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5490e6a85757b4/Email attachments/Documents/Personal work/Employment/General employment documents/"/>
    </mc:Choice>
  </mc:AlternateContent>
  <xr:revisionPtr revIDLastSave="0" documentId="109_{B3A73A8E-6983-4C79-A497-50B7DCF587F7}" xr6:coauthVersionLast="47" xr6:coauthVersionMax="47" xr10:uidLastSave="{00000000-0000-0000-0000-000000000000}"/>
  <bookViews>
    <workbookView xWindow="-120" yWindow="-120" windowWidth="20730" windowHeight="11160" xr2:uid="{9034D7DE-1797-4026-913A-3CEABA910E27}"/>
  </bookViews>
  <sheets>
    <sheet name="Dashboard" sheetId="1" r:id="rId1"/>
    <sheet name="monteCarlo" sheetId="2" r:id="rId2"/>
    <sheet name="teamStats" sheetId="13" r:id="rId3"/>
    <sheet name="homeStats2" sheetId="17" r:id="rId4"/>
    <sheet name="homeStats" sheetId="5" r:id="rId5"/>
    <sheet name="awayStats" sheetId="6" r:id="rId6"/>
    <sheet name="awayStats2" sheetId="7" r:id="rId7"/>
    <sheet name="averageStats" sheetId="8" r:id="rId8"/>
    <sheet name="seasonalStats" sheetId="12" r:id="rId9"/>
    <sheet name="pDist" sheetId="10" r:id="rId10"/>
    <sheet name="teamNames" sheetId="11" r:id="rId11"/>
  </sheets>
  <definedNames>
    <definedName name="ExternalData_1" localSheetId="6" hidden="1">awayStats2!$A$1:$I$381</definedName>
    <definedName name="ExternalData_1" localSheetId="3" hidden="1">homeStats2!$A$1:$I$381</definedName>
    <definedName name="ExternalData_1" localSheetId="8" hidden="1">seasonalStats!$A$2:$AA$23</definedName>
    <definedName name="ExternalData_1" localSheetId="2" hidden="1">teamStats!$A$1:$I$381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3" i="1"/>
  <c r="M4" i="1"/>
  <c r="M3" i="1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B23" i="12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N688" i="2" s="1"/>
  <c r="N689" i="2" s="1"/>
  <c r="N690" i="2" s="1"/>
  <c r="N691" i="2" s="1"/>
  <c r="N692" i="2" s="1"/>
  <c r="N693" i="2" s="1"/>
  <c r="N694" i="2" s="1"/>
  <c r="N695" i="2" s="1"/>
  <c r="N696" i="2" s="1"/>
  <c r="N697" i="2" s="1"/>
  <c r="N698" i="2" s="1"/>
  <c r="N699" i="2" s="1"/>
  <c r="N700" i="2" s="1"/>
  <c r="N701" i="2" s="1"/>
  <c r="N702" i="2" s="1"/>
  <c r="N703" i="2" s="1"/>
  <c r="N704" i="2" s="1"/>
  <c r="N705" i="2" s="1"/>
  <c r="N706" i="2" s="1"/>
  <c r="N707" i="2" s="1"/>
  <c r="N708" i="2" s="1"/>
  <c r="N709" i="2" s="1"/>
  <c r="N710" i="2" s="1"/>
  <c r="N711" i="2" s="1"/>
  <c r="N712" i="2" s="1"/>
  <c r="N713" i="2" s="1"/>
  <c r="N714" i="2" s="1"/>
  <c r="N715" i="2" s="1"/>
  <c r="N716" i="2" s="1"/>
  <c r="N717" i="2" s="1"/>
  <c r="N718" i="2" s="1"/>
  <c r="N719" i="2" s="1"/>
  <c r="N720" i="2" s="1"/>
  <c r="N721" i="2" s="1"/>
  <c r="N722" i="2" s="1"/>
  <c r="N723" i="2" s="1"/>
  <c r="N724" i="2" s="1"/>
  <c r="N725" i="2" s="1"/>
  <c r="N726" i="2" s="1"/>
  <c r="N727" i="2" s="1"/>
  <c r="N728" i="2" s="1"/>
  <c r="N729" i="2" s="1"/>
  <c r="N730" i="2" s="1"/>
  <c r="N731" i="2" s="1"/>
  <c r="N732" i="2" s="1"/>
  <c r="N733" i="2" s="1"/>
  <c r="N734" i="2" s="1"/>
  <c r="N735" i="2" s="1"/>
  <c r="N736" i="2" s="1"/>
  <c r="N737" i="2" s="1"/>
  <c r="N738" i="2" s="1"/>
  <c r="N739" i="2" s="1"/>
  <c r="N740" i="2" s="1"/>
  <c r="N741" i="2" s="1"/>
  <c r="N742" i="2" s="1"/>
  <c r="N743" i="2" s="1"/>
  <c r="N744" i="2" s="1"/>
  <c r="N745" i="2" s="1"/>
  <c r="N746" i="2" s="1"/>
  <c r="N747" i="2" s="1"/>
  <c r="N748" i="2" s="1"/>
  <c r="N749" i="2" s="1"/>
  <c r="N750" i="2" s="1"/>
  <c r="N751" i="2" s="1"/>
  <c r="N752" i="2" s="1"/>
  <c r="N753" i="2" s="1"/>
  <c r="N754" i="2" s="1"/>
  <c r="N755" i="2" s="1"/>
  <c r="N756" i="2" s="1"/>
  <c r="N757" i="2" s="1"/>
  <c r="N758" i="2" s="1"/>
  <c r="N759" i="2" s="1"/>
  <c r="N760" i="2" s="1"/>
  <c r="N761" i="2" s="1"/>
  <c r="N762" i="2" s="1"/>
  <c r="N763" i="2" s="1"/>
  <c r="N764" i="2" s="1"/>
  <c r="N765" i="2" s="1"/>
  <c r="N766" i="2" s="1"/>
  <c r="N767" i="2" s="1"/>
  <c r="N768" i="2" s="1"/>
  <c r="N769" i="2" s="1"/>
  <c r="N770" i="2" s="1"/>
  <c r="N771" i="2" s="1"/>
  <c r="N772" i="2" s="1"/>
  <c r="N773" i="2" s="1"/>
  <c r="N774" i="2" s="1"/>
  <c r="N775" i="2" s="1"/>
  <c r="N776" i="2" s="1"/>
  <c r="N777" i="2" s="1"/>
  <c r="N778" i="2" s="1"/>
  <c r="N779" i="2" s="1"/>
  <c r="N780" i="2" s="1"/>
  <c r="N781" i="2" s="1"/>
  <c r="N782" i="2" s="1"/>
  <c r="N783" i="2" s="1"/>
  <c r="N784" i="2" s="1"/>
  <c r="N785" i="2" s="1"/>
  <c r="N786" i="2" s="1"/>
  <c r="N787" i="2" s="1"/>
  <c r="N788" i="2" s="1"/>
  <c r="N789" i="2" s="1"/>
  <c r="N790" i="2" s="1"/>
  <c r="N791" i="2" s="1"/>
  <c r="N792" i="2" s="1"/>
  <c r="N793" i="2" s="1"/>
  <c r="N794" i="2" s="1"/>
  <c r="N795" i="2" s="1"/>
  <c r="N796" i="2" s="1"/>
  <c r="N797" i="2" s="1"/>
  <c r="N798" i="2" s="1"/>
  <c r="N799" i="2" s="1"/>
  <c r="N800" i="2" s="1"/>
  <c r="N801" i="2" s="1"/>
  <c r="N802" i="2" s="1"/>
  <c r="N803" i="2" s="1"/>
  <c r="N804" i="2" s="1"/>
  <c r="N805" i="2" s="1"/>
  <c r="N806" i="2" s="1"/>
  <c r="N807" i="2" s="1"/>
  <c r="N808" i="2" s="1"/>
  <c r="N809" i="2" s="1"/>
  <c r="N810" i="2" s="1"/>
  <c r="N811" i="2" s="1"/>
  <c r="N812" i="2" s="1"/>
  <c r="N813" i="2" s="1"/>
  <c r="N814" i="2" s="1"/>
  <c r="N815" i="2" s="1"/>
  <c r="N816" i="2" s="1"/>
  <c r="N817" i="2" s="1"/>
  <c r="N818" i="2" s="1"/>
  <c r="N819" i="2" s="1"/>
  <c r="N820" i="2" s="1"/>
  <c r="N821" i="2" s="1"/>
  <c r="N822" i="2" s="1"/>
  <c r="N823" i="2" s="1"/>
  <c r="N824" i="2" s="1"/>
  <c r="N825" i="2" s="1"/>
  <c r="N826" i="2" s="1"/>
  <c r="N827" i="2" s="1"/>
  <c r="N828" i="2" s="1"/>
  <c r="N829" i="2" s="1"/>
  <c r="N830" i="2" s="1"/>
  <c r="N831" i="2" s="1"/>
  <c r="N832" i="2" s="1"/>
  <c r="N833" i="2" s="1"/>
  <c r="N834" i="2" s="1"/>
  <c r="N835" i="2" s="1"/>
  <c r="N836" i="2" s="1"/>
  <c r="N837" i="2" s="1"/>
  <c r="N838" i="2" s="1"/>
  <c r="N839" i="2" s="1"/>
  <c r="N840" i="2" s="1"/>
  <c r="N841" i="2" s="1"/>
  <c r="N842" i="2" s="1"/>
  <c r="N843" i="2" s="1"/>
  <c r="N844" i="2" s="1"/>
  <c r="N845" i="2" s="1"/>
  <c r="N846" i="2" s="1"/>
  <c r="N847" i="2" s="1"/>
  <c r="N848" i="2" s="1"/>
  <c r="N849" i="2" s="1"/>
  <c r="N850" i="2" s="1"/>
  <c r="N851" i="2" s="1"/>
  <c r="N852" i="2" s="1"/>
  <c r="N853" i="2" s="1"/>
  <c r="N854" i="2" s="1"/>
  <c r="N855" i="2" s="1"/>
  <c r="N856" i="2" s="1"/>
  <c r="N857" i="2" s="1"/>
  <c r="N858" i="2" s="1"/>
  <c r="N859" i="2" s="1"/>
  <c r="N860" i="2" s="1"/>
  <c r="N861" i="2" s="1"/>
  <c r="N862" i="2" s="1"/>
  <c r="N863" i="2" s="1"/>
  <c r="N864" i="2" s="1"/>
  <c r="N865" i="2" s="1"/>
  <c r="N866" i="2" s="1"/>
  <c r="N867" i="2" s="1"/>
  <c r="N868" i="2" s="1"/>
  <c r="N869" i="2" s="1"/>
  <c r="N870" i="2" s="1"/>
  <c r="N871" i="2" s="1"/>
  <c r="N872" i="2" s="1"/>
  <c r="N873" i="2" s="1"/>
  <c r="N874" i="2" s="1"/>
  <c r="N875" i="2" s="1"/>
  <c r="N876" i="2" s="1"/>
  <c r="N877" i="2" s="1"/>
  <c r="N878" i="2" s="1"/>
  <c r="N879" i="2" s="1"/>
  <c r="N880" i="2" s="1"/>
  <c r="N881" i="2" s="1"/>
  <c r="N882" i="2" s="1"/>
  <c r="N883" i="2" s="1"/>
  <c r="N884" i="2" s="1"/>
  <c r="N885" i="2" s="1"/>
  <c r="N886" i="2" s="1"/>
  <c r="N887" i="2" s="1"/>
  <c r="N888" i="2" s="1"/>
  <c r="N889" i="2" s="1"/>
  <c r="N890" i="2" s="1"/>
  <c r="N891" i="2" s="1"/>
  <c r="N892" i="2" s="1"/>
  <c r="N893" i="2" s="1"/>
  <c r="N894" i="2" s="1"/>
  <c r="N895" i="2" s="1"/>
  <c r="N896" i="2" s="1"/>
  <c r="N897" i="2" s="1"/>
  <c r="N898" i="2" s="1"/>
  <c r="N899" i="2" s="1"/>
  <c r="N900" i="2" s="1"/>
  <c r="N901" i="2" s="1"/>
  <c r="N902" i="2" s="1"/>
  <c r="N903" i="2" s="1"/>
  <c r="N904" i="2" s="1"/>
  <c r="N905" i="2" s="1"/>
  <c r="N906" i="2" s="1"/>
  <c r="N907" i="2" s="1"/>
  <c r="N908" i="2" s="1"/>
  <c r="N909" i="2" s="1"/>
  <c r="N910" i="2" s="1"/>
  <c r="N911" i="2" s="1"/>
  <c r="N912" i="2" s="1"/>
  <c r="N913" i="2" s="1"/>
  <c r="N914" i="2" s="1"/>
  <c r="N915" i="2" s="1"/>
  <c r="N916" i="2" s="1"/>
  <c r="N917" i="2" s="1"/>
  <c r="N918" i="2" s="1"/>
  <c r="N919" i="2" s="1"/>
  <c r="N920" i="2" s="1"/>
  <c r="N921" i="2" s="1"/>
  <c r="N922" i="2" s="1"/>
  <c r="N923" i="2" s="1"/>
  <c r="N924" i="2" s="1"/>
  <c r="N925" i="2" s="1"/>
  <c r="N926" i="2" s="1"/>
  <c r="N927" i="2" s="1"/>
  <c r="N928" i="2" s="1"/>
  <c r="N929" i="2" s="1"/>
  <c r="N930" i="2" s="1"/>
  <c r="N931" i="2" s="1"/>
  <c r="N932" i="2" s="1"/>
  <c r="N933" i="2" s="1"/>
  <c r="N934" i="2" s="1"/>
  <c r="N935" i="2" s="1"/>
  <c r="N936" i="2" s="1"/>
  <c r="N937" i="2" s="1"/>
  <c r="N938" i="2" s="1"/>
  <c r="N939" i="2" s="1"/>
  <c r="N940" i="2" s="1"/>
  <c r="N941" i="2" s="1"/>
  <c r="N942" i="2" s="1"/>
  <c r="N943" i="2" s="1"/>
  <c r="N944" i="2" s="1"/>
  <c r="N945" i="2" s="1"/>
  <c r="N946" i="2" s="1"/>
  <c r="N947" i="2" s="1"/>
  <c r="N948" i="2" s="1"/>
  <c r="N949" i="2" s="1"/>
  <c r="N950" i="2" s="1"/>
  <c r="N951" i="2" s="1"/>
  <c r="N952" i="2" s="1"/>
  <c r="N953" i="2" s="1"/>
  <c r="N954" i="2" s="1"/>
  <c r="N955" i="2" s="1"/>
  <c r="N956" i="2" s="1"/>
  <c r="N957" i="2" s="1"/>
  <c r="N958" i="2" s="1"/>
  <c r="N959" i="2" s="1"/>
  <c r="N960" i="2" s="1"/>
  <c r="N961" i="2" s="1"/>
  <c r="N962" i="2" s="1"/>
  <c r="N963" i="2" s="1"/>
  <c r="N964" i="2" s="1"/>
  <c r="N965" i="2" s="1"/>
  <c r="N966" i="2" s="1"/>
  <c r="N967" i="2" s="1"/>
  <c r="N968" i="2" s="1"/>
  <c r="N969" i="2" s="1"/>
  <c r="N970" i="2" s="1"/>
  <c r="N971" i="2" s="1"/>
  <c r="N972" i="2" s="1"/>
  <c r="N973" i="2" s="1"/>
  <c r="N974" i="2" s="1"/>
  <c r="N975" i="2" s="1"/>
  <c r="N976" i="2" s="1"/>
  <c r="N977" i="2" s="1"/>
  <c r="N978" i="2" s="1"/>
  <c r="N979" i="2" s="1"/>
  <c r="N980" i="2" s="1"/>
  <c r="N981" i="2" s="1"/>
  <c r="N982" i="2" s="1"/>
  <c r="N983" i="2" s="1"/>
  <c r="N984" i="2" s="1"/>
  <c r="N985" i="2" s="1"/>
  <c r="N986" i="2" s="1"/>
  <c r="N987" i="2" s="1"/>
  <c r="N988" i="2" s="1"/>
  <c r="N989" i="2" s="1"/>
  <c r="N990" i="2" s="1"/>
  <c r="N991" i="2" s="1"/>
  <c r="N992" i="2" s="1"/>
  <c r="N993" i="2" s="1"/>
  <c r="N994" i="2" s="1"/>
  <c r="N995" i="2" s="1"/>
  <c r="N996" i="2" s="1"/>
  <c r="N997" i="2" s="1"/>
  <c r="N998" i="2" s="1"/>
  <c r="N999" i="2" s="1"/>
  <c r="N1000" i="2" s="1"/>
  <c r="N1001" i="2" s="1"/>
  <c r="N1002" i="2" s="1"/>
  <c r="N1003" i="2" s="1"/>
  <c r="N1004" i="2" s="1"/>
  <c r="N1005" i="2" s="1"/>
  <c r="N1006" i="2" s="1"/>
  <c r="N1007" i="2" s="1"/>
  <c r="N1008" i="2" s="1"/>
  <c r="N1009" i="2" s="1"/>
  <c r="N1010" i="2" s="1"/>
  <c r="N1011" i="2" s="1"/>
  <c r="N1012" i="2" s="1"/>
  <c r="N1013" i="2" s="1"/>
  <c r="N1014" i="2" s="1"/>
  <c r="N1015" i="2" s="1"/>
  <c r="N1016" i="2" s="1"/>
  <c r="N1017" i="2" s="1"/>
  <c r="N1018" i="2" s="1"/>
  <c r="N1019" i="2" s="1"/>
  <c r="N1020" i="2" s="1"/>
  <c r="N1021" i="2" s="1"/>
  <c r="N1022" i="2" s="1"/>
  <c r="N1023" i="2" s="1"/>
  <c r="N1024" i="2" s="1"/>
  <c r="N1025" i="2" s="1"/>
  <c r="N1026" i="2" s="1"/>
  <c r="N1027" i="2" s="1"/>
  <c r="N1028" i="2" s="1"/>
  <c r="N1029" i="2" s="1"/>
  <c r="N1030" i="2" s="1"/>
  <c r="N1031" i="2" s="1"/>
  <c r="N1032" i="2" s="1"/>
  <c r="N1033" i="2" s="1"/>
  <c r="N1034" i="2" s="1"/>
  <c r="N1035" i="2" s="1"/>
  <c r="N1036" i="2" s="1"/>
  <c r="N1037" i="2" s="1"/>
  <c r="N1038" i="2" s="1"/>
  <c r="N1039" i="2" s="1"/>
  <c r="N1040" i="2" s="1"/>
  <c r="N1041" i="2" s="1"/>
  <c r="N1042" i="2" s="1"/>
  <c r="N1043" i="2" s="1"/>
  <c r="N1044" i="2" s="1"/>
  <c r="N1045" i="2" s="1"/>
  <c r="N1046" i="2" s="1"/>
  <c r="N1047" i="2" s="1"/>
  <c r="N1048" i="2" s="1"/>
  <c r="N1049" i="2" s="1"/>
  <c r="N1050" i="2" s="1"/>
  <c r="N1051" i="2" s="1"/>
  <c r="N1052" i="2" s="1"/>
  <c r="N1053" i="2" s="1"/>
  <c r="N1054" i="2" s="1"/>
  <c r="N1055" i="2" s="1"/>
  <c r="N1056" i="2" s="1"/>
  <c r="N1057" i="2" s="1"/>
  <c r="N1058" i="2" s="1"/>
  <c r="N1059" i="2" s="1"/>
  <c r="N1060" i="2" s="1"/>
  <c r="N1061" i="2" s="1"/>
  <c r="N1062" i="2" s="1"/>
  <c r="N1063" i="2" s="1"/>
  <c r="N1064" i="2" s="1"/>
  <c r="N1065" i="2" s="1"/>
  <c r="N1066" i="2" s="1"/>
  <c r="N1067" i="2" s="1"/>
  <c r="N1068" i="2" s="1"/>
  <c r="N1069" i="2" s="1"/>
  <c r="N1070" i="2" s="1"/>
  <c r="N1071" i="2" s="1"/>
  <c r="N1072" i="2" s="1"/>
  <c r="N1073" i="2" s="1"/>
  <c r="N1074" i="2" s="1"/>
  <c r="N1075" i="2" s="1"/>
  <c r="N1076" i="2" s="1"/>
  <c r="N1077" i="2" s="1"/>
  <c r="N1078" i="2" s="1"/>
  <c r="N1079" i="2" s="1"/>
  <c r="N1080" i="2" s="1"/>
  <c r="N1081" i="2" s="1"/>
  <c r="N1082" i="2" s="1"/>
  <c r="N1083" i="2" s="1"/>
  <c r="N1084" i="2" s="1"/>
  <c r="N1085" i="2" s="1"/>
  <c r="N1086" i="2" s="1"/>
  <c r="N1087" i="2" s="1"/>
  <c r="N1088" i="2" s="1"/>
  <c r="N1089" i="2" s="1"/>
  <c r="N1090" i="2" s="1"/>
  <c r="N1091" i="2" s="1"/>
  <c r="N1092" i="2" s="1"/>
  <c r="N1093" i="2" s="1"/>
  <c r="N1094" i="2" s="1"/>
  <c r="N1095" i="2" s="1"/>
  <c r="N1096" i="2" s="1"/>
  <c r="N1097" i="2" s="1"/>
  <c r="N1098" i="2" s="1"/>
  <c r="N1099" i="2" s="1"/>
  <c r="N1100" i="2" s="1"/>
  <c r="N1101" i="2" s="1"/>
  <c r="N1102" i="2" s="1"/>
  <c r="N1103" i="2" s="1"/>
  <c r="N1104" i="2" s="1"/>
  <c r="N1105" i="2" s="1"/>
  <c r="N1106" i="2" s="1"/>
  <c r="N1107" i="2" s="1"/>
  <c r="N1108" i="2" s="1"/>
  <c r="N1109" i="2" s="1"/>
  <c r="N1110" i="2" s="1"/>
  <c r="N1111" i="2" s="1"/>
  <c r="N1112" i="2" s="1"/>
  <c r="N1113" i="2" s="1"/>
  <c r="N1114" i="2" s="1"/>
  <c r="N1115" i="2" s="1"/>
  <c r="N1116" i="2" s="1"/>
  <c r="N1117" i="2" s="1"/>
  <c r="N1118" i="2" s="1"/>
  <c r="N1119" i="2" s="1"/>
  <c r="N1120" i="2" s="1"/>
  <c r="N1121" i="2" s="1"/>
  <c r="N1122" i="2" s="1"/>
  <c r="N1123" i="2" s="1"/>
  <c r="N1124" i="2" s="1"/>
  <c r="N1125" i="2" s="1"/>
  <c r="N1126" i="2" s="1"/>
  <c r="N1127" i="2" s="1"/>
  <c r="N1128" i="2" s="1"/>
  <c r="N1129" i="2" s="1"/>
  <c r="N1130" i="2" s="1"/>
  <c r="N1131" i="2" s="1"/>
  <c r="N1132" i="2" s="1"/>
  <c r="N1133" i="2" s="1"/>
  <c r="N1134" i="2" s="1"/>
  <c r="N1135" i="2" s="1"/>
  <c r="N1136" i="2" s="1"/>
  <c r="N1137" i="2" s="1"/>
  <c r="N1138" i="2" s="1"/>
  <c r="N1139" i="2" s="1"/>
  <c r="N1140" i="2" s="1"/>
  <c r="N1141" i="2" s="1"/>
  <c r="N1142" i="2" s="1"/>
  <c r="N1143" i="2" s="1"/>
  <c r="N1144" i="2" s="1"/>
  <c r="N1145" i="2" s="1"/>
  <c r="N1146" i="2" s="1"/>
  <c r="N1147" i="2" s="1"/>
  <c r="N1148" i="2" s="1"/>
  <c r="N1149" i="2" s="1"/>
  <c r="N1150" i="2" s="1"/>
  <c r="N1151" i="2" s="1"/>
  <c r="N1152" i="2" s="1"/>
  <c r="N1153" i="2" s="1"/>
  <c r="N1154" i="2" s="1"/>
  <c r="N1155" i="2" s="1"/>
  <c r="N1156" i="2" s="1"/>
  <c r="N1157" i="2" s="1"/>
  <c r="N1158" i="2" s="1"/>
  <c r="N1159" i="2" s="1"/>
  <c r="N1160" i="2" s="1"/>
  <c r="N1161" i="2" s="1"/>
  <c r="N1162" i="2" s="1"/>
  <c r="N1163" i="2" s="1"/>
  <c r="N1164" i="2" s="1"/>
  <c r="N1165" i="2" s="1"/>
  <c r="N1166" i="2" s="1"/>
  <c r="N1167" i="2" s="1"/>
  <c r="N1168" i="2" s="1"/>
  <c r="N1169" i="2" s="1"/>
  <c r="N1170" i="2" s="1"/>
  <c r="N1171" i="2" s="1"/>
  <c r="N1172" i="2" s="1"/>
  <c r="N1173" i="2" s="1"/>
  <c r="N1174" i="2" s="1"/>
  <c r="N1175" i="2" s="1"/>
  <c r="N1176" i="2" s="1"/>
  <c r="N1177" i="2" s="1"/>
  <c r="N1178" i="2" s="1"/>
  <c r="N1179" i="2" s="1"/>
  <c r="N1180" i="2" s="1"/>
  <c r="N1181" i="2" s="1"/>
  <c r="N1182" i="2" s="1"/>
  <c r="N1183" i="2" s="1"/>
  <c r="N1184" i="2" s="1"/>
  <c r="N1185" i="2" s="1"/>
  <c r="N1186" i="2" s="1"/>
  <c r="N1187" i="2" s="1"/>
  <c r="N1188" i="2" s="1"/>
  <c r="N1189" i="2" s="1"/>
  <c r="N1190" i="2" s="1"/>
  <c r="N1191" i="2" s="1"/>
  <c r="N1192" i="2" s="1"/>
  <c r="N1193" i="2" s="1"/>
  <c r="N1194" i="2" s="1"/>
  <c r="N1195" i="2" s="1"/>
  <c r="N1196" i="2" s="1"/>
  <c r="N1197" i="2" s="1"/>
  <c r="N1198" i="2" s="1"/>
  <c r="N1199" i="2" s="1"/>
  <c r="N1200" i="2" s="1"/>
  <c r="N1201" i="2" s="1"/>
  <c r="N1202" i="2" s="1"/>
  <c r="N1203" i="2" s="1"/>
  <c r="N1204" i="2" s="1"/>
  <c r="N1205" i="2" s="1"/>
  <c r="N1206" i="2" s="1"/>
  <c r="N1207" i="2" s="1"/>
  <c r="N1208" i="2" s="1"/>
  <c r="N1209" i="2" s="1"/>
  <c r="N1210" i="2" s="1"/>
  <c r="N1211" i="2" s="1"/>
  <c r="N1212" i="2" s="1"/>
  <c r="N1213" i="2" s="1"/>
  <c r="N1214" i="2" s="1"/>
  <c r="N1215" i="2" s="1"/>
  <c r="N1216" i="2" s="1"/>
  <c r="N1217" i="2" s="1"/>
  <c r="N1218" i="2" s="1"/>
  <c r="N1219" i="2" s="1"/>
  <c r="N1220" i="2" s="1"/>
  <c r="N1221" i="2" s="1"/>
  <c r="N1222" i="2" s="1"/>
  <c r="N1223" i="2" s="1"/>
  <c r="N1224" i="2" s="1"/>
  <c r="N1225" i="2" s="1"/>
  <c r="N1226" i="2" s="1"/>
  <c r="N1227" i="2" s="1"/>
  <c r="N1228" i="2" s="1"/>
  <c r="N1229" i="2" s="1"/>
  <c r="N1230" i="2" s="1"/>
  <c r="N1231" i="2" s="1"/>
  <c r="N1232" i="2" s="1"/>
  <c r="N1233" i="2" s="1"/>
  <c r="N1234" i="2" s="1"/>
  <c r="N1235" i="2" s="1"/>
  <c r="N1236" i="2" s="1"/>
  <c r="N1237" i="2" s="1"/>
  <c r="N1238" i="2" s="1"/>
  <c r="N1239" i="2" s="1"/>
  <c r="N1240" i="2" s="1"/>
  <c r="N1241" i="2" s="1"/>
  <c r="N1242" i="2" s="1"/>
  <c r="N1243" i="2" s="1"/>
  <c r="N1244" i="2" s="1"/>
  <c r="N1245" i="2" s="1"/>
  <c r="N1246" i="2" s="1"/>
  <c r="N1247" i="2" s="1"/>
  <c r="N1248" i="2" s="1"/>
  <c r="N1249" i="2" s="1"/>
  <c r="N1250" i="2" s="1"/>
  <c r="N1251" i="2" s="1"/>
  <c r="N1252" i="2" s="1"/>
  <c r="N1253" i="2" s="1"/>
  <c r="N1254" i="2" s="1"/>
  <c r="N1255" i="2" s="1"/>
  <c r="N1256" i="2" s="1"/>
  <c r="N1257" i="2" s="1"/>
  <c r="N1258" i="2" s="1"/>
  <c r="N1259" i="2" s="1"/>
  <c r="N1260" i="2" s="1"/>
  <c r="N1261" i="2" s="1"/>
  <c r="N1262" i="2" s="1"/>
  <c r="N1263" i="2" s="1"/>
  <c r="N1264" i="2" s="1"/>
  <c r="N1265" i="2" s="1"/>
  <c r="N1266" i="2" s="1"/>
  <c r="N1267" i="2" s="1"/>
  <c r="N1268" i="2" s="1"/>
  <c r="N1269" i="2" s="1"/>
  <c r="N1270" i="2" s="1"/>
  <c r="N1271" i="2" s="1"/>
  <c r="N1272" i="2" s="1"/>
  <c r="N1273" i="2" s="1"/>
  <c r="N1274" i="2" s="1"/>
  <c r="N1275" i="2" s="1"/>
  <c r="N1276" i="2" s="1"/>
  <c r="N1277" i="2" s="1"/>
  <c r="N1278" i="2" s="1"/>
  <c r="N1279" i="2" s="1"/>
  <c r="N1280" i="2" s="1"/>
  <c r="N1281" i="2" s="1"/>
  <c r="N1282" i="2" s="1"/>
  <c r="N1283" i="2" s="1"/>
  <c r="N1284" i="2" s="1"/>
  <c r="N1285" i="2" s="1"/>
  <c r="N1286" i="2" s="1"/>
  <c r="N1287" i="2" s="1"/>
  <c r="N1288" i="2" s="1"/>
  <c r="N1289" i="2" s="1"/>
  <c r="N1290" i="2" s="1"/>
  <c r="N1291" i="2" s="1"/>
  <c r="N1292" i="2" s="1"/>
  <c r="N1293" i="2" s="1"/>
  <c r="N1294" i="2" s="1"/>
  <c r="N1295" i="2" s="1"/>
  <c r="N1296" i="2" s="1"/>
  <c r="N1297" i="2" s="1"/>
  <c r="N1298" i="2" s="1"/>
  <c r="N1299" i="2" s="1"/>
  <c r="N1300" i="2" s="1"/>
  <c r="N1301" i="2" s="1"/>
  <c r="N1302" i="2" s="1"/>
  <c r="N1303" i="2" s="1"/>
  <c r="N1304" i="2" s="1"/>
  <c r="N1305" i="2" s="1"/>
  <c r="N1306" i="2" s="1"/>
  <c r="N1307" i="2" s="1"/>
  <c r="N1308" i="2" s="1"/>
  <c r="N1309" i="2" s="1"/>
  <c r="N1310" i="2" s="1"/>
  <c r="N1311" i="2" s="1"/>
  <c r="N1312" i="2" s="1"/>
  <c r="N1313" i="2" s="1"/>
  <c r="N1314" i="2" s="1"/>
  <c r="N1315" i="2" s="1"/>
  <c r="N1316" i="2" s="1"/>
  <c r="N1317" i="2" s="1"/>
  <c r="N1318" i="2" s="1"/>
  <c r="N1319" i="2" s="1"/>
  <c r="N1320" i="2" s="1"/>
  <c r="N1321" i="2" s="1"/>
  <c r="N1322" i="2" s="1"/>
  <c r="N1323" i="2" s="1"/>
  <c r="N1324" i="2" s="1"/>
  <c r="N1325" i="2" s="1"/>
  <c r="N1326" i="2" s="1"/>
  <c r="N1327" i="2" s="1"/>
  <c r="N1328" i="2" s="1"/>
  <c r="N1329" i="2" s="1"/>
  <c r="N1330" i="2" s="1"/>
  <c r="N1331" i="2" s="1"/>
  <c r="N1332" i="2" s="1"/>
  <c r="N1333" i="2" s="1"/>
  <c r="N1334" i="2" s="1"/>
  <c r="N1335" i="2" s="1"/>
  <c r="N1336" i="2" s="1"/>
  <c r="N1337" i="2" s="1"/>
  <c r="N1338" i="2" s="1"/>
  <c r="N1339" i="2" s="1"/>
  <c r="N1340" i="2" s="1"/>
  <c r="N1341" i="2" s="1"/>
  <c r="N1342" i="2" s="1"/>
  <c r="N1343" i="2" s="1"/>
  <c r="N1344" i="2" s="1"/>
  <c r="N1345" i="2" s="1"/>
  <c r="N1346" i="2" s="1"/>
  <c r="N1347" i="2" s="1"/>
  <c r="N1348" i="2" s="1"/>
  <c r="N1349" i="2" s="1"/>
  <c r="N1350" i="2" s="1"/>
  <c r="N1351" i="2" s="1"/>
  <c r="N1352" i="2" s="1"/>
  <c r="N1353" i="2" s="1"/>
  <c r="N1354" i="2" s="1"/>
  <c r="N1355" i="2" s="1"/>
  <c r="N1356" i="2" s="1"/>
  <c r="N1357" i="2" s="1"/>
  <c r="N1358" i="2" s="1"/>
  <c r="N1359" i="2" s="1"/>
  <c r="N1360" i="2" s="1"/>
  <c r="N1361" i="2" s="1"/>
  <c r="N1362" i="2" s="1"/>
  <c r="N1363" i="2" s="1"/>
  <c r="N1364" i="2" s="1"/>
  <c r="N1365" i="2" s="1"/>
  <c r="N1366" i="2" s="1"/>
  <c r="N1367" i="2" s="1"/>
  <c r="N1368" i="2" s="1"/>
  <c r="N1369" i="2" s="1"/>
  <c r="N1370" i="2" s="1"/>
  <c r="N1371" i="2" s="1"/>
  <c r="N1372" i="2" s="1"/>
  <c r="N1373" i="2" s="1"/>
  <c r="N1374" i="2" s="1"/>
  <c r="N1375" i="2" s="1"/>
  <c r="N1376" i="2" s="1"/>
  <c r="N1377" i="2" s="1"/>
  <c r="N1378" i="2" s="1"/>
  <c r="N1379" i="2" s="1"/>
  <c r="N1380" i="2" s="1"/>
  <c r="N1381" i="2" s="1"/>
  <c r="N1382" i="2" s="1"/>
  <c r="N1383" i="2" s="1"/>
  <c r="N1384" i="2" s="1"/>
  <c r="N1385" i="2" s="1"/>
  <c r="N1386" i="2" s="1"/>
  <c r="N1387" i="2" s="1"/>
  <c r="N1388" i="2" s="1"/>
  <c r="N1389" i="2" s="1"/>
  <c r="N1390" i="2" s="1"/>
  <c r="N1391" i="2" s="1"/>
  <c r="N1392" i="2" s="1"/>
  <c r="N1393" i="2" s="1"/>
  <c r="N1394" i="2" s="1"/>
  <c r="N1395" i="2" s="1"/>
  <c r="N1396" i="2" s="1"/>
  <c r="N1397" i="2" s="1"/>
  <c r="N1398" i="2" s="1"/>
  <c r="N1399" i="2" s="1"/>
  <c r="N1400" i="2" s="1"/>
  <c r="N1401" i="2" s="1"/>
  <c r="N1402" i="2" s="1"/>
  <c r="N1403" i="2" s="1"/>
  <c r="N1404" i="2" s="1"/>
  <c r="N1405" i="2" s="1"/>
  <c r="N1406" i="2" s="1"/>
  <c r="N1407" i="2" s="1"/>
  <c r="N1408" i="2" s="1"/>
  <c r="N1409" i="2" s="1"/>
  <c r="N1410" i="2" s="1"/>
  <c r="N1411" i="2" s="1"/>
  <c r="N1412" i="2" s="1"/>
  <c r="N1413" i="2" s="1"/>
  <c r="N1414" i="2" s="1"/>
  <c r="N1415" i="2" s="1"/>
  <c r="N1416" i="2" s="1"/>
  <c r="N1417" i="2" s="1"/>
  <c r="N1418" i="2" s="1"/>
  <c r="N1419" i="2" s="1"/>
  <c r="N1420" i="2" s="1"/>
  <c r="N1421" i="2" s="1"/>
  <c r="N1422" i="2" s="1"/>
  <c r="N1423" i="2" s="1"/>
  <c r="N1424" i="2" s="1"/>
  <c r="N1425" i="2" s="1"/>
  <c r="N1426" i="2" s="1"/>
  <c r="N1427" i="2" s="1"/>
  <c r="N1428" i="2" s="1"/>
  <c r="N1429" i="2" s="1"/>
  <c r="N1430" i="2" s="1"/>
  <c r="N1431" i="2" s="1"/>
  <c r="N1432" i="2" s="1"/>
  <c r="N1433" i="2" s="1"/>
  <c r="N1434" i="2" s="1"/>
  <c r="N1435" i="2" s="1"/>
  <c r="N1436" i="2" s="1"/>
  <c r="N1437" i="2" s="1"/>
  <c r="N1438" i="2" s="1"/>
  <c r="N1439" i="2" s="1"/>
  <c r="N1440" i="2" s="1"/>
  <c r="N1441" i="2" s="1"/>
  <c r="N1442" i="2" s="1"/>
  <c r="N1443" i="2" s="1"/>
  <c r="N1444" i="2" s="1"/>
  <c r="N1445" i="2" s="1"/>
  <c r="N1446" i="2" s="1"/>
  <c r="N1447" i="2" s="1"/>
  <c r="N1448" i="2" s="1"/>
  <c r="N1449" i="2" s="1"/>
  <c r="N1450" i="2" s="1"/>
  <c r="N1451" i="2" s="1"/>
  <c r="N1452" i="2" s="1"/>
  <c r="N1453" i="2" s="1"/>
  <c r="N1454" i="2" s="1"/>
  <c r="N1455" i="2" s="1"/>
  <c r="N1456" i="2" s="1"/>
  <c r="N1457" i="2" s="1"/>
  <c r="N1458" i="2" s="1"/>
  <c r="N1459" i="2" s="1"/>
  <c r="N1460" i="2" s="1"/>
  <c r="N1461" i="2" s="1"/>
  <c r="N1462" i="2" s="1"/>
  <c r="N1463" i="2" s="1"/>
  <c r="N1464" i="2" s="1"/>
  <c r="N1465" i="2" s="1"/>
  <c r="N1466" i="2" s="1"/>
  <c r="N1467" i="2" s="1"/>
  <c r="N1468" i="2" s="1"/>
  <c r="N1469" i="2" s="1"/>
  <c r="N1470" i="2" s="1"/>
  <c r="N1471" i="2" s="1"/>
  <c r="N1472" i="2" s="1"/>
  <c r="N1473" i="2" s="1"/>
  <c r="N1474" i="2" s="1"/>
  <c r="N1475" i="2" s="1"/>
  <c r="N1476" i="2" s="1"/>
  <c r="N1477" i="2" s="1"/>
  <c r="N1478" i="2" s="1"/>
  <c r="N1479" i="2" s="1"/>
  <c r="N1480" i="2" s="1"/>
  <c r="N1481" i="2" s="1"/>
  <c r="N1482" i="2" s="1"/>
  <c r="N1483" i="2" s="1"/>
  <c r="N1484" i="2" s="1"/>
  <c r="N1485" i="2" s="1"/>
  <c r="N1486" i="2" s="1"/>
  <c r="N1487" i="2" s="1"/>
  <c r="N1488" i="2" s="1"/>
  <c r="N1489" i="2" s="1"/>
  <c r="N1490" i="2" s="1"/>
  <c r="N1491" i="2" s="1"/>
  <c r="N1492" i="2" s="1"/>
  <c r="N1493" i="2" s="1"/>
  <c r="N1494" i="2" s="1"/>
  <c r="N1495" i="2" s="1"/>
  <c r="N1496" i="2" s="1"/>
  <c r="N1497" i="2" s="1"/>
  <c r="N1498" i="2" s="1"/>
  <c r="N1499" i="2" s="1"/>
  <c r="N1500" i="2" s="1"/>
  <c r="N1501" i="2" s="1"/>
  <c r="N1502" i="2" s="1"/>
  <c r="N1503" i="2" s="1"/>
  <c r="N1504" i="2" s="1"/>
  <c r="N1505" i="2" s="1"/>
  <c r="N1506" i="2" s="1"/>
  <c r="N1507" i="2" s="1"/>
  <c r="N1508" i="2" s="1"/>
  <c r="N1509" i="2" s="1"/>
  <c r="N1510" i="2" s="1"/>
  <c r="N1511" i="2" s="1"/>
  <c r="N1512" i="2" s="1"/>
  <c r="N1513" i="2" s="1"/>
  <c r="N1514" i="2" s="1"/>
  <c r="N1515" i="2" s="1"/>
  <c r="N1516" i="2" s="1"/>
  <c r="N1517" i="2" s="1"/>
  <c r="N1518" i="2" s="1"/>
  <c r="N1519" i="2" s="1"/>
  <c r="N1520" i="2" s="1"/>
  <c r="N1521" i="2" s="1"/>
  <c r="N1522" i="2" s="1"/>
  <c r="N1523" i="2" s="1"/>
  <c r="N1524" i="2" s="1"/>
  <c r="N1525" i="2" s="1"/>
  <c r="N1526" i="2" s="1"/>
  <c r="N1527" i="2" s="1"/>
  <c r="N1528" i="2" s="1"/>
  <c r="N1529" i="2" s="1"/>
  <c r="N1530" i="2" s="1"/>
  <c r="N1531" i="2" s="1"/>
  <c r="N1532" i="2" s="1"/>
  <c r="N1533" i="2" s="1"/>
  <c r="N1534" i="2" s="1"/>
  <c r="N1535" i="2" s="1"/>
  <c r="N1536" i="2" s="1"/>
  <c r="N1537" i="2" s="1"/>
  <c r="N1538" i="2" s="1"/>
  <c r="N1539" i="2" s="1"/>
  <c r="N1540" i="2" s="1"/>
  <c r="N1541" i="2" s="1"/>
  <c r="N1542" i="2" s="1"/>
  <c r="N1543" i="2" s="1"/>
  <c r="N1544" i="2" s="1"/>
  <c r="N1545" i="2" s="1"/>
  <c r="N1546" i="2" s="1"/>
  <c r="N1547" i="2" s="1"/>
  <c r="N1548" i="2" s="1"/>
  <c r="N1549" i="2" s="1"/>
  <c r="N1550" i="2" s="1"/>
  <c r="N1551" i="2" s="1"/>
  <c r="N1552" i="2" s="1"/>
  <c r="N1553" i="2" s="1"/>
  <c r="N1554" i="2" s="1"/>
  <c r="N1555" i="2" s="1"/>
  <c r="N1556" i="2" s="1"/>
  <c r="N1557" i="2" s="1"/>
  <c r="N1558" i="2" s="1"/>
  <c r="N1559" i="2" s="1"/>
  <c r="N1560" i="2" s="1"/>
  <c r="N1561" i="2" s="1"/>
  <c r="N1562" i="2" s="1"/>
  <c r="N1563" i="2" s="1"/>
  <c r="N1564" i="2" s="1"/>
  <c r="N1565" i="2" s="1"/>
  <c r="N1566" i="2" s="1"/>
  <c r="N1567" i="2" s="1"/>
  <c r="N1568" i="2" s="1"/>
  <c r="N1569" i="2" s="1"/>
  <c r="N1570" i="2" s="1"/>
  <c r="N1571" i="2" s="1"/>
  <c r="N1572" i="2" s="1"/>
  <c r="N1573" i="2" s="1"/>
  <c r="N1574" i="2" s="1"/>
  <c r="N1575" i="2" s="1"/>
  <c r="N1576" i="2" s="1"/>
  <c r="N1577" i="2" s="1"/>
  <c r="N1578" i="2" s="1"/>
  <c r="N1579" i="2" s="1"/>
  <c r="N1580" i="2" s="1"/>
  <c r="N1581" i="2" s="1"/>
  <c r="N1582" i="2" s="1"/>
  <c r="N1583" i="2" s="1"/>
  <c r="N1584" i="2" s="1"/>
  <c r="N1585" i="2" s="1"/>
  <c r="N1586" i="2" s="1"/>
  <c r="N1587" i="2" s="1"/>
  <c r="N1588" i="2" s="1"/>
  <c r="N1589" i="2" s="1"/>
  <c r="N1590" i="2" s="1"/>
  <c r="N1591" i="2" s="1"/>
  <c r="N1592" i="2" s="1"/>
  <c r="N1593" i="2" s="1"/>
  <c r="N1594" i="2" s="1"/>
  <c r="N1595" i="2" s="1"/>
  <c r="N1596" i="2" s="1"/>
  <c r="N1597" i="2" s="1"/>
  <c r="N1598" i="2" s="1"/>
  <c r="N1599" i="2" s="1"/>
  <c r="N1600" i="2" s="1"/>
  <c r="N1601" i="2" s="1"/>
  <c r="N1602" i="2" s="1"/>
  <c r="N1603" i="2" s="1"/>
  <c r="N1604" i="2" s="1"/>
  <c r="N1605" i="2" s="1"/>
  <c r="N1606" i="2" s="1"/>
  <c r="N1607" i="2" s="1"/>
  <c r="N1608" i="2" s="1"/>
  <c r="N1609" i="2" s="1"/>
  <c r="N1610" i="2" s="1"/>
  <c r="N1611" i="2" s="1"/>
  <c r="N1612" i="2" s="1"/>
  <c r="N1613" i="2" s="1"/>
  <c r="N1614" i="2" s="1"/>
  <c r="N1615" i="2" s="1"/>
  <c r="N1616" i="2" s="1"/>
  <c r="N1617" i="2" s="1"/>
  <c r="N1618" i="2" s="1"/>
  <c r="N1619" i="2" s="1"/>
  <c r="N1620" i="2" s="1"/>
  <c r="N1621" i="2" s="1"/>
  <c r="N1622" i="2" s="1"/>
  <c r="N1623" i="2" s="1"/>
  <c r="N1624" i="2" s="1"/>
  <c r="N1625" i="2" s="1"/>
  <c r="N1626" i="2" s="1"/>
  <c r="N1627" i="2" s="1"/>
  <c r="N1628" i="2" s="1"/>
  <c r="N1629" i="2" s="1"/>
  <c r="N1630" i="2" s="1"/>
  <c r="N1631" i="2" s="1"/>
  <c r="N1632" i="2" s="1"/>
  <c r="N1633" i="2" s="1"/>
  <c r="N1634" i="2" s="1"/>
  <c r="N1635" i="2" s="1"/>
  <c r="N1636" i="2" s="1"/>
  <c r="N1637" i="2" s="1"/>
  <c r="N1638" i="2" s="1"/>
  <c r="N1639" i="2" s="1"/>
  <c r="N1640" i="2" s="1"/>
  <c r="N1641" i="2" s="1"/>
  <c r="N1642" i="2" s="1"/>
  <c r="N1643" i="2" s="1"/>
  <c r="N1644" i="2" s="1"/>
  <c r="N1645" i="2" s="1"/>
  <c r="N1646" i="2" s="1"/>
  <c r="N1647" i="2" s="1"/>
  <c r="N1648" i="2" s="1"/>
  <c r="N1649" i="2" s="1"/>
  <c r="N1650" i="2" s="1"/>
  <c r="N1651" i="2" s="1"/>
  <c r="N1652" i="2" s="1"/>
  <c r="N1653" i="2" s="1"/>
  <c r="N1654" i="2" s="1"/>
  <c r="N1655" i="2" s="1"/>
  <c r="N1656" i="2" s="1"/>
  <c r="N1657" i="2" s="1"/>
  <c r="N1658" i="2" s="1"/>
  <c r="N1659" i="2" s="1"/>
  <c r="N1660" i="2" s="1"/>
  <c r="N1661" i="2" s="1"/>
  <c r="N1662" i="2" s="1"/>
  <c r="N1663" i="2" s="1"/>
  <c r="N1664" i="2" s="1"/>
  <c r="N1665" i="2" s="1"/>
  <c r="N1666" i="2" s="1"/>
  <c r="N1667" i="2" s="1"/>
  <c r="N1668" i="2" s="1"/>
  <c r="N1669" i="2" s="1"/>
  <c r="N1670" i="2" s="1"/>
  <c r="N1671" i="2" s="1"/>
  <c r="N1672" i="2" s="1"/>
  <c r="N1673" i="2" s="1"/>
  <c r="N1674" i="2" s="1"/>
  <c r="N1675" i="2" s="1"/>
  <c r="N1676" i="2" s="1"/>
  <c r="N1677" i="2" s="1"/>
  <c r="N1678" i="2" s="1"/>
  <c r="N1679" i="2" s="1"/>
  <c r="N1680" i="2" s="1"/>
  <c r="N1681" i="2" s="1"/>
  <c r="N1682" i="2" s="1"/>
  <c r="N1683" i="2" s="1"/>
  <c r="N1684" i="2" s="1"/>
  <c r="N1685" i="2" s="1"/>
  <c r="N1686" i="2" s="1"/>
  <c r="N1687" i="2" s="1"/>
  <c r="N1688" i="2" s="1"/>
  <c r="N1689" i="2" s="1"/>
  <c r="N1690" i="2" s="1"/>
  <c r="N1691" i="2" s="1"/>
  <c r="N1692" i="2" s="1"/>
  <c r="N1693" i="2" s="1"/>
  <c r="N1694" i="2" s="1"/>
  <c r="N1695" i="2" s="1"/>
  <c r="N1696" i="2" s="1"/>
  <c r="N1697" i="2" s="1"/>
  <c r="N1698" i="2" s="1"/>
  <c r="N1699" i="2" s="1"/>
  <c r="N1700" i="2" s="1"/>
  <c r="N1701" i="2" s="1"/>
  <c r="N1702" i="2" s="1"/>
  <c r="N1703" i="2" s="1"/>
  <c r="N1704" i="2" s="1"/>
  <c r="N1705" i="2" s="1"/>
  <c r="N1706" i="2" s="1"/>
  <c r="N1707" i="2" s="1"/>
  <c r="N1708" i="2" s="1"/>
  <c r="N1709" i="2" s="1"/>
  <c r="N1710" i="2" s="1"/>
  <c r="N1711" i="2" s="1"/>
  <c r="N1712" i="2" s="1"/>
  <c r="N1713" i="2" s="1"/>
  <c r="N1714" i="2" s="1"/>
  <c r="N1715" i="2" s="1"/>
  <c r="N1716" i="2" s="1"/>
  <c r="N1717" i="2" s="1"/>
  <c r="N1718" i="2" s="1"/>
  <c r="N1719" i="2" s="1"/>
  <c r="N1720" i="2" s="1"/>
  <c r="N1721" i="2" s="1"/>
  <c r="N1722" i="2" s="1"/>
  <c r="N1723" i="2" s="1"/>
  <c r="N1724" i="2" s="1"/>
  <c r="N1725" i="2" s="1"/>
  <c r="N1726" i="2" s="1"/>
  <c r="N1727" i="2" s="1"/>
  <c r="N1728" i="2" s="1"/>
  <c r="N1729" i="2" s="1"/>
  <c r="N1730" i="2" s="1"/>
  <c r="N1731" i="2" s="1"/>
  <c r="N1732" i="2" s="1"/>
  <c r="N1733" i="2" s="1"/>
  <c r="N1734" i="2" s="1"/>
  <c r="N1735" i="2" s="1"/>
  <c r="N1736" i="2" s="1"/>
  <c r="N1737" i="2" s="1"/>
  <c r="N1738" i="2" s="1"/>
  <c r="N1739" i="2" s="1"/>
  <c r="N1740" i="2" s="1"/>
  <c r="N1741" i="2" s="1"/>
  <c r="N1742" i="2" s="1"/>
  <c r="N1743" i="2" s="1"/>
  <c r="N1744" i="2" s="1"/>
  <c r="N1745" i="2" s="1"/>
  <c r="N1746" i="2" s="1"/>
  <c r="N1747" i="2" s="1"/>
  <c r="N1748" i="2" s="1"/>
  <c r="N1749" i="2" s="1"/>
  <c r="N1750" i="2" s="1"/>
  <c r="N1751" i="2" s="1"/>
  <c r="N1752" i="2" s="1"/>
  <c r="N1753" i="2" s="1"/>
  <c r="N1754" i="2" s="1"/>
  <c r="N1755" i="2" s="1"/>
  <c r="N1756" i="2" s="1"/>
  <c r="N1757" i="2" s="1"/>
  <c r="N1758" i="2" s="1"/>
  <c r="N1759" i="2" s="1"/>
  <c r="N1760" i="2" s="1"/>
  <c r="N1761" i="2" s="1"/>
  <c r="N1762" i="2" s="1"/>
  <c r="N1763" i="2" s="1"/>
  <c r="N1764" i="2" s="1"/>
  <c r="N1765" i="2" s="1"/>
  <c r="N1766" i="2" s="1"/>
  <c r="N1767" i="2" s="1"/>
  <c r="N1768" i="2" s="1"/>
  <c r="N1769" i="2" s="1"/>
  <c r="N1770" i="2" s="1"/>
  <c r="N1771" i="2" s="1"/>
  <c r="N1772" i="2" s="1"/>
  <c r="N1773" i="2" s="1"/>
  <c r="N1774" i="2" s="1"/>
  <c r="N1775" i="2" s="1"/>
  <c r="N1776" i="2" s="1"/>
  <c r="N1777" i="2" s="1"/>
  <c r="N1778" i="2" s="1"/>
  <c r="N1779" i="2" s="1"/>
  <c r="N1780" i="2" s="1"/>
  <c r="N1781" i="2" s="1"/>
  <c r="N1782" i="2" s="1"/>
  <c r="N1783" i="2" s="1"/>
  <c r="N1784" i="2" s="1"/>
  <c r="N1785" i="2" s="1"/>
  <c r="N1786" i="2" s="1"/>
  <c r="N1787" i="2" s="1"/>
  <c r="N1788" i="2" s="1"/>
  <c r="N1789" i="2" s="1"/>
  <c r="N1790" i="2" s="1"/>
  <c r="N1791" i="2" s="1"/>
  <c r="N1792" i="2" s="1"/>
  <c r="N1793" i="2" s="1"/>
  <c r="N1794" i="2" s="1"/>
  <c r="N1795" i="2" s="1"/>
  <c r="N1796" i="2" s="1"/>
  <c r="N1797" i="2" s="1"/>
  <c r="N1798" i="2" s="1"/>
  <c r="N1799" i="2" s="1"/>
  <c r="N1800" i="2" s="1"/>
  <c r="N1801" i="2" s="1"/>
  <c r="N1802" i="2" s="1"/>
  <c r="N1803" i="2" s="1"/>
  <c r="N1804" i="2" s="1"/>
  <c r="N1805" i="2" s="1"/>
  <c r="N1806" i="2" s="1"/>
  <c r="N1807" i="2" s="1"/>
  <c r="N1808" i="2" s="1"/>
  <c r="N1809" i="2" s="1"/>
  <c r="N1810" i="2" s="1"/>
  <c r="N1811" i="2" s="1"/>
  <c r="N1812" i="2" s="1"/>
  <c r="N1813" i="2" s="1"/>
  <c r="N1814" i="2" s="1"/>
  <c r="N1815" i="2" s="1"/>
  <c r="N1816" i="2" s="1"/>
  <c r="N1817" i="2" s="1"/>
  <c r="N1818" i="2" s="1"/>
  <c r="N1819" i="2" s="1"/>
  <c r="N1820" i="2" s="1"/>
  <c r="N1821" i="2" s="1"/>
  <c r="N1822" i="2" s="1"/>
  <c r="N1823" i="2" s="1"/>
  <c r="N1824" i="2" s="1"/>
  <c r="N1825" i="2" s="1"/>
  <c r="N1826" i="2" s="1"/>
  <c r="N1827" i="2" s="1"/>
  <c r="N1828" i="2" s="1"/>
  <c r="N1829" i="2" s="1"/>
  <c r="N1830" i="2" s="1"/>
  <c r="N1831" i="2" s="1"/>
  <c r="N1832" i="2" s="1"/>
  <c r="N1833" i="2" s="1"/>
  <c r="N1834" i="2" s="1"/>
  <c r="N1835" i="2" s="1"/>
  <c r="N1836" i="2" s="1"/>
  <c r="N1837" i="2" s="1"/>
  <c r="N1838" i="2" s="1"/>
  <c r="N1839" i="2" s="1"/>
  <c r="N1840" i="2" s="1"/>
  <c r="N1841" i="2" s="1"/>
  <c r="N1842" i="2" s="1"/>
  <c r="N1843" i="2" s="1"/>
  <c r="N1844" i="2" s="1"/>
  <c r="N1845" i="2" s="1"/>
  <c r="N1846" i="2" s="1"/>
  <c r="N1847" i="2" s="1"/>
  <c r="N1848" i="2" s="1"/>
  <c r="N1849" i="2" s="1"/>
  <c r="N1850" i="2" s="1"/>
  <c r="N1851" i="2" s="1"/>
  <c r="N1852" i="2" s="1"/>
  <c r="N1853" i="2" s="1"/>
  <c r="N1854" i="2" s="1"/>
  <c r="N1855" i="2" s="1"/>
  <c r="N1856" i="2" s="1"/>
  <c r="N1857" i="2" s="1"/>
  <c r="N1858" i="2" s="1"/>
  <c r="N1859" i="2" s="1"/>
  <c r="N1860" i="2" s="1"/>
  <c r="N1861" i="2" s="1"/>
  <c r="N1862" i="2" s="1"/>
  <c r="N1863" i="2" s="1"/>
  <c r="N1864" i="2" s="1"/>
  <c r="N1865" i="2" s="1"/>
  <c r="N1866" i="2" s="1"/>
  <c r="N1867" i="2" s="1"/>
  <c r="N1868" i="2" s="1"/>
  <c r="N1869" i="2" s="1"/>
  <c r="N1870" i="2" s="1"/>
  <c r="N1871" i="2" s="1"/>
  <c r="N1872" i="2" s="1"/>
  <c r="N1873" i="2" s="1"/>
  <c r="N1874" i="2" s="1"/>
  <c r="N1875" i="2" s="1"/>
  <c r="N1876" i="2" s="1"/>
  <c r="N1877" i="2" s="1"/>
  <c r="N1878" i="2" s="1"/>
  <c r="N1879" i="2" s="1"/>
  <c r="N1880" i="2" s="1"/>
  <c r="N1881" i="2" s="1"/>
  <c r="N1882" i="2" s="1"/>
  <c r="N1883" i="2" s="1"/>
  <c r="N1884" i="2" s="1"/>
  <c r="N1885" i="2" s="1"/>
  <c r="N1886" i="2" s="1"/>
  <c r="N1887" i="2" s="1"/>
  <c r="N1888" i="2" s="1"/>
  <c r="N1889" i="2" s="1"/>
  <c r="N1890" i="2" s="1"/>
  <c r="N1891" i="2" s="1"/>
  <c r="N1892" i="2" s="1"/>
  <c r="N1893" i="2" s="1"/>
  <c r="N1894" i="2" s="1"/>
  <c r="N1895" i="2" s="1"/>
  <c r="N1896" i="2" s="1"/>
  <c r="N1897" i="2" s="1"/>
  <c r="N1898" i="2" s="1"/>
  <c r="N1899" i="2" s="1"/>
  <c r="N1900" i="2" s="1"/>
  <c r="N1901" i="2" s="1"/>
  <c r="N1902" i="2" s="1"/>
  <c r="N1903" i="2" s="1"/>
  <c r="N1904" i="2" s="1"/>
  <c r="N1905" i="2" s="1"/>
  <c r="N1906" i="2" s="1"/>
  <c r="N1907" i="2" s="1"/>
  <c r="N1908" i="2" s="1"/>
  <c r="N1909" i="2" s="1"/>
  <c r="N1910" i="2" s="1"/>
  <c r="N1911" i="2" s="1"/>
  <c r="N1912" i="2" s="1"/>
  <c r="N1913" i="2" s="1"/>
  <c r="N1914" i="2" s="1"/>
  <c r="N1915" i="2" s="1"/>
  <c r="N1916" i="2" s="1"/>
  <c r="N1917" i="2" s="1"/>
  <c r="N1918" i="2" s="1"/>
  <c r="N1919" i="2" s="1"/>
  <c r="N1920" i="2" s="1"/>
  <c r="N1921" i="2" s="1"/>
  <c r="N1922" i="2" s="1"/>
  <c r="N1923" i="2" s="1"/>
  <c r="N1924" i="2" s="1"/>
  <c r="N1925" i="2" s="1"/>
  <c r="N1926" i="2" s="1"/>
  <c r="N1927" i="2" s="1"/>
  <c r="N1928" i="2" s="1"/>
  <c r="N1929" i="2" s="1"/>
  <c r="N1930" i="2" s="1"/>
  <c r="N1931" i="2" s="1"/>
  <c r="N1932" i="2" s="1"/>
  <c r="N1933" i="2" s="1"/>
  <c r="N1934" i="2" s="1"/>
  <c r="N1935" i="2" s="1"/>
  <c r="N1936" i="2" s="1"/>
  <c r="N1937" i="2" s="1"/>
  <c r="N1938" i="2" s="1"/>
  <c r="N1939" i="2" s="1"/>
  <c r="N1940" i="2" s="1"/>
  <c r="N1941" i="2" s="1"/>
  <c r="N1942" i="2" s="1"/>
  <c r="N1943" i="2" s="1"/>
  <c r="N1944" i="2" s="1"/>
  <c r="N1945" i="2" s="1"/>
  <c r="N1946" i="2" s="1"/>
  <c r="N1947" i="2" s="1"/>
  <c r="N1948" i="2" s="1"/>
  <c r="N1949" i="2" s="1"/>
  <c r="N1950" i="2" s="1"/>
  <c r="N1951" i="2" s="1"/>
  <c r="N1952" i="2" s="1"/>
  <c r="N1953" i="2" s="1"/>
  <c r="N1954" i="2" s="1"/>
  <c r="N1955" i="2" s="1"/>
  <c r="N1956" i="2" s="1"/>
  <c r="N1957" i="2" s="1"/>
  <c r="N1958" i="2" s="1"/>
  <c r="N1959" i="2" s="1"/>
  <c r="N1960" i="2" s="1"/>
  <c r="N1961" i="2" s="1"/>
  <c r="N1962" i="2" s="1"/>
  <c r="N1963" i="2" s="1"/>
  <c r="N1964" i="2" s="1"/>
  <c r="N1965" i="2" s="1"/>
  <c r="N1966" i="2" s="1"/>
  <c r="N1967" i="2" s="1"/>
  <c r="N1968" i="2" s="1"/>
  <c r="N1969" i="2" s="1"/>
  <c r="N1970" i="2" s="1"/>
  <c r="N1971" i="2" s="1"/>
  <c r="N1972" i="2" s="1"/>
  <c r="N1973" i="2" s="1"/>
  <c r="N1974" i="2" s="1"/>
  <c r="N1975" i="2" s="1"/>
  <c r="N1976" i="2" s="1"/>
  <c r="N1977" i="2" s="1"/>
  <c r="N1978" i="2" s="1"/>
  <c r="N1979" i="2" s="1"/>
  <c r="N1980" i="2" s="1"/>
  <c r="N1981" i="2" s="1"/>
  <c r="N1982" i="2" s="1"/>
  <c r="N1983" i="2" s="1"/>
  <c r="N1984" i="2" s="1"/>
  <c r="N1985" i="2" s="1"/>
  <c r="N1986" i="2" s="1"/>
  <c r="N1987" i="2" s="1"/>
  <c r="N1988" i="2" s="1"/>
  <c r="N1989" i="2" s="1"/>
  <c r="N1990" i="2" s="1"/>
  <c r="N1991" i="2" s="1"/>
  <c r="N1992" i="2" s="1"/>
  <c r="N1993" i="2" s="1"/>
  <c r="N1994" i="2" s="1"/>
  <c r="N1995" i="2" s="1"/>
  <c r="N1996" i="2" s="1"/>
  <c r="N1997" i="2" s="1"/>
  <c r="N1998" i="2" s="1"/>
  <c r="N1999" i="2" s="1"/>
  <c r="N2000" i="2" s="1"/>
  <c r="N2001" i="2" s="1"/>
  <c r="N2002" i="2" s="1"/>
  <c r="N2003" i="2" s="1"/>
  <c r="N2004" i="2" s="1"/>
  <c r="N2005" i="2" s="1"/>
  <c r="N2006" i="2" s="1"/>
  <c r="N2007" i="2" s="1"/>
  <c r="N2008" i="2" s="1"/>
  <c r="N2009" i="2" s="1"/>
  <c r="N2010" i="2" s="1"/>
  <c r="N2011" i="2" s="1"/>
  <c r="N2012" i="2" s="1"/>
  <c r="N2013" i="2" s="1"/>
  <c r="N2014" i="2" s="1"/>
  <c r="N2015" i="2" s="1"/>
  <c r="N2016" i="2" s="1"/>
  <c r="N2017" i="2" s="1"/>
  <c r="N2018" i="2" s="1"/>
  <c r="N2019" i="2" s="1"/>
  <c r="N2020" i="2" s="1"/>
  <c r="N2021" i="2" s="1"/>
  <c r="N2022" i="2" s="1"/>
  <c r="N2023" i="2" s="1"/>
  <c r="N2024" i="2" s="1"/>
  <c r="N2025" i="2" s="1"/>
  <c r="N2026" i="2" s="1"/>
  <c r="N2027" i="2" s="1"/>
  <c r="N2028" i="2" s="1"/>
  <c r="N2029" i="2" s="1"/>
  <c r="N2030" i="2" s="1"/>
  <c r="N2031" i="2" s="1"/>
  <c r="N2032" i="2" s="1"/>
  <c r="N2033" i="2" s="1"/>
  <c r="N2034" i="2" s="1"/>
  <c r="N2035" i="2" s="1"/>
  <c r="N2036" i="2" s="1"/>
  <c r="N2037" i="2" s="1"/>
  <c r="N2038" i="2" s="1"/>
  <c r="N2039" i="2" s="1"/>
  <c r="N2040" i="2" s="1"/>
  <c r="N2041" i="2" s="1"/>
  <c r="N2042" i="2" s="1"/>
  <c r="N2043" i="2" s="1"/>
  <c r="N2044" i="2" s="1"/>
  <c r="N2045" i="2" s="1"/>
  <c r="N2046" i="2" s="1"/>
  <c r="N2047" i="2" s="1"/>
  <c r="N2048" i="2" s="1"/>
  <c r="N2049" i="2" s="1"/>
  <c r="N2050" i="2" s="1"/>
  <c r="N2051" i="2" s="1"/>
  <c r="N2052" i="2" s="1"/>
  <c r="N2053" i="2" s="1"/>
  <c r="N2054" i="2" s="1"/>
  <c r="N2055" i="2" s="1"/>
  <c r="N2056" i="2" s="1"/>
  <c r="N2057" i="2" s="1"/>
  <c r="N2058" i="2" s="1"/>
  <c r="N2059" i="2" s="1"/>
  <c r="N2060" i="2" s="1"/>
  <c r="N2061" i="2" s="1"/>
  <c r="N2062" i="2" s="1"/>
  <c r="N2063" i="2" s="1"/>
  <c r="N2064" i="2" s="1"/>
  <c r="N2065" i="2" s="1"/>
  <c r="N2066" i="2" s="1"/>
  <c r="N2067" i="2" s="1"/>
  <c r="N2068" i="2" s="1"/>
  <c r="N2069" i="2" s="1"/>
  <c r="N2070" i="2" s="1"/>
  <c r="N2071" i="2" s="1"/>
  <c r="N2072" i="2" s="1"/>
  <c r="N2073" i="2" s="1"/>
  <c r="N2074" i="2" s="1"/>
  <c r="N2075" i="2" s="1"/>
  <c r="N2076" i="2" s="1"/>
  <c r="N2077" i="2" s="1"/>
  <c r="N2078" i="2" s="1"/>
  <c r="N2079" i="2" s="1"/>
  <c r="N2080" i="2" s="1"/>
  <c r="N2081" i="2" s="1"/>
  <c r="N2082" i="2" s="1"/>
  <c r="N2083" i="2" s="1"/>
  <c r="N2084" i="2" s="1"/>
  <c r="N2085" i="2" s="1"/>
  <c r="N2086" i="2" s="1"/>
  <c r="N2087" i="2" s="1"/>
  <c r="N2088" i="2" s="1"/>
  <c r="N2089" i="2" s="1"/>
  <c r="N2090" i="2" s="1"/>
  <c r="N2091" i="2" s="1"/>
  <c r="N2092" i="2" s="1"/>
  <c r="N2093" i="2" s="1"/>
  <c r="N2094" i="2" s="1"/>
  <c r="N2095" i="2" s="1"/>
  <c r="N2096" i="2" s="1"/>
  <c r="N2097" i="2" s="1"/>
  <c r="N2098" i="2" s="1"/>
  <c r="N2099" i="2" s="1"/>
  <c r="N2100" i="2" s="1"/>
  <c r="N2101" i="2" s="1"/>
  <c r="N2102" i="2" s="1"/>
  <c r="N2103" i="2" s="1"/>
  <c r="N2104" i="2" s="1"/>
  <c r="N2105" i="2" s="1"/>
  <c r="N2106" i="2" s="1"/>
  <c r="N2107" i="2" s="1"/>
  <c r="N2108" i="2" s="1"/>
  <c r="N2109" i="2" s="1"/>
  <c r="N2110" i="2" s="1"/>
  <c r="N2111" i="2" s="1"/>
  <c r="N2112" i="2" s="1"/>
  <c r="N2113" i="2" s="1"/>
  <c r="N2114" i="2" s="1"/>
  <c r="N2115" i="2" s="1"/>
  <c r="N2116" i="2" s="1"/>
  <c r="N2117" i="2" s="1"/>
  <c r="N2118" i="2" s="1"/>
  <c r="N2119" i="2" s="1"/>
  <c r="N2120" i="2" s="1"/>
  <c r="N2121" i="2" s="1"/>
  <c r="N2122" i="2" s="1"/>
  <c r="N2123" i="2" s="1"/>
  <c r="N2124" i="2" s="1"/>
  <c r="N2125" i="2" s="1"/>
  <c r="N2126" i="2" s="1"/>
  <c r="N2127" i="2" s="1"/>
  <c r="N2128" i="2" s="1"/>
  <c r="N2129" i="2" s="1"/>
  <c r="N2130" i="2" s="1"/>
  <c r="N2131" i="2" s="1"/>
  <c r="N2132" i="2" s="1"/>
  <c r="N2133" i="2" s="1"/>
  <c r="N2134" i="2" s="1"/>
  <c r="N2135" i="2" s="1"/>
  <c r="N2136" i="2" s="1"/>
  <c r="N2137" i="2" s="1"/>
  <c r="N2138" i="2" s="1"/>
  <c r="N2139" i="2" s="1"/>
  <c r="N2140" i="2" s="1"/>
  <c r="N2141" i="2" s="1"/>
  <c r="N2142" i="2" s="1"/>
  <c r="N2143" i="2" s="1"/>
  <c r="N2144" i="2" s="1"/>
  <c r="N2145" i="2" s="1"/>
  <c r="N2146" i="2" s="1"/>
  <c r="N2147" i="2" s="1"/>
  <c r="N2148" i="2" s="1"/>
  <c r="N2149" i="2" s="1"/>
  <c r="N2150" i="2" s="1"/>
  <c r="N2151" i="2" s="1"/>
  <c r="N2152" i="2" s="1"/>
  <c r="N2153" i="2" s="1"/>
  <c r="N2154" i="2" s="1"/>
  <c r="N2155" i="2" s="1"/>
  <c r="N2156" i="2" s="1"/>
  <c r="N2157" i="2" s="1"/>
  <c r="N2158" i="2" s="1"/>
  <c r="N2159" i="2" s="1"/>
  <c r="N2160" i="2" s="1"/>
  <c r="N2161" i="2" s="1"/>
  <c r="N2162" i="2" s="1"/>
  <c r="N2163" i="2" s="1"/>
  <c r="N2164" i="2" s="1"/>
  <c r="N2165" i="2" s="1"/>
  <c r="N2166" i="2" s="1"/>
  <c r="N2167" i="2" s="1"/>
  <c r="N2168" i="2" s="1"/>
  <c r="N2169" i="2" s="1"/>
  <c r="N2170" i="2" s="1"/>
  <c r="N2171" i="2" s="1"/>
  <c r="N2172" i="2" s="1"/>
  <c r="N2173" i="2" s="1"/>
  <c r="N2174" i="2" s="1"/>
  <c r="N2175" i="2" s="1"/>
  <c r="N2176" i="2" s="1"/>
  <c r="N2177" i="2" s="1"/>
  <c r="N2178" i="2" s="1"/>
  <c r="N2179" i="2" s="1"/>
  <c r="N2180" i="2" s="1"/>
  <c r="N2181" i="2" s="1"/>
  <c r="N2182" i="2" s="1"/>
  <c r="N2183" i="2" s="1"/>
  <c r="N2184" i="2" s="1"/>
  <c r="N2185" i="2" s="1"/>
  <c r="N2186" i="2" s="1"/>
  <c r="N2187" i="2" s="1"/>
  <c r="N2188" i="2" s="1"/>
  <c r="N2189" i="2" s="1"/>
  <c r="N2190" i="2" s="1"/>
  <c r="N2191" i="2" s="1"/>
  <c r="N2192" i="2" s="1"/>
  <c r="N2193" i="2" s="1"/>
  <c r="N2194" i="2" s="1"/>
  <c r="N2195" i="2" s="1"/>
  <c r="N2196" i="2" s="1"/>
  <c r="N2197" i="2" s="1"/>
  <c r="N2198" i="2" s="1"/>
  <c r="N2199" i="2" s="1"/>
  <c r="N2200" i="2" s="1"/>
  <c r="N2201" i="2" s="1"/>
  <c r="N2202" i="2" s="1"/>
  <c r="N2203" i="2" s="1"/>
  <c r="N2204" i="2" s="1"/>
  <c r="N2205" i="2" s="1"/>
  <c r="N2206" i="2" s="1"/>
  <c r="N2207" i="2" s="1"/>
  <c r="N2208" i="2" s="1"/>
  <c r="N2209" i="2" s="1"/>
  <c r="N2210" i="2" s="1"/>
  <c r="N2211" i="2" s="1"/>
  <c r="N2212" i="2" s="1"/>
  <c r="N2213" i="2" s="1"/>
  <c r="N2214" i="2" s="1"/>
  <c r="N2215" i="2" s="1"/>
  <c r="N2216" i="2" s="1"/>
  <c r="N2217" i="2" s="1"/>
  <c r="N2218" i="2" s="1"/>
  <c r="N2219" i="2" s="1"/>
  <c r="N2220" i="2" s="1"/>
  <c r="N2221" i="2" s="1"/>
  <c r="N2222" i="2" s="1"/>
  <c r="N2223" i="2" s="1"/>
  <c r="N2224" i="2" s="1"/>
  <c r="N2225" i="2" s="1"/>
  <c r="N2226" i="2" s="1"/>
  <c r="N2227" i="2" s="1"/>
  <c r="N2228" i="2" s="1"/>
  <c r="N2229" i="2" s="1"/>
  <c r="N2230" i="2" s="1"/>
  <c r="N2231" i="2" s="1"/>
  <c r="N2232" i="2" s="1"/>
  <c r="N2233" i="2" s="1"/>
  <c r="N2234" i="2" s="1"/>
  <c r="N2235" i="2" s="1"/>
  <c r="N2236" i="2" s="1"/>
  <c r="N2237" i="2" s="1"/>
  <c r="N2238" i="2" s="1"/>
  <c r="N2239" i="2" s="1"/>
  <c r="N2240" i="2" s="1"/>
  <c r="N2241" i="2" s="1"/>
  <c r="N2242" i="2" s="1"/>
  <c r="N2243" i="2" s="1"/>
  <c r="N2244" i="2" s="1"/>
  <c r="N2245" i="2" s="1"/>
  <c r="N2246" i="2" s="1"/>
  <c r="N2247" i="2" s="1"/>
  <c r="N2248" i="2" s="1"/>
  <c r="N2249" i="2" s="1"/>
  <c r="N2250" i="2" s="1"/>
  <c r="N2251" i="2" s="1"/>
  <c r="N2252" i="2" s="1"/>
  <c r="N2253" i="2" s="1"/>
  <c r="N2254" i="2" s="1"/>
  <c r="N2255" i="2" s="1"/>
  <c r="N2256" i="2" s="1"/>
  <c r="N2257" i="2" s="1"/>
  <c r="N2258" i="2" s="1"/>
  <c r="N2259" i="2" s="1"/>
  <c r="N2260" i="2" s="1"/>
  <c r="N2261" i="2" s="1"/>
  <c r="N2262" i="2" s="1"/>
  <c r="N2263" i="2" s="1"/>
  <c r="N2264" i="2" s="1"/>
  <c r="N2265" i="2" s="1"/>
  <c r="N2266" i="2" s="1"/>
  <c r="N2267" i="2" s="1"/>
  <c r="N2268" i="2" s="1"/>
  <c r="N2269" i="2" s="1"/>
  <c r="N2270" i="2" s="1"/>
  <c r="N2271" i="2" s="1"/>
  <c r="N2272" i="2" s="1"/>
  <c r="N2273" i="2" s="1"/>
  <c r="N2274" i="2" s="1"/>
  <c r="N2275" i="2" s="1"/>
  <c r="N2276" i="2" s="1"/>
  <c r="N2277" i="2" s="1"/>
  <c r="N2278" i="2" s="1"/>
  <c r="N2279" i="2" s="1"/>
  <c r="N2280" i="2" s="1"/>
  <c r="N2281" i="2" s="1"/>
  <c r="N2282" i="2" s="1"/>
  <c r="N2283" i="2" s="1"/>
  <c r="N2284" i="2" s="1"/>
  <c r="N2285" i="2" s="1"/>
  <c r="N2286" i="2" s="1"/>
  <c r="N2287" i="2" s="1"/>
  <c r="N2288" i="2" s="1"/>
  <c r="N2289" i="2" s="1"/>
  <c r="N2290" i="2" s="1"/>
  <c r="N2291" i="2" s="1"/>
  <c r="N2292" i="2" s="1"/>
  <c r="N2293" i="2" s="1"/>
  <c r="N2294" i="2" s="1"/>
  <c r="N2295" i="2" s="1"/>
  <c r="N2296" i="2" s="1"/>
  <c r="N2297" i="2" s="1"/>
  <c r="N2298" i="2" s="1"/>
  <c r="N2299" i="2" s="1"/>
  <c r="N2300" i="2" s="1"/>
  <c r="N2301" i="2" s="1"/>
  <c r="N2302" i="2" s="1"/>
  <c r="N2303" i="2" s="1"/>
  <c r="N2304" i="2" s="1"/>
  <c r="N2305" i="2" s="1"/>
  <c r="N2306" i="2" s="1"/>
  <c r="N2307" i="2" s="1"/>
  <c r="N2308" i="2" s="1"/>
  <c r="N2309" i="2" s="1"/>
  <c r="N2310" i="2" s="1"/>
  <c r="N2311" i="2" s="1"/>
  <c r="N2312" i="2" s="1"/>
  <c r="N2313" i="2" s="1"/>
  <c r="N2314" i="2" s="1"/>
  <c r="N2315" i="2" s="1"/>
  <c r="N2316" i="2" s="1"/>
  <c r="N2317" i="2" s="1"/>
  <c r="N2318" i="2" s="1"/>
  <c r="N2319" i="2" s="1"/>
  <c r="N2320" i="2" s="1"/>
  <c r="N2321" i="2" s="1"/>
  <c r="N2322" i="2" s="1"/>
  <c r="N2323" i="2" s="1"/>
  <c r="N2324" i="2" s="1"/>
  <c r="N2325" i="2" s="1"/>
  <c r="N2326" i="2" s="1"/>
  <c r="N2327" i="2" s="1"/>
  <c r="N2328" i="2" s="1"/>
  <c r="N2329" i="2" s="1"/>
  <c r="N2330" i="2" s="1"/>
  <c r="N2331" i="2" s="1"/>
  <c r="N2332" i="2" s="1"/>
  <c r="N2333" i="2" s="1"/>
  <c r="N2334" i="2" s="1"/>
  <c r="N2335" i="2" s="1"/>
  <c r="N2336" i="2" s="1"/>
  <c r="N2337" i="2" s="1"/>
  <c r="N2338" i="2" s="1"/>
  <c r="N2339" i="2" s="1"/>
  <c r="N2340" i="2" s="1"/>
  <c r="N2341" i="2" s="1"/>
  <c r="N2342" i="2" s="1"/>
  <c r="N2343" i="2" s="1"/>
  <c r="N2344" i="2" s="1"/>
  <c r="N2345" i="2" s="1"/>
  <c r="N2346" i="2" s="1"/>
  <c r="N2347" i="2" s="1"/>
  <c r="N2348" i="2" s="1"/>
  <c r="N2349" i="2" s="1"/>
  <c r="N2350" i="2" s="1"/>
  <c r="N2351" i="2" s="1"/>
  <c r="N2352" i="2" s="1"/>
  <c r="N2353" i="2" s="1"/>
  <c r="N2354" i="2" s="1"/>
  <c r="N2355" i="2" s="1"/>
  <c r="N2356" i="2" s="1"/>
  <c r="N2357" i="2" s="1"/>
  <c r="N2358" i="2" s="1"/>
  <c r="N2359" i="2" s="1"/>
  <c r="N2360" i="2" s="1"/>
  <c r="N2361" i="2" s="1"/>
  <c r="N2362" i="2" s="1"/>
  <c r="N2363" i="2" s="1"/>
  <c r="N2364" i="2" s="1"/>
  <c r="N2365" i="2" s="1"/>
  <c r="N2366" i="2" s="1"/>
  <c r="N2367" i="2" s="1"/>
  <c r="N2368" i="2" s="1"/>
  <c r="N2369" i="2" s="1"/>
  <c r="N2370" i="2" s="1"/>
  <c r="N2371" i="2" s="1"/>
  <c r="N2372" i="2" s="1"/>
  <c r="N2373" i="2" s="1"/>
  <c r="N2374" i="2" s="1"/>
  <c r="N2375" i="2" s="1"/>
  <c r="N2376" i="2" s="1"/>
  <c r="N2377" i="2" s="1"/>
  <c r="N2378" i="2" s="1"/>
  <c r="N2379" i="2" s="1"/>
  <c r="N2380" i="2" s="1"/>
  <c r="N2381" i="2" s="1"/>
  <c r="N2382" i="2" s="1"/>
  <c r="N2383" i="2" s="1"/>
  <c r="N2384" i="2" s="1"/>
  <c r="N2385" i="2" s="1"/>
  <c r="N2386" i="2" s="1"/>
  <c r="N2387" i="2" s="1"/>
  <c r="N2388" i="2" s="1"/>
  <c r="N2389" i="2" s="1"/>
  <c r="N2390" i="2" s="1"/>
  <c r="N2391" i="2" s="1"/>
  <c r="N2392" i="2" s="1"/>
  <c r="N2393" i="2" s="1"/>
  <c r="N2394" i="2" s="1"/>
  <c r="N2395" i="2" s="1"/>
  <c r="N2396" i="2" s="1"/>
  <c r="N2397" i="2" s="1"/>
  <c r="N2398" i="2" s="1"/>
  <c r="N2399" i="2" s="1"/>
  <c r="N2400" i="2" s="1"/>
  <c r="N2401" i="2" s="1"/>
  <c r="N2402" i="2" s="1"/>
  <c r="N2403" i="2" s="1"/>
  <c r="N2404" i="2" s="1"/>
  <c r="N2405" i="2" s="1"/>
  <c r="N2406" i="2" s="1"/>
  <c r="N2407" i="2" s="1"/>
  <c r="N2408" i="2" s="1"/>
  <c r="N2409" i="2" s="1"/>
  <c r="N2410" i="2" s="1"/>
  <c r="N2411" i="2" s="1"/>
  <c r="N2412" i="2" s="1"/>
  <c r="N2413" i="2" s="1"/>
  <c r="N2414" i="2" s="1"/>
  <c r="N2415" i="2" s="1"/>
  <c r="N2416" i="2" s="1"/>
  <c r="N2417" i="2" s="1"/>
  <c r="N2418" i="2" s="1"/>
  <c r="N2419" i="2" s="1"/>
  <c r="N2420" i="2" s="1"/>
  <c r="N2421" i="2" s="1"/>
  <c r="N2422" i="2" s="1"/>
  <c r="N2423" i="2" s="1"/>
  <c r="N2424" i="2" s="1"/>
  <c r="N2425" i="2" s="1"/>
  <c r="N2426" i="2" s="1"/>
  <c r="N2427" i="2" s="1"/>
  <c r="N2428" i="2" s="1"/>
  <c r="N2429" i="2" s="1"/>
  <c r="N2430" i="2" s="1"/>
  <c r="N2431" i="2" s="1"/>
  <c r="N2432" i="2" s="1"/>
  <c r="N2433" i="2" s="1"/>
  <c r="N2434" i="2" s="1"/>
  <c r="N2435" i="2" s="1"/>
  <c r="N2436" i="2" s="1"/>
  <c r="N2437" i="2" s="1"/>
  <c r="N2438" i="2" s="1"/>
  <c r="N2439" i="2" s="1"/>
  <c r="N2440" i="2" s="1"/>
  <c r="N2441" i="2" s="1"/>
  <c r="N2442" i="2" s="1"/>
  <c r="N2443" i="2" s="1"/>
  <c r="N2444" i="2" s="1"/>
  <c r="N2445" i="2" s="1"/>
  <c r="N2446" i="2" s="1"/>
  <c r="N2447" i="2" s="1"/>
  <c r="N2448" i="2" s="1"/>
  <c r="N2449" i="2" s="1"/>
  <c r="N2450" i="2" s="1"/>
  <c r="N2451" i="2" s="1"/>
  <c r="N2452" i="2" s="1"/>
  <c r="N2453" i="2" s="1"/>
  <c r="N2454" i="2" s="1"/>
  <c r="N2455" i="2" s="1"/>
  <c r="N2456" i="2" s="1"/>
  <c r="N2457" i="2" s="1"/>
  <c r="N2458" i="2" s="1"/>
  <c r="N2459" i="2" s="1"/>
  <c r="N2460" i="2" s="1"/>
  <c r="N2461" i="2" s="1"/>
  <c r="N2462" i="2" s="1"/>
  <c r="N2463" i="2" s="1"/>
  <c r="N2464" i="2" s="1"/>
  <c r="N2465" i="2" s="1"/>
  <c r="N2466" i="2" s="1"/>
  <c r="N2467" i="2" s="1"/>
  <c r="N2468" i="2" s="1"/>
  <c r="N2469" i="2" s="1"/>
  <c r="N2470" i="2" s="1"/>
  <c r="N2471" i="2" s="1"/>
  <c r="N2472" i="2" s="1"/>
  <c r="N2473" i="2" s="1"/>
  <c r="N2474" i="2" s="1"/>
  <c r="N2475" i="2" s="1"/>
  <c r="N2476" i="2" s="1"/>
  <c r="N2477" i="2" s="1"/>
  <c r="N2478" i="2" s="1"/>
  <c r="N2479" i="2" s="1"/>
  <c r="N2480" i="2" s="1"/>
  <c r="N2481" i="2" s="1"/>
  <c r="N2482" i="2" s="1"/>
  <c r="N2483" i="2" s="1"/>
  <c r="N2484" i="2" s="1"/>
  <c r="N2485" i="2" s="1"/>
  <c r="N2486" i="2" s="1"/>
  <c r="N2487" i="2" s="1"/>
  <c r="N2488" i="2" s="1"/>
  <c r="N2489" i="2" s="1"/>
  <c r="N2490" i="2" s="1"/>
  <c r="N2491" i="2" s="1"/>
  <c r="N2492" i="2" s="1"/>
  <c r="N2493" i="2" s="1"/>
  <c r="N2494" i="2" s="1"/>
  <c r="N2495" i="2" s="1"/>
  <c r="N2496" i="2" s="1"/>
  <c r="N2497" i="2" s="1"/>
  <c r="N2498" i="2" s="1"/>
  <c r="N2499" i="2" s="1"/>
  <c r="N2500" i="2" s="1"/>
  <c r="N2501" i="2" s="1"/>
  <c r="N2502" i="2" s="1"/>
  <c r="N2503" i="2" s="1"/>
  <c r="N2504" i="2" s="1"/>
  <c r="N2505" i="2" s="1"/>
  <c r="N2506" i="2" s="1"/>
  <c r="N2507" i="2" s="1"/>
  <c r="N2508" i="2" s="1"/>
  <c r="N2509" i="2" s="1"/>
  <c r="N2510" i="2" s="1"/>
  <c r="N2511" i="2" s="1"/>
  <c r="N2512" i="2" s="1"/>
  <c r="N2513" i="2" s="1"/>
  <c r="N2514" i="2" s="1"/>
  <c r="N2515" i="2" s="1"/>
  <c r="N2516" i="2" s="1"/>
  <c r="N2517" i="2" s="1"/>
  <c r="N2518" i="2" s="1"/>
  <c r="N2519" i="2" s="1"/>
  <c r="N2520" i="2" s="1"/>
  <c r="N2521" i="2" s="1"/>
  <c r="N2522" i="2" s="1"/>
  <c r="N2523" i="2" s="1"/>
  <c r="N2524" i="2" s="1"/>
  <c r="N2525" i="2" s="1"/>
  <c r="N2526" i="2" s="1"/>
  <c r="N2527" i="2" s="1"/>
  <c r="N2528" i="2" s="1"/>
  <c r="N2529" i="2" s="1"/>
  <c r="N2530" i="2" s="1"/>
  <c r="N2531" i="2" s="1"/>
  <c r="N2532" i="2" s="1"/>
  <c r="N2533" i="2" s="1"/>
  <c r="N2534" i="2" s="1"/>
  <c r="N2535" i="2" s="1"/>
  <c r="N2536" i="2" s="1"/>
  <c r="N2537" i="2" s="1"/>
  <c r="N2538" i="2" s="1"/>
  <c r="N2539" i="2" s="1"/>
  <c r="N2540" i="2" s="1"/>
  <c r="N2541" i="2" s="1"/>
  <c r="N2542" i="2" s="1"/>
  <c r="N2543" i="2" s="1"/>
  <c r="N2544" i="2" s="1"/>
  <c r="N2545" i="2" s="1"/>
  <c r="N2546" i="2" s="1"/>
  <c r="N2547" i="2" s="1"/>
  <c r="N2548" i="2" s="1"/>
  <c r="N2549" i="2" s="1"/>
  <c r="N2550" i="2" s="1"/>
  <c r="N2551" i="2" s="1"/>
  <c r="N2552" i="2" s="1"/>
  <c r="N2553" i="2" s="1"/>
  <c r="N2554" i="2" s="1"/>
  <c r="N2555" i="2" s="1"/>
  <c r="N2556" i="2" s="1"/>
  <c r="N2557" i="2" s="1"/>
  <c r="N2558" i="2" s="1"/>
  <c r="N2559" i="2" s="1"/>
  <c r="N2560" i="2" s="1"/>
  <c r="N2561" i="2" s="1"/>
  <c r="N2562" i="2" s="1"/>
  <c r="N2563" i="2" s="1"/>
  <c r="N2564" i="2" s="1"/>
  <c r="N2565" i="2" s="1"/>
  <c r="N2566" i="2" s="1"/>
  <c r="N2567" i="2" s="1"/>
  <c r="N2568" i="2" s="1"/>
  <c r="N2569" i="2" s="1"/>
  <c r="N2570" i="2" s="1"/>
  <c r="N2571" i="2" s="1"/>
  <c r="N2572" i="2" s="1"/>
  <c r="N2573" i="2" s="1"/>
  <c r="N2574" i="2" s="1"/>
  <c r="N2575" i="2" s="1"/>
  <c r="N2576" i="2" s="1"/>
  <c r="N2577" i="2" s="1"/>
  <c r="N2578" i="2" s="1"/>
  <c r="N2579" i="2" s="1"/>
  <c r="N2580" i="2" s="1"/>
  <c r="N2581" i="2" s="1"/>
  <c r="N2582" i="2" s="1"/>
  <c r="N2583" i="2" s="1"/>
  <c r="N2584" i="2" s="1"/>
  <c r="N2585" i="2" s="1"/>
  <c r="N2586" i="2" s="1"/>
  <c r="N2587" i="2" s="1"/>
  <c r="N2588" i="2" s="1"/>
  <c r="N2589" i="2" s="1"/>
  <c r="N2590" i="2" s="1"/>
  <c r="N2591" i="2" s="1"/>
  <c r="N2592" i="2" s="1"/>
  <c r="N2593" i="2" s="1"/>
  <c r="N2594" i="2" s="1"/>
  <c r="N2595" i="2" s="1"/>
  <c r="N2596" i="2" s="1"/>
  <c r="N2597" i="2" s="1"/>
  <c r="N2598" i="2" s="1"/>
  <c r="N2599" i="2" s="1"/>
  <c r="N2600" i="2" s="1"/>
  <c r="N2601" i="2" s="1"/>
  <c r="N2602" i="2" s="1"/>
  <c r="N2603" i="2" s="1"/>
  <c r="N2604" i="2" s="1"/>
  <c r="N2605" i="2" s="1"/>
  <c r="N2606" i="2" s="1"/>
  <c r="N2607" i="2" s="1"/>
  <c r="N2608" i="2" s="1"/>
  <c r="N2609" i="2" s="1"/>
  <c r="N2610" i="2" s="1"/>
  <c r="N2611" i="2" s="1"/>
  <c r="N2612" i="2" s="1"/>
  <c r="N2613" i="2" s="1"/>
  <c r="N2614" i="2" s="1"/>
  <c r="N2615" i="2" s="1"/>
  <c r="N2616" i="2" s="1"/>
  <c r="N2617" i="2" s="1"/>
  <c r="N2618" i="2" s="1"/>
  <c r="N2619" i="2" s="1"/>
  <c r="N2620" i="2" s="1"/>
  <c r="N2621" i="2" s="1"/>
  <c r="N2622" i="2" s="1"/>
  <c r="N2623" i="2" s="1"/>
  <c r="N2624" i="2" s="1"/>
  <c r="N2625" i="2" s="1"/>
  <c r="N2626" i="2" s="1"/>
  <c r="N2627" i="2" s="1"/>
  <c r="N2628" i="2" s="1"/>
  <c r="N2629" i="2" s="1"/>
  <c r="N2630" i="2" s="1"/>
  <c r="N2631" i="2" s="1"/>
  <c r="N2632" i="2" s="1"/>
  <c r="N2633" i="2" s="1"/>
  <c r="N2634" i="2" s="1"/>
  <c r="N2635" i="2" s="1"/>
  <c r="N2636" i="2" s="1"/>
  <c r="N2637" i="2" s="1"/>
  <c r="N2638" i="2" s="1"/>
  <c r="N2639" i="2" s="1"/>
  <c r="N2640" i="2" s="1"/>
  <c r="N2641" i="2" s="1"/>
  <c r="N2642" i="2" s="1"/>
  <c r="N2643" i="2" s="1"/>
  <c r="N2644" i="2" s="1"/>
  <c r="N2645" i="2" s="1"/>
  <c r="N2646" i="2" s="1"/>
  <c r="N2647" i="2" s="1"/>
  <c r="N2648" i="2" s="1"/>
  <c r="N2649" i="2" s="1"/>
  <c r="N2650" i="2" s="1"/>
  <c r="N2651" i="2" s="1"/>
  <c r="N2652" i="2" s="1"/>
  <c r="N2653" i="2" s="1"/>
  <c r="N2654" i="2" s="1"/>
  <c r="N2655" i="2" s="1"/>
  <c r="N2656" i="2" s="1"/>
  <c r="N2657" i="2" s="1"/>
  <c r="N2658" i="2" s="1"/>
  <c r="N2659" i="2" s="1"/>
  <c r="N2660" i="2" s="1"/>
  <c r="N2661" i="2" s="1"/>
  <c r="N2662" i="2" s="1"/>
  <c r="N2663" i="2" s="1"/>
  <c r="N2664" i="2" s="1"/>
  <c r="N2665" i="2" s="1"/>
  <c r="N2666" i="2" s="1"/>
  <c r="N2667" i="2" s="1"/>
  <c r="N2668" i="2" s="1"/>
  <c r="N2669" i="2" s="1"/>
  <c r="N2670" i="2" s="1"/>
  <c r="N2671" i="2" s="1"/>
  <c r="N2672" i="2" s="1"/>
  <c r="N2673" i="2" s="1"/>
  <c r="N2674" i="2" s="1"/>
  <c r="N2675" i="2" s="1"/>
  <c r="N2676" i="2" s="1"/>
  <c r="N2677" i="2" s="1"/>
  <c r="N2678" i="2" s="1"/>
  <c r="N2679" i="2" s="1"/>
  <c r="N2680" i="2" s="1"/>
  <c r="N2681" i="2" s="1"/>
  <c r="N2682" i="2" s="1"/>
  <c r="N2683" i="2" s="1"/>
  <c r="N2684" i="2" s="1"/>
  <c r="N2685" i="2" s="1"/>
  <c r="N2686" i="2" s="1"/>
  <c r="N2687" i="2" s="1"/>
  <c r="N2688" i="2" s="1"/>
  <c r="N2689" i="2" s="1"/>
  <c r="N2690" i="2" s="1"/>
  <c r="N2691" i="2" s="1"/>
  <c r="N2692" i="2" s="1"/>
  <c r="N2693" i="2" s="1"/>
  <c r="N2694" i="2" s="1"/>
  <c r="N2695" i="2" s="1"/>
  <c r="N2696" i="2" s="1"/>
  <c r="N2697" i="2" s="1"/>
  <c r="N2698" i="2" s="1"/>
  <c r="N2699" i="2" s="1"/>
  <c r="N2700" i="2" s="1"/>
  <c r="N2701" i="2" s="1"/>
  <c r="N2702" i="2" s="1"/>
  <c r="N2703" i="2" s="1"/>
  <c r="N2704" i="2" s="1"/>
  <c r="N2705" i="2" s="1"/>
  <c r="N2706" i="2" s="1"/>
  <c r="N2707" i="2" s="1"/>
  <c r="N2708" i="2" s="1"/>
  <c r="N2709" i="2" s="1"/>
  <c r="N2710" i="2" s="1"/>
  <c r="N2711" i="2" s="1"/>
  <c r="N2712" i="2" s="1"/>
  <c r="N2713" i="2" s="1"/>
  <c r="N2714" i="2" s="1"/>
  <c r="N2715" i="2" s="1"/>
  <c r="N2716" i="2" s="1"/>
  <c r="N2717" i="2" s="1"/>
  <c r="N2718" i="2" s="1"/>
  <c r="N2719" i="2" s="1"/>
  <c r="N2720" i="2" s="1"/>
  <c r="N2721" i="2" s="1"/>
  <c r="N2722" i="2" s="1"/>
  <c r="N2723" i="2" s="1"/>
  <c r="N2724" i="2" s="1"/>
  <c r="N2725" i="2" s="1"/>
  <c r="N2726" i="2" s="1"/>
  <c r="N2727" i="2" s="1"/>
  <c r="N2728" i="2" s="1"/>
  <c r="N2729" i="2" s="1"/>
  <c r="N2730" i="2" s="1"/>
  <c r="N2731" i="2" s="1"/>
  <c r="N2732" i="2" s="1"/>
  <c r="N2733" i="2" s="1"/>
  <c r="N2734" i="2" s="1"/>
  <c r="N2735" i="2" s="1"/>
  <c r="N2736" i="2" s="1"/>
  <c r="N2737" i="2" s="1"/>
  <c r="N2738" i="2" s="1"/>
  <c r="N2739" i="2" s="1"/>
  <c r="N2740" i="2" s="1"/>
  <c r="N2741" i="2" s="1"/>
  <c r="N2742" i="2" s="1"/>
  <c r="N2743" i="2" s="1"/>
  <c r="N2744" i="2" s="1"/>
  <c r="N2745" i="2" s="1"/>
  <c r="N2746" i="2" s="1"/>
  <c r="N2747" i="2" s="1"/>
  <c r="N2748" i="2" s="1"/>
  <c r="N2749" i="2" s="1"/>
  <c r="N2750" i="2" s="1"/>
  <c r="N2751" i="2" s="1"/>
  <c r="N2752" i="2" s="1"/>
  <c r="N2753" i="2" s="1"/>
  <c r="N2754" i="2" s="1"/>
  <c r="N2755" i="2" s="1"/>
  <c r="N2756" i="2" s="1"/>
  <c r="N2757" i="2" s="1"/>
  <c r="N2758" i="2" s="1"/>
  <c r="N2759" i="2" s="1"/>
  <c r="N2760" i="2" s="1"/>
  <c r="N2761" i="2" s="1"/>
  <c r="N2762" i="2" s="1"/>
  <c r="N2763" i="2" s="1"/>
  <c r="N2764" i="2" s="1"/>
  <c r="N2765" i="2" s="1"/>
  <c r="N2766" i="2" s="1"/>
  <c r="N2767" i="2" s="1"/>
  <c r="N2768" i="2" s="1"/>
  <c r="N2769" i="2" s="1"/>
  <c r="N2770" i="2" s="1"/>
  <c r="N2771" i="2" s="1"/>
  <c r="N2772" i="2" s="1"/>
  <c r="N2773" i="2" s="1"/>
  <c r="N2774" i="2" s="1"/>
  <c r="N2775" i="2" s="1"/>
  <c r="N2776" i="2" s="1"/>
  <c r="N2777" i="2" s="1"/>
  <c r="N2778" i="2" s="1"/>
  <c r="N2779" i="2" s="1"/>
  <c r="N2780" i="2" s="1"/>
  <c r="N2781" i="2" s="1"/>
  <c r="N2782" i="2" s="1"/>
  <c r="N2783" i="2" s="1"/>
  <c r="N2784" i="2" s="1"/>
  <c r="N2785" i="2" s="1"/>
  <c r="N2786" i="2" s="1"/>
  <c r="N2787" i="2" s="1"/>
  <c r="N2788" i="2" s="1"/>
  <c r="N2789" i="2" s="1"/>
  <c r="N2790" i="2" s="1"/>
  <c r="N2791" i="2" s="1"/>
  <c r="N2792" i="2" s="1"/>
  <c r="N2793" i="2" s="1"/>
  <c r="N2794" i="2" s="1"/>
  <c r="N2795" i="2" s="1"/>
  <c r="N2796" i="2" s="1"/>
  <c r="N2797" i="2" s="1"/>
  <c r="N2798" i="2" s="1"/>
  <c r="N2799" i="2" s="1"/>
  <c r="N2800" i="2" s="1"/>
  <c r="N2801" i="2" s="1"/>
  <c r="N2802" i="2" s="1"/>
  <c r="N2803" i="2" s="1"/>
  <c r="N2804" i="2" s="1"/>
  <c r="N2805" i="2" s="1"/>
  <c r="N2806" i="2" s="1"/>
  <c r="N2807" i="2" s="1"/>
  <c r="N2808" i="2" s="1"/>
  <c r="N2809" i="2" s="1"/>
  <c r="N2810" i="2" s="1"/>
  <c r="N2811" i="2" s="1"/>
  <c r="N2812" i="2" s="1"/>
  <c r="N2813" i="2" s="1"/>
  <c r="N2814" i="2" s="1"/>
  <c r="N2815" i="2" s="1"/>
  <c r="N2816" i="2" s="1"/>
  <c r="N2817" i="2" s="1"/>
  <c r="N2818" i="2" s="1"/>
  <c r="N2819" i="2" s="1"/>
  <c r="N2820" i="2" s="1"/>
  <c r="N2821" i="2" s="1"/>
  <c r="N2822" i="2" s="1"/>
  <c r="N2823" i="2" s="1"/>
  <c r="N2824" i="2" s="1"/>
  <c r="N2825" i="2" s="1"/>
  <c r="N2826" i="2" s="1"/>
  <c r="N2827" i="2" s="1"/>
  <c r="N2828" i="2" s="1"/>
  <c r="N2829" i="2" s="1"/>
  <c r="N2830" i="2" s="1"/>
  <c r="N2831" i="2" s="1"/>
  <c r="N2832" i="2" s="1"/>
  <c r="N2833" i="2" s="1"/>
  <c r="N2834" i="2" s="1"/>
  <c r="N2835" i="2" s="1"/>
  <c r="N2836" i="2" s="1"/>
  <c r="N2837" i="2" s="1"/>
  <c r="N2838" i="2" s="1"/>
  <c r="N2839" i="2" s="1"/>
  <c r="N2840" i="2" s="1"/>
  <c r="N2841" i="2" s="1"/>
  <c r="N2842" i="2" s="1"/>
  <c r="N2843" i="2" s="1"/>
  <c r="N2844" i="2" s="1"/>
  <c r="N2845" i="2" s="1"/>
  <c r="N2846" i="2" s="1"/>
  <c r="N2847" i="2" s="1"/>
  <c r="N2848" i="2" s="1"/>
  <c r="N2849" i="2" s="1"/>
  <c r="N2850" i="2" s="1"/>
  <c r="N2851" i="2" s="1"/>
  <c r="N2852" i="2" s="1"/>
  <c r="N2853" i="2" s="1"/>
  <c r="N2854" i="2" s="1"/>
  <c r="N2855" i="2" s="1"/>
  <c r="N2856" i="2" s="1"/>
  <c r="N2857" i="2" s="1"/>
  <c r="N2858" i="2" s="1"/>
  <c r="N2859" i="2" s="1"/>
  <c r="N2860" i="2" s="1"/>
  <c r="N2861" i="2" s="1"/>
  <c r="N2862" i="2" s="1"/>
  <c r="N2863" i="2" s="1"/>
  <c r="N2864" i="2" s="1"/>
  <c r="N2865" i="2" s="1"/>
  <c r="N2866" i="2" s="1"/>
  <c r="N2867" i="2" s="1"/>
  <c r="N2868" i="2" s="1"/>
  <c r="N2869" i="2" s="1"/>
  <c r="N2870" i="2" s="1"/>
  <c r="N2871" i="2" s="1"/>
  <c r="N2872" i="2" s="1"/>
  <c r="N2873" i="2" s="1"/>
  <c r="N2874" i="2" s="1"/>
  <c r="N2875" i="2" s="1"/>
  <c r="N2876" i="2" s="1"/>
  <c r="N2877" i="2" s="1"/>
  <c r="N2878" i="2" s="1"/>
  <c r="N2879" i="2" s="1"/>
  <c r="N2880" i="2" s="1"/>
  <c r="N2881" i="2" s="1"/>
  <c r="N2882" i="2" s="1"/>
  <c r="N2883" i="2" s="1"/>
  <c r="N2884" i="2" s="1"/>
  <c r="N2885" i="2" s="1"/>
  <c r="N2886" i="2" s="1"/>
  <c r="N2887" i="2" s="1"/>
  <c r="N2888" i="2" s="1"/>
  <c r="N2889" i="2" s="1"/>
  <c r="N2890" i="2" s="1"/>
  <c r="N2891" i="2" s="1"/>
  <c r="N2892" i="2" s="1"/>
  <c r="N2893" i="2" s="1"/>
  <c r="N2894" i="2" s="1"/>
  <c r="N2895" i="2" s="1"/>
  <c r="N2896" i="2" s="1"/>
  <c r="N2897" i="2" s="1"/>
  <c r="N2898" i="2" s="1"/>
  <c r="N2899" i="2" s="1"/>
  <c r="N2900" i="2" s="1"/>
  <c r="N2901" i="2" s="1"/>
  <c r="N2902" i="2" s="1"/>
  <c r="N2903" i="2" s="1"/>
  <c r="N2904" i="2" s="1"/>
  <c r="N2905" i="2" s="1"/>
  <c r="N2906" i="2" s="1"/>
  <c r="N2907" i="2" s="1"/>
  <c r="N2908" i="2" s="1"/>
  <c r="N2909" i="2" s="1"/>
  <c r="N2910" i="2" s="1"/>
  <c r="N2911" i="2" s="1"/>
  <c r="N2912" i="2" s="1"/>
  <c r="N2913" i="2" s="1"/>
  <c r="N2914" i="2" s="1"/>
  <c r="N2915" i="2" s="1"/>
  <c r="N2916" i="2" s="1"/>
  <c r="N2917" i="2" s="1"/>
  <c r="N2918" i="2" s="1"/>
  <c r="N2919" i="2" s="1"/>
  <c r="N2920" i="2" s="1"/>
  <c r="N2921" i="2" s="1"/>
  <c r="N2922" i="2" s="1"/>
  <c r="N2923" i="2" s="1"/>
  <c r="N2924" i="2" s="1"/>
  <c r="N2925" i="2" s="1"/>
  <c r="N2926" i="2" s="1"/>
  <c r="N2927" i="2" s="1"/>
  <c r="N2928" i="2" s="1"/>
  <c r="N2929" i="2" s="1"/>
  <c r="N2930" i="2" s="1"/>
  <c r="N2931" i="2" s="1"/>
  <c r="N2932" i="2" s="1"/>
  <c r="N2933" i="2" s="1"/>
  <c r="N2934" i="2" s="1"/>
  <c r="N2935" i="2" s="1"/>
  <c r="N2936" i="2" s="1"/>
  <c r="N2937" i="2" s="1"/>
  <c r="N2938" i="2" s="1"/>
  <c r="N2939" i="2" s="1"/>
  <c r="N2940" i="2" s="1"/>
  <c r="N2941" i="2" s="1"/>
  <c r="N2942" i="2" s="1"/>
  <c r="N2943" i="2" s="1"/>
  <c r="N2944" i="2" s="1"/>
  <c r="N2945" i="2" s="1"/>
  <c r="N2946" i="2" s="1"/>
  <c r="N2947" i="2" s="1"/>
  <c r="N2948" i="2" s="1"/>
  <c r="N2949" i="2" s="1"/>
  <c r="N2950" i="2" s="1"/>
  <c r="N2951" i="2" s="1"/>
  <c r="N2952" i="2" s="1"/>
  <c r="N2953" i="2" s="1"/>
  <c r="N2954" i="2" s="1"/>
  <c r="N2955" i="2" s="1"/>
  <c r="N2956" i="2" s="1"/>
  <c r="N2957" i="2" s="1"/>
  <c r="N2958" i="2" s="1"/>
  <c r="N2959" i="2" s="1"/>
  <c r="N2960" i="2" s="1"/>
  <c r="N2961" i="2" s="1"/>
  <c r="N2962" i="2" s="1"/>
  <c r="N2963" i="2" s="1"/>
  <c r="N2964" i="2" s="1"/>
  <c r="N2965" i="2" s="1"/>
  <c r="N2966" i="2" s="1"/>
  <c r="N2967" i="2" s="1"/>
  <c r="N2968" i="2" s="1"/>
  <c r="N2969" i="2" s="1"/>
  <c r="N2970" i="2" s="1"/>
  <c r="N2971" i="2" s="1"/>
  <c r="N2972" i="2" s="1"/>
  <c r="N2973" i="2" s="1"/>
  <c r="N2974" i="2" s="1"/>
  <c r="N2975" i="2" s="1"/>
  <c r="N2976" i="2" s="1"/>
  <c r="N2977" i="2" s="1"/>
  <c r="N2978" i="2" s="1"/>
  <c r="N2979" i="2" s="1"/>
  <c r="N2980" i="2" s="1"/>
  <c r="N2981" i="2" s="1"/>
  <c r="N2982" i="2" s="1"/>
  <c r="N2983" i="2" s="1"/>
  <c r="N2984" i="2" s="1"/>
  <c r="N2985" i="2" s="1"/>
  <c r="N2986" i="2" s="1"/>
  <c r="N2987" i="2" s="1"/>
  <c r="N2988" i="2" s="1"/>
  <c r="N2989" i="2" s="1"/>
  <c r="N2990" i="2" s="1"/>
  <c r="N2991" i="2" s="1"/>
  <c r="N2992" i="2" s="1"/>
  <c r="N2993" i="2" s="1"/>
  <c r="N2994" i="2" s="1"/>
  <c r="N2995" i="2" s="1"/>
  <c r="N2996" i="2" s="1"/>
  <c r="N2997" i="2" s="1"/>
  <c r="N2998" i="2" s="1"/>
  <c r="N2999" i="2" s="1"/>
  <c r="N3000" i="2" s="1"/>
  <c r="N3001" i="2" s="1"/>
  <c r="N3002" i="2" s="1"/>
  <c r="N3003" i="2" s="1"/>
  <c r="N3004" i="2" s="1"/>
  <c r="N3005" i="2" s="1"/>
  <c r="N3006" i="2" s="1"/>
  <c r="N3007" i="2" s="1"/>
  <c r="N3008" i="2" s="1"/>
  <c r="N3009" i="2" s="1"/>
  <c r="N3010" i="2" s="1"/>
  <c r="N3011" i="2" s="1"/>
  <c r="N3012" i="2" s="1"/>
  <c r="N3013" i="2" s="1"/>
  <c r="N3014" i="2" s="1"/>
  <c r="N3015" i="2" s="1"/>
  <c r="N3016" i="2" s="1"/>
  <c r="N3017" i="2" s="1"/>
  <c r="N3018" i="2" s="1"/>
  <c r="N3019" i="2" s="1"/>
  <c r="N3020" i="2" s="1"/>
  <c r="N3021" i="2" s="1"/>
  <c r="N3022" i="2" s="1"/>
  <c r="N3023" i="2" s="1"/>
  <c r="N3024" i="2" s="1"/>
  <c r="N3025" i="2" s="1"/>
  <c r="N3026" i="2" s="1"/>
  <c r="N3027" i="2" s="1"/>
  <c r="N3028" i="2" s="1"/>
  <c r="N3029" i="2" s="1"/>
  <c r="N3030" i="2" s="1"/>
  <c r="N3031" i="2" s="1"/>
  <c r="N3032" i="2" s="1"/>
  <c r="N3033" i="2" s="1"/>
  <c r="N3034" i="2" s="1"/>
  <c r="N3035" i="2" s="1"/>
  <c r="N3036" i="2" s="1"/>
  <c r="N3037" i="2" s="1"/>
  <c r="N3038" i="2" s="1"/>
  <c r="N3039" i="2" s="1"/>
  <c r="N3040" i="2" s="1"/>
  <c r="N3041" i="2" s="1"/>
  <c r="N3042" i="2" s="1"/>
  <c r="N3043" i="2" s="1"/>
  <c r="N3044" i="2" s="1"/>
  <c r="N3045" i="2" s="1"/>
  <c r="N3046" i="2" s="1"/>
  <c r="N3047" i="2" s="1"/>
  <c r="N3048" i="2" s="1"/>
  <c r="N3049" i="2" s="1"/>
  <c r="N3050" i="2" s="1"/>
  <c r="N3051" i="2" s="1"/>
  <c r="N3052" i="2" s="1"/>
  <c r="N3053" i="2" s="1"/>
  <c r="N3054" i="2" s="1"/>
  <c r="N3055" i="2" s="1"/>
  <c r="N3056" i="2" s="1"/>
  <c r="N3057" i="2" s="1"/>
  <c r="N3058" i="2" s="1"/>
  <c r="N3059" i="2" s="1"/>
  <c r="N3060" i="2" s="1"/>
  <c r="N3061" i="2" s="1"/>
  <c r="N3062" i="2" s="1"/>
  <c r="N3063" i="2" s="1"/>
  <c r="N3064" i="2" s="1"/>
  <c r="N3065" i="2" s="1"/>
  <c r="N3066" i="2" s="1"/>
  <c r="N3067" i="2" s="1"/>
  <c r="N3068" i="2" s="1"/>
  <c r="N3069" i="2" s="1"/>
  <c r="N3070" i="2" s="1"/>
  <c r="N3071" i="2" s="1"/>
  <c r="N3072" i="2" s="1"/>
  <c r="N3073" i="2" s="1"/>
  <c r="N3074" i="2" s="1"/>
  <c r="N3075" i="2" s="1"/>
  <c r="N3076" i="2" s="1"/>
  <c r="N3077" i="2" s="1"/>
  <c r="N3078" i="2" s="1"/>
  <c r="N3079" i="2" s="1"/>
  <c r="N3080" i="2" s="1"/>
  <c r="N3081" i="2" s="1"/>
  <c r="N3082" i="2" s="1"/>
  <c r="N3083" i="2" s="1"/>
  <c r="N3084" i="2" s="1"/>
  <c r="N3085" i="2" s="1"/>
  <c r="N3086" i="2" s="1"/>
  <c r="N3087" i="2" s="1"/>
  <c r="N3088" i="2" s="1"/>
  <c r="N3089" i="2" s="1"/>
  <c r="N3090" i="2" s="1"/>
  <c r="N3091" i="2" s="1"/>
  <c r="N3092" i="2" s="1"/>
  <c r="N3093" i="2" s="1"/>
  <c r="N3094" i="2" s="1"/>
  <c r="N3095" i="2" s="1"/>
  <c r="N3096" i="2" s="1"/>
  <c r="N3097" i="2" s="1"/>
  <c r="N3098" i="2" s="1"/>
  <c r="N3099" i="2" s="1"/>
  <c r="N3100" i="2" s="1"/>
  <c r="N3101" i="2" s="1"/>
  <c r="N3102" i="2" s="1"/>
  <c r="N3103" i="2" s="1"/>
  <c r="N3104" i="2" s="1"/>
  <c r="N3105" i="2" s="1"/>
  <c r="N3106" i="2" s="1"/>
  <c r="N3107" i="2" s="1"/>
  <c r="N3108" i="2" s="1"/>
  <c r="N3109" i="2" s="1"/>
  <c r="N3110" i="2" s="1"/>
  <c r="N3111" i="2" s="1"/>
  <c r="N3112" i="2" s="1"/>
  <c r="N3113" i="2" s="1"/>
  <c r="N3114" i="2" s="1"/>
  <c r="N3115" i="2" s="1"/>
  <c r="N3116" i="2" s="1"/>
  <c r="N3117" i="2" s="1"/>
  <c r="N3118" i="2" s="1"/>
  <c r="N3119" i="2" s="1"/>
  <c r="N3120" i="2" s="1"/>
  <c r="N3121" i="2" s="1"/>
  <c r="N3122" i="2" s="1"/>
  <c r="N3123" i="2" s="1"/>
  <c r="N3124" i="2" s="1"/>
  <c r="N3125" i="2" s="1"/>
  <c r="N3126" i="2" s="1"/>
  <c r="N3127" i="2" s="1"/>
  <c r="N3128" i="2" s="1"/>
  <c r="N3129" i="2" s="1"/>
  <c r="N3130" i="2" s="1"/>
  <c r="N3131" i="2" s="1"/>
  <c r="N3132" i="2" s="1"/>
  <c r="N3133" i="2" s="1"/>
  <c r="N3134" i="2" s="1"/>
  <c r="N3135" i="2" s="1"/>
  <c r="N3136" i="2" s="1"/>
  <c r="N3137" i="2" s="1"/>
  <c r="N3138" i="2" s="1"/>
  <c r="N3139" i="2" s="1"/>
  <c r="N3140" i="2" s="1"/>
  <c r="N3141" i="2" s="1"/>
  <c r="N3142" i="2" s="1"/>
  <c r="N3143" i="2" s="1"/>
  <c r="N3144" i="2" s="1"/>
  <c r="N3145" i="2" s="1"/>
  <c r="N3146" i="2" s="1"/>
  <c r="N3147" i="2" s="1"/>
  <c r="N3148" i="2" s="1"/>
  <c r="N3149" i="2" s="1"/>
  <c r="N3150" i="2" s="1"/>
  <c r="N3151" i="2" s="1"/>
  <c r="N3152" i="2" s="1"/>
  <c r="N3153" i="2" s="1"/>
  <c r="N3154" i="2" s="1"/>
  <c r="N3155" i="2" s="1"/>
  <c r="N3156" i="2" s="1"/>
  <c r="N3157" i="2" s="1"/>
  <c r="N3158" i="2" s="1"/>
  <c r="N3159" i="2" s="1"/>
  <c r="N3160" i="2" s="1"/>
  <c r="N3161" i="2" s="1"/>
  <c r="N3162" i="2" s="1"/>
  <c r="N3163" i="2" s="1"/>
  <c r="N3164" i="2" s="1"/>
  <c r="N3165" i="2" s="1"/>
  <c r="N3166" i="2" s="1"/>
  <c r="N3167" i="2" s="1"/>
  <c r="N3168" i="2" s="1"/>
  <c r="N3169" i="2" s="1"/>
  <c r="N3170" i="2" s="1"/>
  <c r="N3171" i="2" s="1"/>
  <c r="N3172" i="2" s="1"/>
  <c r="N3173" i="2" s="1"/>
  <c r="N3174" i="2" s="1"/>
  <c r="N3175" i="2" s="1"/>
  <c r="N3176" i="2" s="1"/>
  <c r="N3177" i="2" s="1"/>
  <c r="N3178" i="2" s="1"/>
  <c r="N3179" i="2" s="1"/>
  <c r="N3180" i="2" s="1"/>
  <c r="N3181" i="2" s="1"/>
  <c r="N3182" i="2" s="1"/>
  <c r="N3183" i="2" s="1"/>
  <c r="N3184" i="2" s="1"/>
  <c r="N3185" i="2" s="1"/>
  <c r="N3186" i="2" s="1"/>
  <c r="N3187" i="2" s="1"/>
  <c r="N3188" i="2" s="1"/>
  <c r="N3189" i="2" s="1"/>
  <c r="N3190" i="2" s="1"/>
  <c r="N3191" i="2" s="1"/>
  <c r="N3192" i="2" s="1"/>
  <c r="N3193" i="2" s="1"/>
  <c r="N3194" i="2" s="1"/>
  <c r="N3195" i="2" s="1"/>
  <c r="N3196" i="2" s="1"/>
  <c r="N3197" i="2" s="1"/>
  <c r="N3198" i="2" s="1"/>
  <c r="N3199" i="2" s="1"/>
  <c r="N3200" i="2" s="1"/>
  <c r="N3201" i="2" s="1"/>
  <c r="N3202" i="2" s="1"/>
  <c r="N3203" i="2" s="1"/>
  <c r="N3204" i="2" s="1"/>
  <c r="N3205" i="2" s="1"/>
  <c r="N3206" i="2" s="1"/>
  <c r="N3207" i="2" s="1"/>
  <c r="N3208" i="2" s="1"/>
  <c r="N3209" i="2" s="1"/>
  <c r="N3210" i="2" s="1"/>
  <c r="N3211" i="2" s="1"/>
  <c r="N3212" i="2" s="1"/>
  <c r="N3213" i="2" s="1"/>
  <c r="N3214" i="2" s="1"/>
  <c r="N3215" i="2" s="1"/>
  <c r="N3216" i="2" s="1"/>
  <c r="N3217" i="2" s="1"/>
  <c r="N3218" i="2" s="1"/>
  <c r="N3219" i="2" s="1"/>
  <c r="N3220" i="2" s="1"/>
  <c r="N3221" i="2" s="1"/>
  <c r="N3222" i="2" s="1"/>
  <c r="N3223" i="2" s="1"/>
  <c r="N3224" i="2" s="1"/>
  <c r="N3225" i="2" s="1"/>
  <c r="N3226" i="2" s="1"/>
  <c r="N3227" i="2" s="1"/>
  <c r="N3228" i="2" s="1"/>
  <c r="N3229" i="2" s="1"/>
  <c r="N3230" i="2" s="1"/>
  <c r="N3231" i="2" s="1"/>
  <c r="N3232" i="2" s="1"/>
  <c r="N3233" i="2" s="1"/>
  <c r="N3234" i="2" s="1"/>
  <c r="N3235" i="2" s="1"/>
  <c r="N3236" i="2" s="1"/>
  <c r="N3237" i="2" s="1"/>
  <c r="N3238" i="2" s="1"/>
  <c r="N3239" i="2" s="1"/>
  <c r="N3240" i="2" s="1"/>
  <c r="N3241" i="2" s="1"/>
  <c r="N3242" i="2" s="1"/>
  <c r="N3243" i="2" s="1"/>
  <c r="N3244" i="2" s="1"/>
  <c r="N3245" i="2" s="1"/>
  <c r="N3246" i="2" s="1"/>
  <c r="N3247" i="2" s="1"/>
  <c r="N3248" i="2" s="1"/>
  <c r="N3249" i="2" s="1"/>
  <c r="N3250" i="2" s="1"/>
  <c r="N3251" i="2" s="1"/>
  <c r="N3252" i="2" s="1"/>
  <c r="N3253" i="2" s="1"/>
  <c r="N3254" i="2" s="1"/>
  <c r="N3255" i="2" s="1"/>
  <c r="N3256" i="2" s="1"/>
  <c r="N3257" i="2" s="1"/>
  <c r="N3258" i="2" s="1"/>
  <c r="N3259" i="2" s="1"/>
  <c r="N3260" i="2" s="1"/>
  <c r="N3261" i="2" s="1"/>
  <c r="N3262" i="2" s="1"/>
  <c r="N3263" i="2" s="1"/>
  <c r="N3264" i="2" s="1"/>
  <c r="N3265" i="2" s="1"/>
  <c r="N3266" i="2" s="1"/>
  <c r="N3267" i="2" s="1"/>
  <c r="N3268" i="2" s="1"/>
  <c r="N3269" i="2" s="1"/>
  <c r="N3270" i="2" s="1"/>
  <c r="N3271" i="2" s="1"/>
  <c r="N3272" i="2" s="1"/>
  <c r="N3273" i="2" s="1"/>
  <c r="N3274" i="2" s="1"/>
  <c r="N3275" i="2" s="1"/>
  <c r="N3276" i="2" s="1"/>
  <c r="N3277" i="2" s="1"/>
  <c r="N3278" i="2" s="1"/>
  <c r="N3279" i="2" s="1"/>
  <c r="N3280" i="2" s="1"/>
  <c r="N3281" i="2" s="1"/>
  <c r="N3282" i="2" s="1"/>
  <c r="N3283" i="2" s="1"/>
  <c r="N3284" i="2" s="1"/>
  <c r="N3285" i="2" s="1"/>
  <c r="N3286" i="2" s="1"/>
  <c r="N3287" i="2" s="1"/>
  <c r="N3288" i="2" s="1"/>
  <c r="N3289" i="2" s="1"/>
  <c r="N3290" i="2" s="1"/>
  <c r="N3291" i="2" s="1"/>
  <c r="N3292" i="2" s="1"/>
  <c r="N3293" i="2" s="1"/>
  <c r="N3294" i="2" s="1"/>
  <c r="N3295" i="2" s="1"/>
  <c r="N3296" i="2" s="1"/>
  <c r="N3297" i="2" s="1"/>
  <c r="N3298" i="2" s="1"/>
  <c r="N3299" i="2" s="1"/>
  <c r="N3300" i="2" s="1"/>
  <c r="N3301" i="2" s="1"/>
  <c r="N3302" i="2" s="1"/>
  <c r="N3303" i="2" s="1"/>
  <c r="N3304" i="2" s="1"/>
  <c r="N3305" i="2" s="1"/>
  <c r="N3306" i="2" s="1"/>
  <c r="N3307" i="2" s="1"/>
  <c r="N3308" i="2" s="1"/>
  <c r="N3309" i="2" s="1"/>
  <c r="N3310" i="2" s="1"/>
  <c r="N3311" i="2" s="1"/>
  <c r="N3312" i="2" s="1"/>
  <c r="N3313" i="2" s="1"/>
  <c r="N3314" i="2" s="1"/>
  <c r="N3315" i="2" s="1"/>
  <c r="N3316" i="2" s="1"/>
  <c r="N3317" i="2" s="1"/>
  <c r="N3318" i="2" s="1"/>
  <c r="N3319" i="2" s="1"/>
  <c r="N3320" i="2" s="1"/>
  <c r="N3321" i="2" s="1"/>
  <c r="N3322" i="2" s="1"/>
  <c r="N3323" i="2" s="1"/>
  <c r="N3324" i="2" s="1"/>
  <c r="N3325" i="2" s="1"/>
  <c r="N3326" i="2" s="1"/>
  <c r="N3327" i="2" s="1"/>
  <c r="N3328" i="2" s="1"/>
  <c r="N3329" i="2" s="1"/>
  <c r="N3330" i="2" s="1"/>
  <c r="N3331" i="2" s="1"/>
  <c r="N3332" i="2" s="1"/>
  <c r="N3333" i="2" s="1"/>
  <c r="N3334" i="2" s="1"/>
  <c r="N3335" i="2" s="1"/>
  <c r="N3336" i="2" s="1"/>
  <c r="N3337" i="2" s="1"/>
  <c r="N3338" i="2" s="1"/>
  <c r="N3339" i="2" s="1"/>
  <c r="N3340" i="2" s="1"/>
  <c r="N3341" i="2" s="1"/>
  <c r="N3342" i="2" s="1"/>
  <c r="N3343" i="2" s="1"/>
  <c r="N3344" i="2" s="1"/>
  <c r="N3345" i="2" s="1"/>
  <c r="N3346" i="2" s="1"/>
  <c r="N3347" i="2" s="1"/>
  <c r="N3348" i="2" s="1"/>
  <c r="N3349" i="2" s="1"/>
  <c r="N3350" i="2" s="1"/>
  <c r="N3351" i="2" s="1"/>
  <c r="N3352" i="2" s="1"/>
  <c r="N3353" i="2" s="1"/>
  <c r="N3354" i="2" s="1"/>
  <c r="N3355" i="2" s="1"/>
  <c r="N3356" i="2" s="1"/>
  <c r="N3357" i="2" s="1"/>
  <c r="N3358" i="2" s="1"/>
  <c r="N3359" i="2" s="1"/>
  <c r="N3360" i="2" s="1"/>
  <c r="N3361" i="2" s="1"/>
  <c r="N3362" i="2" s="1"/>
  <c r="N3363" i="2" s="1"/>
  <c r="N3364" i="2" s="1"/>
  <c r="N3365" i="2" s="1"/>
  <c r="N3366" i="2" s="1"/>
  <c r="N3367" i="2" s="1"/>
  <c r="N3368" i="2" s="1"/>
  <c r="N3369" i="2" s="1"/>
  <c r="N3370" i="2" s="1"/>
  <c r="N3371" i="2" s="1"/>
  <c r="N3372" i="2" s="1"/>
  <c r="N3373" i="2" s="1"/>
  <c r="N3374" i="2" s="1"/>
  <c r="N3375" i="2" s="1"/>
  <c r="N3376" i="2" s="1"/>
  <c r="N3377" i="2" s="1"/>
  <c r="N3378" i="2" s="1"/>
  <c r="N3379" i="2" s="1"/>
  <c r="N3380" i="2" s="1"/>
  <c r="N3381" i="2" s="1"/>
  <c r="N3382" i="2" s="1"/>
  <c r="N3383" i="2" s="1"/>
  <c r="N3384" i="2" s="1"/>
  <c r="N3385" i="2" s="1"/>
  <c r="N3386" i="2" s="1"/>
  <c r="N3387" i="2" s="1"/>
  <c r="N3388" i="2" s="1"/>
  <c r="N3389" i="2" s="1"/>
  <c r="N3390" i="2" s="1"/>
  <c r="N3391" i="2" s="1"/>
  <c r="N3392" i="2" s="1"/>
  <c r="N3393" i="2" s="1"/>
  <c r="N3394" i="2" s="1"/>
  <c r="N3395" i="2" s="1"/>
  <c r="N3396" i="2" s="1"/>
  <c r="N3397" i="2" s="1"/>
  <c r="N3398" i="2" s="1"/>
  <c r="N3399" i="2" s="1"/>
  <c r="N3400" i="2" s="1"/>
  <c r="N3401" i="2" s="1"/>
  <c r="N3402" i="2" s="1"/>
  <c r="N3403" i="2" s="1"/>
  <c r="N3404" i="2" s="1"/>
  <c r="N3405" i="2" s="1"/>
  <c r="N3406" i="2" s="1"/>
  <c r="N3407" i="2" s="1"/>
  <c r="N3408" i="2" s="1"/>
  <c r="N3409" i="2" s="1"/>
  <c r="N3410" i="2" s="1"/>
  <c r="N3411" i="2" s="1"/>
  <c r="N3412" i="2" s="1"/>
  <c r="N3413" i="2" s="1"/>
  <c r="N3414" i="2" s="1"/>
  <c r="N3415" i="2" s="1"/>
  <c r="N3416" i="2" s="1"/>
  <c r="N3417" i="2" s="1"/>
  <c r="N3418" i="2" s="1"/>
  <c r="N3419" i="2" s="1"/>
  <c r="N3420" i="2" s="1"/>
  <c r="N3421" i="2" s="1"/>
  <c r="N3422" i="2" s="1"/>
  <c r="N3423" i="2" s="1"/>
  <c r="N3424" i="2" s="1"/>
  <c r="N3425" i="2" s="1"/>
  <c r="N3426" i="2" s="1"/>
  <c r="N3427" i="2" s="1"/>
  <c r="N3428" i="2" s="1"/>
  <c r="N3429" i="2" s="1"/>
  <c r="N3430" i="2" s="1"/>
  <c r="N3431" i="2" s="1"/>
  <c r="N3432" i="2" s="1"/>
  <c r="N3433" i="2" s="1"/>
  <c r="N3434" i="2" s="1"/>
  <c r="N3435" i="2" s="1"/>
  <c r="N3436" i="2" s="1"/>
  <c r="N3437" i="2" s="1"/>
  <c r="N3438" i="2" s="1"/>
  <c r="N3439" i="2" s="1"/>
  <c r="N3440" i="2" s="1"/>
  <c r="N3441" i="2" s="1"/>
  <c r="N3442" i="2" s="1"/>
  <c r="N3443" i="2" s="1"/>
  <c r="N3444" i="2" s="1"/>
  <c r="N3445" i="2" s="1"/>
  <c r="N3446" i="2" s="1"/>
  <c r="N3447" i="2" s="1"/>
  <c r="N3448" i="2" s="1"/>
  <c r="N3449" i="2" s="1"/>
  <c r="N3450" i="2" s="1"/>
  <c r="N3451" i="2" s="1"/>
  <c r="N3452" i="2" s="1"/>
  <c r="N3453" i="2" s="1"/>
  <c r="N3454" i="2" s="1"/>
  <c r="N3455" i="2" s="1"/>
  <c r="N3456" i="2" s="1"/>
  <c r="N3457" i="2" s="1"/>
  <c r="N3458" i="2" s="1"/>
  <c r="N3459" i="2" s="1"/>
  <c r="N3460" i="2" s="1"/>
  <c r="N3461" i="2" s="1"/>
  <c r="N3462" i="2" s="1"/>
  <c r="N3463" i="2" s="1"/>
  <c r="N3464" i="2" s="1"/>
  <c r="N3465" i="2" s="1"/>
  <c r="N3466" i="2" s="1"/>
  <c r="N3467" i="2" s="1"/>
  <c r="N3468" i="2" s="1"/>
  <c r="N3469" i="2" s="1"/>
  <c r="N3470" i="2" s="1"/>
  <c r="N3471" i="2" s="1"/>
  <c r="N3472" i="2" s="1"/>
  <c r="N3473" i="2" s="1"/>
  <c r="N3474" i="2" s="1"/>
  <c r="N3475" i="2" s="1"/>
  <c r="N3476" i="2" s="1"/>
  <c r="N3477" i="2" s="1"/>
  <c r="N3478" i="2" s="1"/>
  <c r="N3479" i="2" s="1"/>
  <c r="N3480" i="2" s="1"/>
  <c r="N3481" i="2" s="1"/>
  <c r="N3482" i="2" s="1"/>
  <c r="N3483" i="2" s="1"/>
  <c r="N3484" i="2" s="1"/>
  <c r="N3485" i="2" s="1"/>
  <c r="N3486" i="2" s="1"/>
  <c r="N3487" i="2" s="1"/>
  <c r="N3488" i="2" s="1"/>
  <c r="N3489" i="2" s="1"/>
  <c r="N3490" i="2" s="1"/>
  <c r="N3491" i="2" s="1"/>
  <c r="N3492" i="2" s="1"/>
  <c r="N3493" i="2" s="1"/>
  <c r="N3494" i="2" s="1"/>
  <c r="N3495" i="2" s="1"/>
  <c r="N3496" i="2" s="1"/>
  <c r="N3497" i="2" s="1"/>
  <c r="N3498" i="2" s="1"/>
  <c r="N3499" i="2" s="1"/>
  <c r="N3500" i="2" s="1"/>
  <c r="N3501" i="2" s="1"/>
  <c r="N3502" i="2" s="1"/>
  <c r="N3503" i="2" s="1"/>
  <c r="N3504" i="2" s="1"/>
  <c r="N3505" i="2" s="1"/>
  <c r="N3506" i="2" s="1"/>
  <c r="N3507" i="2" s="1"/>
  <c r="N3508" i="2" s="1"/>
  <c r="N3509" i="2" s="1"/>
  <c r="N3510" i="2" s="1"/>
  <c r="N3511" i="2" s="1"/>
  <c r="N3512" i="2" s="1"/>
  <c r="N3513" i="2" s="1"/>
  <c r="N3514" i="2" s="1"/>
  <c r="N3515" i="2" s="1"/>
  <c r="N3516" i="2" s="1"/>
  <c r="N3517" i="2" s="1"/>
  <c r="N3518" i="2" s="1"/>
  <c r="N3519" i="2" s="1"/>
  <c r="N3520" i="2" s="1"/>
  <c r="N3521" i="2" s="1"/>
  <c r="N3522" i="2" s="1"/>
  <c r="N3523" i="2" s="1"/>
  <c r="N3524" i="2" s="1"/>
  <c r="N3525" i="2" s="1"/>
  <c r="N3526" i="2" s="1"/>
  <c r="N3527" i="2" s="1"/>
  <c r="N3528" i="2" s="1"/>
  <c r="N3529" i="2" s="1"/>
  <c r="N3530" i="2" s="1"/>
  <c r="N3531" i="2" s="1"/>
  <c r="N3532" i="2" s="1"/>
  <c r="N3533" i="2" s="1"/>
  <c r="N3534" i="2" s="1"/>
  <c r="N3535" i="2" s="1"/>
  <c r="N3536" i="2" s="1"/>
  <c r="N3537" i="2" s="1"/>
  <c r="N3538" i="2" s="1"/>
  <c r="N3539" i="2" s="1"/>
  <c r="N3540" i="2" s="1"/>
  <c r="N3541" i="2" s="1"/>
  <c r="N3542" i="2" s="1"/>
  <c r="N3543" i="2" s="1"/>
  <c r="N3544" i="2" s="1"/>
  <c r="N3545" i="2" s="1"/>
  <c r="N3546" i="2" s="1"/>
  <c r="N3547" i="2" s="1"/>
  <c r="N3548" i="2" s="1"/>
  <c r="N3549" i="2" s="1"/>
  <c r="N3550" i="2" s="1"/>
  <c r="N3551" i="2" s="1"/>
  <c r="N3552" i="2" s="1"/>
  <c r="N3553" i="2" s="1"/>
  <c r="N3554" i="2" s="1"/>
  <c r="N3555" i="2" s="1"/>
  <c r="N3556" i="2" s="1"/>
  <c r="N3557" i="2" s="1"/>
  <c r="N3558" i="2" s="1"/>
  <c r="N3559" i="2" s="1"/>
  <c r="N3560" i="2" s="1"/>
  <c r="N3561" i="2" s="1"/>
  <c r="N3562" i="2" s="1"/>
  <c r="N3563" i="2" s="1"/>
  <c r="N3564" i="2" s="1"/>
  <c r="N3565" i="2" s="1"/>
  <c r="N3566" i="2" s="1"/>
  <c r="N3567" i="2" s="1"/>
  <c r="N3568" i="2" s="1"/>
  <c r="N3569" i="2" s="1"/>
  <c r="N3570" i="2" s="1"/>
  <c r="N3571" i="2" s="1"/>
  <c r="N3572" i="2" s="1"/>
  <c r="N3573" i="2" s="1"/>
  <c r="N3574" i="2" s="1"/>
  <c r="N3575" i="2" s="1"/>
  <c r="N3576" i="2" s="1"/>
  <c r="N3577" i="2" s="1"/>
  <c r="N3578" i="2" s="1"/>
  <c r="N3579" i="2" s="1"/>
  <c r="N3580" i="2" s="1"/>
  <c r="N3581" i="2" s="1"/>
  <c r="N3582" i="2" s="1"/>
  <c r="N3583" i="2" s="1"/>
  <c r="N3584" i="2" s="1"/>
  <c r="N3585" i="2" s="1"/>
  <c r="N3586" i="2" s="1"/>
  <c r="N3587" i="2" s="1"/>
  <c r="N3588" i="2" s="1"/>
  <c r="N3589" i="2" s="1"/>
  <c r="N3590" i="2" s="1"/>
  <c r="N3591" i="2" s="1"/>
  <c r="N3592" i="2" s="1"/>
  <c r="N3593" i="2" s="1"/>
  <c r="N3594" i="2" s="1"/>
  <c r="N3595" i="2" s="1"/>
  <c r="N3596" i="2" s="1"/>
  <c r="N3597" i="2" s="1"/>
  <c r="N3598" i="2" s="1"/>
  <c r="N3599" i="2" s="1"/>
  <c r="N3600" i="2" s="1"/>
  <c r="N3601" i="2" s="1"/>
  <c r="N3602" i="2" s="1"/>
  <c r="N3603" i="2" s="1"/>
  <c r="N3604" i="2" s="1"/>
  <c r="N3605" i="2" s="1"/>
  <c r="N3606" i="2" s="1"/>
  <c r="N3607" i="2" s="1"/>
  <c r="N3608" i="2" s="1"/>
  <c r="N3609" i="2" s="1"/>
  <c r="N3610" i="2" s="1"/>
  <c r="N3611" i="2" s="1"/>
  <c r="N3612" i="2" s="1"/>
  <c r="N3613" i="2" s="1"/>
  <c r="N3614" i="2" s="1"/>
  <c r="N3615" i="2" s="1"/>
  <c r="N3616" i="2" s="1"/>
  <c r="N3617" i="2" s="1"/>
  <c r="N3618" i="2" s="1"/>
  <c r="N3619" i="2" s="1"/>
  <c r="N3620" i="2" s="1"/>
  <c r="N3621" i="2" s="1"/>
  <c r="N3622" i="2" s="1"/>
  <c r="N3623" i="2" s="1"/>
  <c r="N3624" i="2" s="1"/>
  <c r="N3625" i="2" s="1"/>
  <c r="N3626" i="2" s="1"/>
  <c r="N3627" i="2" s="1"/>
  <c r="N3628" i="2" s="1"/>
  <c r="N3629" i="2" s="1"/>
  <c r="N3630" i="2" s="1"/>
  <c r="N3631" i="2" s="1"/>
  <c r="N3632" i="2" s="1"/>
  <c r="N3633" i="2" s="1"/>
  <c r="N3634" i="2" s="1"/>
  <c r="N3635" i="2" s="1"/>
  <c r="N3636" i="2" s="1"/>
  <c r="N3637" i="2" s="1"/>
  <c r="N3638" i="2" s="1"/>
  <c r="N3639" i="2" s="1"/>
  <c r="N3640" i="2" s="1"/>
  <c r="N3641" i="2" s="1"/>
  <c r="N3642" i="2" s="1"/>
  <c r="N3643" i="2" s="1"/>
  <c r="N3644" i="2" s="1"/>
  <c r="N3645" i="2" s="1"/>
  <c r="N3646" i="2" s="1"/>
  <c r="N3647" i="2" s="1"/>
  <c r="N3648" i="2" s="1"/>
  <c r="N3649" i="2" s="1"/>
  <c r="N3650" i="2" s="1"/>
  <c r="N3651" i="2" s="1"/>
  <c r="N3652" i="2" s="1"/>
  <c r="N3653" i="2" s="1"/>
  <c r="N3654" i="2" s="1"/>
  <c r="N3655" i="2" s="1"/>
  <c r="N3656" i="2" s="1"/>
  <c r="N3657" i="2" s="1"/>
  <c r="N3658" i="2" s="1"/>
  <c r="N3659" i="2" s="1"/>
  <c r="N3660" i="2" s="1"/>
  <c r="N3661" i="2" s="1"/>
  <c r="N3662" i="2" s="1"/>
  <c r="N3663" i="2" s="1"/>
  <c r="N3664" i="2" s="1"/>
  <c r="N3665" i="2" s="1"/>
  <c r="N3666" i="2" s="1"/>
  <c r="N3667" i="2" s="1"/>
  <c r="N3668" i="2" s="1"/>
  <c r="N3669" i="2" s="1"/>
  <c r="N3670" i="2" s="1"/>
  <c r="N3671" i="2" s="1"/>
  <c r="N3672" i="2" s="1"/>
  <c r="N3673" i="2" s="1"/>
  <c r="N3674" i="2" s="1"/>
  <c r="N3675" i="2" s="1"/>
  <c r="N3676" i="2" s="1"/>
  <c r="N3677" i="2" s="1"/>
  <c r="N3678" i="2" s="1"/>
  <c r="N3679" i="2" s="1"/>
  <c r="N3680" i="2" s="1"/>
  <c r="N3681" i="2" s="1"/>
  <c r="N3682" i="2" s="1"/>
  <c r="N3683" i="2" s="1"/>
  <c r="N3684" i="2" s="1"/>
  <c r="N3685" i="2" s="1"/>
  <c r="N3686" i="2" s="1"/>
  <c r="N3687" i="2" s="1"/>
  <c r="N3688" i="2" s="1"/>
  <c r="N3689" i="2" s="1"/>
  <c r="N3690" i="2" s="1"/>
  <c r="N3691" i="2" s="1"/>
  <c r="N3692" i="2" s="1"/>
  <c r="N3693" i="2" s="1"/>
  <c r="N3694" i="2" s="1"/>
  <c r="N3695" i="2" s="1"/>
  <c r="N3696" i="2" s="1"/>
  <c r="N3697" i="2" s="1"/>
  <c r="N3698" i="2" s="1"/>
  <c r="N3699" i="2" s="1"/>
  <c r="N3700" i="2" s="1"/>
  <c r="N3701" i="2" s="1"/>
  <c r="N3702" i="2" s="1"/>
  <c r="N3703" i="2" s="1"/>
  <c r="N3704" i="2" s="1"/>
  <c r="N3705" i="2" s="1"/>
  <c r="N3706" i="2" s="1"/>
  <c r="N3707" i="2" s="1"/>
  <c r="N3708" i="2" s="1"/>
  <c r="N3709" i="2" s="1"/>
  <c r="N3710" i="2" s="1"/>
  <c r="N3711" i="2" s="1"/>
  <c r="N3712" i="2" s="1"/>
  <c r="N3713" i="2" s="1"/>
  <c r="N3714" i="2" s="1"/>
  <c r="N3715" i="2" s="1"/>
  <c r="N3716" i="2" s="1"/>
  <c r="N3717" i="2" s="1"/>
  <c r="N3718" i="2" s="1"/>
  <c r="N3719" i="2" s="1"/>
  <c r="N3720" i="2" s="1"/>
  <c r="N3721" i="2" s="1"/>
  <c r="N3722" i="2" s="1"/>
  <c r="N3723" i="2" s="1"/>
  <c r="N3724" i="2" s="1"/>
  <c r="N3725" i="2" s="1"/>
  <c r="N3726" i="2" s="1"/>
  <c r="N3727" i="2" s="1"/>
  <c r="N3728" i="2" s="1"/>
  <c r="N3729" i="2" s="1"/>
  <c r="N3730" i="2" s="1"/>
  <c r="N3731" i="2" s="1"/>
  <c r="N3732" i="2" s="1"/>
  <c r="N3733" i="2" s="1"/>
  <c r="N3734" i="2" s="1"/>
  <c r="N3735" i="2" s="1"/>
  <c r="N3736" i="2" s="1"/>
  <c r="N3737" i="2" s="1"/>
  <c r="N3738" i="2" s="1"/>
  <c r="N3739" i="2" s="1"/>
  <c r="N3740" i="2" s="1"/>
  <c r="N3741" i="2" s="1"/>
  <c r="N3742" i="2" s="1"/>
  <c r="N3743" i="2" s="1"/>
  <c r="N3744" i="2" s="1"/>
  <c r="N3745" i="2" s="1"/>
  <c r="N3746" i="2" s="1"/>
  <c r="N3747" i="2" s="1"/>
  <c r="N3748" i="2" s="1"/>
  <c r="N3749" i="2" s="1"/>
  <c r="N3750" i="2" s="1"/>
  <c r="N3751" i="2" s="1"/>
  <c r="N3752" i="2" s="1"/>
  <c r="N3753" i="2" s="1"/>
  <c r="N3754" i="2" s="1"/>
  <c r="N3755" i="2" s="1"/>
  <c r="N3756" i="2" s="1"/>
  <c r="N3757" i="2" s="1"/>
  <c r="N3758" i="2" s="1"/>
  <c r="N3759" i="2" s="1"/>
  <c r="N3760" i="2" s="1"/>
  <c r="N3761" i="2" s="1"/>
  <c r="N3762" i="2" s="1"/>
  <c r="N3763" i="2" s="1"/>
  <c r="N3764" i="2" s="1"/>
  <c r="N3765" i="2" s="1"/>
  <c r="N3766" i="2" s="1"/>
  <c r="N3767" i="2" s="1"/>
  <c r="N3768" i="2" s="1"/>
  <c r="N3769" i="2" s="1"/>
  <c r="N3770" i="2" s="1"/>
  <c r="N3771" i="2" s="1"/>
  <c r="N3772" i="2" s="1"/>
  <c r="N3773" i="2" s="1"/>
  <c r="N3774" i="2" s="1"/>
  <c r="N3775" i="2" s="1"/>
  <c r="N3776" i="2" s="1"/>
  <c r="N3777" i="2" s="1"/>
  <c r="N3778" i="2" s="1"/>
  <c r="N3779" i="2" s="1"/>
  <c r="N3780" i="2" s="1"/>
  <c r="N3781" i="2" s="1"/>
  <c r="N3782" i="2" s="1"/>
  <c r="N3783" i="2" s="1"/>
  <c r="N3784" i="2" s="1"/>
  <c r="N3785" i="2" s="1"/>
  <c r="N3786" i="2" s="1"/>
  <c r="N3787" i="2" s="1"/>
  <c r="N3788" i="2" s="1"/>
  <c r="N3789" i="2" s="1"/>
  <c r="N3790" i="2" s="1"/>
  <c r="N3791" i="2" s="1"/>
  <c r="N3792" i="2" s="1"/>
  <c r="N3793" i="2" s="1"/>
  <c r="N3794" i="2" s="1"/>
  <c r="N3795" i="2" s="1"/>
  <c r="N3796" i="2" s="1"/>
  <c r="N3797" i="2" s="1"/>
  <c r="N3798" i="2" s="1"/>
  <c r="N3799" i="2" s="1"/>
  <c r="N3800" i="2" s="1"/>
  <c r="N3801" i="2" s="1"/>
  <c r="N3802" i="2" s="1"/>
  <c r="N3803" i="2" s="1"/>
  <c r="N3804" i="2" s="1"/>
  <c r="N3805" i="2" s="1"/>
  <c r="N3806" i="2" s="1"/>
  <c r="N3807" i="2" s="1"/>
  <c r="N3808" i="2" s="1"/>
  <c r="N3809" i="2" s="1"/>
  <c r="N3810" i="2" s="1"/>
  <c r="N3811" i="2" s="1"/>
  <c r="N3812" i="2" s="1"/>
  <c r="N3813" i="2" s="1"/>
  <c r="N3814" i="2" s="1"/>
  <c r="N3815" i="2" s="1"/>
  <c r="N3816" i="2" s="1"/>
  <c r="N3817" i="2" s="1"/>
  <c r="N3818" i="2" s="1"/>
  <c r="N3819" i="2" s="1"/>
  <c r="N3820" i="2" s="1"/>
  <c r="N3821" i="2" s="1"/>
  <c r="N3822" i="2" s="1"/>
  <c r="N3823" i="2" s="1"/>
  <c r="N3824" i="2" s="1"/>
  <c r="N3825" i="2" s="1"/>
  <c r="N3826" i="2" s="1"/>
  <c r="N3827" i="2" s="1"/>
  <c r="N3828" i="2" s="1"/>
  <c r="N3829" i="2" s="1"/>
  <c r="N3830" i="2" s="1"/>
  <c r="N3831" i="2" s="1"/>
  <c r="N3832" i="2" s="1"/>
  <c r="N3833" i="2" s="1"/>
  <c r="N3834" i="2" s="1"/>
  <c r="N3835" i="2" s="1"/>
  <c r="N3836" i="2" s="1"/>
  <c r="N3837" i="2" s="1"/>
  <c r="N3838" i="2" s="1"/>
  <c r="N3839" i="2" s="1"/>
  <c r="N3840" i="2" s="1"/>
  <c r="N3841" i="2" s="1"/>
  <c r="N3842" i="2" s="1"/>
  <c r="N3843" i="2" s="1"/>
  <c r="N3844" i="2" s="1"/>
  <c r="N3845" i="2" s="1"/>
  <c r="N3846" i="2" s="1"/>
  <c r="N3847" i="2" s="1"/>
  <c r="N3848" i="2" s="1"/>
  <c r="N3849" i="2" s="1"/>
  <c r="N3850" i="2" s="1"/>
  <c r="N3851" i="2" s="1"/>
  <c r="N3852" i="2" s="1"/>
  <c r="N3853" i="2" s="1"/>
  <c r="N3854" i="2" s="1"/>
  <c r="N3855" i="2" s="1"/>
  <c r="N3856" i="2" s="1"/>
  <c r="N3857" i="2" s="1"/>
  <c r="N3858" i="2" s="1"/>
  <c r="N3859" i="2" s="1"/>
  <c r="N3860" i="2" s="1"/>
  <c r="N3861" i="2" s="1"/>
  <c r="N3862" i="2" s="1"/>
  <c r="N3863" i="2" s="1"/>
  <c r="N3864" i="2" s="1"/>
  <c r="N3865" i="2" s="1"/>
  <c r="N3866" i="2" s="1"/>
  <c r="N3867" i="2" s="1"/>
  <c r="N3868" i="2" s="1"/>
  <c r="N3869" i="2" s="1"/>
  <c r="N3870" i="2" s="1"/>
  <c r="N3871" i="2" s="1"/>
  <c r="N3872" i="2" s="1"/>
  <c r="N3873" i="2" s="1"/>
  <c r="N3874" i="2" s="1"/>
  <c r="N3875" i="2" s="1"/>
  <c r="N3876" i="2" s="1"/>
  <c r="N3877" i="2" s="1"/>
  <c r="N3878" i="2" s="1"/>
  <c r="N3879" i="2" s="1"/>
  <c r="N3880" i="2" s="1"/>
  <c r="N3881" i="2" s="1"/>
  <c r="N3882" i="2" s="1"/>
  <c r="N3883" i="2" s="1"/>
  <c r="N3884" i="2" s="1"/>
  <c r="N3885" i="2" s="1"/>
  <c r="N3886" i="2" s="1"/>
  <c r="N3887" i="2" s="1"/>
  <c r="N3888" i="2" s="1"/>
  <c r="N3889" i="2" s="1"/>
  <c r="N3890" i="2" s="1"/>
  <c r="N3891" i="2" s="1"/>
  <c r="N3892" i="2" s="1"/>
  <c r="N3893" i="2" s="1"/>
  <c r="N3894" i="2" s="1"/>
  <c r="N3895" i="2" s="1"/>
  <c r="N3896" i="2" s="1"/>
  <c r="N3897" i="2" s="1"/>
  <c r="N3898" i="2" s="1"/>
  <c r="N3899" i="2" s="1"/>
  <c r="N3900" i="2" s="1"/>
  <c r="N3901" i="2" s="1"/>
  <c r="N3902" i="2" s="1"/>
  <c r="N3903" i="2" s="1"/>
  <c r="N3904" i="2" s="1"/>
  <c r="N3905" i="2" s="1"/>
  <c r="N3906" i="2" s="1"/>
  <c r="N3907" i="2" s="1"/>
  <c r="N3908" i="2" s="1"/>
  <c r="N3909" i="2" s="1"/>
  <c r="N3910" i="2" s="1"/>
  <c r="N3911" i="2" s="1"/>
  <c r="N3912" i="2" s="1"/>
  <c r="N3913" i="2" s="1"/>
  <c r="N3914" i="2" s="1"/>
  <c r="N3915" i="2" s="1"/>
  <c r="N3916" i="2" s="1"/>
  <c r="N3917" i="2" s="1"/>
  <c r="N3918" i="2" s="1"/>
  <c r="N3919" i="2" s="1"/>
  <c r="N3920" i="2" s="1"/>
  <c r="N3921" i="2" s="1"/>
  <c r="N3922" i="2" s="1"/>
  <c r="N3923" i="2" s="1"/>
  <c r="N3924" i="2" s="1"/>
  <c r="N3925" i="2" s="1"/>
  <c r="N3926" i="2" s="1"/>
  <c r="N3927" i="2" s="1"/>
  <c r="N3928" i="2" s="1"/>
  <c r="N3929" i="2" s="1"/>
  <c r="N3930" i="2" s="1"/>
  <c r="N3931" i="2" s="1"/>
  <c r="N3932" i="2" s="1"/>
  <c r="N3933" i="2" s="1"/>
  <c r="N3934" i="2" s="1"/>
  <c r="N3935" i="2" s="1"/>
  <c r="N3936" i="2" s="1"/>
  <c r="N3937" i="2" s="1"/>
  <c r="N3938" i="2" s="1"/>
  <c r="N3939" i="2" s="1"/>
  <c r="N3940" i="2" s="1"/>
  <c r="N3941" i="2" s="1"/>
  <c r="N3942" i="2" s="1"/>
  <c r="N3943" i="2" s="1"/>
  <c r="N3944" i="2" s="1"/>
  <c r="N3945" i="2" s="1"/>
  <c r="N3946" i="2" s="1"/>
  <c r="N3947" i="2" s="1"/>
  <c r="N3948" i="2" s="1"/>
  <c r="N3949" i="2" s="1"/>
  <c r="N3950" i="2" s="1"/>
  <c r="N3951" i="2" s="1"/>
  <c r="N3952" i="2" s="1"/>
  <c r="N3953" i="2" s="1"/>
  <c r="N3954" i="2" s="1"/>
  <c r="N3955" i="2" s="1"/>
  <c r="N3956" i="2" s="1"/>
  <c r="N3957" i="2" s="1"/>
  <c r="N3958" i="2" s="1"/>
  <c r="N3959" i="2" s="1"/>
  <c r="N3960" i="2" s="1"/>
  <c r="N3961" i="2" s="1"/>
  <c r="N3962" i="2" s="1"/>
  <c r="N3963" i="2" s="1"/>
  <c r="N3964" i="2" s="1"/>
  <c r="N3965" i="2" s="1"/>
  <c r="N3966" i="2" s="1"/>
  <c r="N3967" i="2" s="1"/>
  <c r="N3968" i="2" s="1"/>
  <c r="N3969" i="2" s="1"/>
  <c r="N3970" i="2" s="1"/>
  <c r="N3971" i="2" s="1"/>
  <c r="N3972" i="2" s="1"/>
  <c r="N3973" i="2" s="1"/>
  <c r="N3974" i="2" s="1"/>
  <c r="N3975" i="2" s="1"/>
  <c r="N3976" i="2" s="1"/>
  <c r="N3977" i="2" s="1"/>
  <c r="N3978" i="2" s="1"/>
  <c r="N3979" i="2" s="1"/>
  <c r="N3980" i="2" s="1"/>
  <c r="N3981" i="2" s="1"/>
  <c r="N3982" i="2" s="1"/>
  <c r="N3983" i="2" s="1"/>
  <c r="N3984" i="2" s="1"/>
  <c r="N3985" i="2" s="1"/>
  <c r="N3986" i="2" s="1"/>
  <c r="N3987" i="2" s="1"/>
  <c r="N3988" i="2" s="1"/>
  <c r="N3989" i="2" s="1"/>
  <c r="N3990" i="2" s="1"/>
  <c r="N3991" i="2" s="1"/>
  <c r="N3992" i="2" s="1"/>
  <c r="N3993" i="2" s="1"/>
  <c r="N3994" i="2" s="1"/>
  <c r="N3995" i="2" s="1"/>
  <c r="N3996" i="2" s="1"/>
  <c r="N3997" i="2" s="1"/>
  <c r="N3998" i="2" s="1"/>
  <c r="N3999" i="2" s="1"/>
  <c r="N4000" i="2" s="1"/>
  <c r="N4001" i="2" s="1"/>
  <c r="N4002" i="2" s="1"/>
  <c r="N4003" i="2" s="1"/>
  <c r="N4004" i="2" s="1"/>
  <c r="N4005" i="2" s="1"/>
  <c r="N4006" i="2" s="1"/>
  <c r="N4007" i="2" s="1"/>
  <c r="N4008" i="2" s="1"/>
  <c r="N4009" i="2" s="1"/>
  <c r="N4010" i="2" s="1"/>
  <c r="N4011" i="2" s="1"/>
  <c r="N4012" i="2" s="1"/>
  <c r="N4013" i="2" s="1"/>
  <c r="N4014" i="2" s="1"/>
  <c r="N4015" i="2" s="1"/>
  <c r="N4016" i="2" s="1"/>
  <c r="N4017" i="2" s="1"/>
  <c r="N4018" i="2" s="1"/>
  <c r="N4019" i="2" s="1"/>
  <c r="N4020" i="2" s="1"/>
  <c r="N4021" i="2" s="1"/>
  <c r="N4022" i="2" s="1"/>
  <c r="N4023" i="2" s="1"/>
  <c r="N4024" i="2" s="1"/>
  <c r="N4025" i="2" s="1"/>
  <c r="N4026" i="2" s="1"/>
  <c r="N4027" i="2" s="1"/>
  <c r="N4028" i="2" s="1"/>
  <c r="N4029" i="2" s="1"/>
  <c r="N4030" i="2" s="1"/>
  <c r="N4031" i="2" s="1"/>
  <c r="N4032" i="2" s="1"/>
  <c r="N4033" i="2" s="1"/>
  <c r="N4034" i="2" s="1"/>
  <c r="N4035" i="2" s="1"/>
  <c r="N4036" i="2" s="1"/>
  <c r="N4037" i="2" s="1"/>
  <c r="N4038" i="2" s="1"/>
  <c r="N4039" i="2" s="1"/>
  <c r="N4040" i="2" s="1"/>
  <c r="N4041" i="2" s="1"/>
  <c r="N4042" i="2" s="1"/>
  <c r="N4043" i="2" s="1"/>
  <c r="N4044" i="2" s="1"/>
  <c r="N4045" i="2" s="1"/>
  <c r="N4046" i="2" s="1"/>
  <c r="N4047" i="2" s="1"/>
  <c r="N4048" i="2" s="1"/>
  <c r="N4049" i="2" s="1"/>
  <c r="N4050" i="2" s="1"/>
  <c r="N4051" i="2" s="1"/>
  <c r="N4052" i="2" s="1"/>
  <c r="N4053" i="2" s="1"/>
  <c r="N4054" i="2" s="1"/>
  <c r="N4055" i="2" s="1"/>
  <c r="N4056" i="2" s="1"/>
  <c r="N4057" i="2" s="1"/>
  <c r="N4058" i="2" s="1"/>
  <c r="N4059" i="2" s="1"/>
  <c r="N4060" i="2" s="1"/>
  <c r="N4061" i="2" s="1"/>
  <c r="N4062" i="2" s="1"/>
  <c r="N4063" i="2" s="1"/>
  <c r="N4064" i="2" s="1"/>
  <c r="N4065" i="2" s="1"/>
  <c r="N4066" i="2" s="1"/>
  <c r="N4067" i="2" s="1"/>
  <c r="N4068" i="2" s="1"/>
  <c r="N4069" i="2" s="1"/>
  <c r="N4070" i="2" s="1"/>
  <c r="N4071" i="2" s="1"/>
  <c r="N4072" i="2" s="1"/>
  <c r="N4073" i="2" s="1"/>
  <c r="N4074" i="2" s="1"/>
  <c r="N4075" i="2" s="1"/>
  <c r="N4076" i="2" s="1"/>
  <c r="N4077" i="2" s="1"/>
  <c r="N4078" i="2" s="1"/>
  <c r="N4079" i="2" s="1"/>
  <c r="N4080" i="2" s="1"/>
  <c r="N4081" i="2" s="1"/>
  <c r="N4082" i="2" s="1"/>
  <c r="N4083" i="2" s="1"/>
  <c r="N4084" i="2" s="1"/>
  <c r="N4085" i="2" s="1"/>
  <c r="N4086" i="2" s="1"/>
  <c r="N4087" i="2" s="1"/>
  <c r="N4088" i="2" s="1"/>
  <c r="N4089" i="2" s="1"/>
  <c r="N4090" i="2" s="1"/>
  <c r="N4091" i="2" s="1"/>
  <c r="N4092" i="2" s="1"/>
  <c r="N4093" i="2" s="1"/>
  <c r="N4094" i="2" s="1"/>
  <c r="N4095" i="2" s="1"/>
  <c r="N4096" i="2" s="1"/>
  <c r="N4097" i="2" s="1"/>
  <c r="N4098" i="2" s="1"/>
  <c r="N4099" i="2" s="1"/>
  <c r="N4100" i="2" s="1"/>
  <c r="N4101" i="2" s="1"/>
  <c r="N4102" i="2" s="1"/>
  <c r="N4103" i="2" s="1"/>
  <c r="N4104" i="2" s="1"/>
  <c r="N4105" i="2" s="1"/>
  <c r="N4106" i="2" s="1"/>
  <c r="N4107" i="2" s="1"/>
  <c r="N4108" i="2" s="1"/>
  <c r="N4109" i="2" s="1"/>
  <c r="N4110" i="2" s="1"/>
  <c r="N4111" i="2" s="1"/>
  <c r="N4112" i="2" s="1"/>
  <c r="N4113" i="2" s="1"/>
  <c r="N4114" i="2" s="1"/>
  <c r="N4115" i="2" s="1"/>
  <c r="N4116" i="2" s="1"/>
  <c r="N4117" i="2" s="1"/>
  <c r="N4118" i="2" s="1"/>
  <c r="N4119" i="2" s="1"/>
  <c r="N4120" i="2" s="1"/>
  <c r="N4121" i="2" s="1"/>
  <c r="N4122" i="2" s="1"/>
  <c r="N4123" i="2" s="1"/>
  <c r="N4124" i="2" s="1"/>
  <c r="N4125" i="2" s="1"/>
  <c r="N4126" i="2" s="1"/>
  <c r="N4127" i="2" s="1"/>
  <c r="N4128" i="2" s="1"/>
  <c r="N4129" i="2" s="1"/>
  <c r="N4130" i="2" s="1"/>
  <c r="N4131" i="2" s="1"/>
  <c r="N4132" i="2" s="1"/>
  <c r="N4133" i="2" s="1"/>
  <c r="N4134" i="2" s="1"/>
  <c r="N4135" i="2" s="1"/>
  <c r="N4136" i="2" s="1"/>
  <c r="N4137" i="2" s="1"/>
  <c r="N4138" i="2" s="1"/>
  <c r="N4139" i="2" s="1"/>
  <c r="N4140" i="2" s="1"/>
  <c r="N4141" i="2" s="1"/>
  <c r="N4142" i="2" s="1"/>
  <c r="N4143" i="2" s="1"/>
  <c r="N4144" i="2" s="1"/>
  <c r="N4145" i="2" s="1"/>
  <c r="N4146" i="2" s="1"/>
  <c r="N4147" i="2" s="1"/>
  <c r="N4148" i="2" s="1"/>
  <c r="N4149" i="2" s="1"/>
  <c r="N4150" i="2" s="1"/>
  <c r="N4151" i="2" s="1"/>
  <c r="N4152" i="2" s="1"/>
  <c r="N4153" i="2" s="1"/>
  <c r="N4154" i="2" s="1"/>
  <c r="N4155" i="2" s="1"/>
  <c r="N4156" i="2" s="1"/>
  <c r="N4157" i="2" s="1"/>
  <c r="N4158" i="2" s="1"/>
  <c r="N4159" i="2" s="1"/>
  <c r="N4160" i="2" s="1"/>
  <c r="N4161" i="2" s="1"/>
  <c r="N4162" i="2" s="1"/>
  <c r="N4163" i="2" s="1"/>
  <c r="N4164" i="2" s="1"/>
  <c r="N4165" i="2" s="1"/>
  <c r="N4166" i="2" s="1"/>
  <c r="N4167" i="2" s="1"/>
  <c r="N4168" i="2" s="1"/>
  <c r="N4169" i="2" s="1"/>
  <c r="N4170" i="2" s="1"/>
  <c r="N4171" i="2" s="1"/>
  <c r="N4172" i="2" s="1"/>
  <c r="N4173" i="2" s="1"/>
  <c r="N4174" i="2" s="1"/>
  <c r="N4175" i="2" s="1"/>
  <c r="N4176" i="2" s="1"/>
  <c r="N4177" i="2" s="1"/>
  <c r="N4178" i="2" s="1"/>
  <c r="N4179" i="2" s="1"/>
  <c r="N4180" i="2" s="1"/>
  <c r="N4181" i="2" s="1"/>
  <c r="N4182" i="2" s="1"/>
  <c r="N4183" i="2" s="1"/>
  <c r="N4184" i="2" s="1"/>
  <c r="N4185" i="2" s="1"/>
  <c r="N4186" i="2" s="1"/>
  <c r="N4187" i="2" s="1"/>
  <c r="N4188" i="2" s="1"/>
  <c r="N4189" i="2" s="1"/>
  <c r="N4190" i="2" s="1"/>
  <c r="N4191" i="2" s="1"/>
  <c r="N4192" i="2" s="1"/>
  <c r="N4193" i="2" s="1"/>
  <c r="N4194" i="2" s="1"/>
  <c r="N4195" i="2" s="1"/>
  <c r="N4196" i="2" s="1"/>
  <c r="N4197" i="2" s="1"/>
  <c r="N4198" i="2" s="1"/>
  <c r="N4199" i="2" s="1"/>
  <c r="N4200" i="2" s="1"/>
  <c r="N4201" i="2" s="1"/>
  <c r="N4202" i="2" s="1"/>
  <c r="N4203" i="2" s="1"/>
  <c r="N4204" i="2" s="1"/>
  <c r="N4205" i="2" s="1"/>
  <c r="N4206" i="2" s="1"/>
  <c r="N4207" i="2" s="1"/>
  <c r="N4208" i="2" s="1"/>
  <c r="N4209" i="2" s="1"/>
  <c r="N4210" i="2" s="1"/>
  <c r="N4211" i="2" s="1"/>
  <c r="N4212" i="2" s="1"/>
  <c r="N4213" i="2" s="1"/>
  <c r="N4214" i="2" s="1"/>
  <c r="N4215" i="2" s="1"/>
  <c r="N4216" i="2" s="1"/>
  <c r="N4217" i="2" s="1"/>
  <c r="N4218" i="2" s="1"/>
  <c r="N4219" i="2" s="1"/>
  <c r="N4220" i="2" s="1"/>
  <c r="N4221" i="2" s="1"/>
  <c r="N4222" i="2" s="1"/>
  <c r="N4223" i="2" s="1"/>
  <c r="N4224" i="2" s="1"/>
  <c r="N4225" i="2" s="1"/>
  <c r="N4226" i="2" s="1"/>
  <c r="N4227" i="2" s="1"/>
  <c r="N4228" i="2" s="1"/>
  <c r="N4229" i="2" s="1"/>
  <c r="N4230" i="2" s="1"/>
  <c r="N4231" i="2" s="1"/>
  <c r="N4232" i="2" s="1"/>
  <c r="N4233" i="2" s="1"/>
  <c r="N4234" i="2" s="1"/>
  <c r="N4235" i="2" s="1"/>
  <c r="N4236" i="2" s="1"/>
  <c r="N4237" i="2" s="1"/>
  <c r="N4238" i="2" s="1"/>
  <c r="N4239" i="2" s="1"/>
  <c r="N4240" i="2" s="1"/>
  <c r="N4241" i="2" s="1"/>
  <c r="N4242" i="2" s="1"/>
  <c r="N4243" i="2" s="1"/>
  <c r="N4244" i="2" s="1"/>
  <c r="N4245" i="2" s="1"/>
  <c r="N4246" i="2" s="1"/>
  <c r="N4247" i="2" s="1"/>
  <c r="N4248" i="2" s="1"/>
  <c r="N4249" i="2" s="1"/>
  <c r="N4250" i="2" s="1"/>
  <c r="N4251" i="2" s="1"/>
  <c r="N4252" i="2" s="1"/>
  <c r="N4253" i="2" s="1"/>
  <c r="N4254" i="2" s="1"/>
  <c r="N4255" i="2" s="1"/>
  <c r="N4256" i="2" s="1"/>
  <c r="N4257" i="2" s="1"/>
  <c r="N4258" i="2" s="1"/>
  <c r="N4259" i="2" s="1"/>
  <c r="N4260" i="2" s="1"/>
  <c r="N4261" i="2" s="1"/>
  <c r="N4262" i="2" s="1"/>
  <c r="N4263" i="2" s="1"/>
  <c r="N4264" i="2" s="1"/>
  <c r="N4265" i="2" s="1"/>
  <c r="N4266" i="2" s="1"/>
  <c r="N4267" i="2" s="1"/>
  <c r="N4268" i="2" s="1"/>
  <c r="N4269" i="2" s="1"/>
  <c r="N4270" i="2" s="1"/>
  <c r="N4271" i="2" s="1"/>
  <c r="N4272" i="2" s="1"/>
  <c r="N4273" i="2" s="1"/>
  <c r="N4274" i="2" s="1"/>
  <c r="N4275" i="2" s="1"/>
  <c r="N4276" i="2" s="1"/>
  <c r="N4277" i="2" s="1"/>
  <c r="N4278" i="2" s="1"/>
  <c r="N4279" i="2" s="1"/>
  <c r="N4280" i="2" s="1"/>
  <c r="N4281" i="2" s="1"/>
  <c r="N4282" i="2" s="1"/>
  <c r="N4283" i="2" s="1"/>
  <c r="N4284" i="2" s="1"/>
  <c r="N4285" i="2" s="1"/>
  <c r="N4286" i="2" s="1"/>
  <c r="N4287" i="2" s="1"/>
  <c r="N4288" i="2" s="1"/>
  <c r="N4289" i="2" s="1"/>
  <c r="N4290" i="2" s="1"/>
  <c r="N4291" i="2" s="1"/>
  <c r="N4292" i="2" s="1"/>
  <c r="N4293" i="2" s="1"/>
  <c r="N4294" i="2" s="1"/>
  <c r="N4295" i="2" s="1"/>
  <c r="N4296" i="2" s="1"/>
  <c r="N4297" i="2" s="1"/>
  <c r="N4298" i="2" s="1"/>
  <c r="N4299" i="2" s="1"/>
  <c r="N4300" i="2" s="1"/>
  <c r="N4301" i="2" s="1"/>
  <c r="N4302" i="2" s="1"/>
  <c r="N4303" i="2" s="1"/>
  <c r="N4304" i="2" s="1"/>
  <c r="N4305" i="2" s="1"/>
  <c r="N4306" i="2" s="1"/>
  <c r="N4307" i="2" s="1"/>
  <c r="N4308" i="2" s="1"/>
  <c r="N4309" i="2" s="1"/>
  <c r="N4310" i="2" s="1"/>
  <c r="N4311" i="2" s="1"/>
  <c r="N4312" i="2" s="1"/>
  <c r="N4313" i="2" s="1"/>
  <c r="N4314" i="2" s="1"/>
  <c r="N4315" i="2" s="1"/>
  <c r="N4316" i="2" s="1"/>
  <c r="N4317" i="2" s="1"/>
  <c r="N4318" i="2" s="1"/>
  <c r="N4319" i="2" s="1"/>
  <c r="N4320" i="2" s="1"/>
  <c r="N4321" i="2" s="1"/>
  <c r="N4322" i="2" s="1"/>
  <c r="N4323" i="2" s="1"/>
  <c r="N4324" i="2" s="1"/>
  <c r="N4325" i="2" s="1"/>
  <c r="N4326" i="2" s="1"/>
  <c r="N4327" i="2" s="1"/>
  <c r="N4328" i="2" s="1"/>
  <c r="N4329" i="2" s="1"/>
  <c r="N4330" i="2" s="1"/>
  <c r="N4331" i="2" s="1"/>
  <c r="N4332" i="2" s="1"/>
  <c r="N4333" i="2" s="1"/>
  <c r="N4334" i="2" s="1"/>
  <c r="N4335" i="2" s="1"/>
  <c r="N4336" i="2" s="1"/>
  <c r="N4337" i="2" s="1"/>
  <c r="N4338" i="2" s="1"/>
  <c r="N4339" i="2" s="1"/>
  <c r="N4340" i="2" s="1"/>
  <c r="N4341" i="2" s="1"/>
  <c r="N4342" i="2" s="1"/>
  <c r="N4343" i="2" s="1"/>
  <c r="N4344" i="2" s="1"/>
  <c r="N4345" i="2" s="1"/>
  <c r="N4346" i="2" s="1"/>
  <c r="N4347" i="2" s="1"/>
  <c r="N4348" i="2" s="1"/>
  <c r="N4349" i="2" s="1"/>
  <c r="N4350" i="2" s="1"/>
  <c r="N4351" i="2" s="1"/>
  <c r="N4352" i="2" s="1"/>
  <c r="N4353" i="2" s="1"/>
  <c r="N4354" i="2" s="1"/>
  <c r="N4355" i="2" s="1"/>
  <c r="N4356" i="2" s="1"/>
  <c r="N4357" i="2" s="1"/>
  <c r="N4358" i="2" s="1"/>
  <c r="N4359" i="2" s="1"/>
  <c r="N4360" i="2" s="1"/>
  <c r="N4361" i="2" s="1"/>
  <c r="N4362" i="2" s="1"/>
  <c r="N4363" i="2" s="1"/>
  <c r="N4364" i="2" s="1"/>
  <c r="N4365" i="2" s="1"/>
  <c r="N4366" i="2" s="1"/>
  <c r="N4367" i="2" s="1"/>
  <c r="N4368" i="2" s="1"/>
  <c r="N4369" i="2" s="1"/>
  <c r="N4370" i="2" s="1"/>
  <c r="N4371" i="2" s="1"/>
  <c r="N4372" i="2" s="1"/>
  <c r="N4373" i="2" s="1"/>
  <c r="N4374" i="2" s="1"/>
  <c r="N4375" i="2" s="1"/>
  <c r="N4376" i="2" s="1"/>
  <c r="N4377" i="2" s="1"/>
  <c r="N4378" i="2" s="1"/>
  <c r="N4379" i="2" s="1"/>
  <c r="N4380" i="2" s="1"/>
  <c r="N4381" i="2" s="1"/>
  <c r="N4382" i="2" s="1"/>
  <c r="N4383" i="2" s="1"/>
  <c r="N4384" i="2" s="1"/>
  <c r="N4385" i="2" s="1"/>
  <c r="N4386" i="2" s="1"/>
  <c r="N4387" i="2" s="1"/>
  <c r="N4388" i="2" s="1"/>
  <c r="N4389" i="2" s="1"/>
  <c r="N4390" i="2" s="1"/>
  <c r="N4391" i="2" s="1"/>
  <c r="N4392" i="2" s="1"/>
  <c r="N4393" i="2" s="1"/>
  <c r="N4394" i="2" s="1"/>
  <c r="N4395" i="2" s="1"/>
  <c r="N4396" i="2" s="1"/>
  <c r="N4397" i="2" s="1"/>
  <c r="N4398" i="2" s="1"/>
  <c r="N4399" i="2" s="1"/>
  <c r="N4400" i="2" s="1"/>
  <c r="N4401" i="2" s="1"/>
  <c r="N4402" i="2" s="1"/>
  <c r="N4403" i="2" s="1"/>
  <c r="N4404" i="2" s="1"/>
  <c r="N4405" i="2" s="1"/>
  <c r="N4406" i="2" s="1"/>
  <c r="N4407" i="2" s="1"/>
  <c r="N4408" i="2" s="1"/>
  <c r="N4409" i="2" s="1"/>
  <c r="N4410" i="2" s="1"/>
  <c r="N4411" i="2" s="1"/>
  <c r="N4412" i="2" s="1"/>
  <c r="N4413" i="2" s="1"/>
  <c r="N4414" i="2" s="1"/>
  <c r="N4415" i="2" s="1"/>
  <c r="N4416" i="2" s="1"/>
  <c r="N4417" i="2" s="1"/>
  <c r="N4418" i="2" s="1"/>
  <c r="N4419" i="2" s="1"/>
  <c r="N4420" i="2" s="1"/>
  <c r="N4421" i="2" s="1"/>
  <c r="N4422" i="2" s="1"/>
  <c r="N4423" i="2" s="1"/>
  <c r="N4424" i="2" s="1"/>
  <c r="N4425" i="2" s="1"/>
  <c r="N4426" i="2" s="1"/>
  <c r="N4427" i="2" s="1"/>
  <c r="N4428" i="2" s="1"/>
  <c r="N4429" i="2" s="1"/>
  <c r="N4430" i="2" s="1"/>
  <c r="N4431" i="2" s="1"/>
  <c r="N4432" i="2" s="1"/>
  <c r="N4433" i="2" s="1"/>
  <c r="N4434" i="2" s="1"/>
  <c r="N4435" i="2" s="1"/>
  <c r="N4436" i="2" s="1"/>
  <c r="N4437" i="2" s="1"/>
  <c r="N4438" i="2" s="1"/>
  <c r="N4439" i="2" s="1"/>
  <c r="N4440" i="2" s="1"/>
  <c r="N4441" i="2" s="1"/>
  <c r="N4442" i="2" s="1"/>
  <c r="N4443" i="2" s="1"/>
  <c r="N4444" i="2" s="1"/>
  <c r="N4445" i="2" s="1"/>
  <c r="N4446" i="2" s="1"/>
  <c r="N4447" i="2" s="1"/>
  <c r="N4448" i="2" s="1"/>
  <c r="N4449" i="2" s="1"/>
  <c r="N4450" i="2" s="1"/>
  <c r="N4451" i="2" s="1"/>
  <c r="N4452" i="2" s="1"/>
  <c r="N4453" i="2" s="1"/>
  <c r="N4454" i="2" s="1"/>
  <c r="N4455" i="2" s="1"/>
  <c r="N4456" i="2" s="1"/>
  <c r="N4457" i="2" s="1"/>
  <c r="N4458" i="2" s="1"/>
  <c r="N4459" i="2" s="1"/>
  <c r="N4460" i="2" s="1"/>
  <c r="N4461" i="2" s="1"/>
  <c r="N4462" i="2" s="1"/>
  <c r="N4463" i="2" s="1"/>
  <c r="N4464" i="2" s="1"/>
  <c r="N4465" i="2" s="1"/>
  <c r="N4466" i="2" s="1"/>
  <c r="N4467" i="2" s="1"/>
  <c r="N4468" i="2" s="1"/>
  <c r="N4469" i="2" s="1"/>
  <c r="N4470" i="2" s="1"/>
  <c r="N4471" i="2" s="1"/>
  <c r="N4472" i="2" s="1"/>
  <c r="N4473" i="2" s="1"/>
  <c r="N4474" i="2" s="1"/>
  <c r="N4475" i="2" s="1"/>
  <c r="N4476" i="2" s="1"/>
  <c r="N4477" i="2" s="1"/>
  <c r="N4478" i="2" s="1"/>
  <c r="N4479" i="2" s="1"/>
  <c r="N4480" i="2" s="1"/>
  <c r="N4481" i="2" s="1"/>
  <c r="N4482" i="2" s="1"/>
  <c r="N4483" i="2" s="1"/>
  <c r="N4484" i="2" s="1"/>
  <c r="N4485" i="2" s="1"/>
  <c r="N4486" i="2" s="1"/>
  <c r="N4487" i="2" s="1"/>
  <c r="N4488" i="2" s="1"/>
  <c r="N4489" i="2" s="1"/>
  <c r="N4490" i="2" s="1"/>
  <c r="N4491" i="2" s="1"/>
  <c r="N4492" i="2" s="1"/>
  <c r="N4493" i="2" s="1"/>
  <c r="N4494" i="2" s="1"/>
  <c r="N4495" i="2" s="1"/>
  <c r="N4496" i="2" s="1"/>
  <c r="N4497" i="2" s="1"/>
  <c r="N4498" i="2" s="1"/>
  <c r="N4499" i="2" s="1"/>
  <c r="N4500" i="2" s="1"/>
  <c r="N4501" i="2" s="1"/>
  <c r="N4502" i="2" s="1"/>
  <c r="N4503" i="2" s="1"/>
  <c r="N4504" i="2" s="1"/>
  <c r="N4505" i="2" s="1"/>
  <c r="N4506" i="2" s="1"/>
  <c r="N4507" i="2" s="1"/>
  <c r="N4508" i="2" s="1"/>
  <c r="N4509" i="2" s="1"/>
  <c r="N4510" i="2" s="1"/>
  <c r="N4511" i="2" s="1"/>
  <c r="N4512" i="2" s="1"/>
  <c r="N4513" i="2" s="1"/>
  <c r="N4514" i="2" s="1"/>
  <c r="N4515" i="2" s="1"/>
  <c r="N4516" i="2" s="1"/>
  <c r="N4517" i="2" s="1"/>
  <c r="N4518" i="2" s="1"/>
  <c r="N4519" i="2" s="1"/>
  <c r="N4520" i="2" s="1"/>
  <c r="N4521" i="2" s="1"/>
  <c r="N4522" i="2" s="1"/>
  <c r="N4523" i="2" s="1"/>
  <c r="N4524" i="2" s="1"/>
  <c r="N4525" i="2" s="1"/>
  <c r="N4526" i="2" s="1"/>
  <c r="N4527" i="2" s="1"/>
  <c r="N4528" i="2" s="1"/>
  <c r="N4529" i="2" s="1"/>
  <c r="N4530" i="2" s="1"/>
  <c r="N4531" i="2" s="1"/>
  <c r="N4532" i="2" s="1"/>
  <c r="N4533" i="2" s="1"/>
  <c r="N4534" i="2" s="1"/>
  <c r="N4535" i="2" s="1"/>
  <c r="N4536" i="2" s="1"/>
  <c r="N4537" i="2" s="1"/>
  <c r="N4538" i="2" s="1"/>
  <c r="N4539" i="2" s="1"/>
  <c r="N4540" i="2" s="1"/>
  <c r="N4541" i="2" s="1"/>
  <c r="N4542" i="2" s="1"/>
  <c r="N4543" i="2" s="1"/>
  <c r="N4544" i="2" s="1"/>
  <c r="N4545" i="2" s="1"/>
  <c r="N4546" i="2" s="1"/>
  <c r="N4547" i="2" s="1"/>
  <c r="N4548" i="2" s="1"/>
  <c r="N4549" i="2" s="1"/>
  <c r="N4550" i="2" s="1"/>
  <c r="N4551" i="2" s="1"/>
  <c r="N4552" i="2" s="1"/>
  <c r="N4553" i="2" s="1"/>
  <c r="N4554" i="2" s="1"/>
  <c r="N4555" i="2" s="1"/>
  <c r="N4556" i="2" s="1"/>
  <c r="N4557" i="2" s="1"/>
  <c r="N4558" i="2" s="1"/>
  <c r="N4559" i="2" s="1"/>
  <c r="N4560" i="2" s="1"/>
  <c r="N4561" i="2" s="1"/>
  <c r="N4562" i="2" s="1"/>
  <c r="N4563" i="2" s="1"/>
  <c r="N4564" i="2" s="1"/>
  <c r="N4565" i="2" s="1"/>
  <c r="N4566" i="2" s="1"/>
  <c r="N4567" i="2" s="1"/>
  <c r="N4568" i="2" s="1"/>
  <c r="N4569" i="2" s="1"/>
  <c r="N4570" i="2" s="1"/>
  <c r="N4571" i="2" s="1"/>
  <c r="N4572" i="2" s="1"/>
  <c r="N4573" i="2" s="1"/>
  <c r="N4574" i="2" s="1"/>
  <c r="N4575" i="2" s="1"/>
  <c r="N4576" i="2" s="1"/>
  <c r="N4577" i="2" s="1"/>
  <c r="N4578" i="2" s="1"/>
  <c r="N4579" i="2" s="1"/>
  <c r="N4580" i="2" s="1"/>
  <c r="N4581" i="2" s="1"/>
  <c r="N4582" i="2" s="1"/>
  <c r="N4583" i="2" s="1"/>
  <c r="N4584" i="2" s="1"/>
  <c r="N4585" i="2" s="1"/>
  <c r="N4586" i="2" s="1"/>
  <c r="N4587" i="2" s="1"/>
  <c r="N4588" i="2" s="1"/>
  <c r="N4589" i="2" s="1"/>
  <c r="N4590" i="2" s="1"/>
  <c r="N4591" i="2" s="1"/>
  <c r="N4592" i="2" s="1"/>
  <c r="N4593" i="2" s="1"/>
  <c r="N4594" i="2" s="1"/>
  <c r="N4595" i="2" s="1"/>
  <c r="N4596" i="2" s="1"/>
  <c r="N4597" i="2" s="1"/>
  <c r="N4598" i="2" s="1"/>
  <c r="N4599" i="2" s="1"/>
  <c r="N4600" i="2" s="1"/>
  <c r="N4601" i="2" s="1"/>
  <c r="N4602" i="2" s="1"/>
  <c r="N4603" i="2" s="1"/>
  <c r="N4604" i="2" s="1"/>
  <c r="N4605" i="2" s="1"/>
  <c r="N4606" i="2" s="1"/>
  <c r="N4607" i="2" s="1"/>
  <c r="N4608" i="2" s="1"/>
  <c r="N4609" i="2" s="1"/>
  <c r="N4610" i="2" s="1"/>
  <c r="N4611" i="2" s="1"/>
  <c r="N4612" i="2" s="1"/>
  <c r="N4613" i="2" s="1"/>
  <c r="N4614" i="2" s="1"/>
  <c r="N4615" i="2" s="1"/>
  <c r="N4616" i="2" s="1"/>
  <c r="N4617" i="2" s="1"/>
  <c r="N4618" i="2" s="1"/>
  <c r="N4619" i="2" s="1"/>
  <c r="N4620" i="2" s="1"/>
  <c r="N4621" i="2" s="1"/>
  <c r="N4622" i="2" s="1"/>
  <c r="N4623" i="2" s="1"/>
  <c r="N4624" i="2" s="1"/>
  <c r="N4625" i="2" s="1"/>
  <c r="N4626" i="2" s="1"/>
  <c r="N4627" i="2" s="1"/>
  <c r="N4628" i="2" s="1"/>
  <c r="N4629" i="2" s="1"/>
  <c r="N4630" i="2" s="1"/>
  <c r="N4631" i="2" s="1"/>
  <c r="N4632" i="2" s="1"/>
  <c r="N4633" i="2" s="1"/>
  <c r="N4634" i="2" s="1"/>
  <c r="N4635" i="2" s="1"/>
  <c r="N4636" i="2" s="1"/>
  <c r="N4637" i="2" s="1"/>
  <c r="N4638" i="2" s="1"/>
  <c r="N4639" i="2" s="1"/>
  <c r="N4640" i="2" s="1"/>
  <c r="N4641" i="2" s="1"/>
  <c r="N4642" i="2" s="1"/>
  <c r="N4643" i="2" s="1"/>
  <c r="N4644" i="2" s="1"/>
  <c r="N4645" i="2" s="1"/>
  <c r="N4646" i="2" s="1"/>
  <c r="N4647" i="2" s="1"/>
  <c r="N4648" i="2" s="1"/>
  <c r="N4649" i="2" s="1"/>
  <c r="N4650" i="2" s="1"/>
  <c r="N4651" i="2" s="1"/>
  <c r="N4652" i="2" s="1"/>
  <c r="N4653" i="2" s="1"/>
  <c r="N4654" i="2" s="1"/>
  <c r="N4655" i="2" s="1"/>
  <c r="N4656" i="2" s="1"/>
  <c r="N4657" i="2" s="1"/>
  <c r="N4658" i="2" s="1"/>
  <c r="N4659" i="2" s="1"/>
  <c r="N4660" i="2" s="1"/>
  <c r="N4661" i="2" s="1"/>
  <c r="N4662" i="2" s="1"/>
  <c r="N4663" i="2" s="1"/>
  <c r="N4664" i="2" s="1"/>
  <c r="N4665" i="2" s="1"/>
  <c r="N4666" i="2" s="1"/>
  <c r="N4667" i="2" s="1"/>
  <c r="N4668" i="2" s="1"/>
  <c r="N4669" i="2" s="1"/>
  <c r="N4670" i="2" s="1"/>
  <c r="N4671" i="2" s="1"/>
  <c r="N4672" i="2" s="1"/>
  <c r="N4673" i="2" s="1"/>
  <c r="N4674" i="2" s="1"/>
  <c r="N4675" i="2" s="1"/>
  <c r="N4676" i="2" s="1"/>
  <c r="N4677" i="2" s="1"/>
  <c r="N4678" i="2" s="1"/>
  <c r="N4679" i="2" s="1"/>
  <c r="N4680" i="2" s="1"/>
  <c r="N4681" i="2" s="1"/>
  <c r="N4682" i="2" s="1"/>
  <c r="N4683" i="2" s="1"/>
  <c r="N4684" i="2" s="1"/>
  <c r="N4685" i="2" s="1"/>
  <c r="N4686" i="2" s="1"/>
  <c r="N4687" i="2" s="1"/>
  <c r="N4688" i="2" s="1"/>
  <c r="N4689" i="2" s="1"/>
  <c r="N4690" i="2" s="1"/>
  <c r="N4691" i="2" s="1"/>
  <c r="N4692" i="2" s="1"/>
  <c r="N4693" i="2" s="1"/>
  <c r="N4694" i="2" s="1"/>
  <c r="N4695" i="2" s="1"/>
  <c r="N4696" i="2" s="1"/>
  <c r="N4697" i="2" s="1"/>
  <c r="N4698" i="2" s="1"/>
  <c r="N4699" i="2" s="1"/>
  <c r="N4700" i="2" s="1"/>
  <c r="N4701" i="2" s="1"/>
  <c r="N4702" i="2" s="1"/>
  <c r="N4703" i="2" s="1"/>
  <c r="N4704" i="2" s="1"/>
  <c r="N4705" i="2" s="1"/>
  <c r="N4706" i="2" s="1"/>
  <c r="N4707" i="2" s="1"/>
  <c r="N4708" i="2" s="1"/>
  <c r="N4709" i="2" s="1"/>
  <c r="N4710" i="2" s="1"/>
  <c r="N4711" i="2" s="1"/>
  <c r="N4712" i="2" s="1"/>
  <c r="N4713" i="2" s="1"/>
  <c r="N4714" i="2" s="1"/>
  <c r="N4715" i="2" s="1"/>
  <c r="N4716" i="2" s="1"/>
  <c r="N4717" i="2" s="1"/>
  <c r="N4718" i="2" s="1"/>
  <c r="N4719" i="2" s="1"/>
  <c r="N4720" i="2" s="1"/>
  <c r="N4721" i="2" s="1"/>
  <c r="N4722" i="2" s="1"/>
  <c r="N4723" i="2" s="1"/>
  <c r="N4724" i="2" s="1"/>
  <c r="N4725" i="2" s="1"/>
  <c r="N4726" i="2" s="1"/>
  <c r="N4727" i="2" s="1"/>
  <c r="N4728" i="2" s="1"/>
  <c r="N4729" i="2" s="1"/>
  <c r="N4730" i="2" s="1"/>
  <c r="N4731" i="2" s="1"/>
  <c r="N4732" i="2" s="1"/>
  <c r="N4733" i="2" s="1"/>
  <c r="N4734" i="2" s="1"/>
  <c r="N4735" i="2" s="1"/>
  <c r="N4736" i="2" s="1"/>
  <c r="N4737" i="2" s="1"/>
  <c r="N4738" i="2" s="1"/>
  <c r="N4739" i="2" s="1"/>
  <c r="N4740" i="2" s="1"/>
  <c r="N4741" i="2" s="1"/>
  <c r="N4742" i="2" s="1"/>
  <c r="N4743" i="2" s="1"/>
  <c r="N4744" i="2" s="1"/>
  <c r="N4745" i="2" s="1"/>
  <c r="N4746" i="2" s="1"/>
  <c r="N4747" i="2" s="1"/>
  <c r="N4748" i="2" s="1"/>
  <c r="N4749" i="2" s="1"/>
  <c r="N4750" i="2" s="1"/>
  <c r="N4751" i="2" s="1"/>
  <c r="N4752" i="2" s="1"/>
  <c r="N4753" i="2" s="1"/>
  <c r="N4754" i="2" s="1"/>
  <c r="N4755" i="2" s="1"/>
  <c r="N4756" i="2" s="1"/>
  <c r="N4757" i="2" s="1"/>
  <c r="N4758" i="2" s="1"/>
  <c r="N4759" i="2" s="1"/>
  <c r="N4760" i="2" s="1"/>
  <c r="N4761" i="2" s="1"/>
  <c r="N4762" i="2" s="1"/>
  <c r="N4763" i="2" s="1"/>
  <c r="N4764" i="2" s="1"/>
  <c r="N4765" i="2" s="1"/>
  <c r="N4766" i="2" s="1"/>
  <c r="N4767" i="2" s="1"/>
  <c r="N4768" i="2" s="1"/>
  <c r="N4769" i="2" s="1"/>
  <c r="N4770" i="2" s="1"/>
  <c r="N4771" i="2" s="1"/>
  <c r="N4772" i="2" s="1"/>
  <c r="N4773" i="2" s="1"/>
  <c r="N4774" i="2" s="1"/>
  <c r="N4775" i="2" s="1"/>
  <c r="N4776" i="2" s="1"/>
  <c r="N4777" i="2" s="1"/>
  <c r="N4778" i="2" s="1"/>
  <c r="N4779" i="2" s="1"/>
  <c r="N4780" i="2" s="1"/>
  <c r="N4781" i="2" s="1"/>
  <c r="N4782" i="2" s="1"/>
  <c r="N4783" i="2" s="1"/>
  <c r="N4784" i="2" s="1"/>
  <c r="N4785" i="2" s="1"/>
  <c r="N4786" i="2" s="1"/>
  <c r="N4787" i="2" s="1"/>
  <c r="N4788" i="2" s="1"/>
  <c r="N4789" i="2" s="1"/>
  <c r="N4790" i="2" s="1"/>
  <c r="N4791" i="2" s="1"/>
  <c r="N4792" i="2" s="1"/>
  <c r="N4793" i="2" s="1"/>
  <c r="N4794" i="2" s="1"/>
  <c r="N4795" i="2" s="1"/>
  <c r="N4796" i="2" s="1"/>
  <c r="N4797" i="2" s="1"/>
  <c r="N4798" i="2" s="1"/>
  <c r="N4799" i="2" s="1"/>
  <c r="N4800" i="2" s="1"/>
  <c r="N4801" i="2" s="1"/>
  <c r="N4802" i="2" s="1"/>
  <c r="N4803" i="2" s="1"/>
  <c r="N4804" i="2" s="1"/>
  <c r="N4805" i="2" s="1"/>
  <c r="N4806" i="2" s="1"/>
  <c r="N4807" i="2" s="1"/>
  <c r="N4808" i="2" s="1"/>
  <c r="N4809" i="2" s="1"/>
  <c r="N4810" i="2" s="1"/>
  <c r="N4811" i="2" s="1"/>
  <c r="N4812" i="2" s="1"/>
  <c r="N4813" i="2" s="1"/>
  <c r="N4814" i="2" s="1"/>
  <c r="N4815" i="2" s="1"/>
  <c r="N4816" i="2" s="1"/>
  <c r="N4817" i="2" s="1"/>
  <c r="N4818" i="2" s="1"/>
  <c r="N4819" i="2" s="1"/>
  <c r="N4820" i="2" s="1"/>
  <c r="N4821" i="2" s="1"/>
  <c r="N4822" i="2" s="1"/>
  <c r="N4823" i="2" s="1"/>
  <c r="N4824" i="2" s="1"/>
  <c r="N4825" i="2" s="1"/>
  <c r="N4826" i="2" s="1"/>
  <c r="N4827" i="2" s="1"/>
  <c r="N4828" i="2" s="1"/>
  <c r="N4829" i="2" s="1"/>
  <c r="N4830" i="2" s="1"/>
  <c r="N4831" i="2" s="1"/>
  <c r="N4832" i="2" s="1"/>
  <c r="N4833" i="2" s="1"/>
  <c r="N4834" i="2" s="1"/>
  <c r="N4835" i="2" s="1"/>
  <c r="N4836" i="2" s="1"/>
  <c r="N4837" i="2" s="1"/>
  <c r="N4838" i="2" s="1"/>
  <c r="N4839" i="2" s="1"/>
  <c r="N4840" i="2" s="1"/>
  <c r="N4841" i="2" s="1"/>
  <c r="N4842" i="2" s="1"/>
  <c r="N4843" i="2" s="1"/>
  <c r="N4844" i="2" s="1"/>
  <c r="N4845" i="2" s="1"/>
  <c r="N4846" i="2" s="1"/>
  <c r="N4847" i="2" s="1"/>
  <c r="N4848" i="2" s="1"/>
  <c r="N4849" i="2" s="1"/>
  <c r="N4850" i="2" s="1"/>
  <c r="N4851" i="2" s="1"/>
  <c r="N4852" i="2" s="1"/>
  <c r="N4853" i="2" s="1"/>
  <c r="N4854" i="2" s="1"/>
  <c r="N4855" i="2" s="1"/>
  <c r="N4856" i="2" s="1"/>
  <c r="N4857" i="2" s="1"/>
  <c r="N4858" i="2" s="1"/>
  <c r="N4859" i="2" s="1"/>
  <c r="N4860" i="2" s="1"/>
  <c r="N4861" i="2" s="1"/>
  <c r="N4862" i="2" s="1"/>
  <c r="N4863" i="2" s="1"/>
  <c r="N4864" i="2" s="1"/>
  <c r="N4865" i="2" s="1"/>
  <c r="N4866" i="2" s="1"/>
  <c r="N4867" i="2" s="1"/>
  <c r="N4868" i="2" s="1"/>
  <c r="N4869" i="2" s="1"/>
  <c r="N4870" i="2" s="1"/>
  <c r="N4871" i="2" s="1"/>
  <c r="N4872" i="2" s="1"/>
  <c r="N4873" i="2" s="1"/>
  <c r="N4874" i="2" s="1"/>
  <c r="N4875" i="2" s="1"/>
  <c r="N4876" i="2" s="1"/>
  <c r="N4877" i="2" s="1"/>
  <c r="N4878" i="2" s="1"/>
  <c r="N4879" i="2" s="1"/>
  <c r="N4880" i="2" s="1"/>
  <c r="N4881" i="2" s="1"/>
  <c r="N4882" i="2" s="1"/>
  <c r="N4883" i="2" s="1"/>
  <c r="N4884" i="2" s="1"/>
  <c r="N4885" i="2" s="1"/>
  <c r="N4886" i="2" s="1"/>
  <c r="N4887" i="2" s="1"/>
  <c r="N4888" i="2" s="1"/>
  <c r="N4889" i="2" s="1"/>
  <c r="N4890" i="2" s="1"/>
  <c r="N4891" i="2" s="1"/>
  <c r="N4892" i="2" s="1"/>
  <c r="N4893" i="2" s="1"/>
  <c r="N4894" i="2" s="1"/>
  <c r="N4895" i="2" s="1"/>
  <c r="N4896" i="2" s="1"/>
  <c r="N4897" i="2" s="1"/>
  <c r="N4898" i="2" s="1"/>
  <c r="N4899" i="2" s="1"/>
  <c r="N4900" i="2" s="1"/>
  <c r="N4901" i="2" s="1"/>
  <c r="N4902" i="2" s="1"/>
  <c r="N4903" i="2" s="1"/>
  <c r="N4904" i="2" s="1"/>
  <c r="N4905" i="2" s="1"/>
  <c r="N4906" i="2" s="1"/>
  <c r="N4907" i="2" s="1"/>
  <c r="N4908" i="2" s="1"/>
  <c r="N4909" i="2" s="1"/>
  <c r="N4910" i="2" s="1"/>
  <c r="N4911" i="2" s="1"/>
  <c r="N4912" i="2" s="1"/>
  <c r="N4913" i="2" s="1"/>
  <c r="N4914" i="2" s="1"/>
  <c r="N4915" i="2" s="1"/>
  <c r="N4916" i="2" s="1"/>
  <c r="N4917" i="2" s="1"/>
  <c r="N4918" i="2" s="1"/>
  <c r="N4919" i="2" s="1"/>
  <c r="N4920" i="2" s="1"/>
  <c r="N4921" i="2" s="1"/>
  <c r="N4922" i="2" s="1"/>
  <c r="N4923" i="2" s="1"/>
  <c r="N4924" i="2" s="1"/>
  <c r="N4925" i="2" s="1"/>
  <c r="N4926" i="2" s="1"/>
  <c r="N4927" i="2" s="1"/>
  <c r="N4928" i="2" s="1"/>
  <c r="N4929" i="2" s="1"/>
  <c r="N4930" i="2" s="1"/>
  <c r="N4931" i="2" s="1"/>
  <c r="N4932" i="2" s="1"/>
  <c r="N4933" i="2" s="1"/>
  <c r="N4934" i="2" s="1"/>
  <c r="N4935" i="2" s="1"/>
  <c r="N4936" i="2" s="1"/>
  <c r="N4937" i="2" s="1"/>
  <c r="N4938" i="2" s="1"/>
  <c r="N4939" i="2" s="1"/>
  <c r="N4940" i="2" s="1"/>
  <c r="N4941" i="2" s="1"/>
  <c r="N4942" i="2" s="1"/>
  <c r="N4943" i="2" s="1"/>
  <c r="N4944" i="2" s="1"/>
  <c r="N4945" i="2" s="1"/>
  <c r="N4946" i="2" s="1"/>
  <c r="N4947" i="2" s="1"/>
  <c r="N4948" i="2" s="1"/>
  <c r="N4949" i="2" s="1"/>
  <c r="N4950" i="2" s="1"/>
  <c r="N4951" i="2" s="1"/>
  <c r="N4952" i="2" s="1"/>
  <c r="N4953" i="2" s="1"/>
  <c r="N4954" i="2" s="1"/>
  <c r="N4955" i="2" s="1"/>
  <c r="N4956" i="2" s="1"/>
  <c r="N4957" i="2" s="1"/>
  <c r="N4958" i="2" s="1"/>
  <c r="N4959" i="2" s="1"/>
  <c r="N4960" i="2" s="1"/>
  <c r="N4961" i="2" s="1"/>
  <c r="N4962" i="2" s="1"/>
  <c r="N4963" i="2" s="1"/>
  <c r="N4964" i="2" s="1"/>
  <c r="N4965" i="2" s="1"/>
  <c r="N4966" i="2" s="1"/>
  <c r="N4967" i="2" s="1"/>
  <c r="N4968" i="2" s="1"/>
  <c r="N4969" i="2" s="1"/>
  <c r="N4970" i="2" s="1"/>
  <c r="N4971" i="2" s="1"/>
  <c r="N4972" i="2" s="1"/>
  <c r="N4973" i="2" s="1"/>
  <c r="N4974" i="2" s="1"/>
  <c r="N4975" i="2" s="1"/>
  <c r="N4976" i="2" s="1"/>
  <c r="N4977" i="2" s="1"/>
  <c r="N4978" i="2" s="1"/>
  <c r="N4979" i="2" s="1"/>
  <c r="N4980" i="2" s="1"/>
  <c r="N4981" i="2" s="1"/>
  <c r="N4982" i="2" s="1"/>
  <c r="N4983" i="2" s="1"/>
  <c r="N4984" i="2" s="1"/>
  <c r="N4985" i="2" s="1"/>
  <c r="N4986" i="2" s="1"/>
  <c r="N4987" i="2" s="1"/>
  <c r="N4988" i="2" s="1"/>
  <c r="N4989" i="2" s="1"/>
  <c r="N4990" i="2" s="1"/>
  <c r="N4991" i="2" s="1"/>
  <c r="N4992" i="2" s="1"/>
  <c r="N4993" i="2" s="1"/>
  <c r="N4994" i="2" s="1"/>
  <c r="N4995" i="2" s="1"/>
  <c r="N4996" i="2" s="1"/>
  <c r="N4997" i="2" s="1"/>
  <c r="N4998" i="2" s="1"/>
  <c r="N4999" i="2" s="1"/>
  <c r="N5000" i="2" s="1"/>
  <c r="N5001" i="2" s="1"/>
  <c r="N5002" i="2" s="1"/>
  <c r="N5003" i="2" s="1"/>
  <c r="N5004" i="2" s="1"/>
  <c r="N5005" i="2" s="1"/>
  <c r="N5006" i="2" s="1"/>
  <c r="N5007" i="2" s="1"/>
  <c r="N5008" i="2" s="1"/>
  <c r="N5009" i="2" s="1"/>
  <c r="N5010" i="2" s="1"/>
  <c r="N5011" i="2" s="1"/>
  <c r="N5012" i="2" s="1"/>
  <c r="N5013" i="2" s="1"/>
  <c r="N5014" i="2" s="1"/>
  <c r="N5015" i="2" s="1"/>
  <c r="N5016" i="2" s="1"/>
  <c r="N5017" i="2" s="1"/>
  <c r="N5018" i="2" s="1"/>
  <c r="N5019" i="2" s="1"/>
  <c r="N5020" i="2" s="1"/>
  <c r="N5021" i="2" s="1"/>
  <c r="N5022" i="2" s="1"/>
  <c r="N5023" i="2" s="1"/>
  <c r="N5024" i="2" s="1"/>
  <c r="N5025" i="2" s="1"/>
  <c r="N5026" i="2" s="1"/>
  <c r="N5027" i="2" s="1"/>
  <c r="N5028" i="2" s="1"/>
  <c r="N5029" i="2" s="1"/>
  <c r="N5030" i="2" s="1"/>
  <c r="N5031" i="2" s="1"/>
  <c r="N5032" i="2" s="1"/>
  <c r="N5033" i="2" s="1"/>
  <c r="N5034" i="2" s="1"/>
  <c r="N5035" i="2" s="1"/>
  <c r="N5036" i="2" s="1"/>
  <c r="N5037" i="2" s="1"/>
  <c r="N5038" i="2" s="1"/>
  <c r="N5039" i="2" s="1"/>
  <c r="N5040" i="2" s="1"/>
  <c r="N5041" i="2" s="1"/>
  <c r="N5042" i="2" s="1"/>
  <c r="N5043" i="2" s="1"/>
  <c r="N5044" i="2" s="1"/>
  <c r="N5045" i="2" s="1"/>
  <c r="N5046" i="2" s="1"/>
  <c r="N5047" i="2" s="1"/>
  <c r="N5048" i="2" s="1"/>
  <c r="N5049" i="2" s="1"/>
  <c r="N5050" i="2" s="1"/>
  <c r="N5051" i="2" s="1"/>
  <c r="N5052" i="2" s="1"/>
  <c r="N5053" i="2" s="1"/>
  <c r="N5054" i="2" s="1"/>
  <c r="N5055" i="2" s="1"/>
  <c r="N5056" i="2" s="1"/>
  <c r="N5057" i="2" s="1"/>
  <c r="N5058" i="2" s="1"/>
  <c r="N5059" i="2" s="1"/>
  <c r="N5060" i="2" s="1"/>
  <c r="N5061" i="2" s="1"/>
  <c r="N5062" i="2" s="1"/>
  <c r="N5063" i="2" s="1"/>
  <c r="N5064" i="2" s="1"/>
  <c r="N5065" i="2" s="1"/>
  <c r="N5066" i="2" s="1"/>
  <c r="N5067" i="2" s="1"/>
  <c r="N5068" i="2" s="1"/>
  <c r="N5069" i="2" s="1"/>
  <c r="N5070" i="2" s="1"/>
  <c r="N5071" i="2" s="1"/>
  <c r="N5072" i="2" s="1"/>
  <c r="N5073" i="2" s="1"/>
  <c r="N5074" i="2" s="1"/>
  <c r="N5075" i="2" s="1"/>
  <c r="N5076" i="2" s="1"/>
  <c r="N5077" i="2" s="1"/>
  <c r="N5078" i="2" s="1"/>
  <c r="N5079" i="2" s="1"/>
  <c r="N5080" i="2" s="1"/>
  <c r="N5081" i="2" s="1"/>
  <c r="N5082" i="2" s="1"/>
  <c r="N5083" i="2" s="1"/>
  <c r="N5084" i="2" s="1"/>
  <c r="N5085" i="2" s="1"/>
  <c r="N5086" i="2" s="1"/>
  <c r="N5087" i="2" s="1"/>
  <c r="N5088" i="2" s="1"/>
  <c r="N5089" i="2" s="1"/>
  <c r="N5090" i="2" s="1"/>
  <c r="N5091" i="2" s="1"/>
  <c r="N5092" i="2" s="1"/>
  <c r="N5093" i="2" s="1"/>
  <c r="N5094" i="2" s="1"/>
  <c r="N5095" i="2" s="1"/>
  <c r="N5096" i="2" s="1"/>
  <c r="N5097" i="2" s="1"/>
  <c r="N5098" i="2" s="1"/>
  <c r="N5099" i="2" s="1"/>
  <c r="N5100" i="2" s="1"/>
  <c r="N5101" i="2" s="1"/>
  <c r="N5102" i="2" s="1"/>
  <c r="N5103" i="2" s="1"/>
  <c r="N5104" i="2" s="1"/>
  <c r="N5105" i="2" s="1"/>
  <c r="N5106" i="2" s="1"/>
  <c r="N5107" i="2" s="1"/>
  <c r="N5108" i="2" s="1"/>
  <c r="N5109" i="2" s="1"/>
  <c r="N5110" i="2" s="1"/>
  <c r="N5111" i="2" s="1"/>
  <c r="N5112" i="2" s="1"/>
  <c r="N5113" i="2" s="1"/>
  <c r="N5114" i="2" s="1"/>
  <c r="N5115" i="2" s="1"/>
  <c r="N5116" i="2" s="1"/>
  <c r="N5117" i="2" s="1"/>
  <c r="N5118" i="2" s="1"/>
  <c r="N5119" i="2" s="1"/>
  <c r="N5120" i="2" s="1"/>
  <c r="N5121" i="2" s="1"/>
  <c r="N5122" i="2" s="1"/>
  <c r="N5123" i="2" s="1"/>
  <c r="N5124" i="2" s="1"/>
  <c r="N5125" i="2" s="1"/>
  <c r="N5126" i="2" s="1"/>
  <c r="N5127" i="2" s="1"/>
  <c r="N5128" i="2" s="1"/>
  <c r="N5129" i="2" s="1"/>
  <c r="N5130" i="2" s="1"/>
  <c r="N5131" i="2" s="1"/>
  <c r="N5132" i="2" s="1"/>
  <c r="N5133" i="2" s="1"/>
  <c r="N5134" i="2" s="1"/>
  <c r="N5135" i="2" s="1"/>
  <c r="N5136" i="2" s="1"/>
  <c r="N5137" i="2" s="1"/>
  <c r="N5138" i="2" s="1"/>
  <c r="N5139" i="2" s="1"/>
  <c r="N5140" i="2" s="1"/>
  <c r="N5141" i="2" s="1"/>
  <c r="N5142" i="2" s="1"/>
  <c r="N5143" i="2" s="1"/>
  <c r="N5144" i="2" s="1"/>
  <c r="N5145" i="2" s="1"/>
  <c r="N5146" i="2" s="1"/>
  <c r="N5147" i="2" s="1"/>
  <c r="N5148" i="2" s="1"/>
  <c r="N5149" i="2" s="1"/>
  <c r="N5150" i="2" s="1"/>
  <c r="N5151" i="2" s="1"/>
  <c r="N5152" i="2" s="1"/>
  <c r="N5153" i="2" s="1"/>
  <c r="N5154" i="2" s="1"/>
  <c r="N5155" i="2" s="1"/>
  <c r="N5156" i="2" s="1"/>
  <c r="N5157" i="2" s="1"/>
  <c r="N5158" i="2" s="1"/>
  <c r="N5159" i="2" s="1"/>
  <c r="N5160" i="2" s="1"/>
  <c r="N5161" i="2" s="1"/>
  <c r="N5162" i="2" s="1"/>
  <c r="N5163" i="2" s="1"/>
  <c r="N5164" i="2" s="1"/>
  <c r="N5165" i="2" s="1"/>
  <c r="N5166" i="2" s="1"/>
  <c r="N5167" i="2" s="1"/>
  <c r="N5168" i="2" s="1"/>
  <c r="N5169" i="2" s="1"/>
  <c r="N5170" i="2" s="1"/>
  <c r="N5171" i="2" s="1"/>
  <c r="N5172" i="2" s="1"/>
  <c r="N5173" i="2" s="1"/>
  <c r="N5174" i="2" s="1"/>
  <c r="N5175" i="2" s="1"/>
  <c r="N5176" i="2" s="1"/>
  <c r="N5177" i="2" s="1"/>
  <c r="N5178" i="2" s="1"/>
  <c r="N5179" i="2" s="1"/>
  <c r="N5180" i="2" s="1"/>
  <c r="N5181" i="2" s="1"/>
  <c r="N5182" i="2" s="1"/>
  <c r="N5183" i="2" s="1"/>
  <c r="N5184" i="2" s="1"/>
  <c r="N5185" i="2" s="1"/>
  <c r="N5186" i="2" s="1"/>
  <c r="N5187" i="2" s="1"/>
  <c r="N5188" i="2" s="1"/>
  <c r="N5189" i="2" s="1"/>
  <c r="N5190" i="2" s="1"/>
  <c r="N5191" i="2" s="1"/>
  <c r="N5192" i="2" s="1"/>
  <c r="N5193" i="2" s="1"/>
  <c r="N5194" i="2" s="1"/>
  <c r="N5195" i="2" s="1"/>
  <c r="N5196" i="2" s="1"/>
  <c r="N5197" i="2" s="1"/>
  <c r="N5198" i="2" s="1"/>
  <c r="N5199" i="2" s="1"/>
  <c r="N5200" i="2" s="1"/>
  <c r="N5201" i="2" s="1"/>
  <c r="N5202" i="2" s="1"/>
  <c r="N5203" i="2" s="1"/>
  <c r="N5204" i="2" s="1"/>
  <c r="N5205" i="2" s="1"/>
  <c r="N5206" i="2" s="1"/>
  <c r="N5207" i="2" s="1"/>
  <c r="N5208" i="2" s="1"/>
  <c r="N5209" i="2" s="1"/>
  <c r="N5210" i="2" s="1"/>
  <c r="N5211" i="2" s="1"/>
  <c r="N5212" i="2" s="1"/>
  <c r="N5213" i="2" s="1"/>
  <c r="N5214" i="2" s="1"/>
  <c r="N5215" i="2" s="1"/>
  <c r="N5216" i="2" s="1"/>
  <c r="N5217" i="2" s="1"/>
  <c r="N5218" i="2" s="1"/>
  <c r="N5219" i="2" s="1"/>
  <c r="N5220" i="2" s="1"/>
  <c r="N5221" i="2" s="1"/>
  <c r="N5222" i="2" s="1"/>
  <c r="N5223" i="2" s="1"/>
  <c r="N5224" i="2" s="1"/>
  <c r="N5225" i="2" s="1"/>
  <c r="N5226" i="2" s="1"/>
  <c r="N5227" i="2" s="1"/>
  <c r="N5228" i="2" s="1"/>
  <c r="N5229" i="2" s="1"/>
  <c r="N5230" i="2" s="1"/>
  <c r="N5231" i="2" s="1"/>
  <c r="N5232" i="2" s="1"/>
  <c r="N5233" i="2" s="1"/>
  <c r="N5234" i="2" s="1"/>
  <c r="N5235" i="2" s="1"/>
  <c r="N5236" i="2" s="1"/>
  <c r="N5237" i="2" s="1"/>
  <c r="N5238" i="2" s="1"/>
  <c r="N5239" i="2" s="1"/>
  <c r="N5240" i="2" s="1"/>
  <c r="N5241" i="2" s="1"/>
  <c r="N5242" i="2" s="1"/>
  <c r="N5243" i="2" s="1"/>
  <c r="N5244" i="2" s="1"/>
  <c r="N5245" i="2" s="1"/>
  <c r="N5246" i="2" s="1"/>
  <c r="N5247" i="2" s="1"/>
  <c r="N5248" i="2" s="1"/>
  <c r="N5249" i="2" s="1"/>
  <c r="N5250" i="2" s="1"/>
  <c r="N5251" i="2" s="1"/>
  <c r="N5252" i="2" s="1"/>
  <c r="N5253" i="2" s="1"/>
  <c r="N5254" i="2" s="1"/>
  <c r="N5255" i="2" s="1"/>
  <c r="N5256" i="2" s="1"/>
  <c r="N5257" i="2" s="1"/>
  <c r="N5258" i="2" s="1"/>
  <c r="N5259" i="2" s="1"/>
  <c r="N5260" i="2" s="1"/>
  <c r="N5261" i="2" s="1"/>
  <c r="N5262" i="2" s="1"/>
  <c r="N5263" i="2" s="1"/>
  <c r="N5264" i="2" s="1"/>
  <c r="N5265" i="2" s="1"/>
  <c r="N5266" i="2" s="1"/>
  <c r="N5267" i="2" s="1"/>
  <c r="N5268" i="2" s="1"/>
  <c r="N5269" i="2" s="1"/>
  <c r="N5270" i="2" s="1"/>
  <c r="N5271" i="2" s="1"/>
  <c r="N5272" i="2" s="1"/>
  <c r="N5273" i="2" s="1"/>
  <c r="N5274" i="2" s="1"/>
  <c r="N5275" i="2" s="1"/>
  <c r="N5276" i="2" s="1"/>
  <c r="N5277" i="2" s="1"/>
  <c r="N5278" i="2" s="1"/>
  <c r="N5279" i="2" s="1"/>
  <c r="N5280" i="2" s="1"/>
  <c r="N5281" i="2" s="1"/>
  <c r="N5282" i="2" s="1"/>
  <c r="N5283" i="2" s="1"/>
  <c r="N5284" i="2" s="1"/>
  <c r="N5285" i="2" s="1"/>
  <c r="N5286" i="2" s="1"/>
  <c r="N5287" i="2" s="1"/>
  <c r="N5288" i="2" s="1"/>
  <c r="N5289" i="2" s="1"/>
  <c r="N5290" i="2" s="1"/>
  <c r="N5291" i="2" s="1"/>
  <c r="N5292" i="2" s="1"/>
  <c r="N5293" i="2" s="1"/>
  <c r="N5294" i="2" s="1"/>
  <c r="N5295" i="2" s="1"/>
  <c r="N5296" i="2" s="1"/>
  <c r="N5297" i="2" s="1"/>
  <c r="N5298" i="2" s="1"/>
  <c r="N5299" i="2" s="1"/>
  <c r="N5300" i="2" s="1"/>
  <c r="N5301" i="2" s="1"/>
  <c r="N5302" i="2" s="1"/>
  <c r="N5303" i="2" s="1"/>
  <c r="N5304" i="2" s="1"/>
  <c r="N5305" i="2" s="1"/>
  <c r="N5306" i="2" s="1"/>
  <c r="N5307" i="2" s="1"/>
  <c r="N5308" i="2" s="1"/>
  <c r="N5309" i="2" s="1"/>
  <c r="N5310" i="2" s="1"/>
  <c r="N5311" i="2" s="1"/>
  <c r="N5312" i="2" s="1"/>
  <c r="N5313" i="2" s="1"/>
  <c r="N5314" i="2" s="1"/>
  <c r="N5315" i="2" s="1"/>
  <c r="N5316" i="2" s="1"/>
  <c r="N5317" i="2" s="1"/>
  <c r="N5318" i="2" s="1"/>
  <c r="N5319" i="2" s="1"/>
  <c r="N5320" i="2" s="1"/>
  <c r="N5321" i="2" s="1"/>
  <c r="N5322" i="2" s="1"/>
  <c r="N5323" i="2" s="1"/>
  <c r="N5324" i="2" s="1"/>
  <c r="N5325" i="2" s="1"/>
  <c r="N5326" i="2" s="1"/>
  <c r="N5327" i="2" s="1"/>
  <c r="N5328" i="2" s="1"/>
  <c r="N5329" i="2" s="1"/>
  <c r="N5330" i="2" s="1"/>
  <c r="N5331" i="2" s="1"/>
  <c r="N5332" i="2" s="1"/>
  <c r="N5333" i="2" s="1"/>
  <c r="N5334" i="2" s="1"/>
  <c r="N5335" i="2" s="1"/>
  <c r="N5336" i="2" s="1"/>
  <c r="N5337" i="2" s="1"/>
  <c r="N5338" i="2" s="1"/>
  <c r="N5339" i="2" s="1"/>
  <c r="N5340" i="2" s="1"/>
  <c r="N5341" i="2" s="1"/>
  <c r="N5342" i="2" s="1"/>
  <c r="N5343" i="2" s="1"/>
  <c r="N5344" i="2" s="1"/>
  <c r="N5345" i="2" s="1"/>
  <c r="N5346" i="2" s="1"/>
  <c r="N5347" i="2" s="1"/>
  <c r="N5348" i="2" s="1"/>
  <c r="N5349" i="2" s="1"/>
  <c r="N5350" i="2" s="1"/>
  <c r="N5351" i="2" s="1"/>
  <c r="N5352" i="2" s="1"/>
  <c r="N5353" i="2" s="1"/>
  <c r="N5354" i="2" s="1"/>
  <c r="N5355" i="2" s="1"/>
  <c r="N5356" i="2" s="1"/>
  <c r="N5357" i="2" s="1"/>
  <c r="N5358" i="2" s="1"/>
  <c r="N5359" i="2" s="1"/>
  <c r="N5360" i="2" s="1"/>
  <c r="N5361" i="2" s="1"/>
  <c r="N5362" i="2" s="1"/>
  <c r="N5363" i="2" s="1"/>
  <c r="N5364" i="2" s="1"/>
  <c r="N5365" i="2" s="1"/>
  <c r="N5366" i="2" s="1"/>
  <c r="N5367" i="2" s="1"/>
  <c r="N5368" i="2" s="1"/>
  <c r="N5369" i="2" s="1"/>
  <c r="N5370" i="2" s="1"/>
  <c r="N5371" i="2" s="1"/>
  <c r="N5372" i="2" s="1"/>
  <c r="N5373" i="2" s="1"/>
  <c r="N5374" i="2" s="1"/>
  <c r="N5375" i="2" s="1"/>
  <c r="N5376" i="2" s="1"/>
  <c r="N5377" i="2" s="1"/>
  <c r="N5378" i="2" s="1"/>
  <c r="N5379" i="2" s="1"/>
  <c r="N5380" i="2" s="1"/>
  <c r="N5381" i="2" s="1"/>
  <c r="N5382" i="2" s="1"/>
  <c r="N5383" i="2" s="1"/>
  <c r="N5384" i="2" s="1"/>
  <c r="N5385" i="2" s="1"/>
  <c r="N5386" i="2" s="1"/>
  <c r="N5387" i="2" s="1"/>
  <c r="N5388" i="2" s="1"/>
  <c r="N5389" i="2" s="1"/>
  <c r="N5390" i="2" s="1"/>
  <c r="N5391" i="2" s="1"/>
  <c r="N5392" i="2" s="1"/>
  <c r="N5393" i="2" s="1"/>
  <c r="N5394" i="2" s="1"/>
  <c r="N5395" i="2" s="1"/>
  <c r="N5396" i="2" s="1"/>
  <c r="N5397" i="2" s="1"/>
  <c r="N5398" i="2" s="1"/>
  <c r="N5399" i="2" s="1"/>
  <c r="N5400" i="2" s="1"/>
  <c r="N5401" i="2" s="1"/>
  <c r="N5402" i="2" s="1"/>
  <c r="N5403" i="2" s="1"/>
  <c r="N5404" i="2" s="1"/>
  <c r="N5405" i="2" s="1"/>
  <c r="N5406" i="2" s="1"/>
  <c r="N5407" i="2" s="1"/>
  <c r="N5408" i="2" s="1"/>
  <c r="N5409" i="2" s="1"/>
  <c r="N5410" i="2" s="1"/>
  <c r="N5411" i="2" s="1"/>
  <c r="N5412" i="2" s="1"/>
  <c r="N5413" i="2" s="1"/>
  <c r="N5414" i="2" s="1"/>
  <c r="N5415" i="2" s="1"/>
  <c r="N5416" i="2" s="1"/>
  <c r="N5417" i="2" s="1"/>
  <c r="N5418" i="2" s="1"/>
  <c r="N5419" i="2" s="1"/>
  <c r="N5420" i="2" s="1"/>
  <c r="N5421" i="2" s="1"/>
  <c r="N5422" i="2" s="1"/>
  <c r="N5423" i="2" s="1"/>
  <c r="N5424" i="2" s="1"/>
  <c r="N5425" i="2" s="1"/>
  <c r="N5426" i="2" s="1"/>
  <c r="N5427" i="2" s="1"/>
  <c r="N5428" i="2" s="1"/>
  <c r="N5429" i="2" s="1"/>
  <c r="N5430" i="2" s="1"/>
  <c r="N5431" i="2" s="1"/>
  <c r="N5432" i="2" s="1"/>
  <c r="N5433" i="2" s="1"/>
  <c r="N5434" i="2" s="1"/>
  <c r="N5435" i="2" s="1"/>
  <c r="N5436" i="2" s="1"/>
  <c r="N5437" i="2" s="1"/>
  <c r="N5438" i="2" s="1"/>
  <c r="N5439" i="2" s="1"/>
  <c r="N5440" i="2" s="1"/>
  <c r="N5441" i="2" s="1"/>
  <c r="N5442" i="2" s="1"/>
  <c r="N5443" i="2" s="1"/>
  <c r="N5444" i="2" s="1"/>
  <c r="N5445" i="2" s="1"/>
  <c r="N5446" i="2" s="1"/>
  <c r="N5447" i="2" s="1"/>
  <c r="N5448" i="2" s="1"/>
  <c r="N5449" i="2" s="1"/>
  <c r="N5450" i="2" s="1"/>
  <c r="N5451" i="2" s="1"/>
  <c r="N5452" i="2" s="1"/>
  <c r="N5453" i="2" s="1"/>
  <c r="N5454" i="2" s="1"/>
  <c r="N5455" i="2" s="1"/>
  <c r="N5456" i="2" s="1"/>
  <c r="N5457" i="2" s="1"/>
  <c r="N5458" i="2" s="1"/>
  <c r="N5459" i="2" s="1"/>
  <c r="N5460" i="2" s="1"/>
  <c r="N5461" i="2" s="1"/>
  <c r="N5462" i="2" s="1"/>
  <c r="N5463" i="2" s="1"/>
  <c r="N5464" i="2" s="1"/>
  <c r="N5465" i="2" s="1"/>
  <c r="N5466" i="2" s="1"/>
  <c r="N5467" i="2" s="1"/>
  <c r="N5468" i="2" s="1"/>
  <c r="N5469" i="2" s="1"/>
  <c r="N5470" i="2" s="1"/>
  <c r="N5471" i="2" s="1"/>
  <c r="N5472" i="2" s="1"/>
  <c r="N5473" i="2" s="1"/>
  <c r="N5474" i="2" s="1"/>
  <c r="N5475" i="2" s="1"/>
  <c r="N5476" i="2" s="1"/>
  <c r="N5477" i="2" s="1"/>
  <c r="N5478" i="2" s="1"/>
  <c r="N5479" i="2" s="1"/>
  <c r="N5480" i="2" s="1"/>
  <c r="N5481" i="2" s="1"/>
  <c r="N5482" i="2" s="1"/>
  <c r="N5483" i="2" s="1"/>
  <c r="N5484" i="2" s="1"/>
  <c r="N5485" i="2" s="1"/>
  <c r="N5486" i="2" s="1"/>
  <c r="N5487" i="2" s="1"/>
  <c r="N5488" i="2" s="1"/>
  <c r="N5489" i="2" s="1"/>
  <c r="N5490" i="2" s="1"/>
  <c r="N5491" i="2" s="1"/>
  <c r="N5492" i="2" s="1"/>
  <c r="N5493" i="2" s="1"/>
  <c r="N5494" i="2" s="1"/>
  <c r="N5495" i="2" s="1"/>
  <c r="N5496" i="2" s="1"/>
  <c r="N5497" i="2" s="1"/>
  <c r="N5498" i="2" s="1"/>
  <c r="N5499" i="2" s="1"/>
  <c r="N5500" i="2" s="1"/>
  <c r="N5501" i="2" s="1"/>
  <c r="N5502" i="2" s="1"/>
  <c r="N5503" i="2" s="1"/>
  <c r="N5504" i="2" s="1"/>
  <c r="N5505" i="2" s="1"/>
  <c r="N5506" i="2" s="1"/>
  <c r="N5507" i="2" s="1"/>
  <c r="N5508" i="2" s="1"/>
  <c r="N5509" i="2" s="1"/>
  <c r="N5510" i="2" s="1"/>
  <c r="N5511" i="2" s="1"/>
  <c r="N5512" i="2" s="1"/>
  <c r="N5513" i="2" s="1"/>
  <c r="N5514" i="2" s="1"/>
  <c r="N5515" i="2" s="1"/>
  <c r="N5516" i="2" s="1"/>
  <c r="N5517" i="2" s="1"/>
  <c r="N5518" i="2" s="1"/>
  <c r="N5519" i="2" s="1"/>
  <c r="N5520" i="2" s="1"/>
  <c r="N5521" i="2" s="1"/>
  <c r="N5522" i="2" s="1"/>
  <c r="N5523" i="2" s="1"/>
  <c r="N5524" i="2" s="1"/>
  <c r="N5525" i="2" s="1"/>
  <c r="N5526" i="2" s="1"/>
  <c r="N5527" i="2" s="1"/>
  <c r="N5528" i="2" s="1"/>
  <c r="N5529" i="2" s="1"/>
  <c r="N5530" i="2" s="1"/>
  <c r="N5531" i="2" s="1"/>
  <c r="N5532" i="2" s="1"/>
  <c r="N5533" i="2" s="1"/>
  <c r="N5534" i="2" s="1"/>
  <c r="N5535" i="2" s="1"/>
  <c r="N5536" i="2" s="1"/>
  <c r="N5537" i="2" s="1"/>
  <c r="N5538" i="2" s="1"/>
  <c r="N5539" i="2" s="1"/>
  <c r="N5540" i="2" s="1"/>
  <c r="N5541" i="2" s="1"/>
  <c r="N5542" i="2" s="1"/>
  <c r="N5543" i="2" s="1"/>
  <c r="N5544" i="2" s="1"/>
  <c r="N5545" i="2" s="1"/>
  <c r="N5546" i="2" s="1"/>
  <c r="N5547" i="2" s="1"/>
  <c r="N5548" i="2" s="1"/>
  <c r="N5549" i="2" s="1"/>
  <c r="N5550" i="2" s="1"/>
  <c r="N5551" i="2" s="1"/>
  <c r="N5552" i="2" s="1"/>
  <c r="N5553" i="2" s="1"/>
  <c r="N5554" i="2" s="1"/>
  <c r="N5555" i="2" s="1"/>
  <c r="N5556" i="2" s="1"/>
  <c r="N5557" i="2" s="1"/>
  <c r="N5558" i="2" s="1"/>
  <c r="N5559" i="2" s="1"/>
  <c r="N5560" i="2" s="1"/>
  <c r="N5561" i="2" s="1"/>
  <c r="N5562" i="2" s="1"/>
  <c r="N5563" i="2" s="1"/>
  <c r="N5564" i="2" s="1"/>
  <c r="N5565" i="2" s="1"/>
  <c r="N5566" i="2" s="1"/>
  <c r="N5567" i="2" s="1"/>
  <c r="N5568" i="2" s="1"/>
  <c r="N5569" i="2" s="1"/>
  <c r="N5570" i="2" s="1"/>
  <c r="N5571" i="2" s="1"/>
  <c r="N5572" i="2" s="1"/>
  <c r="N5573" i="2" s="1"/>
  <c r="N5574" i="2" s="1"/>
  <c r="N5575" i="2" s="1"/>
  <c r="N5576" i="2" s="1"/>
  <c r="N5577" i="2" s="1"/>
  <c r="N5578" i="2" s="1"/>
  <c r="N5579" i="2" s="1"/>
  <c r="N5580" i="2" s="1"/>
  <c r="N5581" i="2" s="1"/>
  <c r="N5582" i="2" s="1"/>
  <c r="N5583" i="2" s="1"/>
  <c r="N5584" i="2" s="1"/>
  <c r="N5585" i="2" s="1"/>
  <c r="N5586" i="2" s="1"/>
  <c r="N5587" i="2" s="1"/>
  <c r="N5588" i="2" s="1"/>
  <c r="N5589" i="2" s="1"/>
  <c r="N5590" i="2" s="1"/>
  <c r="N5591" i="2" s="1"/>
  <c r="N5592" i="2" s="1"/>
  <c r="N5593" i="2" s="1"/>
  <c r="N5594" i="2" s="1"/>
  <c r="N5595" i="2" s="1"/>
  <c r="N5596" i="2" s="1"/>
  <c r="N5597" i="2" s="1"/>
  <c r="N5598" i="2" s="1"/>
  <c r="N5599" i="2" s="1"/>
  <c r="N5600" i="2" s="1"/>
  <c r="N5601" i="2" s="1"/>
  <c r="N5602" i="2" s="1"/>
  <c r="N5603" i="2" s="1"/>
  <c r="N5604" i="2" s="1"/>
  <c r="N5605" i="2" s="1"/>
  <c r="N5606" i="2" s="1"/>
  <c r="N5607" i="2" s="1"/>
  <c r="N5608" i="2" s="1"/>
  <c r="N5609" i="2" s="1"/>
  <c r="N5610" i="2" s="1"/>
  <c r="N5611" i="2" s="1"/>
  <c r="N5612" i="2" s="1"/>
  <c r="N5613" i="2" s="1"/>
  <c r="N5614" i="2" s="1"/>
  <c r="N5615" i="2" s="1"/>
  <c r="N5616" i="2" s="1"/>
  <c r="N5617" i="2" s="1"/>
  <c r="N5618" i="2" s="1"/>
  <c r="N5619" i="2" s="1"/>
  <c r="N5620" i="2" s="1"/>
  <c r="N5621" i="2" s="1"/>
  <c r="N5622" i="2" s="1"/>
  <c r="N5623" i="2" s="1"/>
  <c r="N5624" i="2" s="1"/>
  <c r="N5625" i="2" s="1"/>
  <c r="N5626" i="2" s="1"/>
  <c r="N5627" i="2" s="1"/>
  <c r="N5628" i="2" s="1"/>
  <c r="N5629" i="2" s="1"/>
  <c r="N5630" i="2" s="1"/>
  <c r="N5631" i="2" s="1"/>
  <c r="N5632" i="2" s="1"/>
  <c r="N5633" i="2" s="1"/>
  <c r="N5634" i="2" s="1"/>
  <c r="N5635" i="2" s="1"/>
  <c r="N5636" i="2" s="1"/>
  <c r="N5637" i="2" s="1"/>
  <c r="N5638" i="2" s="1"/>
  <c r="N5639" i="2" s="1"/>
  <c r="N5640" i="2" s="1"/>
  <c r="N5641" i="2" s="1"/>
  <c r="N5642" i="2" s="1"/>
  <c r="N5643" i="2" s="1"/>
  <c r="N5644" i="2" s="1"/>
  <c r="N5645" i="2" s="1"/>
  <c r="N5646" i="2" s="1"/>
  <c r="N5647" i="2" s="1"/>
  <c r="N5648" i="2" s="1"/>
  <c r="N5649" i="2" s="1"/>
  <c r="N5650" i="2" s="1"/>
  <c r="N5651" i="2" s="1"/>
  <c r="N5652" i="2" s="1"/>
  <c r="N5653" i="2" s="1"/>
  <c r="N5654" i="2" s="1"/>
  <c r="N5655" i="2" s="1"/>
  <c r="N5656" i="2" s="1"/>
  <c r="N5657" i="2" s="1"/>
  <c r="N5658" i="2" s="1"/>
  <c r="N5659" i="2" s="1"/>
  <c r="N5660" i="2" s="1"/>
  <c r="N5661" i="2" s="1"/>
  <c r="N5662" i="2" s="1"/>
  <c r="N5663" i="2" s="1"/>
  <c r="N5664" i="2" s="1"/>
  <c r="N5665" i="2" s="1"/>
  <c r="N5666" i="2" s="1"/>
  <c r="N5667" i="2" s="1"/>
  <c r="N5668" i="2" s="1"/>
  <c r="N5669" i="2" s="1"/>
  <c r="N5670" i="2" s="1"/>
  <c r="N5671" i="2" s="1"/>
  <c r="N5672" i="2" s="1"/>
  <c r="N5673" i="2" s="1"/>
  <c r="N5674" i="2" s="1"/>
  <c r="N5675" i="2" s="1"/>
  <c r="N5676" i="2" s="1"/>
  <c r="N5677" i="2" s="1"/>
  <c r="N5678" i="2" s="1"/>
  <c r="N5679" i="2" s="1"/>
  <c r="N5680" i="2" s="1"/>
  <c r="N5681" i="2" s="1"/>
  <c r="N5682" i="2" s="1"/>
  <c r="N5683" i="2" s="1"/>
  <c r="N5684" i="2" s="1"/>
  <c r="N5685" i="2" s="1"/>
  <c r="N5686" i="2" s="1"/>
  <c r="N5687" i="2" s="1"/>
  <c r="N5688" i="2" s="1"/>
  <c r="N5689" i="2" s="1"/>
  <c r="N5690" i="2" s="1"/>
  <c r="N5691" i="2" s="1"/>
  <c r="N5692" i="2" s="1"/>
  <c r="N5693" i="2" s="1"/>
  <c r="N5694" i="2" s="1"/>
  <c r="N5695" i="2" s="1"/>
  <c r="N5696" i="2" s="1"/>
  <c r="N5697" i="2" s="1"/>
  <c r="N5698" i="2" s="1"/>
  <c r="N5699" i="2" s="1"/>
  <c r="N5700" i="2" s="1"/>
  <c r="N5701" i="2" s="1"/>
  <c r="N5702" i="2" s="1"/>
  <c r="N5703" i="2" s="1"/>
  <c r="N5704" i="2" s="1"/>
  <c r="N5705" i="2" s="1"/>
  <c r="N5706" i="2" s="1"/>
  <c r="N5707" i="2" s="1"/>
  <c r="N5708" i="2" s="1"/>
  <c r="N5709" i="2" s="1"/>
  <c r="N5710" i="2" s="1"/>
  <c r="N5711" i="2" s="1"/>
  <c r="N5712" i="2" s="1"/>
  <c r="N5713" i="2" s="1"/>
  <c r="N5714" i="2" s="1"/>
  <c r="N5715" i="2" s="1"/>
  <c r="N5716" i="2" s="1"/>
  <c r="N5717" i="2" s="1"/>
  <c r="N5718" i="2" s="1"/>
  <c r="N5719" i="2" s="1"/>
  <c r="N5720" i="2" s="1"/>
  <c r="N5721" i="2" s="1"/>
  <c r="N5722" i="2" s="1"/>
  <c r="N5723" i="2" s="1"/>
  <c r="N5724" i="2" s="1"/>
  <c r="N5725" i="2" s="1"/>
  <c r="N5726" i="2" s="1"/>
  <c r="N5727" i="2" s="1"/>
  <c r="N5728" i="2" s="1"/>
  <c r="N5729" i="2" s="1"/>
  <c r="N5730" i="2" s="1"/>
  <c r="N5731" i="2" s="1"/>
  <c r="N5732" i="2" s="1"/>
  <c r="N5733" i="2" s="1"/>
  <c r="N5734" i="2" s="1"/>
  <c r="N5735" i="2" s="1"/>
  <c r="N5736" i="2" s="1"/>
  <c r="N5737" i="2" s="1"/>
  <c r="N5738" i="2" s="1"/>
  <c r="N5739" i="2" s="1"/>
  <c r="N5740" i="2" s="1"/>
  <c r="N5741" i="2" s="1"/>
  <c r="N5742" i="2" s="1"/>
  <c r="N5743" i="2" s="1"/>
  <c r="N5744" i="2" s="1"/>
  <c r="N5745" i="2" s="1"/>
  <c r="N5746" i="2" s="1"/>
  <c r="N5747" i="2" s="1"/>
  <c r="N5748" i="2" s="1"/>
  <c r="N5749" i="2" s="1"/>
  <c r="N5750" i="2" s="1"/>
  <c r="N5751" i="2" s="1"/>
  <c r="N5752" i="2" s="1"/>
  <c r="N5753" i="2" s="1"/>
  <c r="N5754" i="2" s="1"/>
  <c r="N5755" i="2" s="1"/>
  <c r="N5756" i="2" s="1"/>
  <c r="N5757" i="2" s="1"/>
  <c r="N5758" i="2" s="1"/>
  <c r="N5759" i="2" s="1"/>
  <c r="N5760" i="2" s="1"/>
  <c r="N5761" i="2" s="1"/>
  <c r="N5762" i="2" s="1"/>
  <c r="N5763" i="2" s="1"/>
  <c r="N5764" i="2" s="1"/>
  <c r="N5765" i="2" s="1"/>
  <c r="N5766" i="2" s="1"/>
  <c r="N5767" i="2" s="1"/>
  <c r="N5768" i="2" s="1"/>
  <c r="N5769" i="2" s="1"/>
  <c r="N5770" i="2" s="1"/>
  <c r="N5771" i="2" s="1"/>
  <c r="N5772" i="2" s="1"/>
  <c r="N5773" i="2" s="1"/>
  <c r="N5774" i="2" s="1"/>
  <c r="N5775" i="2" s="1"/>
  <c r="N5776" i="2" s="1"/>
  <c r="N5777" i="2" s="1"/>
  <c r="N5778" i="2" s="1"/>
  <c r="N5779" i="2" s="1"/>
  <c r="N5780" i="2" s="1"/>
  <c r="N5781" i="2" s="1"/>
  <c r="N5782" i="2" s="1"/>
  <c r="N5783" i="2" s="1"/>
  <c r="N5784" i="2" s="1"/>
  <c r="N5785" i="2" s="1"/>
  <c r="N5786" i="2" s="1"/>
  <c r="N5787" i="2" s="1"/>
  <c r="N5788" i="2" s="1"/>
  <c r="N5789" i="2" s="1"/>
  <c r="N5790" i="2" s="1"/>
  <c r="N5791" i="2" s="1"/>
  <c r="N5792" i="2" s="1"/>
  <c r="N5793" i="2" s="1"/>
  <c r="N5794" i="2" s="1"/>
  <c r="N5795" i="2" s="1"/>
  <c r="N5796" i="2" s="1"/>
  <c r="N5797" i="2" s="1"/>
  <c r="N5798" i="2" s="1"/>
  <c r="N5799" i="2" s="1"/>
  <c r="N5800" i="2" s="1"/>
  <c r="N5801" i="2" s="1"/>
  <c r="N5802" i="2" s="1"/>
  <c r="N5803" i="2" s="1"/>
  <c r="N5804" i="2" s="1"/>
  <c r="N5805" i="2" s="1"/>
  <c r="N5806" i="2" s="1"/>
  <c r="N5807" i="2" s="1"/>
  <c r="N5808" i="2" s="1"/>
  <c r="N5809" i="2" s="1"/>
  <c r="N5810" i="2" s="1"/>
  <c r="N5811" i="2" s="1"/>
  <c r="N5812" i="2" s="1"/>
  <c r="N5813" i="2" s="1"/>
  <c r="N5814" i="2" s="1"/>
  <c r="N5815" i="2" s="1"/>
  <c r="N5816" i="2" s="1"/>
  <c r="N5817" i="2" s="1"/>
  <c r="N5818" i="2" s="1"/>
  <c r="N5819" i="2" s="1"/>
  <c r="N5820" i="2" s="1"/>
  <c r="N5821" i="2" s="1"/>
  <c r="N5822" i="2" s="1"/>
  <c r="N5823" i="2" s="1"/>
  <c r="N5824" i="2" s="1"/>
  <c r="N5825" i="2" s="1"/>
  <c r="N5826" i="2" s="1"/>
  <c r="N5827" i="2" s="1"/>
  <c r="N5828" i="2" s="1"/>
  <c r="N5829" i="2" s="1"/>
  <c r="N5830" i="2" s="1"/>
  <c r="N5831" i="2" s="1"/>
  <c r="N5832" i="2" s="1"/>
  <c r="N5833" i="2" s="1"/>
  <c r="N5834" i="2" s="1"/>
  <c r="N5835" i="2" s="1"/>
  <c r="N5836" i="2" s="1"/>
  <c r="N5837" i="2" s="1"/>
  <c r="N5838" i="2" s="1"/>
  <c r="N5839" i="2" s="1"/>
  <c r="N5840" i="2" s="1"/>
  <c r="N5841" i="2" s="1"/>
  <c r="N5842" i="2" s="1"/>
  <c r="N5843" i="2" s="1"/>
  <c r="N5844" i="2" s="1"/>
  <c r="N5845" i="2" s="1"/>
  <c r="N5846" i="2" s="1"/>
  <c r="N5847" i="2" s="1"/>
  <c r="N5848" i="2" s="1"/>
  <c r="N5849" i="2" s="1"/>
  <c r="N5850" i="2" s="1"/>
  <c r="N5851" i="2" s="1"/>
  <c r="N5852" i="2" s="1"/>
  <c r="N5853" i="2" s="1"/>
  <c r="N5854" i="2" s="1"/>
  <c r="N5855" i="2" s="1"/>
  <c r="N5856" i="2" s="1"/>
  <c r="N5857" i="2" s="1"/>
  <c r="N5858" i="2" s="1"/>
  <c r="N5859" i="2" s="1"/>
  <c r="N5860" i="2" s="1"/>
  <c r="N5861" i="2" s="1"/>
  <c r="N5862" i="2" s="1"/>
  <c r="N5863" i="2" s="1"/>
  <c r="N5864" i="2" s="1"/>
  <c r="N5865" i="2" s="1"/>
  <c r="N5866" i="2" s="1"/>
  <c r="N5867" i="2" s="1"/>
  <c r="N5868" i="2" s="1"/>
  <c r="N5869" i="2" s="1"/>
  <c r="N5870" i="2" s="1"/>
  <c r="N5871" i="2" s="1"/>
  <c r="N5872" i="2" s="1"/>
  <c r="N5873" i="2" s="1"/>
  <c r="N5874" i="2" s="1"/>
  <c r="N5875" i="2" s="1"/>
  <c r="N5876" i="2" s="1"/>
  <c r="N5877" i="2" s="1"/>
  <c r="N5878" i="2" s="1"/>
  <c r="N5879" i="2" s="1"/>
  <c r="N5880" i="2" s="1"/>
  <c r="N5881" i="2" s="1"/>
  <c r="N5882" i="2" s="1"/>
  <c r="N5883" i="2" s="1"/>
  <c r="N5884" i="2" s="1"/>
  <c r="N5885" i="2" s="1"/>
  <c r="N5886" i="2" s="1"/>
  <c r="N5887" i="2" s="1"/>
  <c r="N5888" i="2" s="1"/>
  <c r="N5889" i="2" s="1"/>
  <c r="N5890" i="2" s="1"/>
  <c r="N5891" i="2" s="1"/>
  <c r="N5892" i="2" s="1"/>
  <c r="N5893" i="2" s="1"/>
  <c r="N5894" i="2" s="1"/>
  <c r="N5895" i="2" s="1"/>
  <c r="N5896" i="2" s="1"/>
  <c r="N5897" i="2" s="1"/>
  <c r="N5898" i="2" s="1"/>
  <c r="N5899" i="2" s="1"/>
  <c r="N5900" i="2" s="1"/>
  <c r="N5901" i="2" s="1"/>
  <c r="N5902" i="2" s="1"/>
  <c r="N5903" i="2" s="1"/>
  <c r="N5904" i="2" s="1"/>
  <c r="N5905" i="2" s="1"/>
  <c r="N5906" i="2" s="1"/>
  <c r="N5907" i="2" s="1"/>
  <c r="N5908" i="2" s="1"/>
  <c r="N5909" i="2" s="1"/>
  <c r="N5910" i="2" s="1"/>
  <c r="N5911" i="2" s="1"/>
  <c r="N5912" i="2" s="1"/>
  <c r="N5913" i="2" s="1"/>
  <c r="N5914" i="2" s="1"/>
  <c r="N5915" i="2" s="1"/>
  <c r="N5916" i="2" s="1"/>
  <c r="N5917" i="2" s="1"/>
  <c r="N5918" i="2" s="1"/>
  <c r="N5919" i="2" s="1"/>
  <c r="N5920" i="2" s="1"/>
  <c r="N5921" i="2" s="1"/>
  <c r="N5922" i="2" s="1"/>
  <c r="N5923" i="2" s="1"/>
  <c r="N5924" i="2" s="1"/>
  <c r="N5925" i="2" s="1"/>
  <c r="N5926" i="2" s="1"/>
  <c r="N5927" i="2" s="1"/>
  <c r="N5928" i="2" s="1"/>
  <c r="N5929" i="2" s="1"/>
  <c r="N5930" i="2" s="1"/>
  <c r="N5931" i="2" s="1"/>
  <c r="N5932" i="2" s="1"/>
  <c r="N5933" i="2" s="1"/>
  <c r="N5934" i="2" s="1"/>
  <c r="N5935" i="2" s="1"/>
  <c r="N5936" i="2" s="1"/>
  <c r="N5937" i="2" s="1"/>
  <c r="N5938" i="2" s="1"/>
  <c r="N5939" i="2" s="1"/>
  <c r="N5940" i="2" s="1"/>
  <c r="N5941" i="2" s="1"/>
  <c r="N5942" i="2" s="1"/>
  <c r="N5943" i="2" s="1"/>
  <c r="N5944" i="2" s="1"/>
  <c r="N5945" i="2" s="1"/>
  <c r="N5946" i="2" s="1"/>
  <c r="N5947" i="2" s="1"/>
  <c r="N5948" i="2" s="1"/>
  <c r="N5949" i="2" s="1"/>
  <c r="N5950" i="2" s="1"/>
  <c r="N5951" i="2" s="1"/>
  <c r="N5952" i="2" s="1"/>
  <c r="N5953" i="2" s="1"/>
  <c r="N5954" i="2" s="1"/>
  <c r="N5955" i="2" s="1"/>
  <c r="N5956" i="2" s="1"/>
  <c r="N5957" i="2" s="1"/>
  <c r="N5958" i="2" s="1"/>
  <c r="N5959" i="2" s="1"/>
  <c r="N5960" i="2" s="1"/>
  <c r="N5961" i="2" s="1"/>
  <c r="N5962" i="2" s="1"/>
  <c r="N5963" i="2" s="1"/>
  <c r="N5964" i="2" s="1"/>
  <c r="N5965" i="2" s="1"/>
  <c r="N5966" i="2" s="1"/>
  <c r="N5967" i="2" s="1"/>
  <c r="N5968" i="2" s="1"/>
  <c r="N5969" i="2" s="1"/>
  <c r="N5970" i="2" s="1"/>
  <c r="N5971" i="2" s="1"/>
  <c r="N5972" i="2" s="1"/>
  <c r="N5973" i="2" s="1"/>
  <c r="N5974" i="2" s="1"/>
  <c r="N5975" i="2" s="1"/>
  <c r="N5976" i="2" s="1"/>
  <c r="N5977" i="2" s="1"/>
  <c r="N5978" i="2" s="1"/>
  <c r="N5979" i="2" s="1"/>
  <c r="N5980" i="2" s="1"/>
  <c r="N5981" i="2" s="1"/>
  <c r="N5982" i="2" s="1"/>
  <c r="N5983" i="2" s="1"/>
  <c r="N5984" i="2" s="1"/>
  <c r="N5985" i="2" s="1"/>
  <c r="N5986" i="2" s="1"/>
  <c r="N5987" i="2" s="1"/>
  <c r="N5988" i="2" s="1"/>
  <c r="N5989" i="2" s="1"/>
  <c r="N5990" i="2" s="1"/>
  <c r="N5991" i="2" s="1"/>
  <c r="N5992" i="2" s="1"/>
  <c r="N5993" i="2" s="1"/>
  <c r="N5994" i="2" s="1"/>
  <c r="N5995" i="2" s="1"/>
  <c r="N5996" i="2" s="1"/>
  <c r="N5997" i="2" s="1"/>
  <c r="N5998" i="2" s="1"/>
  <c r="N5999" i="2" s="1"/>
  <c r="N6000" i="2" s="1"/>
  <c r="N6001" i="2" s="1"/>
  <c r="N6002" i="2" s="1"/>
  <c r="N6003" i="2" s="1"/>
  <c r="N6004" i="2" s="1"/>
  <c r="N6005" i="2" s="1"/>
  <c r="N6006" i="2" s="1"/>
  <c r="N6007" i="2" s="1"/>
  <c r="N6008" i="2" s="1"/>
  <c r="N6009" i="2" s="1"/>
  <c r="N6010" i="2" s="1"/>
  <c r="N6011" i="2" s="1"/>
  <c r="N6012" i="2" s="1"/>
  <c r="N6013" i="2" s="1"/>
  <c r="N6014" i="2" s="1"/>
  <c r="N6015" i="2" s="1"/>
  <c r="N6016" i="2" s="1"/>
  <c r="N6017" i="2" s="1"/>
  <c r="N6018" i="2" s="1"/>
  <c r="N6019" i="2" s="1"/>
  <c r="N6020" i="2" s="1"/>
  <c r="N6021" i="2" s="1"/>
  <c r="N6022" i="2" s="1"/>
  <c r="N6023" i="2" s="1"/>
  <c r="N6024" i="2" s="1"/>
  <c r="N6025" i="2" s="1"/>
  <c r="N6026" i="2" s="1"/>
  <c r="N6027" i="2" s="1"/>
  <c r="N6028" i="2" s="1"/>
  <c r="N6029" i="2" s="1"/>
  <c r="N6030" i="2" s="1"/>
  <c r="N6031" i="2" s="1"/>
  <c r="N6032" i="2" s="1"/>
  <c r="N6033" i="2" s="1"/>
  <c r="N6034" i="2" s="1"/>
  <c r="N6035" i="2" s="1"/>
  <c r="N6036" i="2" s="1"/>
  <c r="N6037" i="2" s="1"/>
  <c r="N6038" i="2" s="1"/>
  <c r="N6039" i="2" s="1"/>
  <c r="N6040" i="2" s="1"/>
  <c r="N6041" i="2" s="1"/>
  <c r="N6042" i="2" s="1"/>
  <c r="N6043" i="2" s="1"/>
  <c r="N6044" i="2" s="1"/>
  <c r="N6045" i="2" s="1"/>
  <c r="N6046" i="2" s="1"/>
  <c r="N6047" i="2" s="1"/>
  <c r="N6048" i="2" s="1"/>
  <c r="N6049" i="2" s="1"/>
  <c r="N6050" i="2" s="1"/>
  <c r="N6051" i="2" s="1"/>
  <c r="N6052" i="2" s="1"/>
  <c r="N6053" i="2" s="1"/>
  <c r="N6054" i="2" s="1"/>
  <c r="N6055" i="2" s="1"/>
  <c r="N6056" i="2" s="1"/>
  <c r="N6057" i="2" s="1"/>
  <c r="N6058" i="2" s="1"/>
  <c r="N6059" i="2" s="1"/>
  <c r="N6060" i="2" s="1"/>
  <c r="N6061" i="2" s="1"/>
  <c r="N6062" i="2" s="1"/>
  <c r="N6063" i="2" s="1"/>
  <c r="N6064" i="2" s="1"/>
  <c r="N6065" i="2" s="1"/>
  <c r="N6066" i="2" s="1"/>
  <c r="N6067" i="2" s="1"/>
  <c r="N6068" i="2" s="1"/>
  <c r="N6069" i="2" s="1"/>
  <c r="N6070" i="2" s="1"/>
  <c r="N6071" i="2" s="1"/>
  <c r="N6072" i="2" s="1"/>
  <c r="N6073" i="2" s="1"/>
  <c r="N6074" i="2" s="1"/>
  <c r="N6075" i="2" s="1"/>
  <c r="N6076" i="2" s="1"/>
  <c r="N6077" i="2" s="1"/>
  <c r="N6078" i="2" s="1"/>
  <c r="N6079" i="2" s="1"/>
  <c r="N6080" i="2" s="1"/>
  <c r="N6081" i="2" s="1"/>
  <c r="N6082" i="2" s="1"/>
  <c r="N6083" i="2" s="1"/>
  <c r="N6084" i="2" s="1"/>
  <c r="N6085" i="2" s="1"/>
  <c r="N6086" i="2" s="1"/>
  <c r="N6087" i="2" s="1"/>
  <c r="N6088" i="2" s="1"/>
  <c r="N6089" i="2" s="1"/>
  <c r="N6090" i="2" s="1"/>
  <c r="N6091" i="2" s="1"/>
  <c r="N6092" i="2" s="1"/>
  <c r="N6093" i="2" s="1"/>
  <c r="N6094" i="2" s="1"/>
  <c r="N6095" i="2" s="1"/>
  <c r="N6096" i="2" s="1"/>
  <c r="N6097" i="2" s="1"/>
  <c r="N6098" i="2" s="1"/>
  <c r="N6099" i="2" s="1"/>
  <c r="N6100" i="2" s="1"/>
  <c r="N6101" i="2" s="1"/>
  <c r="N6102" i="2" s="1"/>
  <c r="N6103" i="2" s="1"/>
  <c r="N6104" i="2" s="1"/>
  <c r="N6105" i="2" s="1"/>
  <c r="N6106" i="2" s="1"/>
  <c r="N6107" i="2" s="1"/>
  <c r="N6108" i="2" s="1"/>
  <c r="N6109" i="2" s="1"/>
  <c r="N6110" i="2" s="1"/>
  <c r="N6111" i="2" s="1"/>
  <c r="N6112" i="2" s="1"/>
  <c r="N6113" i="2" s="1"/>
  <c r="N6114" i="2" s="1"/>
  <c r="N6115" i="2" s="1"/>
  <c r="N6116" i="2" s="1"/>
  <c r="N6117" i="2" s="1"/>
  <c r="N6118" i="2" s="1"/>
  <c r="N6119" i="2" s="1"/>
  <c r="N6120" i="2" s="1"/>
  <c r="N6121" i="2" s="1"/>
  <c r="N6122" i="2" s="1"/>
  <c r="N6123" i="2" s="1"/>
  <c r="N6124" i="2" s="1"/>
  <c r="N6125" i="2" s="1"/>
  <c r="N6126" i="2" s="1"/>
  <c r="N6127" i="2" s="1"/>
  <c r="N6128" i="2" s="1"/>
  <c r="N6129" i="2" s="1"/>
  <c r="N6130" i="2" s="1"/>
  <c r="N6131" i="2" s="1"/>
  <c r="N6132" i="2" s="1"/>
  <c r="N6133" i="2" s="1"/>
  <c r="N6134" i="2" s="1"/>
  <c r="N6135" i="2" s="1"/>
  <c r="N6136" i="2" s="1"/>
  <c r="N6137" i="2" s="1"/>
  <c r="N6138" i="2" s="1"/>
  <c r="N6139" i="2" s="1"/>
  <c r="N6140" i="2" s="1"/>
  <c r="N6141" i="2" s="1"/>
  <c r="N6142" i="2" s="1"/>
  <c r="N6143" i="2" s="1"/>
  <c r="N6144" i="2" s="1"/>
  <c r="N6145" i="2" s="1"/>
  <c r="N6146" i="2" s="1"/>
  <c r="N6147" i="2" s="1"/>
  <c r="N6148" i="2" s="1"/>
  <c r="N6149" i="2" s="1"/>
  <c r="N6150" i="2" s="1"/>
  <c r="N6151" i="2" s="1"/>
  <c r="N6152" i="2" s="1"/>
  <c r="N6153" i="2" s="1"/>
  <c r="N6154" i="2" s="1"/>
  <c r="N6155" i="2" s="1"/>
  <c r="N6156" i="2" s="1"/>
  <c r="N6157" i="2" s="1"/>
  <c r="N6158" i="2" s="1"/>
  <c r="N6159" i="2" s="1"/>
  <c r="N6160" i="2" s="1"/>
  <c r="N6161" i="2" s="1"/>
  <c r="N6162" i="2" s="1"/>
  <c r="N6163" i="2" s="1"/>
  <c r="N6164" i="2" s="1"/>
  <c r="N6165" i="2" s="1"/>
  <c r="N6166" i="2" s="1"/>
  <c r="N6167" i="2" s="1"/>
  <c r="N6168" i="2" s="1"/>
  <c r="N6169" i="2" s="1"/>
  <c r="N6170" i="2" s="1"/>
  <c r="N6171" i="2" s="1"/>
  <c r="N6172" i="2" s="1"/>
  <c r="N6173" i="2" s="1"/>
  <c r="N6174" i="2" s="1"/>
  <c r="N6175" i="2" s="1"/>
  <c r="N6176" i="2" s="1"/>
  <c r="N6177" i="2" s="1"/>
  <c r="N6178" i="2" s="1"/>
  <c r="N6179" i="2" s="1"/>
  <c r="N6180" i="2" s="1"/>
  <c r="N6181" i="2" s="1"/>
  <c r="N6182" i="2" s="1"/>
  <c r="N6183" i="2" s="1"/>
  <c r="N6184" i="2" s="1"/>
  <c r="N6185" i="2" s="1"/>
  <c r="N6186" i="2" s="1"/>
  <c r="N6187" i="2" s="1"/>
  <c r="N6188" i="2" s="1"/>
  <c r="N6189" i="2" s="1"/>
  <c r="N6190" i="2" s="1"/>
  <c r="N6191" i="2" s="1"/>
  <c r="N6192" i="2" s="1"/>
  <c r="N6193" i="2" s="1"/>
  <c r="N6194" i="2" s="1"/>
  <c r="N6195" i="2" s="1"/>
  <c r="N6196" i="2" s="1"/>
  <c r="N6197" i="2" s="1"/>
  <c r="N6198" i="2" s="1"/>
  <c r="N6199" i="2" s="1"/>
  <c r="N6200" i="2" s="1"/>
  <c r="N6201" i="2" s="1"/>
  <c r="N6202" i="2" s="1"/>
  <c r="N6203" i="2" s="1"/>
  <c r="N6204" i="2" s="1"/>
  <c r="N6205" i="2" s="1"/>
  <c r="N6206" i="2" s="1"/>
  <c r="N6207" i="2" s="1"/>
  <c r="N6208" i="2" s="1"/>
  <c r="N6209" i="2" s="1"/>
  <c r="N6210" i="2" s="1"/>
  <c r="N6211" i="2" s="1"/>
  <c r="N6212" i="2" s="1"/>
  <c r="N6213" i="2" s="1"/>
  <c r="N6214" i="2" s="1"/>
  <c r="N6215" i="2" s="1"/>
  <c r="N6216" i="2" s="1"/>
  <c r="N6217" i="2" s="1"/>
  <c r="N6218" i="2" s="1"/>
  <c r="N6219" i="2" s="1"/>
  <c r="N6220" i="2" s="1"/>
  <c r="N6221" i="2" s="1"/>
  <c r="N6222" i="2" s="1"/>
  <c r="N6223" i="2" s="1"/>
  <c r="N6224" i="2" s="1"/>
  <c r="N6225" i="2" s="1"/>
  <c r="N6226" i="2" s="1"/>
  <c r="N6227" i="2" s="1"/>
  <c r="N6228" i="2" s="1"/>
  <c r="N6229" i="2" s="1"/>
  <c r="N6230" i="2" s="1"/>
  <c r="N6231" i="2" s="1"/>
  <c r="N6232" i="2" s="1"/>
  <c r="N6233" i="2" s="1"/>
  <c r="N6234" i="2" s="1"/>
  <c r="N6235" i="2" s="1"/>
  <c r="N6236" i="2" s="1"/>
  <c r="N6237" i="2" s="1"/>
  <c r="N6238" i="2" s="1"/>
  <c r="N6239" i="2" s="1"/>
  <c r="N6240" i="2" s="1"/>
  <c r="N6241" i="2" s="1"/>
  <c r="N6242" i="2" s="1"/>
  <c r="N6243" i="2" s="1"/>
  <c r="N6244" i="2" s="1"/>
  <c r="N6245" i="2" s="1"/>
  <c r="N6246" i="2" s="1"/>
  <c r="N6247" i="2" s="1"/>
  <c r="N6248" i="2" s="1"/>
  <c r="N6249" i="2" s="1"/>
  <c r="N6250" i="2" s="1"/>
  <c r="N6251" i="2" s="1"/>
  <c r="N6252" i="2" s="1"/>
  <c r="N6253" i="2" s="1"/>
  <c r="N6254" i="2" s="1"/>
  <c r="N6255" i="2" s="1"/>
  <c r="N6256" i="2" s="1"/>
  <c r="N6257" i="2" s="1"/>
  <c r="N6258" i="2" s="1"/>
  <c r="N6259" i="2" s="1"/>
  <c r="N6260" i="2" s="1"/>
  <c r="N6261" i="2" s="1"/>
  <c r="N6262" i="2" s="1"/>
  <c r="N6263" i="2" s="1"/>
  <c r="N6264" i="2" s="1"/>
  <c r="N6265" i="2" s="1"/>
  <c r="N6266" i="2" s="1"/>
  <c r="N6267" i="2" s="1"/>
  <c r="N6268" i="2" s="1"/>
  <c r="N6269" i="2" s="1"/>
  <c r="N6270" i="2" s="1"/>
  <c r="N6271" i="2" s="1"/>
  <c r="N6272" i="2" s="1"/>
  <c r="N6273" i="2" s="1"/>
  <c r="N6274" i="2" s="1"/>
  <c r="N6275" i="2" s="1"/>
  <c r="N6276" i="2" s="1"/>
  <c r="N6277" i="2" s="1"/>
  <c r="N6278" i="2" s="1"/>
  <c r="N6279" i="2" s="1"/>
  <c r="N6280" i="2" s="1"/>
  <c r="N6281" i="2" s="1"/>
  <c r="N6282" i="2" s="1"/>
  <c r="N6283" i="2" s="1"/>
  <c r="N6284" i="2" s="1"/>
  <c r="N6285" i="2" s="1"/>
  <c r="N6286" i="2" s="1"/>
  <c r="N6287" i="2" s="1"/>
  <c r="N6288" i="2" s="1"/>
  <c r="N6289" i="2" s="1"/>
  <c r="N6290" i="2" s="1"/>
  <c r="N6291" i="2" s="1"/>
  <c r="N6292" i="2" s="1"/>
  <c r="N6293" i="2" s="1"/>
  <c r="N6294" i="2" s="1"/>
  <c r="N6295" i="2" s="1"/>
  <c r="N6296" i="2" s="1"/>
  <c r="N6297" i="2" s="1"/>
  <c r="N6298" i="2" s="1"/>
  <c r="N6299" i="2" s="1"/>
  <c r="N6300" i="2" s="1"/>
  <c r="N6301" i="2" s="1"/>
  <c r="N6302" i="2" s="1"/>
  <c r="N6303" i="2" s="1"/>
  <c r="N6304" i="2" s="1"/>
  <c r="N6305" i="2" s="1"/>
  <c r="N6306" i="2" s="1"/>
  <c r="N6307" i="2" s="1"/>
  <c r="N6308" i="2" s="1"/>
  <c r="N6309" i="2" s="1"/>
  <c r="N6310" i="2" s="1"/>
  <c r="N6311" i="2" s="1"/>
  <c r="N6312" i="2" s="1"/>
  <c r="N6313" i="2" s="1"/>
  <c r="N6314" i="2" s="1"/>
  <c r="N6315" i="2" s="1"/>
  <c r="N6316" i="2" s="1"/>
  <c r="N6317" i="2" s="1"/>
  <c r="N6318" i="2" s="1"/>
  <c r="N6319" i="2" s="1"/>
  <c r="N6320" i="2" s="1"/>
  <c r="N6321" i="2" s="1"/>
  <c r="N6322" i="2" s="1"/>
  <c r="N6323" i="2" s="1"/>
  <c r="N6324" i="2" s="1"/>
  <c r="N6325" i="2" s="1"/>
  <c r="N6326" i="2" s="1"/>
  <c r="N6327" i="2" s="1"/>
  <c r="N6328" i="2" s="1"/>
  <c r="N6329" i="2" s="1"/>
  <c r="N6330" i="2" s="1"/>
  <c r="N6331" i="2" s="1"/>
  <c r="N6332" i="2" s="1"/>
  <c r="N6333" i="2" s="1"/>
  <c r="N6334" i="2" s="1"/>
  <c r="N6335" i="2" s="1"/>
  <c r="N6336" i="2" s="1"/>
  <c r="N6337" i="2" s="1"/>
  <c r="N6338" i="2" s="1"/>
  <c r="N6339" i="2" s="1"/>
  <c r="N6340" i="2" s="1"/>
  <c r="N6341" i="2" s="1"/>
  <c r="N6342" i="2" s="1"/>
  <c r="N6343" i="2" s="1"/>
  <c r="N6344" i="2" s="1"/>
  <c r="N6345" i="2" s="1"/>
  <c r="N6346" i="2" s="1"/>
  <c r="N6347" i="2" s="1"/>
  <c r="N6348" i="2" s="1"/>
  <c r="N6349" i="2" s="1"/>
  <c r="N6350" i="2" s="1"/>
  <c r="N6351" i="2" s="1"/>
  <c r="N6352" i="2" s="1"/>
  <c r="N6353" i="2" s="1"/>
  <c r="N6354" i="2" s="1"/>
  <c r="N6355" i="2" s="1"/>
  <c r="N6356" i="2" s="1"/>
  <c r="N6357" i="2" s="1"/>
  <c r="N6358" i="2" s="1"/>
  <c r="N6359" i="2" s="1"/>
  <c r="N6360" i="2" s="1"/>
  <c r="N6361" i="2" s="1"/>
  <c r="N6362" i="2" s="1"/>
  <c r="N6363" i="2" s="1"/>
  <c r="N6364" i="2" s="1"/>
  <c r="N6365" i="2" s="1"/>
  <c r="N6366" i="2" s="1"/>
  <c r="N6367" i="2" s="1"/>
  <c r="N6368" i="2" s="1"/>
  <c r="N6369" i="2" s="1"/>
  <c r="N6370" i="2" s="1"/>
  <c r="N6371" i="2" s="1"/>
  <c r="N6372" i="2" s="1"/>
  <c r="N6373" i="2" s="1"/>
  <c r="N6374" i="2" s="1"/>
  <c r="N6375" i="2" s="1"/>
  <c r="N6376" i="2" s="1"/>
  <c r="N6377" i="2" s="1"/>
  <c r="N6378" i="2" s="1"/>
  <c r="N6379" i="2" s="1"/>
  <c r="N6380" i="2" s="1"/>
  <c r="N6381" i="2" s="1"/>
  <c r="N6382" i="2" s="1"/>
  <c r="N6383" i="2" s="1"/>
  <c r="N6384" i="2" s="1"/>
  <c r="N6385" i="2" s="1"/>
  <c r="N6386" i="2" s="1"/>
  <c r="N6387" i="2" s="1"/>
  <c r="N6388" i="2" s="1"/>
  <c r="N6389" i="2" s="1"/>
  <c r="N6390" i="2" s="1"/>
  <c r="N6391" i="2" s="1"/>
  <c r="N6392" i="2" s="1"/>
  <c r="N6393" i="2" s="1"/>
  <c r="N6394" i="2" s="1"/>
  <c r="N6395" i="2" s="1"/>
  <c r="N6396" i="2" s="1"/>
  <c r="N6397" i="2" s="1"/>
  <c r="N6398" i="2" s="1"/>
  <c r="N6399" i="2" s="1"/>
  <c r="N6400" i="2" s="1"/>
  <c r="N6401" i="2" s="1"/>
  <c r="N6402" i="2" s="1"/>
  <c r="N6403" i="2" s="1"/>
  <c r="N6404" i="2" s="1"/>
  <c r="N6405" i="2" s="1"/>
  <c r="N6406" i="2" s="1"/>
  <c r="N6407" i="2" s="1"/>
  <c r="N6408" i="2" s="1"/>
  <c r="N6409" i="2" s="1"/>
  <c r="N6410" i="2" s="1"/>
  <c r="N6411" i="2" s="1"/>
  <c r="N6412" i="2" s="1"/>
  <c r="N6413" i="2" s="1"/>
  <c r="N6414" i="2" s="1"/>
  <c r="N6415" i="2" s="1"/>
  <c r="N6416" i="2" s="1"/>
  <c r="N6417" i="2" s="1"/>
  <c r="N6418" i="2" s="1"/>
  <c r="N6419" i="2" s="1"/>
  <c r="N6420" i="2" s="1"/>
  <c r="N6421" i="2" s="1"/>
  <c r="N6422" i="2" s="1"/>
  <c r="N6423" i="2" s="1"/>
  <c r="N6424" i="2" s="1"/>
  <c r="N6425" i="2" s="1"/>
  <c r="N6426" i="2" s="1"/>
  <c r="N6427" i="2" s="1"/>
  <c r="N6428" i="2" s="1"/>
  <c r="N6429" i="2" s="1"/>
  <c r="N6430" i="2" s="1"/>
  <c r="N6431" i="2" s="1"/>
  <c r="N6432" i="2" s="1"/>
  <c r="N6433" i="2" s="1"/>
  <c r="N6434" i="2" s="1"/>
  <c r="N6435" i="2" s="1"/>
  <c r="N6436" i="2" s="1"/>
  <c r="N6437" i="2" s="1"/>
  <c r="N6438" i="2" s="1"/>
  <c r="N6439" i="2" s="1"/>
  <c r="N6440" i="2" s="1"/>
  <c r="N6441" i="2" s="1"/>
  <c r="N6442" i="2" s="1"/>
  <c r="N6443" i="2" s="1"/>
  <c r="N6444" i="2" s="1"/>
  <c r="N6445" i="2" s="1"/>
  <c r="N6446" i="2" s="1"/>
  <c r="N6447" i="2" s="1"/>
  <c r="N6448" i="2" s="1"/>
  <c r="N6449" i="2" s="1"/>
  <c r="N6450" i="2" s="1"/>
  <c r="N6451" i="2" s="1"/>
  <c r="N6452" i="2" s="1"/>
  <c r="N6453" i="2" s="1"/>
  <c r="N6454" i="2" s="1"/>
  <c r="N6455" i="2" s="1"/>
  <c r="N6456" i="2" s="1"/>
  <c r="N6457" i="2" s="1"/>
  <c r="N6458" i="2" s="1"/>
  <c r="N6459" i="2" s="1"/>
  <c r="N6460" i="2" s="1"/>
  <c r="N6461" i="2" s="1"/>
  <c r="N6462" i="2" s="1"/>
  <c r="N6463" i="2" s="1"/>
  <c r="N6464" i="2" s="1"/>
  <c r="N6465" i="2" s="1"/>
  <c r="N6466" i="2" s="1"/>
  <c r="N6467" i="2" s="1"/>
  <c r="N6468" i="2" s="1"/>
  <c r="N6469" i="2" s="1"/>
  <c r="N6470" i="2" s="1"/>
  <c r="N6471" i="2" s="1"/>
  <c r="N6472" i="2" s="1"/>
  <c r="N6473" i="2" s="1"/>
  <c r="N6474" i="2" s="1"/>
  <c r="N6475" i="2" s="1"/>
  <c r="N6476" i="2" s="1"/>
  <c r="N6477" i="2" s="1"/>
  <c r="N6478" i="2" s="1"/>
  <c r="N6479" i="2" s="1"/>
  <c r="N6480" i="2" s="1"/>
  <c r="N6481" i="2" s="1"/>
  <c r="N6482" i="2" s="1"/>
  <c r="N6483" i="2" s="1"/>
  <c r="N6484" i="2" s="1"/>
  <c r="N6485" i="2" s="1"/>
  <c r="N6486" i="2" s="1"/>
  <c r="N6487" i="2" s="1"/>
  <c r="N6488" i="2" s="1"/>
  <c r="N6489" i="2" s="1"/>
  <c r="N6490" i="2" s="1"/>
  <c r="N6491" i="2" s="1"/>
  <c r="N6492" i="2" s="1"/>
  <c r="N6493" i="2" s="1"/>
  <c r="N6494" i="2" s="1"/>
  <c r="N6495" i="2" s="1"/>
  <c r="N6496" i="2" s="1"/>
  <c r="N6497" i="2" s="1"/>
  <c r="N6498" i="2" s="1"/>
  <c r="N6499" i="2" s="1"/>
  <c r="N6500" i="2" s="1"/>
  <c r="N6501" i="2" s="1"/>
  <c r="N6502" i="2" s="1"/>
  <c r="N6503" i="2" s="1"/>
  <c r="N6504" i="2" s="1"/>
  <c r="N6505" i="2" s="1"/>
  <c r="N6506" i="2" s="1"/>
  <c r="N6507" i="2" s="1"/>
  <c r="N6508" i="2" s="1"/>
  <c r="N6509" i="2" s="1"/>
  <c r="N6510" i="2" s="1"/>
  <c r="N6511" i="2" s="1"/>
  <c r="N6512" i="2" s="1"/>
  <c r="N6513" i="2" s="1"/>
  <c r="N6514" i="2" s="1"/>
  <c r="N6515" i="2" s="1"/>
  <c r="N6516" i="2" s="1"/>
  <c r="N6517" i="2" s="1"/>
  <c r="N6518" i="2" s="1"/>
  <c r="N6519" i="2" s="1"/>
  <c r="N6520" i="2" s="1"/>
  <c r="N6521" i="2" s="1"/>
  <c r="N6522" i="2" s="1"/>
  <c r="N6523" i="2" s="1"/>
  <c r="N6524" i="2" s="1"/>
  <c r="N6525" i="2" s="1"/>
  <c r="N6526" i="2" s="1"/>
  <c r="N6527" i="2" s="1"/>
  <c r="N6528" i="2" s="1"/>
  <c r="N6529" i="2" s="1"/>
  <c r="N6530" i="2" s="1"/>
  <c r="N6531" i="2" s="1"/>
  <c r="N6532" i="2" s="1"/>
  <c r="N6533" i="2" s="1"/>
  <c r="N6534" i="2" s="1"/>
  <c r="N6535" i="2" s="1"/>
  <c r="N6536" i="2" s="1"/>
  <c r="N6537" i="2" s="1"/>
  <c r="N6538" i="2" s="1"/>
  <c r="N6539" i="2" s="1"/>
  <c r="N6540" i="2" s="1"/>
  <c r="N6541" i="2" s="1"/>
  <c r="N6542" i="2" s="1"/>
  <c r="N6543" i="2" s="1"/>
  <c r="N6544" i="2" s="1"/>
  <c r="N6545" i="2" s="1"/>
  <c r="N6546" i="2" s="1"/>
  <c r="N6547" i="2" s="1"/>
  <c r="N6548" i="2" s="1"/>
  <c r="N6549" i="2" s="1"/>
  <c r="N6550" i="2" s="1"/>
  <c r="N6551" i="2" s="1"/>
  <c r="N6552" i="2" s="1"/>
  <c r="N6553" i="2" s="1"/>
  <c r="N6554" i="2" s="1"/>
  <c r="N6555" i="2" s="1"/>
  <c r="N6556" i="2" s="1"/>
  <c r="N6557" i="2" s="1"/>
  <c r="N6558" i="2" s="1"/>
  <c r="N6559" i="2" s="1"/>
  <c r="N6560" i="2" s="1"/>
  <c r="N6561" i="2" s="1"/>
  <c r="N6562" i="2" s="1"/>
  <c r="N6563" i="2" s="1"/>
  <c r="N6564" i="2" s="1"/>
  <c r="N6565" i="2" s="1"/>
  <c r="N6566" i="2" s="1"/>
  <c r="N6567" i="2" s="1"/>
  <c r="N6568" i="2" s="1"/>
  <c r="N6569" i="2" s="1"/>
  <c r="N6570" i="2" s="1"/>
  <c r="N6571" i="2" s="1"/>
  <c r="N6572" i="2" s="1"/>
  <c r="N6573" i="2" s="1"/>
  <c r="N6574" i="2" s="1"/>
  <c r="N6575" i="2" s="1"/>
  <c r="N6576" i="2" s="1"/>
  <c r="N6577" i="2" s="1"/>
  <c r="N6578" i="2" s="1"/>
  <c r="N6579" i="2" s="1"/>
  <c r="N6580" i="2" s="1"/>
  <c r="N6581" i="2" s="1"/>
  <c r="N6582" i="2" s="1"/>
  <c r="N6583" i="2" s="1"/>
  <c r="N6584" i="2" s="1"/>
  <c r="N6585" i="2" s="1"/>
  <c r="N6586" i="2" s="1"/>
  <c r="N6587" i="2" s="1"/>
  <c r="N6588" i="2" s="1"/>
  <c r="N6589" i="2" s="1"/>
  <c r="N6590" i="2" s="1"/>
  <c r="N6591" i="2" s="1"/>
  <c r="N6592" i="2" s="1"/>
  <c r="N6593" i="2" s="1"/>
  <c r="N6594" i="2" s="1"/>
  <c r="N6595" i="2" s="1"/>
  <c r="N6596" i="2" s="1"/>
  <c r="N6597" i="2" s="1"/>
  <c r="N6598" i="2" s="1"/>
  <c r="N6599" i="2" s="1"/>
  <c r="N6600" i="2" s="1"/>
  <c r="N6601" i="2" s="1"/>
  <c r="N6602" i="2" s="1"/>
  <c r="N6603" i="2" s="1"/>
  <c r="N6604" i="2" s="1"/>
  <c r="N6605" i="2" s="1"/>
  <c r="N6606" i="2" s="1"/>
  <c r="N6607" i="2" s="1"/>
  <c r="N6608" i="2" s="1"/>
  <c r="N6609" i="2" s="1"/>
  <c r="N6610" i="2" s="1"/>
  <c r="N6611" i="2" s="1"/>
  <c r="N6612" i="2" s="1"/>
  <c r="N6613" i="2" s="1"/>
  <c r="N6614" i="2" s="1"/>
  <c r="N6615" i="2" s="1"/>
  <c r="N6616" i="2" s="1"/>
  <c r="N6617" i="2" s="1"/>
  <c r="N6618" i="2" s="1"/>
  <c r="N6619" i="2" s="1"/>
  <c r="N6620" i="2" s="1"/>
  <c r="N6621" i="2" s="1"/>
  <c r="N6622" i="2" s="1"/>
  <c r="N6623" i="2" s="1"/>
  <c r="N6624" i="2" s="1"/>
  <c r="N6625" i="2" s="1"/>
  <c r="N6626" i="2" s="1"/>
  <c r="N6627" i="2" s="1"/>
  <c r="N6628" i="2" s="1"/>
  <c r="N6629" i="2" s="1"/>
  <c r="N6630" i="2" s="1"/>
  <c r="N6631" i="2" s="1"/>
  <c r="N6632" i="2" s="1"/>
  <c r="N6633" i="2" s="1"/>
  <c r="N6634" i="2" s="1"/>
  <c r="N6635" i="2" s="1"/>
  <c r="N6636" i="2" s="1"/>
  <c r="N6637" i="2" s="1"/>
  <c r="N6638" i="2" s="1"/>
  <c r="N6639" i="2" s="1"/>
  <c r="N6640" i="2" s="1"/>
  <c r="N6641" i="2" s="1"/>
  <c r="N6642" i="2" s="1"/>
  <c r="N6643" i="2" s="1"/>
  <c r="N6644" i="2" s="1"/>
  <c r="N6645" i="2" s="1"/>
  <c r="N6646" i="2" s="1"/>
  <c r="N6647" i="2" s="1"/>
  <c r="N6648" i="2" s="1"/>
  <c r="N6649" i="2" s="1"/>
  <c r="N6650" i="2" s="1"/>
  <c r="N6651" i="2" s="1"/>
  <c r="N6652" i="2" s="1"/>
  <c r="N6653" i="2" s="1"/>
  <c r="N6654" i="2" s="1"/>
  <c r="N6655" i="2" s="1"/>
  <c r="N6656" i="2" s="1"/>
  <c r="N6657" i="2" s="1"/>
  <c r="N6658" i="2" s="1"/>
  <c r="N6659" i="2" s="1"/>
  <c r="N6660" i="2" s="1"/>
  <c r="N6661" i="2" s="1"/>
  <c r="N6662" i="2" s="1"/>
  <c r="N6663" i="2" s="1"/>
  <c r="N6664" i="2" s="1"/>
  <c r="N6665" i="2" s="1"/>
  <c r="N6666" i="2" s="1"/>
  <c r="N6667" i="2" s="1"/>
  <c r="N6668" i="2" s="1"/>
  <c r="N6669" i="2" s="1"/>
  <c r="N6670" i="2" s="1"/>
  <c r="N6671" i="2" s="1"/>
  <c r="N6672" i="2" s="1"/>
  <c r="N6673" i="2" s="1"/>
  <c r="N6674" i="2" s="1"/>
  <c r="N6675" i="2" s="1"/>
  <c r="N6676" i="2" s="1"/>
  <c r="N6677" i="2" s="1"/>
  <c r="N6678" i="2" s="1"/>
  <c r="N6679" i="2" s="1"/>
  <c r="N6680" i="2" s="1"/>
  <c r="N6681" i="2" s="1"/>
  <c r="N6682" i="2" s="1"/>
  <c r="N6683" i="2" s="1"/>
  <c r="N6684" i="2" s="1"/>
  <c r="N6685" i="2" s="1"/>
  <c r="N6686" i="2" s="1"/>
  <c r="N6687" i="2" s="1"/>
  <c r="N6688" i="2" s="1"/>
  <c r="N6689" i="2" s="1"/>
  <c r="N6690" i="2" s="1"/>
  <c r="N6691" i="2" s="1"/>
  <c r="N6692" i="2" s="1"/>
  <c r="N6693" i="2" s="1"/>
  <c r="N6694" i="2" s="1"/>
  <c r="N6695" i="2" s="1"/>
  <c r="N6696" i="2" s="1"/>
  <c r="N6697" i="2" s="1"/>
  <c r="N6698" i="2" s="1"/>
  <c r="N6699" i="2" s="1"/>
  <c r="N6700" i="2" s="1"/>
  <c r="N6701" i="2" s="1"/>
  <c r="N6702" i="2" s="1"/>
  <c r="N6703" i="2" s="1"/>
  <c r="N6704" i="2" s="1"/>
  <c r="N6705" i="2" s="1"/>
  <c r="N6706" i="2" s="1"/>
  <c r="N6707" i="2" s="1"/>
  <c r="N6708" i="2" s="1"/>
  <c r="N6709" i="2" s="1"/>
  <c r="N6710" i="2" s="1"/>
  <c r="N6711" i="2" s="1"/>
  <c r="N6712" i="2" s="1"/>
  <c r="N6713" i="2" s="1"/>
  <c r="N6714" i="2" s="1"/>
  <c r="N6715" i="2" s="1"/>
  <c r="N6716" i="2" s="1"/>
  <c r="N6717" i="2" s="1"/>
  <c r="N6718" i="2" s="1"/>
  <c r="N6719" i="2" s="1"/>
  <c r="N6720" i="2" s="1"/>
  <c r="N6721" i="2" s="1"/>
  <c r="N6722" i="2" s="1"/>
  <c r="N6723" i="2" s="1"/>
  <c r="N6724" i="2" s="1"/>
  <c r="N6725" i="2" s="1"/>
  <c r="N6726" i="2" s="1"/>
  <c r="N6727" i="2" s="1"/>
  <c r="N6728" i="2" s="1"/>
  <c r="N6729" i="2" s="1"/>
  <c r="N6730" i="2" s="1"/>
  <c r="N6731" i="2" s="1"/>
  <c r="N6732" i="2" s="1"/>
  <c r="N6733" i="2" s="1"/>
  <c r="N6734" i="2" s="1"/>
  <c r="N6735" i="2" s="1"/>
  <c r="N6736" i="2" s="1"/>
  <c r="N6737" i="2" s="1"/>
  <c r="N6738" i="2" s="1"/>
  <c r="N6739" i="2" s="1"/>
  <c r="N6740" i="2" s="1"/>
  <c r="N6741" i="2" s="1"/>
  <c r="N6742" i="2" s="1"/>
  <c r="N6743" i="2" s="1"/>
  <c r="N6744" i="2" s="1"/>
  <c r="N6745" i="2" s="1"/>
  <c r="N6746" i="2" s="1"/>
  <c r="N6747" i="2" s="1"/>
  <c r="N6748" i="2" s="1"/>
  <c r="N6749" i="2" s="1"/>
  <c r="N6750" i="2" s="1"/>
  <c r="N6751" i="2" s="1"/>
  <c r="N6752" i="2" s="1"/>
  <c r="N6753" i="2" s="1"/>
  <c r="N6754" i="2" s="1"/>
  <c r="N6755" i="2" s="1"/>
  <c r="N6756" i="2" s="1"/>
  <c r="N6757" i="2" s="1"/>
  <c r="N6758" i="2" s="1"/>
  <c r="N6759" i="2" s="1"/>
  <c r="N6760" i="2" s="1"/>
  <c r="N6761" i="2" s="1"/>
  <c r="N6762" i="2" s="1"/>
  <c r="N6763" i="2" s="1"/>
  <c r="N6764" i="2" s="1"/>
  <c r="N6765" i="2" s="1"/>
  <c r="N6766" i="2" s="1"/>
  <c r="N6767" i="2" s="1"/>
  <c r="N6768" i="2" s="1"/>
  <c r="N6769" i="2" s="1"/>
  <c r="N6770" i="2" s="1"/>
  <c r="N6771" i="2" s="1"/>
  <c r="N6772" i="2" s="1"/>
  <c r="N6773" i="2" s="1"/>
  <c r="N6774" i="2" s="1"/>
  <c r="N6775" i="2" s="1"/>
  <c r="N6776" i="2" s="1"/>
  <c r="N6777" i="2" s="1"/>
  <c r="N6778" i="2" s="1"/>
  <c r="N6779" i="2" s="1"/>
  <c r="N6780" i="2" s="1"/>
  <c r="N6781" i="2" s="1"/>
  <c r="N6782" i="2" s="1"/>
  <c r="N6783" i="2" s="1"/>
  <c r="N6784" i="2" s="1"/>
  <c r="N6785" i="2" s="1"/>
  <c r="N6786" i="2" s="1"/>
  <c r="N6787" i="2" s="1"/>
  <c r="N6788" i="2" s="1"/>
  <c r="N6789" i="2" s="1"/>
  <c r="N6790" i="2" s="1"/>
  <c r="N6791" i="2" s="1"/>
  <c r="N6792" i="2" s="1"/>
  <c r="N6793" i="2" s="1"/>
  <c r="N6794" i="2" s="1"/>
  <c r="N6795" i="2" s="1"/>
  <c r="N6796" i="2" s="1"/>
  <c r="N6797" i="2" s="1"/>
  <c r="N6798" i="2" s="1"/>
  <c r="N6799" i="2" s="1"/>
  <c r="N6800" i="2" s="1"/>
  <c r="N6801" i="2" s="1"/>
  <c r="N6802" i="2" s="1"/>
  <c r="N6803" i="2" s="1"/>
  <c r="N6804" i="2" s="1"/>
  <c r="N6805" i="2" s="1"/>
  <c r="N6806" i="2" s="1"/>
  <c r="N6807" i="2" s="1"/>
  <c r="N6808" i="2" s="1"/>
  <c r="N6809" i="2" s="1"/>
  <c r="N6810" i="2" s="1"/>
  <c r="N6811" i="2" s="1"/>
  <c r="N6812" i="2" s="1"/>
  <c r="N6813" i="2" s="1"/>
  <c r="N6814" i="2" s="1"/>
  <c r="N6815" i="2" s="1"/>
  <c r="N6816" i="2" s="1"/>
  <c r="N6817" i="2" s="1"/>
  <c r="N6818" i="2" s="1"/>
  <c r="N6819" i="2" s="1"/>
  <c r="N6820" i="2" s="1"/>
  <c r="N6821" i="2" s="1"/>
  <c r="N6822" i="2" s="1"/>
  <c r="N6823" i="2" s="1"/>
  <c r="N6824" i="2" s="1"/>
  <c r="N6825" i="2" s="1"/>
  <c r="N6826" i="2" s="1"/>
  <c r="N6827" i="2" s="1"/>
  <c r="N6828" i="2" s="1"/>
  <c r="N6829" i="2" s="1"/>
  <c r="N6830" i="2" s="1"/>
  <c r="N6831" i="2" s="1"/>
  <c r="N6832" i="2" s="1"/>
  <c r="N6833" i="2" s="1"/>
  <c r="N6834" i="2" s="1"/>
  <c r="N6835" i="2" s="1"/>
  <c r="N6836" i="2" s="1"/>
  <c r="N6837" i="2" s="1"/>
  <c r="N6838" i="2" s="1"/>
  <c r="N6839" i="2" s="1"/>
  <c r="N6840" i="2" s="1"/>
  <c r="N6841" i="2" s="1"/>
  <c r="N6842" i="2" s="1"/>
  <c r="N6843" i="2" s="1"/>
  <c r="N6844" i="2" s="1"/>
  <c r="N6845" i="2" s="1"/>
  <c r="N6846" i="2" s="1"/>
  <c r="N6847" i="2" s="1"/>
  <c r="N6848" i="2" s="1"/>
  <c r="N6849" i="2" s="1"/>
  <c r="N6850" i="2" s="1"/>
  <c r="N6851" i="2" s="1"/>
  <c r="N6852" i="2" s="1"/>
  <c r="N6853" i="2" s="1"/>
  <c r="N6854" i="2" s="1"/>
  <c r="N6855" i="2" s="1"/>
  <c r="N6856" i="2" s="1"/>
  <c r="N6857" i="2" s="1"/>
  <c r="N6858" i="2" s="1"/>
  <c r="N6859" i="2" s="1"/>
  <c r="N6860" i="2" s="1"/>
  <c r="N6861" i="2" s="1"/>
  <c r="N6862" i="2" s="1"/>
  <c r="N6863" i="2" s="1"/>
  <c r="N6864" i="2" s="1"/>
  <c r="N6865" i="2" s="1"/>
  <c r="N6866" i="2" s="1"/>
  <c r="N6867" i="2" s="1"/>
  <c r="N6868" i="2" s="1"/>
  <c r="N6869" i="2" s="1"/>
  <c r="N6870" i="2" s="1"/>
  <c r="N6871" i="2" s="1"/>
  <c r="N6872" i="2" s="1"/>
  <c r="N6873" i="2" s="1"/>
  <c r="N6874" i="2" s="1"/>
  <c r="N6875" i="2" s="1"/>
  <c r="N6876" i="2" s="1"/>
  <c r="N6877" i="2" s="1"/>
  <c r="N6878" i="2" s="1"/>
  <c r="N6879" i="2" s="1"/>
  <c r="N6880" i="2" s="1"/>
  <c r="N6881" i="2" s="1"/>
  <c r="N6882" i="2" s="1"/>
  <c r="N6883" i="2" s="1"/>
  <c r="N6884" i="2" s="1"/>
  <c r="N6885" i="2" s="1"/>
  <c r="N6886" i="2" s="1"/>
  <c r="N6887" i="2" s="1"/>
  <c r="N6888" i="2" s="1"/>
  <c r="N6889" i="2" s="1"/>
  <c r="N6890" i="2" s="1"/>
  <c r="N6891" i="2" s="1"/>
  <c r="N6892" i="2" s="1"/>
  <c r="N6893" i="2" s="1"/>
  <c r="N6894" i="2" s="1"/>
  <c r="N6895" i="2" s="1"/>
  <c r="N6896" i="2" s="1"/>
  <c r="N6897" i="2" s="1"/>
  <c r="N6898" i="2" s="1"/>
  <c r="N6899" i="2" s="1"/>
  <c r="N6900" i="2" s="1"/>
  <c r="N6901" i="2" s="1"/>
  <c r="N6902" i="2" s="1"/>
  <c r="N6903" i="2" s="1"/>
  <c r="N6904" i="2" s="1"/>
  <c r="N6905" i="2" s="1"/>
  <c r="N6906" i="2" s="1"/>
  <c r="N6907" i="2" s="1"/>
  <c r="N6908" i="2" s="1"/>
  <c r="N6909" i="2" s="1"/>
  <c r="N6910" i="2" s="1"/>
  <c r="N6911" i="2" s="1"/>
  <c r="N6912" i="2" s="1"/>
  <c r="N6913" i="2" s="1"/>
  <c r="N6914" i="2" s="1"/>
  <c r="N6915" i="2" s="1"/>
  <c r="N6916" i="2" s="1"/>
  <c r="N6917" i="2" s="1"/>
  <c r="N6918" i="2" s="1"/>
  <c r="N6919" i="2" s="1"/>
  <c r="N6920" i="2" s="1"/>
  <c r="N6921" i="2" s="1"/>
  <c r="N6922" i="2" s="1"/>
  <c r="N6923" i="2" s="1"/>
  <c r="N6924" i="2" s="1"/>
  <c r="N6925" i="2" s="1"/>
  <c r="N6926" i="2" s="1"/>
  <c r="N6927" i="2" s="1"/>
  <c r="N6928" i="2" s="1"/>
  <c r="N6929" i="2" s="1"/>
  <c r="N6930" i="2" s="1"/>
  <c r="N6931" i="2" s="1"/>
  <c r="N6932" i="2" s="1"/>
  <c r="N6933" i="2" s="1"/>
  <c r="N6934" i="2" s="1"/>
  <c r="N6935" i="2" s="1"/>
  <c r="N6936" i="2" s="1"/>
  <c r="N6937" i="2" s="1"/>
  <c r="N6938" i="2" s="1"/>
  <c r="N6939" i="2" s="1"/>
  <c r="N6940" i="2" s="1"/>
  <c r="N6941" i="2" s="1"/>
  <c r="N6942" i="2" s="1"/>
  <c r="N6943" i="2" s="1"/>
  <c r="N6944" i="2" s="1"/>
  <c r="N6945" i="2" s="1"/>
  <c r="N6946" i="2" s="1"/>
  <c r="N6947" i="2" s="1"/>
  <c r="N6948" i="2" s="1"/>
  <c r="N6949" i="2" s="1"/>
  <c r="N6950" i="2" s="1"/>
  <c r="N6951" i="2" s="1"/>
  <c r="N6952" i="2" s="1"/>
  <c r="N6953" i="2" s="1"/>
  <c r="N6954" i="2" s="1"/>
  <c r="N6955" i="2" s="1"/>
  <c r="N6956" i="2" s="1"/>
  <c r="N6957" i="2" s="1"/>
  <c r="N6958" i="2" s="1"/>
  <c r="N6959" i="2" s="1"/>
  <c r="N6960" i="2" s="1"/>
  <c r="N6961" i="2" s="1"/>
  <c r="N6962" i="2" s="1"/>
  <c r="N6963" i="2" s="1"/>
  <c r="N6964" i="2" s="1"/>
  <c r="N6965" i="2" s="1"/>
  <c r="N6966" i="2" s="1"/>
  <c r="N6967" i="2" s="1"/>
  <c r="N6968" i="2" s="1"/>
  <c r="N6969" i="2" s="1"/>
  <c r="N6970" i="2" s="1"/>
  <c r="N6971" i="2" s="1"/>
  <c r="N6972" i="2" s="1"/>
  <c r="N6973" i="2" s="1"/>
  <c r="N6974" i="2" s="1"/>
  <c r="N6975" i="2" s="1"/>
  <c r="N6976" i="2" s="1"/>
  <c r="N6977" i="2" s="1"/>
  <c r="N6978" i="2" s="1"/>
  <c r="N6979" i="2" s="1"/>
  <c r="N6980" i="2" s="1"/>
  <c r="N6981" i="2" s="1"/>
  <c r="N6982" i="2" s="1"/>
  <c r="N6983" i="2" s="1"/>
  <c r="N6984" i="2" s="1"/>
  <c r="N6985" i="2" s="1"/>
  <c r="N6986" i="2" s="1"/>
  <c r="N6987" i="2" s="1"/>
  <c r="N6988" i="2" s="1"/>
  <c r="N6989" i="2" s="1"/>
  <c r="N6990" i="2" s="1"/>
  <c r="N6991" i="2" s="1"/>
  <c r="N6992" i="2" s="1"/>
  <c r="N6993" i="2" s="1"/>
  <c r="N6994" i="2" s="1"/>
  <c r="N6995" i="2" s="1"/>
  <c r="N6996" i="2" s="1"/>
  <c r="N6997" i="2" s="1"/>
  <c r="N6998" i="2" s="1"/>
  <c r="N6999" i="2" s="1"/>
  <c r="N7000" i="2" s="1"/>
  <c r="N7001" i="2" s="1"/>
  <c r="N7002" i="2" s="1"/>
  <c r="N7003" i="2" s="1"/>
  <c r="N7004" i="2" s="1"/>
  <c r="N7005" i="2" s="1"/>
  <c r="N7006" i="2" s="1"/>
  <c r="N7007" i="2" s="1"/>
  <c r="N7008" i="2" s="1"/>
  <c r="N7009" i="2" s="1"/>
  <c r="N7010" i="2" s="1"/>
  <c r="N7011" i="2" s="1"/>
  <c r="N7012" i="2" s="1"/>
  <c r="N7013" i="2" s="1"/>
  <c r="N7014" i="2" s="1"/>
  <c r="N7015" i="2" s="1"/>
  <c r="N7016" i="2" s="1"/>
  <c r="N7017" i="2" s="1"/>
  <c r="N7018" i="2" s="1"/>
  <c r="N7019" i="2" s="1"/>
  <c r="N7020" i="2" s="1"/>
  <c r="N7021" i="2" s="1"/>
  <c r="N7022" i="2" s="1"/>
  <c r="N7023" i="2" s="1"/>
  <c r="N7024" i="2" s="1"/>
  <c r="N7025" i="2" s="1"/>
  <c r="N7026" i="2" s="1"/>
  <c r="N7027" i="2" s="1"/>
  <c r="N7028" i="2" s="1"/>
  <c r="N7029" i="2" s="1"/>
  <c r="N7030" i="2" s="1"/>
  <c r="N7031" i="2" s="1"/>
  <c r="N7032" i="2" s="1"/>
  <c r="N7033" i="2" s="1"/>
  <c r="N7034" i="2" s="1"/>
  <c r="N7035" i="2" s="1"/>
  <c r="N7036" i="2" s="1"/>
  <c r="N7037" i="2" s="1"/>
  <c r="N7038" i="2" s="1"/>
  <c r="N7039" i="2" s="1"/>
  <c r="N7040" i="2" s="1"/>
  <c r="N7041" i="2" s="1"/>
  <c r="N7042" i="2" s="1"/>
  <c r="N7043" i="2" s="1"/>
  <c r="N7044" i="2" s="1"/>
  <c r="N7045" i="2" s="1"/>
  <c r="N7046" i="2" s="1"/>
  <c r="N7047" i="2" s="1"/>
  <c r="N7048" i="2" s="1"/>
  <c r="N7049" i="2" s="1"/>
  <c r="N7050" i="2" s="1"/>
  <c r="N7051" i="2" s="1"/>
  <c r="N7052" i="2" s="1"/>
  <c r="N7053" i="2" s="1"/>
  <c r="N7054" i="2" s="1"/>
  <c r="N7055" i="2" s="1"/>
  <c r="N7056" i="2" s="1"/>
  <c r="N7057" i="2" s="1"/>
  <c r="N7058" i="2" s="1"/>
  <c r="N7059" i="2" s="1"/>
  <c r="N7060" i="2" s="1"/>
  <c r="N7061" i="2" s="1"/>
  <c r="N7062" i="2" s="1"/>
  <c r="N7063" i="2" s="1"/>
  <c r="N7064" i="2" s="1"/>
  <c r="N7065" i="2" s="1"/>
  <c r="N7066" i="2" s="1"/>
  <c r="N7067" i="2" s="1"/>
  <c r="N7068" i="2" s="1"/>
  <c r="N7069" i="2" s="1"/>
  <c r="N7070" i="2" s="1"/>
  <c r="N7071" i="2" s="1"/>
  <c r="N7072" i="2" s="1"/>
  <c r="N7073" i="2" s="1"/>
  <c r="N7074" i="2" s="1"/>
  <c r="N7075" i="2" s="1"/>
  <c r="N7076" i="2" s="1"/>
  <c r="N7077" i="2" s="1"/>
  <c r="N7078" i="2" s="1"/>
  <c r="N7079" i="2" s="1"/>
  <c r="N7080" i="2" s="1"/>
  <c r="N7081" i="2" s="1"/>
  <c r="N7082" i="2" s="1"/>
  <c r="N7083" i="2" s="1"/>
  <c r="N7084" i="2" s="1"/>
  <c r="N7085" i="2" s="1"/>
  <c r="N7086" i="2" s="1"/>
  <c r="N7087" i="2" s="1"/>
  <c r="N7088" i="2" s="1"/>
  <c r="N7089" i="2" s="1"/>
  <c r="N7090" i="2" s="1"/>
  <c r="N7091" i="2" s="1"/>
  <c r="N7092" i="2" s="1"/>
  <c r="N7093" i="2" s="1"/>
  <c r="N7094" i="2" s="1"/>
  <c r="N7095" i="2" s="1"/>
  <c r="N7096" i="2" s="1"/>
  <c r="N7097" i="2" s="1"/>
  <c r="N7098" i="2" s="1"/>
  <c r="N7099" i="2" s="1"/>
  <c r="N7100" i="2" s="1"/>
  <c r="N7101" i="2" s="1"/>
  <c r="N7102" i="2" s="1"/>
  <c r="N7103" i="2" s="1"/>
  <c r="N7104" i="2" s="1"/>
  <c r="N7105" i="2" s="1"/>
  <c r="N7106" i="2" s="1"/>
  <c r="N7107" i="2" s="1"/>
  <c r="N7108" i="2" s="1"/>
  <c r="N7109" i="2" s="1"/>
  <c r="N7110" i="2" s="1"/>
  <c r="N7111" i="2" s="1"/>
  <c r="N7112" i="2" s="1"/>
  <c r="N7113" i="2" s="1"/>
  <c r="N7114" i="2" s="1"/>
  <c r="N7115" i="2" s="1"/>
  <c r="N7116" i="2" s="1"/>
  <c r="N7117" i="2" s="1"/>
  <c r="N7118" i="2" s="1"/>
  <c r="N7119" i="2" s="1"/>
  <c r="N7120" i="2" s="1"/>
  <c r="N7121" i="2" s="1"/>
  <c r="N7122" i="2" s="1"/>
  <c r="N7123" i="2" s="1"/>
  <c r="N7124" i="2" s="1"/>
  <c r="N7125" i="2" s="1"/>
  <c r="N7126" i="2" s="1"/>
  <c r="N7127" i="2" s="1"/>
  <c r="N7128" i="2" s="1"/>
  <c r="N7129" i="2" s="1"/>
  <c r="N7130" i="2" s="1"/>
  <c r="N7131" i="2" s="1"/>
  <c r="N7132" i="2" s="1"/>
  <c r="N7133" i="2" s="1"/>
  <c r="N7134" i="2" s="1"/>
  <c r="N7135" i="2" s="1"/>
  <c r="N7136" i="2" s="1"/>
  <c r="N7137" i="2" s="1"/>
  <c r="N7138" i="2" s="1"/>
  <c r="N7139" i="2" s="1"/>
  <c r="N7140" i="2" s="1"/>
  <c r="N7141" i="2" s="1"/>
  <c r="N7142" i="2" s="1"/>
  <c r="N7143" i="2" s="1"/>
  <c r="N7144" i="2" s="1"/>
  <c r="N7145" i="2" s="1"/>
  <c r="N7146" i="2" s="1"/>
  <c r="N7147" i="2" s="1"/>
  <c r="N7148" i="2" s="1"/>
  <c r="N7149" i="2" s="1"/>
  <c r="N7150" i="2" s="1"/>
  <c r="N7151" i="2" s="1"/>
  <c r="N7152" i="2" s="1"/>
  <c r="N7153" i="2" s="1"/>
  <c r="N7154" i="2" s="1"/>
  <c r="N7155" i="2" s="1"/>
  <c r="N7156" i="2" s="1"/>
  <c r="N7157" i="2" s="1"/>
  <c r="N7158" i="2" s="1"/>
  <c r="N7159" i="2" s="1"/>
  <c r="N7160" i="2" s="1"/>
  <c r="N7161" i="2" s="1"/>
  <c r="N7162" i="2" s="1"/>
  <c r="N7163" i="2" s="1"/>
  <c r="N7164" i="2" s="1"/>
  <c r="N7165" i="2" s="1"/>
  <c r="N7166" i="2" s="1"/>
  <c r="N7167" i="2" s="1"/>
  <c r="N7168" i="2" s="1"/>
  <c r="N7169" i="2" s="1"/>
  <c r="N7170" i="2" s="1"/>
  <c r="N7171" i="2" s="1"/>
  <c r="N7172" i="2" s="1"/>
  <c r="N7173" i="2" s="1"/>
  <c r="N7174" i="2" s="1"/>
  <c r="N7175" i="2" s="1"/>
  <c r="N7176" i="2" s="1"/>
  <c r="N7177" i="2" s="1"/>
  <c r="N7178" i="2" s="1"/>
  <c r="N7179" i="2" s="1"/>
  <c r="N7180" i="2" s="1"/>
  <c r="N7181" i="2" s="1"/>
  <c r="N7182" i="2" s="1"/>
  <c r="N7183" i="2" s="1"/>
  <c r="N7184" i="2" s="1"/>
  <c r="N7185" i="2" s="1"/>
  <c r="N7186" i="2" s="1"/>
  <c r="N7187" i="2" s="1"/>
  <c r="N7188" i="2" s="1"/>
  <c r="N7189" i="2" s="1"/>
  <c r="N7190" i="2" s="1"/>
  <c r="N7191" i="2" s="1"/>
  <c r="N7192" i="2" s="1"/>
  <c r="N7193" i="2" s="1"/>
  <c r="N7194" i="2" s="1"/>
  <c r="N7195" i="2" s="1"/>
  <c r="N7196" i="2" s="1"/>
  <c r="N7197" i="2" s="1"/>
  <c r="N7198" i="2" s="1"/>
  <c r="N7199" i="2" s="1"/>
  <c r="N7200" i="2" s="1"/>
  <c r="N7201" i="2" s="1"/>
  <c r="N7202" i="2" s="1"/>
  <c r="N7203" i="2" s="1"/>
  <c r="N7204" i="2" s="1"/>
  <c r="N7205" i="2" s="1"/>
  <c r="N7206" i="2" s="1"/>
  <c r="N7207" i="2" s="1"/>
  <c r="N7208" i="2" s="1"/>
  <c r="N7209" i="2" s="1"/>
  <c r="N7210" i="2" s="1"/>
  <c r="N7211" i="2" s="1"/>
  <c r="N7212" i="2" s="1"/>
  <c r="N7213" i="2" s="1"/>
  <c r="N7214" i="2" s="1"/>
  <c r="N7215" i="2" s="1"/>
  <c r="N7216" i="2" s="1"/>
  <c r="N7217" i="2" s="1"/>
  <c r="N7218" i="2" s="1"/>
  <c r="N7219" i="2" s="1"/>
  <c r="N7220" i="2" s="1"/>
  <c r="N7221" i="2" s="1"/>
  <c r="N7222" i="2" s="1"/>
  <c r="N7223" i="2" s="1"/>
  <c r="N7224" i="2" s="1"/>
  <c r="N7225" i="2" s="1"/>
  <c r="N7226" i="2" s="1"/>
  <c r="N7227" i="2" s="1"/>
  <c r="N7228" i="2" s="1"/>
  <c r="N7229" i="2" s="1"/>
  <c r="N7230" i="2" s="1"/>
  <c r="N7231" i="2" s="1"/>
  <c r="N7232" i="2" s="1"/>
  <c r="N7233" i="2" s="1"/>
  <c r="N7234" i="2" s="1"/>
  <c r="N7235" i="2" s="1"/>
  <c r="N7236" i="2" s="1"/>
  <c r="N7237" i="2" s="1"/>
  <c r="N7238" i="2" s="1"/>
  <c r="N7239" i="2" s="1"/>
  <c r="N7240" i="2" s="1"/>
  <c r="N7241" i="2" s="1"/>
  <c r="N7242" i="2" s="1"/>
  <c r="N7243" i="2" s="1"/>
  <c r="N7244" i="2" s="1"/>
  <c r="N7245" i="2" s="1"/>
  <c r="N7246" i="2" s="1"/>
  <c r="N7247" i="2" s="1"/>
  <c r="N7248" i="2" s="1"/>
  <c r="N7249" i="2" s="1"/>
  <c r="N7250" i="2" s="1"/>
  <c r="N7251" i="2" s="1"/>
  <c r="N7252" i="2" s="1"/>
  <c r="N7253" i="2" s="1"/>
  <c r="N7254" i="2" s="1"/>
  <c r="N7255" i="2" s="1"/>
  <c r="N7256" i="2" s="1"/>
  <c r="N7257" i="2" s="1"/>
  <c r="N7258" i="2" s="1"/>
  <c r="N7259" i="2" s="1"/>
  <c r="N7260" i="2" s="1"/>
  <c r="N7261" i="2" s="1"/>
  <c r="N7262" i="2" s="1"/>
  <c r="N7263" i="2" s="1"/>
  <c r="N7264" i="2" s="1"/>
  <c r="N7265" i="2" s="1"/>
  <c r="N7266" i="2" s="1"/>
  <c r="N7267" i="2" s="1"/>
  <c r="N7268" i="2" s="1"/>
  <c r="N7269" i="2" s="1"/>
  <c r="N7270" i="2" s="1"/>
  <c r="N7271" i="2" s="1"/>
  <c r="N7272" i="2" s="1"/>
  <c r="N7273" i="2" s="1"/>
  <c r="N7274" i="2" s="1"/>
  <c r="N7275" i="2" s="1"/>
  <c r="N7276" i="2" s="1"/>
  <c r="N7277" i="2" s="1"/>
  <c r="N7278" i="2" s="1"/>
  <c r="N7279" i="2" s="1"/>
  <c r="N7280" i="2" s="1"/>
  <c r="N7281" i="2" s="1"/>
  <c r="N7282" i="2" s="1"/>
  <c r="N7283" i="2" s="1"/>
  <c r="N7284" i="2" s="1"/>
  <c r="N7285" i="2" s="1"/>
  <c r="N7286" i="2" s="1"/>
  <c r="N7287" i="2" s="1"/>
  <c r="N7288" i="2" s="1"/>
  <c r="N7289" i="2" s="1"/>
  <c r="N7290" i="2" s="1"/>
  <c r="N7291" i="2" s="1"/>
  <c r="N7292" i="2" s="1"/>
  <c r="N7293" i="2" s="1"/>
  <c r="N7294" i="2" s="1"/>
  <c r="N7295" i="2" s="1"/>
  <c r="N7296" i="2" s="1"/>
  <c r="N7297" i="2" s="1"/>
  <c r="N7298" i="2" s="1"/>
  <c r="N7299" i="2" s="1"/>
  <c r="N7300" i="2" s="1"/>
  <c r="N7301" i="2" s="1"/>
  <c r="N7302" i="2" s="1"/>
  <c r="N7303" i="2" s="1"/>
  <c r="N7304" i="2" s="1"/>
  <c r="N7305" i="2" s="1"/>
  <c r="N7306" i="2" s="1"/>
  <c r="N7307" i="2" s="1"/>
  <c r="N7308" i="2" s="1"/>
  <c r="N7309" i="2" s="1"/>
  <c r="N7310" i="2" s="1"/>
  <c r="N7311" i="2" s="1"/>
  <c r="N7312" i="2" s="1"/>
  <c r="N7313" i="2" s="1"/>
  <c r="N7314" i="2" s="1"/>
  <c r="N7315" i="2" s="1"/>
  <c r="N7316" i="2" s="1"/>
  <c r="N7317" i="2" s="1"/>
  <c r="N7318" i="2" s="1"/>
  <c r="N7319" i="2" s="1"/>
  <c r="N7320" i="2" s="1"/>
  <c r="N7321" i="2" s="1"/>
  <c r="N7322" i="2" s="1"/>
  <c r="N7323" i="2" s="1"/>
  <c r="N7324" i="2" s="1"/>
  <c r="N7325" i="2" s="1"/>
  <c r="N7326" i="2" s="1"/>
  <c r="N7327" i="2" s="1"/>
  <c r="N7328" i="2" s="1"/>
  <c r="N7329" i="2" s="1"/>
  <c r="N7330" i="2" s="1"/>
  <c r="N7331" i="2" s="1"/>
  <c r="N7332" i="2" s="1"/>
  <c r="N7333" i="2" s="1"/>
  <c r="N7334" i="2" s="1"/>
  <c r="N7335" i="2" s="1"/>
  <c r="N7336" i="2" s="1"/>
  <c r="N7337" i="2" s="1"/>
  <c r="N7338" i="2" s="1"/>
  <c r="N7339" i="2" s="1"/>
  <c r="N7340" i="2" s="1"/>
  <c r="N7341" i="2" s="1"/>
  <c r="N7342" i="2" s="1"/>
  <c r="N7343" i="2" s="1"/>
  <c r="N7344" i="2" s="1"/>
  <c r="N7345" i="2" s="1"/>
  <c r="N7346" i="2" s="1"/>
  <c r="N7347" i="2" s="1"/>
  <c r="N7348" i="2" s="1"/>
  <c r="N7349" i="2" s="1"/>
  <c r="N7350" i="2" s="1"/>
  <c r="N7351" i="2" s="1"/>
  <c r="N7352" i="2" s="1"/>
  <c r="N7353" i="2" s="1"/>
  <c r="N7354" i="2" s="1"/>
  <c r="N7355" i="2" s="1"/>
  <c r="N7356" i="2" s="1"/>
  <c r="N7357" i="2" s="1"/>
  <c r="N7358" i="2" s="1"/>
  <c r="N7359" i="2" s="1"/>
  <c r="N7360" i="2" s="1"/>
  <c r="N7361" i="2" s="1"/>
  <c r="N7362" i="2" s="1"/>
  <c r="N7363" i="2" s="1"/>
  <c r="N7364" i="2" s="1"/>
  <c r="N7365" i="2" s="1"/>
  <c r="N7366" i="2" s="1"/>
  <c r="N7367" i="2" s="1"/>
  <c r="N7368" i="2" s="1"/>
  <c r="N7369" i="2" s="1"/>
  <c r="N7370" i="2" s="1"/>
  <c r="N7371" i="2" s="1"/>
  <c r="N7372" i="2" s="1"/>
  <c r="N7373" i="2" s="1"/>
  <c r="N7374" i="2" s="1"/>
  <c r="N7375" i="2" s="1"/>
  <c r="N7376" i="2" s="1"/>
  <c r="N7377" i="2" s="1"/>
  <c r="N7378" i="2" s="1"/>
  <c r="N7379" i="2" s="1"/>
  <c r="N7380" i="2" s="1"/>
  <c r="N7381" i="2" s="1"/>
  <c r="N7382" i="2" s="1"/>
  <c r="N7383" i="2" s="1"/>
  <c r="N7384" i="2" s="1"/>
  <c r="N7385" i="2" s="1"/>
  <c r="N7386" i="2" s="1"/>
  <c r="N7387" i="2" s="1"/>
  <c r="N7388" i="2" s="1"/>
  <c r="N7389" i="2" s="1"/>
  <c r="N7390" i="2" s="1"/>
  <c r="N7391" i="2" s="1"/>
  <c r="N7392" i="2" s="1"/>
  <c r="N7393" i="2" s="1"/>
  <c r="N7394" i="2" s="1"/>
  <c r="N7395" i="2" s="1"/>
  <c r="N7396" i="2" s="1"/>
  <c r="N7397" i="2" s="1"/>
  <c r="N7398" i="2" s="1"/>
  <c r="N7399" i="2" s="1"/>
  <c r="N7400" i="2" s="1"/>
  <c r="N7401" i="2" s="1"/>
  <c r="N7402" i="2" s="1"/>
  <c r="N7403" i="2" s="1"/>
  <c r="N7404" i="2" s="1"/>
  <c r="N7405" i="2" s="1"/>
  <c r="N7406" i="2" s="1"/>
  <c r="N7407" i="2" s="1"/>
  <c r="N7408" i="2" s="1"/>
  <c r="N7409" i="2" s="1"/>
  <c r="N7410" i="2" s="1"/>
  <c r="N7411" i="2" s="1"/>
  <c r="N7412" i="2" s="1"/>
  <c r="N7413" i="2" s="1"/>
  <c r="N7414" i="2" s="1"/>
  <c r="N7415" i="2" s="1"/>
  <c r="N7416" i="2" s="1"/>
  <c r="N7417" i="2" s="1"/>
  <c r="N7418" i="2" s="1"/>
  <c r="N7419" i="2" s="1"/>
  <c r="N7420" i="2" s="1"/>
  <c r="N7421" i="2" s="1"/>
  <c r="N7422" i="2" s="1"/>
  <c r="N7423" i="2" s="1"/>
  <c r="N7424" i="2" s="1"/>
  <c r="N7425" i="2" s="1"/>
  <c r="N7426" i="2" s="1"/>
  <c r="N7427" i="2" s="1"/>
  <c r="N7428" i="2" s="1"/>
  <c r="N7429" i="2" s="1"/>
  <c r="N7430" i="2" s="1"/>
  <c r="N7431" i="2" s="1"/>
  <c r="N7432" i="2" s="1"/>
  <c r="N7433" i="2" s="1"/>
  <c r="N7434" i="2" s="1"/>
  <c r="N7435" i="2" s="1"/>
  <c r="N7436" i="2" s="1"/>
  <c r="N7437" i="2" s="1"/>
  <c r="N7438" i="2" s="1"/>
  <c r="N7439" i="2" s="1"/>
  <c r="N7440" i="2" s="1"/>
  <c r="N7441" i="2" s="1"/>
  <c r="N7442" i="2" s="1"/>
  <c r="N7443" i="2" s="1"/>
  <c r="N7444" i="2" s="1"/>
  <c r="N7445" i="2" s="1"/>
  <c r="N7446" i="2" s="1"/>
  <c r="N7447" i="2" s="1"/>
  <c r="N7448" i="2" s="1"/>
  <c r="N7449" i="2" s="1"/>
  <c r="N7450" i="2" s="1"/>
  <c r="N7451" i="2" s="1"/>
  <c r="N7452" i="2" s="1"/>
  <c r="N7453" i="2" s="1"/>
  <c r="N7454" i="2" s="1"/>
  <c r="N7455" i="2" s="1"/>
  <c r="N7456" i="2" s="1"/>
  <c r="N7457" i="2" s="1"/>
  <c r="N7458" i="2" s="1"/>
  <c r="N7459" i="2" s="1"/>
  <c r="N7460" i="2" s="1"/>
  <c r="N7461" i="2" s="1"/>
  <c r="N7462" i="2" s="1"/>
  <c r="N7463" i="2" s="1"/>
  <c r="N7464" i="2" s="1"/>
  <c r="N7465" i="2" s="1"/>
  <c r="N7466" i="2" s="1"/>
  <c r="N7467" i="2" s="1"/>
  <c r="N7468" i="2" s="1"/>
  <c r="N7469" i="2" s="1"/>
  <c r="N7470" i="2" s="1"/>
  <c r="N7471" i="2" s="1"/>
  <c r="N7472" i="2" s="1"/>
  <c r="N7473" i="2" s="1"/>
  <c r="N7474" i="2" s="1"/>
  <c r="N7475" i="2" s="1"/>
  <c r="N7476" i="2" s="1"/>
  <c r="N7477" i="2" s="1"/>
  <c r="N7478" i="2" s="1"/>
  <c r="N7479" i="2" s="1"/>
  <c r="N7480" i="2" s="1"/>
  <c r="N7481" i="2" s="1"/>
  <c r="N7482" i="2" s="1"/>
  <c r="N7483" i="2" s="1"/>
  <c r="N7484" i="2" s="1"/>
  <c r="N7485" i="2" s="1"/>
  <c r="N7486" i="2" s="1"/>
  <c r="N7487" i="2" s="1"/>
  <c r="N7488" i="2" s="1"/>
  <c r="N7489" i="2" s="1"/>
  <c r="N7490" i="2" s="1"/>
  <c r="N7491" i="2" s="1"/>
  <c r="N7492" i="2" s="1"/>
  <c r="N7493" i="2" s="1"/>
  <c r="N7494" i="2" s="1"/>
  <c r="N7495" i="2" s="1"/>
  <c r="N7496" i="2" s="1"/>
  <c r="N7497" i="2" s="1"/>
  <c r="N7498" i="2" s="1"/>
  <c r="N7499" i="2" s="1"/>
  <c r="N7500" i="2" s="1"/>
  <c r="N7501" i="2" s="1"/>
  <c r="N7502" i="2" s="1"/>
  <c r="N7503" i="2" s="1"/>
  <c r="N7504" i="2" s="1"/>
  <c r="N7505" i="2" s="1"/>
  <c r="N7506" i="2" s="1"/>
  <c r="N7507" i="2" s="1"/>
  <c r="N7508" i="2" s="1"/>
  <c r="N7509" i="2" s="1"/>
  <c r="N7510" i="2" s="1"/>
  <c r="N7511" i="2" s="1"/>
  <c r="N7512" i="2" s="1"/>
  <c r="N7513" i="2" s="1"/>
  <c r="N7514" i="2" s="1"/>
  <c r="N7515" i="2" s="1"/>
  <c r="N7516" i="2" s="1"/>
  <c r="N7517" i="2" s="1"/>
  <c r="N7518" i="2" s="1"/>
  <c r="N7519" i="2" s="1"/>
  <c r="N7520" i="2" s="1"/>
  <c r="N7521" i="2" s="1"/>
  <c r="N7522" i="2" s="1"/>
  <c r="N7523" i="2" s="1"/>
  <c r="N7524" i="2" s="1"/>
  <c r="N7525" i="2" s="1"/>
  <c r="N7526" i="2" s="1"/>
  <c r="N7527" i="2" s="1"/>
  <c r="N7528" i="2" s="1"/>
  <c r="N7529" i="2" s="1"/>
  <c r="N7530" i="2" s="1"/>
  <c r="N7531" i="2" s="1"/>
  <c r="N7532" i="2" s="1"/>
  <c r="N7533" i="2" s="1"/>
  <c r="N7534" i="2" s="1"/>
  <c r="N7535" i="2" s="1"/>
  <c r="N7536" i="2" s="1"/>
  <c r="N7537" i="2" s="1"/>
  <c r="N7538" i="2" s="1"/>
  <c r="N7539" i="2" s="1"/>
  <c r="N7540" i="2" s="1"/>
  <c r="N7541" i="2" s="1"/>
  <c r="N7542" i="2" s="1"/>
  <c r="N7543" i="2" s="1"/>
  <c r="N7544" i="2" s="1"/>
  <c r="N7545" i="2" s="1"/>
  <c r="N7546" i="2" s="1"/>
  <c r="N7547" i="2" s="1"/>
  <c r="N7548" i="2" s="1"/>
  <c r="N7549" i="2" s="1"/>
  <c r="N7550" i="2" s="1"/>
  <c r="N7551" i="2" s="1"/>
  <c r="N7552" i="2" s="1"/>
  <c r="N7553" i="2" s="1"/>
  <c r="N7554" i="2" s="1"/>
  <c r="N7555" i="2" s="1"/>
  <c r="N7556" i="2" s="1"/>
  <c r="N7557" i="2" s="1"/>
  <c r="N7558" i="2" s="1"/>
  <c r="N7559" i="2" s="1"/>
  <c r="N7560" i="2" s="1"/>
  <c r="N7561" i="2" s="1"/>
  <c r="N7562" i="2" s="1"/>
  <c r="N7563" i="2" s="1"/>
  <c r="N7564" i="2" s="1"/>
  <c r="N7565" i="2" s="1"/>
  <c r="N7566" i="2" s="1"/>
  <c r="N7567" i="2" s="1"/>
  <c r="N7568" i="2" s="1"/>
  <c r="N7569" i="2" s="1"/>
  <c r="N7570" i="2" s="1"/>
  <c r="N7571" i="2" s="1"/>
  <c r="N7572" i="2" s="1"/>
  <c r="N7573" i="2" s="1"/>
  <c r="N7574" i="2" s="1"/>
  <c r="N7575" i="2" s="1"/>
  <c r="N7576" i="2" s="1"/>
  <c r="N7577" i="2" s="1"/>
  <c r="N7578" i="2" s="1"/>
  <c r="N7579" i="2" s="1"/>
  <c r="N7580" i="2" s="1"/>
  <c r="N7581" i="2" s="1"/>
  <c r="N7582" i="2" s="1"/>
  <c r="N7583" i="2" s="1"/>
  <c r="N7584" i="2" s="1"/>
  <c r="N7585" i="2" s="1"/>
  <c r="N7586" i="2" s="1"/>
  <c r="N7587" i="2" s="1"/>
  <c r="N7588" i="2" s="1"/>
  <c r="N7589" i="2" s="1"/>
  <c r="N7590" i="2" s="1"/>
  <c r="N7591" i="2" s="1"/>
  <c r="N7592" i="2" s="1"/>
  <c r="N7593" i="2" s="1"/>
  <c r="N7594" i="2" s="1"/>
  <c r="N7595" i="2" s="1"/>
  <c r="N7596" i="2" s="1"/>
  <c r="N7597" i="2" s="1"/>
  <c r="N7598" i="2" s="1"/>
  <c r="N7599" i="2" s="1"/>
  <c r="N7600" i="2" s="1"/>
  <c r="N7601" i="2" s="1"/>
  <c r="N7602" i="2" s="1"/>
  <c r="N7603" i="2" s="1"/>
  <c r="N7604" i="2" s="1"/>
  <c r="N7605" i="2" s="1"/>
  <c r="N7606" i="2" s="1"/>
  <c r="N7607" i="2" s="1"/>
  <c r="N7608" i="2" s="1"/>
  <c r="N7609" i="2" s="1"/>
  <c r="N7610" i="2" s="1"/>
  <c r="N7611" i="2" s="1"/>
  <c r="N7612" i="2" s="1"/>
  <c r="N7613" i="2" s="1"/>
  <c r="N7614" i="2" s="1"/>
  <c r="N7615" i="2" s="1"/>
  <c r="N7616" i="2" s="1"/>
  <c r="N7617" i="2" s="1"/>
  <c r="N7618" i="2" s="1"/>
  <c r="N7619" i="2" s="1"/>
  <c r="N7620" i="2" s="1"/>
  <c r="N7621" i="2" s="1"/>
  <c r="N7622" i="2" s="1"/>
  <c r="N7623" i="2" s="1"/>
  <c r="N7624" i="2" s="1"/>
  <c r="N7625" i="2" s="1"/>
  <c r="N7626" i="2" s="1"/>
  <c r="N7627" i="2" s="1"/>
  <c r="N7628" i="2" s="1"/>
  <c r="N7629" i="2" s="1"/>
  <c r="N7630" i="2" s="1"/>
  <c r="N7631" i="2" s="1"/>
  <c r="N7632" i="2" s="1"/>
  <c r="N7633" i="2" s="1"/>
  <c r="N7634" i="2" s="1"/>
  <c r="N7635" i="2" s="1"/>
  <c r="N7636" i="2" s="1"/>
  <c r="N7637" i="2" s="1"/>
  <c r="N7638" i="2" s="1"/>
  <c r="N7639" i="2" s="1"/>
  <c r="N7640" i="2" s="1"/>
  <c r="N7641" i="2" s="1"/>
  <c r="N7642" i="2" s="1"/>
  <c r="N7643" i="2" s="1"/>
  <c r="N7644" i="2" s="1"/>
  <c r="N7645" i="2" s="1"/>
  <c r="N7646" i="2" s="1"/>
  <c r="N7647" i="2" s="1"/>
  <c r="N7648" i="2" s="1"/>
  <c r="N7649" i="2" s="1"/>
  <c r="N7650" i="2" s="1"/>
  <c r="N7651" i="2" s="1"/>
  <c r="N7652" i="2" s="1"/>
  <c r="N7653" i="2" s="1"/>
  <c r="N7654" i="2" s="1"/>
  <c r="N7655" i="2" s="1"/>
  <c r="N7656" i="2" s="1"/>
  <c r="N7657" i="2" s="1"/>
  <c r="N7658" i="2" s="1"/>
  <c r="N7659" i="2" s="1"/>
  <c r="N7660" i="2" s="1"/>
  <c r="N7661" i="2" s="1"/>
  <c r="N7662" i="2" s="1"/>
  <c r="N7663" i="2" s="1"/>
  <c r="N7664" i="2" s="1"/>
  <c r="N7665" i="2" s="1"/>
  <c r="N7666" i="2" s="1"/>
  <c r="N7667" i="2" s="1"/>
  <c r="N7668" i="2" s="1"/>
  <c r="N7669" i="2" s="1"/>
  <c r="N7670" i="2" s="1"/>
  <c r="N7671" i="2" s="1"/>
  <c r="N7672" i="2" s="1"/>
  <c r="N7673" i="2" s="1"/>
  <c r="N7674" i="2" s="1"/>
  <c r="N7675" i="2" s="1"/>
  <c r="N7676" i="2" s="1"/>
  <c r="N7677" i="2" s="1"/>
  <c r="N7678" i="2" s="1"/>
  <c r="N7679" i="2" s="1"/>
  <c r="N7680" i="2" s="1"/>
  <c r="N7681" i="2" s="1"/>
  <c r="N7682" i="2" s="1"/>
  <c r="N7683" i="2" s="1"/>
  <c r="N7684" i="2" s="1"/>
  <c r="N7685" i="2" s="1"/>
  <c r="N7686" i="2" s="1"/>
  <c r="N7687" i="2" s="1"/>
  <c r="N7688" i="2" s="1"/>
  <c r="N7689" i="2" s="1"/>
  <c r="N7690" i="2" s="1"/>
  <c r="N7691" i="2" s="1"/>
  <c r="N7692" i="2" s="1"/>
  <c r="N7693" i="2" s="1"/>
  <c r="N7694" i="2" s="1"/>
  <c r="N7695" i="2" s="1"/>
  <c r="N7696" i="2" s="1"/>
  <c r="N7697" i="2" s="1"/>
  <c r="N7698" i="2" s="1"/>
  <c r="N7699" i="2" s="1"/>
  <c r="N7700" i="2" s="1"/>
  <c r="N7701" i="2" s="1"/>
  <c r="N7702" i="2" s="1"/>
  <c r="N7703" i="2" s="1"/>
  <c r="N7704" i="2" s="1"/>
  <c r="N7705" i="2" s="1"/>
  <c r="N7706" i="2" s="1"/>
  <c r="N7707" i="2" s="1"/>
  <c r="N7708" i="2" s="1"/>
  <c r="N7709" i="2" s="1"/>
  <c r="N7710" i="2" s="1"/>
  <c r="N7711" i="2" s="1"/>
  <c r="N7712" i="2" s="1"/>
  <c r="N7713" i="2" s="1"/>
  <c r="N7714" i="2" s="1"/>
  <c r="N7715" i="2" s="1"/>
  <c r="N7716" i="2" s="1"/>
  <c r="N7717" i="2" s="1"/>
  <c r="N7718" i="2" s="1"/>
  <c r="N7719" i="2" s="1"/>
  <c r="N7720" i="2" s="1"/>
  <c r="N7721" i="2" s="1"/>
  <c r="N7722" i="2" s="1"/>
  <c r="N7723" i="2" s="1"/>
  <c r="N7724" i="2" s="1"/>
  <c r="N7725" i="2" s="1"/>
  <c r="N7726" i="2" s="1"/>
  <c r="N7727" i="2" s="1"/>
  <c r="N7728" i="2" s="1"/>
  <c r="N7729" i="2" s="1"/>
  <c r="N7730" i="2" s="1"/>
  <c r="N7731" i="2" s="1"/>
  <c r="N7732" i="2" s="1"/>
  <c r="N7733" i="2" s="1"/>
  <c r="N7734" i="2" s="1"/>
  <c r="N7735" i="2" s="1"/>
  <c r="N7736" i="2" s="1"/>
  <c r="N7737" i="2" s="1"/>
  <c r="N7738" i="2" s="1"/>
  <c r="N7739" i="2" s="1"/>
  <c r="N7740" i="2" s="1"/>
  <c r="N7741" i="2" s="1"/>
  <c r="N7742" i="2" s="1"/>
  <c r="N7743" i="2" s="1"/>
  <c r="N7744" i="2" s="1"/>
  <c r="N7745" i="2" s="1"/>
  <c r="N7746" i="2" s="1"/>
  <c r="N7747" i="2" s="1"/>
  <c r="N7748" i="2" s="1"/>
  <c r="N7749" i="2" s="1"/>
  <c r="N7750" i="2" s="1"/>
  <c r="N7751" i="2" s="1"/>
  <c r="N7752" i="2" s="1"/>
  <c r="N7753" i="2" s="1"/>
  <c r="N7754" i="2" s="1"/>
  <c r="N7755" i="2" s="1"/>
  <c r="N7756" i="2" s="1"/>
  <c r="N7757" i="2" s="1"/>
  <c r="N7758" i="2" s="1"/>
  <c r="N7759" i="2" s="1"/>
  <c r="N7760" i="2" s="1"/>
  <c r="N7761" i="2" s="1"/>
  <c r="N7762" i="2" s="1"/>
  <c r="N7763" i="2" s="1"/>
  <c r="N7764" i="2" s="1"/>
  <c r="N7765" i="2" s="1"/>
  <c r="N7766" i="2" s="1"/>
  <c r="N7767" i="2" s="1"/>
  <c r="N7768" i="2" s="1"/>
  <c r="N7769" i="2" s="1"/>
  <c r="N7770" i="2" s="1"/>
  <c r="N7771" i="2" s="1"/>
  <c r="N7772" i="2" s="1"/>
  <c r="N7773" i="2" s="1"/>
  <c r="N7774" i="2" s="1"/>
  <c r="N7775" i="2" s="1"/>
  <c r="N7776" i="2" s="1"/>
  <c r="N7777" i="2" s="1"/>
  <c r="N7778" i="2" s="1"/>
  <c r="N7779" i="2" s="1"/>
  <c r="N7780" i="2" s="1"/>
  <c r="N7781" i="2" s="1"/>
  <c r="N7782" i="2" s="1"/>
  <c r="N7783" i="2" s="1"/>
  <c r="N7784" i="2" s="1"/>
  <c r="N7785" i="2" s="1"/>
  <c r="N7786" i="2" s="1"/>
  <c r="N7787" i="2" s="1"/>
  <c r="N7788" i="2" s="1"/>
  <c r="N7789" i="2" s="1"/>
  <c r="N7790" i="2" s="1"/>
  <c r="N7791" i="2" s="1"/>
  <c r="N7792" i="2" s="1"/>
  <c r="N7793" i="2" s="1"/>
  <c r="N7794" i="2" s="1"/>
  <c r="N7795" i="2" s="1"/>
  <c r="N7796" i="2" s="1"/>
  <c r="N7797" i="2" s="1"/>
  <c r="N7798" i="2" s="1"/>
  <c r="N7799" i="2" s="1"/>
  <c r="N7800" i="2" s="1"/>
  <c r="N7801" i="2" s="1"/>
  <c r="N7802" i="2" s="1"/>
  <c r="N7803" i="2" s="1"/>
  <c r="N7804" i="2" s="1"/>
  <c r="N7805" i="2" s="1"/>
  <c r="N7806" i="2" s="1"/>
  <c r="N7807" i="2" s="1"/>
  <c r="N7808" i="2" s="1"/>
  <c r="N7809" i="2" s="1"/>
  <c r="N7810" i="2" s="1"/>
  <c r="N7811" i="2" s="1"/>
  <c r="N7812" i="2" s="1"/>
  <c r="N7813" i="2" s="1"/>
  <c r="N7814" i="2" s="1"/>
  <c r="N7815" i="2" s="1"/>
  <c r="N7816" i="2" s="1"/>
  <c r="N7817" i="2" s="1"/>
  <c r="N7818" i="2" s="1"/>
  <c r="N7819" i="2" s="1"/>
  <c r="N7820" i="2" s="1"/>
  <c r="N7821" i="2" s="1"/>
  <c r="N7822" i="2" s="1"/>
  <c r="N7823" i="2" s="1"/>
  <c r="N7824" i="2" s="1"/>
  <c r="N7825" i="2" s="1"/>
  <c r="N7826" i="2" s="1"/>
  <c r="N7827" i="2" s="1"/>
  <c r="N7828" i="2" s="1"/>
  <c r="N7829" i="2" s="1"/>
  <c r="N7830" i="2" s="1"/>
  <c r="N7831" i="2" s="1"/>
  <c r="N7832" i="2" s="1"/>
  <c r="N7833" i="2" s="1"/>
  <c r="N7834" i="2" s="1"/>
  <c r="N7835" i="2" s="1"/>
  <c r="N7836" i="2" s="1"/>
  <c r="N7837" i="2" s="1"/>
  <c r="N7838" i="2" s="1"/>
  <c r="N7839" i="2" s="1"/>
  <c r="N7840" i="2" s="1"/>
  <c r="N7841" i="2" s="1"/>
  <c r="N7842" i="2" s="1"/>
  <c r="N7843" i="2" s="1"/>
  <c r="N7844" i="2" s="1"/>
  <c r="N7845" i="2" s="1"/>
  <c r="N7846" i="2" s="1"/>
  <c r="N7847" i="2" s="1"/>
  <c r="N7848" i="2" s="1"/>
  <c r="N7849" i="2" s="1"/>
  <c r="N7850" i="2" s="1"/>
  <c r="N7851" i="2" s="1"/>
  <c r="N7852" i="2" s="1"/>
  <c r="N7853" i="2" s="1"/>
  <c r="N7854" i="2" s="1"/>
  <c r="N7855" i="2" s="1"/>
  <c r="N7856" i="2" s="1"/>
  <c r="N7857" i="2" s="1"/>
  <c r="N7858" i="2" s="1"/>
  <c r="N7859" i="2" s="1"/>
  <c r="N7860" i="2" s="1"/>
  <c r="N7861" i="2" s="1"/>
  <c r="N7862" i="2" s="1"/>
  <c r="N7863" i="2" s="1"/>
  <c r="N7864" i="2" s="1"/>
  <c r="N7865" i="2" s="1"/>
  <c r="N7866" i="2" s="1"/>
  <c r="N7867" i="2" s="1"/>
  <c r="N7868" i="2" s="1"/>
  <c r="N7869" i="2" s="1"/>
  <c r="N7870" i="2" s="1"/>
  <c r="N7871" i="2" s="1"/>
  <c r="N7872" i="2" s="1"/>
  <c r="N7873" i="2" s="1"/>
  <c r="N7874" i="2" s="1"/>
  <c r="N7875" i="2" s="1"/>
  <c r="N7876" i="2" s="1"/>
  <c r="N7877" i="2" s="1"/>
  <c r="N7878" i="2" s="1"/>
  <c r="N7879" i="2" s="1"/>
  <c r="N7880" i="2" s="1"/>
  <c r="N7881" i="2" s="1"/>
  <c r="N7882" i="2" s="1"/>
  <c r="N7883" i="2" s="1"/>
  <c r="N7884" i="2" s="1"/>
  <c r="N7885" i="2" s="1"/>
  <c r="N7886" i="2" s="1"/>
  <c r="N7887" i="2" s="1"/>
  <c r="N7888" i="2" s="1"/>
  <c r="N7889" i="2" s="1"/>
  <c r="N7890" i="2" s="1"/>
  <c r="N7891" i="2" s="1"/>
  <c r="N7892" i="2" s="1"/>
  <c r="N7893" i="2" s="1"/>
  <c r="N7894" i="2" s="1"/>
  <c r="N7895" i="2" s="1"/>
  <c r="N7896" i="2" s="1"/>
  <c r="N7897" i="2" s="1"/>
  <c r="N7898" i="2" s="1"/>
  <c r="N7899" i="2" s="1"/>
  <c r="N7900" i="2" s="1"/>
  <c r="N7901" i="2" s="1"/>
  <c r="N7902" i="2" s="1"/>
  <c r="N7903" i="2" s="1"/>
  <c r="N7904" i="2" s="1"/>
  <c r="N7905" i="2" s="1"/>
  <c r="N7906" i="2" s="1"/>
  <c r="N7907" i="2" s="1"/>
  <c r="N7908" i="2" s="1"/>
  <c r="N7909" i="2" s="1"/>
  <c r="N7910" i="2" s="1"/>
  <c r="N7911" i="2" s="1"/>
  <c r="N7912" i="2" s="1"/>
  <c r="N7913" i="2" s="1"/>
  <c r="N7914" i="2" s="1"/>
  <c r="N7915" i="2" s="1"/>
  <c r="N7916" i="2" s="1"/>
  <c r="N7917" i="2" s="1"/>
  <c r="N7918" i="2" s="1"/>
  <c r="N7919" i="2" s="1"/>
  <c r="N7920" i="2" s="1"/>
  <c r="N7921" i="2" s="1"/>
  <c r="N7922" i="2" s="1"/>
  <c r="N7923" i="2" s="1"/>
  <c r="N7924" i="2" s="1"/>
  <c r="N7925" i="2" s="1"/>
  <c r="N7926" i="2" s="1"/>
  <c r="N7927" i="2" s="1"/>
  <c r="N7928" i="2" s="1"/>
  <c r="N7929" i="2" s="1"/>
  <c r="N7930" i="2" s="1"/>
  <c r="N7931" i="2" s="1"/>
  <c r="N7932" i="2" s="1"/>
  <c r="N7933" i="2" s="1"/>
  <c r="N7934" i="2" s="1"/>
  <c r="N7935" i="2" s="1"/>
  <c r="N7936" i="2" s="1"/>
  <c r="N7937" i="2" s="1"/>
  <c r="N7938" i="2" s="1"/>
  <c r="N7939" i="2" s="1"/>
  <c r="N7940" i="2" s="1"/>
  <c r="N7941" i="2" s="1"/>
  <c r="N7942" i="2" s="1"/>
  <c r="N7943" i="2" s="1"/>
  <c r="N7944" i="2" s="1"/>
  <c r="N7945" i="2" s="1"/>
  <c r="N7946" i="2" s="1"/>
  <c r="N7947" i="2" s="1"/>
  <c r="N7948" i="2" s="1"/>
  <c r="N7949" i="2" s="1"/>
  <c r="N7950" i="2" s="1"/>
  <c r="N7951" i="2" s="1"/>
  <c r="N7952" i="2" s="1"/>
  <c r="N7953" i="2" s="1"/>
  <c r="N7954" i="2" s="1"/>
  <c r="N7955" i="2" s="1"/>
  <c r="N7956" i="2" s="1"/>
  <c r="N7957" i="2" s="1"/>
  <c r="N7958" i="2" s="1"/>
  <c r="N7959" i="2" s="1"/>
  <c r="N7960" i="2" s="1"/>
  <c r="N7961" i="2" s="1"/>
  <c r="N7962" i="2" s="1"/>
  <c r="N7963" i="2" s="1"/>
  <c r="N7964" i="2" s="1"/>
  <c r="N7965" i="2" s="1"/>
  <c r="N7966" i="2" s="1"/>
  <c r="N7967" i="2" s="1"/>
  <c r="N7968" i="2" s="1"/>
  <c r="N7969" i="2" s="1"/>
  <c r="N7970" i="2" s="1"/>
  <c r="N7971" i="2" s="1"/>
  <c r="N7972" i="2" s="1"/>
  <c r="N7973" i="2" s="1"/>
  <c r="N7974" i="2" s="1"/>
  <c r="N7975" i="2" s="1"/>
  <c r="N7976" i="2" s="1"/>
  <c r="N7977" i="2" s="1"/>
  <c r="N7978" i="2" s="1"/>
  <c r="N7979" i="2" s="1"/>
  <c r="N7980" i="2" s="1"/>
  <c r="N7981" i="2" s="1"/>
  <c r="N7982" i="2" s="1"/>
  <c r="N7983" i="2" s="1"/>
  <c r="N7984" i="2" s="1"/>
  <c r="N7985" i="2" s="1"/>
  <c r="N7986" i="2" s="1"/>
  <c r="N7987" i="2" s="1"/>
  <c r="N7988" i="2" s="1"/>
  <c r="N7989" i="2" s="1"/>
  <c r="N7990" i="2" s="1"/>
  <c r="N7991" i="2" s="1"/>
  <c r="N7992" i="2" s="1"/>
  <c r="N7993" i="2" s="1"/>
  <c r="N7994" i="2" s="1"/>
  <c r="N7995" i="2" s="1"/>
  <c r="N7996" i="2" s="1"/>
  <c r="N7997" i="2" s="1"/>
  <c r="N7998" i="2" s="1"/>
  <c r="N7999" i="2" s="1"/>
  <c r="N8000" i="2" s="1"/>
  <c r="N8001" i="2" s="1"/>
  <c r="N8002" i="2" s="1"/>
  <c r="N8003" i="2" s="1"/>
  <c r="N8004" i="2" s="1"/>
  <c r="N8005" i="2" s="1"/>
  <c r="N8006" i="2" s="1"/>
  <c r="N8007" i="2" s="1"/>
  <c r="N8008" i="2" s="1"/>
  <c r="N8009" i="2" s="1"/>
  <c r="N8010" i="2" s="1"/>
  <c r="N8011" i="2" s="1"/>
  <c r="N8012" i="2" s="1"/>
  <c r="N8013" i="2" s="1"/>
  <c r="N8014" i="2" s="1"/>
  <c r="N8015" i="2" s="1"/>
  <c r="N8016" i="2" s="1"/>
  <c r="N8017" i="2" s="1"/>
  <c r="N8018" i="2" s="1"/>
  <c r="N8019" i="2" s="1"/>
  <c r="N8020" i="2" s="1"/>
  <c r="N8021" i="2" s="1"/>
  <c r="N8022" i="2" s="1"/>
  <c r="N8023" i="2" s="1"/>
  <c r="N8024" i="2" s="1"/>
  <c r="N8025" i="2" s="1"/>
  <c r="N8026" i="2" s="1"/>
  <c r="N8027" i="2" s="1"/>
  <c r="N8028" i="2" s="1"/>
  <c r="N8029" i="2" s="1"/>
  <c r="N8030" i="2" s="1"/>
  <c r="N8031" i="2" s="1"/>
  <c r="N8032" i="2" s="1"/>
  <c r="N8033" i="2" s="1"/>
  <c r="N8034" i="2" s="1"/>
  <c r="N8035" i="2" s="1"/>
  <c r="N8036" i="2" s="1"/>
  <c r="N8037" i="2" s="1"/>
  <c r="N8038" i="2" s="1"/>
  <c r="N8039" i="2" s="1"/>
  <c r="N8040" i="2" s="1"/>
  <c r="N8041" i="2" s="1"/>
  <c r="N8042" i="2" s="1"/>
  <c r="N8043" i="2" s="1"/>
  <c r="N8044" i="2" s="1"/>
  <c r="N8045" i="2" s="1"/>
  <c r="N8046" i="2" s="1"/>
  <c r="N8047" i="2" s="1"/>
  <c r="N8048" i="2" s="1"/>
  <c r="N8049" i="2" s="1"/>
  <c r="N8050" i="2" s="1"/>
  <c r="N8051" i="2" s="1"/>
  <c r="N8052" i="2" s="1"/>
  <c r="N8053" i="2" s="1"/>
  <c r="N8054" i="2" s="1"/>
  <c r="N8055" i="2" s="1"/>
  <c r="N8056" i="2" s="1"/>
  <c r="N8057" i="2" s="1"/>
  <c r="N8058" i="2" s="1"/>
  <c r="N8059" i="2" s="1"/>
  <c r="N8060" i="2" s="1"/>
  <c r="N8061" i="2" s="1"/>
  <c r="N8062" i="2" s="1"/>
  <c r="N8063" i="2" s="1"/>
  <c r="N8064" i="2" s="1"/>
  <c r="N8065" i="2" s="1"/>
  <c r="N8066" i="2" s="1"/>
  <c r="N8067" i="2" s="1"/>
  <c r="N8068" i="2" s="1"/>
  <c r="N8069" i="2" s="1"/>
  <c r="N8070" i="2" s="1"/>
  <c r="N8071" i="2" s="1"/>
  <c r="N8072" i="2" s="1"/>
  <c r="N8073" i="2" s="1"/>
  <c r="N8074" i="2" s="1"/>
  <c r="N8075" i="2" s="1"/>
  <c r="N8076" i="2" s="1"/>
  <c r="N8077" i="2" s="1"/>
  <c r="N8078" i="2" s="1"/>
  <c r="N8079" i="2" s="1"/>
  <c r="N8080" i="2" s="1"/>
  <c r="N8081" i="2" s="1"/>
  <c r="N8082" i="2" s="1"/>
  <c r="N8083" i="2" s="1"/>
  <c r="N8084" i="2" s="1"/>
  <c r="N8085" i="2" s="1"/>
  <c r="N8086" i="2" s="1"/>
  <c r="N8087" i="2" s="1"/>
  <c r="N8088" i="2" s="1"/>
  <c r="N8089" i="2" s="1"/>
  <c r="N8090" i="2" s="1"/>
  <c r="N8091" i="2" s="1"/>
  <c r="N8092" i="2" s="1"/>
  <c r="N8093" i="2" s="1"/>
  <c r="N8094" i="2" s="1"/>
  <c r="N8095" i="2" s="1"/>
  <c r="N8096" i="2" s="1"/>
  <c r="N8097" i="2" s="1"/>
  <c r="N8098" i="2" s="1"/>
  <c r="N8099" i="2" s="1"/>
  <c r="N8100" i="2" s="1"/>
  <c r="N8101" i="2" s="1"/>
  <c r="N8102" i="2" s="1"/>
  <c r="N8103" i="2" s="1"/>
  <c r="N8104" i="2" s="1"/>
  <c r="N8105" i="2" s="1"/>
  <c r="N8106" i="2" s="1"/>
  <c r="N8107" i="2" s="1"/>
  <c r="N8108" i="2" s="1"/>
  <c r="N8109" i="2" s="1"/>
  <c r="N8110" i="2" s="1"/>
  <c r="N8111" i="2" s="1"/>
  <c r="N8112" i="2" s="1"/>
  <c r="N8113" i="2" s="1"/>
  <c r="N8114" i="2" s="1"/>
  <c r="N8115" i="2" s="1"/>
  <c r="N8116" i="2" s="1"/>
  <c r="N8117" i="2" s="1"/>
  <c r="N8118" i="2" s="1"/>
  <c r="N8119" i="2" s="1"/>
  <c r="N8120" i="2" s="1"/>
  <c r="N8121" i="2" s="1"/>
  <c r="N8122" i="2" s="1"/>
  <c r="N8123" i="2" s="1"/>
  <c r="N8124" i="2" s="1"/>
  <c r="N8125" i="2" s="1"/>
  <c r="N8126" i="2" s="1"/>
  <c r="N8127" i="2" s="1"/>
  <c r="N8128" i="2" s="1"/>
  <c r="N8129" i="2" s="1"/>
  <c r="N8130" i="2" s="1"/>
  <c r="N8131" i="2" s="1"/>
  <c r="N8132" i="2" s="1"/>
  <c r="N8133" i="2" s="1"/>
  <c r="N8134" i="2" s="1"/>
  <c r="N8135" i="2" s="1"/>
  <c r="N8136" i="2" s="1"/>
  <c r="N8137" i="2" s="1"/>
  <c r="N8138" i="2" s="1"/>
  <c r="N8139" i="2" s="1"/>
  <c r="N8140" i="2" s="1"/>
  <c r="N8141" i="2" s="1"/>
  <c r="N8142" i="2" s="1"/>
  <c r="N8143" i="2" s="1"/>
  <c r="N8144" i="2" s="1"/>
  <c r="N8145" i="2" s="1"/>
  <c r="N8146" i="2" s="1"/>
  <c r="N8147" i="2" s="1"/>
  <c r="N8148" i="2" s="1"/>
  <c r="N8149" i="2" s="1"/>
  <c r="N8150" i="2" s="1"/>
  <c r="N8151" i="2" s="1"/>
  <c r="N8152" i="2" s="1"/>
  <c r="N8153" i="2" s="1"/>
  <c r="N8154" i="2" s="1"/>
  <c r="N8155" i="2" s="1"/>
  <c r="N8156" i="2" s="1"/>
  <c r="N8157" i="2" s="1"/>
  <c r="N8158" i="2" s="1"/>
  <c r="N8159" i="2" s="1"/>
  <c r="N8160" i="2" s="1"/>
  <c r="N8161" i="2" s="1"/>
  <c r="N8162" i="2" s="1"/>
  <c r="N8163" i="2" s="1"/>
  <c r="N8164" i="2" s="1"/>
  <c r="N8165" i="2" s="1"/>
  <c r="N8166" i="2" s="1"/>
  <c r="N8167" i="2" s="1"/>
  <c r="N8168" i="2" s="1"/>
  <c r="N8169" i="2" s="1"/>
  <c r="N8170" i="2" s="1"/>
  <c r="N8171" i="2" s="1"/>
  <c r="N8172" i="2" s="1"/>
  <c r="N8173" i="2" s="1"/>
  <c r="N8174" i="2" s="1"/>
  <c r="N8175" i="2" s="1"/>
  <c r="N8176" i="2" s="1"/>
  <c r="N8177" i="2" s="1"/>
  <c r="N8178" i="2" s="1"/>
  <c r="N8179" i="2" s="1"/>
  <c r="N8180" i="2" s="1"/>
  <c r="N8181" i="2" s="1"/>
  <c r="N8182" i="2" s="1"/>
  <c r="N8183" i="2" s="1"/>
  <c r="N8184" i="2" s="1"/>
  <c r="N8185" i="2" s="1"/>
  <c r="N8186" i="2" s="1"/>
  <c r="N8187" i="2" s="1"/>
  <c r="N8188" i="2" s="1"/>
  <c r="N8189" i="2" s="1"/>
  <c r="N8190" i="2" s="1"/>
  <c r="N8191" i="2" s="1"/>
  <c r="N8192" i="2" s="1"/>
  <c r="N8193" i="2" s="1"/>
  <c r="N8194" i="2" s="1"/>
  <c r="N8195" i="2" s="1"/>
  <c r="N8196" i="2" s="1"/>
  <c r="N8197" i="2" s="1"/>
  <c r="N8198" i="2" s="1"/>
  <c r="N8199" i="2" s="1"/>
  <c r="N8200" i="2" s="1"/>
  <c r="N8201" i="2" s="1"/>
  <c r="N8202" i="2" s="1"/>
  <c r="N8203" i="2" s="1"/>
  <c r="N8204" i="2" s="1"/>
  <c r="N8205" i="2" s="1"/>
  <c r="N8206" i="2" s="1"/>
  <c r="N8207" i="2" s="1"/>
  <c r="N8208" i="2" s="1"/>
  <c r="N8209" i="2" s="1"/>
  <c r="N8210" i="2" s="1"/>
  <c r="N8211" i="2" s="1"/>
  <c r="N8212" i="2" s="1"/>
  <c r="N8213" i="2" s="1"/>
  <c r="N8214" i="2" s="1"/>
  <c r="N8215" i="2" s="1"/>
  <c r="N8216" i="2" s="1"/>
  <c r="N8217" i="2" s="1"/>
  <c r="N8218" i="2" s="1"/>
  <c r="N8219" i="2" s="1"/>
  <c r="N8220" i="2" s="1"/>
  <c r="N8221" i="2" s="1"/>
  <c r="N8222" i="2" s="1"/>
  <c r="N8223" i="2" s="1"/>
  <c r="N8224" i="2" s="1"/>
  <c r="N8225" i="2" s="1"/>
  <c r="N8226" i="2" s="1"/>
  <c r="N8227" i="2" s="1"/>
  <c r="N8228" i="2" s="1"/>
  <c r="N8229" i="2" s="1"/>
  <c r="N8230" i="2" s="1"/>
  <c r="N8231" i="2" s="1"/>
  <c r="N8232" i="2" s="1"/>
  <c r="N8233" i="2" s="1"/>
  <c r="N8234" i="2" s="1"/>
  <c r="N8235" i="2" s="1"/>
  <c r="N8236" i="2" s="1"/>
  <c r="N8237" i="2" s="1"/>
  <c r="N8238" i="2" s="1"/>
  <c r="N8239" i="2" s="1"/>
  <c r="N8240" i="2" s="1"/>
  <c r="N8241" i="2" s="1"/>
  <c r="N8242" i="2" s="1"/>
  <c r="N8243" i="2" s="1"/>
  <c r="N8244" i="2" s="1"/>
  <c r="N8245" i="2" s="1"/>
  <c r="N8246" i="2" s="1"/>
  <c r="N8247" i="2" s="1"/>
  <c r="N8248" i="2" s="1"/>
  <c r="N8249" i="2" s="1"/>
  <c r="N8250" i="2" s="1"/>
  <c r="N8251" i="2" s="1"/>
  <c r="N8252" i="2" s="1"/>
  <c r="N8253" i="2" s="1"/>
  <c r="N8254" i="2" s="1"/>
  <c r="N8255" i="2" s="1"/>
  <c r="N8256" i="2" s="1"/>
  <c r="N8257" i="2" s="1"/>
  <c r="N8258" i="2" s="1"/>
  <c r="N8259" i="2" s="1"/>
  <c r="N8260" i="2" s="1"/>
  <c r="N8261" i="2" s="1"/>
  <c r="N8262" i="2" s="1"/>
  <c r="N8263" i="2" s="1"/>
  <c r="N8264" i="2" s="1"/>
  <c r="N8265" i="2" s="1"/>
  <c r="N8266" i="2" s="1"/>
  <c r="N8267" i="2" s="1"/>
  <c r="N8268" i="2" s="1"/>
  <c r="N8269" i="2" s="1"/>
  <c r="N8270" i="2" s="1"/>
  <c r="N8271" i="2" s="1"/>
  <c r="N8272" i="2" s="1"/>
  <c r="N8273" i="2" s="1"/>
  <c r="N8274" i="2" s="1"/>
  <c r="N8275" i="2" s="1"/>
  <c r="N8276" i="2" s="1"/>
  <c r="N8277" i="2" s="1"/>
  <c r="N8278" i="2" s="1"/>
  <c r="N8279" i="2" s="1"/>
  <c r="N8280" i="2" s="1"/>
  <c r="N8281" i="2" s="1"/>
  <c r="N8282" i="2" s="1"/>
  <c r="N8283" i="2" s="1"/>
  <c r="N8284" i="2" s="1"/>
  <c r="N8285" i="2" s="1"/>
  <c r="N8286" i="2" s="1"/>
  <c r="N8287" i="2" s="1"/>
  <c r="N8288" i="2" s="1"/>
  <c r="N8289" i="2" s="1"/>
  <c r="N8290" i="2" s="1"/>
  <c r="N8291" i="2" s="1"/>
  <c r="N8292" i="2" s="1"/>
  <c r="N8293" i="2" s="1"/>
  <c r="N8294" i="2" s="1"/>
  <c r="N8295" i="2" s="1"/>
  <c r="N8296" i="2" s="1"/>
  <c r="N8297" i="2" s="1"/>
  <c r="N8298" i="2" s="1"/>
  <c r="N8299" i="2" s="1"/>
  <c r="N8300" i="2" s="1"/>
  <c r="N8301" i="2" s="1"/>
  <c r="N8302" i="2" s="1"/>
  <c r="N8303" i="2" s="1"/>
  <c r="N8304" i="2" s="1"/>
  <c r="N8305" i="2" s="1"/>
  <c r="N8306" i="2" s="1"/>
  <c r="N8307" i="2" s="1"/>
  <c r="N8308" i="2" s="1"/>
  <c r="N8309" i="2" s="1"/>
  <c r="N8310" i="2" s="1"/>
  <c r="N8311" i="2" s="1"/>
  <c r="N8312" i="2" s="1"/>
  <c r="N8313" i="2" s="1"/>
  <c r="N8314" i="2" s="1"/>
  <c r="N8315" i="2" s="1"/>
  <c r="N8316" i="2" s="1"/>
  <c r="N8317" i="2" s="1"/>
  <c r="N8318" i="2" s="1"/>
  <c r="N8319" i="2" s="1"/>
  <c r="N8320" i="2" s="1"/>
  <c r="N8321" i="2" s="1"/>
  <c r="N8322" i="2" s="1"/>
  <c r="N8323" i="2" s="1"/>
  <c r="N8324" i="2" s="1"/>
  <c r="N8325" i="2" s="1"/>
  <c r="N8326" i="2" s="1"/>
  <c r="N8327" i="2" s="1"/>
  <c r="N8328" i="2" s="1"/>
  <c r="N8329" i="2" s="1"/>
  <c r="N8330" i="2" s="1"/>
  <c r="N8331" i="2" s="1"/>
  <c r="N8332" i="2" s="1"/>
  <c r="N8333" i="2" s="1"/>
  <c r="N8334" i="2" s="1"/>
  <c r="N8335" i="2" s="1"/>
  <c r="N8336" i="2" s="1"/>
  <c r="N8337" i="2" s="1"/>
  <c r="N8338" i="2" s="1"/>
  <c r="N8339" i="2" s="1"/>
  <c r="N8340" i="2" s="1"/>
  <c r="N8341" i="2" s="1"/>
  <c r="N8342" i="2" s="1"/>
  <c r="N8343" i="2" s="1"/>
  <c r="N8344" i="2" s="1"/>
  <c r="N8345" i="2" s="1"/>
  <c r="N8346" i="2" s="1"/>
  <c r="N8347" i="2" s="1"/>
  <c r="N8348" i="2" s="1"/>
  <c r="N8349" i="2" s="1"/>
  <c r="N8350" i="2" s="1"/>
  <c r="N8351" i="2" s="1"/>
  <c r="N8352" i="2" s="1"/>
  <c r="N8353" i="2" s="1"/>
  <c r="N8354" i="2" s="1"/>
  <c r="N8355" i="2" s="1"/>
  <c r="N8356" i="2" s="1"/>
  <c r="N8357" i="2" s="1"/>
  <c r="N8358" i="2" s="1"/>
  <c r="N8359" i="2" s="1"/>
  <c r="N8360" i="2" s="1"/>
  <c r="N8361" i="2" s="1"/>
  <c r="N8362" i="2" s="1"/>
  <c r="N8363" i="2" s="1"/>
  <c r="N8364" i="2" s="1"/>
  <c r="N8365" i="2" s="1"/>
  <c r="N8366" i="2" s="1"/>
  <c r="N8367" i="2" s="1"/>
  <c r="N8368" i="2" s="1"/>
  <c r="N8369" i="2" s="1"/>
  <c r="N8370" i="2" s="1"/>
  <c r="N8371" i="2" s="1"/>
  <c r="N8372" i="2" s="1"/>
  <c r="N8373" i="2" s="1"/>
  <c r="N8374" i="2" s="1"/>
  <c r="N8375" i="2" s="1"/>
  <c r="N8376" i="2" s="1"/>
  <c r="N8377" i="2" s="1"/>
  <c r="N8378" i="2" s="1"/>
  <c r="N8379" i="2" s="1"/>
  <c r="N8380" i="2" s="1"/>
  <c r="N8381" i="2" s="1"/>
  <c r="N8382" i="2" s="1"/>
  <c r="N8383" i="2" s="1"/>
  <c r="N8384" i="2" s="1"/>
  <c r="N8385" i="2" s="1"/>
  <c r="N8386" i="2" s="1"/>
  <c r="N8387" i="2" s="1"/>
  <c r="N8388" i="2" s="1"/>
  <c r="N8389" i="2" s="1"/>
  <c r="N8390" i="2" s="1"/>
  <c r="N8391" i="2" s="1"/>
  <c r="N8392" i="2" s="1"/>
  <c r="N8393" i="2" s="1"/>
  <c r="N8394" i="2" s="1"/>
  <c r="N8395" i="2" s="1"/>
  <c r="N8396" i="2" s="1"/>
  <c r="N8397" i="2" s="1"/>
  <c r="N8398" i="2" s="1"/>
  <c r="N8399" i="2" s="1"/>
  <c r="N8400" i="2" s="1"/>
  <c r="N8401" i="2" s="1"/>
  <c r="N8402" i="2" s="1"/>
  <c r="N8403" i="2" s="1"/>
  <c r="N8404" i="2" s="1"/>
  <c r="N8405" i="2" s="1"/>
  <c r="N8406" i="2" s="1"/>
  <c r="N8407" i="2" s="1"/>
  <c r="N8408" i="2" s="1"/>
  <c r="N8409" i="2" s="1"/>
  <c r="N8410" i="2" s="1"/>
  <c r="N8411" i="2" s="1"/>
  <c r="N8412" i="2" s="1"/>
  <c r="N8413" i="2" s="1"/>
  <c r="N8414" i="2" s="1"/>
  <c r="N8415" i="2" s="1"/>
  <c r="N8416" i="2" s="1"/>
  <c r="N8417" i="2" s="1"/>
  <c r="N8418" i="2" s="1"/>
  <c r="N8419" i="2" s="1"/>
  <c r="N8420" i="2" s="1"/>
  <c r="N8421" i="2" s="1"/>
  <c r="N8422" i="2" s="1"/>
  <c r="N8423" i="2" s="1"/>
  <c r="N8424" i="2" s="1"/>
  <c r="N8425" i="2" s="1"/>
  <c r="N8426" i="2" s="1"/>
  <c r="N8427" i="2" s="1"/>
  <c r="N8428" i="2" s="1"/>
  <c r="N8429" i="2" s="1"/>
  <c r="N8430" i="2" s="1"/>
  <c r="N8431" i="2" s="1"/>
  <c r="N8432" i="2" s="1"/>
  <c r="N8433" i="2" s="1"/>
  <c r="N8434" i="2" s="1"/>
  <c r="N8435" i="2" s="1"/>
  <c r="N8436" i="2" s="1"/>
  <c r="N8437" i="2" s="1"/>
  <c r="N8438" i="2" s="1"/>
  <c r="N8439" i="2" s="1"/>
  <c r="N8440" i="2" s="1"/>
  <c r="N8441" i="2" s="1"/>
  <c r="N8442" i="2" s="1"/>
  <c r="N8443" i="2" s="1"/>
  <c r="N8444" i="2" s="1"/>
  <c r="N8445" i="2" s="1"/>
  <c r="N8446" i="2" s="1"/>
  <c r="N8447" i="2" s="1"/>
  <c r="N8448" i="2" s="1"/>
  <c r="N8449" i="2" s="1"/>
  <c r="N8450" i="2" s="1"/>
  <c r="N8451" i="2" s="1"/>
  <c r="N8452" i="2" s="1"/>
  <c r="N8453" i="2" s="1"/>
  <c r="N8454" i="2" s="1"/>
  <c r="N8455" i="2" s="1"/>
  <c r="N8456" i="2" s="1"/>
  <c r="N8457" i="2" s="1"/>
  <c r="N8458" i="2" s="1"/>
  <c r="N8459" i="2" s="1"/>
  <c r="N8460" i="2" s="1"/>
  <c r="N8461" i="2" s="1"/>
  <c r="N8462" i="2" s="1"/>
  <c r="N8463" i="2" s="1"/>
  <c r="N8464" i="2" s="1"/>
  <c r="N8465" i="2" s="1"/>
  <c r="N8466" i="2" s="1"/>
  <c r="N8467" i="2" s="1"/>
  <c r="N8468" i="2" s="1"/>
  <c r="N8469" i="2" s="1"/>
  <c r="N8470" i="2" s="1"/>
  <c r="N8471" i="2" s="1"/>
  <c r="N8472" i="2" s="1"/>
  <c r="N8473" i="2" s="1"/>
  <c r="N8474" i="2" s="1"/>
  <c r="N8475" i="2" s="1"/>
  <c r="N8476" i="2" s="1"/>
  <c r="N8477" i="2" s="1"/>
  <c r="N8478" i="2" s="1"/>
  <c r="N8479" i="2" s="1"/>
  <c r="N8480" i="2" s="1"/>
  <c r="N8481" i="2" s="1"/>
  <c r="N8482" i="2" s="1"/>
  <c r="N8483" i="2" s="1"/>
  <c r="N8484" i="2" s="1"/>
  <c r="N8485" i="2" s="1"/>
  <c r="N8486" i="2" s="1"/>
  <c r="N8487" i="2" s="1"/>
  <c r="N8488" i="2" s="1"/>
  <c r="N8489" i="2" s="1"/>
  <c r="N8490" i="2" s="1"/>
  <c r="N8491" i="2" s="1"/>
  <c r="N8492" i="2" s="1"/>
  <c r="N8493" i="2" s="1"/>
  <c r="N8494" i="2" s="1"/>
  <c r="N8495" i="2" s="1"/>
  <c r="N8496" i="2" s="1"/>
  <c r="N8497" i="2" s="1"/>
  <c r="N8498" i="2" s="1"/>
  <c r="N8499" i="2" s="1"/>
  <c r="N8500" i="2" s="1"/>
  <c r="N8501" i="2" s="1"/>
  <c r="N8502" i="2" s="1"/>
  <c r="N8503" i="2" s="1"/>
  <c r="N8504" i="2" s="1"/>
  <c r="N8505" i="2" s="1"/>
  <c r="N8506" i="2" s="1"/>
  <c r="N8507" i="2" s="1"/>
  <c r="N8508" i="2" s="1"/>
  <c r="N8509" i="2" s="1"/>
  <c r="N8510" i="2" s="1"/>
  <c r="N8511" i="2" s="1"/>
  <c r="N8512" i="2" s="1"/>
  <c r="N8513" i="2" s="1"/>
  <c r="N8514" i="2" s="1"/>
  <c r="N8515" i="2" s="1"/>
  <c r="N8516" i="2" s="1"/>
  <c r="N8517" i="2" s="1"/>
  <c r="N8518" i="2" s="1"/>
  <c r="N8519" i="2" s="1"/>
  <c r="N8520" i="2" s="1"/>
  <c r="N8521" i="2" s="1"/>
  <c r="N8522" i="2" s="1"/>
  <c r="N8523" i="2" s="1"/>
  <c r="N8524" i="2" s="1"/>
  <c r="N8525" i="2" s="1"/>
  <c r="N8526" i="2" s="1"/>
  <c r="N8527" i="2" s="1"/>
  <c r="N8528" i="2" s="1"/>
  <c r="N8529" i="2" s="1"/>
  <c r="N8530" i="2" s="1"/>
  <c r="N8531" i="2" s="1"/>
  <c r="N8532" i="2" s="1"/>
  <c r="N8533" i="2" s="1"/>
  <c r="N8534" i="2" s="1"/>
  <c r="N8535" i="2" s="1"/>
  <c r="N8536" i="2" s="1"/>
  <c r="N8537" i="2" s="1"/>
  <c r="N8538" i="2" s="1"/>
  <c r="N8539" i="2" s="1"/>
  <c r="N8540" i="2" s="1"/>
  <c r="N8541" i="2" s="1"/>
  <c r="N8542" i="2" s="1"/>
  <c r="N8543" i="2" s="1"/>
  <c r="N8544" i="2" s="1"/>
  <c r="N8545" i="2" s="1"/>
  <c r="N8546" i="2" s="1"/>
  <c r="N8547" i="2" s="1"/>
  <c r="N8548" i="2" s="1"/>
  <c r="N8549" i="2" s="1"/>
  <c r="N8550" i="2" s="1"/>
  <c r="N8551" i="2" s="1"/>
  <c r="N8552" i="2" s="1"/>
  <c r="N8553" i="2" s="1"/>
  <c r="N8554" i="2" s="1"/>
  <c r="N8555" i="2" s="1"/>
  <c r="N8556" i="2" s="1"/>
  <c r="N8557" i="2" s="1"/>
  <c r="N8558" i="2" s="1"/>
  <c r="N8559" i="2" s="1"/>
  <c r="N8560" i="2" s="1"/>
  <c r="N8561" i="2" s="1"/>
  <c r="N8562" i="2" s="1"/>
  <c r="N8563" i="2" s="1"/>
  <c r="N8564" i="2" s="1"/>
  <c r="N8565" i="2" s="1"/>
  <c r="N8566" i="2" s="1"/>
  <c r="N8567" i="2" s="1"/>
  <c r="N8568" i="2" s="1"/>
  <c r="N8569" i="2" s="1"/>
  <c r="N8570" i="2" s="1"/>
  <c r="N8571" i="2" s="1"/>
  <c r="N8572" i="2" s="1"/>
  <c r="N8573" i="2" s="1"/>
  <c r="N8574" i="2" s="1"/>
  <c r="N8575" i="2" s="1"/>
  <c r="N8576" i="2" s="1"/>
  <c r="N8577" i="2" s="1"/>
  <c r="N8578" i="2" s="1"/>
  <c r="N8579" i="2" s="1"/>
  <c r="N8580" i="2" s="1"/>
  <c r="N8581" i="2" s="1"/>
  <c r="N8582" i="2" s="1"/>
  <c r="N8583" i="2" s="1"/>
  <c r="N8584" i="2" s="1"/>
  <c r="N8585" i="2" s="1"/>
  <c r="N8586" i="2" s="1"/>
  <c r="N8587" i="2" s="1"/>
  <c r="N8588" i="2" s="1"/>
  <c r="N8589" i="2" s="1"/>
  <c r="N8590" i="2" s="1"/>
  <c r="N8591" i="2" s="1"/>
  <c r="N8592" i="2" s="1"/>
  <c r="N8593" i="2" s="1"/>
  <c r="N8594" i="2" s="1"/>
  <c r="N8595" i="2" s="1"/>
  <c r="N8596" i="2" s="1"/>
  <c r="N8597" i="2" s="1"/>
  <c r="N8598" i="2" s="1"/>
  <c r="N8599" i="2" s="1"/>
  <c r="N8600" i="2" s="1"/>
  <c r="N8601" i="2" s="1"/>
  <c r="N8602" i="2" s="1"/>
  <c r="N8603" i="2" s="1"/>
  <c r="N8604" i="2" s="1"/>
  <c r="N8605" i="2" s="1"/>
  <c r="N8606" i="2" s="1"/>
  <c r="N8607" i="2" s="1"/>
  <c r="N8608" i="2" s="1"/>
  <c r="N8609" i="2" s="1"/>
  <c r="N8610" i="2" s="1"/>
  <c r="N8611" i="2" s="1"/>
  <c r="N8612" i="2" s="1"/>
  <c r="N8613" i="2" s="1"/>
  <c r="N8614" i="2" s="1"/>
  <c r="N8615" i="2" s="1"/>
  <c r="N8616" i="2" s="1"/>
  <c r="N8617" i="2" s="1"/>
  <c r="N8618" i="2" s="1"/>
  <c r="N8619" i="2" s="1"/>
  <c r="N8620" i="2" s="1"/>
  <c r="N8621" i="2" s="1"/>
  <c r="N8622" i="2" s="1"/>
  <c r="N8623" i="2" s="1"/>
  <c r="N8624" i="2" s="1"/>
  <c r="N8625" i="2" s="1"/>
  <c r="N8626" i="2" s="1"/>
  <c r="N8627" i="2" s="1"/>
  <c r="N8628" i="2" s="1"/>
  <c r="N8629" i="2" s="1"/>
  <c r="N8630" i="2" s="1"/>
  <c r="N8631" i="2" s="1"/>
  <c r="N8632" i="2" s="1"/>
  <c r="N8633" i="2" s="1"/>
  <c r="N8634" i="2" s="1"/>
  <c r="N8635" i="2" s="1"/>
  <c r="N8636" i="2" s="1"/>
  <c r="N8637" i="2" s="1"/>
  <c r="N8638" i="2" s="1"/>
  <c r="N8639" i="2" s="1"/>
  <c r="N8640" i="2" s="1"/>
  <c r="N8641" i="2" s="1"/>
  <c r="N8642" i="2" s="1"/>
  <c r="N8643" i="2" s="1"/>
  <c r="N8644" i="2" s="1"/>
  <c r="N8645" i="2" s="1"/>
  <c r="N8646" i="2" s="1"/>
  <c r="N8647" i="2" s="1"/>
  <c r="N8648" i="2" s="1"/>
  <c r="N8649" i="2" s="1"/>
  <c r="N8650" i="2" s="1"/>
  <c r="N8651" i="2" s="1"/>
  <c r="N8652" i="2" s="1"/>
  <c r="N8653" i="2" s="1"/>
  <c r="N8654" i="2" s="1"/>
  <c r="N8655" i="2" s="1"/>
  <c r="N8656" i="2" s="1"/>
  <c r="N8657" i="2" s="1"/>
  <c r="N8658" i="2" s="1"/>
  <c r="N8659" i="2" s="1"/>
  <c r="N8660" i="2" s="1"/>
  <c r="N8661" i="2" s="1"/>
  <c r="N8662" i="2" s="1"/>
  <c r="N8663" i="2" s="1"/>
  <c r="N8664" i="2" s="1"/>
  <c r="N8665" i="2" s="1"/>
  <c r="N8666" i="2" s="1"/>
  <c r="N8667" i="2" s="1"/>
  <c r="N8668" i="2" s="1"/>
  <c r="N8669" i="2" s="1"/>
  <c r="N8670" i="2" s="1"/>
  <c r="N8671" i="2" s="1"/>
  <c r="N8672" i="2" s="1"/>
  <c r="N8673" i="2" s="1"/>
  <c r="N8674" i="2" s="1"/>
  <c r="N8675" i="2" s="1"/>
  <c r="N8676" i="2" s="1"/>
  <c r="N8677" i="2" s="1"/>
  <c r="N8678" i="2" s="1"/>
  <c r="N8679" i="2" s="1"/>
  <c r="N8680" i="2" s="1"/>
  <c r="N8681" i="2" s="1"/>
  <c r="N8682" i="2" s="1"/>
  <c r="N8683" i="2" s="1"/>
  <c r="N8684" i="2" s="1"/>
  <c r="N8685" i="2" s="1"/>
  <c r="N8686" i="2" s="1"/>
  <c r="N8687" i="2" s="1"/>
  <c r="N8688" i="2" s="1"/>
  <c r="N8689" i="2" s="1"/>
  <c r="N8690" i="2" s="1"/>
  <c r="N8691" i="2" s="1"/>
  <c r="N8692" i="2" s="1"/>
  <c r="N8693" i="2" s="1"/>
  <c r="N8694" i="2" s="1"/>
  <c r="N8695" i="2" s="1"/>
  <c r="N8696" i="2" s="1"/>
  <c r="N8697" i="2" s="1"/>
  <c r="N8698" i="2" s="1"/>
  <c r="N8699" i="2" s="1"/>
  <c r="N8700" i="2" s="1"/>
  <c r="N8701" i="2" s="1"/>
  <c r="N8702" i="2" s="1"/>
  <c r="N8703" i="2" s="1"/>
  <c r="N8704" i="2" s="1"/>
  <c r="N8705" i="2" s="1"/>
  <c r="N8706" i="2" s="1"/>
  <c r="N8707" i="2" s="1"/>
  <c r="N8708" i="2" s="1"/>
  <c r="N8709" i="2" s="1"/>
  <c r="N8710" i="2" s="1"/>
  <c r="N8711" i="2" s="1"/>
  <c r="N8712" i="2" s="1"/>
  <c r="N8713" i="2" s="1"/>
  <c r="N8714" i="2" s="1"/>
  <c r="N8715" i="2" s="1"/>
  <c r="N8716" i="2" s="1"/>
  <c r="N8717" i="2" s="1"/>
  <c r="N8718" i="2" s="1"/>
  <c r="N8719" i="2" s="1"/>
  <c r="N8720" i="2" s="1"/>
  <c r="N8721" i="2" s="1"/>
  <c r="N8722" i="2" s="1"/>
  <c r="N8723" i="2" s="1"/>
  <c r="N8724" i="2" s="1"/>
  <c r="N8725" i="2" s="1"/>
  <c r="N8726" i="2" s="1"/>
  <c r="N8727" i="2" s="1"/>
  <c r="N8728" i="2" s="1"/>
  <c r="N8729" i="2" s="1"/>
  <c r="N8730" i="2" s="1"/>
  <c r="N8731" i="2" s="1"/>
  <c r="N8732" i="2" s="1"/>
  <c r="N8733" i="2" s="1"/>
  <c r="N8734" i="2" s="1"/>
  <c r="N8735" i="2" s="1"/>
  <c r="N8736" i="2" s="1"/>
  <c r="N8737" i="2" s="1"/>
  <c r="N8738" i="2" s="1"/>
  <c r="N8739" i="2" s="1"/>
  <c r="N8740" i="2" s="1"/>
  <c r="N8741" i="2" s="1"/>
  <c r="N8742" i="2" s="1"/>
  <c r="N8743" i="2" s="1"/>
  <c r="N8744" i="2" s="1"/>
  <c r="N8745" i="2" s="1"/>
  <c r="N8746" i="2" s="1"/>
  <c r="N8747" i="2" s="1"/>
  <c r="N8748" i="2" s="1"/>
  <c r="N8749" i="2" s="1"/>
  <c r="N8750" i="2" s="1"/>
  <c r="N8751" i="2" s="1"/>
  <c r="N8752" i="2" s="1"/>
  <c r="N8753" i="2" s="1"/>
  <c r="N8754" i="2" s="1"/>
  <c r="N8755" i="2" s="1"/>
  <c r="N8756" i="2" s="1"/>
  <c r="N8757" i="2" s="1"/>
  <c r="N8758" i="2" s="1"/>
  <c r="N8759" i="2" s="1"/>
  <c r="N8760" i="2" s="1"/>
  <c r="N8761" i="2" s="1"/>
  <c r="N8762" i="2" s="1"/>
  <c r="N8763" i="2" s="1"/>
  <c r="N8764" i="2" s="1"/>
  <c r="N8765" i="2" s="1"/>
  <c r="N8766" i="2" s="1"/>
  <c r="N8767" i="2" s="1"/>
  <c r="N8768" i="2" s="1"/>
  <c r="N8769" i="2" s="1"/>
  <c r="N8770" i="2" s="1"/>
  <c r="N8771" i="2" s="1"/>
  <c r="N8772" i="2" s="1"/>
  <c r="N8773" i="2" s="1"/>
  <c r="N8774" i="2" s="1"/>
  <c r="N8775" i="2" s="1"/>
  <c r="N8776" i="2" s="1"/>
  <c r="N8777" i="2" s="1"/>
  <c r="N8778" i="2" s="1"/>
  <c r="N8779" i="2" s="1"/>
  <c r="N8780" i="2" s="1"/>
  <c r="N8781" i="2" s="1"/>
  <c r="N8782" i="2" s="1"/>
  <c r="N8783" i="2" s="1"/>
  <c r="N8784" i="2" s="1"/>
  <c r="N8785" i="2" s="1"/>
  <c r="N8786" i="2" s="1"/>
  <c r="N8787" i="2" s="1"/>
  <c r="N8788" i="2" s="1"/>
  <c r="N8789" i="2" s="1"/>
  <c r="N8790" i="2" s="1"/>
  <c r="N8791" i="2" s="1"/>
  <c r="N8792" i="2" s="1"/>
  <c r="N8793" i="2" s="1"/>
  <c r="N8794" i="2" s="1"/>
  <c r="N8795" i="2" s="1"/>
  <c r="N8796" i="2" s="1"/>
  <c r="N8797" i="2" s="1"/>
  <c r="N8798" i="2" s="1"/>
  <c r="N8799" i="2" s="1"/>
  <c r="N8800" i="2" s="1"/>
  <c r="N8801" i="2" s="1"/>
  <c r="N8802" i="2" s="1"/>
  <c r="N8803" i="2" s="1"/>
  <c r="N8804" i="2" s="1"/>
  <c r="N8805" i="2" s="1"/>
  <c r="N8806" i="2" s="1"/>
  <c r="N8807" i="2" s="1"/>
  <c r="N8808" i="2" s="1"/>
  <c r="N8809" i="2" s="1"/>
  <c r="N8810" i="2" s="1"/>
  <c r="N8811" i="2" s="1"/>
  <c r="N8812" i="2" s="1"/>
  <c r="N8813" i="2" s="1"/>
  <c r="N8814" i="2" s="1"/>
  <c r="N8815" i="2" s="1"/>
  <c r="N8816" i="2" s="1"/>
  <c r="N8817" i="2" s="1"/>
  <c r="N8818" i="2" s="1"/>
  <c r="N8819" i="2" s="1"/>
  <c r="N8820" i="2" s="1"/>
  <c r="N8821" i="2" s="1"/>
  <c r="N8822" i="2" s="1"/>
  <c r="N8823" i="2" s="1"/>
  <c r="N8824" i="2" s="1"/>
  <c r="N8825" i="2" s="1"/>
  <c r="N8826" i="2" s="1"/>
  <c r="N8827" i="2" s="1"/>
  <c r="N8828" i="2" s="1"/>
  <c r="N8829" i="2" s="1"/>
  <c r="N8830" i="2" s="1"/>
  <c r="N8831" i="2" s="1"/>
  <c r="N8832" i="2" s="1"/>
  <c r="N8833" i="2" s="1"/>
  <c r="N8834" i="2" s="1"/>
  <c r="N8835" i="2" s="1"/>
  <c r="N8836" i="2" s="1"/>
  <c r="N8837" i="2" s="1"/>
  <c r="N8838" i="2" s="1"/>
  <c r="N8839" i="2" s="1"/>
  <c r="N8840" i="2" s="1"/>
  <c r="N8841" i="2" s="1"/>
  <c r="N8842" i="2" s="1"/>
  <c r="N8843" i="2" s="1"/>
  <c r="N8844" i="2" s="1"/>
  <c r="N8845" i="2" s="1"/>
  <c r="N8846" i="2" s="1"/>
  <c r="N8847" i="2" s="1"/>
  <c r="N8848" i="2" s="1"/>
  <c r="N8849" i="2" s="1"/>
  <c r="N8850" i="2" s="1"/>
  <c r="N8851" i="2" s="1"/>
  <c r="N8852" i="2" s="1"/>
  <c r="N8853" i="2" s="1"/>
  <c r="N8854" i="2" s="1"/>
  <c r="N8855" i="2" s="1"/>
  <c r="N8856" i="2" s="1"/>
  <c r="N8857" i="2" s="1"/>
  <c r="N8858" i="2" s="1"/>
  <c r="N8859" i="2" s="1"/>
  <c r="N8860" i="2" s="1"/>
  <c r="N8861" i="2" s="1"/>
  <c r="N8862" i="2" s="1"/>
  <c r="N8863" i="2" s="1"/>
  <c r="N8864" i="2" s="1"/>
  <c r="N8865" i="2" s="1"/>
  <c r="N8866" i="2" s="1"/>
  <c r="N8867" i="2" s="1"/>
  <c r="N8868" i="2" s="1"/>
  <c r="N8869" i="2" s="1"/>
  <c r="N8870" i="2" s="1"/>
  <c r="N8871" i="2" s="1"/>
  <c r="N8872" i="2" s="1"/>
  <c r="N8873" i="2" s="1"/>
  <c r="N8874" i="2" s="1"/>
  <c r="N8875" i="2" s="1"/>
  <c r="N8876" i="2" s="1"/>
  <c r="N8877" i="2" s="1"/>
  <c r="N8878" i="2" s="1"/>
  <c r="N8879" i="2" s="1"/>
  <c r="N8880" i="2" s="1"/>
  <c r="N8881" i="2" s="1"/>
  <c r="N8882" i="2" s="1"/>
  <c r="N8883" i="2" s="1"/>
  <c r="N8884" i="2" s="1"/>
  <c r="N8885" i="2" s="1"/>
  <c r="N8886" i="2" s="1"/>
  <c r="N8887" i="2" s="1"/>
  <c r="N8888" i="2" s="1"/>
  <c r="N8889" i="2" s="1"/>
  <c r="N8890" i="2" s="1"/>
  <c r="N8891" i="2" s="1"/>
  <c r="N8892" i="2" s="1"/>
  <c r="N8893" i="2" s="1"/>
  <c r="N8894" i="2" s="1"/>
  <c r="N8895" i="2" s="1"/>
  <c r="N8896" i="2" s="1"/>
  <c r="N8897" i="2" s="1"/>
  <c r="N8898" i="2" s="1"/>
  <c r="N8899" i="2" s="1"/>
  <c r="N8900" i="2" s="1"/>
  <c r="N8901" i="2" s="1"/>
  <c r="N8902" i="2" s="1"/>
  <c r="N8903" i="2" s="1"/>
  <c r="N8904" i="2" s="1"/>
  <c r="N8905" i="2" s="1"/>
  <c r="N8906" i="2" s="1"/>
  <c r="N8907" i="2" s="1"/>
  <c r="N8908" i="2" s="1"/>
  <c r="N8909" i="2" s="1"/>
  <c r="N8910" i="2" s="1"/>
  <c r="N8911" i="2" s="1"/>
  <c r="N8912" i="2" s="1"/>
  <c r="N8913" i="2" s="1"/>
  <c r="N8914" i="2" s="1"/>
  <c r="N8915" i="2" s="1"/>
  <c r="N8916" i="2" s="1"/>
  <c r="N8917" i="2" s="1"/>
  <c r="N8918" i="2" s="1"/>
  <c r="N8919" i="2" s="1"/>
  <c r="N8920" i="2" s="1"/>
  <c r="N8921" i="2" s="1"/>
  <c r="N8922" i="2" s="1"/>
  <c r="N8923" i="2" s="1"/>
  <c r="N8924" i="2" s="1"/>
  <c r="N8925" i="2" s="1"/>
  <c r="N8926" i="2" s="1"/>
  <c r="N8927" i="2" s="1"/>
  <c r="N8928" i="2" s="1"/>
  <c r="N8929" i="2" s="1"/>
  <c r="N8930" i="2" s="1"/>
  <c r="N8931" i="2" s="1"/>
  <c r="N8932" i="2" s="1"/>
  <c r="N8933" i="2" s="1"/>
  <c r="N8934" i="2" s="1"/>
  <c r="N8935" i="2" s="1"/>
  <c r="N8936" i="2" s="1"/>
  <c r="N8937" i="2" s="1"/>
  <c r="N8938" i="2" s="1"/>
  <c r="N8939" i="2" s="1"/>
  <c r="N8940" i="2" s="1"/>
  <c r="N8941" i="2" s="1"/>
  <c r="N8942" i="2" s="1"/>
  <c r="N8943" i="2" s="1"/>
  <c r="N8944" i="2" s="1"/>
  <c r="N8945" i="2" s="1"/>
  <c r="N8946" i="2" s="1"/>
  <c r="N8947" i="2" s="1"/>
  <c r="N8948" i="2" s="1"/>
  <c r="N8949" i="2" s="1"/>
  <c r="N8950" i="2" s="1"/>
  <c r="N8951" i="2" s="1"/>
  <c r="N8952" i="2" s="1"/>
  <c r="N8953" i="2" s="1"/>
  <c r="N8954" i="2" s="1"/>
  <c r="N8955" i="2" s="1"/>
  <c r="N8956" i="2" s="1"/>
  <c r="N8957" i="2" s="1"/>
  <c r="N8958" i="2" s="1"/>
  <c r="N8959" i="2" s="1"/>
  <c r="N8960" i="2" s="1"/>
  <c r="N8961" i="2" s="1"/>
  <c r="N8962" i="2" s="1"/>
  <c r="N8963" i="2" s="1"/>
  <c r="N8964" i="2" s="1"/>
  <c r="N8965" i="2" s="1"/>
  <c r="N8966" i="2" s="1"/>
  <c r="N8967" i="2" s="1"/>
  <c r="N8968" i="2" s="1"/>
  <c r="N8969" i="2" s="1"/>
  <c r="N8970" i="2" s="1"/>
  <c r="N8971" i="2" s="1"/>
  <c r="N8972" i="2" s="1"/>
  <c r="N8973" i="2" s="1"/>
  <c r="N8974" i="2" s="1"/>
  <c r="N8975" i="2" s="1"/>
  <c r="N8976" i="2" s="1"/>
  <c r="N8977" i="2" s="1"/>
  <c r="N8978" i="2" s="1"/>
  <c r="N8979" i="2" s="1"/>
  <c r="N8980" i="2" s="1"/>
  <c r="N8981" i="2" s="1"/>
  <c r="N8982" i="2" s="1"/>
  <c r="N8983" i="2" s="1"/>
  <c r="N8984" i="2" s="1"/>
  <c r="N8985" i="2" s="1"/>
  <c r="N8986" i="2" s="1"/>
  <c r="N8987" i="2" s="1"/>
  <c r="N8988" i="2" s="1"/>
  <c r="N8989" i="2" s="1"/>
  <c r="N8990" i="2" s="1"/>
  <c r="N8991" i="2" s="1"/>
  <c r="N8992" i="2" s="1"/>
  <c r="N8993" i="2" s="1"/>
  <c r="N8994" i="2" s="1"/>
  <c r="N8995" i="2" s="1"/>
  <c r="N8996" i="2" s="1"/>
  <c r="N8997" i="2" s="1"/>
  <c r="N8998" i="2" s="1"/>
  <c r="N8999" i="2" s="1"/>
  <c r="N9000" i="2" s="1"/>
  <c r="N9001" i="2" s="1"/>
  <c r="N9002" i="2" s="1"/>
  <c r="N9003" i="2" s="1"/>
  <c r="N9004" i="2" s="1"/>
  <c r="N9005" i="2" s="1"/>
  <c r="N9006" i="2" s="1"/>
  <c r="N9007" i="2" s="1"/>
  <c r="N9008" i="2" s="1"/>
  <c r="N9009" i="2" s="1"/>
  <c r="N9010" i="2" s="1"/>
  <c r="N9011" i="2" s="1"/>
  <c r="N9012" i="2" s="1"/>
  <c r="N9013" i="2" s="1"/>
  <c r="N9014" i="2" s="1"/>
  <c r="N9015" i="2" s="1"/>
  <c r="N9016" i="2" s="1"/>
  <c r="N9017" i="2" s="1"/>
  <c r="N9018" i="2" s="1"/>
  <c r="N9019" i="2" s="1"/>
  <c r="N9020" i="2" s="1"/>
  <c r="N9021" i="2" s="1"/>
  <c r="N9022" i="2" s="1"/>
  <c r="N9023" i="2" s="1"/>
  <c r="N9024" i="2" s="1"/>
  <c r="N9025" i="2" s="1"/>
  <c r="N9026" i="2" s="1"/>
  <c r="N9027" i="2" s="1"/>
  <c r="N9028" i="2" s="1"/>
  <c r="N9029" i="2" s="1"/>
  <c r="N9030" i="2" s="1"/>
  <c r="N9031" i="2" s="1"/>
  <c r="N9032" i="2" s="1"/>
  <c r="N9033" i="2" s="1"/>
  <c r="N9034" i="2" s="1"/>
  <c r="N9035" i="2" s="1"/>
  <c r="N9036" i="2" s="1"/>
  <c r="N9037" i="2" s="1"/>
  <c r="N9038" i="2" s="1"/>
  <c r="N9039" i="2" s="1"/>
  <c r="N9040" i="2" s="1"/>
  <c r="N9041" i="2" s="1"/>
  <c r="N9042" i="2" s="1"/>
  <c r="N9043" i="2" s="1"/>
  <c r="N9044" i="2" s="1"/>
  <c r="N9045" i="2" s="1"/>
  <c r="N9046" i="2" s="1"/>
  <c r="N9047" i="2" s="1"/>
  <c r="N9048" i="2" s="1"/>
  <c r="N9049" i="2" s="1"/>
  <c r="N9050" i="2" s="1"/>
  <c r="N9051" i="2" s="1"/>
  <c r="N9052" i="2" s="1"/>
  <c r="N9053" i="2" s="1"/>
  <c r="N9054" i="2" s="1"/>
  <c r="N9055" i="2" s="1"/>
  <c r="N9056" i="2" s="1"/>
  <c r="N9057" i="2" s="1"/>
  <c r="N9058" i="2" s="1"/>
  <c r="N9059" i="2" s="1"/>
  <c r="N9060" i="2" s="1"/>
  <c r="N9061" i="2" s="1"/>
  <c r="N9062" i="2" s="1"/>
  <c r="N9063" i="2" s="1"/>
  <c r="N9064" i="2" s="1"/>
  <c r="N9065" i="2" s="1"/>
  <c r="N9066" i="2" s="1"/>
  <c r="N9067" i="2" s="1"/>
  <c r="N9068" i="2" s="1"/>
  <c r="N9069" i="2" s="1"/>
  <c r="N9070" i="2" s="1"/>
  <c r="N9071" i="2" s="1"/>
  <c r="N9072" i="2" s="1"/>
  <c r="N9073" i="2" s="1"/>
  <c r="N9074" i="2" s="1"/>
  <c r="N9075" i="2" s="1"/>
  <c r="N9076" i="2" s="1"/>
  <c r="N9077" i="2" s="1"/>
  <c r="N9078" i="2" s="1"/>
  <c r="N9079" i="2" s="1"/>
  <c r="N9080" i="2" s="1"/>
  <c r="N9081" i="2" s="1"/>
  <c r="N9082" i="2" s="1"/>
  <c r="N9083" i="2" s="1"/>
  <c r="N9084" i="2" s="1"/>
  <c r="N9085" i="2" s="1"/>
  <c r="N9086" i="2" s="1"/>
  <c r="N9087" i="2" s="1"/>
  <c r="N9088" i="2" s="1"/>
  <c r="N9089" i="2" s="1"/>
  <c r="N9090" i="2" s="1"/>
  <c r="N9091" i="2" s="1"/>
  <c r="N9092" i="2" s="1"/>
  <c r="N9093" i="2" s="1"/>
  <c r="N9094" i="2" s="1"/>
  <c r="N9095" i="2" s="1"/>
  <c r="N9096" i="2" s="1"/>
  <c r="N9097" i="2" s="1"/>
  <c r="N9098" i="2" s="1"/>
  <c r="N9099" i="2" s="1"/>
  <c r="N9100" i="2" s="1"/>
  <c r="N9101" i="2" s="1"/>
  <c r="N9102" i="2" s="1"/>
  <c r="N9103" i="2" s="1"/>
  <c r="N9104" i="2" s="1"/>
  <c r="N9105" i="2" s="1"/>
  <c r="N9106" i="2" s="1"/>
  <c r="N9107" i="2" s="1"/>
  <c r="N9108" i="2" s="1"/>
  <c r="N9109" i="2" s="1"/>
  <c r="N9110" i="2" s="1"/>
  <c r="N9111" i="2" s="1"/>
  <c r="N9112" i="2" s="1"/>
  <c r="N9113" i="2" s="1"/>
  <c r="N9114" i="2" s="1"/>
  <c r="N9115" i="2" s="1"/>
  <c r="N9116" i="2" s="1"/>
  <c r="N9117" i="2" s="1"/>
  <c r="N9118" i="2" s="1"/>
  <c r="N9119" i="2" s="1"/>
  <c r="N9120" i="2" s="1"/>
  <c r="N9121" i="2" s="1"/>
  <c r="N9122" i="2" s="1"/>
  <c r="N9123" i="2" s="1"/>
  <c r="N9124" i="2" s="1"/>
  <c r="N9125" i="2" s="1"/>
  <c r="N9126" i="2" s="1"/>
  <c r="N9127" i="2" s="1"/>
  <c r="N9128" i="2" s="1"/>
  <c r="N9129" i="2" s="1"/>
  <c r="N9130" i="2" s="1"/>
  <c r="N9131" i="2" s="1"/>
  <c r="N9132" i="2" s="1"/>
  <c r="N9133" i="2" s="1"/>
  <c r="N9134" i="2" s="1"/>
  <c r="N9135" i="2" s="1"/>
  <c r="N9136" i="2" s="1"/>
  <c r="N9137" i="2" s="1"/>
  <c r="N9138" i="2" s="1"/>
  <c r="N9139" i="2" s="1"/>
  <c r="N9140" i="2" s="1"/>
  <c r="N9141" i="2" s="1"/>
  <c r="N9142" i="2" s="1"/>
  <c r="N9143" i="2" s="1"/>
  <c r="N9144" i="2" s="1"/>
  <c r="N9145" i="2" s="1"/>
  <c r="N9146" i="2" s="1"/>
  <c r="N9147" i="2" s="1"/>
  <c r="N9148" i="2" s="1"/>
  <c r="N9149" i="2" s="1"/>
  <c r="N9150" i="2" s="1"/>
  <c r="N9151" i="2" s="1"/>
  <c r="N9152" i="2" s="1"/>
  <c r="N9153" i="2" s="1"/>
  <c r="N9154" i="2" s="1"/>
  <c r="N9155" i="2" s="1"/>
  <c r="N9156" i="2" s="1"/>
  <c r="N9157" i="2" s="1"/>
  <c r="N9158" i="2" s="1"/>
  <c r="N9159" i="2" s="1"/>
  <c r="N9160" i="2" s="1"/>
  <c r="N9161" i="2" s="1"/>
  <c r="N9162" i="2" s="1"/>
  <c r="N9163" i="2" s="1"/>
  <c r="N9164" i="2" s="1"/>
  <c r="N9165" i="2" s="1"/>
  <c r="N9166" i="2" s="1"/>
  <c r="N9167" i="2" s="1"/>
  <c r="N9168" i="2" s="1"/>
  <c r="N9169" i="2" s="1"/>
  <c r="N9170" i="2" s="1"/>
  <c r="N9171" i="2" s="1"/>
  <c r="N9172" i="2" s="1"/>
  <c r="N9173" i="2" s="1"/>
  <c r="N9174" i="2" s="1"/>
  <c r="N9175" i="2" s="1"/>
  <c r="N9176" i="2" s="1"/>
  <c r="N9177" i="2" s="1"/>
  <c r="N9178" i="2" s="1"/>
  <c r="N9179" i="2" s="1"/>
  <c r="N9180" i="2" s="1"/>
  <c r="N9181" i="2" s="1"/>
  <c r="N9182" i="2" s="1"/>
  <c r="N9183" i="2" s="1"/>
  <c r="N9184" i="2" s="1"/>
  <c r="N9185" i="2" s="1"/>
  <c r="N9186" i="2" s="1"/>
  <c r="N9187" i="2" s="1"/>
  <c r="N9188" i="2" s="1"/>
  <c r="N9189" i="2" s="1"/>
  <c r="N9190" i="2" s="1"/>
  <c r="N9191" i="2" s="1"/>
  <c r="N9192" i="2" s="1"/>
  <c r="N9193" i="2" s="1"/>
  <c r="N9194" i="2" s="1"/>
  <c r="N9195" i="2" s="1"/>
  <c r="N9196" i="2" s="1"/>
  <c r="N9197" i="2" s="1"/>
  <c r="N9198" i="2" s="1"/>
  <c r="N9199" i="2" s="1"/>
  <c r="N9200" i="2" s="1"/>
  <c r="N9201" i="2" s="1"/>
  <c r="N9202" i="2" s="1"/>
  <c r="N9203" i="2" s="1"/>
  <c r="N9204" i="2" s="1"/>
  <c r="N9205" i="2" s="1"/>
  <c r="N9206" i="2" s="1"/>
  <c r="N9207" i="2" s="1"/>
  <c r="N9208" i="2" s="1"/>
  <c r="N9209" i="2" s="1"/>
  <c r="N9210" i="2" s="1"/>
  <c r="N9211" i="2" s="1"/>
  <c r="N9212" i="2" s="1"/>
  <c r="N9213" i="2" s="1"/>
  <c r="N9214" i="2" s="1"/>
  <c r="N9215" i="2" s="1"/>
  <c r="N9216" i="2" s="1"/>
  <c r="N9217" i="2" s="1"/>
  <c r="N9218" i="2" s="1"/>
  <c r="N9219" i="2" s="1"/>
  <c r="N9220" i="2" s="1"/>
  <c r="N9221" i="2" s="1"/>
  <c r="N9222" i="2" s="1"/>
  <c r="N9223" i="2" s="1"/>
  <c r="N9224" i="2" s="1"/>
  <c r="N9225" i="2" s="1"/>
  <c r="N9226" i="2" s="1"/>
  <c r="N9227" i="2" s="1"/>
  <c r="N9228" i="2" s="1"/>
  <c r="N9229" i="2" s="1"/>
  <c r="N9230" i="2" s="1"/>
  <c r="N9231" i="2" s="1"/>
  <c r="N9232" i="2" s="1"/>
  <c r="N9233" i="2" s="1"/>
  <c r="N9234" i="2" s="1"/>
  <c r="N9235" i="2" s="1"/>
  <c r="N9236" i="2" s="1"/>
  <c r="N9237" i="2" s="1"/>
  <c r="N9238" i="2" s="1"/>
  <c r="N9239" i="2" s="1"/>
  <c r="N9240" i="2" s="1"/>
  <c r="N9241" i="2" s="1"/>
  <c r="N9242" i="2" s="1"/>
  <c r="N9243" i="2" s="1"/>
  <c r="N9244" i="2" s="1"/>
  <c r="N9245" i="2" s="1"/>
  <c r="N9246" i="2" s="1"/>
  <c r="N9247" i="2" s="1"/>
  <c r="N9248" i="2" s="1"/>
  <c r="N9249" i="2" s="1"/>
  <c r="N9250" i="2" s="1"/>
  <c r="N9251" i="2" s="1"/>
  <c r="N9252" i="2" s="1"/>
  <c r="N9253" i="2" s="1"/>
  <c r="N9254" i="2" s="1"/>
  <c r="N9255" i="2" s="1"/>
  <c r="N9256" i="2" s="1"/>
  <c r="N9257" i="2" s="1"/>
  <c r="N9258" i="2" s="1"/>
  <c r="N9259" i="2" s="1"/>
  <c r="N9260" i="2" s="1"/>
  <c r="N9261" i="2" s="1"/>
  <c r="N9262" i="2" s="1"/>
  <c r="N9263" i="2" s="1"/>
  <c r="N9264" i="2" s="1"/>
  <c r="N9265" i="2" s="1"/>
  <c r="N9266" i="2" s="1"/>
  <c r="N9267" i="2" s="1"/>
  <c r="N9268" i="2" s="1"/>
  <c r="N9269" i="2" s="1"/>
  <c r="N9270" i="2" s="1"/>
  <c r="N9271" i="2" s="1"/>
  <c r="N9272" i="2" s="1"/>
  <c r="N9273" i="2" s="1"/>
  <c r="N9274" i="2" s="1"/>
  <c r="N9275" i="2" s="1"/>
  <c r="N9276" i="2" s="1"/>
  <c r="N9277" i="2" s="1"/>
  <c r="N9278" i="2" s="1"/>
  <c r="N9279" i="2" s="1"/>
  <c r="N9280" i="2" s="1"/>
  <c r="N9281" i="2" s="1"/>
  <c r="N9282" i="2" s="1"/>
  <c r="N9283" i="2" s="1"/>
  <c r="N9284" i="2" s="1"/>
  <c r="N9285" i="2" s="1"/>
  <c r="N9286" i="2" s="1"/>
  <c r="N9287" i="2" s="1"/>
  <c r="N9288" i="2" s="1"/>
  <c r="N9289" i="2" s="1"/>
  <c r="N9290" i="2" s="1"/>
  <c r="N9291" i="2" s="1"/>
  <c r="N9292" i="2" s="1"/>
  <c r="N9293" i="2" s="1"/>
  <c r="N9294" i="2" s="1"/>
  <c r="N9295" i="2" s="1"/>
  <c r="N9296" i="2" s="1"/>
  <c r="N9297" i="2" s="1"/>
  <c r="N9298" i="2" s="1"/>
  <c r="N9299" i="2" s="1"/>
  <c r="N9300" i="2" s="1"/>
  <c r="N9301" i="2" s="1"/>
  <c r="N9302" i="2" s="1"/>
  <c r="N9303" i="2" s="1"/>
  <c r="N9304" i="2" s="1"/>
  <c r="N9305" i="2" s="1"/>
  <c r="N9306" i="2" s="1"/>
  <c r="N9307" i="2" s="1"/>
  <c r="N9308" i="2" s="1"/>
  <c r="N9309" i="2" s="1"/>
  <c r="N9310" i="2" s="1"/>
  <c r="N9311" i="2" s="1"/>
  <c r="N9312" i="2" s="1"/>
  <c r="N9313" i="2" s="1"/>
  <c r="N9314" i="2" s="1"/>
  <c r="N9315" i="2" s="1"/>
  <c r="N9316" i="2" s="1"/>
  <c r="N9317" i="2" s="1"/>
  <c r="N9318" i="2" s="1"/>
  <c r="N9319" i="2" s="1"/>
  <c r="N9320" i="2" s="1"/>
  <c r="N9321" i="2" s="1"/>
  <c r="N9322" i="2" s="1"/>
  <c r="N9323" i="2" s="1"/>
  <c r="N9324" i="2" s="1"/>
  <c r="N9325" i="2" s="1"/>
  <c r="N9326" i="2" s="1"/>
  <c r="N9327" i="2" s="1"/>
  <c r="N9328" i="2" s="1"/>
  <c r="N9329" i="2" s="1"/>
  <c r="N9330" i="2" s="1"/>
  <c r="N9331" i="2" s="1"/>
  <c r="N9332" i="2" s="1"/>
  <c r="N9333" i="2" s="1"/>
  <c r="N9334" i="2" s="1"/>
  <c r="N9335" i="2" s="1"/>
  <c r="N9336" i="2" s="1"/>
  <c r="N9337" i="2" s="1"/>
  <c r="N9338" i="2" s="1"/>
  <c r="N9339" i="2" s="1"/>
  <c r="N9340" i="2" s="1"/>
  <c r="N9341" i="2" s="1"/>
  <c r="N9342" i="2" s="1"/>
  <c r="N9343" i="2" s="1"/>
  <c r="N9344" i="2" s="1"/>
  <c r="N9345" i="2" s="1"/>
  <c r="N9346" i="2" s="1"/>
  <c r="N9347" i="2" s="1"/>
  <c r="N9348" i="2" s="1"/>
  <c r="N9349" i="2" s="1"/>
  <c r="N9350" i="2" s="1"/>
  <c r="N9351" i="2" s="1"/>
  <c r="N9352" i="2" s="1"/>
  <c r="N9353" i="2" s="1"/>
  <c r="N9354" i="2" s="1"/>
  <c r="N9355" i="2" s="1"/>
  <c r="N9356" i="2" s="1"/>
  <c r="N9357" i="2" s="1"/>
  <c r="N9358" i="2" s="1"/>
  <c r="N9359" i="2" s="1"/>
  <c r="N9360" i="2" s="1"/>
  <c r="N9361" i="2" s="1"/>
  <c r="N9362" i="2" s="1"/>
  <c r="N9363" i="2" s="1"/>
  <c r="N9364" i="2" s="1"/>
  <c r="N9365" i="2" s="1"/>
  <c r="N9366" i="2" s="1"/>
  <c r="N9367" i="2" s="1"/>
  <c r="N9368" i="2" s="1"/>
  <c r="N9369" i="2" s="1"/>
  <c r="N9370" i="2" s="1"/>
  <c r="N9371" i="2" s="1"/>
  <c r="N9372" i="2" s="1"/>
  <c r="N9373" i="2" s="1"/>
  <c r="N9374" i="2" s="1"/>
  <c r="N9375" i="2" s="1"/>
  <c r="N9376" i="2" s="1"/>
  <c r="N9377" i="2" s="1"/>
  <c r="N9378" i="2" s="1"/>
  <c r="N9379" i="2" s="1"/>
  <c r="N9380" i="2" s="1"/>
  <c r="N9381" i="2" s="1"/>
  <c r="N9382" i="2" s="1"/>
  <c r="N9383" i="2" s="1"/>
  <c r="N9384" i="2" s="1"/>
  <c r="N9385" i="2" s="1"/>
  <c r="N9386" i="2" s="1"/>
  <c r="N9387" i="2" s="1"/>
  <c r="N9388" i="2" s="1"/>
  <c r="N9389" i="2" s="1"/>
  <c r="N9390" i="2" s="1"/>
  <c r="N9391" i="2" s="1"/>
  <c r="N9392" i="2" s="1"/>
  <c r="N9393" i="2" s="1"/>
  <c r="N9394" i="2" s="1"/>
  <c r="N9395" i="2" s="1"/>
  <c r="N9396" i="2" s="1"/>
  <c r="N9397" i="2" s="1"/>
  <c r="N9398" i="2" s="1"/>
  <c r="N9399" i="2" s="1"/>
  <c r="N9400" i="2" s="1"/>
  <c r="N9401" i="2" s="1"/>
  <c r="N9402" i="2" s="1"/>
  <c r="N9403" i="2" s="1"/>
  <c r="N9404" i="2" s="1"/>
  <c r="N9405" i="2" s="1"/>
  <c r="N9406" i="2" s="1"/>
  <c r="N9407" i="2" s="1"/>
  <c r="N9408" i="2" s="1"/>
  <c r="N9409" i="2" s="1"/>
  <c r="N9410" i="2" s="1"/>
  <c r="N9411" i="2" s="1"/>
  <c r="N9412" i="2" s="1"/>
  <c r="N9413" i="2" s="1"/>
  <c r="N9414" i="2" s="1"/>
  <c r="N9415" i="2" s="1"/>
  <c r="N9416" i="2" s="1"/>
  <c r="N9417" i="2" s="1"/>
  <c r="N9418" i="2" s="1"/>
  <c r="N9419" i="2" s="1"/>
  <c r="N9420" i="2" s="1"/>
  <c r="N9421" i="2" s="1"/>
  <c r="N9422" i="2" s="1"/>
  <c r="N9423" i="2" s="1"/>
  <c r="N9424" i="2" s="1"/>
  <c r="N9425" i="2" s="1"/>
  <c r="N9426" i="2" s="1"/>
  <c r="N9427" i="2" s="1"/>
  <c r="N9428" i="2" s="1"/>
  <c r="N9429" i="2" s="1"/>
  <c r="N9430" i="2" s="1"/>
  <c r="N9431" i="2" s="1"/>
  <c r="N9432" i="2" s="1"/>
  <c r="N9433" i="2" s="1"/>
  <c r="N9434" i="2" s="1"/>
  <c r="N9435" i="2" s="1"/>
  <c r="N9436" i="2" s="1"/>
  <c r="N9437" i="2" s="1"/>
  <c r="N9438" i="2" s="1"/>
  <c r="N9439" i="2" s="1"/>
  <c r="N9440" i="2" s="1"/>
  <c r="N9441" i="2" s="1"/>
  <c r="N9442" i="2" s="1"/>
  <c r="N9443" i="2" s="1"/>
  <c r="N9444" i="2" s="1"/>
  <c r="N9445" i="2" s="1"/>
  <c r="N9446" i="2" s="1"/>
  <c r="N9447" i="2" s="1"/>
  <c r="N9448" i="2" s="1"/>
  <c r="N9449" i="2" s="1"/>
  <c r="N9450" i="2" s="1"/>
  <c r="N9451" i="2" s="1"/>
  <c r="N9452" i="2" s="1"/>
  <c r="N9453" i="2" s="1"/>
  <c r="N9454" i="2" s="1"/>
  <c r="N9455" i="2" s="1"/>
  <c r="N9456" i="2" s="1"/>
  <c r="N9457" i="2" s="1"/>
  <c r="N9458" i="2" s="1"/>
  <c r="N9459" i="2" s="1"/>
  <c r="N9460" i="2" s="1"/>
  <c r="N9461" i="2" s="1"/>
  <c r="N9462" i="2" s="1"/>
  <c r="N9463" i="2" s="1"/>
  <c r="N9464" i="2" s="1"/>
  <c r="N9465" i="2" s="1"/>
  <c r="N9466" i="2" s="1"/>
  <c r="N9467" i="2" s="1"/>
  <c r="N9468" i="2" s="1"/>
  <c r="N9469" i="2" s="1"/>
  <c r="N9470" i="2" s="1"/>
  <c r="N9471" i="2" s="1"/>
  <c r="N9472" i="2" s="1"/>
  <c r="N9473" i="2" s="1"/>
  <c r="N9474" i="2" s="1"/>
  <c r="N9475" i="2" s="1"/>
  <c r="N9476" i="2" s="1"/>
  <c r="N9477" i="2" s="1"/>
  <c r="N9478" i="2" s="1"/>
  <c r="N9479" i="2" s="1"/>
  <c r="N9480" i="2" s="1"/>
  <c r="N9481" i="2" s="1"/>
  <c r="N9482" i="2" s="1"/>
  <c r="N9483" i="2" s="1"/>
  <c r="N9484" i="2" s="1"/>
  <c r="N9485" i="2" s="1"/>
  <c r="N9486" i="2" s="1"/>
  <c r="N9487" i="2" s="1"/>
  <c r="N9488" i="2" s="1"/>
  <c r="N9489" i="2" s="1"/>
  <c r="N9490" i="2" s="1"/>
  <c r="N9491" i="2" s="1"/>
  <c r="N9492" i="2" s="1"/>
  <c r="N9493" i="2" s="1"/>
  <c r="N9494" i="2" s="1"/>
  <c r="N9495" i="2" s="1"/>
  <c r="N9496" i="2" s="1"/>
  <c r="N9497" i="2" s="1"/>
  <c r="N9498" i="2" s="1"/>
  <c r="N9499" i="2" s="1"/>
  <c r="N9500" i="2" s="1"/>
  <c r="N9501" i="2" s="1"/>
  <c r="N9502" i="2" s="1"/>
  <c r="N9503" i="2" s="1"/>
  <c r="N9504" i="2" s="1"/>
  <c r="N9505" i="2" s="1"/>
  <c r="N9506" i="2" s="1"/>
  <c r="N9507" i="2" s="1"/>
  <c r="N9508" i="2" s="1"/>
  <c r="N9509" i="2" s="1"/>
  <c r="N9510" i="2" s="1"/>
  <c r="N9511" i="2" s="1"/>
  <c r="N9512" i="2" s="1"/>
  <c r="N9513" i="2" s="1"/>
  <c r="N9514" i="2" s="1"/>
  <c r="N9515" i="2" s="1"/>
  <c r="N9516" i="2" s="1"/>
  <c r="N9517" i="2" s="1"/>
  <c r="N9518" i="2" s="1"/>
  <c r="N9519" i="2" s="1"/>
  <c r="N9520" i="2" s="1"/>
  <c r="N9521" i="2" s="1"/>
  <c r="N9522" i="2" s="1"/>
  <c r="N9523" i="2" s="1"/>
  <c r="N9524" i="2" s="1"/>
  <c r="N9525" i="2" s="1"/>
  <c r="N9526" i="2" s="1"/>
  <c r="N9527" i="2" s="1"/>
  <c r="N9528" i="2" s="1"/>
  <c r="N9529" i="2" s="1"/>
  <c r="N9530" i="2" s="1"/>
  <c r="N9531" i="2" s="1"/>
  <c r="N9532" i="2" s="1"/>
  <c r="N9533" i="2" s="1"/>
  <c r="N9534" i="2" s="1"/>
  <c r="N9535" i="2" s="1"/>
  <c r="N9536" i="2" s="1"/>
  <c r="N9537" i="2" s="1"/>
  <c r="N9538" i="2" s="1"/>
  <c r="N9539" i="2" s="1"/>
  <c r="N9540" i="2" s="1"/>
  <c r="N9541" i="2" s="1"/>
  <c r="N9542" i="2" s="1"/>
  <c r="N9543" i="2" s="1"/>
  <c r="N9544" i="2" s="1"/>
  <c r="N9545" i="2" s="1"/>
  <c r="N9546" i="2" s="1"/>
  <c r="N9547" i="2" s="1"/>
  <c r="N9548" i="2" s="1"/>
  <c r="N9549" i="2" s="1"/>
  <c r="N9550" i="2" s="1"/>
  <c r="N9551" i="2" s="1"/>
  <c r="N9552" i="2" s="1"/>
  <c r="N9553" i="2" s="1"/>
  <c r="N9554" i="2" s="1"/>
  <c r="N9555" i="2" s="1"/>
  <c r="N9556" i="2" s="1"/>
  <c r="N9557" i="2" s="1"/>
  <c r="N9558" i="2" s="1"/>
  <c r="N9559" i="2" s="1"/>
  <c r="N9560" i="2" s="1"/>
  <c r="N9561" i="2" s="1"/>
  <c r="N9562" i="2" s="1"/>
  <c r="N9563" i="2" s="1"/>
  <c r="N9564" i="2" s="1"/>
  <c r="N9565" i="2" s="1"/>
  <c r="N9566" i="2" s="1"/>
  <c r="N9567" i="2" s="1"/>
  <c r="N9568" i="2" s="1"/>
  <c r="N9569" i="2" s="1"/>
  <c r="N9570" i="2" s="1"/>
  <c r="N9571" i="2" s="1"/>
  <c r="N9572" i="2" s="1"/>
  <c r="N9573" i="2" s="1"/>
  <c r="N9574" i="2" s="1"/>
  <c r="N9575" i="2" s="1"/>
  <c r="N9576" i="2" s="1"/>
  <c r="N9577" i="2" s="1"/>
  <c r="N9578" i="2" s="1"/>
  <c r="N9579" i="2" s="1"/>
  <c r="N9580" i="2" s="1"/>
  <c r="N9581" i="2" s="1"/>
  <c r="N9582" i="2" s="1"/>
  <c r="N9583" i="2" s="1"/>
  <c r="N9584" i="2" s="1"/>
  <c r="N9585" i="2" s="1"/>
  <c r="N9586" i="2" s="1"/>
  <c r="N9587" i="2" s="1"/>
  <c r="N9588" i="2" s="1"/>
  <c r="N9589" i="2" s="1"/>
  <c r="N9590" i="2" s="1"/>
  <c r="N9591" i="2" s="1"/>
  <c r="N9592" i="2" s="1"/>
  <c r="N9593" i="2" s="1"/>
  <c r="N9594" i="2" s="1"/>
  <c r="N9595" i="2" s="1"/>
  <c r="N9596" i="2" s="1"/>
  <c r="N9597" i="2" s="1"/>
  <c r="N9598" i="2" s="1"/>
  <c r="N9599" i="2" s="1"/>
  <c r="N9600" i="2" s="1"/>
  <c r="N9601" i="2" s="1"/>
  <c r="N9602" i="2" s="1"/>
  <c r="N9603" i="2" s="1"/>
  <c r="N9604" i="2" s="1"/>
  <c r="N9605" i="2" s="1"/>
  <c r="N9606" i="2" s="1"/>
  <c r="N9607" i="2" s="1"/>
  <c r="N9608" i="2" s="1"/>
  <c r="N9609" i="2" s="1"/>
  <c r="N9610" i="2" s="1"/>
  <c r="N9611" i="2" s="1"/>
  <c r="N9612" i="2" s="1"/>
  <c r="N9613" i="2" s="1"/>
  <c r="N9614" i="2" s="1"/>
  <c r="N9615" i="2" s="1"/>
  <c r="N9616" i="2" s="1"/>
  <c r="N9617" i="2" s="1"/>
  <c r="N9618" i="2" s="1"/>
  <c r="N9619" i="2" s="1"/>
  <c r="N9620" i="2" s="1"/>
  <c r="N9621" i="2" s="1"/>
  <c r="N9622" i="2" s="1"/>
  <c r="N9623" i="2" s="1"/>
  <c r="N9624" i="2" s="1"/>
  <c r="N9625" i="2" s="1"/>
  <c r="N9626" i="2" s="1"/>
  <c r="N9627" i="2" s="1"/>
  <c r="N9628" i="2" s="1"/>
  <c r="N9629" i="2" s="1"/>
  <c r="N9630" i="2" s="1"/>
  <c r="N9631" i="2" s="1"/>
  <c r="N9632" i="2" s="1"/>
  <c r="N9633" i="2" s="1"/>
  <c r="N9634" i="2" s="1"/>
  <c r="N9635" i="2" s="1"/>
  <c r="N9636" i="2" s="1"/>
  <c r="N9637" i="2" s="1"/>
  <c r="N9638" i="2" s="1"/>
  <c r="N9639" i="2" s="1"/>
  <c r="N9640" i="2" s="1"/>
  <c r="N9641" i="2" s="1"/>
  <c r="N9642" i="2" s="1"/>
  <c r="N9643" i="2" s="1"/>
  <c r="N9644" i="2" s="1"/>
  <c r="N9645" i="2" s="1"/>
  <c r="N9646" i="2" s="1"/>
  <c r="N9647" i="2" s="1"/>
  <c r="N9648" i="2" s="1"/>
  <c r="N9649" i="2" s="1"/>
  <c r="N9650" i="2" s="1"/>
  <c r="N9651" i="2" s="1"/>
  <c r="N9652" i="2" s="1"/>
  <c r="N9653" i="2" s="1"/>
  <c r="N9654" i="2" s="1"/>
  <c r="N9655" i="2" s="1"/>
  <c r="N9656" i="2" s="1"/>
  <c r="N9657" i="2" s="1"/>
  <c r="N9658" i="2" s="1"/>
  <c r="N9659" i="2" s="1"/>
  <c r="N9660" i="2" s="1"/>
  <c r="N9661" i="2" s="1"/>
  <c r="N9662" i="2" s="1"/>
  <c r="N9663" i="2" s="1"/>
  <c r="N9664" i="2" s="1"/>
  <c r="N9665" i="2" s="1"/>
  <c r="N9666" i="2" s="1"/>
  <c r="N9667" i="2" s="1"/>
  <c r="N9668" i="2" s="1"/>
  <c r="N9669" i="2" s="1"/>
  <c r="N9670" i="2" s="1"/>
  <c r="N9671" i="2" s="1"/>
  <c r="N9672" i="2" s="1"/>
  <c r="N9673" i="2" s="1"/>
  <c r="N9674" i="2" s="1"/>
  <c r="N9675" i="2" s="1"/>
  <c r="N9676" i="2" s="1"/>
  <c r="N9677" i="2" s="1"/>
  <c r="N9678" i="2" s="1"/>
  <c r="N9679" i="2" s="1"/>
  <c r="N9680" i="2" s="1"/>
  <c r="N9681" i="2" s="1"/>
  <c r="N9682" i="2" s="1"/>
  <c r="N9683" i="2" s="1"/>
  <c r="N9684" i="2" s="1"/>
  <c r="N9685" i="2" s="1"/>
  <c r="N9686" i="2" s="1"/>
  <c r="N9687" i="2" s="1"/>
  <c r="N9688" i="2" s="1"/>
  <c r="N9689" i="2" s="1"/>
  <c r="N9690" i="2" s="1"/>
  <c r="N9691" i="2" s="1"/>
  <c r="N9692" i="2" s="1"/>
  <c r="N9693" i="2" s="1"/>
  <c r="N9694" i="2" s="1"/>
  <c r="N9695" i="2" s="1"/>
  <c r="N9696" i="2" s="1"/>
  <c r="N9697" i="2" s="1"/>
  <c r="N9698" i="2" s="1"/>
  <c r="N9699" i="2" s="1"/>
  <c r="N9700" i="2" s="1"/>
  <c r="N9701" i="2" s="1"/>
  <c r="N9702" i="2" s="1"/>
  <c r="N9703" i="2" s="1"/>
  <c r="N9704" i="2" s="1"/>
  <c r="N9705" i="2" s="1"/>
  <c r="N9706" i="2" s="1"/>
  <c r="N9707" i="2" s="1"/>
  <c r="N9708" i="2" s="1"/>
  <c r="N9709" i="2" s="1"/>
  <c r="N9710" i="2" s="1"/>
  <c r="N9711" i="2" s="1"/>
  <c r="N9712" i="2" s="1"/>
  <c r="N9713" i="2" s="1"/>
  <c r="N9714" i="2" s="1"/>
  <c r="N9715" i="2" s="1"/>
  <c r="N9716" i="2" s="1"/>
  <c r="N9717" i="2" s="1"/>
  <c r="N9718" i="2" s="1"/>
  <c r="N9719" i="2" s="1"/>
  <c r="N9720" i="2" s="1"/>
  <c r="N9721" i="2" s="1"/>
  <c r="N9722" i="2" s="1"/>
  <c r="N9723" i="2" s="1"/>
  <c r="N9724" i="2" s="1"/>
  <c r="N9725" i="2" s="1"/>
  <c r="N9726" i="2" s="1"/>
  <c r="N9727" i="2" s="1"/>
  <c r="N9728" i="2" s="1"/>
  <c r="N9729" i="2" s="1"/>
  <c r="N9730" i="2" s="1"/>
  <c r="N9731" i="2" s="1"/>
  <c r="N9732" i="2" s="1"/>
  <c r="N9733" i="2" s="1"/>
  <c r="N9734" i="2" s="1"/>
  <c r="N9735" i="2" s="1"/>
  <c r="N9736" i="2" s="1"/>
  <c r="N9737" i="2" s="1"/>
  <c r="N9738" i="2" s="1"/>
  <c r="N9739" i="2" s="1"/>
  <c r="N9740" i="2" s="1"/>
  <c r="N9741" i="2" s="1"/>
  <c r="N9742" i="2" s="1"/>
  <c r="N9743" i="2" s="1"/>
  <c r="N9744" i="2" s="1"/>
  <c r="N9745" i="2" s="1"/>
  <c r="N9746" i="2" s="1"/>
  <c r="N9747" i="2" s="1"/>
  <c r="N9748" i="2" s="1"/>
  <c r="N9749" i="2" s="1"/>
  <c r="N9750" i="2" s="1"/>
  <c r="N9751" i="2" s="1"/>
  <c r="N9752" i="2" s="1"/>
  <c r="N9753" i="2" s="1"/>
  <c r="N9754" i="2" s="1"/>
  <c r="N9755" i="2" s="1"/>
  <c r="N9756" i="2" s="1"/>
  <c r="N9757" i="2" s="1"/>
  <c r="N9758" i="2" s="1"/>
  <c r="N9759" i="2" s="1"/>
  <c r="N9760" i="2" s="1"/>
  <c r="N9761" i="2" s="1"/>
  <c r="N9762" i="2" s="1"/>
  <c r="N9763" i="2" s="1"/>
  <c r="N9764" i="2" s="1"/>
  <c r="N9765" i="2" s="1"/>
  <c r="N9766" i="2" s="1"/>
  <c r="N9767" i="2" s="1"/>
  <c r="N9768" i="2" s="1"/>
  <c r="N9769" i="2" s="1"/>
  <c r="N9770" i="2" s="1"/>
  <c r="N9771" i="2" s="1"/>
  <c r="N9772" i="2" s="1"/>
  <c r="N9773" i="2" s="1"/>
  <c r="N9774" i="2" s="1"/>
  <c r="N9775" i="2" s="1"/>
  <c r="N9776" i="2" s="1"/>
  <c r="N9777" i="2" s="1"/>
  <c r="N9778" i="2" s="1"/>
  <c r="N9779" i="2" s="1"/>
  <c r="N9780" i="2" s="1"/>
  <c r="N9781" i="2" s="1"/>
  <c r="N9782" i="2" s="1"/>
  <c r="N9783" i="2" s="1"/>
  <c r="N9784" i="2" s="1"/>
  <c r="N9785" i="2" s="1"/>
  <c r="N9786" i="2" s="1"/>
  <c r="N9787" i="2" s="1"/>
  <c r="N9788" i="2" s="1"/>
  <c r="N9789" i="2" s="1"/>
  <c r="N9790" i="2" s="1"/>
  <c r="N9791" i="2" s="1"/>
  <c r="N9792" i="2" s="1"/>
  <c r="N9793" i="2" s="1"/>
  <c r="N9794" i="2" s="1"/>
  <c r="N9795" i="2" s="1"/>
  <c r="N9796" i="2" s="1"/>
  <c r="N9797" i="2" s="1"/>
  <c r="N9798" i="2" s="1"/>
  <c r="N9799" i="2" s="1"/>
  <c r="N9800" i="2" s="1"/>
  <c r="N9801" i="2" s="1"/>
  <c r="N9802" i="2" s="1"/>
  <c r="N9803" i="2" s="1"/>
  <c r="N9804" i="2" s="1"/>
  <c r="N9805" i="2" s="1"/>
  <c r="N9806" i="2" s="1"/>
  <c r="N9807" i="2" s="1"/>
  <c r="N9808" i="2" s="1"/>
  <c r="N9809" i="2" s="1"/>
  <c r="N9810" i="2" s="1"/>
  <c r="N9811" i="2" s="1"/>
  <c r="N9812" i="2" s="1"/>
  <c r="N9813" i="2" s="1"/>
  <c r="N9814" i="2" s="1"/>
  <c r="N9815" i="2" s="1"/>
  <c r="N9816" i="2" s="1"/>
  <c r="N9817" i="2" s="1"/>
  <c r="N9818" i="2" s="1"/>
  <c r="N9819" i="2" s="1"/>
  <c r="N9820" i="2" s="1"/>
  <c r="N9821" i="2" s="1"/>
  <c r="N9822" i="2" s="1"/>
  <c r="N9823" i="2" s="1"/>
  <c r="N9824" i="2" s="1"/>
  <c r="N9825" i="2" s="1"/>
  <c r="N9826" i="2" s="1"/>
  <c r="N9827" i="2" s="1"/>
  <c r="N9828" i="2" s="1"/>
  <c r="N9829" i="2" s="1"/>
  <c r="N9830" i="2" s="1"/>
  <c r="N9831" i="2" s="1"/>
  <c r="N9832" i="2" s="1"/>
  <c r="N9833" i="2" s="1"/>
  <c r="N9834" i="2" s="1"/>
  <c r="N9835" i="2" s="1"/>
  <c r="N9836" i="2" s="1"/>
  <c r="N9837" i="2" s="1"/>
  <c r="N9838" i="2" s="1"/>
  <c r="N9839" i="2" s="1"/>
  <c r="N9840" i="2" s="1"/>
  <c r="N9841" i="2" s="1"/>
  <c r="N9842" i="2" s="1"/>
  <c r="N9843" i="2" s="1"/>
  <c r="N9844" i="2" s="1"/>
  <c r="N9845" i="2" s="1"/>
  <c r="N9846" i="2" s="1"/>
  <c r="N9847" i="2" s="1"/>
  <c r="N9848" i="2" s="1"/>
  <c r="N9849" i="2" s="1"/>
  <c r="N9850" i="2" s="1"/>
  <c r="N9851" i="2" s="1"/>
  <c r="N9852" i="2" s="1"/>
  <c r="N9853" i="2" s="1"/>
  <c r="N9854" i="2" s="1"/>
  <c r="N9855" i="2" s="1"/>
  <c r="N9856" i="2" s="1"/>
  <c r="N9857" i="2" s="1"/>
  <c r="N9858" i="2" s="1"/>
  <c r="N9859" i="2" s="1"/>
  <c r="N9860" i="2" s="1"/>
  <c r="N9861" i="2" s="1"/>
  <c r="N9862" i="2" s="1"/>
  <c r="N9863" i="2" s="1"/>
  <c r="N9864" i="2" s="1"/>
  <c r="N9865" i="2" s="1"/>
  <c r="N9866" i="2" s="1"/>
  <c r="N9867" i="2" s="1"/>
  <c r="N9868" i="2" s="1"/>
  <c r="N9869" i="2" s="1"/>
  <c r="N9870" i="2" s="1"/>
  <c r="N9871" i="2" s="1"/>
  <c r="N9872" i="2" s="1"/>
  <c r="N9873" i="2" s="1"/>
  <c r="N9874" i="2" s="1"/>
  <c r="N9875" i="2" s="1"/>
  <c r="N9876" i="2" s="1"/>
  <c r="N9877" i="2" s="1"/>
  <c r="N9878" i="2" s="1"/>
  <c r="N9879" i="2" s="1"/>
  <c r="N9880" i="2" s="1"/>
  <c r="N9881" i="2" s="1"/>
  <c r="N9882" i="2" s="1"/>
  <c r="N9883" i="2" s="1"/>
  <c r="N9884" i="2" s="1"/>
  <c r="N9885" i="2" s="1"/>
  <c r="N9886" i="2" s="1"/>
  <c r="N9887" i="2" s="1"/>
  <c r="N9888" i="2" s="1"/>
  <c r="N9889" i="2" s="1"/>
  <c r="N9890" i="2" s="1"/>
  <c r="N9891" i="2" s="1"/>
  <c r="N9892" i="2" s="1"/>
  <c r="N9893" i="2" s="1"/>
  <c r="N9894" i="2" s="1"/>
  <c r="N9895" i="2" s="1"/>
  <c r="N9896" i="2" s="1"/>
  <c r="N9897" i="2" s="1"/>
  <c r="N9898" i="2" s="1"/>
  <c r="N9899" i="2" s="1"/>
  <c r="N9900" i="2" s="1"/>
  <c r="N9901" i="2" s="1"/>
  <c r="N9902" i="2" s="1"/>
  <c r="N9903" i="2" s="1"/>
  <c r="N9904" i="2" s="1"/>
  <c r="N9905" i="2" s="1"/>
  <c r="N9906" i="2" s="1"/>
  <c r="N9907" i="2" s="1"/>
  <c r="N9908" i="2" s="1"/>
  <c r="N9909" i="2" s="1"/>
  <c r="N9910" i="2" s="1"/>
  <c r="N9911" i="2" s="1"/>
  <c r="N9912" i="2" s="1"/>
  <c r="N9913" i="2" s="1"/>
  <c r="N9914" i="2" s="1"/>
  <c r="N9915" i="2" s="1"/>
  <c r="N9916" i="2" s="1"/>
  <c r="N9917" i="2" s="1"/>
  <c r="N9918" i="2" s="1"/>
  <c r="N9919" i="2" s="1"/>
  <c r="N9920" i="2" s="1"/>
  <c r="N9921" i="2" s="1"/>
  <c r="N9922" i="2" s="1"/>
  <c r="N9923" i="2" s="1"/>
  <c r="N9924" i="2" s="1"/>
  <c r="N9925" i="2" s="1"/>
  <c r="N9926" i="2" s="1"/>
  <c r="N9927" i="2" s="1"/>
  <c r="N9928" i="2" s="1"/>
  <c r="N9929" i="2" s="1"/>
  <c r="N9930" i="2" s="1"/>
  <c r="N9931" i="2" s="1"/>
  <c r="N9932" i="2" s="1"/>
  <c r="N9933" i="2" s="1"/>
  <c r="N9934" i="2" s="1"/>
  <c r="N9935" i="2" s="1"/>
  <c r="N9936" i="2" s="1"/>
  <c r="N9937" i="2" s="1"/>
  <c r="N9938" i="2" s="1"/>
  <c r="N9939" i="2" s="1"/>
  <c r="N9940" i="2" s="1"/>
  <c r="N9941" i="2" s="1"/>
  <c r="N9942" i="2" s="1"/>
  <c r="N9943" i="2" s="1"/>
  <c r="N9944" i="2" s="1"/>
  <c r="N9945" i="2" s="1"/>
  <c r="N9946" i="2" s="1"/>
  <c r="N9947" i="2" s="1"/>
  <c r="N9948" i="2" s="1"/>
  <c r="N9949" i="2" s="1"/>
  <c r="N9950" i="2" s="1"/>
  <c r="N9951" i="2" s="1"/>
  <c r="N9952" i="2" s="1"/>
  <c r="N9953" i="2" s="1"/>
  <c r="N9954" i="2" s="1"/>
  <c r="N9955" i="2" s="1"/>
  <c r="N9956" i="2" s="1"/>
  <c r="N9957" i="2" s="1"/>
  <c r="N9958" i="2" s="1"/>
  <c r="N9959" i="2" s="1"/>
  <c r="N9960" i="2" s="1"/>
  <c r="N9961" i="2" s="1"/>
  <c r="N9962" i="2" s="1"/>
  <c r="N9963" i="2" s="1"/>
  <c r="N9964" i="2" s="1"/>
  <c r="N9965" i="2" s="1"/>
  <c r="N9966" i="2" s="1"/>
  <c r="N9967" i="2" s="1"/>
  <c r="N9968" i="2" s="1"/>
  <c r="N9969" i="2" s="1"/>
  <c r="N9970" i="2" s="1"/>
  <c r="N9971" i="2" s="1"/>
  <c r="N9972" i="2" s="1"/>
  <c r="N9973" i="2" s="1"/>
  <c r="N9974" i="2" s="1"/>
  <c r="N9975" i="2" s="1"/>
  <c r="N9976" i="2" s="1"/>
  <c r="N9977" i="2" s="1"/>
  <c r="N9978" i="2" s="1"/>
  <c r="N9979" i="2" s="1"/>
  <c r="N9980" i="2" s="1"/>
  <c r="N9981" i="2" s="1"/>
  <c r="N9982" i="2" s="1"/>
  <c r="N9983" i="2" s="1"/>
  <c r="N9984" i="2" s="1"/>
  <c r="N9985" i="2" s="1"/>
  <c r="N9986" i="2" s="1"/>
  <c r="N9987" i="2" s="1"/>
  <c r="N9988" i="2" s="1"/>
  <c r="N9989" i="2" s="1"/>
  <c r="N9990" i="2" s="1"/>
  <c r="N9991" i="2" s="1"/>
  <c r="N9992" i="2" s="1"/>
  <c r="N9993" i="2" s="1"/>
  <c r="N9994" i="2" s="1"/>
  <c r="N9995" i="2" s="1"/>
  <c r="N9996" i="2" s="1"/>
  <c r="N9997" i="2" s="1"/>
  <c r="N9998" i="2" s="1"/>
  <c r="N9999" i="2" s="1"/>
  <c r="N10000" i="2" s="1"/>
  <c r="Q3" i="7"/>
  <c r="P3" i="7"/>
  <c r="O3" i="7"/>
  <c r="N3" i="7"/>
  <c r="J2" i="6"/>
  <c r="K2" i="6"/>
  <c r="J3" i="6"/>
  <c r="K3" i="6"/>
  <c r="J4" i="6"/>
  <c r="K4" i="6"/>
  <c r="J5" i="6"/>
  <c r="K5" i="6"/>
  <c r="J6" i="6"/>
  <c r="K6" i="6"/>
  <c r="J7" i="6"/>
  <c r="K7" i="6"/>
  <c r="J8" i="6"/>
  <c r="K8" i="6"/>
  <c r="J9" i="6"/>
  <c r="K9" i="6"/>
  <c r="J10" i="6"/>
  <c r="K10" i="6"/>
  <c r="J11" i="6"/>
  <c r="K11" i="6"/>
  <c r="J12" i="6"/>
  <c r="K12" i="6"/>
  <c r="J13" i="6"/>
  <c r="K13" i="6"/>
  <c r="J14" i="6"/>
  <c r="K14" i="6"/>
  <c r="J15" i="6"/>
  <c r="K15" i="6"/>
  <c r="J16" i="6"/>
  <c r="K16" i="6"/>
  <c r="J17" i="6"/>
  <c r="K17" i="6"/>
  <c r="J18" i="6"/>
  <c r="K18" i="6"/>
  <c r="J19" i="6"/>
  <c r="K19" i="6"/>
  <c r="J20" i="6"/>
  <c r="K20" i="6"/>
  <c r="J21" i="6"/>
  <c r="K21" i="6"/>
  <c r="J22" i="6"/>
  <c r="K22" i="6"/>
  <c r="J23" i="6"/>
  <c r="K23" i="6"/>
  <c r="J24" i="6"/>
  <c r="K24" i="6"/>
  <c r="J25" i="6"/>
  <c r="K25" i="6"/>
  <c r="J26" i="6"/>
  <c r="K26" i="6"/>
  <c r="J27" i="6"/>
  <c r="K27" i="6"/>
  <c r="J28" i="6"/>
  <c r="K28" i="6"/>
  <c r="J29" i="6"/>
  <c r="K29" i="6"/>
  <c r="J30" i="6"/>
  <c r="K30" i="6"/>
  <c r="J31" i="6"/>
  <c r="K31" i="6"/>
  <c r="J32" i="6"/>
  <c r="K32" i="6"/>
  <c r="J33" i="6"/>
  <c r="K33" i="6"/>
  <c r="J34" i="6"/>
  <c r="K34" i="6"/>
  <c r="J35" i="6"/>
  <c r="K35" i="6"/>
  <c r="J36" i="6"/>
  <c r="K36" i="6"/>
  <c r="J37" i="6"/>
  <c r="K37" i="6"/>
  <c r="J38" i="6"/>
  <c r="K38" i="6"/>
  <c r="J39" i="6"/>
  <c r="K39" i="6"/>
  <c r="J40" i="6"/>
  <c r="K40" i="6"/>
  <c r="J41" i="6"/>
  <c r="K41" i="6"/>
  <c r="J42" i="6"/>
  <c r="K42" i="6"/>
  <c r="J43" i="6"/>
  <c r="K43" i="6"/>
  <c r="J44" i="6"/>
  <c r="K44" i="6"/>
  <c r="J45" i="6"/>
  <c r="K45" i="6"/>
  <c r="J46" i="6"/>
  <c r="K46" i="6"/>
  <c r="J47" i="6"/>
  <c r="K47" i="6"/>
  <c r="J48" i="6"/>
  <c r="K48" i="6"/>
  <c r="J49" i="6"/>
  <c r="K49" i="6"/>
  <c r="J50" i="6"/>
  <c r="K50" i="6"/>
  <c r="J51" i="6"/>
  <c r="K51" i="6"/>
  <c r="J52" i="6"/>
  <c r="K52" i="6"/>
  <c r="J53" i="6"/>
  <c r="K53" i="6"/>
  <c r="J54" i="6"/>
  <c r="K54" i="6"/>
  <c r="J55" i="6"/>
  <c r="K55" i="6"/>
  <c r="J56" i="6"/>
  <c r="K56" i="6"/>
  <c r="J57" i="6"/>
  <c r="K57" i="6"/>
  <c r="J58" i="6"/>
  <c r="K58" i="6"/>
  <c r="J59" i="6"/>
  <c r="K59" i="6"/>
  <c r="J60" i="6"/>
  <c r="K60" i="6"/>
  <c r="J61" i="6"/>
  <c r="K61" i="6"/>
  <c r="J62" i="6"/>
  <c r="K62" i="6"/>
  <c r="J63" i="6"/>
  <c r="K63" i="6"/>
  <c r="J64" i="6"/>
  <c r="K64" i="6"/>
  <c r="J65" i="6"/>
  <c r="K65" i="6"/>
  <c r="J66" i="6"/>
  <c r="K66" i="6"/>
  <c r="J67" i="6"/>
  <c r="K67" i="6"/>
  <c r="J68" i="6"/>
  <c r="K68" i="6"/>
  <c r="J69" i="6"/>
  <c r="K69" i="6"/>
  <c r="J70" i="6"/>
  <c r="K70" i="6"/>
  <c r="J71" i="6"/>
  <c r="K71" i="6"/>
  <c r="J72" i="6"/>
  <c r="K72" i="6"/>
  <c r="J73" i="6"/>
  <c r="K73" i="6"/>
  <c r="J74" i="6"/>
  <c r="K74" i="6"/>
  <c r="J75" i="6"/>
  <c r="K75" i="6"/>
  <c r="J76" i="6"/>
  <c r="K76" i="6"/>
  <c r="J77" i="6"/>
  <c r="K77" i="6"/>
  <c r="J78" i="6"/>
  <c r="K78" i="6"/>
  <c r="J79" i="6"/>
  <c r="K79" i="6"/>
  <c r="J80" i="6"/>
  <c r="K80" i="6"/>
  <c r="J81" i="6"/>
  <c r="K81" i="6"/>
  <c r="J82" i="6"/>
  <c r="K82" i="6"/>
  <c r="J83" i="6"/>
  <c r="K83" i="6"/>
  <c r="J84" i="6"/>
  <c r="K84" i="6"/>
  <c r="J85" i="6"/>
  <c r="K85" i="6"/>
  <c r="J86" i="6"/>
  <c r="K86" i="6"/>
  <c r="J87" i="6"/>
  <c r="K87" i="6"/>
  <c r="J88" i="6"/>
  <c r="K88" i="6"/>
  <c r="J89" i="6"/>
  <c r="K89" i="6"/>
  <c r="J90" i="6"/>
  <c r="K90" i="6"/>
  <c r="J91" i="6"/>
  <c r="K91" i="6"/>
  <c r="J92" i="6"/>
  <c r="K92" i="6"/>
  <c r="J93" i="6"/>
  <c r="K93" i="6"/>
  <c r="J94" i="6"/>
  <c r="K94" i="6"/>
  <c r="J95" i="6"/>
  <c r="K95" i="6"/>
  <c r="J96" i="6"/>
  <c r="K96" i="6"/>
  <c r="J97" i="6"/>
  <c r="K97" i="6"/>
  <c r="J98" i="6"/>
  <c r="K98" i="6"/>
  <c r="J99" i="6"/>
  <c r="K99" i="6"/>
  <c r="J100" i="6"/>
  <c r="K100" i="6"/>
  <c r="J101" i="6"/>
  <c r="K101" i="6"/>
  <c r="J102" i="6"/>
  <c r="K102" i="6"/>
  <c r="J103" i="6"/>
  <c r="K103" i="6"/>
  <c r="J104" i="6"/>
  <c r="K104" i="6"/>
  <c r="J105" i="6"/>
  <c r="K105" i="6"/>
  <c r="J106" i="6"/>
  <c r="K106" i="6"/>
  <c r="J107" i="6"/>
  <c r="K107" i="6"/>
  <c r="J108" i="6"/>
  <c r="K108" i="6"/>
  <c r="J109" i="6"/>
  <c r="K109" i="6"/>
  <c r="J110" i="6"/>
  <c r="K110" i="6"/>
  <c r="J111" i="6"/>
  <c r="K111" i="6"/>
  <c r="J112" i="6"/>
  <c r="K112" i="6"/>
  <c r="J113" i="6"/>
  <c r="K113" i="6"/>
  <c r="J114" i="6"/>
  <c r="K114" i="6"/>
  <c r="J115" i="6"/>
  <c r="K115" i="6"/>
  <c r="J116" i="6"/>
  <c r="K116" i="6"/>
  <c r="J117" i="6"/>
  <c r="K117" i="6"/>
  <c r="J118" i="6"/>
  <c r="K118" i="6"/>
  <c r="J119" i="6"/>
  <c r="K119" i="6"/>
  <c r="J120" i="6"/>
  <c r="K120" i="6"/>
  <c r="J121" i="6"/>
  <c r="K121" i="6"/>
  <c r="J122" i="6"/>
  <c r="K122" i="6"/>
  <c r="J123" i="6"/>
  <c r="K123" i="6"/>
  <c r="J124" i="6"/>
  <c r="K124" i="6"/>
  <c r="J125" i="6"/>
  <c r="K125" i="6"/>
  <c r="J126" i="6"/>
  <c r="K126" i="6"/>
  <c r="J127" i="6"/>
  <c r="K127" i="6"/>
  <c r="J128" i="6"/>
  <c r="K128" i="6"/>
  <c r="J129" i="6"/>
  <c r="K129" i="6"/>
  <c r="J130" i="6"/>
  <c r="K130" i="6"/>
  <c r="J131" i="6"/>
  <c r="K131" i="6"/>
  <c r="J132" i="6"/>
  <c r="K132" i="6"/>
  <c r="J133" i="6"/>
  <c r="K133" i="6"/>
  <c r="J134" i="6"/>
  <c r="K134" i="6"/>
  <c r="J135" i="6"/>
  <c r="K135" i="6"/>
  <c r="J136" i="6"/>
  <c r="K136" i="6"/>
  <c r="J137" i="6"/>
  <c r="K137" i="6"/>
  <c r="J138" i="6"/>
  <c r="K138" i="6"/>
  <c r="J139" i="6"/>
  <c r="K139" i="6"/>
  <c r="J140" i="6"/>
  <c r="K140" i="6"/>
  <c r="J141" i="6"/>
  <c r="K141" i="6"/>
  <c r="J142" i="6"/>
  <c r="K142" i="6"/>
  <c r="J143" i="6"/>
  <c r="K143" i="6"/>
  <c r="J144" i="6"/>
  <c r="K144" i="6"/>
  <c r="J145" i="6"/>
  <c r="K145" i="6"/>
  <c r="J146" i="6"/>
  <c r="K146" i="6"/>
  <c r="J147" i="6"/>
  <c r="K147" i="6"/>
  <c r="J148" i="6"/>
  <c r="K148" i="6"/>
  <c r="J149" i="6"/>
  <c r="K149" i="6"/>
  <c r="J150" i="6"/>
  <c r="K150" i="6"/>
  <c r="J151" i="6"/>
  <c r="K151" i="6"/>
  <c r="J152" i="6"/>
  <c r="K152" i="6"/>
  <c r="J153" i="6"/>
  <c r="K153" i="6"/>
  <c r="J154" i="6"/>
  <c r="K154" i="6"/>
  <c r="J155" i="6"/>
  <c r="K155" i="6"/>
  <c r="J156" i="6"/>
  <c r="K156" i="6"/>
  <c r="J157" i="6"/>
  <c r="K157" i="6"/>
  <c r="J158" i="6"/>
  <c r="K158" i="6"/>
  <c r="J159" i="6"/>
  <c r="K159" i="6"/>
  <c r="J160" i="6"/>
  <c r="K160" i="6"/>
  <c r="J161" i="6"/>
  <c r="K161" i="6"/>
  <c r="J162" i="6"/>
  <c r="K162" i="6"/>
  <c r="J163" i="6"/>
  <c r="K163" i="6"/>
  <c r="J164" i="6"/>
  <c r="K164" i="6"/>
  <c r="J165" i="6"/>
  <c r="K165" i="6"/>
  <c r="J166" i="6"/>
  <c r="K166" i="6"/>
  <c r="J167" i="6"/>
  <c r="K167" i="6"/>
  <c r="J168" i="6"/>
  <c r="K168" i="6"/>
  <c r="J169" i="6"/>
  <c r="K169" i="6"/>
  <c r="J170" i="6"/>
  <c r="K170" i="6"/>
  <c r="J171" i="6"/>
  <c r="K171" i="6"/>
  <c r="J172" i="6"/>
  <c r="K172" i="6"/>
  <c r="J173" i="6"/>
  <c r="K173" i="6"/>
  <c r="J174" i="6"/>
  <c r="K174" i="6"/>
  <c r="J175" i="6"/>
  <c r="K175" i="6"/>
  <c r="J176" i="6"/>
  <c r="K176" i="6"/>
  <c r="J177" i="6"/>
  <c r="K177" i="6"/>
  <c r="J178" i="6"/>
  <c r="K178" i="6"/>
  <c r="J179" i="6"/>
  <c r="K179" i="6"/>
  <c r="J180" i="6"/>
  <c r="K180" i="6"/>
  <c r="J181" i="6"/>
  <c r="K181" i="6"/>
  <c r="J182" i="6"/>
  <c r="K182" i="6"/>
  <c r="J183" i="6"/>
  <c r="K183" i="6"/>
  <c r="J184" i="6"/>
  <c r="K184" i="6"/>
  <c r="J185" i="6"/>
  <c r="K185" i="6"/>
  <c r="J186" i="6"/>
  <c r="K186" i="6"/>
  <c r="J187" i="6"/>
  <c r="K187" i="6"/>
  <c r="J188" i="6"/>
  <c r="K188" i="6"/>
  <c r="J189" i="6"/>
  <c r="K189" i="6"/>
  <c r="J190" i="6"/>
  <c r="K190" i="6"/>
  <c r="J191" i="6"/>
  <c r="K191" i="6"/>
  <c r="J192" i="6"/>
  <c r="K192" i="6"/>
  <c r="J193" i="6"/>
  <c r="K193" i="6"/>
  <c r="J194" i="6"/>
  <c r="K194" i="6"/>
  <c r="J195" i="6"/>
  <c r="K195" i="6"/>
  <c r="J196" i="6"/>
  <c r="K196" i="6"/>
  <c r="J197" i="6"/>
  <c r="K197" i="6"/>
  <c r="J198" i="6"/>
  <c r="K198" i="6"/>
  <c r="J199" i="6"/>
  <c r="K199" i="6"/>
  <c r="J200" i="6"/>
  <c r="K200" i="6"/>
  <c r="J201" i="6"/>
  <c r="K201" i="6"/>
  <c r="J202" i="6"/>
  <c r="K202" i="6"/>
  <c r="J203" i="6"/>
  <c r="K203" i="6"/>
  <c r="J204" i="6"/>
  <c r="K204" i="6"/>
  <c r="J205" i="6"/>
  <c r="K205" i="6"/>
  <c r="J206" i="6"/>
  <c r="K206" i="6"/>
  <c r="J207" i="6"/>
  <c r="K207" i="6"/>
  <c r="J208" i="6"/>
  <c r="K208" i="6"/>
  <c r="J209" i="6"/>
  <c r="K209" i="6"/>
  <c r="J210" i="6"/>
  <c r="K210" i="6"/>
  <c r="J211" i="6"/>
  <c r="K211" i="6"/>
  <c r="J212" i="6"/>
  <c r="K212" i="6"/>
  <c r="J213" i="6"/>
  <c r="K213" i="6"/>
  <c r="J214" i="6"/>
  <c r="K214" i="6"/>
  <c r="J215" i="6"/>
  <c r="K215" i="6"/>
  <c r="J216" i="6"/>
  <c r="K216" i="6"/>
  <c r="J217" i="6"/>
  <c r="K217" i="6"/>
  <c r="J218" i="6"/>
  <c r="K218" i="6"/>
  <c r="J219" i="6"/>
  <c r="K219" i="6"/>
  <c r="J220" i="6"/>
  <c r="K220" i="6"/>
  <c r="J221" i="6"/>
  <c r="K221" i="6"/>
  <c r="J222" i="6"/>
  <c r="K222" i="6"/>
  <c r="J223" i="6"/>
  <c r="K223" i="6"/>
  <c r="J224" i="6"/>
  <c r="K224" i="6"/>
  <c r="J225" i="6"/>
  <c r="K225" i="6"/>
  <c r="J226" i="6"/>
  <c r="K226" i="6"/>
  <c r="J227" i="6"/>
  <c r="K227" i="6"/>
  <c r="J228" i="6"/>
  <c r="K228" i="6"/>
  <c r="J229" i="6"/>
  <c r="K229" i="6"/>
  <c r="J230" i="6"/>
  <c r="K230" i="6"/>
  <c r="J231" i="6"/>
  <c r="K231" i="6"/>
  <c r="J232" i="6"/>
  <c r="K232" i="6"/>
  <c r="J233" i="6"/>
  <c r="K233" i="6"/>
  <c r="J234" i="6"/>
  <c r="K234" i="6"/>
  <c r="J235" i="6"/>
  <c r="K235" i="6"/>
  <c r="J236" i="6"/>
  <c r="K236" i="6"/>
  <c r="J237" i="6"/>
  <c r="K237" i="6"/>
  <c r="J238" i="6"/>
  <c r="K238" i="6"/>
  <c r="J239" i="6"/>
  <c r="K239" i="6"/>
  <c r="J240" i="6"/>
  <c r="K240" i="6"/>
  <c r="J241" i="6"/>
  <c r="K241" i="6"/>
  <c r="J242" i="6"/>
  <c r="K242" i="6"/>
  <c r="J243" i="6"/>
  <c r="K243" i="6"/>
  <c r="J244" i="6"/>
  <c r="K244" i="6"/>
  <c r="J245" i="6"/>
  <c r="K245" i="6"/>
  <c r="J246" i="6"/>
  <c r="K246" i="6"/>
  <c r="J247" i="6"/>
  <c r="K247" i="6"/>
  <c r="J248" i="6"/>
  <c r="K248" i="6"/>
  <c r="J249" i="6"/>
  <c r="K249" i="6"/>
  <c r="J250" i="6"/>
  <c r="K250" i="6"/>
  <c r="J251" i="6"/>
  <c r="K251" i="6"/>
  <c r="J252" i="6"/>
  <c r="K252" i="6"/>
  <c r="J253" i="6"/>
  <c r="K253" i="6"/>
  <c r="J254" i="6"/>
  <c r="K254" i="6"/>
  <c r="J255" i="6"/>
  <c r="K255" i="6"/>
  <c r="J256" i="6"/>
  <c r="K256" i="6"/>
  <c r="J257" i="6"/>
  <c r="K257" i="6"/>
  <c r="J258" i="6"/>
  <c r="K258" i="6"/>
  <c r="J259" i="6"/>
  <c r="K259" i="6"/>
  <c r="J260" i="6"/>
  <c r="K260" i="6"/>
  <c r="J261" i="6"/>
  <c r="K261" i="6"/>
  <c r="J262" i="6"/>
  <c r="K262" i="6"/>
  <c r="J263" i="6"/>
  <c r="K263" i="6"/>
  <c r="J264" i="6"/>
  <c r="K264" i="6"/>
  <c r="J265" i="6"/>
  <c r="K265" i="6"/>
  <c r="J266" i="6"/>
  <c r="K266" i="6"/>
  <c r="J267" i="6"/>
  <c r="K267" i="6"/>
  <c r="J268" i="6"/>
  <c r="K268" i="6"/>
  <c r="J269" i="6"/>
  <c r="K269" i="6"/>
  <c r="J270" i="6"/>
  <c r="K270" i="6"/>
  <c r="J271" i="6"/>
  <c r="K271" i="6"/>
  <c r="J272" i="6"/>
  <c r="K272" i="6"/>
  <c r="J273" i="6"/>
  <c r="K273" i="6"/>
  <c r="J274" i="6"/>
  <c r="K274" i="6"/>
  <c r="J275" i="6"/>
  <c r="K275" i="6"/>
  <c r="J276" i="6"/>
  <c r="K276" i="6"/>
  <c r="J277" i="6"/>
  <c r="K277" i="6"/>
  <c r="J278" i="6"/>
  <c r="K278" i="6"/>
  <c r="J279" i="6"/>
  <c r="K279" i="6"/>
  <c r="J280" i="6"/>
  <c r="K280" i="6"/>
  <c r="J281" i="6"/>
  <c r="K281" i="6"/>
  <c r="J282" i="6"/>
  <c r="K282" i="6"/>
  <c r="J283" i="6"/>
  <c r="K283" i="6"/>
  <c r="J284" i="6"/>
  <c r="K284" i="6"/>
  <c r="J285" i="6"/>
  <c r="K285" i="6"/>
  <c r="J286" i="6"/>
  <c r="K286" i="6"/>
  <c r="J287" i="6"/>
  <c r="K287" i="6"/>
  <c r="J288" i="6"/>
  <c r="K288" i="6"/>
  <c r="J289" i="6"/>
  <c r="K289" i="6"/>
  <c r="J290" i="6"/>
  <c r="K290" i="6"/>
  <c r="J291" i="6"/>
  <c r="K291" i="6"/>
  <c r="J292" i="6"/>
  <c r="K292" i="6"/>
  <c r="J293" i="6"/>
  <c r="K293" i="6"/>
  <c r="J294" i="6"/>
  <c r="K294" i="6"/>
  <c r="J295" i="6"/>
  <c r="K295" i="6"/>
  <c r="J296" i="6"/>
  <c r="K296" i="6"/>
  <c r="J297" i="6"/>
  <c r="K297" i="6"/>
  <c r="J298" i="6"/>
  <c r="K298" i="6"/>
  <c r="J299" i="6"/>
  <c r="K299" i="6"/>
  <c r="J300" i="6"/>
  <c r="K300" i="6"/>
  <c r="J301" i="6"/>
  <c r="K301" i="6"/>
  <c r="J302" i="6"/>
  <c r="K302" i="6"/>
  <c r="J303" i="6"/>
  <c r="K303" i="6"/>
  <c r="J304" i="6"/>
  <c r="K304" i="6"/>
  <c r="J305" i="6"/>
  <c r="K305" i="6"/>
  <c r="J306" i="6"/>
  <c r="K306" i="6"/>
  <c r="J307" i="6"/>
  <c r="K307" i="6"/>
  <c r="J308" i="6"/>
  <c r="K308" i="6"/>
  <c r="J309" i="6"/>
  <c r="K309" i="6"/>
  <c r="J310" i="6"/>
  <c r="K310" i="6"/>
  <c r="J311" i="6"/>
  <c r="K311" i="6"/>
  <c r="J312" i="6"/>
  <c r="K312" i="6"/>
  <c r="J313" i="6"/>
  <c r="K313" i="6"/>
  <c r="J314" i="6"/>
  <c r="K314" i="6"/>
  <c r="J315" i="6"/>
  <c r="K315" i="6"/>
  <c r="J316" i="6"/>
  <c r="K316" i="6"/>
  <c r="J317" i="6"/>
  <c r="K317" i="6"/>
  <c r="J318" i="6"/>
  <c r="K318" i="6"/>
  <c r="J319" i="6"/>
  <c r="K319" i="6"/>
  <c r="J320" i="6"/>
  <c r="K320" i="6"/>
  <c r="J321" i="6"/>
  <c r="K321" i="6"/>
  <c r="J322" i="6"/>
  <c r="K322" i="6"/>
  <c r="J323" i="6"/>
  <c r="K323" i="6"/>
  <c r="J324" i="6"/>
  <c r="K324" i="6"/>
  <c r="J325" i="6"/>
  <c r="K325" i="6"/>
  <c r="J326" i="6"/>
  <c r="K326" i="6"/>
  <c r="J327" i="6"/>
  <c r="K327" i="6"/>
  <c r="J328" i="6"/>
  <c r="K328" i="6"/>
  <c r="J329" i="6"/>
  <c r="K329" i="6"/>
  <c r="J330" i="6"/>
  <c r="K330" i="6"/>
  <c r="J331" i="6"/>
  <c r="K331" i="6"/>
  <c r="J332" i="6"/>
  <c r="K332" i="6"/>
  <c r="J333" i="6"/>
  <c r="K333" i="6"/>
  <c r="J334" i="6"/>
  <c r="K334" i="6"/>
  <c r="J335" i="6"/>
  <c r="K335" i="6"/>
  <c r="J336" i="6"/>
  <c r="K336" i="6"/>
  <c r="J337" i="6"/>
  <c r="K337" i="6"/>
  <c r="J338" i="6"/>
  <c r="K338" i="6"/>
  <c r="J339" i="6"/>
  <c r="K339" i="6"/>
  <c r="J340" i="6"/>
  <c r="K340" i="6"/>
  <c r="J341" i="6"/>
  <c r="K341" i="6"/>
  <c r="J342" i="6"/>
  <c r="K342" i="6"/>
  <c r="J343" i="6"/>
  <c r="K343" i="6"/>
  <c r="J344" i="6"/>
  <c r="K344" i="6"/>
  <c r="J345" i="6"/>
  <c r="K345" i="6"/>
  <c r="J346" i="6"/>
  <c r="K346" i="6"/>
  <c r="J347" i="6"/>
  <c r="K347" i="6"/>
  <c r="J348" i="6"/>
  <c r="K348" i="6"/>
  <c r="J349" i="6"/>
  <c r="K349" i="6"/>
  <c r="J350" i="6"/>
  <c r="K350" i="6"/>
  <c r="J351" i="6"/>
  <c r="K351" i="6"/>
  <c r="J352" i="6"/>
  <c r="K352" i="6"/>
  <c r="J353" i="6"/>
  <c r="K353" i="6"/>
  <c r="J354" i="6"/>
  <c r="K354" i="6"/>
  <c r="J355" i="6"/>
  <c r="K355" i="6"/>
  <c r="J356" i="6"/>
  <c r="K356" i="6"/>
  <c r="J357" i="6"/>
  <c r="K357" i="6"/>
  <c r="J358" i="6"/>
  <c r="K358" i="6"/>
  <c r="J359" i="6"/>
  <c r="K359" i="6"/>
  <c r="J360" i="6"/>
  <c r="K360" i="6"/>
  <c r="J361" i="6"/>
  <c r="K361" i="6"/>
  <c r="J362" i="6"/>
  <c r="K362" i="6"/>
  <c r="J363" i="6"/>
  <c r="K363" i="6"/>
  <c r="J364" i="6"/>
  <c r="K364" i="6"/>
  <c r="J365" i="6"/>
  <c r="K365" i="6"/>
  <c r="J366" i="6"/>
  <c r="K366" i="6"/>
  <c r="J367" i="6"/>
  <c r="K367" i="6"/>
  <c r="J368" i="6"/>
  <c r="K368" i="6"/>
  <c r="J369" i="6"/>
  <c r="K369" i="6"/>
  <c r="J370" i="6"/>
  <c r="K370" i="6"/>
  <c r="J371" i="6"/>
  <c r="K371" i="6"/>
  <c r="J372" i="6"/>
  <c r="K372" i="6"/>
  <c r="J373" i="6"/>
  <c r="K373" i="6"/>
  <c r="J374" i="6"/>
  <c r="K374" i="6"/>
  <c r="J375" i="6"/>
  <c r="K375" i="6"/>
  <c r="J376" i="6"/>
  <c r="K376" i="6"/>
  <c r="J377" i="6"/>
  <c r="K377" i="6"/>
  <c r="J378" i="6"/>
  <c r="K378" i="6"/>
  <c r="J379" i="6"/>
  <c r="K379" i="6"/>
  <c r="J380" i="6"/>
  <c r="K380" i="6"/>
  <c r="J381" i="6"/>
  <c r="K381" i="6"/>
  <c r="B2" i="6"/>
  <c r="C2" i="6"/>
  <c r="D2" i="6"/>
  <c r="E2" i="6"/>
  <c r="F2" i="6"/>
  <c r="G2" i="6"/>
  <c r="H2" i="6"/>
  <c r="I2" i="6"/>
  <c r="B3" i="6"/>
  <c r="C3" i="6"/>
  <c r="D3" i="6"/>
  <c r="E3" i="6"/>
  <c r="F3" i="6"/>
  <c r="G3" i="6"/>
  <c r="H3" i="6"/>
  <c r="I3" i="6"/>
  <c r="B4" i="6"/>
  <c r="C4" i="6"/>
  <c r="D4" i="6"/>
  <c r="E4" i="6"/>
  <c r="F4" i="6"/>
  <c r="G4" i="6"/>
  <c r="H4" i="6"/>
  <c r="I4" i="6"/>
  <c r="B5" i="6"/>
  <c r="C5" i="6"/>
  <c r="D5" i="6"/>
  <c r="E5" i="6"/>
  <c r="F5" i="6"/>
  <c r="G5" i="6"/>
  <c r="H5" i="6"/>
  <c r="I5" i="6"/>
  <c r="B6" i="6"/>
  <c r="C6" i="6"/>
  <c r="D6" i="6"/>
  <c r="E6" i="6"/>
  <c r="F6" i="6"/>
  <c r="G6" i="6"/>
  <c r="H6" i="6"/>
  <c r="I6" i="6"/>
  <c r="B7" i="6"/>
  <c r="C7" i="6"/>
  <c r="D7" i="6"/>
  <c r="E7" i="6"/>
  <c r="F7" i="6"/>
  <c r="G7" i="6"/>
  <c r="H7" i="6"/>
  <c r="I7" i="6"/>
  <c r="B8" i="6"/>
  <c r="C8" i="6"/>
  <c r="D8" i="6"/>
  <c r="E8" i="6"/>
  <c r="F8" i="6"/>
  <c r="G8" i="6"/>
  <c r="H8" i="6"/>
  <c r="I8" i="6"/>
  <c r="B9" i="6"/>
  <c r="C9" i="6"/>
  <c r="D9" i="6"/>
  <c r="E9" i="6"/>
  <c r="F9" i="6"/>
  <c r="G9" i="6"/>
  <c r="H9" i="6"/>
  <c r="I9" i="6"/>
  <c r="B10" i="6"/>
  <c r="C10" i="6"/>
  <c r="D10" i="6"/>
  <c r="E10" i="6"/>
  <c r="F10" i="6"/>
  <c r="G10" i="6"/>
  <c r="H10" i="6"/>
  <c r="I10" i="6"/>
  <c r="B11" i="6"/>
  <c r="C11" i="6"/>
  <c r="D11" i="6"/>
  <c r="E11" i="6"/>
  <c r="F11" i="6"/>
  <c r="G11" i="6"/>
  <c r="H11" i="6"/>
  <c r="I11" i="6"/>
  <c r="B12" i="6"/>
  <c r="C12" i="6"/>
  <c r="D12" i="6"/>
  <c r="E12" i="6"/>
  <c r="F12" i="6"/>
  <c r="G12" i="6"/>
  <c r="H12" i="6"/>
  <c r="I12" i="6"/>
  <c r="B13" i="6"/>
  <c r="C13" i="6"/>
  <c r="D13" i="6"/>
  <c r="E13" i="6"/>
  <c r="F13" i="6"/>
  <c r="G13" i="6"/>
  <c r="H13" i="6"/>
  <c r="I13" i="6"/>
  <c r="B14" i="6"/>
  <c r="C14" i="6"/>
  <c r="D14" i="6"/>
  <c r="E14" i="6"/>
  <c r="F14" i="6"/>
  <c r="G14" i="6"/>
  <c r="H14" i="6"/>
  <c r="I14" i="6"/>
  <c r="B15" i="6"/>
  <c r="C15" i="6"/>
  <c r="D15" i="6"/>
  <c r="E15" i="6"/>
  <c r="F15" i="6"/>
  <c r="G15" i="6"/>
  <c r="H15" i="6"/>
  <c r="I15" i="6"/>
  <c r="B16" i="6"/>
  <c r="C16" i="6"/>
  <c r="D16" i="6"/>
  <c r="E16" i="6"/>
  <c r="F16" i="6"/>
  <c r="G16" i="6"/>
  <c r="H16" i="6"/>
  <c r="I16" i="6"/>
  <c r="B17" i="6"/>
  <c r="C17" i="6"/>
  <c r="D17" i="6"/>
  <c r="E17" i="6"/>
  <c r="F17" i="6"/>
  <c r="G17" i="6"/>
  <c r="H17" i="6"/>
  <c r="I17" i="6"/>
  <c r="B18" i="6"/>
  <c r="C18" i="6"/>
  <c r="D18" i="6"/>
  <c r="E18" i="6"/>
  <c r="F18" i="6"/>
  <c r="G18" i="6"/>
  <c r="H18" i="6"/>
  <c r="I18" i="6"/>
  <c r="B19" i="6"/>
  <c r="C19" i="6"/>
  <c r="D19" i="6"/>
  <c r="E19" i="6"/>
  <c r="F19" i="6"/>
  <c r="G19" i="6"/>
  <c r="H19" i="6"/>
  <c r="I19" i="6"/>
  <c r="B20" i="6"/>
  <c r="C20" i="6"/>
  <c r="D20" i="6"/>
  <c r="E20" i="6"/>
  <c r="F20" i="6"/>
  <c r="G20" i="6"/>
  <c r="H20" i="6"/>
  <c r="I20" i="6"/>
  <c r="B21" i="6"/>
  <c r="C21" i="6"/>
  <c r="D21" i="6"/>
  <c r="E21" i="6"/>
  <c r="F21" i="6"/>
  <c r="G21" i="6"/>
  <c r="H21" i="6"/>
  <c r="I21" i="6"/>
  <c r="B22" i="6"/>
  <c r="C22" i="6"/>
  <c r="D22" i="6"/>
  <c r="E22" i="6"/>
  <c r="F22" i="6"/>
  <c r="G22" i="6"/>
  <c r="H22" i="6"/>
  <c r="I22" i="6"/>
  <c r="B23" i="6"/>
  <c r="C23" i="6"/>
  <c r="D23" i="6"/>
  <c r="E23" i="6"/>
  <c r="F23" i="6"/>
  <c r="G23" i="6"/>
  <c r="H23" i="6"/>
  <c r="I23" i="6"/>
  <c r="B24" i="6"/>
  <c r="C24" i="6"/>
  <c r="D24" i="6"/>
  <c r="E24" i="6"/>
  <c r="F24" i="6"/>
  <c r="G24" i="6"/>
  <c r="H24" i="6"/>
  <c r="I24" i="6"/>
  <c r="B25" i="6"/>
  <c r="C25" i="6"/>
  <c r="D25" i="6"/>
  <c r="E25" i="6"/>
  <c r="F25" i="6"/>
  <c r="G25" i="6"/>
  <c r="H25" i="6"/>
  <c r="I25" i="6"/>
  <c r="B26" i="6"/>
  <c r="C26" i="6"/>
  <c r="D26" i="6"/>
  <c r="E26" i="6"/>
  <c r="F26" i="6"/>
  <c r="G26" i="6"/>
  <c r="H26" i="6"/>
  <c r="I26" i="6"/>
  <c r="B27" i="6"/>
  <c r="C27" i="6"/>
  <c r="D27" i="6"/>
  <c r="E27" i="6"/>
  <c r="F27" i="6"/>
  <c r="G27" i="6"/>
  <c r="H27" i="6"/>
  <c r="I27" i="6"/>
  <c r="B28" i="6"/>
  <c r="C28" i="6"/>
  <c r="D28" i="6"/>
  <c r="E28" i="6"/>
  <c r="F28" i="6"/>
  <c r="G28" i="6"/>
  <c r="H28" i="6"/>
  <c r="I28" i="6"/>
  <c r="B29" i="6"/>
  <c r="C29" i="6"/>
  <c r="D29" i="6"/>
  <c r="E29" i="6"/>
  <c r="F29" i="6"/>
  <c r="G29" i="6"/>
  <c r="H29" i="6"/>
  <c r="I29" i="6"/>
  <c r="B30" i="6"/>
  <c r="C30" i="6"/>
  <c r="D30" i="6"/>
  <c r="E30" i="6"/>
  <c r="F30" i="6"/>
  <c r="G30" i="6"/>
  <c r="H30" i="6"/>
  <c r="I30" i="6"/>
  <c r="B31" i="6"/>
  <c r="C31" i="6"/>
  <c r="D31" i="6"/>
  <c r="E31" i="6"/>
  <c r="F31" i="6"/>
  <c r="G31" i="6"/>
  <c r="H31" i="6"/>
  <c r="I31" i="6"/>
  <c r="B32" i="6"/>
  <c r="C32" i="6"/>
  <c r="D32" i="6"/>
  <c r="E32" i="6"/>
  <c r="F32" i="6"/>
  <c r="G32" i="6"/>
  <c r="H32" i="6"/>
  <c r="I32" i="6"/>
  <c r="B33" i="6"/>
  <c r="C33" i="6"/>
  <c r="D33" i="6"/>
  <c r="E33" i="6"/>
  <c r="F33" i="6"/>
  <c r="G33" i="6"/>
  <c r="H33" i="6"/>
  <c r="I33" i="6"/>
  <c r="B34" i="6"/>
  <c r="C34" i="6"/>
  <c r="D34" i="6"/>
  <c r="E34" i="6"/>
  <c r="F34" i="6"/>
  <c r="G34" i="6"/>
  <c r="H34" i="6"/>
  <c r="I34" i="6"/>
  <c r="B35" i="6"/>
  <c r="C35" i="6"/>
  <c r="D35" i="6"/>
  <c r="E35" i="6"/>
  <c r="F35" i="6"/>
  <c r="G35" i="6"/>
  <c r="H35" i="6"/>
  <c r="I35" i="6"/>
  <c r="B36" i="6"/>
  <c r="C36" i="6"/>
  <c r="D36" i="6"/>
  <c r="E36" i="6"/>
  <c r="F36" i="6"/>
  <c r="G36" i="6"/>
  <c r="H36" i="6"/>
  <c r="I36" i="6"/>
  <c r="B37" i="6"/>
  <c r="C37" i="6"/>
  <c r="D37" i="6"/>
  <c r="E37" i="6"/>
  <c r="F37" i="6"/>
  <c r="G37" i="6"/>
  <c r="H37" i="6"/>
  <c r="I37" i="6"/>
  <c r="B38" i="6"/>
  <c r="C38" i="6"/>
  <c r="D38" i="6"/>
  <c r="E38" i="6"/>
  <c r="F38" i="6"/>
  <c r="G38" i="6"/>
  <c r="H38" i="6"/>
  <c r="I38" i="6"/>
  <c r="B39" i="6"/>
  <c r="C39" i="6"/>
  <c r="D39" i="6"/>
  <c r="E39" i="6"/>
  <c r="F39" i="6"/>
  <c r="G39" i="6"/>
  <c r="H39" i="6"/>
  <c r="I39" i="6"/>
  <c r="B40" i="6"/>
  <c r="C40" i="6"/>
  <c r="D40" i="6"/>
  <c r="E40" i="6"/>
  <c r="F40" i="6"/>
  <c r="G40" i="6"/>
  <c r="H40" i="6"/>
  <c r="I40" i="6"/>
  <c r="B41" i="6"/>
  <c r="C41" i="6"/>
  <c r="D41" i="6"/>
  <c r="E41" i="6"/>
  <c r="F41" i="6"/>
  <c r="G41" i="6"/>
  <c r="H41" i="6"/>
  <c r="I41" i="6"/>
  <c r="B42" i="6"/>
  <c r="C42" i="6"/>
  <c r="D42" i="6"/>
  <c r="E42" i="6"/>
  <c r="F42" i="6"/>
  <c r="G42" i="6"/>
  <c r="H42" i="6"/>
  <c r="I42" i="6"/>
  <c r="B43" i="6"/>
  <c r="C43" i="6"/>
  <c r="D43" i="6"/>
  <c r="E43" i="6"/>
  <c r="F43" i="6"/>
  <c r="G43" i="6"/>
  <c r="H43" i="6"/>
  <c r="I43" i="6"/>
  <c r="B44" i="6"/>
  <c r="C44" i="6"/>
  <c r="D44" i="6"/>
  <c r="E44" i="6"/>
  <c r="F44" i="6"/>
  <c r="G44" i="6"/>
  <c r="H44" i="6"/>
  <c r="I44" i="6"/>
  <c r="B45" i="6"/>
  <c r="C45" i="6"/>
  <c r="D45" i="6"/>
  <c r="E45" i="6"/>
  <c r="F45" i="6"/>
  <c r="G45" i="6"/>
  <c r="H45" i="6"/>
  <c r="I45" i="6"/>
  <c r="B46" i="6"/>
  <c r="C46" i="6"/>
  <c r="D46" i="6"/>
  <c r="E46" i="6"/>
  <c r="F46" i="6"/>
  <c r="G46" i="6"/>
  <c r="H46" i="6"/>
  <c r="I46" i="6"/>
  <c r="B47" i="6"/>
  <c r="C47" i="6"/>
  <c r="D47" i="6"/>
  <c r="E47" i="6"/>
  <c r="F47" i="6"/>
  <c r="G47" i="6"/>
  <c r="H47" i="6"/>
  <c r="I47" i="6"/>
  <c r="B48" i="6"/>
  <c r="C48" i="6"/>
  <c r="D48" i="6"/>
  <c r="E48" i="6"/>
  <c r="F48" i="6"/>
  <c r="G48" i="6"/>
  <c r="H48" i="6"/>
  <c r="I48" i="6"/>
  <c r="B49" i="6"/>
  <c r="C49" i="6"/>
  <c r="D49" i="6"/>
  <c r="E49" i="6"/>
  <c r="F49" i="6"/>
  <c r="G49" i="6"/>
  <c r="H49" i="6"/>
  <c r="I49" i="6"/>
  <c r="B50" i="6"/>
  <c r="C50" i="6"/>
  <c r="D50" i="6"/>
  <c r="E50" i="6"/>
  <c r="F50" i="6"/>
  <c r="G50" i="6"/>
  <c r="H50" i="6"/>
  <c r="I50" i="6"/>
  <c r="B51" i="6"/>
  <c r="C51" i="6"/>
  <c r="D51" i="6"/>
  <c r="E51" i="6"/>
  <c r="F51" i="6"/>
  <c r="G51" i="6"/>
  <c r="H51" i="6"/>
  <c r="I51" i="6"/>
  <c r="B52" i="6"/>
  <c r="C52" i="6"/>
  <c r="D52" i="6"/>
  <c r="E52" i="6"/>
  <c r="F52" i="6"/>
  <c r="G52" i="6"/>
  <c r="H52" i="6"/>
  <c r="I52" i="6"/>
  <c r="B53" i="6"/>
  <c r="C53" i="6"/>
  <c r="D53" i="6"/>
  <c r="E53" i="6"/>
  <c r="F53" i="6"/>
  <c r="G53" i="6"/>
  <c r="H53" i="6"/>
  <c r="I53" i="6"/>
  <c r="B54" i="6"/>
  <c r="C54" i="6"/>
  <c r="D54" i="6"/>
  <c r="E54" i="6"/>
  <c r="F54" i="6"/>
  <c r="G54" i="6"/>
  <c r="H54" i="6"/>
  <c r="I54" i="6"/>
  <c r="B55" i="6"/>
  <c r="C55" i="6"/>
  <c r="D55" i="6"/>
  <c r="E55" i="6"/>
  <c r="F55" i="6"/>
  <c r="G55" i="6"/>
  <c r="H55" i="6"/>
  <c r="I55" i="6"/>
  <c r="B56" i="6"/>
  <c r="C56" i="6"/>
  <c r="D56" i="6"/>
  <c r="E56" i="6"/>
  <c r="F56" i="6"/>
  <c r="G56" i="6"/>
  <c r="H56" i="6"/>
  <c r="I56" i="6"/>
  <c r="B57" i="6"/>
  <c r="C57" i="6"/>
  <c r="D57" i="6"/>
  <c r="E57" i="6"/>
  <c r="F57" i="6"/>
  <c r="G57" i="6"/>
  <c r="H57" i="6"/>
  <c r="I57" i="6"/>
  <c r="B58" i="6"/>
  <c r="C58" i="6"/>
  <c r="D58" i="6"/>
  <c r="E58" i="6"/>
  <c r="F58" i="6"/>
  <c r="G58" i="6"/>
  <c r="H58" i="6"/>
  <c r="I58" i="6"/>
  <c r="B59" i="6"/>
  <c r="C59" i="6"/>
  <c r="D59" i="6"/>
  <c r="E59" i="6"/>
  <c r="F59" i="6"/>
  <c r="G59" i="6"/>
  <c r="H59" i="6"/>
  <c r="I59" i="6"/>
  <c r="B60" i="6"/>
  <c r="C60" i="6"/>
  <c r="D60" i="6"/>
  <c r="E60" i="6"/>
  <c r="F60" i="6"/>
  <c r="G60" i="6"/>
  <c r="H60" i="6"/>
  <c r="I60" i="6"/>
  <c r="B61" i="6"/>
  <c r="C61" i="6"/>
  <c r="D61" i="6"/>
  <c r="E61" i="6"/>
  <c r="F61" i="6"/>
  <c r="G61" i="6"/>
  <c r="H61" i="6"/>
  <c r="I61" i="6"/>
  <c r="B62" i="6"/>
  <c r="C62" i="6"/>
  <c r="D62" i="6"/>
  <c r="E62" i="6"/>
  <c r="F62" i="6"/>
  <c r="G62" i="6"/>
  <c r="H62" i="6"/>
  <c r="I62" i="6"/>
  <c r="B63" i="6"/>
  <c r="C63" i="6"/>
  <c r="D63" i="6"/>
  <c r="E63" i="6"/>
  <c r="F63" i="6"/>
  <c r="G63" i="6"/>
  <c r="H63" i="6"/>
  <c r="I63" i="6"/>
  <c r="B64" i="6"/>
  <c r="C64" i="6"/>
  <c r="D64" i="6"/>
  <c r="E64" i="6"/>
  <c r="F64" i="6"/>
  <c r="G64" i="6"/>
  <c r="H64" i="6"/>
  <c r="I64" i="6"/>
  <c r="B65" i="6"/>
  <c r="C65" i="6"/>
  <c r="D65" i="6"/>
  <c r="E65" i="6"/>
  <c r="F65" i="6"/>
  <c r="G65" i="6"/>
  <c r="H65" i="6"/>
  <c r="I65" i="6"/>
  <c r="B66" i="6"/>
  <c r="C66" i="6"/>
  <c r="D66" i="6"/>
  <c r="E66" i="6"/>
  <c r="F66" i="6"/>
  <c r="G66" i="6"/>
  <c r="H66" i="6"/>
  <c r="I66" i="6"/>
  <c r="B67" i="6"/>
  <c r="C67" i="6"/>
  <c r="D67" i="6"/>
  <c r="E67" i="6"/>
  <c r="F67" i="6"/>
  <c r="G67" i="6"/>
  <c r="H67" i="6"/>
  <c r="I67" i="6"/>
  <c r="B68" i="6"/>
  <c r="C68" i="6"/>
  <c r="D68" i="6"/>
  <c r="E68" i="6"/>
  <c r="F68" i="6"/>
  <c r="G68" i="6"/>
  <c r="H68" i="6"/>
  <c r="I68" i="6"/>
  <c r="B69" i="6"/>
  <c r="C69" i="6"/>
  <c r="D69" i="6"/>
  <c r="E69" i="6"/>
  <c r="F69" i="6"/>
  <c r="G69" i="6"/>
  <c r="H69" i="6"/>
  <c r="I69" i="6"/>
  <c r="B70" i="6"/>
  <c r="C70" i="6"/>
  <c r="D70" i="6"/>
  <c r="E70" i="6"/>
  <c r="F70" i="6"/>
  <c r="G70" i="6"/>
  <c r="H70" i="6"/>
  <c r="I70" i="6"/>
  <c r="B71" i="6"/>
  <c r="C71" i="6"/>
  <c r="D71" i="6"/>
  <c r="E71" i="6"/>
  <c r="F71" i="6"/>
  <c r="G71" i="6"/>
  <c r="H71" i="6"/>
  <c r="I71" i="6"/>
  <c r="B72" i="6"/>
  <c r="C72" i="6"/>
  <c r="D72" i="6"/>
  <c r="E72" i="6"/>
  <c r="F72" i="6"/>
  <c r="G72" i="6"/>
  <c r="H72" i="6"/>
  <c r="I72" i="6"/>
  <c r="B73" i="6"/>
  <c r="C73" i="6"/>
  <c r="D73" i="6"/>
  <c r="E73" i="6"/>
  <c r="F73" i="6"/>
  <c r="G73" i="6"/>
  <c r="H73" i="6"/>
  <c r="I73" i="6"/>
  <c r="B74" i="6"/>
  <c r="C74" i="6"/>
  <c r="D74" i="6"/>
  <c r="E74" i="6"/>
  <c r="F74" i="6"/>
  <c r="G74" i="6"/>
  <c r="H74" i="6"/>
  <c r="I74" i="6"/>
  <c r="B75" i="6"/>
  <c r="C75" i="6"/>
  <c r="D75" i="6"/>
  <c r="E75" i="6"/>
  <c r="F75" i="6"/>
  <c r="G75" i="6"/>
  <c r="H75" i="6"/>
  <c r="I75" i="6"/>
  <c r="B76" i="6"/>
  <c r="C76" i="6"/>
  <c r="D76" i="6"/>
  <c r="E76" i="6"/>
  <c r="F76" i="6"/>
  <c r="G76" i="6"/>
  <c r="H76" i="6"/>
  <c r="I76" i="6"/>
  <c r="B77" i="6"/>
  <c r="C77" i="6"/>
  <c r="D77" i="6"/>
  <c r="E77" i="6"/>
  <c r="F77" i="6"/>
  <c r="G77" i="6"/>
  <c r="H77" i="6"/>
  <c r="I77" i="6"/>
  <c r="B78" i="6"/>
  <c r="C78" i="6"/>
  <c r="D78" i="6"/>
  <c r="E78" i="6"/>
  <c r="F78" i="6"/>
  <c r="G78" i="6"/>
  <c r="H78" i="6"/>
  <c r="I78" i="6"/>
  <c r="B79" i="6"/>
  <c r="C79" i="6"/>
  <c r="D79" i="6"/>
  <c r="E79" i="6"/>
  <c r="F79" i="6"/>
  <c r="G79" i="6"/>
  <c r="H79" i="6"/>
  <c r="I79" i="6"/>
  <c r="B80" i="6"/>
  <c r="C80" i="6"/>
  <c r="D80" i="6"/>
  <c r="E80" i="6"/>
  <c r="F80" i="6"/>
  <c r="G80" i="6"/>
  <c r="H80" i="6"/>
  <c r="I80" i="6"/>
  <c r="B81" i="6"/>
  <c r="C81" i="6"/>
  <c r="D81" i="6"/>
  <c r="E81" i="6"/>
  <c r="F81" i="6"/>
  <c r="G81" i="6"/>
  <c r="H81" i="6"/>
  <c r="I81" i="6"/>
  <c r="B82" i="6"/>
  <c r="C82" i="6"/>
  <c r="D82" i="6"/>
  <c r="E82" i="6"/>
  <c r="F82" i="6"/>
  <c r="G82" i="6"/>
  <c r="H82" i="6"/>
  <c r="I82" i="6"/>
  <c r="B83" i="6"/>
  <c r="C83" i="6"/>
  <c r="D83" i="6"/>
  <c r="E83" i="6"/>
  <c r="F83" i="6"/>
  <c r="G83" i="6"/>
  <c r="H83" i="6"/>
  <c r="I83" i="6"/>
  <c r="B84" i="6"/>
  <c r="C84" i="6"/>
  <c r="D84" i="6"/>
  <c r="E84" i="6"/>
  <c r="F84" i="6"/>
  <c r="G84" i="6"/>
  <c r="H84" i="6"/>
  <c r="I84" i="6"/>
  <c r="B85" i="6"/>
  <c r="C85" i="6"/>
  <c r="D85" i="6"/>
  <c r="E85" i="6"/>
  <c r="F85" i="6"/>
  <c r="G85" i="6"/>
  <c r="H85" i="6"/>
  <c r="I85" i="6"/>
  <c r="B86" i="6"/>
  <c r="C86" i="6"/>
  <c r="D86" i="6"/>
  <c r="E86" i="6"/>
  <c r="F86" i="6"/>
  <c r="G86" i="6"/>
  <c r="H86" i="6"/>
  <c r="I86" i="6"/>
  <c r="B87" i="6"/>
  <c r="C87" i="6"/>
  <c r="D87" i="6"/>
  <c r="E87" i="6"/>
  <c r="F87" i="6"/>
  <c r="G87" i="6"/>
  <c r="H87" i="6"/>
  <c r="I87" i="6"/>
  <c r="B88" i="6"/>
  <c r="C88" i="6"/>
  <c r="D88" i="6"/>
  <c r="E88" i="6"/>
  <c r="F88" i="6"/>
  <c r="G88" i="6"/>
  <c r="H88" i="6"/>
  <c r="I88" i="6"/>
  <c r="B89" i="6"/>
  <c r="C89" i="6"/>
  <c r="D89" i="6"/>
  <c r="E89" i="6"/>
  <c r="F89" i="6"/>
  <c r="G89" i="6"/>
  <c r="H89" i="6"/>
  <c r="I89" i="6"/>
  <c r="B90" i="6"/>
  <c r="C90" i="6"/>
  <c r="D90" i="6"/>
  <c r="E90" i="6"/>
  <c r="F90" i="6"/>
  <c r="G90" i="6"/>
  <c r="H90" i="6"/>
  <c r="I90" i="6"/>
  <c r="B91" i="6"/>
  <c r="C91" i="6"/>
  <c r="D91" i="6"/>
  <c r="E91" i="6"/>
  <c r="F91" i="6"/>
  <c r="G91" i="6"/>
  <c r="H91" i="6"/>
  <c r="I91" i="6"/>
  <c r="B92" i="6"/>
  <c r="C92" i="6"/>
  <c r="D92" i="6"/>
  <c r="E92" i="6"/>
  <c r="F92" i="6"/>
  <c r="G92" i="6"/>
  <c r="H92" i="6"/>
  <c r="I92" i="6"/>
  <c r="B93" i="6"/>
  <c r="C93" i="6"/>
  <c r="D93" i="6"/>
  <c r="E93" i="6"/>
  <c r="F93" i="6"/>
  <c r="G93" i="6"/>
  <c r="H93" i="6"/>
  <c r="I93" i="6"/>
  <c r="B94" i="6"/>
  <c r="C94" i="6"/>
  <c r="D94" i="6"/>
  <c r="E94" i="6"/>
  <c r="F94" i="6"/>
  <c r="G94" i="6"/>
  <c r="H94" i="6"/>
  <c r="I94" i="6"/>
  <c r="B95" i="6"/>
  <c r="C95" i="6"/>
  <c r="D95" i="6"/>
  <c r="E95" i="6"/>
  <c r="F95" i="6"/>
  <c r="G95" i="6"/>
  <c r="H95" i="6"/>
  <c r="I95" i="6"/>
  <c r="B96" i="6"/>
  <c r="C96" i="6"/>
  <c r="D96" i="6"/>
  <c r="E96" i="6"/>
  <c r="F96" i="6"/>
  <c r="G96" i="6"/>
  <c r="H96" i="6"/>
  <c r="I96" i="6"/>
  <c r="B97" i="6"/>
  <c r="C97" i="6"/>
  <c r="D97" i="6"/>
  <c r="E97" i="6"/>
  <c r="F97" i="6"/>
  <c r="G97" i="6"/>
  <c r="H97" i="6"/>
  <c r="I97" i="6"/>
  <c r="B98" i="6"/>
  <c r="C98" i="6"/>
  <c r="D98" i="6"/>
  <c r="E98" i="6"/>
  <c r="F98" i="6"/>
  <c r="G98" i="6"/>
  <c r="H98" i="6"/>
  <c r="I98" i="6"/>
  <c r="B99" i="6"/>
  <c r="C99" i="6"/>
  <c r="D99" i="6"/>
  <c r="E99" i="6"/>
  <c r="F99" i="6"/>
  <c r="G99" i="6"/>
  <c r="H99" i="6"/>
  <c r="I99" i="6"/>
  <c r="B100" i="6"/>
  <c r="C100" i="6"/>
  <c r="D100" i="6"/>
  <c r="E100" i="6"/>
  <c r="F100" i="6"/>
  <c r="G100" i="6"/>
  <c r="H100" i="6"/>
  <c r="I100" i="6"/>
  <c r="B101" i="6"/>
  <c r="C101" i="6"/>
  <c r="D101" i="6"/>
  <c r="E101" i="6"/>
  <c r="F101" i="6"/>
  <c r="G101" i="6"/>
  <c r="H101" i="6"/>
  <c r="I101" i="6"/>
  <c r="B102" i="6"/>
  <c r="C102" i="6"/>
  <c r="D102" i="6"/>
  <c r="E102" i="6"/>
  <c r="F102" i="6"/>
  <c r="G102" i="6"/>
  <c r="H102" i="6"/>
  <c r="I102" i="6"/>
  <c r="B103" i="6"/>
  <c r="C103" i="6"/>
  <c r="D103" i="6"/>
  <c r="E103" i="6"/>
  <c r="F103" i="6"/>
  <c r="G103" i="6"/>
  <c r="H103" i="6"/>
  <c r="I103" i="6"/>
  <c r="B104" i="6"/>
  <c r="C104" i="6"/>
  <c r="D104" i="6"/>
  <c r="E104" i="6"/>
  <c r="F104" i="6"/>
  <c r="G104" i="6"/>
  <c r="H104" i="6"/>
  <c r="I104" i="6"/>
  <c r="B105" i="6"/>
  <c r="C105" i="6"/>
  <c r="D105" i="6"/>
  <c r="E105" i="6"/>
  <c r="F105" i="6"/>
  <c r="G105" i="6"/>
  <c r="H105" i="6"/>
  <c r="I105" i="6"/>
  <c r="B106" i="6"/>
  <c r="C106" i="6"/>
  <c r="D106" i="6"/>
  <c r="E106" i="6"/>
  <c r="F106" i="6"/>
  <c r="G106" i="6"/>
  <c r="H106" i="6"/>
  <c r="I106" i="6"/>
  <c r="B107" i="6"/>
  <c r="C107" i="6"/>
  <c r="D107" i="6"/>
  <c r="E107" i="6"/>
  <c r="F107" i="6"/>
  <c r="G107" i="6"/>
  <c r="H107" i="6"/>
  <c r="I107" i="6"/>
  <c r="B108" i="6"/>
  <c r="C108" i="6"/>
  <c r="D108" i="6"/>
  <c r="E108" i="6"/>
  <c r="F108" i="6"/>
  <c r="G108" i="6"/>
  <c r="H108" i="6"/>
  <c r="I108" i="6"/>
  <c r="B109" i="6"/>
  <c r="C109" i="6"/>
  <c r="D109" i="6"/>
  <c r="E109" i="6"/>
  <c r="F109" i="6"/>
  <c r="G109" i="6"/>
  <c r="H109" i="6"/>
  <c r="I109" i="6"/>
  <c r="B110" i="6"/>
  <c r="C110" i="6"/>
  <c r="D110" i="6"/>
  <c r="E110" i="6"/>
  <c r="F110" i="6"/>
  <c r="G110" i="6"/>
  <c r="H110" i="6"/>
  <c r="I110" i="6"/>
  <c r="B111" i="6"/>
  <c r="C111" i="6"/>
  <c r="D111" i="6"/>
  <c r="E111" i="6"/>
  <c r="F111" i="6"/>
  <c r="G111" i="6"/>
  <c r="H111" i="6"/>
  <c r="I111" i="6"/>
  <c r="B112" i="6"/>
  <c r="C112" i="6"/>
  <c r="D112" i="6"/>
  <c r="E112" i="6"/>
  <c r="F112" i="6"/>
  <c r="G112" i="6"/>
  <c r="H112" i="6"/>
  <c r="I112" i="6"/>
  <c r="B113" i="6"/>
  <c r="C113" i="6"/>
  <c r="D113" i="6"/>
  <c r="E113" i="6"/>
  <c r="F113" i="6"/>
  <c r="G113" i="6"/>
  <c r="H113" i="6"/>
  <c r="I113" i="6"/>
  <c r="B114" i="6"/>
  <c r="C114" i="6"/>
  <c r="D114" i="6"/>
  <c r="E114" i="6"/>
  <c r="F114" i="6"/>
  <c r="G114" i="6"/>
  <c r="H114" i="6"/>
  <c r="I114" i="6"/>
  <c r="B115" i="6"/>
  <c r="C115" i="6"/>
  <c r="D115" i="6"/>
  <c r="E115" i="6"/>
  <c r="F115" i="6"/>
  <c r="G115" i="6"/>
  <c r="H115" i="6"/>
  <c r="I115" i="6"/>
  <c r="B116" i="6"/>
  <c r="C116" i="6"/>
  <c r="D116" i="6"/>
  <c r="E116" i="6"/>
  <c r="F116" i="6"/>
  <c r="G116" i="6"/>
  <c r="H116" i="6"/>
  <c r="I116" i="6"/>
  <c r="B117" i="6"/>
  <c r="C117" i="6"/>
  <c r="D117" i="6"/>
  <c r="E117" i="6"/>
  <c r="F117" i="6"/>
  <c r="G117" i="6"/>
  <c r="H117" i="6"/>
  <c r="I117" i="6"/>
  <c r="B118" i="6"/>
  <c r="C118" i="6"/>
  <c r="D118" i="6"/>
  <c r="E118" i="6"/>
  <c r="F118" i="6"/>
  <c r="G118" i="6"/>
  <c r="H118" i="6"/>
  <c r="I118" i="6"/>
  <c r="B119" i="6"/>
  <c r="C119" i="6"/>
  <c r="D119" i="6"/>
  <c r="E119" i="6"/>
  <c r="F119" i="6"/>
  <c r="G119" i="6"/>
  <c r="H119" i="6"/>
  <c r="I119" i="6"/>
  <c r="B120" i="6"/>
  <c r="C120" i="6"/>
  <c r="D120" i="6"/>
  <c r="E120" i="6"/>
  <c r="F120" i="6"/>
  <c r="G120" i="6"/>
  <c r="H120" i="6"/>
  <c r="I120" i="6"/>
  <c r="B121" i="6"/>
  <c r="C121" i="6"/>
  <c r="D121" i="6"/>
  <c r="E121" i="6"/>
  <c r="F121" i="6"/>
  <c r="G121" i="6"/>
  <c r="H121" i="6"/>
  <c r="I121" i="6"/>
  <c r="B122" i="6"/>
  <c r="C122" i="6"/>
  <c r="D122" i="6"/>
  <c r="E122" i="6"/>
  <c r="F122" i="6"/>
  <c r="G122" i="6"/>
  <c r="H122" i="6"/>
  <c r="I122" i="6"/>
  <c r="B123" i="6"/>
  <c r="C123" i="6"/>
  <c r="D123" i="6"/>
  <c r="E123" i="6"/>
  <c r="F123" i="6"/>
  <c r="G123" i="6"/>
  <c r="H123" i="6"/>
  <c r="I123" i="6"/>
  <c r="B124" i="6"/>
  <c r="C124" i="6"/>
  <c r="D124" i="6"/>
  <c r="E124" i="6"/>
  <c r="F124" i="6"/>
  <c r="G124" i="6"/>
  <c r="H124" i="6"/>
  <c r="I124" i="6"/>
  <c r="B125" i="6"/>
  <c r="C125" i="6"/>
  <c r="D125" i="6"/>
  <c r="E125" i="6"/>
  <c r="F125" i="6"/>
  <c r="G125" i="6"/>
  <c r="H125" i="6"/>
  <c r="I125" i="6"/>
  <c r="B126" i="6"/>
  <c r="C126" i="6"/>
  <c r="D126" i="6"/>
  <c r="E126" i="6"/>
  <c r="F126" i="6"/>
  <c r="G126" i="6"/>
  <c r="H126" i="6"/>
  <c r="I126" i="6"/>
  <c r="B127" i="6"/>
  <c r="C127" i="6"/>
  <c r="D127" i="6"/>
  <c r="E127" i="6"/>
  <c r="F127" i="6"/>
  <c r="G127" i="6"/>
  <c r="H127" i="6"/>
  <c r="I127" i="6"/>
  <c r="B128" i="6"/>
  <c r="C128" i="6"/>
  <c r="D128" i="6"/>
  <c r="E128" i="6"/>
  <c r="F128" i="6"/>
  <c r="G128" i="6"/>
  <c r="H128" i="6"/>
  <c r="I128" i="6"/>
  <c r="B129" i="6"/>
  <c r="C129" i="6"/>
  <c r="D129" i="6"/>
  <c r="E129" i="6"/>
  <c r="F129" i="6"/>
  <c r="G129" i="6"/>
  <c r="H129" i="6"/>
  <c r="I129" i="6"/>
  <c r="B130" i="6"/>
  <c r="C130" i="6"/>
  <c r="D130" i="6"/>
  <c r="E130" i="6"/>
  <c r="F130" i="6"/>
  <c r="G130" i="6"/>
  <c r="H130" i="6"/>
  <c r="I130" i="6"/>
  <c r="B131" i="6"/>
  <c r="C131" i="6"/>
  <c r="D131" i="6"/>
  <c r="E131" i="6"/>
  <c r="F131" i="6"/>
  <c r="G131" i="6"/>
  <c r="H131" i="6"/>
  <c r="I131" i="6"/>
  <c r="B132" i="6"/>
  <c r="C132" i="6"/>
  <c r="D132" i="6"/>
  <c r="E132" i="6"/>
  <c r="F132" i="6"/>
  <c r="G132" i="6"/>
  <c r="H132" i="6"/>
  <c r="I132" i="6"/>
  <c r="B133" i="6"/>
  <c r="C133" i="6"/>
  <c r="D133" i="6"/>
  <c r="E133" i="6"/>
  <c r="F133" i="6"/>
  <c r="G133" i="6"/>
  <c r="H133" i="6"/>
  <c r="I133" i="6"/>
  <c r="B134" i="6"/>
  <c r="C134" i="6"/>
  <c r="D134" i="6"/>
  <c r="E134" i="6"/>
  <c r="F134" i="6"/>
  <c r="G134" i="6"/>
  <c r="H134" i="6"/>
  <c r="I134" i="6"/>
  <c r="B135" i="6"/>
  <c r="C135" i="6"/>
  <c r="D135" i="6"/>
  <c r="E135" i="6"/>
  <c r="F135" i="6"/>
  <c r="G135" i="6"/>
  <c r="H135" i="6"/>
  <c r="I135" i="6"/>
  <c r="B136" i="6"/>
  <c r="C136" i="6"/>
  <c r="D136" i="6"/>
  <c r="E136" i="6"/>
  <c r="F136" i="6"/>
  <c r="G136" i="6"/>
  <c r="H136" i="6"/>
  <c r="I136" i="6"/>
  <c r="B137" i="6"/>
  <c r="C137" i="6"/>
  <c r="D137" i="6"/>
  <c r="E137" i="6"/>
  <c r="F137" i="6"/>
  <c r="G137" i="6"/>
  <c r="H137" i="6"/>
  <c r="I137" i="6"/>
  <c r="B138" i="6"/>
  <c r="C138" i="6"/>
  <c r="D138" i="6"/>
  <c r="E138" i="6"/>
  <c r="F138" i="6"/>
  <c r="G138" i="6"/>
  <c r="H138" i="6"/>
  <c r="I138" i="6"/>
  <c r="B139" i="6"/>
  <c r="C139" i="6"/>
  <c r="D139" i="6"/>
  <c r="E139" i="6"/>
  <c r="F139" i="6"/>
  <c r="G139" i="6"/>
  <c r="H139" i="6"/>
  <c r="I139" i="6"/>
  <c r="B140" i="6"/>
  <c r="C140" i="6"/>
  <c r="D140" i="6"/>
  <c r="E140" i="6"/>
  <c r="F140" i="6"/>
  <c r="G140" i="6"/>
  <c r="H140" i="6"/>
  <c r="I140" i="6"/>
  <c r="B141" i="6"/>
  <c r="C141" i="6"/>
  <c r="D141" i="6"/>
  <c r="E141" i="6"/>
  <c r="F141" i="6"/>
  <c r="G141" i="6"/>
  <c r="H141" i="6"/>
  <c r="I141" i="6"/>
  <c r="B142" i="6"/>
  <c r="C142" i="6"/>
  <c r="D142" i="6"/>
  <c r="E142" i="6"/>
  <c r="F142" i="6"/>
  <c r="G142" i="6"/>
  <c r="H142" i="6"/>
  <c r="I142" i="6"/>
  <c r="B143" i="6"/>
  <c r="C143" i="6"/>
  <c r="D143" i="6"/>
  <c r="E143" i="6"/>
  <c r="F143" i="6"/>
  <c r="G143" i="6"/>
  <c r="H143" i="6"/>
  <c r="I143" i="6"/>
  <c r="B144" i="6"/>
  <c r="C144" i="6"/>
  <c r="D144" i="6"/>
  <c r="E144" i="6"/>
  <c r="F144" i="6"/>
  <c r="G144" i="6"/>
  <c r="H144" i="6"/>
  <c r="I144" i="6"/>
  <c r="B145" i="6"/>
  <c r="C145" i="6"/>
  <c r="D145" i="6"/>
  <c r="E145" i="6"/>
  <c r="F145" i="6"/>
  <c r="G145" i="6"/>
  <c r="H145" i="6"/>
  <c r="I145" i="6"/>
  <c r="B146" i="6"/>
  <c r="C146" i="6"/>
  <c r="D146" i="6"/>
  <c r="E146" i="6"/>
  <c r="F146" i="6"/>
  <c r="G146" i="6"/>
  <c r="H146" i="6"/>
  <c r="I146" i="6"/>
  <c r="B147" i="6"/>
  <c r="C147" i="6"/>
  <c r="D147" i="6"/>
  <c r="E147" i="6"/>
  <c r="F147" i="6"/>
  <c r="G147" i="6"/>
  <c r="H147" i="6"/>
  <c r="I147" i="6"/>
  <c r="B148" i="6"/>
  <c r="C148" i="6"/>
  <c r="D148" i="6"/>
  <c r="E148" i="6"/>
  <c r="F148" i="6"/>
  <c r="G148" i="6"/>
  <c r="H148" i="6"/>
  <c r="I148" i="6"/>
  <c r="B149" i="6"/>
  <c r="C149" i="6"/>
  <c r="D149" i="6"/>
  <c r="E149" i="6"/>
  <c r="F149" i="6"/>
  <c r="G149" i="6"/>
  <c r="H149" i="6"/>
  <c r="I149" i="6"/>
  <c r="B150" i="6"/>
  <c r="C150" i="6"/>
  <c r="D150" i="6"/>
  <c r="E150" i="6"/>
  <c r="F150" i="6"/>
  <c r="G150" i="6"/>
  <c r="H150" i="6"/>
  <c r="I150" i="6"/>
  <c r="B151" i="6"/>
  <c r="C151" i="6"/>
  <c r="D151" i="6"/>
  <c r="E151" i="6"/>
  <c r="F151" i="6"/>
  <c r="G151" i="6"/>
  <c r="H151" i="6"/>
  <c r="I151" i="6"/>
  <c r="B152" i="6"/>
  <c r="C152" i="6"/>
  <c r="D152" i="6"/>
  <c r="E152" i="6"/>
  <c r="F152" i="6"/>
  <c r="G152" i="6"/>
  <c r="H152" i="6"/>
  <c r="I152" i="6"/>
  <c r="B153" i="6"/>
  <c r="C153" i="6"/>
  <c r="D153" i="6"/>
  <c r="E153" i="6"/>
  <c r="F153" i="6"/>
  <c r="G153" i="6"/>
  <c r="H153" i="6"/>
  <c r="I153" i="6"/>
  <c r="B154" i="6"/>
  <c r="C154" i="6"/>
  <c r="D154" i="6"/>
  <c r="E154" i="6"/>
  <c r="F154" i="6"/>
  <c r="G154" i="6"/>
  <c r="H154" i="6"/>
  <c r="I154" i="6"/>
  <c r="B155" i="6"/>
  <c r="C155" i="6"/>
  <c r="D155" i="6"/>
  <c r="E155" i="6"/>
  <c r="F155" i="6"/>
  <c r="G155" i="6"/>
  <c r="H155" i="6"/>
  <c r="I155" i="6"/>
  <c r="B156" i="6"/>
  <c r="C156" i="6"/>
  <c r="D156" i="6"/>
  <c r="E156" i="6"/>
  <c r="F156" i="6"/>
  <c r="G156" i="6"/>
  <c r="H156" i="6"/>
  <c r="I156" i="6"/>
  <c r="B157" i="6"/>
  <c r="C157" i="6"/>
  <c r="D157" i="6"/>
  <c r="E157" i="6"/>
  <c r="F157" i="6"/>
  <c r="G157" i="6"/>
  <c r="H157" i="6"/>
  <c r="I157" i="6"/>
  <c r="B158" i="6"/>
  <c r="C158" i="6"/>
  <c r="D158" i="6"/>
  <c r="E158" i="6"/>
  <c r="F158" i="6"/>
  <c r="G158" i="6"/>
  <c r="H158" i="6"/>
  <c r="I158" i="6"/>
  <c r="B159" i="6"/>
  <c r="C159" i="6"/>
  <c r="D159" i="6"/>
  <c r="E159" i="6"/>
  <c r="F159" i="6"/>
  <c r="G159" i="6"/>
  <c r="H159" i="6"/>
  <c r="I159" i="6"/>
  <c r="B160" i="6"/>
  <c r="C160" i="6"/>
  <c r="D160" i="6"/>
  <c r="E160" i="6"/>
  <c r="F160" i="6"/>
  <c r="G160" i="6"/>
  <c r="H160" i="6"/>
  <c r="I160" i="6"/>
  <c r="B161" i="6"/>
  <c r="C161" i="6"/>
  <c r="D161" i="6"/>
  <c r="E161" i="6"/>
  <c r="F161" i="6"/>
  <c r="G161" i="6"/>
  <c r="H161" i="6"/>
  <c r="I161" i="6"/>
  <c r="B162" i="6"/>
  <c r="C162" i="6"/>
  <c r="D162" i="6"/>
  <c r="E162" i="6"/>
  <c r="F162" i="6"/>
  <c r="G162" i="6"/>
  <c r="H162" i="6"/>
  <c r="I162" i="6"/>
  <c r="B163" i="6"/>
  <c r="C163" i="6"/>
  <c r="D163" i="6"/>
  <c r="E163" i="6"/>
  <c r="F163" i="6"/>
  <c r="G163" i="6"/>
  <c r="H163" i="6"/>
  <c r="I163" i="6"/>
  <c r="B164" i="6"/>
  <c r="C164" i="6"/>
  <c r="D164" i="6"/>
  <c r="E164" i="6"/>
  <c r="F164" i="6"/>
  <c r="G164" i="6"/>
  <c r="H164" i="6"/>
  <c r="I164" i="6"/>
  <c r="B165" i="6"/>
  <c r="C165" i="6"/>
  <c r="D165" i="6"/>
  <c r="E165" i="6"/>
  <c r="F165" i="6"/>
  <c r="G165" i="6"/>
  <c r="H165" i="6"/>
  <c r="I165" i="6"/>
  <c r="B166" i="6"/>
  <c r="C166" i="6"/>
  <c r="D166" i="6"/>
  <c r="E166" i="6"/>
  <c r="F166" i="6"/>
  <c r="G166" i="6"/>
  <c r="H166" i="6"/>
  <c r="I166" i="6"/>
  <c r="B167" i="6"/>
  <c r="C167" i="6"/>
  <c r="D167" i="6"/>
  <c r="E167" i="6"/>
  <c r="F167" i="6"/>
  <c r="G167" i="6"/>
  <c r="H167" i="6"/>
  <c r="I167" i="6"/>
  <c r="B168" i="6"/>
  <c r="C168" i="6"/>
  <c r="D168" i="6"/>
  <c r="E168" i="6"/>
  <c r="F168" i="6"/>
  <c r="G168" i="6"/>
  <c r="H168" i="6"/>
  <c r="I168" i="6"/>
  <c r="B169" i="6"/>
  <c r="C169" i="6"/>
  <c r="D169" i="6"/>
  <c r="E169" i="6"/>
  <c r="F169" i="6"/>
  <c r="G169" i="6"/>
  <c r="H169" i="6"/>
  <c r="I169" i="6"/>
  <c r="B170" i="6"/>
  <c r="C170" i="6"/>
  <c r="D170" i="6"/>
  <c r="E170" i="6"/>
  <c r="F170" i="6"/>
  <c r="G170" i="6"/>
  <c r="H170" i="6"/>
  <c r="I170" i="6"/>
  <c r="B171" i="6"/>
  <c r="C171" i="6"/>
  <c r="D171" i="6"/>
  <c r="E171" i="6"/>
  <c r="F171" i="6"/>
  <c r="G171" i="6"/>
  <c r="H171" i="6"/>
  <c r="I171" i="6"/>
  <c r="B172" i="6"/>
  <c r="C172" i="6"/>
  <c r="D172" i="6"/>
  <c r="E172" i="6"/>
  <c r="F172" i="6"/>
  <c r="G172" i="6"/>
  <c r="H172" i="6"/>
  <c r="I172" i="6"/>
  <c r="B173" i="6"/>
  <c r="C173" i="6"/>
  <c r="D173" i="6"/>
  <c r="E173" i="6"/>
  <c r="F173" i="6"/>
  <c r="G173" i="6"/>
  <c r="H173" i="6"/>
  <c r="I173" i="6"/>
  <c r="B174" i="6"/>
  <c r="C174" i="6"/>
  <c r="D174" i="6"/>
  <c r="E174" i="6"/>
  <c r="F174" i="6"/>
  <c r="G174" i="6"/>
  <c r="H174" i="6"/>
  <c r="I174" i="6"/>
  <c r="B175" i="6"/>
  <c r="C175" i="6"/>
  <c r="D175" i="6"/>
  <c r="E175" i="6"/>
  <c r="F175" i="6"/>
  <c r="G175" i="6"/>
  <c r="H175" i="6"/>
  <c r="I175" i="6"/>
  <c r="B176" i="6"/>
  <c r="C176" i="6"/>
  <c r="D176" i="6"/>
  <c r="E176" i="6"/>
  <c r="F176" i="6"/>
  <c r="G176" i="6"/>
  <c r="H176" i="6"/>
  <c r="I176" i="6"/>
  <c r="B177" i="6"/>
  <c r="C177" i="6"/>
  <c r="D177" i="6"/>
  <c r="E177" i="6"/>
  <c r="F177" i="6"/>
  <c r="G177" i="6"/>
  <c r="H177" i="6"/>
  <c r="I177" i="6"/>
  <c r="B178" i="6"/>
  <c r="C178" i="6"/>
  <c r="D178" i="6"/>
  <c r="E178" i="6"/>
  <c r="F178" i="6"/>
  <c r="G178" i="6"/>
  <c r="H178" i="6"/>
  <c r="I178" i="6"/>
  <c r="B179" i="6"/>
  <c r="C179" i="6"/>
  <c r="D179" i="6"/>
  <c r="E179" i="6"/>
  <c r="F179" i="6"/>
  <c r="G179" i="6"/>
  <c r="H179" i="6"/>
  <c r="I179" i="6"/>
  <c r="B180" i="6"/>
  <c r="C180" i="6"/>
  <c r="D180" i="6"/>
  <c r="E180" i="6"/>
  <c r="F180" i="6"/>
  <c r="G180" i="6"/>
  <c r="H180" i="6"/>
  <c r="I180" i="6"/>
  <c r="B181" i="6"/>
  <c r="C181" i="6"/>
  <c r="D181" i="6"/>
  <c r="E181" i="6"/>
  <c r="F181" i="6"/>
  <c r="G181" i="6"/>
  <c r="H181" i="6"/>
  <c r="I181" i="6"/>
  <c r="B182" i="6"/>
  <c r="C182" i="6"/>
  <c r="D182" i="6"/>
  <c r="E182" i="6"/>
  <c r="F182" i="6"/>
  <c r="G182" i="6"/>
  <c r="H182" i="6"/>
  <c r="I182" i="6"/>
  <c r="B183" i="6"/>
  <c r="C183" i="6"/>
  <c r="D183" i="6"/>
  <c r="E183" i="6"/>
  <c r="F183" i="6"/>
  <c r="G183" i="6"/>
  <c r="H183" i="6"/>
  <c r="I183" i="6"/>
  <c r="B184" i="6"/>
  <c r="C184" i="6"/>
  <c r="D184" i="6"/>
  <c r="E184" i="6"/>
  <c r="F184" i="6"/>
  <c r="G184" i="6"/>
  <c r="H184" i="6"/>
  <c r="I184" i="6"/>
  <c r="B185" i="6"/>
  <c r="C185" i="6"/>
  <c r="D185" i="6"/>
  <c r="E185" i="6"/>
  <c r="F185" i="6"/>
  <c r="G185" i="6"/>
  <c r="H185" i="6"/>
  <c r="I185" i="6"/>
  <c r="B186" i="6"/>
  <c r="C186" i="6"/>
  <c r="D186" i="6"/>
  <c r="E186" i="6"/>
  <c r="F186" i="6"/>
  <c r="G186" i="6"/>
  <c r="H186" i="6"/>
  <c r="I186" i="6"/>
  <c r="B187" i="6"/>
  <c r="C187" i="6"/>
  <c r="D187" i="6"/>
  <c r="E187" i="6"/>
  <c r="F187" i="6"/>
  <c r="G187" i="6"/>
  <c r="H187" i="6"/>
  <c r="I187" i="6"/>
  <c r="B188" i="6"/>
  <c r="C188" i="6"/>
  <c r="D188" i="6"/>
  <c r="E188" i="6"/>
  <c r="F188" i="6"/>
  <c r="G188" i="6"/>
  <c r="H188" i="6"/>
  <c r="I188" i="6"/>
  <c r="B189" i="6"/>
  <c r="C189" i="6"/>
  <c r="D189" i="6"/>
  <c r="E189" i="6"/>
  <c r="F189" i="6"/>
  <c r="G189" i="6"/>
  <c r="H189" i="6"/>
  <c r="I189" i="6"/>
  <c r="B190" i="6"/>
  <c r="C190" i="6"/>
  <c r="D190" i="6"/>
  <c r="E190" i="6"/>
  <c r="F190" i="6"/>
  <c r="G190" i="6"/>
  <c r="H190" i="6"/>
  <c r="I190" i="6"/>
  <c r="B191" i="6"/>
  <c r="C191" i="6"/>
  <c r="D191" i="6"/>
  <c r="E191" i="6"/>
  <c r="F191" i="6"/>
  <c r="G191" i="6"/>
  <c r="H191" i="6"/>
  <c r="I191" i="6"/>
  <c r="B192" i="6"/>
  <c r="C192" i="6"/>
  <c r="D192" i="6"/>
  <c r="E192" i="6"/>
  <c r="F192" i="6"/>
  <c r="G192" i="6"/>
  <c r="H192" i="6"/>
  <c r="I192" i="6"/>
  <c r="B193" i="6"/>
  <c r="C193" i="6"/>
  <c r="D193" i="6"/>
  <c r="E193" i="6"/>
  <c r="F193" i="6"/>
  <c r="G193" i="6"/>
  <c r="H193" i="6"/>
  <c r="I193" i="6"/>
  <c r="B194" i="6"/>
  <c r="C194" i="6"/>
  <c r="D194" i="6"/>
  <c r="E194" i="6"/>
  <c r="F194" i="6"/>
  <c r="G194" i="6"/>
  <c r="H194" i="6"/>
  <c r="I194" i="6"/>
  <c r="B195" i="6"/>
  <c r="C195" i="6"/>
  <c r="D195" i="6"/>
  <c r="E195" i="6"/>
  <c r="F195" i="6"/>
  <c r="G195" i="6"/>
  <c r="H195" i="6"/>
  <c r="I195" i="6"/>
  <c r="B196" i="6"/>
  <c r="C196" i="6"/>
  <c r="D196" i="6"/>
  <c r="E196" i="6"/>
  <c r="F196" i="6"/>
  <c r="G196" i="6"/>
  <c r="H196" i="6"/>
  <c r="I196" i="6"/>
  <c r="B197" i="6"/>
  <c r="C197" i="6"/>
  <c r="D197" i="6"/>
  <c r="E197" i="6"/>
  <c r="F197" i="6"/>
  <c r="G197" i="6"/>
  <c r="H197" i="6"/>
  <c r="I197" i="6"/>
  <c r="B198" i="6"/>
  <c r="C198" i="6"/>
  <c r="D198" i="6"/>
  <c r="E198" i="6"/>
  <c r="F198" i="6"/>
  <c r="G198" i="6"/>
  <c r="H198" i="6"/>
  <c r="I198" i="6"/>
  <c r="B199" i="6"/>
  <c r="C199" i="6"/>
  <c r="D199" i="6"/>
  <c r="E199" i="6"/>
  <c r="F199" i="6"/>
  <c r="G199" i="6"/>
  <c r="H199" i="6"/>
  <c r="I199" i="6"/>
  <c r="B200" i="6"/>
  <c r="C200" i="6"/>
  <c r="D200" i="6"/>
  <c r="E200" i="6"/>
  <c r="F200" i="6"/>
  <c r="G200" i="6"/>
  <c r="H200" i="6"/>
  <c r="I200" i="6"/>
  <c r="B201" i="6"/>
  <c r="C201" i="6"/>
  <c r="D201" i="6"/>
  <c r="E201" i="6"/>
  <c r="F201" i="6"/>
  <c r="G201" i="6"/>
  <c r="H201" i="6"/>
  <c r="I201" i="6"/>
  <c r="B202" i="6"/>
  <c r="C202" i="6"/>
  <c r="D202" i="6"/>
  <c r="E202" i="6"/>
  <c r="F202" i="6"/>
  <c r="G202" i="6"/>
  <c r="H202" i="6"/>
  <c r="I202" i="6"/>
  <c r="B203" i="6"/>
  <c r="C203" i="6"/>
  <c r="D203" i="6"/>
  <c r="E203" i="6"/>
  <c r="F203" i="6"/>
  <c r="G203" i="6"/>
  <c r="H203" i="6"/>
  <c r="I203" i="6"/>
  <c r="B204" i="6"/>
  <c r="C204" i="6"/>
  <c r="D204" i="6"/>
  <c r="E204" i="6"/>
  <c r="F204" i="6"/>
  <c r="G204" i="6"/>
  <c r="H204" i="6"/>
  <c r="I204" i="6"/>
  <c r="B205" i="6"/>
  <c r="C205" i="6"/>
  <c r="D205" i="6"/>
  <c r="E205" i="6"/>
  <c r="F205" i="6"/>
  <c r="G205" i="6"/>
  <c r="H205" i="6"/>
  <c r="I205" i="6"/>
  <c r="B206" i="6"/>
  <c r="C206" i="6"/>
  <c r="D206" i="6"/>
  <c r="E206" i="6"/>
  <c r="F206" i="6"/>
  <c r="G206" i="6"/>
  <c r="H206" i="6"/>
  <c r="I206" i="6"/>
  <c r="B207" i="6"/>
  <c r="C207" i="6"/>
  <c r="D207" i="6"/>
  <c r="E207" i="6"/>
  <c r="F207" i="6"/>
  <c r="G207" i="6"/>
  <c r="H207" i="6"/>
  <c r="I207" i="6"/>
  <c r="B208" i="6"/>
  <c r="C208" i="6"/>
  <c r="D208" i="6"/>
  <c r="E208" i="6"/>
  <c r="F208" i="6"/>
  <c r="G208" i="6"/>
  <c r="H208" i="6"/>
  <c r="I208" i="6"/>
  <c r="B209" i="6"/>
  <c r="C209" i="6"/>
  <c r="D209" i="6"/>
  <c r="E209" i="6"/>
  <c r="F209" i="6"/>
  <c r="G209" i="6"/>
  <c r="H209" i="6"/>
  <c r="I209" i="6"/>
  <c r="B210" i="6"/>
  <c r="C210" i="6"/>
  <c r="D210" i="6"/>
  <c r="E210" i="6"/>
  <c r="F210" i="6"/>
  <c r="G210" i="6"/>
  <c r="H210" i="6"/>
  <c r="I210" i="6"/>
  <c r="B211" i="6"/>
  <c r="C211" i="6"/>
  <c r="D211" i="6"/>
  <c r="E211" i="6"/>
  <c r="F211" i="6"/>
  <c r="G211" i="6"/>
  <c r="H211" i="6"/>
  <c r="I211" i="6"/>
  <c r="B212" i="6"/>
  <c r="C212" i="6"/>
  <c r="D212" i="6"/>
  <c r="E212" i="6"/>
  <c r="F212" i="6"/>
  <c r="G212" i="6"/>
  <c r="H212" i="6"/>
  <c r="I212" i="6"/>
  <c r="B213" i="6"/>
  <c r="C213" i="6"/>
  <c r="D213" i="6"/>
  <c r="E213" i="6"/>
  <c r="F213" i="6"/>
  <c r="G213" i="6"/>
  <c r="H213" i="6"/>
  <c r="I213" i="6"/>
  <c r="B214" i="6"/>
  <c r="C214" i="6"/>
  <c r="D214" i="6"/>
  <c r="E214" i="6"/>
  <c r="F214" i="6"/>
  <c r="G214" i="6"/>
  <c r="H214" i="6"/>
  <c r="I214" i="6"/>
  <c r="B215" i="6"/>
  <c r="C215" i="6"/>
  <c r="D215" i="6"/>
  <c r="E215" i="6"/>
  <c r="F215" i="6"/>
  <c r="G215" i="6"/>
  <c r="H215" i="6"/>
  <c r="I215" i="6"/>
  <c r="B216" i="6"/>
  <c r="C216" i="6"/>
  <c r="D216" i="6"/>
  <c r="E216" i="6"/>
  <c r="F216" i="6"/>
  <c r="G216" i="6"/>
  <c r="H216" i="6"/>
  <c r="I216" i="6"/>
  <c r="B217" i="6"/>
  <c r="C217" i="6"/>
  <c r="D217" i="6"/>
  <c r="E217" i="6"/>
  <c r="F217" i="6"/>
  <c r="G217" i="6"/>
  <c r="H217" i="6"/>
  <c r="I217" i="6"/>
  <c r="B218" i="6"/>
  <c r="C218" i="6"/>
  <c r="D218" i="6"/>
  <c r="E218" i="6"/>
  <c r="F218" i="6"/>
  <c r="G218" i="6"/>
  <c r="H218" i="6"/>
  <c r="I218" i="6"/>
  <c r="B219" i="6"/>
  <c r="C219" i="6"/>
  <c r="D219" i="6"/>
  <c r="E219" i="6"/>
  <c r="F219" i="6"/>
  <c r="G219" i="6"/>
  <c r="H219" i="6"/>
  <c r="I219" i="6"/>
  <c r="B220" i="6"/>
  <c r="C220" i="6"/>
  <c r="D220" i="6"/>
  <c r="E220" i="6"/>
  <c r="F220" i="6"/>
  <c r="G220" i="6"/>
  <c r="H220" i="6"/>
  <c r="I220" i="6"/>
  <c r="B221" i="6"/>
  <c r="C221" i="6"/>
  <c r="D221" i="6"/>
  <c r="E221" i="6"/>
  <c r="F221" i="6"/>
  <c r="G221" i="6"/>
  <c r="H221" i="6"/>
  <c r="I221" i="6"/>
  <c r="B222" i="6"/>
  <c r="C222" i="6"/>
  <c r="D222" i="6"/>
  <c r="E222" i="6"/>
  <c r="F222" i="6"/>
  <c r="G222" i="6"/>
  <c r="H222" i="6"/>
  <c r="I222" i="6"/>
  <c r="B223" i="6"/>
  <c r="C223" i="6"/>
  <c r="D223" i="6"/>
  <c r="E223" i="6"/>
  <c r="F223" i="6"/>
  <c r="G223" i="6"/>
  <c r="H223" i="6"/>
  <c r="I223" i="6"/>
  <c r="B224" i="6"/>
  <c r="C224" i="6"/>
  <c r="D224" i="6"/>
  <c r="E224" i="6"/>
  <c r="F224" i="6"/>
  <c r="G224" i="6"/>
  <c r="H224" i="6"/>
  <c r="I224" i="6"/>
  <c r="B225" i="6"/>
  <c r="C225" i="6"/>
  <c r="D225" i="6"/>
  <c r="E225" i="6"/>
  <c r="F225" i="6"/>
  <c r="G225" i="6"/>
  <c r="H225" i="6"/>
  <c r="I225" i="6"/>
  <c r="B226" i="6"/>
  <c r="C226" i="6"/>
  <c r="D226" i="6"/>
  <c r="E226" i="6"/>
  <c r="F226" i="6"/>
  <c r="G226" i="6"/>
  <c r="H226" i="6"/>
  <c r="I226" i="6"/>
  <c r="B227" i="6"/>
  <c r="C227" i="6"/>
  <c r="D227" i="6"/>
  <c r="E227" i="6"/>
  <c r="F227" i="6"/>
  <c r="G227" i="6"/>
  <c r="H227" i="6"/>
  <c r="I227" i="6"/>
  <c r="B228" i="6"/>
  <c r="C228" i="6"/>
  <c r="D228" i="6"/>
  <c r="E228" i="6"/>
  <c r="F228" i="6"/>
  <c r="G228" i="6"/>
  <c r="H228" i="6"/>
  <c r="I228" i="6"/>
  <c r="B229" i="6"/>
  <c r="C229" i="6"/>
  <c r="D229" i="6"/>
  <c r="E229" i="6"/>
  <c r="F229" i="6"/>
  <c r="G229" i="6"/>
  <c r="H229" i="6"/>
  <c r="I229" i="6"/>
  <c r="B230" i="6"/>
  <c r="C230" i="6"/>
  <c r="D230" i="6"/>
  <c r="E230" i="6"/>
  <c r="F230" i="6"/>
  <c r="G230" i="6"/>
  <c r="H230" i="6"/>
  <c r="I230" i="6"/>
  <c r="B231" i="6"/>
  <c r="C231" i="6"/>
  <c r="D231" i="6"/>
  <c r="E231" i="6"/>
  <c r="F231" i="6"/>
  <c r="G231" i="6"/>
  <c r="H231" i="6"/>
  <c r="I231" i="6"/>
  <c r="B232" i="6"/>
  <c r="C232" i="6"/>
  <c r="D232" i="6"/>
  <c r="E232" i="6"/>
  <c r="F232" i="6"/>
  <c r="G232" i="6"/>
  <c r="H232" i="6"/>
  <c r="I232" i="6"/>
  <c r="B233" i="6"/>
  <c r="C233" i="6"/>
  <c r="D233" i="6"/>
  <c r="E233" i="6"/>
  <c r="F233" i="6"/>
  <c r="G233" i="6"/>
  <c r="H233" i="6"/>
  <c r="I233" i="6"/>
  <c r="B234" i="6"/>
  <c r="C234" i="6"/>
  <c r="D234" i="6"/>
  <c r="E234" i="6"/>
  <c r="F234" i="6"/>
  <c r="G234" i="6"/>
  <c r="H234" i="6"/>
  <c r="I234" i="6"/>
  <c r="B235" i="6"/>
  <c r="C235" i="6"/>
  <c r="D235" i="6"/>
  <c r="E235" i="6"/>
  <c r="F235" i="6"/>
  <c r="G235" i="6"/>
  <c r="H235" i="6"/>
  <c r="I235" i="6"/>
  <c r="B236" i="6"/>
  <c r="C236" i="6"/>
  <c r="D236" i="6"/>
  <c r="E236" i="6"/>
  <c r="F236" i="6"/>
  <c r="G236" i="6"/>
  <c r="H236" i="6"/>
  <c r="I236" i="6"/>
  <c r="B237" i="6"/>
  <c r="C237" i="6"/>
  <c r="D237" i="6"/>
  <c r="E237" i="6"/>
  <c r="F237" i="6"/>
  <c r="G237" i="6"/>
  <c r="H237" i="6"/>
  <c r="I237" i="6"/>
  <c r="B238" i="6"/>
  <c r="C238" i="6"/>
  <c r="D238" i="6"/>
  <c r="E238" i="6"/>
  <c r="F238" i="6"/>
  <c r="G238" i="6"/>
  <c r="H238" i="6"/>
  <c r="I238" i="6"/>
  <c r="B239" i="6"/>
  <c r="C239" i="6"/>
  <c r="D239" i="6"/>
  <c r="E239" i="6"/>
  <c r="F239" i="6"/>
  <c r="G239" i="6"/>
  <c r="H239" i="6"/>
  <c r="I239" i="6"/>
  <c r="B240" i="6"/>
  <c r="C240" i="6"/>
  <c r="D240" i="6"/>
  <c r="E240" i="6"/>
  <c r="F240" i="6"/>
  <c r="G240" i="6"/>
  <c r="H240" i="6"/>
  <c r="I240" i="6"/>
  <c r="B241" i="6"/>
  <c r="C241" i="6"/>
  <c r="D241" i="6"/>
  <c r="E241" i="6"/>
  <c r="F241" i="6"/>
  <c r="G241" i="6"/>
  <c r="H241" i="6"/>
  <c r="I241" i="6"/>
  <c r="B242" i="6"/>
  <c r="C242" i="6"/>
  <c r="D242" i="6"/>
  <c r="E242" i="6"/>
  <c r="F242" i="6"/>
  <c r="G242" i="6"/>
  <c r="H242" i="6"/>
  <c r="I242" i="6"/>
  <c r="B243" i="6"/>
  <c r="C243" i="6"/>
  <c r="D243" i="6"/>
  <c r="E243" i="6"/>
  <c r="F243" i="6"/>
  <c r="G243" i="6"/>
  <c r="H243" i="6"/>
  <c r="I243" i="6"/>
  <c r="B244" i="6"/>
  <c r="C244" i="6"/>
  <c r="D244" i="6"/>
  <c r="E244" i="6"/>
  <c r="F244" i="6"/>
  <c r="G244" i="6"/>
  <c r="H244" i="6"/>
  <c r="I244" i="6"/>
  <c r="B245" i="6"/>
  <c r="C245" i="6"/>
  <c r="D245" i="6"/>
  <c r="E245" i="6"/>
  <c r="F245" i="6"/>
  <c r="G245" i="6"/>
  <c r="H245" i="6"/>
  <c r="I245" i="6"/>
  <c r="B246" i="6"/>
  <c r="C246" i="6"/>
  <c r="D246" i="6"/>
  <c r="E246" i="6"/>
  <c r="F246" i="6"/>
  <c r="G246" i="6"/>
  <c r="H246" i="6"/>
  <c r="I246" i="6"/>
  <c r="B247" i="6"/>
  <c r="C247" i="6"/>
  <c r="D247" i="6"/>
  <c r="E247" i="6"/>
  <c r="F247" i="6"/>
  <c r="G247" i="6"/>
  <c r="H247" i="6"/>
  <c r="I247" i="6"/>
  <c r="B248" i="6"/>
  <c r="C248" i="6"/>
  <c r="D248" i="6"/>
  <c r="E248" i="6"/>
  <c r="F248" i="6"/>
  <c r="G248" i="6"/>
  <c r="H248" i="6"/>
  <c r="I248" i="6"/>
  <c r="B249" i="6"/>
  <c r="C249" i="6"/>
  <c r="D249" i="6"/>
  <c r="E249" i="6"/>
  <c r="F249" i="6"/>
  <c r="G249" i="6"/>
  <c r="H249" i="6"/>
  <c r="I249" i="6"/>
  <c r="B250" i="6"/>
  <c r="C250" i="6"/>
  <c r="D250" i="6"/>
  <c r="E250" i="6"/>
  <c r="F250" i="6"/>
  <c r="G250" i="6"/>
  <c r="H250" i="6"/>
  <c r="I250" i="6"/>
  <c r="B251" i="6"/>
  <c r="C251" i="6"/>
  <c r="D251" i="6"/>
  <c r="E251" i="6"/>
  <c r="F251" i="6"/>
  <c r="G251" i="6"/>
  <c r="H251" i="6"/>
  <c r="I251" i="6"/>
  <c r="B252" i="6"/>
  <c r="C252" i="6"/>
  <c r="D252" i="6"/>
  <c r="E252" i="6"/>
  <c r="F252" i="6"/>
  <c r="G252" i="6"/>
  <c r="H252" i="6"/>
  <c r="I252" i="6"/>
  <c r="B253" i="6"/>
  <c r="C253" i="6"/>
  <c r="D253" i="6"/>
  <c r="E253" i="6"/>
  <c r="F253" i="6"/>
  <c r="G253" i="6"/>
  <c r="H253" i="6"/>
  <c r="I253" i="6"/>
  <c r="B254" i="6"/>
  <c r="C254" i="6"/>
  <c r="D254" i="6"/>
  <c r="E254" i="6"/>
  <c r="F254" i="6"/>
  <c r="G254" i="6"/>
  <c r="H254" i="6"/>
  <c r="I254" i="6"/>
  <c r="B255" i="6"/>
  <c r="C255" i="6"/>
  <c r="D255" i="6"/>
  <c r="E255" i="6"/>
  <c r="F255" i="6"/>
  <c r="G255" i="6"/>
  <c r="H255" i="6"/>
  <c r="I255" i="6"/>
  <c r="B256" i="6"/>
  <c r="C256" i="6"/>
  <c r="D256" i="6"/>
  <c r="E256" i="6"/>
  <c r="F256" i="6"/>
  <c r="G256" i="6"/>
  <c r="H256" i="6"/>
  <c r="I256" i="6"/>
  <c r="B257" i="6"/>
  <c r="C257" i="6"/>
  <c r="D257" i="6"/>
  <c r="E257" i="6"/>
  <c r="F257" i="6"/>
  <c r="G257" i="6"/>
  <c r="H257" i="6"/>
  <c r="I257" i="6"/>
  <c r="B258" i="6"/>
  <c r="C258" i="6"/>
  <c r="D258" i="6"/>
  <c r="E258" i="6"/>
  <c r="F258" i="6"/>
  <c r="G258" i="6"/>
  <c r="H258" i="6"/>
  <c r="I258" i="6"/>
  <c r="B259" i="6"/>
  <c r="C259" i="6"/>
  <c r="D259" i="6"/>
  <c r="E259" i="6"/>
  <c r="F259" i="6"/>
  <c r="G259" i="6"/>
  <c r="H259" i="6"/>
  <c r="I259" i="6"/>
  <c r="B260" i="6"/>
  <c r="C260" i="6"/>
  <c r="D260" i="6"/>
  <c r="E260" i="6"/>
  <c r="F260" i="6"/>
  <c r="G260" i="6"/>
  <c r="H260" i="6"/>
  <c r="I260" i="6"/>
  <c r="B261" i="6"/>
  <c r="C261" i="6"/>
  <c r="D261" i="6"/>
  <c r="E261" i="6"/>
  <c r="F261" i="6"/>
  <c r="G261" i="6"/>
  <c r="H261" i="6"/>
  <c r="I261" i="6"/>
  <c r="B262" i="6"/>
  <c r="C262" i="6"/>
  <c r="D262" i="6"/>
  <c r="E262" i="6"/>
  <c r="F262" i="6"/>
  <c r="G262" i="6"/>
  <c r="H262" i="6"/>
  <c r="I262" i="6"/>
  <c r="B263" i="6"/>
  <c r="C263" i="6"/>
  <c r="D263" i="6"/>
  <c r="E263" i="6"/>
  <c r="F263" i="6"/>
  <c r="G263" i="6"/>
  <c r="H263" i="6"/>
  <c r="I263" i="6"/>
  <c r="B264" i="6"/>
  <c r="C264" i="6"/>
  <c r="D264" i="6"/>
  <c r="E264" i="6"/>
  <c r="F264" i="6"/>
  <c r="G264" i="6"/>
  <c r="H264" i="6"/>
  <c r="I264" i="6"/>
  <c r="B265" i="6"/>
  <c r="C265" i="6"/>
  <c r="D265" i="6"/>
  <c r="E265" i="6"/>
  <c r="F265" i="6"/>
  <c r="G265" i="6"/>
  <c r="H265" i="6"/>
  <c r="I265" i="6"/>
  <c r="B266" i="6"/>
  <c r="C266" i="6"/>
  <c r="D266" i="6"/>
  <c r="E266" i="6"/>
  <c r="F266" i="6"/>
  <c r="G266" i="6"/>
  <c r="H266" i="6"/>
  <c r="I266" i="6"/>
  <c r="B267" i="6"/>
  <c r="C267" i="6"/>
  <c r="D267" i="6"/>
  <c r="E267" i="6"/>
  <c r="F267" i="6"/>
  <c r="G267" i="6"/>
  <c r="H267" i="6"/>
  <c r="I267" i="6"/>
  <c r="B268" i="6"/>
  <c r="C268" i="6"/>
  <c r="D268" i="6"/>
  <c r="E268" i="6"/>
  <c r="F268" i="6"/>
  <c r="G268" i="6"/>
  <c r="H268" i="6"/>
  <c r="I268" i="6"/>
  <c r="B269" i="6"/>
  <c r="C269" i="6"/>
  <c r="D269" i="6"/>
  <c r="E269" i="6"/>
  <c r="F269" i="6"/>
  <c r="G269" i="6"/>
  <c r="H269" i="6"/>
  <c r="I269" i="6"/>
  <c r="B270" i="6"/>
  <c r="C270" i="6"/>
  <c r="D270" i="6"/>
  <c r="E270" i="6"/>
  <c r="F270" i="6"/>
  <c r="G270" i="6"/>
  <c r="H270" i="6"/>
  <c r="I270" i="6"/>
  <c r="B271" i="6"/>
  <c r="C271" i="6"/>
  <c r="D271" i="6"/>
  <c r="E271" i="6"/>
  <c r="F271" i="6"/>
  <c r="G271" i="6"/>
  <c r="H271" i="6"/>
  <c r="I271" i="6"/>
  <c r="B272" i="6"/>
  <c r="C272" i="6"/>
  <c r="D272" i="6"/>
  <c r="E272" i="6"/>
  <c r="F272" i="6"/>
  <c r="G272" i="6"/>
  <c r="H272" i="6"/>
  <c r="I272" i="6"/>
  <c r="B273" i="6"/>
  <c r="C273" i="6"/>
  <c r="D273" i="6"/>
  <c r="E273" i="6"/>
  <c r="F273" i="6"/>
  <c r="G273" i="6"/>
  <c r="H273" i="6"/>
  <c r="I273" i="6"/>
  <c r="B274" i="6"/>
  <c r="C274" i="6"/>
  <c r="D274" i="6"/>
  <c r="E274" i="6"/>
  <c r="F274" i="6"/>
  <c r="G274" i="6"/>
  <c r="H274" i="6"/>
  <c r="I274" i="6"/>
  <c r="B275" i="6"/>
  <c r="C275" i="6"/>
  <c r="D275" i="6"/>
  <c r="E275" i="6"/>
  <c r="F275" i="6"/>
  <c r="G275" i="6"/>
  <c r="H275" i="6"/>
  <c r="I275" i="6"/>
  <c r="B276" i="6"/>
  <c r="C276" i="6"/>
  <c r="D276" i="6"/>
  <c r="E276" i="6"/>
  <c r="F276" i="6"/>
  <c r="G276" i="6"/>
  <c r="H276" i="6"/>
  <c r="I276" i="6"/>
  <c r="B277" i="6"/>
  <c r="C277" i="6"/>
  <c r="D277" i="6"/>
  <c r="E277" i="6"/>
  <c r="F277" i="6"/>
  <c r="G277" i="6"/>
  <c r="H277" i="6"/>
  <c r="I277" i="6"/>
  <c r="B278" i="6"/>
  <c r="C278" i="6"/>
  <c r="D278" i="6"/>
  <c r="E278" i="6"/>
  <c r="F278" i="6"/>
  <c r="G278" i="6"/>
  <c r="H278" i="6"/>
  <c r="I278" i="6"/>
  <c r="B279" i="6"/>
  <c r="C279" i="6"/>
  <c r="D279" i="6"/>
  <c r="E279" i="6"/>
  <c r="F279" i="6"/>
  <c r="G279" i="6"/>
  <c r="H279" i="6"/>
  <c r="I279" i="6"/>
  <c r="B280" i="6"/>
  <c r="C280" i="6"/>
  <c r="D280" i="6"/>
  <c r="E280" i="6"/>
  <c r="F280" i="6"/>
  <c r="G280" i="6"/>
  <c r="H280" i="6"/>
  <c r="I280" i="6"/>
  <c r="B281" i="6"/>
  <c r="C281" i="6"/>
  <c r="D281" i="6"/>
  <c r="E281" i="6"/>
  <c r="F281" i="6"/>
  <c r="G281" i="6"/>
  <c r="H281" i="6"/>
  <c r="I281" i="6"/>
  <c r="B282" i="6"/>
  <c r="C282" i="6"/>
  <c r="D282" i="6"/>
  <c r="E282" i="6"/>
  <c r="F282" i="6"/>
  <c r="G282" i="6"/>
  <c r="H282" i="6"/>
  <c r="I282" i="6"/>
  <c r="B283" i="6"/>
  <c r="C283" i="6"/>
  <c r="D283" i="6"/>
  <c r="E283" i="6"/>
  <c r="F283" i="6"/>
  <c r="G283" i="6"/>
  <c r="H283" i="6"/>
  <c r="I283" i="6"/>
  <c r="B284" i="6"/>
  <c r="C284" i="6"/>
  <c r="D284" i="6"/>
  <c r="E284" i="6"/>
  <c r="F284" i="6"/>
  <c r="G284" i="6"/>
  <c r="H284" i="6"/>
  <c r="I284" i="6"/>
  <c r="B285" i="6"/>
  <c r="C285" i="6"/>
  <c r="D285" i="6"/>
  <c r="E285" i="6"/>
  <c r="F285" i="6"/>
  <c r="G285" i="6"/>
  <c r="H285" i="6"/>
  <c r="I285" i="6"/>
  <c r="B286" i="6"/>
  <c r="C286" i="6"/>
  <c r="D286" i="6"/>
  <c r="E286" i="6"/>
  <c r="F286" i="6"/>
  <c r="G286" i="6"/>
  <c r="H286" i="6"/>
  <c r="I286" i="6"/>
  <c r="B287" i="6"/>
  <c r="C287" i="6"/>
  <c r="D287" i="6"/>
  <c r="E287" i="6"/>
  <c r="F287" i="6"/>
  <c r="G287" i="6"/>
  <c r="H287" i="6"/>
  <c r="I287" i="6"/>
  <c r="B288" i="6"/>
  <c r="C288" i="6"/>
  <c r="D288" i="6"/>
  <c r="E288" i="6"/>
  <c r="F288" i="6"/>
  <c r="G288" i="6"/>
  <c r="H288" i="6"/>
  <c r="I288" i="6"/>
  <c r="B289" i="6"/>
  <c r="C289" i="6"/>
  <c r="D289" i="6"/>
  <c r="E289" i="6"/>
  <c r="F289" i="6"/>
  <c r="G289" i="6"/>
  <c r="H289" i="6"/>
  <c r="I289" i="6"/>
  <c r="B290" i="6"/>
  <c r="C290" i="6"/>
  <c r="D290" i="6"/>
  <c r="E290" i="6"/>
  <c r="F290" i="6"/>
  <c r="G290" i="6"/>
  <c r="H290" i="6"/>
  <c r="I290" i="6"/>
  <c r="B291" i="6"/>
  <c r="C291" i="6"/>
  <c r="D291" i="6"/>
  <c r="E291" i="6"/>
  <c r="F291" i="6"/>
  <c r="G291" i="6"/>
  <c r="H291" i="6"/>
  <c r="I291" i="6"/>
  <c r="B292" i="6"/>
  <c r="C292" i="6"/>
  <c r="D292" i="6"/>
  <c r="E292" i="6"/>
  <c r="F292" i="6"/>
  <c r="G292" i="6"/>
  <c r="H292" i="6"/>
  <c r="I292" i="6"/>
  <c r="B293" i="6"/>
  <c r="C293" i="6"/>
  <c r="D293" i="6"/>
  <c r="E293" i="6"/>
  <c r="F293" i="6"/>
  <c r="G293" i="6"/>
  <c r="H293" i="6"/>
  <c r="I293" i="6"/>
  <c r="B294" i="6"/>
  <c r="C294" i="6"/>
  <c r="D294" i="6"/>
  <c r="E294" i="6"/>
  <c r="F294" i="6"/>
  <c r="G294" i="6"/>
  <c r="H294" i="6"/>
  <c r="I294" i="6"/>
  <c r="B295" i="6"/>
  <c r="C295" i="6"/>
  <c r="D295" i="6"/>
  <c r="E295" i="6"/>
  <c r="F295" i="6"/>
  <c r="G295" i="6"/>
  <c r="H295" i="6"/>
  <c r="I295" i="6"/>
  <c r="B296" i="6"/>
  <c r="C296" i="6"/>
  <c r="D296" i="6"/>
  <c r="E296" i="6"/>
  <c r="F296" i="6"/>
  <c r="G296" i="6"/>
  <c r="H296" i="6"/>
  <c r="I296" i="6"/>
  <c r="B297" i="6"/>
  <c r="C297" i="6"/>
  <c r="D297" i="6"/>
  <c r="E297" i="6"/>
  <c r="F297" i="6"/>
  <c r="G297" i="6"/>
  <c r="H297" i="6"/>
  <c r="I297" i="6"/>
  <c r="B298" i="6"/>
  <c r="C298" i="6"/>
  <c r="D298" i="6"/>
  <c r="E298" i="6"/>
  <c r="F298" i="6"/>
  <c r="G298" i="6"/>
  <c r="H298" i="6"/>
  <c r="I298" i="6"/>
  <c r="B299" i="6"/>
  <c r="C299" i="6"/>
  <c r="D299" i="6"/>
  <c r="E299" i="6"/>
  <c r="F299" i="6"/>
  <c r="G299" i="6"/>
  <c r="H299" i="6"/>
  <c r="I299" i="6"/>
  <c r="B300" i="6"/>
  <c r="C300" i="6"/>
  <c r="D300" i="6"/>
  <c r="E300" i="6"/>
  <c r="F300" i="6"/>
  <c r="G300" i="6"/>
  <c r="H300" i="6"/>
  <c r="I300" i="6"/>
  <c r="B301" i="6"/>
  <c r="C301" i="6"/>
  <c r="D301" i="6"/>
  <c r="E301" i="6"/>
  <c r="F301" i="6"/>
  <c r="G301" i="6"/>
  <c r="H301" i="6"/>
  <c r="I301" i="6"/>
  <c r="B302" i="6"/>
  <c r="C302" i="6"/>
  <c r="D302" i="6"/>
  <c r="E302" i="6"/>
  <c r="F302" i="6"/>
  <c r="G302" i="6"/>
  <c r="H302" i="6"/>
  <c r="I302" i="6"/>
  <c r="B303" i="6"/>
  <c r="C303" i="6"/>
  <c r="D303" i="6"/>
  <c r="E303" i="6"/>
  <c r="F303" i="6"/>
  <c r="G303" i="6"/>
  <c r="H303" i="6"/>
  <c r="I303" i="6"/>
  <c r="B304" i="6"/>
  <c r="C304" i="6"/>
  <c r="D304" i="6"/>
  <c r="E304" i="6"/>
  <c r="F304" i="6"/>
  <c r="G304" i="6"/>
  <c r="H304" i="6"/>
  <c r="I304" i="6"/>
  <c r="B305" i="6"/>
  <c r="C305" i="6"/>
  <c r="D305" i="6"/>
  <c r="E305" i="6"/>
  <c r="F305" i="6"/>
  <c r="G305" i="6"/>
  <c r="H305" i="6"/>
  <c r="I305" i="6"/>
  <c r="B306" i="6"/>
  <c r="C306" i="6"/>
  <c r="D306" i="6"/>
  <c r="E306" i="6"/>
  <c r="F306" i="6"/>
  <c r="G306" i="6"/>
  <c r="H306" i="6"/>
  <c r="I306" i="6"/>
  <c r="B307" i="6"/>
  <c r="C307" i="6"/>
  <c r="D307" i="6"/>
  <c r="E307" i="6"/>
  <c r="F307" i="6"/>
  <c r="G307" i="6"/>
  <c r="H307" i="6"/>
  <c r="I307" i="6"/>
  <c r="B308" i="6"/>
  <c r="C308" i="6"/>
  <c r="D308" i="6"/>
  <c r="E308" i="6"/>
  <c r="F308" i="6"/>
  <c r="G308" i="6"/>
  <c r="H308" i="6"/>
  <c r="I308" i="6"/>
  <c r="B309" i="6"/>
  <c r="C309" i="6"/>
  <c r="D309" i="6"/>
  <c r="E309" i="6"/>
  <c r="F309" i="6"/>
  <c r="G309" i="6"/>
  <c r="H309" i="6"/>
  <c r="I309" i="6"/>
  <c r="B310" i="6"/>
  <c r="C310" i="6"/>
  <c r="D310" i="6"/>
  <c r="E310" i="6"/>
  <c r="F310" i="6"/>
  <c r="G310" i="6"/>
  <c r="H310" i="6"/>
  <c r="I310" i="6"/>
  <c r="B311" i="6"/>
  <c r="C311" i="6"/>
  <c r="D311" i="6"/>
  <c r="E311" i="6"/>
  <c r="F311" i="6"/>
  <c r="G311" i="6"/>
  <c r="H311" i="6"/>
  <c r="I311" i="6"/>
  <c r="B312" i="6"/>
  <c r="C312" i="6"/>
  <c r="D312" i="6"/>
  <c r="E312" i="6"/>
  <c r="F312" i="6"/>
  <c r="G312" i="6"/>
  <c r="H312" i="6"/>
  <c r="I312" i="6"/>
  <c r="B313" i="6"/>
  <c r="C313" i="6"/>
  <c r="D313" i="6"/>
  <c r="E313" i="6"/>
  <c r="F313" i="6"/>
  <c r="G313" i="6"/>
  <c r="H313" i="6"/>
  <c r="I313" i="6"/>
  <c r="B314" i="6"/>
  <c r="C314" i="6"/>
  <c r="D314" i="6"/>
  <c r="E314" i="6"/>
  <c r="F314" i="6"/>
  <c r="G314" i="6"/>
  <c r="H314" i="6"/>
  <c r="I314" i="6"/>
  <c r="B315" i="6"/>
  <c r="C315" i="6"/>
  <c r="D315" i="6"/>
  <c r="E315" i="6"/>
  <c r="F315" i="6"/>
  <c r="G315" i="6"/>
  <c r="H315" i="6"/>
  <c r="I315" i="6"/>
  <c r="B316" i="6"/>
  <c r="C316" i="6"/>
  <c r="D316" i="6"/>
  <c r="E316" i="6"/>
  <c r="F316" i="6"/>
  <c r="G316" i="6"/>
  <c r="H316" i="6"/>
  <c r="I316" i="6"/>
  <c r="B317" i="6"/>
  <c r="C317" i="6"/>
  <c r="D317" i="6"/>
  <c r="E317" i="6"/>
  <c r="F317" i="6"/>
  <c r="G317" i="6"/>
  <c r="H317" i="6"/>
  <c r="I317" i="6"/>
  <c r="B318" i="6"/>
  <c r="C318" i="6"/>
  <c r="D318" i="6"/>
  <c r="E318" i="6"/>
  <c r="F318" i="6"/>
  <c r="G318" i="6"/>
  <c r="H318" i="6"/>
  <c r="I318" i="6"/>
  <c r="B319" i="6"/>
  <c r="C319" i="6"/>
  <c r="D319" i="6"/>
  <c r="E319" i="6"/>
  <c r="F319" i="6"/>
  <c r="G319" i="6"/>
  <c r="H319" i="6"/>
  <c r="I319" i="6"/>
  <c r="B320" i="6"/>
  <c r="C320" i="6"/>
  <c r="D320" i="6"/>
  <c r="E320" i="6"/>
  <c r="F320" i="6"/>
  <c r="G320" i="6"/>
  <c r="H320" i="6"/>
  <c r="I320" i="6"/>
  <c r="B321" i="6"/>
  <c r="C321" i="6"/>
  <c r="D321" i="6"/>
  <c r="E321" i="6"/>
  <c r="F321" i="6"/>
  <c r="G321" i="6"/>
  <c r="H321" i="6"/>
  <c r="I321" i="6"/>
  <c r="B322" i="6"/>
  <c r="C322" i="6"/>
  <c r="D322" i="6"/>
  <c r="E322" i="6"/>
  <c r="F322" i="6"/>
  <c r="G322" i="6"/>
  <c r="H322" i="6"/>
  <c r="I322" i="6"/>
  <c r="B323" i="6"/>
  <c r="C323" i="6"/>
  <c r="D323" i="6"/>
  <c r="E323" i="6"/>
  <c r="F323" i="6"/>
  <c r="G323" i="6"/>
  <c r="H323" i="6"/>
  <c r="I323" i="6"/>
  <c r="B324" i="6"/>
  <c r="C324" i="6"/>
  <c r="D324" i="6"/>
  <c r="E324" i="6"/>
  <c r="F324" i="6"/>
  <c r="G324" i="6"/>
  <c r="H324" i="6"/>
  <c r="I324" i="6"/>
  <c r="B325" i="6"/>
  <c r="C325" i="6"/>
  <c r="D325" i="6"/>
  <c r="E325" i="6"/>
  <c r="F325" i="6"/>
  <c r="G325" i="6"/>
  <c r="H325" i="6"/>
  <c r="I325" i="6"/>
  <c r="B326" i="6"/>
  <c r="C326" i="6"/>
  <c r="D326" i="6"/>
  <c r="E326" i="6"/>
  <c r="F326" i="6"/>
  <c r="G326" i="6"/>
  <c r="H326" i="6"/>
  <c r="I326" i="6"/>
  <c r="B327" i="6"/>
  <c r="C327" i="6"/>
  <c r="D327" i="6"/>
  <c r="E327" i="6"/>
  <c r="F327" i="6"/>
  <c r="G327" i="6"/>
  <c r="H327" i="6"/>
  <c r="I327" i="6"/>
  <c r="B328" i="6"/>
  <c r="C328" i="6"/>
  <c r="D328" i="6"/>
  <c r="E328" i="6"/>
  <c r="F328" i="6"/>
  <c r="G328" i="6"/>
  <c r="H328" i="6"/>
  <c r="I328" i="6"/>
  <c r="B329" i="6"/>
  <c r="C329" i="6"/>
  <c r="D329" i="6"/>
  <c r="E329" i="6"/>
  <c r="F329" i="6"/>
  <c r="G329" i="6"/>
  <c r="H329" i="6"/>
  <c r="I329" i="6"/>
  <c r="B330" i="6"/>
  <c r="C330" i="6"/>
  <c r="D330" i="6"/>
  <c r="E330" i="6"/>
  <c r="F330" i="6"/>
  <c r="G330" i="6"/>
  <c r="H330" i="6"/>
  <c r="I330" i="6"/>
  <c r="B331" i="6"/>
  <c r="C331" i="6"/>
  <c r="D331" i="6"/>
  <c r="E331" i="6"/>
  <c r="F331" i="6"/>
  <c r="G331" i="6"/>
  <c r="H331" i="6"/>
  <c r="I331" i="6"/>
  <c r="B332" i="6"/>
  <c r="C332" i="6"/>
  <c r="D332" i="6"/>
  <c r="E332" i="6"/>
  <c r="F332" i="6"/>
  <c r="G332" i="6"/>
  <c r="H332" i="6"/>
  <c r="I332" i="6"/>
  <c r="B333" i="6"/>
  <c r="C333" i="6"/>
  <c r="D333" i="6"/>
  <c r="E333" i="6"/>
  <c r="F333" i="6"/>
  <c r="G333" i="6"/>
  <c r="H333" i="6"/>
  <c r="I333" i="6"/>
  <c r="B334" i="6"/>
  <c r="C334" i="6"/>
  <c r="D334" i="6"/>
  <c r="E334" i="6"/>
  <c r="F334" i="6"/>
  <c r="G334" i="6"/>
  <c r="H334" i="6"/>
  <c r="I334" i="6"/>
  <c r="B335" i="6"/>
  <c r="C335" i="6"/>
  <c r="D335" i="6"/>
  <c r="E335" i="6"/>
  <c r="F335" i="6"/>
  <c r="G335" i="6"/>
  <c r="H335" i="6"/>
  <c r="I335" i="6"/>
  <c r="B336" i="6"/>
  <c r="C336" i="6"/>
  <c r="D336" i="6"/>
  <c r="E336" i="6"/>
  <c r="F336" i="6"/>
  <c r="G336" i="6"/>
  <c r="H336" i="6"/>
  <c r="I336" i="6"/>
  <c r="B337" i="6"/>
  <c r="C337" i="6"/>
  <c r="D337" i="6"/>
  <c r="E337" i="6"/>
  <c r="F337" i="6"/>
  <c r="G337" i="6"/>
  <c r="H337" i="6"/>
  <c r="I337" i="6"/>
  <c r="B338" i="6"/>
  <c r="C338" i="6"/>
  <c r="D338" i="6"/>
  <c r="E338" i="6"/>
  <c r="F338" i="6"/>
  <c r="G338" i="6"/>
  <c r="H338" i="6"/>
  <c r="I338" i="6"/>
  <c r="B339" i="6"/>
  <c r="C339" i="6"/>
  <c r="D339" i="6"/>
  <c r="E339" i="6"/>
  <c r="F339" i="6"/>
  <c r="G339" i="6"/>
  <c r="H339" i="6"/>
  <c r="I339" i="6"/>
  <c r="B340" i="6"/>
  <c r="C340" i="6"/>
  <c r="D340" i="6"/>
  <c r="E340" i="6"/>
  <c r="F340" i="6"/>
  <c r="G340" i="6"/>
  <c r="H340" i="6"/>
  <c r="I340" i="6"/>
  <c r="B341" i="6"/>
  <c r="C341" i="6"/>
  <c r="D341" i="6"/>
  <c r="E341" i="6"/>
  <c r="F341" i="6"/>
  <c r="G341" i="6"/>
  <c r="H341" i="6"/>
  <c r="I341" i="6"/>
  <c r="B342" i="6"/>
  <c r="C342" i="6"/>
  <c r="D342" i="6"/>
  <c r="E342" i="6"/>
  <c r="F342" i="6"/>
  <c r="G342" i="6"/>
  <c r="H342" i="6"/>
  <c r="I342" i="6"/>
  <c r="B343" i="6"/>
  <c r="C343" i="6"/>
  <c r="D343" i="6"/>
  <c r="E343" i="6"/>
  <c r="F343" i="6"/>
  <c r="G343" i="6"/>
  <c r="H343" i="6"/>
  <c r="I343" i="6"/>
  <c r="B344" i="6"/>
  <c r="C344" i="6"/>
  <c r="D344" i="6"/>
  <c r="E344" i="6"/>
  <c r="F344" i="6"/>
  <c r="G344" i="6"/>
  <c r="H344" i="6"/>
  <c r="I344" i="6"/>
  <c r="B345" i="6"/>
  <c r="C345" i="6"/>
  <c r="D345" i="6"/>
  <c r="E345" i="6"/>
  <c r="F345" i="6"/>
  <c r="G345" i="6"/>
  <c r="H345" i="6"/>
  <c r="I345" i="6"/>
  <c r="B346" i="6"/>
  <c r="C346" i="6"/>
  <c r="D346" i="6"/>
  <c r="E346" i="6"/>
  <c r="F346" i="6"/>
  <c r="G346" i="6"/>
  <c r="H346" i="6"/>
  <c r="I346" i="6"/>
  <c r="B347" i="6"/>
  <c r="C347" i="6"/>
  <c r="D347" i="6"/>
  <c r="E347" i="6"/>
  <c r="F347" i="6"/>
  <c r="G347" i="6"/>
  <c r="H347" i="6"/>
  <c r="I347" i="6"/>
  <c r="B348" i="6"/>
  <c r="C348" i="6"/>
  <c r="D348" i="6"/>
  <c r="E348" i="6"/>
  <c r="F348" i="6"/>
  <c r="G348" i="6"/>
  <c r="H348" i="6"/>
  <c r="I348" i="6"/>
  <c r="B349" i="6"/>
  <c r="C349" i="6"/>
  <c r="D349" i="6"/>
  <c r="E349" i="6"/>
  <c r="F349" i="6"/>
  <c r="G349" i="6"/>
  <c r="H349" i="6"/>
  <c r="I349" i="6"/>
  <c r="B350" i="6"/>
  <c r="C350" i="6"/>
  <c r="D350" i="6"/>
  <c r="E350" i="6"/>
  <c r="F350" i="6"/>
  <c r="G350" i="6"/>
  <c r="H350" i="6"/>
  <c r="I350" i="6"/>
  <c r="B351" i="6"/>
  <c r="C351" i="6"/>
  <c r="D351" i="6"/>
  <c r="E351" i="6"/>
  <c r="F351" i="6"/>
  <c r="G351" i="6"/>
  <c r="H351" i="6"/>
  <c r="I351" i="6"/>
  <c r="B352" i="6"/>
  <c r="C352" i="6"/>
  <c r="D352" i="6"/>
  <c r="E352" i="6"/>
  <c r="F352" i="6"/>
  <c r="G352" i="6"/>
  <c r="H352" i="6"/>
  <c r="I352" i="6"/>
  <c r="B353" i="6"/>
  <c r="C353" i="6"/>
  <c r="D353" i="6"/>
  <c r="E353" i="6"/>
  <c r="F353" i="6"/>
  <c r="G353" i="6"/>
  <c r="H353" i="6"/>
  <c r="I353" i="6"/>
  <c r="B354" i="6"/>
  <c r="C354" i="6"/>
  <c r="D354" i="6"/>
  <c r="E354" i="6"/>
  <c r="F354" i="6"/>
  <c r="G354" i="6"/>
  <c r="H354" i="6"/>
  <c r="I354" i="6"/>
  <c r="B355" i="6"/>
  <c r="C355" i="6"/>
  <c r="D355" i="6"/>
  <c r="E355" i="6"/>
  <c r="F355" i="6"/>
  <c r="G355" i="6"/>
  <c r="H355" i="6"/>
  <c r="I355" i="6"/>
  <c r="B356" i="6"/>
  <c r="C356" i="6"/>
  <c r="D356" i="6"/>
  <c r="E356" i="6"/>
  <c r="F356" i="6"/>
  <c r="G356" i="6"/>
  <c r="H356" i="6"/>
  <c r="I356" i="6"/>
  <c r="B357" i="6"/>
  <c r="C357" i="6"/>
  <c r="D357" i="6"/>
  <c r="E357" i="6"/>
  <c r="F357" i="6"/>
  <c r="G357" i="6"/>
  <c r="H357" i="6"/>
  <c r="I357" i="6"/>
  <c r="B358" i="6"/>
  <c r="C358" i="6"/>
  <c r="D358" i="6"/>
  <c r="E358" i="6"/>
  <c r="F358" i="6"/>
  <c r="G358" i="6"/>
  <c r="H358" i="6"/>
  <c r="I358" i="6"/>
  <c r="B359" i="6"/>
  <c r="C359" i="6"/>
  <c r="D359" i="6"/>
  <c r="E359" i="6"/>
  <c r="F359" i="6"/>
  <c r="G359" i="6"/>
  <c r="H359" i="6"/>
  <c r="I359" i="6"/>
  <c r="B360" i="6"/>
  <c r="C360" i="6"/>
  <c r="D360" i="6"/>
  <c r="E360" i="6"/>
  <c r="F360" i="6"/>
  <c r="G360" i="6"/>
  <c r="H360" i="6"/>
  <c r="I360" i="6"/>
  <c r="B361" i="6"/>
  <c r="C361" i="6"/>
  <c r="D361" i="6"/>
  <c r="E361" i="6"/>
  <c r="F361" i="6"/>
  <c r="G361" i="6"/>
  <c r="H361" i="6"/>
  <c r="I361" i="6"/>
  <c r="B362" i="6"/>
  <c r="C362" i="6"/>
  <c r="D362" i="6"/>
  <c r="E362" i="6"/>
  <c r="F362" i="6"/>
  <c r="G362" i="6"/>
  <c r="H362" i="6"/>
  <c r="I362" i="6"/>
  <c r="B363" i="6"/>
  <c r="C363" i="6"/>
  <c r="D363" i="6"/>
  <c r="E363" i="6"/>
  <c r="F363" i="6"/>
  <c r="G363" i="6"/>
  <c r="H363" i="6"/>
  <c r="I363" i="6"/>
  <c r="B364" i="6"/>
  <c r="C364" i="6"/>
  <c r="D364" i="6"/>
  <c r="E364" i="6"/>
  <c r="F364" i="6"/>
  <c r="G364" i="6"/>
  <c r="H364" i="6"/>
  <c r="I364" i="6"/>
  <c r="B365" i="6"/>
  <c r="C365" i="6"/>
  <c r="D365" i="6"/>
  <c r="E365" i="6"/>
  <c r="F365" i="6"/>
  <c r="G365" i="6"/>
  <c r="H365" i="6"/>
  <c r="I365" i="6"/>
  <c r="B366" i="6"/>
  <c r="C366" i="6"/>
  <c r="D366" i="6"/>
  <c r="E366" i="6"/>
  <c r="F366" i="6"/>
  <c r="G366" i="6"/>
  <c r="H366" i="6"/>
  <c r="I366" i="6"/>
  <c r="B367" i="6"/>
  <c r="C367" i="6"/>
  <c r="D367" i="6"/>
  <c r="E367" i="6"/>
  <c r="F367" i="6"/>
  <c r="G367" i="6"/>
  <c r="H367" i="6"/>
  <c r="I367" i="6"/>
  <c r="B368" i="6"/>
  <c r="C368" i="6"/>
  <c r="D368" i="6"/>
  <c r="E368" i="6"/>
  <c r="F368" i="6"/>
  <c r="G368" i="6"/>
  <c r="H368" i="6"/>
  <c r="I368" i="6"/>
  <c r="B369" i="6"/>
  <c r="C369" i="6"/>
  <c r="D369" i="6"/>
  <c r="E369" i="6"/>
  <c r="F369" i="6"/>
  <c r="G369" i="6"/>
  <c r="H369" i="6"/>
  <c r="I369" i="6"/>
  <c r="B370" i="6"/>
  <c r="C370" i="6"/>
  <c r="D370" i="6"/>
  <c r="E370" i="6"/>
  <c r="F370" i="6"/>
  <c r="G370" i="6"/>
  <c r="H370" i="6"/>
  <c r="I370" i="6"/>
  <c r="B371" i="6"/>
  <c r="C371" i="6"/>
  <c r="D371" i="6"/>
  <c r="E371" i="6"/>
  <c r="F371" i="6"/>
  <c r="G371" i="6"/>
  <c r="H371" i="6"/>
  <c r="I371" i="6"/>
  <c r="B372" i="6"/>
  <c r="C372" i="6"/>
  <c r="D372" i="6"/>
  <c r="E372" i="6"/>
  <c r="F372" i="6"/>
  <c r="G372" i="6"/>
  <c r="H372" i="6"/>
  <c r="I372" i="6"/>
  <c r="B373" i="6"/>
  <c r="C373" i="6"/>
  <c r="D373" i="6"/>
  <c r="E373" i="6"/>
  <c r="F373" i="6"/>
  <c r="G373" i="6"/>
  <c r="H373" i="6"/>
  <c r="I373" i="6"/>
  <c r="B374" i="6"/>
  <c r="C374" i="6"/>
  <c r="D374" i="6"/>
  <c r="E374" i="6"/>
  <c r="F374" i="6"/>
  <c r="G374" i="6"/>
  <c r="H374" i="6"/>
  <c r="I374" i="6"/>
  <c r="B375" i="6"/>
  <c r="C375" i="6"/>
  <c r="D375" i="6"/>
  <c r="E375" i="6"/>
  <c r="F375" i="6"/>
  <c r="G375" i="6"/>
  <c r="H375" i="6"/>
  <c r="I375" i="6"/>
  <c r="B376" i="6"/>
  <c r="C376" i="6"/>
  <c r="D376" i="6"/>
  <c r="E376" i="6"/>
  <c r="F376" i="6"/>
  <c r="G376" i="6"/>
  <c r="H376" i="6"/>
  <c r="I376" i="6"/>
  <c r="B377" i="6"/>
  <c r="C377" i="6"/>
  <c r="D377" i="6"/>
  <c r="E377" i="6"/>
  <c r="F377" i="6"/>
  <c r="G377" i="6"/>
  <c r="H377" i="6"/>
  <c r="I377" i="6"/>
  <c r="B378" i="6"/>
  <c r="C378" i="6"/>
  <c r="D378" i="6"/>
  <c r="E378" i="6"/>
  <c r="F378" i="6"/>
  <c r="G378" i="6"/>
  <c r="H378" i="6"/>
  <c r="I378" i="6"/>
  <c r="B379" i="6"/>
  <c r="C379" i="6"/>
  <c r="D379" i="6"/>
  <c r="E379" i="6"/>
  <c r="F379" i="6"/>
  <c r="G379" i="6"/>
  <c r="H379" i="6"/>
  <c r="I379" i="6"/>
  <c r="B380" i="6"/>
  <c r="C380" i="6"/>
  <c r="D380" i="6"/>
  <c r="E380" i="6"/>
  <c r="F380" i="6"/>
  <c r="G380" i="6"/>
  <c r="H380" i="6"/>
  <c r="I380" i="6"/>
  <c r="B381" i="6"/>
  <c r="C381" i="6"/>
  <c r="D381" i="6"/>
  <c r="E381" i="6"/>
  <c r="F381" i="6"/>
  <c r="G381" i="6"/>
  <c r="H381" i="6"/>
  <c r="I381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2" i="6"/>
  <c r="L4" i="7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L23" i="7" s="1"/>
  <c r="L24" i="7" s="1"/>
  <c r="L25" i="7" s="1"/>
  <c r="L26" i="7" s="1"/>
  <c r="L27" i="7" s="1"/>
  <c r="L28" i="7" s="1"/>
  <c r="L29" i="7" s="1"/>
  <c r="L30" i="7" s="1"/>
  <c r="L31" i="7" s="1"/>
  <c r="L32" i="7" s="1"/>
  <c r="L33" i="7" s="1"/>
  <c r="L34" i="7" s="1"/>
  <c r="L35" i="7" s="1"/>
  <c r="L36" i="7" s="1"/>
  <c r="L37" i="7" s="1"/>
  <c r="L38" i="7" s="1"/>
  <c r="L39" i="7" s="1"/>
  <c r="L40" i="7" s="1"/>
  <c r="L41" i="7" s="1"/>
  <c r="L42" i="7" s="1"/>
  <c r="L43" i="7" s="1"/>
  <c r="L44" i="7" s="1"/>
  <c r="L45" i="7" s="1"/>
  <c r="L46" i="7" s="1"/>
  <c r="L47" i="7" s="1"/>
  <c r="L48" i="7" s="1"/>
  <c r="L49" i="7" s="1"/>
  <c r="L50" i="7" s="1"/>
  <c r="L51" i="7" s="1"/>
  <c r="L52" i="7" s="1"/>
  <c r="L53" i="7" s="1"/>
  <c r="L54" i="7" s="1"/>
  <c r="L55" i="7" s="1"/>
  <c r="L56" i="7" s="1"/>
  <c r="L57" i="7" s="1"/>
  <c r="L58" i="7" s="1"/>
  <c r="L59" i="7" s="1"/>
  <c r="L60" i="7" s="1"/>
  <c r="L61" i="7" s="1"/>
  <c r="L62" i="7" s="1"/>
  <c r="L63" i="7" s="1"/>
  <c r="L64" i="7" s="1"/>
  <c r="L65" i="7" s="1"/>
  <c r="L66" i="7" s="1"/>
  <c r="L67" i="7" s="1"/>
  <c r="L68" i="7" s="1"/>
  <c r="L69" i="7" s="1"/>
  <c r="L70" i="7" s="1"/>
  <c r="L71" i="7" s="1"/>
  <c r="L72" i="7" s="1"/>
  <c r="L73" i="7" s="1"/>
  <c r="L74" i="7" s="1"/>
  <c r="L75" i="7" s="1"/>
  <c r="L76" i="7" s="1"/>
  <c r="L77" i="7" s="1"/>
  <c r="L78" i="7" s="1"/>
  <c r="L79" i="7" s="1"/>
  <c r="L80" i="7" s="1"/>
  <c r="L81" i="7" s="1"/>
  <c r="L82" i="7" s="1"/>
  <c r="L83" i="7" s="1"/>
  <c r="L84" i="7" s="1"/>
  <c r="L85" i="7" s="1"/>
  <c r="L86" i="7" s="1"/>
  <c r="L87" i="7" s="1"/>
  <c r="L88" i="7" s="1"/>
  <c r="L89" i="7" s="1"/>
  <c r="L90" i="7" s="1"/>
  <c r="L91" i="7" s="1"/>
  <c r="L92" i="7" s="1"/>
  <c r="L93" i="7" s="1"/>
  <c r="L94" i="7" s="1"/>
  <c r="L95" i="7" s="1"/>
  <c r="L96" i="7" s="1"/>
  <c r="L97" i="7" s="1"/>
  <c r="L98" i="7" s="1"/>
  <c r="L99" i="7" s="1"/>
  <c r="L100" i="7" s="1"/>
  <c r="L101" i="7" s="1"/>
  <c r="L102" i="7" s="1"/>
  <c r="L103" i="7" s="1"/>
  <c r="L104" i="7" s="1"/>
  <c r="L105" i="7" s="1"/>
  <c r="L106" i="7" s="1"/>
  <c r="L107" i="7" s="1"/>
  <c r="L108" i="7" s="1"/>
  <c r="L109" i="7" s="1"/>
  <c r="L110" i="7" s="1"/>
  <c r="L111" i="7" s="1"/>
  <c r="L112" i="7" s="1"/>
  <c r="L113" i="7" s="1"/>
  <c r="L114" i="7" s="1"/>
  <c r="L115" i="7" s="1"/>
  <c r="L116" i="7" s="1"/>
  <c r="L117" i="7" s="1"/>
  <c r="L118" i="7" s="1"/>
  <c r="L119" i="7" s="1"/>
  <c r="L120" i="7" s="1"/>
  <c r="L121" i="7" s="1"/>
  <c r="L122" i="7" s="1"/>
  <c r="L123" i="7" s="1"/>
  <c r="L124" i="7" s="1"/>
  <c r="L125" i="7" s="1"/>
  <c r="L126" i="7" s="1"/>
  <c r="L127" i="7" s="1"/>
  <c r="L128" i="7" s="1"/>
  <c r="L129" i="7" s="1"/>
  <c r="L130" i="7" s="1"/>
  <c r="L131" i="7" s="1"/>
  <c r="L132" i="7" s="1"/>
  <c r="L133" i="7" s="1"/>
  <c r="L134" i="7" s="1"/>
  <c r="L135" i="7" s="1"/>
  <c r="L136" i="7" s="1"/>
  <c r="L137" i="7" s="1"/>
  <c r="L138" i="7" s="1"/>
  <c r="L139" i="7" s="1"/>
  <c r="L140" i="7" s="1"/>
  <c r="L141" i="7" s="1"/>
  <c r="L142" i="7" s="1"/>
  <c r="L143" i="7" s="1"/>
  <c r="L144" i="7" s="1"/>
  <c r="L145" i="7" s="1"/>
  <c r="L146" i="7" s="1"/>
  <c r="L147" i="7" s="1"/>
  <c r="L148" i="7" s="1"/>
  <c r="L149" i="7" s="1"/>
  <c r="L150" i="7" s="1"/>
  <c r="L151" i="7" s="1"/>
  <c r="L152" i="7" s="1"/>
  <c r="L153" i="7" s="1"/>
  <c r="L154" i="7" s="1"/>
  <c r="L155" i="7" s="1"/>
  <c r="L156" i="7" s="1"/>
  <c r="L157" i="7" s="1"/>
  <c r="L158" i="7" s="1"/>
  <c r="L159" i="7" s="1"/>
  <c r="L160" i="7" s="1"/>
  <c r="L161" i="7" s="1"/>
  <c r="L162" i="7" s="1"/>
  <c r="L163" i="7" s="1"/>
  <c r="L164" i="7" s="1"/>
  <c r="L165" i="7" s="1"/>
  <c r="L166" i="7" s="1"/>
  <c r="L167" i="7" s="1"/>
  <c r="L168" i="7" s="1"/>
  <c r="L169" i="7" s="1"/>
  <c r="L170" i="7" s="1"/>
  <c r="L171" i="7" s="1"/>
  <c r="L172" i="7" s="1"/>
  <c r="L173" i="7" s="1"/>
  <c r="L174" i="7" s="1"/>
  <c r="L175" i="7" s="1"/>
  <c r="L176" i="7" s="1"/>
  <c r="L177" i="7" s="1"/>
  <c r="L178" i="7" s="1"/>
  <c r="L179" i="7" s="1"/>
  <c r="L180" i="7" s="1"/>
  <c r="L181" i="7" s="1"/>
  <c r="L182" i="7" s="1"/>
  <c r="L183" i="7" s="1"/>
  <c r="L184" i="7" s="1"/>
  <c r="L185" i="7" s="1"/>
  <c r="L186" i="7" s="1"/>
  <c r="L187" i="7" s="1"/>
  <c r="L188" i="7" s="1"/>
  <c r="L189" i="7" s="1"/>
  <c r="L190" i="7" s="1"/>
  <c r="L191" i="7" s="1"/>
  <c r="L192" i="7" s="1"/>
  <c r="L193" i="7" s="1"/>
  <c r="L194" i="7" s="1"/>
  <c r="L195" i="7" s="1"/>
  <c r="L196" i="7" s="1"/>
  <c r="L197" i="7" s="1"/>
  <c r="L198" i="7" s="1"/>
  <c r="L199" i="7" s="1"/>
  <c r="L200" i="7" s="1"/>
  <c r="L201" i="7" s="1"/>
  <c r="L202" i="7" s="1"/>
  <c r="L203" i="7" s="1"/>
  <c r="L204" i="7" s="1"/>
  <c r="L205" i="7" s="1"/>
  <c r="L206" i="7" s="1"/>
  <c r="L207" i="7" s="1"/>
  <c r="L208" i="7" s="1"/>
  <c r="L209" i="7" s="1"/>
  <c r="L210" i="7" s="1"/>
  <c r="L211" i="7" s="1"/>
  <c r="L212" i="7" s="1"/>
  <c r="L213" i="7" s="1"/>
  <c r="L214" i="7" s="1"/>
  <c r="L215" i="7" s="1"/>
  <c r="L216" i="7" s="1"/>
  <c r="L217" i="7" s="1"/>
  <c r="L218" i="7" s="1"/>
  <c r="L219" i="7" s="1"/>
  <c r="L220" i="7" s="1"/>
  <c r="L221" i="7" s="1"/>
  <c r="L222" i="7" s="1"/>
  <c r="L223" i="7" s="1"/>
  <c r="L224" i="7" s="1"/>
  <c r="L225" i="7" s="1"/>
  <c r="L226" i="7" s="1"/>
  <c r="L227" i="7" s="1"/>
  <c r="L228" i="7" s="1"/>
  <c r="L229" i="7" s="1"/>
  <c r="L230" i="7" s="1"/>
  <c r="L231" i="7" s="1"/>
  <c r="L232" i="7" s="1"/>
  <c r="L233" i="7" s="1"/>
  <c r="L234" i="7" s="1"/>
  <c r="L235" i="7" s="1"/>
  <c r="L236" i="7" s="1"/>
  <c r="L237" i="7" s="1"/>
  <c r="L238" i="7" s="1"/>
  <c r="L239" i="7" s="1"/>
  <c r="L240" i="7" s="1"/>
  <c r="L241" i="7" s="1"/>
  <c r="L242" i="7" s="1"/>
  <c r="L243" i="7" s="1"/>
  <c r="L244" i="7" s="1"/>
  <c r="L245" i="7" s="1"/>
  <c r="L246" i="7" s="1"/>
  <c r="L247" i="7" s="1"/>
  <c r="L248" i="7" s="1"/>
  <c r="L249" i="7" s="1"/>
  <c r="L250" i="7" s="1"/>
  <c r="L251" i="7" s="1"/>
  <c r="L252" i="7" s="1"/>
  <c r="L253" i="7" s="1"/>
  <c r="L254" i="7" s="1"/>
  <c r="L255" i="7" s="1"/>
  <c r="L256" i="7" s="1"/>
  <c r="L257" i="7" s="1"/>
  <c r="L258" i="7" s="1"/>
  <c r="L259" i="7" s="1"/>
  <c r="L260" i="7" s="1"/>
  <c r="L261" i="7" s="1"/>
  <c r="L262" i="7" s="1"/>
  <c r="L263" i="7" s="1"/>
  <c r="L264" i="7" s="1"/>
  <c r="L265" i="7" s="1"/>
  <c r="L266" i="7" s="1"/>
  <c r="L267" i="7" s="1"/>
  <c r="L268" i="7" s="1"/>
  <c r="L269" i="7" s="1"/>
  <c r="L270" i="7" s="1"/>
  <c r="L271" i="7" s="1"/>
  <c r="L272" i="7" s="1"/>
  <c r="L273" i="7" s="1"/>
  <c r="L274" i="7" s="1"/>
  <c r="L275" i="7" s="1"/>
  <c r="L276" i="7" s="1"/>
  <c r="L277" i="7" s="1"/>
  <c r="L278" i="7" s="1"/>
  <c r="L279" i="7" s="1"/>
  <c r="L280" i="7" s="1"/>
  <c r="L281" i="7" s="1"/>
  <c r="L282" i="7" s="1"/>
  <c r="L283" i="7" s="1"/>
  <c r="L284" i="7" s="1"/>
  <c r="L285" i="7" s="1"/>
  <c r="L286" i="7" s="1"/>
  <c r="L287" i="7" s="1"/>
  <c r="L288" i="7" s="1"/>
  <c r="L289" i="7" s="1"/>
  <c r="L290" i="7" s="1"/>
  <c r="L291" i="7" s="1"/>
  <c r="L292" i="7" s="1"/>
  <c r="L293" i="7" s="1"/>
  <c r="L294" i="7" s="1"/>
  <c r="L295" i="7" s="1"/>
  <c r="L296" i="7" s="1"/>
  <c r="L297" i="7" s="1"/>
  <c r="L298" i="7" s="1"/>
  <c r="L299" i="7" s="1"/>
  <c r="L300" i="7" s="1"/>
  <c r="L301" i="7" s="1"/>
  <c r="L302" i="7" s="1"/>
  <c r="L303" i="7" s="1"/>
  <c r="L304" i="7" s="1"/>
  <c r="L305" i="7" s="1"/>
  <c r="L306" i="7" s="1"/>
  <c r="L307" i="7" s="1"/>
  <c r="L308" i="7" s="1"/>
  <c r="L309" i="7" s="1"/>
  <c r="L310" i="7" s="1"/>
  <c r="L311" i="7" s="1"/>
  <c r="L312" i="7" s="1"/>
  <c r="L313" i="7" s="1"/>
  <c r="L314" i="7" s="1"/>
  <c r="L315" i="7" s="1"/>
  <c r="L316" i="7" s="1"/>
  <c r="L317" i="7" s="1"/>
  <c r="L318" i="7" s="1"/>
  <c r="L319" i="7" s="1"/>
  <c r="L320" i="7" s="1"/>
  <c r="L321" i="7" s="1"/>
  <c r="L322" i="7" s="1"/>
  <c r="L323" i="7" s="1"/>
  <c r="L324" i="7" s="1"/>
  <c r="L325" i="7" s="1"/>
  <c r="L326" i="7" s="1"/>
  <c r="L327" i="7" s="1"/>
  <c r="L328" i="7" s="1"/>
  <c r="L329" i="7" s="1"/>
  <c r="L330" i="7" s="1"/>
  <c r="L331" i="7" s="1"/>
  <c r="L332" i="7" s="1"/>
  <c r="L333" i="7" s="1"/>
  <c r="L334" i="7" s="1"/>
  <c r="L335" i="7" s="1"/>
  <c r="L336" i="7" s="1"/>
  <c r="L337" i="7" s="1"/>
  <c r="L338" i="7" s="1"/>
  <c r="L339" i="7" s="1"/>
  <c r="L340" i="7" s="1"/>
  <c r="L341" i="7" s="1"/>
  <c r="L342" i="7" s="1"/>
  <c r="L343" i="7" s="1"/>
  <c r="L344" i="7" s="1"/>
  <c r="L345" i="7" s="1"/>
  <c r="L346" i="7" s="1"/>
  <c r="L347" i="7" s="1"/>
  <c r="L348" i="7" s="1"/>
  <c r="L349" i="7" s="1"/>
  <c r="L350" i="7" s="1"/>
  <c r="L351" i="7" s="1"/>
  <c r="L352" i="7" s="1"/>
  <c r="L353" i="7" s="1"/>
  <c r="L354" i="7" s="1"/>
  <c r="L355" i="7" s="1"/>
  <c r="L356" i="7" s="1"/>
  <c r="L357" i="7" s="1"/>
  <c r="L358" i="7" s="1"/>
  <c r="L359" i="7" s="1"/>
  <c r="L360" i="7" s="1"/>
  <c r="L361" i="7" s="1"/>
  <c r="L362" i="7" s="1"/>
  <c r="L363" i="7" s="1"/>
  <c r="L364" i="7" s="1"/>
  <c r="L365" i="7" s="1"/>
  <c r="L366" i="7" s="1"/>
  <c r="L367" i="7" s="1"/>
  <c r="L368" i="7" s="1"/>
  <c r="L369" i="7" s="1"/>
  <c r="L370" i="7" s="1"/>
  <c r="L371" i="7" s="1"/>
  <c r="L372" i="7" s="1"/>
  <c r="L373" i="7" s="1"/>
  <c r="L374" i="7" s="1"/>
  <c r="L375" i="7" s="1"/>
  <c r="L376" i="7" s="1"/>
  <c r="L377" i="7" s="1"/>
  <c r="L378" i="7" s="1"/>
  <c r="L379" i="7" s="1"/>
  <c r="L380" i="7" s="1"/>
  <c r="L381" i="7" s="1"/>
  <c r="L3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2" i="7"/>
  <c r="K2" i="1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2" i="7"/>
  <c r="J2" i="17"/>
  <c r="B2" i="5"/>
  <c r="C2" i="5"/>
  <c r="D2" i="5"/>
  <c r="E2" i="5"/>
  <c r="F2" i="5"/>
  <c r="G2" i="5"/>
  <c r="H2" i="5"/>
  <c r="I2" i="5"/>
  <c r="J2" i="5"/>
  <c r="K2" i="5"/>
  <c r="B3" i="5"/>
  <c r="C3" i="5"/>
  <c r="D3" i="5"/>
  <c r="E3" i="5"/>
  <c r="F3" i="5"/>
  <c r="G3" i="5"/>
  <c r="H3" i="5"/>
  <c r="I3" i="5"/>
  <c r="J3" i="5"/>
  <c r="K3" i="5"/>
  <c r="B4" i="5"/>
  <c r="C4" i="5"/>
  <c r="D4" i="5"/>
  <c r="E4" i="5"/>
  <c r="F4" i="5"/>
  <c r="G4" i="5"/>
  <c r="H4" i="5"/>
  <c r="I4" i="5"/>
  <c r="J4" i="5"/>
  <c r="K4" i="5"/>
  <c r="B5" i="5"/>
  <c r="C5" i="5"/>
  <c r="D5" i="5"/>
  <c r="E5" i="5"/>
  <c r="F5" i="5"/>
  <c r="G5" i="5"/>
  <c r="H5" i="5"/>
  <c r="I5" i="5"/>
  <c r="J5" i="5"/>
  <c r="K5" i="5"/>
  <c r="B6" i="5"/>
  <c r="C6" i="5"/>
  <c r="D6" i="5"/>
  <c r="E6" i="5"/>
  <c r="F6" i="5"/>
  <c r="G6" i="5"/>
  <c r="H6" i="5"/>
  <c r="I6" i="5"/>
  <c r="J6" i="5"/>
  <c r="K6" i="5"/>
  <c r="B7" i="5"/>
  <c r="C7" i="5"/>
  <c r="D7" i="5"/>
  <c r="E7" i="5"/>
  <c r="F7" i="5"/>
  <c r="G7" i="5"/>
  <c r="H7" i="5"/>
  <c r="I7" i="5"/>
  <c r="J7" i="5"/>
  <c r="K7" i="5"/>
  <c r="B8" i="5"/>
  <c r="C8" i="5"/>
  <c r="D8" i="5"/>
  <c r="E8" i="5"/>
  <c r="F8" i="5"/>
  <c r="G8" i="5"/>
  <c r="H8" i="5"/>
  <c r="I8" i="5"/>
  <c r="J8" i="5"/>
  <c r="K8" i="5"/>
  <c r="B9" i="5"/>
  <c r="C9" i="5"/>
  <c r="D9" i="5"/>
  <c r="E9" i="5"/>
  <c r="F9" i="5"/>
  <c r="G9" i="5"/>
  <c r="H9" i="5"/>
  <c r="I9" i="5"/>
  <c r="J9" i="5"/>
  <c r="K9" i="5"/>
  <c r="B10" i="5"/>
  <c r="C10" i="5"/>
  <c r="D10" i="5"/>
  <c r="E10" i="5"/>
  <c r="F10" i="5"/>
  <c r="G10" i="5"/>
  <c r="H10" i="5"/>
  <c r="I10" i="5"/>
  <c r="J10" i="5"/>
  <c r="K10" i="5"/>
  <c r="B11" i="5"/>
  <c r="C11" i="5"/>
  <c r="D11" i="5"/>
  <c r="E11" i="5"/>
  <c r="F11" i="5"/>
  <c r="G11" i="5"/>
  <c r="H11" i="5"/>
  <c r="I11" i="5"/>
  <c r="J11" i="5"/>
  <c r="K11" i="5"/>
  <c r="B12" i="5"/>
  <c r="C12" i="5"/>
  <c r="D12" i="5"/>
  <c r="E12" i="5"/>
  <c r="F12" i="5"/>
  <c r="G12" i="5"/>
  <c r="H12" i="5"/>
  <c r="I12" i="5"/>
  <c r="J12" i="5"/>
  <c r="K12" i="5"/>
  <c r="B13" i="5"/>
  <c r="C13" i="5"/>
  <c r="D13" i="5"/>
  <c r="E13" i="5"/>
  <c r="F13" i="5"/>
  <c r="G13" i="5"/>
  <c r="H13" i="5"/>
  <c r="I13" i="5"/>
  <c r="J13" i="5"/>
  <c r="K13" i="5"/>
  <c r="B14" i="5"/>
  <c r="C14" i="5"/>
  <c r="D14" i="5"/>
  <c r="E14" i="5"/>
  <c r="F14" i="5"/>
  <c r="G14" i="5"/>
  <c r="H14" i="5"/>
  <c r="I14" i="5"/>
  <c r="J14" i="5"/>
  <c r="K14" i="5"/>
  <c r="B15" i="5"/>
  <c r="C15" i="5"/>
  <c r="D15" i="5"/>
  <c r="E15" i="5"/>
  <c r="F15" i="5"/>
  <c r="G15" i="5"/>
  <c r="H15" i="5"/>
  <c r="I15" i="5"/>
  <c r="J15" i="5"/>
  <c r="K15" i="5"/>
  <c r="B16" i="5"/>
  <c r="C16" i="5"/>
  <c r="D16" i="5"/>
  <c r="E16" i="5"/>
  <c r="F16" i="5"/>
  <c r="G16" i="5"/>
  <c r="H16" i="5"/>
  <c r="I16" i="5"/>
  <c r="J16" i="5"/>
  <c r="K16" i="5"/>
  <c r="B17" i="5"/>
  <c r="C17" i="5"/>
  <c r="D17" i="5"/>
  <c r="E17" i="5"/>
  <c r="F17" i="5"/>
  <c r="G17" i="5"/>
  <c r="H17" i="5"/>
  <c r="I17" i="5"/>
  <c r="J17" i="5"/>
  <c r="K17" i="5"/>
  <c r="B18" i="5"/>
  <c r="C18" i="5"/>
  <c r="D18" i="5"/>
  <c r="E18" i="5"/>
  <c r="F18" i="5"/>
  <c r="G18" i="5"/>
  <c r="H18" i="5"/>
  <c r="I18" i="5"/>
  <c r="J18" i="5"/>
  <c r="K18" i="5"/>
  <c r="B19" i="5"/>
  <c r="C19" i="5"/>
  <c r="D19" i="5"/>
  <c r="E19" i="5"/>
  <c r="F19" i="5"/>
  <c r="G19" i="5"/>
  <c r="H19" i="5"/>
  <c r="I19" i="5"/>
  <c r="J19" i="5"/>
  <c r="K19" i="5"/>
  <c r="B20" i="5"/>
  <c r="C20" i="5"/>
  <c r="D20" i="5"/>
  <c r="E20" i="5"/>
  <c r="F20" i="5"/>
  <c r="G20" i="5"/>
  <c r="H20" i="5"/>
  <c r="I20" i="5"/>
  <c r="J20" i="5"/>
  <c r="K20" i="5"/>
  <c r="B21" i="5"/>
  <c r="C21" i="5"/>
  <c r="D21" i="5"/>
  <c r="E21" i="5"/>
  <c r="F21" i="5"/>
  <c r="G21" i="5"/>
  <c r="H21" i="5"/>
  <c r="I21" i="5"/>
  <c r="J21" i="5"/>
  <c r="K21" i="5"/>
  <c r="B22" i="5"/>
  <c r="C22" i="5"/>
  <c r="D22" i="5"/>
  <c r="E22" i="5"/>
  <c r="F22" i="5"/>
  <c r="G22" i="5"/>
  <c r="H22" i="5"/>
  <c r="I22" i="5"/>
  <c r="J22" i="5"/>
  <c r="K22" i="5"/>
  <c r="B23" i="5"/>
  <c r="C23" i="5"/>
  <c r="D23" i="5"/>
  <c r="E23" i="5"/>
  <c r="F23" i="5"/>
  <c r="G23" i="5"/>
  <c r="H23" i="5"/>
  <c r="I23" i="5"/>
  <c r="J23" i="5"/>
  <c r="K23" i="5"/>
  <c r="B24" i="5"/>
  <c r="C24" i="5"/>
  <c r="D24" i="5"/>
  <c r="E24" i="5"/>
  <c r="F24" i="5"/>
  <c r="G24" i="5"/>
  <c r="H24" i="5"/>
  <c r="I24" i="5"/>
  <c r="J24" i="5"/>
  <c r="K24" i="5"/>
  <c r="B25" i="5"/>
  <c r="C25" i="5"/>
  <c r="D25" i="5"/>
  <c r="E25" i="5"/>
  <c r="F25" i="5"/>
  <c r="G25" i="5"/>
  <c r="H25" i="5"/>
  <c r="I25" i="5"/>
  <c r="J25" i="5"/>
  <c r="K25" i="5"/>
  <c r="B26" i="5"/>
  <c r="C26" i="5"/>
  <c r="D26" i="5"/>
  <c r="E26" i="5"/>
  <c r="F26" i="5"/>
  <c r="G26" i="5"/>
  <c r="H26" i="5"/>
  <c r="I26" i="5"/>
  <c r="J26" i="5"/>
  <c r="K26" i="5"/>
  <c r="B27" i="5"/>
  <c r="C27" i="5"/>
  <c r="D27" i="5"/>
  <c r="E27" i="5"/>
  <c r="F27" i="5"/>
  <c r="G27" i="5"/>
  <c r="H27" i="5"/>
  <c r="I27" i="5"/>
  <c r="J27" i="5"/>
  <c r="K27" i="5"/>
  <c r="B28" i="5"/>
  <c r="C28" i="5"/>
  <c r="D28" i="5"/>
  <c r="E28" i="5"/>
  <c r="F28" i="5"/>
  <c r="G28" i="5"/>
  <c r="H28" i="5"/>
  <c r="I28" i="5"/>
  <c r="J28" i="5"/>
  <c r="K28" i="5"/>
  <c r="B29" i="5"/>
  <c r="C29" i="5"/>
  <c r="D29" i="5"/>
  <c r="E29" i="5"/>
  <c r="F29" i="5"/>
  <c r="G29" i="5"/>
  <c r="H29" i="5"/>
  <c r="I29" i="5"/>
  <c r="J29" i="5"/>
  <c r="K29" i="5"/>
  <c r="B30" i="5"/>
  <c r="C30" i="5"/>
  <c r="D30" i="5"/>
  <c r="E30" i="5"/>
  <c r="F30" i="5"/>
  <c r="G30" i="5"/>
  <c r="H30" i="5"/>
  <c r="I30" i="5"/>
  <c r="J30" i="5"/>
  <c r="K30" i="5"/>
  <c r="B31" i="5"/>
  <c r="C31" i="5"/>
  <c r="D31" i="5"/>
  <c r="E31" i="5"/>
  <c r="F31" i="5"/>
  <c r="G31" i="5"/>
  <c r="H31" i="5"/>
  <c r="I31" i="5"/>
  <c r="J31" i="5"/>
  <c r="K31" i="5"/>
  <c r="B32" i="5"/>
  <c r="C32" i="5"/>
  <c r="D32" i="5"/>
  <c r="E32" i="5"/>
  <c r="F32" i="5"/>
  <c r="G32" i="5"/>
  <c r="H32" i="5"/>
  <c r="I32" i="5"/>
  <c r="J32" i="5"/>
  <c r="K32" i="5"/>
  <c r="B33" i="5"/>
  <c r="C33" i="5"/>
  <c r="D33" i="5"/>
  <c r="E33" i="5"/>
  <c r="F33" i="5"/>
  <c r="G33" i="5"/>
  <c r="H33" i="5"/>
  <c r="I33" i="5"/>
  <c r="J33" i="5"/>
  <c r="K33" i="5"/>
  <c r="B34" i="5"/>
  <c r="C34" i="5"/>
  <c r="D34" i="5"/>
  <c r="E34" i="5"/>
  <c r="F34" i="5"/>
  <c r="G34" i="5"/>
  <c r="H34" i="5"/>
  <c r="I34" i="5"/>
  <c r="J34" i="5"/>
  <c r="K34" i="5"/>
  <c r="B35" i="5"/>
  <c r="C35" i="5"/>
  <c r="D35" i="5"/>
  <c r="E35" i="5"/>
  <c r="F35" i="5"/>
  <c r="G35" i="5"/>
  <c r="H35" i="5"/>
  <c r="I35" i="5"/>
  <c r="J35" i="5"/>
  <c r="K35" i="5"/>
  <c r="B36" i="5"/>
  <c r="C36" i="5"/>
  <c r="D36" i="5"/>
  <c r="E36" i="5"/>
  <c r="F36" i="5"/>
  <c r="G36" i="5"/>
  <c r="H36" i="5"/>
  <c r="I36" i="5"/>
  <c r="J36" i="5"/>
  <c r="K36" i="5"/>
  <c r="B37" i="5"/>
  <c r="C37" i="5"/>
  <c r="D37" i="5"/>
  <c r="E37" i="5"/>
  <c r="F37" i="5"/>
  <c r="G37" i="5"/>
  <c r="H37" i="5"/>
  <c r="I37" i="5"/>
  <c r="J37" i="5"/>
  <c r="K37" i="5"/>
  <c r="B38" i="5"/>
  <c r="C38" i="5"/>
  <c r="D38" i="5"/>
  <c r="E38" i="5"/>
  <c r="F38" i="5"/>
  <c r="G38" i="5"/>
  <c r="H38" i="5"/>
  <c r="I38" i="5"/>
  <c r="J38" i="5"/>
  <c r="K38" i="5"/>
  <c r="B39" i="5"/>
  <c r="C39" i="5"/>
  <c r="D39" i="5"/>
  <c r="E39" i="5"/>
  <c r="F39" i="5"/>
  <c r="G39" i="5"/>
  <c r="H39" i="5"/>
  <c r="I39" i="5"/>
  <c r="J39" i="5"/>
  <c r="K39" i="5"/>
  <c r="B40" i="5"/>
  <c r="C40" i="5"/>
  <c r="D40" i="5"/>
  <c r="E40" i="5"/>
  <c r="F40" i="5"/>
  <c r="G40" i="5"/>
  <c r="H40" i="5"/>
  <c r="I40" i="5"/>
  <c r="J40" i="5"/>
  <c r="K40" i="5"/>
  <c r="B41" i="5"/>
  <c r="C41" i="5"/>
  <c r="D41" i="5"/>
  <c r="E41" i="5"/>
  <c r="F41" i="5"/>
  <c r="G41" i="5"/>
  <c r="H41" i="5"/>
  <c r="I41" i="5"/>
  <c r="J41" i="5"/>
  <c r="K41" i="5"/>
  <c r="B42" i="5"/>
  <c r="C42" i="5"/>
  <c r="D42" i="5"/>
  <c r="E42" i="5"/>
  <c r="F42" i="5"/>
  <c r="G42" i="5"/>
  <c r="H42" i="5"/>
  <c r="I42" i="5"/>
  <c r="J42" i="5"/>
  <c r="K42" i="5"/>
  <c r="B43" i="5"/>
  <c r="C43" i="5"/>
  <c r="D43" i="5"/>
  <c r="E43" i="5"/>
  <c r="F43" i="5"/>
  <c r="G43" i="5"/>
  <c r="H43" i="5"/>
  <c r="I43" i="5"/>
  <c r="J43" i="5"/>
  <c r="K43" i="5"/>
  <c r="B44" i="5"/>
  <c r="C44" i="5"/>
  <c r="D44" i="5"/>
  <c r="E44" i="5"/>
  <c r="F44" i="5"/>
  <c r="G44" i="5"/>
  <c r="H44" i="5"/>
  <c r="I44" i="5"/>
  <c r="J44" i="5"/>
  <c r="K44" i="5"/>
  <c r="B45" i="5"/>
  <c r="C45" i="5"/>
  <c r="D45" i="5"/>
  <c r="E45" i="5"/>
  <c r="F45" i="5"/>
  <c r="G45" i="5"/>
  <c r="H45" i="5"/>
  <c r="I45" i="5"/>
  <c r="J45" i="5"/>
  <c r="K45" i="5"/>
  <c r="B46" i="5"/>
  <c r="C46" i="5"/>
  <c r="D46" i="5"/>
  <c r="E46" i="5"/>
  <c r="F46" i="5"/>
  <c r="G46" i="5"/>
  <c r="H46" i="5"/>
  <c r="I46" i="5"/>
  <c r="J46" i="5"/>
  <c r="K46" i="5"/>
  <c r="B47" i="5"/>
  <c r="C47" i="5"/>
  <c r="D47" i="5"/>
  <c r="E47" i="5"/>
  <c r="F47" i="5"/>
  <c r="G47" i="5"/>
  <c r="H47" i="5"/>
  <c r="I47" i="5"/>
  <c r="J47" i="5"/>
  <c r="K47" i="5"/>
  <c r="B48" i="5"/>
  <c r="C48" i="5"/>
  <c r="D48" i="5"/>
  <c r="E48" i="5"/>
  <c r="F48" i="5"/>
  <c r="G48" i="5"/>
  <c r="H48" i="5"/>
  <c r="I48" i="5"/>
  <c r="J48" i="5"/>
  <c r="K48" i="5"/>
  <c r="B49" i="5"/>
  <c r="C49" i="5"/>
  <c r="D49" i="5"/>
  <c r="E49" i="5"/>
  <c r="F49" i="5"/>
  <c r="G49" i="5"/>
  <c r="H49" i="5"/>
  <c r="I49" i="5"/>
  <c r="J49" i="5"/>
  <c r="K49" i="5"/>
  <c r="B50" i="5"/>
  <c r="C50" i="5"/>
  <c r="D50" i="5"/>
  <c r="E50" i="5"/>
  <c r="F50" i="5"/>
  <c r="G50" i="5"/>
  <c r="H50" i="5"/>
  <c r="I50" i="5"/>
  <c r="J50" i="5"/>
  <c r="K50" i="5"/>
  <c r="B51" i="5"/>
  <c r="C51" i="5"/>
  <c r="D51" i="5"/>
  <c r="E51" i="5"/>
  <c r="F51" i="5"/>
  <c r="G51" i="5"/>
  <c r="H51" i="5"/>
  <c r="I51" i="5"/>
  <c r="J51" i="5"/>
  <c r="K51" i="5"/>
  <c r="B52" i="5"/>
  <c r="C52" i="5"/>
  <c r="D52" i="5"/>
  <c r="E52" i="5"/>
  <c r="F52" i="5"/>
  <c r="G52" i="5"/>
  <c r="H52" i="5"/>
  <c r="I52" i="5"/>
  <c r="J52" i="5"/>
  <c r="K52" i="5"/>
  <c r="B53" i="5"/>
  <c r="C53" i="5"/>
  <c r="D53" i="5"/>
  <c r="E53" i="5"/>
  <c r="F53" i="5"/>
  <c r="G53" i="5"/>
  <c r="H53" i="5"/>
  <c r="I53" i="5"/>
  <c r="J53" i="5"/>
  <c r="K53" i="5"/>
  <c r="B54" i="5"/>
  <c r="C54" i="5"/>
  <c r="D54" i="5"/>
  <c r="E54" i="5"/>
  <c r="F54" i="5"/>
  <c r="G54" i="5"/>
  <c r="H54" i="5"/>
  <c r="I54" i="5"/>
  <c r="J54" i="5"/>
  <c r="K54" i="5"/>
  <c r="B55" i="5"/>
  <c r="C55" i="5"/>
  <c r="D55" i="5"/>
  <c r="E55" i="5"/>
  <c r="F55" i="5"/>
  <c r="G55" i="5"/>
  <c r="H55" i="5"/>
  <c r="I55" i="5"/>
  <c r="J55" i="5"/>
  <c r="K55" i="5"/>
  <c r="B56" i="5"/>
  <c r="C56" i="5"/>
  <c r="D56" i="5"/>
  <c r="E56" i="5"/>
  <c r="F56" i="5"/>
  <c r="G56" i="5"/>
  <c r="H56" i="5"/>
  <c r="I56" i="5"/>
  <c r="J56" i="5"/>
  <c r="K56" i="5"/>
  <c r="B57" i="5"/>
  <c r="C57" i="5"/>
  <c r="D57" i="5"/>
  <c r="E57" i="5"/>
  <c r="F57" i="5"/>
  <c r="G57" i="5"/>
  <c r="H57" i="5"/>
  <c r="I57" i="5"/>
  <c r="J57" i="5"/>
  <c r="K57" i="5"/>
  <c r="B58" i="5"/>
  <c r="C58" i="5"/>
  <c r="D58" i="5"/>
  <c r="E58" i="5"/>
  <c r="F58" i="5"/>
  <c r="G58" i="5"/>
  <c r="H58" i="5"/>
  <c r="I58" i="5"/>
  <c r="J58" i="5"/>
  <c r="K58" i="5"/>
  <c r="B59" i="5"/>
  <c r="C59" i="5"/>
  <c r="D59" i="5"/>
  <c r="E59" i="5"/>
  <c r="F59" i="5"/>
  <c r="G59" i="5"/>
  <c r="H59" i="5"/>
  <c r="I59" i="5"/>
  <c r="J59" i="5"/>
  <c r="K59" i="5"/>
  <c r="B60" i="5"/>
  <c r="C60" i="5"/>
  <c r="D60" i="5"/>
  <c r="E60" i="5"/>
  <c r="F60" i="5"/>
  <c r="G60" i="5"/>
  <c r="H60" i="5"/>
  <c r="I60" i="5"/>
  <c r="J60" i="5"/>
  <c r="K60" i="5"/>
  <c r="B61" i="5"/>
  <c r="C61" i="5"/>
  <c r="D61" i="5"/>
  <c r="E61" i="5"/>
  <c r="F61" i="5"/>
  <c r="G61" i="5"/>
  <c r="H61" i="5"/>
  <c r="I61" i="5"/>
  <c r="J61" i="5"/>
  <c r="K61" i="5"/>
  <c r="B62" i="5"/>
  <c r="C62" i="5"/>
  <c r="D62" i="5"/>
  <c r="E62" i="5"/>
  <c r="F62" i="5"/>
  <c r="G62" i="5"/>
  <c r="H62" i="5"/>
  <c r="I62" i="5"/>
  <c r="J62" i="5"/>
  <c r="K62" i="5"/>
  <c r="B63" i="5"/>
  <c r="C63" i="5"/>
  <c r="D63" i="5"/>
  <c r="E63" i="5"/>
  <c r="F63" i="5"/>
  <c r="G63" i="5"/>
  <c r="H63" i="5"/>
  <c r="I63" i="5"/>
  <c r="J63" i="5"/>
  <c r="K63" i="5"/>
  <c r="B64" i="5"/>
  <c r="C64" i="5"/>
  <c r="D64" i="5"/>
  <c r="E64" i="5"/>
  <c r="F64" i="5"/>
  <c r="G64" i="5"/>
  <c r="H64" i="5"/>
  <c r="I64" i="5"/>
  <c r="J64" i="5"/>
  <c r="K64" i="5"/>
  <c r="B65" i="5"/>
  <c r="C65" i="5"/>
  <c r="D65" i="5"/>
  <c r="E65" i="5"/>
  <c r="F65" i="5"/>
  <c r="G65" i="5"/>
  <c r="H65" i="5"/>
  <c r="I65" i="5"/>
  <c r="J65" i="5"/>
  <c r="K65" i="5"/>
  <c r="B66" i="5"/>
  <c r="C66" i="5"/>
  <c r="D66" i="5"/>
  <c r="E66" i="5"/>
  <c r="F66" i="5"/>
  <c r="G66" i="5"/>
  <c r="H66" i="5"/>
  <c r="I66" i="5"/>
  <c r="J66" i="5"/>
  <c r="K66" i="5"/>
  <c r="B67" i="5"/>
  <c r="C67" i="5"/>
  <c r="D67" i="5"/>
  <c r="E67" i="5"/>
  <c r="F67" i="5"/>
  <c r="G67" i="5"/>
  <c r="H67" i="5"/>
  <c r="I67" i="5"/>
  <c r="J67" i="5"/>
  <c r="K67" i="5"/>
  <c r="B68" i="5"/>
  <c r="C68" i="5"/>
  <c r="D68" i="5"/>
  <c r="E68" i="5"/>
  <c r="F68" i="5"/>
  <c r="G68" i="5"/>
  <c r="H68" i="5"/>
  <c r="I68" i="5"/>
  <c r="J68" i="5"/>
  <c r="K68" i="5"/>
  <c r="B69" i="5"/>
  <c r="C69" i="5"/>
  <c r="D69" i="5"/>
  <c r="E69" i="5"/>
  <c r="F69" i="5"/>
  <c r="G69" i="5"/>
  <c r="H69" i="5"/>
  <c r="I69" i="5"/>
  <c r="J69" i="5"/>
  <c r="K69" i="5"/>
  <c r="B70" i="5"/>
  <c r="C70" i="5"/>
  <c r="D70" i="5"/>
  <c r="E70" i="5"/>
  <c r="F70" i="5"/>
  <c r="G70" i="5"/>
  <c r="H70" i="5"/>
  <c r="I70" i="5"/>
  <c r="J70" i="5"/>
  <c r="K70" i="5"/>
  <c r="B71" i="5"/>
  <c r="C71" i="5"/>
  <c r="D71" i="5"/>
  <c r="E71" i="5"/>
  <c r="F71" i="5"/>
  <c r="G71" i="5"/>
  <c r="H71" i="5"/>
  <c r="I71" i="5"/>
  <c r="J71" i="5"/>
  <c r="K71" i="5"/>
  <c r="B72" i="5"/>
  <c r="C72" i="5"/>
  <c r="D72" i="5"/>
  <c r="E72" i="5"/>
  <c r="F72" i="5"/>
  <c r="G72" i="5"/>
  <c r="H72" i="5"/>
  <c r="I72" i="5"/>
  <c r="J72" i="5"/>
  <c r="K72" i="5"/>
  <c r="B73" i="5"/>
  <c r="C73" i="5"/>
  <c r="D73" i="5"/>
  <c r="E73" i="5"/>
  <c r="F73" i="5"/>
  <c r="G73" i="5"/>
  <c r="H73" i="5"/>
  <c r="I73" i="5"/>
  <c r="J73" i="5"/>
  <c r="K73" i="5"/>
  <c r="B74" i="5"/>
  <c r="C74" i="5"/>
  <c r="D74" i="5"/>
  <c r="E74" i="5"/>
  <c r="F74" i="5"/>
  <c r="G74" i="5"/>
  <c r="H74" i="5"/>
  <c r="I74" i="5"/>
  <c r="J74" i="5"/>
  <c r="K74" i="5"/>
  <c r="B75" i="5"/>
  <c r="C75" i="5"/>
  <c r="D75" i="5"/>
  <c r="E75" i="5"/>
  <c r="F75" i="5"/>
  <c r="G75" i="5"/>
  <c r="H75" i="5"/>
  <c r="I75" i="5"/>
  <c r="J75" i="5"/>
  <c r="K75" i="5"/>
  <c r="B76" i="5"/>
  <c r="C76" i="5"/>
  <c r="D76" i="5"/>
  <c r="E76" i="5"/>
  <c r="F76" i="5"/>
  <c r="G76" i="5"/>
  <c r="H76" i="5"/>
  <c r="I76" i="5"/>
  <c r="J76" i="5"/>
  <c r="K76" i="5"/>
  <c r="B77" i="5"/>
  <c r="C77" i="5"/>
  <c r="D77" i="5"/>
  <c r="E77" i="5"/>
  <c r="F77" i="5"/>
  <c r="G77" i="5"/>
  <c r="H77" i="5"/>
  <c r="I77" i="5"/>
  <c r="J77" i="5"/>
  <c r="K77" i="5"/>
  <c r="B78" i="5"/>
  <c r="C78" i="5"/>
  <c r="D78" i="5"/>
  <c r="E78" i="5"/>
  <c r="F78" i="5"/>
  <c r="G78" i="5"/>
  <c r="H78" i="5"/>
  <c r="I78" i="5"/>
  <c r="J78" i="5"/>
  <c r="K78" i="5"/>
  <c r="B79" i="5"/>
  <c r="C79" i="5"/>
  <c r="D79" i="5"/>
  <c r="E79" i="5"/>
  <c r="F79" i="5"/>
  <c r="G79" i="5"/>
  <c r="H79" i="5"/>
  <c r="I79" i="5"/>
  <c r="J79" i="5"/>
  <c r="K79" i="5"/>
  <c r="B80" i="5"/>
  <c r="C80" i="5"/>
  <c r="D80" i="5"/>
  <c r="E80" i="5"/>
  <c r="F80" i="5"/>
  <c r="G80" i="5"/>
  <c r="H80" i="5"/>
  <c r="I80" i="5"/>
  <c r="J80" i="5"/>
  <c r="K80" i="5"/>
  <c r="B81" i="5"/>
  <c r="C81" i="5"/>
  <c r="D81" i="5"/>
  <c r="E81" i="5"/>
  <c r="F81" i="5"/>
  <c r="G81" i="5"/>
  <c r="H81" i="5"/>
  <c r="I81" i="5"/>
  <c r="J81" i="5"/>
  <c r="K81" i="5"/>
  <c r="B82" i="5"/>
  <c r="C82" i="5"/>
  <c r="D82" i="5"/>
  <c r="E82" i="5"/>
  <c r="F82" i="5"/>
  <c r="G82" i="5"/>
  <c r="H82" i="5"/>
  <c r="I82" i="5"/>
  <c r="J82" i="5"/>
  <c r="K82" i="5"/>
  <c r="B83" i="5"/>
  <c r="C83" i="5"/>
  <c r="D83" i="5"/>
  <c r="E83" i="5"/>
  <c r="F83" i="5"/>
  <c r="G83" i="5"/>
  <c r="H83" i="5"/>
  <c r="I83" i="5"/>
  <c r="J83" i="5"/>
  <c r="K83" i="5"/>
  <c r="B84" i="5"/>
  <c r="C84" i="5"/>
  <c r="D84" i="5"/>
  <c r="E84" i="5"/>
  <c r="F84" i="5"/>
  <c r="G84" i="5"/>
  <c r="H84" i="5"/>
  <c r="I84" i="5"/>
  <c r="J84" i="5"/>
  <c r="K84" i="5"/>
  <c r="B85" i="5"/>
  <c r="C85" i="5"/>
  <c r="D85" i="5"/>
  <c r="E85" i="5"/>
  <c r="F85" i="5"/>
  <c r="G85" i="5"/>
  <c r="H85" i="5"/>
  <c r="I85" i="5"/>
  <c r="J85" i="5"/>
  <c r="K85" i="5"/>
  <c r="B86" i="5"/>
  <c r="C86" i="5"/>
  <c r="D86" i="5"/>
  <c r="E86" i="5"/>
  <c r="F86" i="5"/>
  <c r="G86" i="5"/>
  <c r="H86" i="5"/>
  <c r="I86" i="5"/>
  <c r="J86" i="5"/>
  <c r="K86" i="5"/>
  <c r="B87" i="5"/>
  <c r="C87" i="5"/>
  <c r="D87" i="5"/>
  <c r="E87" i="5"/>
  <c r="F87" i="5"/>
  <c r="G87" i="5"/>
  <c r="H87" i="5"/>
  <c r="I87" i="5"/>
  <c r="J87" i="5"/>
  <c r="K87" i="5"/>
  <c r="B88" i="5"/>
  <c r="C88" i="5"/>
  <c r="D88" i="5"/>
  <c r="E88" i="5"/>
  <c r="F88" i="5"/>
  <c r="G88" i="5"/>
  <c r="H88" i="5"/>
  <c r="I88" i="5"/>
  <c r="J88" i="5"/>
  <c r="K88" i="5"/>
  <c r="B89" i="5"/>
  <c r="C89" i="5"/>
  <c r="D89" i="5"/>
  <c r="E89" i="5"/>
  <c r="F89" i="5"/>
  <c r="G89" i="5"/>
  <c r="H89" i="5"/>
  <c r="I89" i="5"/>
  <c r="J89" i="5"/>
  <c r="K89" i="5"/>
  <c r="B90" i="5"/>
  <c r="C90" i="5"/>
  <c r="D90" i="5"/>
  <c r="E90" i="5"/>
  <c r="F90" i="5"/>
  <c r="G90" i="5"/>
  <c r="H90" i="5"/>
  <c r="I90" i="5"/>
  <c r="J90" i="5"/>
  <c r="K90" i="5"/>
  <c r="B91" i="5"/>
  <c r="C91" i="5"/>
  <c r="D91" i="5"/>
  <c r="E91" i="5"/>
  <c r="F91" i="5"/>
  <c r="G91" i="5"/>
  <c r="H91" i="5"/>
  <c r="I91" i="5"/>
  <c r="J91" i="5"/>
  <c r="K91" i="5"/>
  <c r="B92" i="5"/>
  <c r="C92" i="5"/>
  <c r="D92" i="5"/>
  <c r="E92" i="5"/>
  <c r="F92" i="5"/>
  <c r="G92" i="5"/>
  <c r="H92" i="5"/>
  <c r="I92" i="5"/>
  <c r="J92" i="5"/>
  <c r="K92" i="5"/>
  <c r="B93" i="5"/>
  <c r="C93" i="5"/>
  <c r="D93" i="5"/>
  <c r="E93" i="5"/>
  <c r="F93" i="5"/>
  <c r="G93" i="5"/>
  <c r="H93" i="5"/>
  <c r="I93" i="5"/>
  <c r="J93" i="5"/>
  <c r="K93" i="5"/>
  <c r="B94" i="5"/>
  <c r="C94" i="5"/>
  <c r="D94" i="5"/>
  <c r="E94" i="5"/>
  <c r="F94" i="5"/>
  <c r="G94" i="5"/>
  <c r="H94" i="5"/>
  <c r="I94" i="5"/>
  <c r="J94" i="5"/>
  <c r="K94" i="5"/>
  <c r="B95" i="5"/>
  <c r="C95" i="5"/>
  <c r="D95" i="5"/>
  <c r="E95" i="5"/>
  <c r="F95" i="5"/>
  <c r="G95" i="5"/>
  <c r="H95" i="5"/>
  <c r="I95" i="5"/>
  <c r="J95" i="5"/>
  <c r="K95" i="5"/>
  <c r="B96" i="5"/>
  <c r="C96" i="5"/>
  <c r="D96" i="5"/>
  <c r="E96" i="5"/>
  <c r="F96" i="5"/>
  <c r="G96" i="5"/>
  <c r="H96" i="5"/>
  <c r="I96" i="5"/>
  <c r="J96" i="5"/>
  <c r="K96" i="5"/>
  <c r="B97" i="5"/>
  <c r="C97" i="5"/>
  <c r="D97" i="5"/>
  <c r="E97" i="5"/>
  <c r="F97" i="5"/>
  <c r="G97" i="5"/>
  <c r="H97" i="5"/>
  <c r="I97" i="5"/>
  <c r="J97" i="5"/>
  <c r="K97" i="5"/>
  <c r="B98" i="5"/>
  <c r="C98" i="5"/>
  <c r="D98" i="5"/>
  <c r="E98" i="5"/>
  <c r="F98" i="5"/>
  <c r="G98" i="5"/>
  <c r="H98" i="5"/>
  <c r="I98" i="5"/>
  <c r="J98" i="5"/>
  <c r="K98" i="5"/>
  <c r="B99" i="5"/>
  <c r="C99" i="5"/>
  <c r="D99" i="5"/>
  <c r="E99" i="5"/>
  <c r="F99" i="5"/>
  <c r="G99" i="5"/>
  <c r="H99" i="5"/>
  <c r="I99" i="5"/>
  <c r="J99" i="5"/>
  <c r="K99" i="5"/>
  <c r="B100" i="5"/>
  <c r="C100" i="5"/>
  <c r="D100" i="5"/>
  <c r="E100" i="5"/>
  <c r="F100" i="5"/>
  <c r="G100" i="5"/>
  <c r="H100" i="5"/>
  <c r="I100" i="5"/>
  <c r="J100" i="5"/>
  <c r="K100" i="5"/>
  <c r="B101" i="5"/>
  <c r="C101" i="5"/>
  <c r="D101" i="5"/>
  <c r="E101" i="5"/>
  <c r="F101" i="5"/>
  <c r="G101" i="5"/>
  <c r="H101" i="5"/>
  <c r="I101" i="5"/>
  <c r="J101" i="5"/>
  <c r="K101" i="5"/>
  <c r="B102" i="5"/>
  <c r="C102" i="5"/>
  <c r="D102" i="5"/>
  <c r="E102" i="5"/>
  <c r="F102" i="5"/>
  <c r="G102" i="5"/>
  <c r="H102" i="5"/>
  <c r="I102" i="5"/>
  <c r="J102" i="5"/>
  <c r="K102" i="5"/>
  <c r="B103" i="5"/>
  <c r="C103" i="5"/>
  <c r="D103" i="5"/>
  <c r="E103" i="5"/>
  <c r="F103" i="5"/>
  <c r="G103" i="5"/>
  <c r="H103" i="5"/>
  <c r="I103" i="5"/>
  <c r="J103" i="5"/>
  <c r="K103" i="5"/>
  <c r="B104" i="5"/>
  <c r="C104" i="5"/>
  <c r="D104" i="5"/>
  <c r="E104" i="5"/>
  <c r="F104" i="5"/>
  <c r="G104" i="5"/>
  <c r="H104" i="5"/>
  <c r="I104" i="5"/>
  <c r="J104" i="5"/>
  <c r="K104" i="5"/>
  <c r="B105" i="5"/>
  <c r="C105" i="5"/>
  <c r="D105" i="5"/>
  <c r="E105" i="5"/>
  <c r="F105" i="5"/>
  <c r="G105" i="5"/>
  <c r="H105" i="5"/>
  <c r="I105" i="5"/>
  <c r="J105" i="5"/>
  <c r="K105" i="5"/>
  <c r="B106" i="5"/>
  <c r="C106" i="5"/>
  <c r="D106" i="5"/>
  <c r="E106" i="5"/>
  <c r="F106" i="5"/>
  <c r="G106" i="5"/>
  <c r="H106" i="5"/>
  <c r="I106" i="5"/>
  <c r="J106" i="5"/>
  <c r="K106" i="5"/>
  <c r="B107" i="5"/>
  <c r="C107" i="5"/>
  <c r="D107" i="5"/>
  <c r="E107" i="5"/>
  <c r="F107" i="5"/>
  <c r="G107" i="5"/>
  <c r="H107" i="5"/>
  <c r="I107" i="5"/>
  <c r="J107" i="5"/>
  <c r="K107" i="5"/>
  <c r="B108" i="5"/>
  <c r="C108" i="5"/>
  <c r="D108" i="5"/>
  <c r="E108" i="5"/>
  <c r="F108" i="5"/>
  <c r="G108" i="5"/>
  <c r="H108" i="5"/>
  <c r="I108" i="5"/>
  <c r="J108" i="5"/>
  <c r="K108" i="5"/>
  <c r="B109" i="5"/>
  <c r="C109" i="5"/>
  <c r="D109" i="5"/>
  <c r="E109" i="5"/>
  <c r="F109" i="5"/>
  <c r="G109" i="5"/>
  <c r="H109" i="5"/>
  <c r="I109" i="5"/>
  <c r="J109" i="5"/>
  <c r="K109" i="5"/>
  <c r="B110" i="5"/>
  <c r="C110" i="5"/>
  <c r="D110" i="5"/>
  <c r="E110" i="5"/>
  <c r="F110" i="5"/>
  <c r="G110" i="5"/>
  <c r="H110" i="5"/>
  <c r="I110" i="5"/>
  <c r="J110" i="5"/>
  <c r="K110" i="5"/>
  <c r="B111" i="5"/>
  <c r="C111" i="5"/>
  <c r="D111" i="5"/>
  <c r="E111" i="5"/>
  <c r="F111" i="5"/>
  <c r="G111" i="5"/>
  <c r="H111" i="5"/>
  <c r="I111" i="5"/>
  <c r="J111" i="5"/>
  <c r="K111" i="5"/>
  <c r="B112" i="5"/>
  <c r="C112" i="5"/>
  <c r="D112" i="5"/>
  <c r="E112" i="5"/>
  <c r="F112" i="5"/>
  <c r="G112" i="5"/>
  <c r="H112" i="5"/>
  <c r="I112" i="5"/>
  <c r="J112" i="5"/>
  <c r="K112" i="5"/>
  <c r="B113" i="5"/>
  <c r="C113" i="5"/>
  <c r="D113" i="5"/>
  <c r="E113" i="5"/>
  <c r="F113" i="5"/>
  <c r="G113" i="5"/>
  <c r="H113" i="5"/>
  <c r="I113" i="5"/>
  <c r="J113" i="5"/>
  <c r="K113" i="5"/>
  <c r="B114" i="5"/>
  <c r="C114" i="5"/>
  <c r="D114" i="5"/>
  <c r="E114" i="5"/>
  <c r="F114" i="5"/>
  <c r="G114" i="5"/>
  <c r="H114" i="5"/>
  <c r="I114" i="5"/>
  <c r="J114" i="5"/>
  <c r="K114" i="5"/>
  <c r="B115" i="5"/>
  <c r="C115" i="5"/>
  <c r="D115" i="5"/>
  <c r="E115" i="5"/>
  <c r="F115" i="5"/>
  <c r="G115" i="5"/>
  <c r="H115" i="5"/>
  <c r="I115" i="5"/>
  <c r="J115" i="5"/>
  <c r="K115" i="5"/>
  <c r="B116" i="5"/>
  <c r="C116" i="5"/>
  <c r="D116" i="5"/>
  <c r="E116" i="5"/>
  <c r="F116" i="5"/>
  <c r="G116" i="5"/>
  <c r="H116" i="5"/>
  <c r="I116" i="5"/>
  <c r="J116" i="5"/>
  <c r="K116" i="5"/>
  <c r="B117" i="5"/>
  <c r="C117" i="5"/>
  <c r="D117" i="5"/>
  <c r="E117" i="5"/>
  <c r="F117" i="5"/>
  <c r="G117" i="5"/>
  <c r="H117" i="5"/>
  <c r="I117" i="5"/>
  <c r="J117" i="5"/>
  <c r="K117" i="5"/>
  <c r="B118" i="5"/>
  <c r="C118" i="5"/>
  <c r="D118" i="5"/>
  <c r="E118" i="5"/>
  <c r="F118" i="5"/>
  <c r="G118" i="5"/>
  <c r="H118" i="5"/>
  <c r="I118" i="5"/>
  <c r="J118" i="5"/>
  <c r="K118" i="5"/>
  <c r="B119" i="5"/>
  <c r="C119" i="5"/>
  <c r="D119" i="5"/>
  <c r="E119" i="5"/>
  <c r="F119" i="5"/>
  <c r="G119" i="5"/>
  <c r="H119" i="5"/>
  <c r="I119" i="5"/>
  <c r="J119" i="5"/>
  <c r="K119" i="5"/>
  <c r="B120" i="5"/>
  <c r="C120" i="5"/>
  <c r="D120" i="5"/>
  <c r="E120" i="5"/>
  <c r="F120" i="5"/>
  <c r="G120" i="5"/>
  <c r="H120" i="5"/>
  <c r="I120" i="5"/>
  <c r="J120" i="5"/>
  <c r="K120" i="5"/>
  <c r="B121" i="5"/>
  <c r="C121" i="5"/>
  <c r="D121" i="5"/>
  <c r="E121" i="5"/>
  <c r="F121" i="5"/>
  <c r="G121" i="5"/>
  <c r="H121" i="5"/>
  <c r="I121" i="5"/>
  <c r="J121" i="5"/>
  <c r="K121" i="5"/>
  <c r="B122" i="5"/>
  <c r="C122" i="5"/>
  <c r="D122" i="5"/>
  <c r="E122" i="5"/>
  <c r="F122" i="5"/>
  <c r="G122" i="5"/>
  <c r="H122" i="5"/>
  <c r="I122" i="5"/>
  <c r="J122" i="5"/>
  <c r="K122" i="5"/>
  <c r="B123" i="5"/>
  <c r="C123" i="5"/>
  <c r="D123" i="5"/>
  <c r="E123" i="5"/>
  <c r="F123" i="5"/>
  <c r="G123" i="5"/>
  <c r="H123" i="5"/>
  <c r="I123" i="5"/>
  <c r="J123" i="5"/>
  <c r="K123" i="5"/>
  <c r="B124" i="5"/>
  <c r="C124" i="5"/>
  <c r="D124" i="5"/>
  <c r="E124" i="5"/>
  <c r="F124" i="5"/>
  <c r="G124" i="5"/>
  <c r="H124" i="5"/>
  <c r="I124" i="5"/>
  <c r="J124" i="5"/>
  <c r="K124" i="5"/>
  <c r="B125" i="5"/>
  <c r="C125" i="5"/>
  <c r="D125" i="5"/>
  <c r="E125" i="5"/>
  <c r="F125" i="5"/>
  <c r="G125" i="5"/>
  <c r="H125" i="5"/>
  <c r="I125" i="5"/>
  <c r="J125" i="5"/>
  <c r="K125" i="5"/>
  <c r="B126" i="5"/>
  <c r="C126" i="5"/>
  <c r="D126" i="5"/>
  <c r="E126" i="5"/>
  <c r="F126" i="5"/>
  <c r="G126" i="5"/>
  <c r="H126" i="5"/>
  <c r="I126" i="5"/>
  <c r="J126" i="5"/>
  <c r="K126" i="5"/>
  <c r="B127" i="5"/>
  <c r="C127" i="5"/>
  <c r="D127" i="5"/>
  <c r="E127" i="5"/>
  <c r="F127" i="5"/>
  <c r="G127" i="5"/>
  <c r="H127" i="5"/>
  <c r="I127" i="5"/>
  <c r="J127" i="5"/>
  <c r="K127" i="5"/>
  <c r="B128" i="5"/>
  <c r="C128" i="5"/>
  <c r="D128" i="5"/>
  <c r="E128" i="5"/>
  <c r="F128" i="5"/>
  <c r="G128" i="5"/>
  <c r="H128" i="5"/>
  <c r="I128" i="5"/>
  <c r="J128" i="5"/>
  <c r="K128" i="5"/>
  <c r="B129" i="5"/>
  <c r="C129" i="5"/>
  <c r="D129" i="5"/>
  <c r="E129" i="5"/>
  <c r="F129" i="5"/>
  <c r="G129" i="5"/>
  <c r="H129" i="5"/>
  <c r="I129" i="5"/>
  <c r="J129" i="5"/>
  <c r="K129" i="5"/>
  <c r="B130" i="5"/>
  <c r="C130" i="5"/>
  <c r="D130" i="5"/>
  <c r="E130" i="5"/>
  <c r="F130" i="5"/>
  <c r="G130" i="5"/>
  <c r="H130" i="5"/>
  <c r="I130" i="5"/>
  <c r="J130" i="5"/>
  <c r="K130" i="5"/>
  <c r="B131" i="5"/>
  <c r="C131" i="5"/>
  <c r="D131" i="5"/>
  <c r="E131" i="5"/>
  <c r="F131" i="5"/>
  <c r="G131" i="5"/>
  <c r="H131" i="5"/>
  <c r="I131" i="5"/>
  <c r="J131" i="5"/>
  <c r="K131" i="5"/>
  <c r="B132" i="5"/>
  <c r="C132" i="5"/>
  <c r="D132" i="5"/>
  <c r="E132" i="5"/>
  <c r="F132" i="5"/>
  <c r="G132" i="5"/>
  <c r="H132" i="5"/>
  <c r="I132" i="5"/>
  <c r="J132" i="5"/>
  <c r="K132" i="5"/>
  <c r="B133" i="5"/>
  <c r="C133" i="5"/>
  <c r="D133" i="5"/>
  <c r="E133" i="5"/>
  <c r="F133" i="5"/>
  <c r="G133" i="5"/>
  <c r="H133" i="5"/>
  <c r="I133" i="5"/>
  <c r="J133" i="5"/>
  <c r="K133" i="5"/>
  <c r="B134" i="5"/>
  <c r="C134" i="5"/>
  <c r="D134" i="5"/>
  <c r="E134" i="5"/>
  <c r="F134" i="5"/>
  <c r="G134" i="5"/>
  <c r="H134" i="5"/>
  <c r="I134" i="5"/>
  <c r="J134" i="5"/>
  <c r="K134" i="5"/>
  <c r="B135" i="5"/>
  <c r="C135" i="5"/>
  <c r="D135" i="5"/>
  <c r="E135" i="5"/>
  <c r="F135" i="5"/>
  <c r="G135" i="5"/>
  <c r="H135" i="5"/>
  <c r="I135" i="5"/>
  <c r="J135" i="5"/>
  <c r="K135" i="5"/>
  <c r="B136" i="5"/>
  <c r="C136" i="5"/>
  <c r="D136" i="5"/>
  <c r="E136" i="5"/>
  <c r="F136" i="5"/>
  <c r="G136" i="5"/>
  <c r="H136" i="5"/>
  <c r="I136" i="5"/>
  <c r="J136" i="5"/>
  <c r="K136" i="5"/>
  <c r="B137" i="5"/>
  <c r="C137" i="5"/>
  <c r="D137" i="5"/>
  <c r="E137" i="5"/>
  <c r="F137" i="5"/>
  <c r="G137" i="5"/>
  <c r="H137" i="5"/>
  <c r="I137" i="5"/>
  <c r="J137" i="5"/>
  <c r="K137" i="5"/>
  <c r="B138" i="5"/>
  <c r="C138" i="5"/>
  <c r="D138" i="5"/>
  <c r="E138" i="5"/>
  <c r="F138" i="5"/>
  <c r="G138" i="5"/>
  <c r="H138" i="5"/>
  <c r="I138" i="5"/>
  <c r="J138" i="5"/>
  <c r="K138" i="5"/>
  <c r="B139" i="5"/>
  <c r="C139" i="5"/>
  <c r="D139" i="5"/>
  <c r="E139" i="5"/>
  <c r="F139" i="5"/>
  <c r="G139" i="5"/>
  <c r="H139" i="5"/>
  <c r="I139" i="5"/>
  <c r="J139" i="5"/>
  <c r="K139" i="5"/>
  <c r="B140" i="5"/>
  <c r="C140" i="5"/>
  <c r="D140" i="5"/>
  <c r="E140" i="5"/>
  <c r="F140" i="5"/>
  <c r="G140" i="5"/>
  <c r="H140" i="5"/>
  <c r="I140" i="5"/>
  <c r="J140" i="5"/>
  <c r="K140" i="5"/>
  <c r="B141" i="5"/>
  <c r="C141" i="5"/>
  <c r="D141" i="5"/>
  <c r="E141" i="5"/>
  <c r="F141" i="5"/>
  <c r="G141" i="5"/>
  <c r="H141" i="5"/>
  <c r="I141" i="5"/>
  <c r="J141" i="5"/>
  <c r="K141" i="5"/>
  <c r="B142" i="5"/>
  <c r="C142" i="5"/>
  <c r="D142" i="5"/>
  <c r="E142" i="5"/>
  <c r="F142" i="5"/>
  <c r="G142" i="5"/>
  <c r="H142" i="5"/>
  <c r="I142" i="5"/>
  <c r="J142" i="5"/>
  <c r="K142" i="5"/>
  <c r="B143" i="5"/>
  <c r="C143" i="5"/>
  <c r="D143" i="5"/>
  <c r="E143" i="5"/>
  <c r="F143" i="5"/>
  <c r="G143" i="5"/>
  <c r="H143" i="5"/>
  <c r="I143" i="5"/>
  <c r="J143" i="5"/>
  <c r="K143" i="5"/>
  <c r="B144" i="5"/>
  <c r="C144" i="5"/>
  <c r="D144" i="5"/>
  <c r="E144" i="5"/>
  <c r="F144" i="5"/>
  <c r="G144" i="5"/>
  <c r="H144" i="5"/>
  <c r="I144" i="5"/>
  <c r="J144" i="5"/>
  <c r="K144" i="5"/>
  <c r="B145" i="5"/>
  <c r="C145" i="5"/>
  <c r="D145" i="5"/>
  <c r="E145" i="5"/>
  <c r="F145" i="5"/>
  <c r="G145" i="5"/>
  <c r="H145" i="5"/>
  <c r="I145" i="5"/>
  <c r="J145" i="5"/>
  <c r="K145" i="5"/>
  <c r="B146" i="5"/>
  <c r="C146" i="5"/>
  <c r="D146" i="5"/>
  <c r="E146" i="5"/>
  <c r="F146" i="5"/>
  <c r="G146" i="5"/>
  <c r="H146" i="5"/>
  <c r="I146" i="5"/>
  <c r="J146" i="5"/>
  <c r="K146" i="5"/>
  <c r="B147" i="5"/>
  <c r="C147" i="5"/>
  <c r="D147" i="5"/>
  <c r="E147" i="5"/>
  <c r="F147" i="5"/>
  <c r="G147" i="5"/>
  <c r="H147" i="5"/>
  <c r="I147" i="5"/>
  <c r="J147" i="5"/>
  <c r="K147" i="5"/>
  <c r="B148" i="5"/>
  <c r="C148" i="5"/>
  <c r="D148" i="5"/>
  <c r="E148" i="5"/>
  <c r="F148" i="5"/>
  <c r="G148" i="5"/>
  <c r="H148" i="5"/>
  <c r="I148" i="5"/>
  <c r="J148" i="5"/>
  <c r="K148" i="5"/>
  <c r="B149" i="5"/>
  <c r="C149" i="5"/>
  <c r="D149" i="5"/>
  <c r="E149" i="5"/>
  <c r="F149" i="5"/>
  <c r="G149" i="5"/>
  <c r="H149" i="5"/>
  <c r="I149" i="5"/>
  <c r="J149" i="5"/>
  <c r="K149" i="5"/>
  <c r="B150" i="5"/>
  <c r="C150" i="5"/>
  <c r="D150" i="5"/>
  <c r="E150" i="5"/>
  <c r="F150" i="5"/>
  <c r="G150" i="5"/>
  <c r="H150" i="5"/>
  <c r="I150" i="5"/>
  <c r="J150" i="5"/>
  <c r="K150" i="5"/>
  <c r="B151" i="5"/>
  <c r="C151" i="5"/>
  <c r="D151" i="5"/>
  <c r="E151" i="5"/>
  <c r="F151" i="5"/>
  <c r="G151" i="5"/>
  <c r="H151" i="5"/>
  <c r="I151" i="5"/>
  <c r="J151" i="5"/>
  <c r="K151" i="5"/>
  <c r="B152" i="5"/>
  <c r="C152" i="5"/>
  <c r="D152" i="5"/>
  <c r="E152" i="5"/>
  <c r="F152" i="5"/>
  <c r="G152" i="5"/>
  <c r="H152" i="5"/>
  <c r="I152" i="5"/>
  <c r="J152" i="5"/>
  <c r="K152" i="5"/>
  <c r="B153" i="5"/>
  <c r="C153" i="5"/>
  <c r="D153" i="5"/>
  <c r="E153" i="5"/>
  <c r="F153" i="5"/>
  <c r="G153" i="5"/>
  <c r="H153" i="5"/>
  <c r="I153" i="5"/>
  <c r="J153" i="5"/>
  <c r="K153" i="5"/>
  <c r="B154" i="5"/>
  <c r="C154" i="5"/>
  <c r="D154" i="5"/>
  <c r="E154" i="5"/>
  <c r="F154" i="5"/>
  <c r="G154" i="5"/>
  <c r="H154" i="5"/>
  <c r="I154" i="5"/>
  <c r="J154" i="5"/>
  <c r="K154" i="5"/>
  <c r="B155" i="5"/>
  <c r="C155" i="5"/>
  <c r="D155" i="5"/>
  <c r="E155" i="5"/>
  <c r="F155" i="5"/>
  <c r="G155" i="5"/>
  <c r="H155" i="5"/>
  <c r="I155" i="5"/>
  <c r="J155" i="5"/>
  <c r="K155" i="5"/>
  <c r="B156" i="5"/>
  <c r="C156" i="5"/>
  <c r="D156" i="5"/>
  <c r="E156" i="5"/>
  <c r="F156" i="5"/>
  <c r="G156" i="5"/>
  <c r="H156" i="5"/>
  <c r="I156" i="5"/>
  <c r="J156" i="5"/>
  <c r="K156" i="5"/>
  <c r="B157" i="5"/>
  <c r="C157" i="5"/>
  <c r="D157" i="5"/>
  <c r="E157" i="5"/>
  <c r="F157" i="5"/>
  <c r="G157" i="5"/>
  <c r="H157" i="5"/>
  <c r="I157" i="5"/>
  <c r="J157" i="5"/>
  <c r="K157" i="5"/>
  <c r="B158" i="5"/>
  <c r="C158" i="5"/>
  <c r="D158" i="5"/>
  <c r="E158" i="5"/>
  <c r="F158" i="5"/>
  <c r="G158" i="5"/>
  <c r="H158" i="5"/>
  <c r="I158" i="5"/>
  <c r="J158" i="5"/>
  <c r="K158" i="5"/>
  <c r="B159" i="5"/>
  <c r="C159" i="5"/>
  <c r="D159" i="5"/>
  <c r="E159" i="5"/>
  <c r="F159" i="5"/>
  <c r="G159" i="5"/>
  <c r="H159" i="5"/>
  <c r="I159" i="5"/>
  <c r="J159" i="5"/>
  <c r="K159" i="5"/>
  <c r="B160" i="5"/>
  <c r="C160" i="5"/>
  <c r="D160" i="5"/>
  <c r="E160" i="5"/>
  <c r="F160" i="5"/>
  <c r="G160" i="5"/>
  <c r="H160" i="5"/>
  <c r="I160" i="5"/>
  <c r="J160" i="5"/>
  <c r="K160" i="5"/>
  <c r="B161" i="5"/>
  <c r="C161" i="5"/>
  <c r="D161" i="5"/>
  <c r="E161" i="5"/>
  <c r="F161" i="5"/>
  <c r="G161" i="5"/>
  <c r="H161" i="5"/>
  <c r="I161" i="5"/>
  <c r="J161" i="5"/>
  <c r="K161" i="5"/>
  <c r="B162" i="5"/>
  <c r="C162" i="5"/>
  <c r="D162" i="5"/>
  <c r="E162" i="5"/>
  <c r="F162" i="5"/>
  <c r="G162" i="5"/>
  <c r="H162" i="5"/>
  <c r="I162" i="5"/>
  <c r="J162" i="5"/>
  <c r="K162" i="5"/>
  <c r="B163" i="5"/>
  <c r="C163" i="5"/>
  <c r="D163" i="5"/>
  <c r="E163" i="5"/>
  <c r="F163" i="5"/>
  <c r="G163" i="5"/>
  <c r="H163" i="5"/>
  <c r="I163" i="5"/>
  <c r="J163" i="5"/>
  <c r="K163" i="5"/>
  <c r="B164" i="5"/>
  <c r="C164" i="5"/>
  <c r="D164" i="5"/>
  <c r="E164" i="5"/>
  <c r="F164" i="5"/>
  <c r="G164" i="5"/>
  <c r="H164" i="5"/>
  <c r="I164" i="5"/>
  <c r="J164" i="5"/>
  <c r="K164" i="5"/>
  <c r="B165" i="5"/>
  <c r="C165" i="5"/>
  <c r="D165" i="5"/>
  <c r="E165" i="5"/>
  <c r="F165" i="5"/>
  <c r="G165" i="5"/>
  <c r="H165" i="5"/>
  <c r="I165" i="5"/>
  <c r="J165" i="5"/>
  <c r="K165" i="5"/>
  <c r="B166" i="5"/>
  <c r="C166" i="5"/>
  <c r="D166" i="5"/>
  <c r="E166" i="5"/>
  <c r="F166" i="5"/>
  <c r="G166" i="5"/>
  <c r="H166" i="5"/>
  <c r="I166" i="5"/>
  <c r="J166" i="5"/>
  <c r="K166" i="5"/>
  <c r="B167" i="5"/>
  <c r="C167" i="5"/>
  <c r="D167" i="5"/>
  <c r="E167" i="5"/>
  <c r="F167" i="5"/>
  <c r="G167" i="5"/>
  <c r="H167" i="5"/>
  <c r="I167" i="5"/>
  <c r="J167" i="5"/>
  <c r="K167" i="5"/>
  <c r="B168" i="5"/>
  <c r="C168" i="5"/>
  <c r="D168" i="5"/>
  <c r="E168" i="5"/>
  <c r="F168" i="5"/>
  <c r="G168" i="5"/>
  <c r="H168" i="5"/>
  <c r="I168" i="5"/>
  <c r="J168" i="5"/>
  <c r="K168" i="5"/>
  <c r="B169" i="5"/>
  <c r="C169" i="5"/>
  <c r="D169" i="5"/>
  <c r="E169" i="5"/>
  <c r="F169" i="5"/>
  <c r="G169" i="5"/>
  <c r="H169" i="5"/>
  <c r="I169" i="5"/>
  <c r="J169" i="5"/>
  <c r="K169" i="5"/>
  <c r="B170" i="5"/>
  <c r="C170" i="5"/>
  <c r="D170" i="5"/>
  <c r="E170" i="5"/>
  <c r="F170" i="5"/>
  <c r="G170" i="5"/>
  <c r="H170" i="5"/>
  <c r="I170" i="5"/>
  <c r="J170" i="5"/>
  <c r="K170" i="5"/>
  <c r="B171" i="5"/>
  <c r="C171" i="5"/>
  <c r="D171" i="5"/>
  <c r="E171" i="5"/>
  <c r="F171" i="5"/>
  <c r="G171" i="5"/>
  <c r="H171" i="5"/>
  <c r="I171" i="5"/>
  <c r="J171" i="5"/>
  <c r="K171" i="5"/>
  <c r="B172" i="5"/>
  <c r="C172" i="5"/>
  <c r="D172" i="5"/>
  <c r="E172" i="5"/>
  <c r="F172" i="5"/>
  <c r="G172" i="5"/>
  <c r="H172" i="5"/>
  <c r="I172" i="5"/>
  <c r="J172" i="5"/>
  <c r="K172" i="5"/>
  <c r="B173" i="5"/>
  <c r="C173" i="5"/>
  <c r="D173" i="5"/>
  <c r="E173" i="5"/>
  <c r="F173" i="5"/>
  <c r="G173" i="5"/>
  <c r="H173" i="5"/>
  <c r="I173" i="5"/>
  <c r="J173" i="5"/>
  <c r="K173" i="5"/>
  <c r="B174" i="5"/>
  <c r="C174" i="5"/>
  <c r="D174" i="5"/>
  <c r="E174" i="5"/>
  <c r="F174" i="5"/>
  <c r="G174" i="5"/>
  <c r="H174" i="5"/>
  <c r="I174" i="5"/>
  <c r="J174" i="5"/>
  <c r="K174" i="5"/>
  <c r="B175" i="5"/>
  <c r="C175" i="5"/>
  <c r="D175" i="5"/>
  <c r="E175" i="5"/>
  <c r="F175" i="5"/>
  <c r="G175" i="5"/>
  <c r="H175" i="5"/>
  <c r="I175" i="5"/>
  <c r="J175" i="5"/>
  <c r="K175" i="5"/>
  <c r="B176" i="5"/>
  <c r="C176" i="5"/>
  <c r="D176" i="5"/>
  <c r="E176" i="5"/>
  <c r="F176" i="5"/>
  <c r="G176" i="5"/>
  <c r="H176" i="5"/>
  <c r="I176" i="5"/>
  <c r="J176" i="5"/>
  <c r="K176" i="5"/>
  <c r="B177" i="5"/>
  <c r="C177" i="5"/>
  <c r="D177" i="5"/>
  <c r="E177" i="5"/>
  <c r="F177" i="5"/>
  <c r="G177" i="5"/>
  <c r="H177" i="5"/>
  <c r="I177" i="5"/>
  <c r="J177" i="5"/>
  <c r="K177" i="5"/>
  <c r="B178" i="5"/>
  <c r="C178" i="5"/>
  <c r="D178" i="5"/>
  <c r="E178" i="5"/>
  <c r="F178" i="5"/>
  <c r="G178" i="5"/>
  <c r="H178" i="5"/>
  <c r="I178" i="5"/>
  <c r="J178" i="5"/>
  <c r="K178" i="5"/>
  <c r="B179" i="5"/>
  <c r="C179" i="5"/>
  <c r="D179" i="5"/>
  <c r="E179" i="5"/>
  <c r="F179" i="5"/>
  <c r="G179" i="5"/>
  <c r="H179" i="5"/>
  <c r="I179" i="5"/>
  <c r="J179" i="5"/>
  <c r="K179" i="5"/>
  <c r="B180" i="5"/>
  <c r="C180" i="5"/>
  <c r="D180" i="5"/>
  <c r="E180" i="5"/>
  <c r="F180" i="5"/>
  <c r="G180" i="5"/>
  <c r="H180" i="5"/>
  <c r="I180" i="5"/>
  <c r="J180" i="5"/>
  <c r="K180" i="5"/>
  <c r="B181" i="5"/>
  <c r="C181" i="5"/>
  <c r="D181" i="5"/>
  <c r="E181" i="5"/>
  <c r="F181" i="5"/>
  <c r="G181" i="5"/>
  <c r="H181" i="5"/>
  <c r="I181" i="5"/>
  <c r="J181" i="5"/>
  <c r="K181" i="5"/>
  <c r="B182" i="5"/>
  <c r="C182" i="5"/>
  <c r="D182" i="5"/>
  <c r="E182" i="5"/>
  <c r="F182" i="5"/>
  <c r="G182" i="5"/>
  <c r="H182" i="5"/>
  <c r="I182" i="5"/>
  <c r="J182" i="5"/>
  <c r="K182" i="5"/>
  <c r="B183" i="5"/>
  <c r="C183" i="5"/>
  <c r="D183" i="5"/>
  <c r="E183" i="5"/>
  <c r="F183" i="5"/>
  <c r="G183" i="5"/>
  <c r="H183" i="5"/>
  <c r="I183" i="5"/>
  <c r="J183" i="5"/>
  <c r="K183" i="5"/>
  <c r="B184" i="5"/>
  <c r="C184" i="5"/>
  <c r="D184" i="5"/>
  <c r="E184" i="5"/>
  <c r="F184" i="5"/>
  <c r="G184" i="5"/>
  <c r="H184" i="5"/>
  <c r="I184" i="5"/>
  <c r="J184" i="5"/>
  <c r="K184" i="5"/>
  <c r="B185" i="5"/>
  <c r="C185" i="5"/>
  <c r="D185" i="5"/>
  <c r="E185" i="5"/>
  <c r="F185" i="5"/>
  <c r="G185" i="5"/>
  <c r="H185" i="5"/>
  <c r="I185" i="5"/>
  <c r="J185" i="5"/>
  <c r="K185" i="5"/>
  <c r="B186" i="5"/>
  <c r="C186" i="5"/>
  <c r="D186" i="5"/>
  <c r="E186" i="5"/>
  <c r="F186" i="5"/>
  <c r="G186" i="5"/>
  <c r="H186" i="5"/>
  <c r="I186" i="5"/>
  <c r="J186" i="5"/>
  <c r="K186" i="5"/>
  <c r="B187" i="5"/>
  <c r="C187" i="5"/>
  <c r="D187" i="5"/>
  <c r="E187" i="5"/>
  <c r="F187" i="5"/>
  <c r="G187" i="5"/>
  <c r="H187" i="5"/>
  <c r="I187" i="5"/>
  <c r="J187" i="5"/>
  <c r="K187" i="5"/>
  <c r="B188" i="5"/>
  <c r="C188" i="5"/>
  <c r="D188" i="5"/>
  <c r="E188" i="5"/>
  <c r="F188" i="5"/>
  <c r="G188" i="5"/>
  <c r="H188" i="5"/>
  <c r="I188" i="5"/>
  <c r="J188" i="5"/>
  <c r="K188" i="5"/>
  <c r="B189" i="5"/>
  <c r="C189" i="5"/>
  <c r="D189" i="5"/>
  <c r="E189" i="5"/>
  <c r="F189" i="5"/>
  <c r="G189" i="5"/>
  <c r="H189" i="5"/>
  <c r="I189" i="5"/>
  <c r="J189" i="5"/>
  <c r="K189" i="5"/>
  <c r="B190" i="5"/>
  <c r="C190" i="5"/>
  <c r="D190" i="5"/>
  <c r="E190" i="5"/>
  <c r="F190" i="5"/>
  <c r="G190" i="5"/>
  <c r="H190" i="5"/>
  <c r="I190" i="5"/>
  <c r="J190" i="5"/>
  <c r="K190" i="5"/>
  <c r="B191" i="5"/>
  <c r="C191" i="5"/>
  <c r="D191" i="5"/>
  <c r="E191" i="5"/>
  <c r="F191" i="5"/>
  <c r="G191" i="5"/>
  <c r="H191" i="5"/>
  <c r="I191" i="5"/>
  <c r="J191" i="5"/>
  <c r="K191" i="5"/>
  <c r="B192" i="5"/>
  <c r="C192" i="5"/>
  <c r="D192" i="5"/>
  <c r="E192" i="5"/>
  <c r="F192" i="5"/>
  <c r="G192" i="5"/>
  <c r="H192" i="5"/>
  <c r="I192" i="5"/>
  <c r="J192" i="5"/>
  <c r="K192" i="5"/>
  <c r="B193" i="5"/>
  <c r="C193" i="5"/>
  <c r="D193" i="5"/>
  <c r="E193" i="5"/>
  <c r="F193" i="5"/>
  <c r="G193" i="5"/>
  <c r="H193" i="5"/>
  <c r="I193" i="5"/>
  <c r="J193" i="5"/>
  <c r="K193" i="5"/>
  <c r="B194" i="5"/>
  <c r="C194" i="5"/>
  <c r="D194" i="5"/>
  <c r="E194" i="5"/>
  <c r="F194" i="5"/>
  <c r="G194" i="5"/>
  <c r="H194" i="5"/>
  <c r="I194" i="5"/>
  <c r="J194" i="5"/>
  <c r="K194" i="5"/>
  <c r="B195" i="5"/>
  <c r="C195" i="5"/>
  <c r="D195" i="5"/>
  <c r="E195" i="5"/>
  <c r="F195" i="5"/>
  <c r="G195" i="5"/>
  <c r="H195" i="5"/>
  <c r="I195" i="5"/>
  <c r="J195" i="5"/>
  <c r="K195" i="5"/>
  <c r="B196" i="5"/>
  <c r="C196" i="5"/>
  <c r="D196" i="5"/>
  <c r="E196" i="5"/>
  <c r="F196" i="5"/>
  <c r="G196" i="5"/>
  <c r="H196" i="5"/>
  <c r="I196" i="5"/>
  <c r="J196" i="5"/>
  <c r="K196" i="5"/>
  <c r="B197" i="5"/>
  <c r="C197" i="5"/>
  <c r="D197" i="5"/>
  <c r="E197" i="5"/>
  <c r="F197" i="5"/>
  <c r="G197" i="5"/>
  <c r="H197" i="5"/>
  <c r="I197" i="5"/>
  <c r="J197" i="5"/>
  <c r="K197" i="5"/>
  <c r="B198" i="5"/>
  <c r="C198" i="5"/>
  <c r="D198" i="5"/>
  <c r="E198" i="5"/>
  <c r="F198" i="5"/>
  <c r="G198" i="5"/>
  <c r="H198" i="5"/>
  <c r="I198" i="5"/>
  <c r="J198" i="5"/>
  <c r="K198" i="5"/>
  <c r="B199" i="5"/>
  <c r="C199" i="5"/>
  <c r="D199" i="5"/>
  <c r="E199" i="5"/>
  <c r="F199" i="5"/>
  <c r="G199" i="5"/>
  <c r="H199" i="5"/>
  <c r="I199" i="5"/>
  <c r="J199" i="5"/>
  <c r="K199" i="5"/>
  <c r="B200" i="5"/>
  <c r="C200" i="5"/>
  <c r="D200" i="5"/>
  <c r="E200" i="5"/>
  <c r="F200" i="5"/>
  <c r="G200" i="5"/>
  <c r="H200" i="5"/>
  <c r="I200" i="5"/>
  <c r="J200" i="5"/>
  <c r="K200" i="5"/>
  <c r="B201" i="5"/>
  <c r="C201" i="5"/>
  <c r="D201" i="5"/>
  <c r="E201" i="5"/>
  <c r="F201" i="5"/>
  <c r="G201" i="5"/>
  <c r="H201" i="5"/>
  <c r="I201" i="5"/>
  <c r="J201" i="5"/>
  <c r="K201" i="5"/>
  <c r="B202" i="5"/>
  <c r="C202" i="5"/>
  <c r="D202" i="5"/>
  <c r="E202" i="5"/>
  <c r="F202" i="5"/>
  <c r="G202" i="5"/>
  <c r="H202" i="5"/>
  <c r="I202" i="5"/>
  <c r="J202" i="5"/>
  <c r="K202" i="5"/>
  <c r="B203" i="5"/>
  <c r="C203" i="5"/>
  <c r="D203" i="5"/>
  <c r="E203" i="5"/>
  <c r="F203" i="5"/>
  <c r="G203" i="5"/>
  <c r="H203" i="5"/>
  <c r="I203" i="5"/>
  <c r="J203" i="5"/>
  <c r="K203" i="5"/>
  <c r="B204" i="5"/>
  <c r="C204" i="5"/>
  <c r="D204" i="5"/>
  <c r="E204" i="5"/>
  <c r="F204" i="5"/>
  <c r="G204" i="5"/>
  <c r="H204" i="5"/>
  <c r="I204" i="5"/>
  <c r="J204" i="5"/>
  <c r="K204" i="5"/>
  <c r="B205" i="5"/>
  <c r="C205" i="5"/>
  <c r="D205" i="5"/>
  <c r="E205" i="5"/>
  <c r="F205" i="5"/>
  <c r="G205" i="5"/>
  <c r="H205" i="5"/>
  <c r="I205" i="5"/>
  <c r="J205" i="5"/>
  <c r="K205" i="5"/>
  <c r="B206" i="5"/>
  <c r="C206" i="5"/>
  <c r="D206" i="5"/>
  <c r="E206" i="5"/>
  <c r="F206" i="5"/>
  <c r="G206" i="5"/>
  <c r="H206" i="5"/>
  <c r="I206" i="5"/>
  <c r="J206" i="5"/>
  <c r="K206" i="5"/>
  <c r="B207" i="5"/>
  <c r="C207" i="5"/>
  <c r="D207" i="5"/>
  <c r="E207" i="5"/>
  <c r="F207" i="5"/>
  <c r="G207" i="5"/>
  <c r="H207" i="5"/>
  <c r="I207" i="5"/>
  <c r="J207" i="5"/>
  <c r="K207" i="5"/>
  <c r="B208" i="5"/>
  <c r="C208" i="5"/>
  <c r="D208" i="5"/>
  <c r="E208" i="5"/>
  <c r="F208" i="5"/>
  <c r="G208" i="5"/>
  <c r="H208" i="5"/>
  <c r="I208" i="5"/>
  <c r="J208" i="5"/>
  <c r="K208" i="5"/>
  <c r="B209" i="5"/>
  <c r="C209" i="5"/>
  <c r="D209" i="5"/>
  <c r="E209" i="5"/>
  <c r="F209" i="5"/>
  <c r="G209" i="5"/>
  <c r="H209" i="5"/>
  <c r="I209" i="5"/>
  <c r="J209" i="5"/>
  <c r="K209" i="5"/>
  <c r="B210" i="5"/>
  <c r="C210" i="5"/>
  <c r="D210" i="5"/>
  <c r="E210" i="5"/>
  <c r="F210" i="5"/>
  <c r="G210" i="5"/>
  <c r="H210" i="5"/>
  <c r="I210" i="5"/>
  <c r="J210" i="5"/>
  <c r="K210" i="5"/>
  <c r="B211" i="5"/>
  <c r="C211" i="5"/>
  <c r="D211" i="5"/>
  <c r="E211" i="5"/>
  <c r="F211" i="5"/>
  <c r="G211" i="5"/>
  <c r="H211" i="5"/>
  <c r="I211" i="5"/>
  <c r="J211" i="5"/>
  <c r="K211" i="5"/>
  <c r="B212" i="5"/>
  <c r="C212" i="5"/>
  <c r="D212" i="5"/>
  <c r="E212" i="5"/>
  <c r="F212" i="5"/>
  <c r="G212" i="5"/>
  <c r="H212" i="5"/>
  <c r="I212" i="5"/>
  <c r="J212" i="5"/>
  <c r="K212" i="5"/>
  <c r="B213" i="5"/>
  <c r="C213" i="5"/>
  <c r="D213" i="5"/>
  <c r="E213" i="5"/>
  <c r="F213" i="5"/>
  <c r="G213" i="5"/>
  <c r="H213" i="5"/>
  <c r="I213" i="5"/>
  <c r="J213" i="5"/>
  <c r="K213" i="5"/>
  <c r="B214" i="5"/>
  <c r="C214" i="5"/>
  <c r="D214" i="5"/>
  <c r="E214" i="5"/>
  <c r="F214" i="5"/>
  <c r="G214" i="5"/>
  <c r="H214" i="5"/>
  <c r="I214" i="5"/>
  <c r="J214" i="5"/>
  <c r="K214" i="5"/>
  <c r="B215" i="5"/>
  <c r="C215" i="5"/>
  <c r="D215" i="5"/>
  <c r="E215" i="5"/>
  <c r="F215" i="5"/>
  <c r="G215" i="5"/>
  <c r="H215" i="5"/>
  <c r="I215" i="5"/>
  <c r="J215" i="5"/>
  <c r="K215" i="5"/>
  <c r="B216" i="5"/>
  <c r="C216" i="5"/>
  <c r="D216" i="5"/>
  <c r="E216" i="5"/>
  <c r="F216" i="5"/>
  <c r="G216" i="5"/>
  <c r="H216" i="5"/>
  <c r="I216" i="5"/>
  <c r="J216" i="5"/>
  <c r="K216" i="5"/>
  <c r="B217" i="5"/>
  <c r="C217" i="5"/>
  <c r="D217" i="5"/>
  <c r="E217" i="5"/>
  <c r="F217" i="5"/>
  <c r="G217" i="5"/>
  <c r="H217" i="5"/>
  <c r="I217" i="5"/>
  <c r="J217" i="5"/>
  <c r="K217" i="5"/>
  <c r="B218" i="5"/>
  <c r="C218" i="5"/>
  <c r="D218" i="5"/>
  <c r="E218" i="5"/>
  <c r="F218" i="5"/>
  <c r="G218" i="5"/>
  <c r="H218" i="5"/>
  <c r="I218" i="5"/>
  <c r="J218" i="5"/>
  <c r="K218" i="5"/>
  <c r="B219" i="5"/>
  <c r="C219" i="5"/>
  <c r="D219" i="5"/>
  <c r="E219" i="5"/>
  <c r="F219" i="5"/>
  <c r="G219" i="5"/>
  <c r="H219" i="5"/>
  <c r="I219" i="5"/>
  <c r="J219" i="5"/>
  <c r="K219" i="5"/>
  <c r="B220" i="5"/>
  <c r="C220" i="5"/>
  <c r="D220" i="5"/>
  <c r="E220" i="5"/>
  <c r="F220" i="5"/>
  <c r="G220" i="5"/>
  <c r="H220" i="5"/>
  <c r="I220" i="5"/>
  <c r="J220" i="5"/>
  <c r="K220" i="5"/>
  <c r="B221" i="5"/>
  <c r="C221" i="5"/>
  <c r="D221" i="5"/>
  <c r="E221" i="5"/>
  <c r="F221" i="5"/>
  <c r="G221" i="5"/>
  <c r="H221" i="5"/>
  <c r="I221" i="5"/>
  <c r="J221" i="5"/>
  <c r="K221" i="5"/>
  <c r="B222" i="5"/>
  <c r="C222" i="5"/>
  <c r="D222" i="5"/>
  <c r="E222" i="5"/>
  <c r="F222" i="5"/>
  <c r="G222" i="5"/>
  <c r="H222" i="5"/>
  <c r="I222" i="5"/>
  <c r="J222" i="5"/>
  <c r="K222" i="5"/>
  <c r="B223" i="5"/>
  <c r="C223" i="5"/>
  <c r="D223" i="5"/>
  <c r="E223" i="5"/>
  <c r="F223" i="5"/>
  <c r="G223" i="5"/>
  <c r="H223" i="5"/>
  <c r="I223" i="5"/>
  <c r="J223" i="5"/>
  <c r="K223" i="5"/>
  <c r="B224" i="5"/>
  <c r="C224" i="5"/>
  <c r="D224" i="5"/>
  <c r="E224" i="5"/>
  <c r="F224" i="5"/>
  <c r="G224" i="5"/>
  <c r="H224" i="5"/>
  <c r="I224" i="5"/>
  <c r="J224" i="5"/>
  <c r="K224" i="5"/>
  <c r="B225" i="5"/>
  <c r="C225" i="5"/>
  <c r="D225" i="5"/>
  <c r="E225" i="5"/>
  <c r="F225" i="5"/>
  <c r="G225" i="5"/>
  <c r="H225" i="5"/>
  <c r="I225" i="5"/>
  <c r="J225" i="5"/>
  <c r="K225" i="5"/>
  <c r="B226" i="5"/>
  <c r="C226" i="5"/>
  <c r="D226" i="5"/>
  <c r="E226" i="5"/>
  <c r="F226" i="5"/>
  <c r="G226" i="5"/>
  <c r="H226" i="5"/>
  <c r="I226" i="5"/>
  <c r="J226" i="5"/>
  <c r="K226" i="5"/>
  <c r="B227" i="5"/>
  <c r="C227" i="5"/>
  <c r="D227" i="5"/>
  <c r="E227" i="5"/>
  <c r="F227" i="5"/>
  <c r="G227" i="5"/>
  <c r="H227" i="5"/>
  <c r="I227" i="5"/>
  <c r="J227" i="5"/>
  <c r="K227" i="5"/>
  <c r="B228" i="5"/>
  <c r="C228" i="5"/>
  <c r="D228" i="5"/>
  <c r="E228" i="5"/>
  <c r="F228" i="5"/>
  <c r="G228" i="5"/>
  <c r="H228" i="5"/>
  <c r="I228" i="5"/>
  <c r="J228" i="5"/>
  <c r="K228" i="5"/>
  <c r="B229" i="5"/>
  <c r="C229" i="5"/>
  <c r="D229" i="5"/>
  <c r="E229" i="5"/>
  <c r="F229" i="5"/>
  <c r="G229" i="5"/>
  <c r="H229" i="5"/>
  <c r="I229" i="5"/>
  <c r="J229" i="5"/>
  <c r="K229" i="5"/>
  <c r="B230" i="5"/>
  <c r="C230" i="5"/>
  <c r="D230" i="5"/>
  <c r="E230" i="5"/>
  <c r="F230" i="5"/>
  <c r="G230" i="5"/>
  <c r="H230" i="5"/>
  <c r="I230" i="5"/>
  <c r="J230" i="5"/>
  <c r="K230" i="5"/>
  <c r="B231" i="5"/>
  <c r="C231" i="5"/>
  <c r="D231" i="5"/>
  <c r="E231" i="5"/>
  <c r="F231" i="5"/>
  <c r="G231" i="5"/>
  <c r="H231" i="5"/>
  <c r="I231" i="5"/>
  <c r="J231" i="5"/>
  <c r="K231" i="5"/>
  <c r="B232" i="5"/>
  <c r="C232" i="5"/>
  <c r="D232" i="5"/>
  <c r="E232" i="5"/>
  <c r="F232" i="5"/>
  <c r="G232" i="5"/>
  <c r="H232" i="5"/>
  <c r="I232" i="5"/>
  <c r="J232" i="5"/>
  <c r="K232" i="5"/>
  <c r="B233" i="5"/>
  <c r="C233" i="5"/>
  <c r="D233" i="5"/>
  <c r="E233" i="5"/>
  <c r="F233" i="5"/>
  <c r="G233" i="5"/>
  <c r="H233" i="5"/>
  <c r="I233" i="5"/>
  <c r="J233" i="5"/>
  <c r="K233" i="5"/>
  <c r="B234" i="5"/>
  <c r="C234" i="5"/>
  <c r="D234" i="5"/>
  <c r="E234" i="5"/>
  <c r="F234" i="5"/>
  <c r="G234" i="5"/>
  <c r="H234" i="5"/>
  <c r="I234" i="5"/>
  <c r="J234" i="5"/>
  <c r="K234" i="5"/>
  <c r="B235" i="5"/>
  <c r="C235" i="5"/>
  <c r="D235" i="5"/>
  <c r="E235" i="5"/>
  <c r="F235" i="5"/>
  <c r="G235" i="5"/>
  <c r="H235" i="5"/>
  <c r="I235" i="5"/>
  <c r="J235" i="5"/>
  <c r="K235" i="5"/>
  <c r="B236" i="5"/>
  <c r="C236" i="5"/>
  <c r="D236" i="5"/>
  <c r="E236" i="5"/>
  <c r="F236" i="5"/>
  <c r="G236" i="5"/>
  <c r="H236" i="5"/>
  <c r="I236" i="5"/>
  <c r="J236" i="5"/>
  <c r="K236" i="5"/>
  <c r="B237" i="5"/>
  <c r="C237" i="5"/>
  <c r="D237" i="5"/>
  <c r="E237" i="5"/>
  <c r="F237" i="5"/>
  <c r="G237" i="5"/>
  <c r="H237" i="5"/>
  <c r="I237" i="5"/>
  <c r="J237" i="5"/>
  <c r="K237" i="5"/>
  <c r="B238" i="5"/>
  <c r="C238" i="5"/>
  <c r="D238" i="5"/>
  <c r="E238" i="5"/>
  <c r="F238" i="5"/>
  <c r="G238" i="5"/>
  <c r="H238" i="5"/>
  <c r="I238" i="5"/>
  <c r="J238" i="5"/>
  <c r="K238" i="5"/>
  <c r="B239" i="5"/>
  <c r="C239" i="5"/>
  <c r="D239" i="5"/>
  <c r="E239" i="5"/>
  <c r="F239" i="5"/>
  <c r="G239" i="5"/>
  <c r="H239" i="5"/>
  <c r="I239" i="5"/>
  <c r="J239" i="5"/>
  <c r="K239" i="5"/>
  <c r="B240" i="5"/>
  <c r="C240" i="5"/>
  <c r="D240" i="5"/>
  <c r="E240" i="5"/>
  <c r="F240" i="5"/>
  <c r="G240" i="5"/>
  <c r="H240" i="5"/>
  <c r="I240" i="5"/>
  <c r="J240" i="5"/>
  <c r="K240" i="5"/>
  <c r="B241" i="5"/>
  <c r="C241" i="5"/>
  <c r="D241" i="5"/>
  <c r="E241" i="5"/>
  <c r="F241" i="5"/>
  <c r="G241" i="5"/>
  <c r="H241" i="5"/>
  <c r="I241" i="5"/>
  <c r="J241" i="5"/>
  <c r="K241" i="5"/>
  <c r="B242" i="5"/>
  <c r="C242" i="5"/>
  <c r="D242" i="5"/>
  <c r="E242" i="5"/>
  <c r="F242" i="5"/>
  <c r="G242" i="5"/>
  <c r="H242" i="5"/>
  <c r="I242" i="5"/>
  <c r="J242" i="5"/>
  <c r="K242" i="5"/>
  <c r="B243" i="5"/>
  <c r="C243" i="5"/>
  <c r="D243" i="5"/>
  <c r="E243" i="5"/>
  <c r="F243" i="5"/>
  <c r="G243" i="5"/>
  <c r="H243" i="5"/>
  <c r="I243" i="5"/>
  <c r="J243" i="5"/>
  <c r="K243" i="5"/>
  <c r="B244" i="5"/>
  <c r="C244" i="5"/>
  <c r="D244" i="5"/>
  <c r="E244" i="5"/>
  <c r="F244" i="5"/>
  <c r="G244" i="5"/>
  <c r="H244" i="5"/>
  <c r="I244" i="5"/>
  <c r="J244" i="5"/>
  <c r="K244" i="5"/>
  <c r="B245" i="5"/>
  <c r="C245" i="5"/>
  <c r="D245" i="5"/>
  <c r="E245" i="5"/>
  <c r="F245" i="5"/>
  <c r="G245" i="5"/>
  <c r="H245" i="5"/>
  <c r="I245" i="5"/>
  <c r="J245" i="5"/>
  <c r="K245" i="5"/>
  <c r="B246" i="5"/>
  <c r="C246" i="5"/>
  <c r="D246" i="5"/>
  <c r="E246" i="5"/>
  <c r="F246" i="5"/>
  <c r="G246" i="5"/>
  <c r="H246" i="5"/>
  <c r="I246" i="5"/>
  <c r="J246" i="5"/>
  <c r="K246" i="5"/>
  <c r="B247" i="5"/>
  <c r="C247" i="5"/>
  <c r="D247" i="5"/>
  <c r="E247" i="5"/>
  <c r="F247" i="5"/>
  <c r="G247" i="5"/>
  <c r="H247" i="5"/>
  <c r="I247" i="5"/>
  <c r="J247" i="5"/>
  <c r="K247" i="5"/>
  <c r="B248" i="5"/>
  <c r="C248" i="5"/>
  <c r="D248" i="5"/>
  <c r="E248" i="5"/>
  <c r="F248" i="5"/>
  <c r="G248" i="5"/>
  <c r="H248" i="5"/>
  <c r="I248" i="5"/>
  <c r="J248" i="5"/>
  <c r="K248" i="5"/>
  <c r="B249" i="5"/>
  <c r="C249" i="5"/>
  <c r="D249" i="5"/>
  <c r="E249" i="5"/>
  <c r="F249" i="5"/>
  <c r="G249" i="5"/>
  <c r="H249" i="5"/>
  <c r="I249" i="5"/>
  <c r="J249" i="5"/>
  <c r="K249" i="5"/>
  <c r="B250" i="5"/>
  <c r="C250" i="5"/>
  <c r="D250" i="5"/>
  <c r="E250" i="5"/>
  <c r="F250" i="5"/>
  <c r="G250" i="5"/>
  <c r="H250" i="5"/>
  <c r="I250" i="5"/>
  <c r="J250" i="5"/>
  <c r="K250" i="5"/>
  <c r="B251" i="5"/>
  <c r="C251" i="5"/>
  <c r="D251" i="5"/>
  <c r="E251" i="5"/>
  <c r="F251" i="5"/>
  <c r="G251" i="5"/>
  <c r="H251" i="5"/>
  <c r="I251" i="5"/>
  <c r="J251" i="5"/>
  <c r="K251" i="5"/>
  <c r="B252" i="5"/>
  <c r="C252" i="5"/>
  <c r="D252" i="5"/>
  <c r="E252" i="5"/>
  <c r="F252" i="5"/>
  <c r="G252" i="5"/>
  <c r="H252" i="5"/>
  <c r="I252" i="5"/>
  <c r="J252" i="5"/>
  <c r="K252" i="5"/>
  <c r="B253" i="5"/>
  <c r="C253" i="5"/>
  <c r="D253" i="5"/>
  <c r="E253" i="5"/>
  <c r="F253" i="5"/>
  <c r="G253" i="5"/>
  <c r="H253" i="5"/>
  <c r="I253" i="5"/>
  <c r="J253" i="5"/>
  <c r="K253" i="5"/>
  <c r="B254" i="5"/>
  <c r="C254" i="5"/>
  <c r="D254" i="5"/>
  <c r="E254" i="5"/>
  <c r="F254" i="5"/>
  <c r="G254" i="5"/>
  <c r="H254" i="5"/>
  <c r="I254" i="5"/>
  <c r="J254" i="5"/>
  <c r="K254" i="5"/>
  <c r="B255" i="5"/>
  <c r="C255" i="5"/>
  <c r="D255" i="5"/>
  <c r="E255" i="5"/>
  <c r="F255" i="5"/>
  <c r="G255" i="5"/>
  <c r="H255" i="5"/>
  <c r="I255" i="5"/>
  <c r="J255" i="5"/>
  <c r="K255" i="5"/>
  <c r="B256" i="5"/>
  <c r="C256" i="5"/>
  <c r="D256" i="5"/>
  <c r="E256" i="5"/>
  <c r="F256" i="5"/>
  <c r="G256" i="5"/>
  <c r="H256" i="5"/>
  <c r="I256" i="5"/>
  <c r="J256" i="5"/>
  <c r="K256" i="5"/>
  <c r="B257" i="5"/>
  <c r="C257" i="5"/>
  <c r="D257" i="5"/>
  <c r="E257" i="5"/>
  <c r="F257" i="5"/>
  <c r="G257" i="5"/>
  <c r="H257" i="5"/>
  <c r="I257" i="5"/>
  <c r="J257" i="5"/>
  <c r="K257" i="5"/>
  <c r="B258" i="5"/>
  <c r="C258" i="5"/>
  <c r="D258" i="5"/>
  <c r="E258" i="5"/>
  <c r="F258" i="5"/>
  <c r="G258" i="5"/>
  <c r="H258" i="5"/>
  <c r="I258" i="5"/>
  <c r="J258" i="5"/>
  <c r="K258" i="5"/>
  <c r="B259" i="5"/>
  <c r="C259" i="5"/>
  <c r="D259" i="5"/>
  <c r="E259" i="5"/>
  <c r="F259" i="5"/>
  <c r="G259" i="5"/>
  <c r="H259" i="5"/>
  <c r="I259" i="5"/>
  <c r="J259" i="5"/>
  <c r="K259" i="5"/>
  <c r="B260" i="5"/>
  <c r="C260" i="5"/>
  <c r="D260" i="5"/>
  <c r="E260" i="5"/>
  <c r="F260" i="5"/>
  <c r="G260" i="5"/>
  <c r="H260" i="5"/>
  <c r="I260" i="5"/>
  <c r="J260" i="5"/>
  <c r="K260" i="5"/>
  <c r="B261" i="5"/>
  <c r="C261" i="5"/>
  <c r="D261" i="5"/>
  <c r="E261" i="5"/>
  <c r="F261" i="5"/>
  <c r="G261" i="5"/>
  <c r="H261" i="5"/>
  <c r="I261" i="5"/>
  <c r="J261" i="5"/>
  <c r="K261" i="5"/>
  <c r="B262" i="5"/>
  <c r="C262" i="5"/>
  <c r="D262" i="5"/>
  <c r="E262" i="5"/>
  <c r="F262" i="5"/>
  <c r="G262" i="5"/>
  <c r="H262" i="5"/>
  <c r="I262" i="5"/>
  <c r="J262" i="5"/>
  <c r="K262" i="5"/>
  <c r="B263" i="5"/>
  <c r="C263" i="5"/>
  <c r="D263" i="5"/>
  <c r="E263" i="5"/>
  <c r="F263" i="5"/>
  <c r="G263" i="5"/>
  <c r="H263" i="5"/>
  <c r="I263" i="5"/>
  <c r="J263" i="5"/>
  <c r="K263" i="5"/>
  <c r="B264" i="5"/>
  <c r="C264" i="5"/>
  <c r="D264" i="5"/>
  <c r="E264" i="5"/>
  <c r="F264" i="5"/>
  <c r="G264" i="5"/>
  <c r="H264" i="5"/>
  <c r="I264" i="5"/>
  <c r="J264" i="5"/>
  <c r="K264" i="5"/>
  <c r="B265" i="5"/>
  <c r="C265" i="5"/>
  <c r="D265" i="5"/>
  <c r="E265" i="5"/>
  <c r="F265" i="5"/>
  <c r="G265" i="5"/>
  <c r="H265" i="5"/>
  <c r="I265" i="5"/>
  <c r="J265" i="5"/>
  <c r="K265" i="5"/>
  <c r="B266" i="5"/>
  <c r="C266" i="5"/>
  <c r="D266" i="5"/>
  <c r="E266" i="5"/>
  <c r="F266" i="5"/>
  <c r="G266" i="5"/>
  <c r="H266" i="5"/>
  <c r="I266" i="5"/>
  <c r="J266" i="5"/>
  <c r="K266" i="5"/>
  <c r="B267" i="5"/>
  <c r="C267" i="5"/>
  <c r="D267" i="5"/>
  <c r="E267" i="5"/>
  <c r="F267" i="5"/>
  <c r="G267" i="5"/>
  <c r="H267" i="5"/>
  <c r="I267" i="5"/>
  <c r="J267" i="5"/>
  <c r="K267" i="5"/>
  <c r="B268" i="5"/>
  <c r="C268" i="5"/>
  <c r="D268" i="5"/>
  <c r="E268" i="5"/>
  <c r="F268" i="5"/>
  <c r="G268" i="5"/>
  <c r="H268" i="5"/>
  <c r="I268" i="5"/>
  <c r="J268" i="5"/>
  <c r="K268" i="5"/>
  <c r="B269" i="5"/>
  <c r="C269" i="5"/>
  <c r="D269" i="5"/>
  <c r="E269" i="5"/>
  <c r="F269" i="5"/>
  <c r="G269" i="5"/>
  <c r="H269" i="5"/>
  <c r="I269" i="5"/>
  <c r="J269" i="5"/>
  <c r="K269" i="5"/>
  <c r="B270" i="5"/>
  <c r="C270" i="5"/>
  <c r="D270" i="5"/>
  <c r="E270" i="5"/>
  <c r="F270" i="5"/>
  <c r="G270" i="5"/>
  <c r="H270" i="5"/>
  <c r="I270" i="5"/>
  <c r="J270" i="5"/>
  <c r="K270" i="5"/>
  <c r="B271" i="5"/>
  <c r="C271" i="5"/>
  <c r="D271" i="5"/>
  <c r="E271" i="5"/>
  <c r="F271" i="5"/>
  <c r="G271" i="5"/>
  <c r="H271" i="5"/>
  <c r="I271" i="5"/>
  <c r="J271" i="5"/>
  <c r="K271" i="5"/>
  <c r="B272" i="5"/>
  <c r="C272" i="5"/>
  <c r="D272" i="5"/>
  <c r="E272" i="5"/>
  <c r="F272" i="5"/>
  <c r="G272" i="5"/>
  <c r="H272" i="5"/>
  <c r="I272" i="5"/>
  <c r="J272" i="5"/>
  <c r="K272" i="5"/>
  <c r="B273" i="5"/>
  <c r="C273" i="5"/>
  <c r="D273" i="5"/>
  <c r="E273" i="5"/>
  <c r="F273" i="5"/>
  <c r="G273" i="5"/>
  <c r="H273" i="5"/>
  <c r="I273" i="5"/>
  <c r="J273" i="5"/>
  <c r="K273" i="5"/>
  <c r="B274" i="5"/>
  <c r="C274" i="5"/>
  <c r="D274" i="5"/>
  <c r="E274" i="5"/>
  <c r="F274" i="5"/>
  <c r="G274" i="5"/>
  <c r="H274" i="5"/>
  <c r="I274" i="5"/>
  <c r="J274" i="5"/>
  <c r="K274" i="5"/>
  <c r="B275" i="5"/>
  <c r="C275" i="5"/>
  <c r="D275" i="5"/>
  <c r="E275" i="5"/>
  <c r="F275" i="5"/>
  <c r="G275" i="5"/>
  <c r="H275" i="5"/>
  <c r="I275" i="5"/>
  <c r="J275" i="5"/>
  <c r="K275" i="5"/>
  <c r="B276" i="5"/>
  <c r="C276" i="5"/>
  <c r="D276" i="5"/>
  <c r="E276" i="5"/>
  <c r="F276" i="5"/>
  <c r="G276" i="5"/>
  <c r="H276" i="5"/>
  <c r="I276" i="5"/>
  <c r="J276" i="5"/>
  <c r="K276" i="5"/>
  <c r="B277" i="5"/>
  <c r="C277" i="5"/>
  <c r="D277" i="5"/>
  <c r="E277" i="5"/>
  <c r="F277" i="5"/>
  <c r="G277" i="5"/>
  <c r="H277" i="5"/>
  <c r="I277" i="5"/>
  <c r="J277" i="5"/>
  <c r="K277" i="5"/>
  <c r="B278" i="5"/>
  <c r="C278" i="5"/>
  <c r="D278" i="5"/>
  <c r="E278" i="5"/>
  <c r="F278" i="5"/>
  <c r="G278" i="5"/>
  <c r="H278" i="5"/>
  <c r="I278" i="5"/>
  <c r="J278" i="5"/>
  <c r="K278" i="5"/>
  <c r="B279" i="5"/>
  <c r="C279" i="5"/>
  <c r="D279" i="5"/>
  <c r="E279" i="5"/>
  <c r="F279" i="5"/>
  <c r="G279" i="5"/>
  <c r="H279" i="5"/>
  <c r="I279" i="5"/>
  <c r="J279" i="5"/>
  <c r="K279" i="5"/>
  <c r="B280" i="5"/>
  <c r="C280" i="5"/>
  <c r="D280" i="5"/>
  <c r="E280" i="5"/>
  <c r="F280" i="5"/>
  <c r="G280" i="5"/>
  <c r="H280" i="5"/>
  <c r="I280" i="5"/>
  <c r="J280" i="5"/>
  <c r="K280" i="5"/>
  <c r="B281" i="5"/>
  <c r="C281" i="5"/>
  <c r="D281" i="5"/>
  <c r="E281" i="5"/>
  <c r="F281" i="5"/>
  <c r="G281" i="5"/>
  <c r="H281" i="5"/>
  <c r="I281" i="5"/>
  <c r="J281" i="5"/>
  <c r="K281" i="5"/>
  <c r="B282" i="5"/>
  <c r="C282" i="5"/>
  <c r="D282" i="5"/>
  <c r="E282" i="5"/>
  <c r="F282" i="5"/>
  <c r="G282" i="5"/>
  <c r="H282" i="5"/>
  <c r="I282" i="5"/>
  <c r="J282" i="5"/>
  <c r="K282" i="5"/>
  <c r="B283" i="5"/>
  <c r="C283" i="5"/>
  <c r="D283" i="5"/>
  <c r="E283" i="5"/>
  <c r="F283" i="5"/>
  <c r="G283" i="5"/>
  <c r="H283" i="5"/>
  <c r="I283" i="5"/>
  <c r="J283" i="5"/>
  <c r="K283" i="5"/>
  <c r="B284" i="5"/>
  <c r="C284" i="5"/>
  <c r="D284" i="5"/>
  <c r="E284" i="5"/>
  <c r="F284" i="5"/>
  <c r="G284" i="5"/>
  <c r="H284" i="5"/>
  <c r="I284" i="5"/>
  <c r="J284" i="5"/>
  <c r="K284" i="5"/>
  <c r="B285" i="5"/>
  <c r="C285" i="5"/>
  <c r="D285" i="5"/>
  <c r="E285" i="5"/>
  <c r="F285" i="5"/>
  <c r="G285" i="5"/>
  <c r="H285" i="5"/>
  <c r="I285" i="5"/>
  <c r="J285" i="5"/>
  <c r="K285" i="5"/>
  <c r="B286" i="5"/>
  <c r="C286" i="5"/>
  <c r="D286" i="5"/>
  <c r="E286" i="5"/>
  <c r="F286" i="5"/>
  <c r="G286" i="5"/>
  <c r="H286" i="5"/>
  <c r="I286" i="5"/>
  <c r="J286" i="5"/>
  <c r="K286" i="5"/>
  <c r="B287" i="5"/>
  <c r="C287" i="5"/>
  <c r="D287" i="5"/>
  <c r="E287" i="5"/>
  <c r="F287" i="5"/>
  <c r="G287" i="5"/>
  <c r="H287" i="5"/>
  <c r="I287" i="5"/>
  <c r="J287" i="5"/>
  <c r="K287" i="5"/>
  <c r="B288" i="5"/>
  <c r="C288" i="5"/>
  <c r="D288" i="5"/>
  <c r="E288" i="5"/>
  <c r="F288" i="5"/>
  <c r="G288" i="5"/>
  <c r="H288" i="5"/>
  <c r="I288" i="5"/>
  <c r="J288" i="5"/>
  <c r="K288" i="5"/>
  <c r="B289" i="5"/>
  <c r="C289" i="5"/>
  <c r="D289" i="5"/>
  <c r="E289" i="5"/>
  <c r="F289" i="5"/>
  <c r="G289" i="5"/>
  <c r="H289" i="5"/>
  <c r="I289" i="5"/>
  <c r="J289" i="5"/>
  <c r="K289" i="5"/>
  <c r="B290" i="5"/>
  <c r="C290" i="5"/>
  <c r="D290" i="5"/>
  <c r="E290" i="5"/>
  <c r="F290" i="5"/>
  <c r="G290" i="5"/>
  <c r="H290" i="5"/>
  <c r="I290" i="5"/>
  <c r="J290" i="5"/>
  <c r="K290" i="5"/>
  <c r="B291" i="5"/>
  <c r="C291" i="5"/>
  <c r="D291" i="5"/>
  <c r="E291" i="5"/>
  <c r="F291" i="5"/>
  <c r="G291" i="5"/>
  <c r="H291" i="5"/>
  <c r="I291" i="5"/>
  <c r="J291" i="5"/>
  <c r="K291" i="5"/>
  <c r="B292" i="5"/>
  <c r="C292" i="5"/>
  <c r="D292" i="5"/>
  <c r="E292" i="5"/>
  <c r="F292" i="5"/>
  <c r="G292" i="5"/>
  <c r="H292" i="5"/>
  <c r="I292" i="5"/>
  <c r="J292" i="5"/>
  <c r="K292" i="5"/>
  <c r="B293" i="5"/>
  <c r="C293" i="5"/>
  <c r="D293" i="5"/>
  <c r="E293" i="5"/>
  <c r="F293" i="5"/>
  <c r="G293" i="5"/>
  <c r="H293" i="5"/>
  <c r="I293" i="5"/>
  <c r="J293" i="5"/>
  <c r="K293" i="5"/>
  <c r="B294" i="5"/>
  <c r="C294" i="5"/>
  <c r="D294" i="5"/>
  <c r="E294" i="5"/>
  <c r="F294" i="5"/>
  <c r="G294" i="5"/>
  <c r="H294" i="5"/>
  <c r="I294" i="5"/>
  <c r="J294" i="5"/>
  <c r="K294" i="5"/>
  <c r="B295" i="5"/>
  <c r="C295" i="5"/>
  <c r="D295" i="5"/>
  <c r="E295" i="5"/>
  <c r="F295" i="5"/>
  <c r="G295" i="5"/>
  <c r="H295" i="5"/>
  <c r="I295" i="5"/>
  <c r="J295" i="5"/>
  <c r="K295" i="5"/>
  <c r="B296" i="5"/>
  <c r="C296" i="5"/>
  <c r="D296" i="5"/>
  <c r="E296" i="5"/>
  <c r="F296" i="5"/>
  <c r="G296" i="5"/>
  <c r="H296" i="5"/>
  <c r="I296" i="5"/>
  <c r="J296" i="5"/>
  <c r="K296" i="5"/>
  <c r="B297" i="5"/>
  <c r="C297" i="5"/>
  <c r="D297" i="5"/>
  <c r="E297" i="5"/>
  <c r="F297" i="5"/>
  <c r="G297" i="5"/>
  <c r="H297" i="5"/>
  <c r="I297" i="5"/>
  <c r="J297" i="5"/>
  <c r="K297" i="5"/>
  <c r="B298" i="5"/>
  <c r="C298" i="5"/>
  <c r="D298" i="5"/>
  <c r="E298" i="5"/>
  <c r="F298" i="5"/>
  <c r="G298" i="5"/>
  <c r="H298" i="5"/>
  <c r="I298" i="5"/>
  <c r="J298" i="5"/>
  <c r="K298" i="5"/>
  <c r="B299" i="5"/>
  <c r="C299" i="5"/>
  <c r="D299" i="5"/>
  <c r="E299" i="5"/>
  <c r="F299" i="5"/>
  <c r="G299" i="5"/>
  <c r="H299" i="5"/>
  <c r="I299" i="5"/>
  <c r="J299" i="5"/>
  <c r="K299" i="5"/>
  <c r="B300" i="5"/>
  <c r="C300" i="5"/>
  <c r="D300" i="5"/>
  <c r="E300" i="5"/>
  <c r="F300" i="5"/>
  <c r="G300" i="5"/>
  <c r="H300" i="5"/>
  <c r="I300" i="5"/>
  <c r="J300" i="5"/>
  <c r="K300" i="5"/>
  <c r="B301" i="5"/>
  <c r="C301" i="5"/>
  <c r="D301" i="5"/>
  <c r="E301" i="5"/>
  <c r="F301" i="5"/>
  <c r="G301" i="5"/>
  <c r="H301" i="5"/>
  <c r="I301" i="5"/>
  <c r="J301" i="5"/>
  <c r="K301" i="5"/>
  <c r="B302" i="5"/>
  <c r="C302" i="5"/>
  <c r="D302" i="5"/>
  <c r="E302" i="5"/>
  <c r="F302" i="5"/>
  <c r="G302" i="5"/>
  <c r="H302" i="5"/>
  <c r="I302" i="5"/>
  <c r="J302" i="5"/>
  <c r="K302" i="5"/>
  <c r="B303" i="5"/>
  <c r="C303" i="5"/>
  <c r="D303" i="5"/>
  <c r="E303" i="5"/>
  <c r="F303" i="5"/>
  <c r="G303" i="5"/>
  <c r="H303" i="5"/>
  <c r="I303" i="5"/>
  <c r="J303" i="5"/>
  <c r="K303" i="5"/>
  <c r="B304" i="5"/>
  <c r="C304" i="5"/>
  <c r="D304" i="5"/>
  <c r="E304" i="5"/>
  <c r="F304" i="5"/>
  <c r="G304" i="5"/>
  <c r="H304" i="5"/>
  <c r="I304" i="5"/>
  <c r="J304" i="5"/>
  <c r="K304" i="5"/>
  <c r="B305" i="5"/>
  <c r="C305" i="5"/>
  <c r="D305" i="5"/>
  <c r="E305" i="5"/>
  <c r="F305" i="5"/>
  <c r="G305" i="5"/>
  <c r="H305" i="5"/>
  <c r="I305" i="5"/>
  <c r="J305" i="5"/>
  <c r="K305" i="5"/>
  <c r="B306" i="5"/>
  <c r="C306" i="5"/>
  <c r="D306" i="5"/>
  <c r="E306" i="5"/>
  <c r="F306" i="5"/>
  <c r="G306" i="5"/>
  <c r="H306" i="5"/>
  <c r="I306" i="5"/>
  <c r="J306" i="5"/>
  <c r="K306" i="5"/>
  <c r="B307" i="5"/>
  <c r="C307" i="5"/>
  <c r="D307" i="5"/>
  <c r="E307" i="5"/>
  <c r="F307" i="5"/>
  <c r="G307" i="5"/>
  <c r="H307" i="5"/>
  <c r="I307" i="5"/>
  <c r="J307" i="5"/>
  <c r="K307" i="5"/>
  <c r="B308" i="5"/>
  <c r="C308" i="5"/>
  <c r="D308" i="5"/>
  <c r="E308" i="5"/>
  <c r="F308" i="5"/>
  <c r="G308" i="5"/>
  <c r="H308" i="5"/>
  <c r="I308" i="5"/>
  <c r="J308" i="5"/>
  <c r="K308" i="5"/>
  <c r="B309" i="5"/>
  <c r="C309" i="5"/>
  <c r="D309" i="5"/>
  <c r="E309" i="5"/>
  <c r="F309" i="5"/>
  <c r="G309" i="5"/>
  <c r="H309" i="5"/>
  <c r="I309" i="5"/>
  <c r="J309" i="5"/>
  <c r="K309" i="5"/>
  <c r="B310" i="5"/>
  <c r="C310" i="5"/>
  <c r="D310" i="5"/>
  <c r="E310" i="5"/>
  <c r="F310" i="5"/>
  <c r="G310" i="5"/>
  <c r="H310" i="5"/>
  <c r="I310" i="5"/>
  <c r="J310" i="5"/>
  <c r="K310" i="5"/>
  <c r="B311" i="5"/>
  <c r="C311" i="5"/>
  <c r="D311" i="5"/>
  <c r="E311" i="5"/>
  <c r="F311" i="5"/>
  <c r="G311" i="5"/>
  <c r="H311" i="5"/>
  <c r="I311" i="5"/>
  <c r="J311" i="5"/>
  <c r="K311" i="5"/>
  <c r="B312" i="5"/>
  <c r="C312" i="5"/>
  <c r="D312" i="5"/>
  <c r="E312" i="5"/>
  <c r="F312" i="5"/>
  <c r="G312" i="5"/>
  <c r="H312" i="5"/>
  <c r="I312" i="5"/>
  <c r="J312" i="5"/>
  <c r="K312" i="5"/>
  <c r="B313" i="5"/>
  <c r="C313" i="5"/>
  <c r="D313" i="5"/>
  <c r="E313" i="5"/>
  <c r="F313" i="5"/>
  <c r="G313" i="5"/>
  <c r="H313" i="5"/>
  <c r="I313" i="5"/>
  <c r="J313" i="5"/>
  <c r="K313" i="5"/>
  <c r="B314" i="5"/>
  <c r="C314" i="5"/>
  <c r="D314" i="5"/>
  <c r="E314" i="5"/>
  <c r="F314" i="5"/>
  <c r="G314" i="5"/>
  <c r="H314" i="5"/>
  <c r="I314" i="5"/>
  <c r="J314" i="5"/>
  <c r="K314" i="5"/>
  <c r="B315" i="5"/>
  <c r="C315" i="5"/>
  <c r="D315" i="5"/>
  <c r="E315" i="5"/>
  <c r="F315" i="5"/>
  <c r="G315" i="5"/>
  <c r="H315" i="5"/>
  <c r="I315" i="5"/>
  <c r="J315" i="5"/>
  <c r="K315" i="5"/>
  <c r="B316" i="5"/>
  <c r="C316" i="5"/>
  <c r="D316" i="5"/>
  <c r="E316" i="5"/>
  <c r="F316" i="5"/>
  <c r="G316" i="5"/>
  <c r="H316" i="5"/>
  <c r="I316" i="5"/>
  <c r="J316" i="5"/>
  <c r="K316" i="5"/>
  <c r="B317" i="5"/>
  <c r="C317" i="5"/>
  <c r="D317" i="5"/>
  <c r="E317" i="5"/>
  <c r="F317" i="5"/>
  <c r="G317" i="5"/>
  <c r="H317" i="5"/>
  <c r="I317" i="5"/>
  <c r="J317" i="5"/>
  <c r="K317" i="5"/>
  <c r="B318" i="5"/>
  <c r="C318" i="5"/>
  <c r="D318" i="5"/>
  <c r="E318" i="5"/>
  <c r="F318" i="5"/>
  <c r="G318" i="5"/>
  <c r="H318" i="5"/>
  <c r="I318" i="5"/>
  <c r="J318" i="5"/>
  <c r="K318" i="5"/>
  <c r="B319" i="5"/>
  <c r="C319" i="5"/>
  <c r="D319" i="5"/>
  <c r="E319" i="5"/>
  <c r="F319" i="5"/>
  <c r="G319" i="5"/>
  <c r="H319" i="5"/>
  <c r="I319" i="5"/>
  <c r="J319" i="5"/>
  <c r="K319" i="5"/>
  <c r="B320" i="5"/>
  <c r="C320" i="5"/>
  <c r="D320" i="5"/>
  <c r="E320" i="5"/>
  <c r="F320" i="5"/>
  <c r="G320" i="5"/>
  <c r="H320" i="5"/>
  <c r="I320" i="5"/>
  <c r="J320" i="5"/>
  <c r="K320" i="5"/>
  <c r="B321" i="5"/>
  <c r="C321" i="5"/>
  <c r="D321" i="5"/>
  <c r="E321" i="5"/>
  <c r="F321" i="5"/>
  <c r="G321" i="5"/>
  <c r="H321" i="5"/>
  <c r="I321" i="5"/>
  <c r="J321" i="5"/>
  <c r="K321" i="5"/>
  <c r="B322" i="5"/>
  <c r="C322" i="5"/>
  <c r="D322" i="5"/>
  <c r="E322" i="5"/>
  <c r="F322" i="5"/>
  <c r="G322" i="5"/>
  <c r="H322" i="5"/>
  <c r="I322" i="5"/>
  <c r="J322" i="5"/>
  <c r="K322" i="5"/>
  <c r="B323" i="5"/>
  <c r="C323" i="5"/>
  <c r="D323" i="5"/>
  <c r="E323" i="5"/>
  <c r="F323" i="5"/>
  <c r="G323" i="5"/>
  <c r="H323" i="5"/>
  <c r="I323" i="5"/>
  <c r="J323" i="5"/>
  <c r="K323" i="5"/>
  <c r="B324" i="5"/>
  <c r="C324" i="5"/>
  <c r="D324" i="5"/>
  <c r="E324" i="5"/>
  <c r="F324" i="5"/>
  <c r="G324" i="5"/>
  <c r="H324" i="5"/>
  <c r="I324" i="5"/>
  <c r="J324" i="5"/>
  <c r="K324" i="5"/>
  <c r="B325" i="5"/>
  <c r="C325" i="5"/>
  <c r="D325" i="5"/>
  <c r="E325" i="5"/>
  <c r="F325" i="5"/>
  <c r="G325" i="5"/>
  <c r="H325" i="5"/>
  <c r="I325" i="5"/>
  <c r="J325" i="5"/>
  <c r="K325" i="5"/>
  <c r="B326" i="5"/>
  <c r="C326" i="5"/>
  <c r="D326" i="5"/>
  <c r="E326" i="5"/>
  <c r="F326" i="5"/>
  <c r="G326" i="5"/>
  <c r="H326" i="5"/>
  <c r="I326" i="5"/>
  <c r="J326" i="5"/>
  <c r="K326" i="5"/>
  <c r="B327" i="5"/>
  <c r="C327" i="5"/>
  <c r="D327" i="5"/>
  <c r="E327" i="5"/>
  <c r="F327" i="5"/>
  <c r="G327" i="5"/>
  <c r="H327" i="5"/>
  <c r="I327" i="5"/>
  <c r="J327" i="5"/>
  <c r="K327" i="5"/>
  <c r="B328" i="5"/>
  <c r="C328" i="5"/>
  <c r="D328" i="5"/>
  <c r="E328" i="5"/>
  <c r="F328" i="5"/>
  <c r="G328" i="5"/>
  <c r="H328" i="5"/>
  <c r="I328" i="5"/>
  <c r="J328" i="5"/>
  <c r="K328" i="5"/>
  <c r="B329" i="5"/>
  <c r="C329" i="5"/>
  <c r="D329" i="5"/>
  <c r="E329" i="5"/>
  <c r="F329" i="5"/>
  <c r="G329" i="5"/>
  <c r="H329" i="5"/>
  <c r="I329" i="5"/>
  <c r="J329" i="5"/>
  <c r="K329" i="5"/>
  <c r="B330" i="5"/>
  <c r="C330" i="5"/>
  <c r="D330" i="5"/>
  <c r="E330" i="5"/>
  <c r="F330" i="5"/>
  <c r="G330" i="5"/>
  <c r="H330" i="5"/>
  <c r="I330" i="5"/>
  <c r="J330" i="5"/>
  <c r="K330" i="5"/>
  <c r="B331" i="5"/>
  <c r="C331" i="5"/>
  <c r="D331" i="5"/>
  <c r="E331" i="5"/>
  <c r="F331" i="5"/>
  <c r="G331" i="5"/>
  <c r="H331" i="5"/>
  <c r="I331" i="5"/>
  <c r="J331" i="5"/>
  <c r="K331" i="5"/>
  <c r="B332" i="5"/>
  <c r="C332" i="5"/>
  <c r="D332" i="5"/>
  <c r="E332" i="5"/>
  <c r="F332" i="5"/>
  <c r="G332" i="5"/>
  <c r="H332" i="5"/>
  <c r="I332" i="5"/>
  <c r="J332" i="5"/>
  <c r="K332" i="5"/>
  <c r="B333" i="5"/>
  <c r="C333" i="5"/>
  <c r="D333" i="5"/>
  <c r="E333" i="5"/>
  <c r="F333" i="5"/>
  <c r="G333" i="5"/>
  <c r="H333" i="5"/>
  <c r="I333" i="5"/>
  <c r="J333" i="5"/>
  <c r="K333" i="5"/>
  <c r="B334" i="5"/>
  <c r="C334" i="5"/>
  <c r="D334" i="5"/>
  <c r="E334" i="5"/>
  <c r="F334" i="5"/>
  <c r="G334" i="5"/>
  <c r="H334" i="5"/>
  <c r="I334" i="5"/>
  <c r="J334" i="5"/>
  <c r="K334" i="5"/>
  <c r="B335" i="5"/>
  <c r="C335" i="5"/>
  <c r="D335" i="5"/>
  <c r="E335" i="5"/>
  <c r="F335" i="5"/>
  <c r="G335" i="5"/>
  <c r="H335" i="5"/>
  <c r="I335" i="5"/>
  <c r="J335" i="5"/>
  <c r="K335" i="5"/>
  <c r="B336" i="5"/>
  <c r="C336" i="5"/>
  <c r="D336" i="5"/>
  <c r="E336" i="5"/>
  <c r="F336" i="5"/>
  <c r="G336" i="5"/>
  <c r="H336" i="5"/>
  <c r="I336" i="5"/>
  <c r="J336" i="5"/>
  <c r="K336" i="5"/>
  <c r="B337" i="5"/>
  <c r="C337" i="5"/>
  <c r="D337" i="5"/>
  <c r="E337" i="5"/>
  <c r="F337" i="5"/>
  <c r="G337" i="5"/>
  <c r="H337" i="5"/>
  <c r="I337" i="5"/>
  <c r="J337" i="5"/>
  <c r="K337" i="5"/>
  <c r="B338" i="5"/>
  <c r="C338" i="5"/>
  <c r="D338" i="5"/>
  <c r="E338" i="5"/>
  <c r="F338" i="5"/>
  <c r="G338" i="5"/>
  <c r="H338" i="5"/>
  <c r="I338" i="5"/>
  <c r="J338" i="5"/>
  <c r="K338" i="5"/>
  <c r="B339" i="5"/>
  <c r="C339" i="5"/>
  <c r="D339" i="5"/>
  <c r="E339" i="5"/>
  <c r="F339" i="5"/>
  <c r="G339" i="5"/>
  <c r="H339" i="5"/>
  <c r="I339" i="5"/>
  <c r="J339" i="5"/>
  <c r="K339" i="5"/>
  <c r="B340" i="5"/>
  <c r="C340" i="5"/>
  <c r="D340" i="5"/>
  <c r="E340" i="5"/>
  <c r="F340" i="5"/>
  <c r="G340" i="5"/>
  <c r="H340" i="5"/>
  <c r="I340" i="5"/>
  <c r="J340" i="5"/>
  <c r="K340" i="5"/>
  <c r="B341" i="5"/>
  <c r="C341" i="5"/>
  <c r="D341" i="5"/>
  <c r="E341" i="5"/>
  <c r="F341" i="5"/>
  <c r="G341" i="5"/>
  <c r="H341" i="5"/>
  <c r="I341" i="5"/>
  <c r="J341" i="5"/>
  <c r="K341" i="5"/>
  <c r="B342" i="5"/>
  <c r="C342" i="5"/>
  <c r="D342" i="5"/>
  <c r="E342" i="5"/>
  <c r="F342" i="5"/>
  <c r="G342" i="5"/>
  <c r="H342" i="5"/>
  <c r="I342" i="5"/>
  <c r="J342" i="5"/>
  <c r="K342" i="5"/>
  <c r="B343" i="5"/>
  <c r="C343" i="5"/>
  <c r="D343" i="5"/>
  <c r="E343" i="5"/>
  <c r="F343" i="5"/>
  <c r="G343" i="5"/>
  <c r="H343" i="5"/>
  <c r="I343" i="5"/>
  <c r="J343" i="5"/>
  <c r="K343" i="5"/>
  <c r="B344" i="5"/>
  <c r="C344" i="5"/>
  <c r="D344" i="5"/>
  <c r="E344" i="5"/>
  <c r="F344" i="5"/>
  <c r="G344" i="5"/>
  <c r="H344" i="5"/>
  <c r="I344" i="5"/>
  <c r="J344" i="5"/>
  <c r="K344" i="5"/>
  <c r="B345" i="5"/>
  <c r="C345" i="5"/>
  <c r="D345" i="5"/>
  <c r="E345" i="5"/>
  <c r="F345" i="5"/>
  <c r="G345" i="5"/>
  <c r="H345" i="5"/>
  <c r="I345" i="5"/>
  <c r="J345" i="5"/>
  <c r="K345" i="5"/>
  <c r="B346" i="5"/>
  <c r="C346" i="5"/>
  <c r="D346" i="5"/>
  <c r="E346" i="5"/>
  <c r="F346" i="5"/>
  <c r="G346" i="5"/>
  <c r="H346" i="5"/>
  <c r="I346" i="5"/>
  <c r="J346" i="5"/>
  <c r="K346" i="5"/>
  <c r="B347" i="5"/>
  <c r="C347" i="5"/>
  <c r="D347" i="5"/>
  <c r="E347" i="5"/>
  <c r="F347" i="5"/>
  <c r="G347" i="5"/>
  <c r="H347" i="5"/>
  <c r="I347" i="5"/>
  <c r="J347" i="5"/>
  <c r="K347" i="5"/>
  <c r="B348" i="5"/>
  <c r="C348" i="5"/>
  <c r="D348" i="5"/>
  <c r="E348" i="5"/>
  <c r="F348" i="5"/>
  <c r="G348" i="5"/>
  <c r="H348" i="5"/>
  <c r="I348" i="5"/>
  <c r="J348" i="5"/>
  <c r="K348" i="5"/>
  <c r="B349" i="5"/>
  <c r="C349" i="5"/>
  <c r="D349" i="5"/>
  <c r="E349" i="5"/>
  <c r="F349" i="5"/>
  <c r="G349" i="5"/>
  <c r="H349" i="5"/>
  <c r="I349" i="5"/>
  <c r="J349" i="5"/>
  <c r="K349" i="5"/>
  <c r="B350" i="5"/>
  <c r="C350" i="5"/>
  <c r="D350" i="5"/>
  <c r="E350" i="5"/>
  <c r="F350" i="5"/>
  <c r="G350" i="5"/>
  <c r="H350" i="5"/>
  <c r="I350" i="5"/>
  <c r="J350" i="5"/>
  <c r="K350" i="5"/>
  <c r="B351" i="5"/>
  <c r="C351" i="5"/>
  <c r="D351" i="5"/>
  <c r="E351" i="5"/>
  <c r="F351" i="5"/>
  <c r="G351" i="5"/>
  <c r="H351" i="5"/>
  <c r="I351" i="5"/>
  <c r="J351" i="5"/>
  <c r="K351" i="5"/>
  <c r="B352" i="5"/>
  <c r="C352" i="5"/>
  <c r="D352" i="5"/>
  <c r="E352" i="5"/>
  <c r="F352" i="5"/>
  <c r="G352" i="5"/>
  <c r="H352" i="5"/>
  <c r="I352" i="5"/>
  <c r="J352" i="5"/>
  <c r="K352" i="5"/>
  <c r="B353" i="5"/>
  <c r="C353" i="5"/>
  <c r="D353" i="5"/>
  <c r="E353" i="5"/>
  <c r="F353" i="5"/>
  <c r="G353" i="5"/>
  <c r="H353" i="5"/>
  <c r="I353" i="5"/>
  <c r="J353" i="5"/>
  <c r="K353" i="5"/>
  <c r="B354" i="5"/>
  <c r="C354" i="5"/>
  <c r="D354" i="5"/>
  <c r="E354" i="5"/>
  <c r="F354" i="5"/>
  <c r="G354" i="5"/>
  <c r="H354" i="5"/>
  <c r="I354" i="5"/>
  <c r="J354" i="5"/>
  <c r="K354" i="5"/>
  <c r="B355" i="5"/>
  <c r="C355" i="5"/>
  <c r="D355" i="5"/>
  <c r="E355" i="5"/>
  <c r="F355" i="5"/>
  <c r="G355" i="5"/>
  <c r="H355" i="5"/>
  <c r="I355" i="5"/>
  <c r="J355" i="5"/>
  <c r="K355" i="5"/>
  <c r="B356" i="5"/>
  <c r="C356" i="5"/>
  <c r="D356" i="5"/>
  <c r="E356" i="5"/>
  <c r="F356" i="5"/>
  <c r="G356" i="5"/>
  <c r="H356" i="5"/>
  <c r="I356" i="5"/>
  <c r="J356" i="5"/>
  <c r="K356" i="5"/>
  <c r="B357" i="5"/>
  <c r="C357" i="5"/>
  <c r="D357" i="5"/>
  <c r="E357" i="5"/>
  <c r="F357" i="5"/>
  <c r="G357" i="5"/>
  <c r="H357" i="5"/>
  <c r="I357" i="5"/>
  <c r="J357" i="5"/>
  <c r="K357" i="5"/>
  <c r="B358" i="5"/>
  <c r="C358" i="5"/>
  <c r="D358" i="5"/>
  <c r="E358" i="5"/>
  <c r="F358" i="5"/>
  <c r="G358" i="5"/>
  <c r="H358" i="5"/>
  <c r="I358" i="5"/>
  <c r="J358" i="5"/>
  <c r="K358" i="5"/>
  <c r="B359" i="5"/>
  <c r="C359" i="5"/>
  <c r="D359" i="5"/>
  <c r="E359" i="5"/>
  <c r="F359" i="5"/>
  <c r="G359" i="5"/>
  <c r="H359" i="5"/>
  <c r="I359" i="5"/>
  <c r="J359" i="5"/>
  <c r="K359" i="5"/>
  <c r="B360" i="5"/>
  <c r="C360" i="5"/>
  <c r="D360" i="5"/>
  <c r="E360" i="5"/>
  <c r="F360" i="5"/>
  <c r="G360" i="5"/>
  <c r="H360" i="5"/>
  <c r="I360" i="5"/>
  <c r="J360" i="5"/>
  <c r="K360" i="5"/>
  <c r="B361" i="5"/>
  <c r="C361" i="5"/>
  <c r="D361" i="5"/>
  <c r="E361" i="5"/>
  <c r="F361" i="5"/>
  <c r="G361" i="5"/>
  <c r="H361" i="5"/>
  <c r="I361" i="5"/>
  <c r="J361" i="5"/>
  <c r="K361" i="5"/>
  <c r="B362" i="5"/>
  <c r="C362" i="5"/>
  <c r="D362" i="5"/>
  <c r="E362" i="5"/>
  <c r="F362" i="5"/>
  <c r="G362" i="5"/>
  <c r="H362" i="5"/>
  <c r="I362" i="5"/>
  <c r="J362" i="5"/>
  <c r="K362" i="5"/>
  <c r="B363" i="5"/>
  <c r="C363" i="5"/>
  <c r="D363" i="5"/>
  <c r="E363" i="5"/>
  <c r="F363" i="5"/>
  <c r="G363" i="5"/>
  <c r="H363" i="5"/>
  <c r="I363" i="5"/>
  <c r="J363" i="5"/>
  <c r="K363" i="5"/>
  <c r="B364" i="5"/>
  <c r="C364" i="5"/>
  <c r="D364" i="5"/>
  <c r="E364" i="5"/>
  <c r="F364" i="5"/>
  <c r="G364" i="5"/>
  <c r="H364" i="5"/>
  <c r="I364" i="5"/>
  <c r="J364" i="5"/>
  <c r="K364" i="5"/>
  <c r="B365" i="5"/>
  <c r="C365" i="5"/>
  <c r="D365" i="5"/>
  <c r="E365" i="5"/>
  <c r="F365" i="5"/>
  <c r="G365" i="5"/>
  <c r="H365" i="5"/>
  <c r="I365" i="5"/>
  <c r="J365" i="5"/>
  <c r="K365" i="5"/>
  <c r="B366" i="5"/>
  <c r="C366" i="5"/>
  <c r="D366" i="5"/>
  <c r="E366" i="5"/>
  <c r="F366" i="5"/>
  <c r="G366" i="5"/>
  <c r="H366" i="5"/>
  <c r="I366" i="5"/>
  <c r="J366" i="5"/>
  <c r="K366" i="5"/>
  <c r="B367" i="5"/>
  <c r="C367" i="5"/>
  <c r="D367" i="5"/>
  <c r="E367" i="5"/>
  <c r="F367" i="5"/>
  <c r="G367" i="5"/>
  <c r="H367" i="5"/>
  <c r="I367" i="5"/>
  <c r="J367" i="5"/>
  <c r="K367" i="5"/>
  <c r="B368" i="5"/>
  <c r="C368" i="5"/>
  <c r="D368" i="5"/>
  <c r="E368" i="5"/>
  <c r="F368" i="5"/>
  <c r="G368" i="5"/>
  <c r="H368" i="5"/>
  <c r="I368" i="5"/>
  <c r="J368" i="5"/>
  <c r="K368" i="5"/>
  <c r="B369" i="5"/>
  <c r="C369" i="5"/>
  <c r="D369" i="5"/>
  <c r="E369" i="5"/>
  <c r="F369" i="5"/>
  <c r="G369" i="5"/>
  <c r="H369" i="5"/>
  <c r="I369" i="5"/>
  <c r="J369" i="5"/>
  <c r="K369" i="5"/>
  <c r="B370" i="5"/>
  <c r="C370" i="5"/>
  <c r="D370" i="5"/>
  <c r="E370" i="5"/>
  <c r="F370" i="5"/>
  <c r="G370" i="5"/>
  <c r="H370" i="5"/>
  <c r="I370" i="5"/>
  <c r="J370" i="5"/>
  <c r="K370" i="5"/>
  <c r="B371" i="5"/>
  <c r="C371" i="5"/>
  <c r="D371" i="5"/>
  <c r="E371" i="5"/>
  <c r="F371" i="5"/>
  <c r="G371" i="5"/>
  <c r="H371" i="5"/>
  <c r="I371" i="5"/>
  <c r="J371" i="5"/>
  <c r="K371" i="5"/>
  <c r="B372" i="5"/>
  <c r="C372" i="5"/>
  <c r="D372" i="5"/>
  <c r="E372" i="5"/>
  <c r="F372" i="5"/>
  <c r="G372" i="5"/>
  <c r="H372" i="5"/>
  <c r="I372" i="5"/>
  <c r="J372" i="5"/>
  <c r="K372" i="5"/>
  <c r="B373" i="5"/>
  <c r="C373" i="5"/>
  <c r="D373" i="5"/>
  <c r="E373" i="5"/>
  <c r="F373" i="5"/>
  <c r="G373" i="5"/>
  <c r="H373" i="5"/>
  <c r="I373" i="5"/>
  <c r="J373" i="5"/>
  <c r="K373" i="5"/>
  <c r="B374" i="5"/>
  <c r="C374" i="5"/>
  <c r="D374" i="5"/>
  <c r="E374" i="5"/>
  <c r="F374" i="5"/>
  <c r="G374" i="5"/>
  <c r="H374" i="5"/>
  <c r="I374" i="5"/>
  <c r="J374" i="5"/>
  <c r="K374" i="5"/>
  <c r="B375" i="5"/>
  <c r="C375" i="5"/>
  <c r="D375" i="5"/>
  <c r="E375" i="5"/>
  <c r="F375" i="5"/>
  <c r="G375" i="5"/>
  <c r="H375" i="5"/>
  <c r="I375" i="5"/>
  <c r="J375" i="5"/>
  <c r="K375" i="5"/>
  <c r="B376" i="5"/>
  <c r="C376" i="5"/>
  <c r="D376" i="5"/>
  <c r="E376" i="5"/>
  <c r="F376" i="5"/>
  <c r="G376" i="5"/>
  <c r="H376" i="5"/>
  <c r="I376" i="5"/>
  <c r="J376" i="5"/>
  <c r="K376" i="5"/>
  <c r="B377" i="5"/>
  <c r="C377" i="5"/>
  <c r="D377" i="5"/>
  <c r="E377" i="5"/>
  <c r="F377" i="5"/>
  <c r="G377" i="5"/>
  <c r="H377" i="5"/>
  <c r="I377" i="5"/>
  <c r="J377" i="5"/>
  <c r="K377" i="5"/>
  <c r="B378" i="5"/>
  <c r="C378" i="5"/>
  <c r="D378" i="5"/>
  <c r="E378" i="5"/>
  <c r="F378" i="5"/>
  <c r="G378" i="5"/>
  <c r="H378" i="5"/>
  <c r="I378" i="5"/>
  <c r="J378" i="5"/>
  <c r="K378" i="5"/>
  <c r="B379" i="5"/>
  <c r="C379" i="5"/>
  <c r="D379" i="5"/>
  <c r="E379" i="5"/>
  <c r="F379" i="5"/>
  <c r="G379" i="5"/>
  <c r="H379" i="5"/>
  <c r="I379" i="5"/>
  <c r="J379" i="5"/>
  <c r="K379" i="5"/>
  <c r="B380" i="5"/>
  <c r="C380" i="5"/>
  <c r="D380" i="5"/>
  <c r="E380" i="5"/>
  <c r="F380" i="5"/>
  <c r="G380" i="5"/>
  <c r="H380" i="5"/>
  <c r="I380" i="5"/>
  <c r="J380" i="5"/>
  <c r="K380" i="5"/>
  <c r="B381" i="5"/>
  <c r="C381" i="5"/>
  <c r="D381" i="5"/>
  <c r="E381" i="5"/>
  <c r="F381" i="5"/>
  <c r="G381" i="5"/>
  <c r="H381" i="5"/>
  <c r="I381" i="5"/>
  <c r="J381" i="5"/>
  <c r="K381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2" i="5"/>
  <c r="Q3" i="17"/>
  <c r="P3" i="17"/>
  <c r="O3" i="17"/>
  <c r="N3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2" i="13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J138" i="17"/>
  <c r="J139" i="17"/>
  <c r="J140" i="17"/>
  <c r="J141" i="17"/>
  <c r="J142" i="17"/>
  <c r="J143" i="17"/>
  <c r="J144" i="17"/>
  <c r="J145" i="17"/>
  <c r="J146" i="17"/>
  <c r="J147" i="17"/>
  <c r="J148" i="17"/>
  <c r="J149" i="17"/>
  <c r="J150" i="17"/>
  <c r="J151" i="17"/>
  <c r="J152" i="17"/>
  <c r="J153" i="17"/>
  <c r="J154" i="17"/>
  <c r="J155" i="17"/>
  <c r="J156" i="17"/>
  <c r="J157" i="17"/>
  <c r="J158" i="17"/>
  <c r="J159" i="17"/>
  <c r="J160" i="17"/>
  <c r="J161" i="17"/>
  <c r="J162" i="17"/>
  <c r="J163" i="17"/>
  <c r="J164" i="17"/>
  <c r="J165" i="17"/>
  <c r="J166" i="17"/>
  <c r="J167" i="17"/>
  <c r="J168" i="17"/>
  <c r="J169" i="17"/>
  <c r="J170" i="17"/>
  <c r="J171" i="17"/>
  <c r="J172" i="17"/>
  <c r="J173" i="17"/>
  <c r="J174" i="17"/>
  <c r="J175" i="17"/>
  <c r="J176" i="17"/>
  <c r="J177" i="17"/>
  <c r="J178" i="17"/>
  <c r="J179" i="17"/>
  <c r="J180" i="17"/>
  <c r="J181" i="17"/>
  <c r="J182" i="17"/>
  <c r="J183" i="17"/>
  <c r="J184" i="17"/>
  <c r="J185" i="17"/>
  <c r="J186" i="17"/>
  <c r="J187" i="17"/>
  <c r="J188" i="17"/>
  <c r="J189" i="17"/>
  <c r="J190" i="17"/>
  <c r="J191" i="17"/>
  <c r="J192" i="17"/>
  <c r="J193" i="17"/>
  <c r="J194" i="17"/>
  <c r="J195" i="17"/>
  <c r="J196" i="17"/>
  <c r="J197" i="17"/>
  <c r="J198" i="17"/>
  <c r="J199" i="17"/>
  <c r="J200" i="17"/>
  <c r="J201" i="17"/>
  <c r="J202" i="17"/>
  <c r="J203" i="17"/>
  <c r="J204" i="17"/>
  <c r="J205" i="17"/>
  <c r="J206" i="17"/>
  <c r="J207" i="17"/>
  <c r="J208" i="17"/>
  <c r="J209" i="17"/>
  <c r="J210" i="17"/>
  <c r="J211" i="17"/>
  <c r="J212" i="17"/>
  <c r="J213" i="17"/>
  <c r="J214" i="17"/>
  <c r="J215" i="17"/>
  <c r="J216" i="17"/>
  <c r="J217" i="17"/>
  <c r="J218" i="17"/>
  <c r="J219" i="17"/>
  <c r="J220" i="17"/>
  <c r="J221" i="17"/>
  <c r="J222" i="17"/>
  <c r="J223" i="17"/>
  <c r="J224" i="17"/>
  <c r="J225" i="17"/>
  <c r="J226" i="17"/>
  <c r="J227" i="17"/>
  <c r="J228" i="17"/>
  <c r="J229" i="17"/>
  <c r="J230" i="17"/>
  <c r="J231" i="17"/>
  <c r="J232" i="17"/>
  <c r="J233" i="17"/>
  <c r="J234" i="17"/>
  <c r="J235" i="17"/>
  <c r="J236" i="17"/>
  <c r="J237" i="17"/>
  <c r="J238" i="17"/>
  <c r="J239" i="17"/>
  <c r="J240" i="17"/>
  <c r="J241" i="17"/>
  <c r="J242" i="17"/>
  <c r="J243" i="17"/>
  <c r="J244" i="17"/>
  <c r="J245" i="17"/>
  <c r="J246" i="17"/>
  <c r="J247" i="17"/>
  <c r="J248" i="17"/>
  <c r="J249" i="17"/>
  <c r="J250" i="17"/>
  <c r="J251" i="17"/>
  <c r="J252" i="17"/>
  <c r="J253" i="17"/>
  <c r="J254" i="17"/>
  <c r="J255" i="17"/>
  <c r="J256" i="17"/>
  <c r="J257" i="17"/>
  <c r="J258" i="17"/>
  <c r="J259" i="17"/>
  <c r="J260" i="17"/>
  <c r="J261" i="17"/>
  <c r="J262" i="17"/>
  <c r="J263" i="17"/>
  <c r="J264" i="17"/>
  <c r="J265" i="17"/>
  <c r="J266" i="17"/>
  <c r="J267" i="17"/>
  <c r="J268" i="17"/>
  <c r="J269" i="17"/>
  <c r="J270" i="17"/>
  <c r="J271" i="17"/>
  <c r="J272" i="17"/>
  <c r="J273" i="17"/>
  <c r="J274" i="17"/>
  <c r="J275" i="17"/>
  <c r="J276" i="17"/>
  <c r="J277" i="17"/>
  <c r="J278" i="17"/>
  <c r="J279" i="17"/>
  <c r="J280" i="17"/>
  <c r="J281" i="17"/>
  <c r="J282" i="17"/>
  <c r="J283" i="17"/>
  <c r="J284" i="17"/>
  <c r="J285" i="17"/>
  <c r="J286" i="17"/>
  <c r="J287" i="17"/>
  <c r="J288" i="17"/>
  <c r="J289" i="17"/>
  <c r="J290" i="17"/>
  <c r="J291" i="17"/>
  <c r="J292" i="17"/>
  <c r="J293" i="17"/>
  <c r="J294" i="17"/>
  <c r="J295" i="17"/>
  <c r="J296" i="17"/>
  <c r="J297" i="17"/>
  <c r="J298" i="17"/>
  <c r="J299" i="17"/>
  <c r="J300" i="17"/>
  <c r="J301" i="17"/>
  <c r="J302" i="17"/>
  <c r="J303" i="17"/>
  <c r="J304" i="17"/>
  <c r="J305" i="17"/>
  <c r="J306" i="17"/>
  <c r="J307" i="17"/>
  <c r="J308" i="17"/>
  <c r="J309" i="17"/>
  <c r="J310" i="17"/>
  <c r="J311" i="17"/>
  <c r="J312" i="17"/>
  <c r="J313" i="17"/>
  <c r="J314" i="17"/>
  <c r="J315" i="17"/>
  <c r="J316" i="17"/>
  <c r="J317" i="17"/>
  <c r="J318" i="17"/>
  <c r="J319" i="17"/>
  <c r="J320" i="17"/>
  <c r="J321" i="17"/>
  <c r="J322" i="17"/>
  <c r="J323" i="17"/>
  <c r="J324" i="17"/>
  <c r="J325" i="17"/>
  <c r="J326" i="17"/>
  <c r="J327" i="17"/>
  <c r="J328" i="17"/>
  <c r="J329" i="17"/>
  <c r="J330" i="17"/>
  <c r="J331" i="17"/>
  <c r="J332" i="17"/>
  <c r="J333" i="17"/>
  <c r="J334" i="17"/>
  <c r="J335" i="17"/>
  <c r="J336" i="17"/>
  <c r="J337" i="17"/>
  <c r="J338" i="17"/>
  <c r="J339" i="17"/>
  <c r="J340" i="17"/>
  <c r="J341" i="17"/>
  <c r="J342" i="17"/>
  <c r="J343" i="17"/>
  <c r="J344" i="17"/>
  <c r="J345" i="17"/>
  <c r="J346" i="17"/>
  <c r="J347" i="17"/>
  <c r="J348" i="17"/>
  <c r="J349" i="17"/>
  <c r="J350" i="17"/>
  <c r="J351" i="17"/>
  <c r="J352" i="17"/>
  <c r="J353" i="17"/>
  <c r="J354" i="17"/>
  <c r="J355" i="17"/>
  <c r="J356" i="17"/>
  <c r="J357" i="17"/>
  <c r="J358" i="17"/>
  <c r="J359" i="17"/>
  <c r="J360" i="17"/>
  <c r="J361" i="17"/>
  <c r="J362" i="17"/>
  <c r="J363" i="17"/>
  <c r="J364" i="17"/>
  <c r="J365" i="17"/>
  <c r="J366" i="17"/>
  <c r="J367" i="17"/>
  <c r="J368" i="17"/>
  <c r="J369" i="17"/>
  <c r="J370" i="17"/>
  <c r="J371" i="17"/>
  <c r="J372" i="17"/>
  <c r="J373" i="17"/>
  <c r="J374" i="17"/>
  <c r="J375" i="17"/>
  <c r="J376" i="17"/>
  <c r="J377" i="17"/>
  <c r="J378" i="17"/>
  <c r="J379" i="17"/>
  <c r="J380" i="17"/>
  <c r="J381" i="17"/>
  <c r="J2" i="13"/>
  <c r="L4" i="17"/>
  <c r="L5" i="17" s="1"/>
  <c r="L6" i="17" s="1"/>
  <c r="L7" i="17" s="1"/>
  <c r="L8" i="17" s="1"/>
  <c r="L9" i="17" s="1"/>
  <c r="L10" i="17" s="1"/>
  <c r="L11" i="17" s="1"/>
  <c r="L12" i="17" s="1"/>
  <c r="L13" i="17" s="1"/>
  <c r="L14" i="17" s="1"/>
  <c r="L15" i="17" s="1"/>
  <c r="L16" i="17" s="1"/>
  <c r="L17" i="17" s="1"/>
  <c r="L18" i="17" s="1"/>
  <c r="L19" i="17" s="1"/>
  <c r="L20" i="17" s="1"/>
  <c r="L21" i="17" s="1"/>
  <c r="L22" i="17" s="1"/>
  <c r="L23" i="17" s="1"/>
  <c r="L24" i="17" s="1"/>
  <c r="L25" i="17" s="1"/>
  <c r="L26" i="17" s="1"/>
  <c r="L27" i="17" s="1"/>
  <c r="L28" i="17" s="1"/>
  <c r="L29" i="17" s="1"/>
  <c r="L30" i="17" s="1"/>
  <c r="L31" i="17" s="1"/>
  <c r="L32" i="17" s="1"/>
  <c r="L33" i="17" s="1"/>
  <c r="L34" i="17" s="1"/>
  <c r="L35" i="17" s="1"/>
  <c r="L36" i="17" s="1"/>
  <c r="L37" i="17" s="1"/>
  <c r="L38" i="17" s="1"/>
  <c r="L39" i="17" s="1"/>
  <c r="L40" i="17" s="1"/>
  <c r="L41" i="17" s="1"/>
  <c r="L42" i="17" s="1"/>
  <c r="L43" i="17" s="1"/>
  <c r="L44" i="17" s="1"/>
  <c r="L45" i="17" s="1"/>
  <c r="L46" i="17" s="1"/>
  <c r="L47" i="17" s="1"/>
  <c r="L48" i="17" s="1"/>
  <c r="L49" i="17" s="1"/>
  <c r="L50" i="17" s="1"/>
  <c r="L51" i="17" s="1"/>
  <c r="L52" i="17" s="1"/>
  <c r="L53" i="17" s="1"/>
  <c r="L54" i="17" s="1"/>
  <c r="L55" i="17" s="1"/>
  <c r="L56" i="17" s="1"/>
  <c r="L57" i="17" s="1"/>
  <c r="L58" i="17" s="1"/>
  <c r="L59" i="17" s="1"/>
  <c r="L60" i="17" s="1"/>
  <c r="L61" i="17" s="1"/>
  <c r="L62" i="17" s="1"/>
  <c r="L63" i="17" s="1"/>
  <c r="L64" i="17" s="1"/>
  <c r="L65" i="17" s="1"/>
  <c r="L66" i="17" s="1"/>
  <c r="L67" i="17" s="1"/>
  <c r="L68" i="17" s="1"/>
  <c r="L69" i="17" s="1"/>
  <c r="L70" i="17" s="1"/>
  <c r="L71" i="17" s="1"/>
  <c r="L72" i="17" s="1"/>
  <c r="L73" i="17" s="1"/>
  <c r="L74" i="17" s="1"/>
  <c r="L75" i="17" s="1"/>
  <c r="L76" i="17" s="1"/>
  <c r="L77" i="17" s="1"/>
  <c r="L78" i="17" s="1"/>
  <c r="L79" i="17" s="1"/>
  <c r="L80" i="17" s="1"/>
  <c r="L81" i="17" s="1"/>
  <c r="L82" i="17" s="1"/>
  <c r="L83" i="17" s="1"/>
  <c r="L84" i="17" s="1"/>
  <c r="L85" i="17" s="1"/>
  <c r="L86" i="17" s="1"/>
  <c r="L87" i="17" s="1"/>
  <c r="L88" i="17" s="1"/>
  <c r="L89" i="17" s="1"/>
  <c r="L90" i="17" s="1"/>
  <c r="L91" i="17" s="1"/>
  <c r="L92" i="17" s="1"/>
  <c r="L93" i="17" s="1"/>
  <c r="L94" i="17" s="1"/>
  <c r="L95" i="17" s="1"/>
  <c r="L96" i="17" s="1"/>
  <c r="L97" i="17" s="1"/>
  <c r="L98" i="17" s="1"/>
  <c r="L99" i="17" s="1"/>
  <c r="L100" i="17" s="1"/>
  <c r="L101" i="17" s="1"/>
  <c r="L102" i="17" s="1"/>
  <c r="L103" i="17" s="1"/>
  <c r="L104" i="17" s="1"/>
  <c r="L105" i="17" s="1"/>
  <c r="L106" i="17" s="1"/>
  <c r="L107" i="17" s="1"/>
  <c r="L108" i="17" s="1"/>
  <c r="L109" i="17" s="1"/>
  <c r="L110" i="17" s="1"/>
  <c r="L111" i="17" s="1"/>
  <c r="L112" i="17" s="1"/>
  <c r="L113" i="17" s="1"/>
  <c r="L114" i="17" s="1"/>
  <c r="L115" i="17" s="1"/>
  <c r="L116" i="17" s="1"/>
  <c r="L117" i="17" s="1"/>
  <c r="L118" i="17" s="1"/>
  <c r="L119" i="17" s="1"/>
  <c r="L120" i="17" s="1"/>
  <c r="L121" i="17" s="1"/>
  <c r="L122" i="17" s="1"/>
  <c r="L123" i="17" s="1"/>
  <c r="L124" i="17" s="1"/>
  <c r="L125" i="17" s="1"/>
  <c r="L126" i="17" s="1"/>
  <c r="L127" i="17" s="1"/>
  <c r="L128" i="17" s="1"/>
  <c r="L129" i="17" s="1"/>
  <c r="L130" i="17" s="1"/>
  <c r="L131" i="17" s="1"/>
  <c r="L132" i="17" s="1"/>
  <c r="L133" i="17" s="1"/>
  <c r="L134" i="17" s="1"/>
  <c r="L135" i="17" s="1"/>
  <c r="L136" i="17" s="1"/>
  <c r="L137" i="17" s="1"/>
  <c r="L138" i="17" s="1"/>
  <c r="L139" i="17" s="1"/>
  <c r="L140" i="17" s="1"/>
  <c r="L141" i="17" s="1"/>
  <c r="L142" i="17" s="1"/>
  <c r="L143" i="17" s="1"/>
  <c r="L144" i="17" s="1"/>
  <c r="L145" i="17" s="1"/>
  <c r="L146" i="17" s="1"/>
  <c r="L147" i="17" s="1"/>
  <c r="L148" i="17" s="1"/>
  <c r="L149" i="17" s="1"/>
  <c r="L150" i="17" s="1"/>
  <c r="L151" i="17" s="1"/>
  <c r="L152" i="17" s="1"/>
  <c r="L153" i="17" s="1"/>
  <c r="L154" i="17" s="1"/>
  <c r="L155" i="17" s="1"/>
  <c r="L156" i="17" s="1"/>
  <c r="L157" i="17" s="1"/>
  <c r="L158" i="17" s="1"/>
  <c r="L159" i="17" s="1"/>
  <c r="L160" i="17" s="1"/>
  <c r="L161" i="17" s="1"/>
  <c r="L162" i="17" s="1"/>
  <c r="L163" i="17" s="1"/>
  <c r="L164" i="17" s="1"/>
  <c r="L165" i="17" s="1"/>
  <c r="L166" i="17" s="1"/>
  <c r="L167" i="17" s="1"/>
  <c r="L168" i="17" s="1"/>
  <c r="L169" i="17" s="1"/>
  <c r="L170" i="17" s="1"/>
  <c r="L171" i="17" s="1"/>
  <c r="L172" i="17" s="1"/>
  <c r="L173" i="17" s="1"/>
  <c r="L174" i="17" s="1"/>
  <c r="L175" i="17" s="1"/>
  <c r="L176" i="17" s="1"/>
  <c r="L177" i="17" s="1"/>
  <c r="L178" i="17" s="1"/>
  <c r="L179" i="17" s="1"/>
  <c r="L180" i="17" s="1"/>
  <c r="L181" i="17" s="1"/>
  <c r="L182" i="17" s="1"/>
  <c r="L183" i="17" s="1"/>
  <c r="L184" i="17" s="1"/>
  <c r="L185" i="17" s="1"/>
  <c r="L186" i="17" s="1"/>
  <c r="L187" i="17" s="1"/>
  <c r="L188" i="17" s="1"/>
  <c r="L189" i="17" s="1"/>
  <c r="L190" i="17" s="1"/>
  <c r="L191" i="17" s="1"/>
  <c r="L192" i="17" s="1"/>
  <c r="L193" i="17" s="1"/>
  <c r="L194" i="17" s="1"/>
  <c r="L195" i="17" s="1"/>
  <c r="L196" i="17" s="1"/>
  <c r="L197" i="17" s="1"/>
  <c r="L198" i="17" s="1"/>
  <c r="L199" i="17" s="1"/>
  <c r="L200" i="17" s="1"/>
  <c r="L201" i="17" s="1"/>
  <c r="L202" i="17" s="1"/>
  <c r="L203" i="17" s="1"/>
  <c r="L204" i="17" s="1"/>
  <c r="L205" i="17" s="1"/>
  <c r="L206" i="17" s="1"/>
  <c r="L207" i="17" s="1"/>
  <c r="L208" i="17" s="1"/>
  <c r="L209" i="17" s="1"/>
  <c r="L210" i="17" s="1"/>
  <c r="L211" i="17" s="1"/>
  <c r="L212" i="17" s="1"/>
  <c r="L213" i="17" s="1"/>
  <c r="L214" i="17" s="1"/>
  <c r="L215" i="17" s="1"/>
  <c r="L216" i="17" s="1"/>
  <c r="L217" i="17" s="1"/>
  <c r="L218" i="17" s="1"/>
  <c r="L219" i="17" s="1"/>
  <c r="L220" i="17" s="1"/>
  <c r="L221" i="17" s="1"/>
  <c r="L222" i="17" s="1"/>
  <c r="L223" i="17" s="1"/>
  <c r="L224" i="17" s="1"/>
  <c r="L225" i="17" s="1"/>
  <c r="L226" i="17" s="1"/>
  <c r="L227" i="17" s="1"/>
  <c r="L228" i="17" s="1"/>
  <c r="L229" i="17" s="1"/>
  <c r="L230" i="17" s="1"/>
  <c r="L231" i="17" s="1"/>
  <c r="L232" i="17" s="1"/>
  <c r="L233" i="17" s="1"/>
  <c r="L234" i="17" s="1"/>
  <c r="L235" i="17" s="1"/>
  <c r="L236" i="17" s="1"/>
  <c r="L237" i="17" s="1"/>
  <c r="L238" i="17" s="1"/>
  <c r="L239" i="17" s="1"/>
  <c r="L240" i="17" s="1"/>
  <c r="L241" i="17" s="1"/>
  <c r="L242" i="17" s="1"/>
  <c r="L243" i="17" s="1"/>
  <c r="L244" i="17" s="1"/>
  <c r="L245" i="17" s="1"/>
  <c r="L246" i="17" s="1"/>
  <c r="L247" i="17" s="1"/>
  <c r="L248" i="17" s="1"/>
  <c r="L249" i="17" s="1"/>
  <c r="L250" i="17" s="1"/>
  <c r="L251" i="17" s="1"/>
  <c r="L252" i="17" s="1"/>
  <c r="L253" i="17" s="1"/>
  <c r="L254" i="17" s="1"/>
  <c r="L255" i="17" s="1"/>
  <c r="L256" i="17" s="1"/>
  <c r="L257" i="17" s="1"/>
  <c r="L258" i="17" s="1"/>
  <c r="L259" i="17" s="1"/>
  <c r="L260" i="17" s="1"/>
  <c r="L261" i="17" s="1"/>
  <c r="L262" i="17" s="1"/>
  <c r="L263" i="17" s="1"/>
  <c r="L264" i="17" s="1"/>
  <c r="L265" i="17" s="1"/>
  <c r="L266" i="17" s="1"/>
  <c r="L267" i="17" s="1"/>
  <c r="L268" i="17" s="1"/>
  <c r="L269" i="17" s="1"/>
  <c r="L270" i="17" s="1"/>
  <c r="L271" i="17" s="1"/>
  <c r="L272" i="17" s="1"/>
  <c r="L273" i="17" s="1"/>
  <c r="L274" i="17" s="1"/>
  <c r="L275" i="17" s="1"/>
  <c r="L276" i="17" s="1"/>
  <c r="L277" i="17" s="1"/>
  <c r="L278" i="17" s="1"/>
  <c r="L279" i="17" s="1"/>
  <c r="L280" i="17" s="1"/>
  <c r="L281" i="17" s="1"/>
  <c r="L282" i="17" s="1"/>
  <c r="L283" i="17" s="1"/>
  <c r="L284" i="17" s="1"/>
  <c r="L285" i="17" s="1"/>
  <c r="L286" i="17" s="1"/>
  <c r="L287" i="17" s="1"/>
  <c r="L288" i="17" s="1"/>
  <c r="L289" i="17" s="1"/>
  <c r="L290" i="17" s="1"/>
  <c r="L291" i="17" s="1"/>
  <c r="L292" i="17" s="1"/>
  <c r="L293" i="17" s="1"/>
  <c r="L294" i="17" s="1"/>
  <c r="L295" i="17" s="1"/>
  <c r="L296" i="17" s="1"/>
  <c r="L297" i="17" s="1"/>
  <c r="L298" i="17" s="1"/>
  <c r="L299" i="17" s="1"/>
  <c r="L300" i="17" s="1"/>
  <c r="L301" i="17" s="1"/>
  <c r="L302" i="17" s="1"/>
  <c r="L303" i="17" s="1"/>
  <c r="L304" i="17" s="1"/>
  <c r="L305" i="17" s="1"/>
  <c r="L306" i="17" s="1"/>
  <c r="L307" i="17" s="1"/>
  <c r="L308" i="17" s="1"/>
  <c r="L309" i="17" s="1"/>
  <c r="L310" i="17" s="1"/>
  <c r="L311" i="17" s="1"/>
  <c r="L312" i="17" s="1"/>
  <c r="L313" i="17" s="1"/>
  <c r="L314" i="17" s="1"/>
  <c r="L315" i="17" s="1"/>
  <c r="L316" i="17" s="1"/>
  <c r="L317" i="17" s="1"/>
  <c r="L318" i="17" s="1"/>
  <c r="L319" i="17" s="1"/>
  <c r="L320" i="17" s="1"/>
  <c r="L321" i="17" s="1"/>
  <c r="L322" i="17" s="1"/>
  <c r="L323" i="17" s="1"/>
  <c r="L324" i="17" s="1"/>
  <c r="L325" i="17" s="1"/>
  <c r="L326" i="17" s="1"/>
  <c r="L327" i="17" s="1"/>
  <c r="L328" i="17" s="1"/>
  <c r="L329" i="17" s="1"/>
  <c r="L330" i="17" s="1"/>
  <c r="L331" i="17" s="1"/>
  <c r="L332" i="17" s="1"/>
  <c r="L333" i="17" s="1"/>
  <c r="L334" i="17" s="1"/>
  <c r="L335" i="17" s="1"/>
  <c r="L336" i="17" s="1"/>
  <c r="L337" i="17" s="1"/>
  <c r="L338" i="17" s="1"/>
  <c r="L339" i="17" s="1"/>
  <c r="L340" i="17" s="1"/>
  <c r="L341" i="17" s="1"/>
  <c r="L342" i="17" s="1"/>
  <c r="L343" i="17" s="1"/>
  <c r="L344" i="17" s="1"/>
  <c r="L345" i="17" s="1"/>
  <c r="L346" i="17" s="1"/>
  <c r="L347" i="17" s="1"/>
  <c r="L348" i="17" s="1"/>
  <c r="L349" i="17" s="1"/>
  <c r="L350" i="17" s="1"/>
  <c r="L351" i="17" s="1"/>
  <c r="L352" i="17" s="1"/>
  <c r="L353" i="17" s="1"/>
  <c r="L354" i="17" s="1"/>
  <c r="L355" i="17" s="1"/>
  <c r="L356" i="17" s="1"/>
  <c r="L357" i="17" s="1"/>
  <c r="L358" i="17" s="1"/>
  <c r="L359" i="17" s="1"/>
  <c r="L360" i="17" s="1"/>
  <c r="L361" i="17" s="1"/>
  <c r="L362" i="17" s="1"/>
  <c r="L363" i="17" s="1"/>
  <c r="L364" i="17" s="1"/>
  <c r="L365" i="17" s="1"/>
  <c r="L366" i="17" s="1"/>
  <c r="L367" i="17" s="1"/>
  <c r="L368" i="17" s="1"/>
  <c r="L369" i="17" s="1"/>
  <c r="L370" i="17" s="1"/>
  <c r="L371" i="17" s="1"/>
  <c r="L372" i="17" s="1"/>
  <c r="L373" i="17" s="1"/>
  <c r="L374" i="17" s="1"/>
  <c r="L375" i="17" s="1"/>
  <c r="L376" i="17" s="1"/>
  <c r="L377" i="17" s="1"/>
  <c r="L378" i="17" s="1"/>
  <c r="L379" i="17" s="1"/>
  <c r="L380" i="17" s="1"/>
  <c r="L381" i="17" s="1"/>
  <c r="L3" i="17" l="1"/>
  <c r="P3" i="13"/>
  <c r="M3" i="13"/>
  <c r="O3" i="13"/>
  <c r="N3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115" i="13"/>
  <c r="K116" i="13"/>
  <c r="K117" i="13"/>
  <c r="K118" i="13"/>
  <c r="K119" i="13"/>
  <c r="K120" i="13"/>
  <c r="K121" i="13"/>
  <c r="K122" i="13"/>
  <c r="K123" i="13"/>
  <c r="K124" i="13"/>
  <c r="K125" i="13"/>
  <c r="K126" i="13"/>
  <c r="K127" i="13"/>
  <c r="K128" i="13"/>
  <c r="K129" i="13"/>
  <c r="K130" i="13"/>
  <c r="K131" i="13"/>
  <c r="K132" i="13"/>
  <c r="K133" i="13"/>
  <c r="K134" i="13"/>
  <c r="K135" i="13"/>
  <c r="K136" i="13"/>
  <c r="K137" i="13"/>
  <c r="K138" i="13"/>
  <c r="K139" i="13"/>
  <c r="K140" i="13"/>
  <c r="K141" i="13"/>
  <c r="K142" i="13"/>
  <c r="K143" i="13"/>
  <c r="K144" i="13"/>
  <c r="K145" i="13"/>
  <c r="K146" i="13"/>
  <c r="K147" i="13"/>
  <c r="K148" i="13"/>
  <c r="K149" i="13"/>
  <c r="K150" i="13"/>
  <c r="K151" i="13"/>
  <c r="K152" i="13"/>
  <c r="K153" i="13"/>
  <c r="K154" i="13"/>
  <c r="K155" i="13"/>
  <c r="K156" i="13"/>
  <c r="K157" i="13"/>
  <c r="K158" i="13"/>
  <c r="K159" i="13"/>
  <c r="K160" i="13"/>
  <c r="K161" i="13"/>
  <c r="K162" i="13"/>
  <c r="K163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K289" i="13"/>
  <c r="K290" i="13"/>
  <c r="K291" i="13"/>
  <c r="K292" i="13"/>
  <c r="K293" i="13"/>
  <c r="K294" i="13"/>
  <c r="K295" i="13"/>
  <c r="K296" i="13"/>
  <c r="K297" i="13"/>
  <c r="K298" i="13"/>
  <c r="K299" i="13"/>
  <c r="K300" i="13"/>
  <c r="K301" i="13"/>
  <c r="K302" i="13"/>
  <c r="K303" i="13"/>
  <c r="K304" i="13"/>
  <c r="K305" i="13"/>
  <c r="K306" i="13"/>
  <c r="K307" i="13"/>
  <c r="K308" i="13"/>
  <c r="K309" i="13"/>
  <c r="K310" i="13"/>
  <c r="K311" i="13"/>
  <c r="K312" i="13"/>
  <c r="K313" i="13"/>
  <c r="K314" i="13"/>
  <c r="K315" i="13"/>
  <c r="K316" i="13"/>
  <c r="K317" i="13"/>
  <c r="K318" i="13"/>
  <c r="K319" i="13"/>
  <c r="K320" i="13"/>
  <c r="K321" i="13"/>
  <c r="K322" i="13"/>
  <c r="K323" i="13"/>
  <c r="K324" i="13"/>
  <c r="K325" i="13"/>
  <c r="K326" i="13"/>
  <c r="K327" i="13"/>
  <c r="K328" i="13"/>
  <c r="K329" i="13"/>
  <c r="K330" i="13"/>
  <c r="K331" i="13"/>
  <c r="K332" i="13"/>
  <c r="K333" i="13"/>
  <c r="K334" i="13"/>
  <c r="K335" i="13"/>
  <c r="K336" i="13"/>
  <c r="K337" i="13"/>
  <c r="K338" i="13"/>
  <c r="K339" i="13"/>
  <c r="K340" i="13"/>
  <c r="K341" i="13"/>
  <c r="K342" i="13"/>
  <c r="K343" i="13"/>
  <c r="K344" i="13"/>
  <c r="K345" i="13"/>
  <c r="K346" i="13"/>
  <c r="K347" i="13"/>
  <c r="K348" i="13"/>
  <c r="K349" i="13"/>
  <c r="K350" i="13"/>
  <c r="K351" i="13"/>
  <c r="K352" i="13"/>
  <c r="K353" i="13"/>
  <c r="K354" i="13"/>
  <c r="K355" i="13"/>
  <c r="K356" i="13"/>
  <c r="K357" i="13"/>
  <c r="K358" i="13"/>
  <c r="K359" i="13"/>
  <c r="K360" i="13"/>
  <c r="K361" i="13"/>
  <c r="K362" i="13"/>
  <c r="K363" i="13"/>
  <c r="K364" i="13"/>
  <c r="K365" i="13"/>
  <c r="K366" i="13"/>
  <c r="K367" i="13"/>
  <c r="K368" i="13"/>
  <c r="K369" i="13"/>
  <c r="K370" i="13"/>
  <c r="K371" i="13"/>
  <c r="K372" i="13"/>
  <c r="K373" i="13"/>
  <c r="K374" i="13"/>
  <c r="K375" i="13"/>
  <c r="K376" i="13"/>
  <c r="K377" i="13"/>
  <c r="K378" i="13"/>
  <c r="K379" i="13"/>
  <c r="K380" i="13"/>
  <c r="K381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J289" i="13"/>
  <c r="J290" i="13"/>
  <c r="J291" i="13"/>
  <c r="J292" i="13"/>
  <c r="J293" i="13"/>
  <c r="J294" i="13"/>
  <c r="J295" i="13"/>
  <c r="J296" i="13"/>
  <c r="J297" i="13"/>
  <c r="J298" i="13"/>
  <c r="J299" i="13"/>
  <c r="J300" i="13"/>
  <c r="J301" i="13"/>
  <c r="J302" i="13"/>
  <c r="J303" i="13"/>
  <c r="J304" i="13"/>
  <c r="J305" i="13"/>
  <c r="J306" i="13"/>
  <c r="J307" i="13"/>
  <c r="J308" i="13"/>
  <c r="J309" i="13"/>
  <c r="J310" i="13"/>
  <c r="J311" i="13"/>
  <c r="J312" i="13"/>
  <c r="J313" i="13"/>
  <c r="J314" i="13"/>
  <c r="J315" i="13"/>
  <c r="J316" i="13"/>
  <c r="J317" i="13"/>
  <c r="J318" i="13"/>
  <c r="J319" i="13"/>
  <c r="J320" i="13"/>
  <c r="J321" i="13"/>
  <c r="J322" i="13"/>
  <c r="J323" i="13"/>
  <c r="J324" i="13"/>
  <c r="J325" i="13"/>
  <c r="J326" i="13"/>
  <c r="J327" i="13"/>
  <c r="J328" i="13"/>
  <c r="J329" i="13"/>
  <c r="J330" i="13"/>
  <c r="J331" i="13"/>
  <c r="J332" i="13"/>
  <c r="J333" i="13"/>
  <c r="J334" i="13"/>
  <c r="J335" i="13"/>
  <c r="J336" i="13"/>
  <c r="J337" i="13"/>
  <c r="J338" i="13"/>
  <c r="J339" i="13"/>
  <c r="J340" i="13"/>
  <c r="J341" i="13"/>
  <c r="J342" i="13"/>
  <c r="J343" i="13"/>
  <c r="J344" i="13"/>
  <c r="J345" i="13"/>
  <c r="J346" i="13"/>
  <c r="J347" i="13"/>
  <c r="J348" i="13"/>
  <c r="J349" i="13"/>
  <c r="J350" i="13"/>
  <c r="J351" i="13"/>
  <c r="J352" i="13"/>
  <c r="J353" i="13"/>
  <c r="J354" i="13"/>
  <c r="J355" i="13"/>
  <c r="J356" i="13"/>
  <c r="J357" i="13"/>
  <c r="J358" i="13"/>
  <c r="J359" i="13"/>
  <c r="J360" i="13"/>
  <c r="J361" i="13"/>
  <c r="J362" i="13"/>
  <c r="J363" i="13"/>
  <c r="J364" i="13"/>
  <c r="J365" i="13"/>
  <c r="J366" i="13"/>
  <c r="J367" i="13"/>
  <c r="J368" i="13"/>
  <c r="J369" i="13"/>
  <c r="J370" i="13"/>
  <c r="J371" i="13"/>
  <c r="J372" i="13"/>
  <c r="J373" i="13"/>
  <c r="J374" i="13"/>
  <c r="J375" i="13"/>
  <c r="J376" i="13"/>
  <c r="J377" i="13"/>
  <c r="J378" i="13"/>
  <c r="J379" i="13"/>
  <c r="J380" i="13"/>
  <c r="J381" i="13"/>
  <c r="A11" i="2"/>
  <c r="A10" i="2"/>
  <c r="A3" i="2"/>
  <c r="A2" i="2"/>
  <c r="Q23" i="1"/>
  <c r="P23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2" i="1"/>
  <c r="H41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22" i="1"/>
  <c r="F10" i="2"/>
  <c r="E9" i="8" a="1"/>
  <c r="E17" i="8" a="1"/>
  <c r="E6" i="8" a="1"/>
  <c r="E14" i="8" a="1"/>
  <c r="E2" i="8" a="1"/>
  <c r="D9" i="8" a="1"/>
  <c r="D17" i="8" a="1"/>
  <c r="D6" i="8" a="1"/>
  <c r="D14" i="8" a="1"/>
  <c r="D2" i="8" a="1"/>
  <c r="C9" i="8" a="1"/>
  <c r="C17" i="8" a="1"/>
  <c r="C6" i="8" a="1"/>
  <c r="C14" i="8" a="1"/>
  <c r="C2" i="8" a="1"/>
  <c r="B9" i="8" a="1"/>
  <c r="B17" i="8" a="1"/>
  <c r="B8" i="8" a="1"/>
  <c r="B18" i="8" a="1"/>
  <c r="B2" i="8" a="1"/>
  <c r="E5" i="8" a="1"/>
  <c r="E13" i="8" a="1"/>
  <c r="E21" i="8" a="1"/>
  <c r="E18" i="8" a="1"/>
  <c r="D13" i="8" a="1"/>
  <c r="D10" i="8" a="1"/>
  <c r="C5" i="8" a="1"/>
  <c r="C13" i="8" a="1"/>
  <c r="C10" i="8" a="1"/>
  <c r="B5" i="8" a="1"/>
  <c r="B21" i="8" a="1"/>
  <c r="B14" i="8" a="1"/>
  <c r="F2" i="2"/>
  <c r="D12" i="8" a="1"/>
  <c r="C7" i="8" a="1"/>
  <c r="C4" i="8" a="1"/>
  <c r="C20" i="8" a="1"/>
  <c r="B20" i="8" a="1"/>
  <c r="E3" i="8" a="1"/>
  <c r="E11" i="8" a="1"/>
  <c r="E19" i="8" a="1"/>
  <c r="E8" i="8" a="1"/>
  <c r="E16" i="8" a="1"/>
  <c r="D3" i="8" a="1"/>
  <c r="D11" i="8" a="1"/>
  <c r="D19" i="8" a="1"/>
  <c r="D8" i="8" a="1"/>
  <c r="D16" i="8" a="1"/>
  <c r="C3" i="8" a="1"/>
  <c r="C11" i="8" a="1"/>
  <c r="C19" i="8" a="1"/>
  <c r="C8" i="8" a="1"/>
  <c r="C16" i="8" a="1"/>
  <c r="B3" i="8" a="1"/>
  <c r="B11" i="8" a="1"/>
  <c r="B19" i="8" a="1"/>
  <c r="B10" i="8" a="1"/>
  <c r="B6" i="8" a="1"/>
  <c r="F3" i="2"/>
  <c r="E10" i="8" a="1"/>
  <c r="D5" i="8" a="1"/>
  <c r="D21" i="8" a="1"/>
  <c r="D18" i="8" a="1"/>
  <c r="C21" i="8" a="1"/>
  <c r="C18" i="8" a="1"/>
  <c r="B13" i="8" a="1"/>
  <c r="B12" i="8" a="1"/>
  <c r="E7" i="8" a="1"/>
  <c r="E15" i="8" a="1"/>
  <c r="E4" i="8" a="1"/>
  <c r="E12" i="8" a="1"/>
  <c r="E20" i="8" a="1"/>
  <c r="D7" i="8" a="1"/>
  <c r="D15" i="8" a="1"/>
  <c r="D4" i="8" a="1"/>
  <c r="D20" i="8" a="1"/>
  <c r="C15" i="8" a="1"/>
  <c r="C12" i="8" a="1"/>
  <c r="B7" i="8" a="1"/>
  <c r="B15" i="8" a="1"/>
  <c r="B4" i="8" a="1"/>
  <c r="B16" i="8" a="1"/>
  <c r="F11" i="2"/>
  <c r="C42" i="1" l="1"/>
  <c r="E35" i="1" s="1"/>
  <c r="P24" i="1" s="1"/>
  <c r="E32" i="1"/>
  <c r="E40" i="1"/>
  <c r="E27" i="1"/>
  <c r="E31" i="1"/>
  <c r="E23" i="1"/>
  <c r="E38" i="1"/>
  <c r="E34" i="1"/>
  <c r="E41" i="1"/>
  <c r="E33" i="1"/>
  <c r="E25" i="1"/>
  <c r="D42" i="1"/>
  <c r="F26" i="1" s="1"/>
  <c r="K23" i="1"/>
  <c r="I42" i="1"/>
  <c r="K28" i="1" s="1"/>
  <c r="E22" i="1"/>
  <c r="E30" i="1"/>
  <c r="F30" i="1"/>
  <c r="E37" i="1"/>
  <c r="E29" i="1"/>
  <c r="F33" i="1"/>
  <c r="H42" i="1"/>
  <c r="J26" i="1" s="1"/>
  <c r="E20" i="8"/>
  <c r="E18" i="8"/>
  <c r="E16" i="8"/>
  <c r="E14" i="8"/>
  <c r="E12" i="8"/>
  <c r="E10" i="8"/>
  <c r="E8" i="8"/>
  <c r="E6" i="8"/>
  <c r="E4" i="8"/>
  <c r="E21" i="8"/>
  <c r="E19" i="8"/>
  <c r="E17" i="8"/>
  <c r="E15" i="8"/>
  <c r="E13" i="8"/>
  <c r="E11" i="8"/>
  <c r="E9" i="8"/>
  <c r="E7" i="8"/>
  <c r="E5" i="8"/>
  <c r="E3" i="8"/>
  <c r="E2" i="8"/>
  <c r="D20" i="8"/>
  <c r="D18" i="8"/>
  <c r="D16" i="8"/>
  <c r="D14" i="8"/>
  <c r="D12" i="8"/>
  <c r="D10" i="8"/>
  <c r="D8" i="8"/>
  <c r="D6" i="8"/>
  <c r="D4" i="8"/>
  <c r="D21" i="8"/>
  <c r="D19" i="8"/>
  <c r="D17" i="8"/>
  <c r="D15" i="8"/>
  <c r="D13" i="8"/>
  <c r="D11" i="8"/>
  <c r="D9" i="8"/>
  <c r="D7" i="8"/>
  <c r="D5" i="8"/>
  <c r="D3" i="8"/>
  <c r="D2" i="8"/>
  <c r="C20" i="8"/>
  <c r="C18" i="8"/>
  <c r="C16" i="8"/>
  <c r="C14" i="8"/>
  <c r="C12" i="8"/>
  <c r="C10" i="8"/>
  <c r="C8" i="8"/>
  <c r="C6" i="8"/>
  <c r="C4" i="8"/>
  <c r="C21" i="8"/>
  <c r="C19" i="8"/>
  <c r="C17" i="8"/>
  <c r="C15" i="8"/>
  <c r="C13" i="8"/>
  <c r="C11" i="8"/>
  <c r="C9" i="8"/>
  <c r="C7" i="8"/>
  <c r="C5" i="8"/>
  <c r="C3" i="8"/>
  <c r="C2" i="8"/>
  <c r="B20" i="8"/>
  <c r="B14" i="8"/>
  <c r="B6" i="8"/>
  <c r="B18" i="8"/>
  <c r="B16" i="8"/>
  <c r="B12" i="8"/>
  <c r="B10" i="8"/>
  <c r="B8" i="8"/>
  <c r="B4" i="8"/>
  <c r="B21" i="8"/>
  <c r="B19" i="8"/>
  <c r="B17" i="8"/>
  <c r="B15" i="8"/>
  <c r="B13" i="8"/>
  <c r="B11" i="8"/>
  <c r="B9" i="8"/>
  <c r="B7" i="8"/>
  <c r="B5" i="8"/>
  <c r="B3" i="8"/>
  <c r="B2" i="8"/>
  <c r="B2" i="2"/>
  <c r="B3" i="2"/>
  <c r="C3" i="2"/>
  <c r="C2" i="2"/>
  <c r="C11" i="2" l="1"/>
  <c r="C10" i="2"/>
  <c r="B11" i="2"/>
  <c r="B10" i="2"/>
  <c r="D3" i="2"/>
  <c r="D2" i="2"/>
  <c r="J39" i="1"/>
  <c r="Q24" i="1" s="1"/>
  <c r="F25" i="1"/>
  <c r="K31" i="1"/>
  <c r="J24" i="1"/>
  <c r="E26" i="1"/>
  <c r="E28" i="1"/>
  <c r="E36" i="1"/>
  <c r="E24" i="1"/>
  <c r="E39" i="1"/>
  <c r="J34" i="1"/>
  <c r="F41" i="1"/>
  <c r="F38" i="1"/>
  <c r="F29" i="1"/>
  <c r="F22" i="1"/>
  <c r="J23" i="1"/>
  <c r="J28" i="1"/>
  <c r="K30" i="1"/>
  <c r="K38" i="1"/>
  <c r="K25" i="1"/>
  <c r="K33" i="1"/>
  <c r="K41" i="1"/>
  <c r="K29" i="1"/>
  <c r="K26" i="1"/>
  <c r="K34" i="1"/>
  <c r="K22" i="1"/>
  <c r="K37" i="1"/>
  <c r="K35" i="1"/>
  <c r="F37" i="1"/>
  <c r="F34" i="1"/>
  <c r="J32" i="1"/>
  <c r="K32" i="1"/>
  <c r="J27" i="1"/>
  <c r="J36" i="1"/>
  <c r="J22" i="1"/>
  <c r="J29" i="1"/>
  <c r="J37" i="1"/>
  <c r="J25" i="1"/>
  <c r="J33" i="1"/>
  <c r="J41" i="1"/>
  <c r="K39" i="1"/>
  <c r="Q25" i="1" s="1"/>
  <c r="P26" i="1" s="1"/>
  <c r="C2" i="1" s="1"/>
  <c r="J40" i="1"/>
  <c r="K36" i="1"/>
  <c r="J31" i="1"/>
  <c r="J30" i="1"/>
  <c r="K27" i="1"/>
  <c r="F28" i="1"/>
  <c r="F36" i="1"/>
  <c r="F23" i="1"/>
  <c r="F39" i="1"/>
  <c r="F32" i="1"/>
  <c r="F31" i="1"/>
  <c r="F40" i="1"/>
  <c r="F35" i="1"/>
  <c r="P25" i="1" s="1"/>
  <c r="F24" i="1"/>
  <c r="F27" i="1"/>
  <c r="K24" i="1"/>
  <c r="K40" i="1"/>
  <c r="J35" i="1"/>
  <c r="J38" i="1"/>
  <c r="K2" i="2" l="1"/>
  <c r="K3" i="2"/>
  <c r="K7" i="2"/>
  <c r="K11" i="2"/>
  <c r="K15" i="2"/>
  <c r="K19" i="2"/>
  <c r="K23" i="2"/>
  <c r="K27" i="2"/>
  <c r="K31" i="2"/>
  <c r="K35" i="2"/>
  <c r="K39" i="2"/>
  <c r="K43" i="2"/>
  <c r="K47" i="2"/>
  <c r="K51" i="2"/>
  <c r="K55" i="2"/>
  <c r="K59" i="2"/>
  <c r="K63" i="2"/>
  <c r="K67" i="2"/>
  <c r="K71" i="2"/>
  <c r="K75" i="2"/>
  <c r="K79" i="2"/>
  <c r="K83" i="2"/>
  <c r="K87" i="2"/>
  <c r="K91" i="2"/>
  <c r="K95" i="2"/>
  <c r="K99" i="2"/>
  <c r="K103" i="2"/>
  <c r="K107" i="2"/>
  <c r="K111" i="2"/>
  <c r="K115" i="2"/>
  <c r="K119" i="2"/>
  <c r="K123" i="2"/>
  <c r="K127" i="2"/>
  <c r="K131" i="2"/>
  <c r="K135" i="2"/>
  <c r="K139" i="2"/>
  <c r="K143" i="2"/>
  <c r="K147" i="2"/>
  <c r="K151" i="2"/>
  <c r="K155" i="2"/>
  <c r="K159" i="2"/>
  <c r="K163" i="2"/>
  <c r="K167" i="2"/>
  <c r="K171" i="2"/>
  <c r="K175" i="2"/>
  <c r="K179" i="2"/>
  <c r="K183" i="2"/>
  <c r="K187" i="2"/>
  <c r="K191" i="2"/>
  <c r="K195" i="2"/>
  <c r="K199" i="2"/>
  <c r="K203" i="2"/>
  <c r="K207" i="2"/>
  <c r="K211" i="2"/>
  <c r="K215" i="2"/>
  <c r="K219" i="2"/>
  <c r="K223" i="2"/>
  <c r="K227" i="2"/>
  <c r="K231" i="2"/>
  <c r="K235" i="2"/>
  <c r="K239" i="2"/>
  <c r="K243" i="2"/>
  <c r="K247" i="2"/>
  <c r="K251" i="2"/>
  <c r="K255" i="2"/>
  <c r="K259" i="2"/>
  <c r="K263" i="2"/>
  <c r="K267" i="2"/>
  <c r="K271" i="2"/>
  <c r="K275" i="2"/>
  <c r="K279" i="2"/>
  <c r="K283" i="2"/>
  <c r="K287" i="2"/>
  <c r="K291" i="2"/>
  <c r="K295" i="2"/>
  <c r="K299" i="2"/>
  <c r="K303" i="2"/>
  <c r="K307" i="2"/>
  <c r="K311" i="2"/>
  <c r="K315" i="2"/>
  <c r="K319" i="2"/>
  <c r="K323" i="2"/>
  <c r="K327" i="2"/>
  <c r="K331" i="2"/>
  <c r="K335" i="2"/>
  <c r="K339" i="2"/>
  <c r="K4" i="2"/>
  <c r="K8" i="2"/>
  <c r="K12" i="2"/>
  <c r="K16" i="2"/>
  <c r="K20" i="2"/>
  <c r="K24" i="2"/>
  <c r="K28" i="2"/>
  <c r="K32" i="2"/>
  <c r="K36" i="2"/>
  <c r="K40" i="2"/>
  <c r="K44" i="2"/>
  <c r="K48" i="2"/>
  <c r="K52" i="2"/>
  <c r="K56" i="2"/>
  <c r="K60" i="2"/>
  <c r="K64" i="2"/>
  <c r="K68" i="2"/>
  <c r="K72" i="2"/>
  <c r="K76" i="2"/>
  <c r="K80" i="2"/>
  <c r="K84" i="2"/>
  <c r="K88" i="2"/>
  <c r="K92" i="2"/>
  <c r="K96" i="2"/>
  <c r="K100" i="2"/>
  <c r="K104" i="2"/>
  <c r="K108" i="2"/>
  <c r="K112" i="2"/>
  <c r="K116" i="2"/>
  <c r="K120" i="2"/>
  <c r="K124" i="2"/>
  <c r="K128" i="2"/>
  <c r="K132" i="2"/>
  <c r="K136" i="2"/>
  <c r="K140" i="2"/>
  <c r="K144" i="2"/>
  <c r="K148" i="2"/>
  <c r="K152" i="2"/>
  <c r="K156" i="2"/>
  <c r="K160" i="2"/>
  <c r="K164" i="2"/>
  <c r="K168" i="2"/>
  <c r="K172" i="2"/>
  <c r="K176" i="2"/>
  <c r="K180" i="2"/>
  <c r="K184" i="2"/>
  <c r="K188" i="2"/>
  <c r="K192" i="2"/>
  <c r="K196" i="2"/>
  <c r="K200" i="2"/>
  <c r="K204" i="2"/>
  <c r="K208" i="2"/>
  <c r="K212" i="2"/>
  <c r="K216" i="2"/>
  <c r="K220" i="2"/>
  <c r="K224" i="2"/>
  <c r="K228" i="2"/>
  <c r="K232" i="2"/>
  <c r="K236" i="2"/>
  <c r="K240" i="2"/>
  <c r="K244" i="2"/>
  <c r="K248" i="2"/>
  <c r="K252" i="2"/>
  <c r="K256" i="2"/>
  <c r="K260" i="2"/>
  <c r="K264" i="2"/>
  <c r="K268" i="2"/>
  <c r="K272" i="2"/>
  <c r="K276" i="2"/>
  <c r="K280" i="2"/>
  <c r="K284" i="2"/>
  <c r="K288" i="2"/>
  <c r="K292" i="2"/>
  <c r="K296" i="2"/>
  <c r="K300" i="2"/>
  <c r="K304" i="2"/>
  <c r="K308" i="2"/>
  <c r="K312" i="2"/>
  <c r="K316" i="2"/>
  <c r="K320" i="2"/>
  <c r="K324" i="2"/>
  <c r="K328" i="2"/>
  <c r="K332" i="2"/>
  <c r="K336" i="2"/>
  <c r="K340" i="2"/>
  <c r="K5" i="2"/>
  <c r="K9" i="2"/>
  <c r="K13" i="2"/>
  <c r="K17" i="2"/>
  <c r="K21" i="2"/>
  <c r="K25" i="2"/>
  <c r="K29" i="2"/>
  <c r="K33" i="2"/>
  <c r="K37" i="2"/>
  <c r="K41" i="2"/>
  <c r="K45" i="2"/>
  <c r="K49" i="2"/>
  <c r="K53" i="2"/>
  <c r="K57" i="2"/>
  <c r="K61" i="2"/>
  <c r="K65" i="2"/>
  <c r="K69" i="2"/>
  <c r="K73" i="2"/>
  <c r="K77" i="2"/>
  <c r="K81" i="2"/>
  <c r="K85" i="2"/>
  <c r="K89" i="2"/>
  <c r="K93" i="2"/>
  <c r="K97" i="2"/>
  <c r="K101" i="2"/>
  <c r="K105" i="2"/>
  <c r="K109" i="2"/>
  <c r="K113" i="2"/>
  <c r="K117" i="2"/>
  <c r="K121" i="2"/>
  <c r="K125" i="2"/>
  <c r="K129" i="2"/>
  <c r="K133" i="2"/>
  <c r="K137" i="2"/>
  <c r="K141" i="2"/>
  <c r="K145" i="2"/>
  <c r="K149" i="2"/>
  <c r="K153" i="2"/>
  <c r="K157" i="2"/>
  <c r="K161" i="2"/>
  <c r="K165" i="2"/>
  <c r="K169" i="2"/>
  <c r="K173" i="2"/>
  <c r="K177" i="2"/>
  <c r="K181" i="2"/>
  <c r="K185" i="2"/>
  <c r="K189" i="2"/>
  <c r="K193" i="2"/>
  <c r="K197" i="2"/>
  <c r="K201" i="2"/>
  <c r="K205" i="2"/>
  <c r="K209" i="2"/>
  <c r="K213" i="2"/>
  <c r="K217" i="2"/>
  <c r="K221" i="2"/>
  <c r="K225" i="2"/>
  <c r="K229" i="2"/>
  <c r="K233" i="2"/>
  <c r="K237" i="2"/>
  <c r="K241" i="2"/>
  <c r="K245" i="2"/>
  <c r="K249" i="2"/>
  <c r="K253" i="2"/>
  <c r="K257" i="2"/>
  <c r="K261" i="2"/>
  <c r="K265" i="2"/>
  <c r="K269" i="2"/>
  <c r="K273" i="2"/>
  <c r="K277" i="2"/>
  <c r="K281" i="2"/>
  <c r="K285" i="2"/>
  <c r="K289" i="2"/>
  <c r="K293" i="2"/>
  <c r="K297" i="2"/>
  <c r="K301" i="2"/>
  <c r="K305" i="2"/>
  <c r="K309" i="2"/>
  <c r="K313" i="2"/>
  <c r="K317" i="2"/>
  <c r="K321" i="2"/>
  <c r="K325" i="2"/>
  <c r="K329" i="2"/>
  <c r="K6" i="2"/>
  <c r="K22" i="2"/>
  <c r="K38" i="2"/>
  <c r="K54" i="2"/>
  <c r="K70" i="2"/>
  <c r="K86" i="2"/>
  <c r="K102" i="2"/>
  <c r="K118" i="2"/>
  <c r="K134" i="2"/>
  <c r="K150" i="2"/>
  <c r="K166" i="2"/>
  <c r="K182" i="2"/>
  <c r="K198" i="2"/>
  <c r="K214" i="2"/>
  <c r="K230" i="2"/>
  <c r="K246" i="2"/>
  <c r="K262" i="2"/>
  <c r="K278" i="2"/>
  <c r="K294" i="2"/>
  <c r="K310" i="2"/>
  <c r="K326" i="2"/>
  <c r="K337" i="2"/>
  <c r="K343" i="2"/>
  <c r="K347" i="2"/>
  <c r="K351" i="2"/>
  <c r="K355" i="2"/>
  <c r="K359" i="2"/>
  <c r="K363" i="2"/>
  <c r="K367" i="2"/>
  <c r="K371" i="2"/>
  <c r="K375" i="2"/>
  <c r="K379" i="2"/>
  <c r="K383" i="2"/>
  <c r="K387" i="2"/>
  <c r="K391" i="2"/>
  <c r="K395" i="2"/>
  <c r="K399" i="2"/>
  <c r="K403" i="2"/>
  <c r="K407" i="2"/>
  <c r="K411" i="2"/>
  <c r="K415" i="2"/>
  <c r="K419" i="2"/>
  <c r="K423" i="2"/>
  <c r="K427" i="2"/>
  <c r="K431" i="2"/>
  <c r="K435" i="2"/>
  <c r="K439" i="2"/>
  <c r="K443" i="2"/>
  <c r="K447" i="2"/>
  <c r="K451" i="2"/>
  <c r="K455" i="2"/>
  <c r="K459" i="2"/>
  <c r="K463" i="2"/>
  <c r="K467" i="2"/>
  <c r="K471" i="2"/>
  <c r="K475" i="2"/>
  <c r="K479" i="2"/>
  <c r="K483" i="2"/>
  <c r="K487" i="2"/>
  <c r="K491" i="2"/>
  <c r="K495" i="2"/>
  <c r="K499" i="2"/>
  <c r="K503" i="2"/>
  <c r="K507" i="2"/>
  <c r="K511" i="2"/>
  <c r="K515" i="2"/>
  <c r="K519" i="2"/>
  <c r="K523" i="2"/>
  <c r="K527" i="2"/>
  <c r="K531" i="2"/>
  <c r="K535" i="2"/>
  <c r="K539" i="2"/>
  <c r="K543" i="2"/>
  <c r="K547" i="2"/>
  <c r="K551" i="2"/>
  <c r="K555" i="2"/>
  <c r="K559" i="2"/>
  <c r="K563" i="2"/>
  <c r="K567" i="2"/>
  <c r="K571" i="2"/>
  <c r="K575" i="2"/>
  <c r="K579" i="2"/>
  <c r="K583" i="2"/>
  <c r="K587" i="2"/>
  <c r="K591" i="2"/>
  <c r="K595" i="2"/>
  <c r="K599" i="2"/>
  <c r="K603" i="2"/>
  <c r="K607" i="2"/>
  <c r="K611" i="2"/>
  <c r="K615" i="2"/>
  <c r="K619" i="2"/>
  <c r="K623" i="2"/>
  <c r="K627" i="2"/>
  <c r="K10" i="2"/>
  <c r="K26" i="2"/>
  <c r="K42" i="2"/>
  <c r="K58" i="2"/>
  <c r="K74" i="2"/>
  <c r="K90" i="2"/>
  <c r="K106" i="2"/>
  <c r="K122" i="2"/>
  <c r="K138" i="2"/>
  <c r="K154" i="2"/>
  <c r="K170" i="2"/>
  <c r="K186" i="2"/>
  <c r="K202" i="2"/>
  <c r="K218" i="2"/>
  <c r="K234" i="2"/>
  <c r="K250" i="2"/>
  <c r="K266" i="2"/>
  <c r="K282" i="2"/>
  <c r="K298" i="2"/>
  <c r="K314" i="2"/>
  <c r="K330" i="2"/>
  <c r="K338" i="2"/>
  <c r="K344" i="2"/>
  <c r="K348" i="2"/>
  <c r="K352" i="2"/>
  <c r="K356" i="2"/>
  <c r="K360" i="2"/>
  <c r="K364" i="2"/>
  <c r="K368" i="2"/>
  <c r="K372" i="2"/>
  <c r="K376" i="2"/>
  <c r="K380" i="2"/>
  <c r="K384" i="2"/>
  <c r="K388" i="2"/>
  <c r="K392" i="2"/>
  <c r="K396" i="2"/>
  <c r="K400" i="2"/>
  <c r="K404" i="2"/>
  <c r="K408" i="2"/>
  <c r="K412" i="2"/>
  <c r="K416" i="2"/>
  <c r="K420" i="2"/>
  <c r="K424" i="2"/>
  <c r="K428" i="2"/>
  <c r="K432" i="2"/>
  <c r="K436" i="2"/>
  <c r="K440" i="2"/>
  <c r="K444" i="2"/>
  <c r="K448" i="2"/>
  <c r="K452" i="2"/>
  <c r="K456" i="2"/>
  <c r="K460" i="2"/>
  <c r="K464" i="2"/>
  <c r="K468" i="2"/>
  <c r="K472" i="2"/>
  <c r="K476" i="2"/>
  <c r="K480" i="2"/>
  <c r="K484" i="2"/>
  <c r="K488" i="2"/>
  <c r="K492" i="2"/>
  <c r="K496" i="2"/>
  <c r="K500" i="2"/>
  <c r="K504" i="2"/>
  <c r="K508" i="2"/>
  <c r="K512" i="2"/>
  <c r="K516" i="2"/>
  <c r="K520" i="2"/>
  <c r="K524" i="2"/>
  <c r="K528" i="2"/>
  <c r="K532" i="2"/>
  <c r="K536" i="2"/>
  <c r="K540" i="2"/>
  <c r="K544" i="2"/>
  <c r="K548" i="2"/>
  <c r="K552" i="2"/>
  <c r="K556" i="2"/>
  <c r="K560" i="2"/>
  <c r="K564" i="2"/>
  <c r="K568" i="2"/>
  <c r="K572" i="2"/>
  <c r="K576" i="2"/>
  <c r="K580" i="2"/>
  <c r="K584" i="2"/>
  <c r="K588" i="2"/>
  <c r="K592" i="2"/>
  <c r="K14" i="2"/>
  <c r="K30" i="2"/>
  <c r="K46" i="2"/>
  <c r="K62" i="2"/>
  <c r="K78" i="2"/>
  <c r="K94" i="2"/>
  <c r="K110" i="2"/>
  <c r="K126" i="2"/>
  <c r="K142" i="2"/>
  <c r="K158" i="2"/>
  <c r="K174" i="2"/>
  <c r="K190" i="2"/>
  <c r="K206" i="2"/>
  <c r="K222" i="2"/>
  <c r="K238" i="2"/>
  <c r="K254" i="2"/>
  <c r="K270" i="2"/>
  <c r="K286" i="2"/>
  <c r="K302" i="2"/>
  <c r="K318" i="2"/>
  <c r="K333" i="2"/>
  <c r="K341" i="2"/>
  <c r="K345" i="2"/>
  <c r="K349" i="2"/>
  <c r="K353" i="2"/>
  <c r="K357" i="2"/>
  <c r="K361" i="2"/>
  <c r="K365" i="2"/>
  <c r="K369" i="2"/>
  <c r="K373" i="2"/>
  <c r="K377" i="2"/>
  <c r="K381" i="2"/>
  <c r="K385" i="2"/>
  <c r="K389" i="2"/>
  <c r="K393" i="2"/>
  <c r="K397" i="2"/>
  <c r="K401" i="2"/>
  <c r="K405" i="2"/>
  <c r="K409" i="2"/>
  <c r="K413" i="2"/>
  <c r="K417" i="2"/>
  <c r="K421" i="2"/>
  <c r="K425" i="2"/>
  <c r="K429" i="2"/>
  <c r="K433" i="2"/>
  <c r="K437" i="2"/>
  <c r="K441" i="2"/>
  <c r="K445" i="2"/>
  <c r="K449" i="2"/>
  <c r="K453" i="2"/>
  <c r="K457" i="2"/>
  <c r="K461" i="2"/>
  <c r="K465" i="2"/>
  <c r="K469" i="2"/>
  <c r="K473" i="2"/>
  <c r="K477" i="2"/>
  <c r="K481" i="2"/>
  <c r="K485" i="2"/>
  <c r="K489" i="2"/>
  <c r="K493" i="2"/>
  <c r="K497" i="2"/>
  <c r="K501" i="2"/>
  <c r="K505" i="2"/>
  <c r="K509" i="2"/>
  <c r="K513" i="2"/>
  <c r="K517" i="2"/>
  <c r="K521" i="2"/>
  <c r="K525" i="2"/>
  <c r="K529" i="2"/>
  <c r="K533" i="2"/>
  <c r="K537" i="2"/>
  <c r="K541" i="2"/>
  <c r="K545" i="2"/>
  <c r="K549" i="2"/>
  <c r="K553" i="2"/>
  <c r="K557" i="2"/>
  <c r="K561" i="2"/>
  <c r="K565" i="2"/>
  <c r="K569" i="2"/>
  <c r="K573" i="2"/>
  <c r="K577" i="2"/>
  <c r="K581" i="2"/>
  <c r="K585" i="2"/>
  <c r="K589" i="2"/>
  <c r="K593" i="2"/>
  <c r="K18" i="2"/>
  <c r="K82" i="2"/>
  <c r="K146" i="2"/>
  <c r="K210" i="2"/>
  <c r="K274" i="2"/>
  <c r="K334" i="2"/>
  <c r="K354" i="2"/>
  <c r="K370" i="2"/>
  <c r="K386" i="2"/>
  <c r="K402" i="2"/>
  <c r="K418" i="2"/>
  <c r="K434" i="2"/>
  <c r="K450" i="2"/>
  <c r="K466" i="2"/>
  <c r="K482" i="2"/>
  <c r="K498" i="2"/>
  <c r="K514" i="2"/>
  <c r="K530" i="2"/>
  <c r="K546" i="2"/>
  <c r="K562" i="2"/>
  <c r="K578" i="2"/>
  <c r="K594" i="2"/>
  <c r="K600" i="2"/>
  <c r="K605" i="2"/>
  <c r="K610" i="2"/>
  <c r="K616" i="2"/>
  <c r="K621" i="2"/>
  <c r="K626" i="2"/>
  <c r="K631" i="2"/>
  <c r="K635" i="2"/>
  <c r="K639" i="2"/>
  <c r="K643" i="2"/>
  <c r="K647" i="2"/>
  <c r="K651" i="2"/>
  <c r="K655" i="2"/>
  <c r="K659" i="2"/>
  <c r="K663" i="2"/>
  <c r="K667" i="2"/>
  <c r="K671" i="2"/>
  <c r="K675" i="2"/>
  <c r="K679" i="2"/>
  <c r="K683" i="2"/>
  <c r="K687" i="2"/>
  <c r="K691" i="2"/>
  <c r="K695" i="2"/>
  <c r="K699" i="2"/>
  <c r="K703" i="2"/>
  <c r="K707" i="2"/>
  <c r="K711" i="2"/>
  <c r="K715" i="2"/>
  <c r="K719" i="2"/>
  <c r="K723" i="2"/>
  <c r="K727" i="2"/>
  <c r="K731" i="2"/>
  <c r="K735" i="2"/>
  <c r="K739" i="2"/>
  <c r="K743" i="2"/>
  <c r="K747" i="2"/>
  <c r="K751" i="2"/>
  <c r="K755" i="2"/>
  <c r="K759" i="2"/>
  <c r="K763" i="2"/>
  <c r="K767" i="2"/>
  <c r="K771" i="2"/>
  <c r="K775" i="2"/>
  <c r="K779" i="2"/>
  <c r="K783" i="2"/>
  <c r="K787" i="2"/>
  <c r="K791" i="2"/>
  <c r="K795" i="2"/>
  <c r="K799" i="2"/>
  <c r="K803" i="2"/>
  <c r="K807" i="2"/>
  <c r="K811" i="2"/>
  <c r="K815" i="2"/>
  <c r="K819" i="2"/>
  <c r="K823" i="2"/>
  <c r="K827" i="2"/>
  <c r="K831" i="2"/>
  <c r="K835" i="2"/>
  <c r="K839" i="2"/>
  <c r="K843" i="2"/>
  <c r="K847" i="2"/>
  <c r="K851" i="2"/>
  <c r="K855" i="2"/>
  <c r="K859" i="2"/>
  <c r="K863" i="2"/>
  <c r="K867" i="2"/>
  <c r="K871" i="2"/>
  <c r="K875" i="2"/>
  <c r="K879" i="2"/>
  <c r="K883" i="2"/>
  <c r="K887" i="2"/>
  <c r="K891" i="2"/>
  <c r="K895" i="2"/>
  <c r="K899" i="2"/>
  <c r="K903" i="2"/>
  <c r="K907" i="2"/>
  <c r="K911" i="2"/>
  <c r="K915" i="2"/>
  <c r="K919" i="2"/>
  <c r="K923" i="2"/>
  <c r="K927" i="2"/>
  <c r="K931" i="2"/>
  <c r="K935" i="2"/>
  <c r="K939" i="2"/>
  <c r="K943" i="2"/>
  <c r="K947" i="2"/>
  <c r="K951" i="2"/>
  <c r="K955" i="2"/>
  <c r="K959" i="2"/>
  <c r="K963" i="2"/>
  <c r="K967" i="2"/>
  <c r="K971" i="2"/>
  <c r="K975" i="2"/>
  <c r="K979" i="2"/>
  <c r="K983" i="2"/>
  <c r="K987" i="2"/>
  <c r="K991" i="2"/>
  <c r="K995" i="2"/>
  <c r="K999" i="2"/>
  <c r="K1003" i="2"/>
  <c r="K1007" i="2"/>
  <c r="K1011" i="2"/>
  <c r="K1015" i="2"/>
  <c r="K1019" i="2"/>
  <c r="K1023" i="2"/>
  <c r="K1027" i="2"/>
  <c r="K1031" i="2"/>
  <c r="K1035" i="2"/>
  <c r="K1039" i="2"/>
  <c r="K1043" i="2"/>
  <c r="K1047" i="2"/>
  <c r="K1051" i="2"/>
  <c r="K1055" i="2"/>
  <c r="K1059" i="2"/>
  <c r="K1063" i="2"/>
  <c r="K1067" i="2"/>
  <c r="K1071" i="2"/>
  <c r="K1075" i="2"/>
  <c r="K1079" i="2"/>
  <c r="K1083" i="2"/>
  <c r="K1087" i="2"/>
  <c r="K1091" i="2"/>
  <c r="K1095" i="2"/>
  <c r="K1099" i="2"/>
  <c r="K1103" i="2"/>
  <c r="K1107" i="2"/>
  <c r="K1111" i="2"/>
  <c r="K1115" i="2"/>
  <c r="K1119" i="2"/>
  <c r="K1123" i="2"/>
  <c r="K1127" i="2"/>
  <c r="K1131" i="2"/>
  <c r="K1135" i="2"/>
  <c r="K1139" i="2"/>
  <c r="K1143" i="2"/>
  <c r="K1147" i="2"/>
  <c r="K1151" i="2"/>
  <c r="K1155" i="2"/>
  <c r="K1159" i="2"/>
  <c r="K1163" i="2"/>
  <c r="K1167" i="2"/>
  <c r="K1171" i="2"/>
  <c r="K1175" i="2"/>
  <c r="K1179" i="2"/>
  <c r="K1183" i="2"/>
  <c r="K1187" i="2"/>
  <c r="K1191" i="2"/>
  <c r="K1195" i="2"/>
  <c r="K34" i="2"/>
  <c r="K98" i="2"/>
  <c r="K162" i="2"/>
  <c r="K226" i="2"/>
  <c r="K290" i="2"/>
  <c r="K342" i="2"/>
  <c r="K358" i="2"/>
  <c r="K374" i="2"/>
  <c r="K390" i="2"/>
  <c r="K406" i="2"/>
  <c r="K422" i="2"/>
  <c r="K438" i="2"/>
  <c r="K454" i="2"/>
  <c r="K470" i="2"/>
  <c r="K486" i="2"/>
  <c r="K502" i="2"/>
  <c r="K518" i="2"/>
  <c r="K534" i="2"/>
  <c r="K550" i="2"/>
  <c r="K566" i="2"/>
  <c r="K582" i="2"/>
  <c r="K596" i="2"/>
  <c r="K601" i="2"/>
  <c r="K606" i="2"/>
  <c r="K612" i="2"/>
  <c r="K617" i="2"/>
  <c r="K622" i="2"/>
  <c r="K628" i="2"/>
  <c r="K632" i="2"/>
  <c r="K636" i="2"/>
  <c r="K640" i="2"/>
  <c r="K644" i="2"/>
  <c r="K648" i="2"/>
  <c r="K652" i="2"/>
  <c r="K656" i="2"/>
  <c r="K660" i="2"/>
  <c r="K664" i="2"/>
  <c r="K668" i="2"/>
  <c r="K672" i="2"/>
  <c r="K676" i="2"/>
  <c r="K680" i="2"/>
  <c r="K684" i="2"/>
  <c r="K688" i="2"/>
  <c r="K692" i="2"/>
  <c r="K696" i="2"/>
  <c r="K700" i="2"/>
  <c r="K704" i="2"/>
  <c r="K708" i="2"/>
  <c r="K712" i="2"/>
  <c r="K716" i="2"/>
  <c r="K720" i="2"/>
  <c r="K724" i="2"/>
  <c r="K728" i="2"/>
  <c r="K732" i="2"/>
  <c r="K736" i="2"/>
  <c r="K740" i="2"/>
  <c r="K744" i="2"/>
  <c r="K748" i="2"/>
  <c r="K752" i="2"/>
  <c r="K756" i="2"/>
  <c r="K760" i="2"/>
  <c r="K764" i="2"/>
  <c r="K768" i="2"/>
  <c r="K772" i="2"/>
  <c r="K776" i="2"/>
  <c r="K780" i="2"/>
  <c r="K784" i="2"/>
  <c r="K788" i="2"/>
  <c r="K792" i="2"/>
  <c r="K796" i="2"/>
  <c r="K800" i="2"/>
  <c r="K804" i="2"/>
  <c r="K808" i="2"/>
  <c r="K812" i="2"/>
  <c r="K816" i="2"/>
  <c r="K820" i="2"/>
  <c r="K824" i="2"/>
  <c r="K828" i="2"/>
  <c r="K832" i="2"/>
  <c r="K836" i="2"/>
  <c r="K840" i="2"/>
  <c r="K844" i="2"/>
  <c r="K848" i="2"/>
  <c r="K852" i="2"/>
  <c r="K856" i="2"/>
  <c r="K860" i="2"/>
  <c r="K864" i="2"/>
  <c r="K868" i="2"/>
  <c r="K872" i="2"/>
  <c r="K876" i="2"/>
  <c r="K880" i="2"/>
  <c r="K884" i="2"/>
  <c r="K888" i="2"/>
  <c r="K892" i="2"/>
  <c r="K896" i="2"/>
  <c r="K900" i="2"/>
  <c r="K904" i="2"/>
  <c r="K908" i="2"/>
  <c r="K912" i="2"/>
  <c r="K916" i="2"/>
  <c r="K920" i="2"/>
  <c r="K924" i="2"/>
  <c r="K928" i="2"/>
  <c r="K932" i="2"/>
  <c r="K936" i="2"/>
  <c r="K940" i="2"/>
  <c r="K944" i="2"/>
  <c r="K948" i="2"/>
  <c r="K952" i="2"/>
  <c r="K956" i="2"/>
  <c r="K960" i="2"/>
  <c r="K964" i="2"/>
  <c r="K968" i="2"/>
  <c r="K972" i="2"/>
  <c r="K976" i="2"/>
  <c r="K980" i="2"/>
  <c r="K984" i="2"/>
  <c r="K988" i="2"/>
  <c r="K992" i="2"/>
  <c r="K996" i="2"/>
  <c r="K1000" i="2"/>
  <c r="K1004" i="2"/>
  <c r="K1008" i="2"/>
  <c r="K1012" i="2"/>
  <c r="K1016" i="2"/>
  <c r="K1020" i="2"/>
  <c r="K1024" i="2"/>
  <c r="K1028" i="2"/>
  <c r="K1032" i="2"/>
  <c r="K1036" i="2"/>
  <c r="K1040" i="2"/>
  <c r="K1044" i="2"/>
  <c r="K1048" i="2"/>
  <c r="K1052" i="2"/>
  <c r="K1056" i="2"/>
  <c r="K1060" i="2"/>
  <c r="K1064" i="2"/>
  <c r="K1068" i="2"/>
  <c r="K1072" i="2"/>
  <c r="K1076" i="2"/>
  <c r="K1080" i="2"/>
  <c r="K1084" i="2"/>
  <c r="K1088" i="2"/>
  <c r="K1092" i="2"/>
  <c r="K1096" i="2"/>
  <c r="K1100" i="2"/>
  <c r="K1104" i="2"/>
  <c r="K1108" i="2"/>
  <c r="K1112" i="2"/>
  <c r="K1116" i="2"/>
  <c r="K1120" i="2"/>
  <c r="K1124" i="2"/>
  <c r="K1128" i="2"/>
  <c r="K1132" i="2"/>
  <c r="K50" i="2"/>
  <c r="K114" i="2"/>
  <c r="K178" i="2"/>
  <c r="K242" i="2"/>
  <c r="K306" i="2"/>
  <c r="K346" i="2"/>
  <c r="K362" i="2"/>
  <c r="K378" i="2"/>
  <c r="K394" i="2"/>
  <c r="K410" i="2"/>
  <c r="K426" i="2"/>
  <c r="K442" i="2"/>
  <c r="K458" i="2"/>
  <c r="K474" i="2"/>
  <c r="K490" i="2"/>
  <c r="K506" i="2"/>
  <c r="K522" i="2"/>
  <c r="K538" i="2"/>
  <c r="K554" i="2"/>
  <c r="K570" i="2"/>
  <c r="K586" i="2"/>
  <c r="K597" i="2"/>
  <c r="K602" i="2"/>
  <c r="K608" i="2"/>
  <c r="K613" i="2"/>
  <c r="K618" i="2"/>
  <c r="K624" i="2"/>
  <c r="K629" i="2"/>
  <c r="K633" i="2"/>
  <c r="K637" i="2"/>
  <c r="K641" i="2"/>
  <c r="K645" i="2"/>
  <c r="K649" i="2"/>
  <c r="K653" i="2"/>
  <c r="K657" i="2"/>
  <c r="K661" i="2"/>
  <c r="K665" i="2"/>
  <c r="K669" i="2"/>
  <c r="K673" i="2"/>
  <c r="K677" i="2"/>
  <c r="K681" i="2"/>
  <c r="K685" i="2"/>
  <c r="K689" i="2"/>
  <c r="K693" i="2"/>
  <c r="K697" i="2"/>
  <c r="K701" i="2"/>
  <c r="K705" i="2"/>
  <c r="K709" i="2"/>
  <c r="K713" i="2"/>
  <c r="K717" i="2"/>
  <c r="K721" i="2"/>
  <c r="K725" i="2"/>
  <c r="K729" i="2"/>
  <c r="K733" i="2"/>
  <c r="K737" i="2"/>
  <c r="K741" i="2"/>
  <c r="K745" i="2"/>
  <c r="K749" i="2"/>
  <c r="K753" i="2"/>
  <c r="K757" i="2"/>
  <c r="K761" i="2"/>
  <c r="K765" i="2"/>
  <c r="K769" i="2"/>
  <c r="K773" i="2"/>
  <c r="K777" i="2"/>
  <c r="K781" i="2"/>
  <c r="K785" i="2"/>
  <c r="K789" i="2"/>
  <c r="K793" i="2"/>
  <c r="K797" i="2"/>
  <c r="K801" i="2"/>
  <c r="K805" i="2"/>
  <c r="K809" i="2"/>
  <c r="K813" i="2"/>
  <c r="K817" i="2"/>
  <c r="K821" i="2"/>
  <c r="K825" i="2"/>
  <c r="K829" i="2"/>
  <c r="K833" i="2"/>
  <c r="K837" i="2"/>
  <c r="K841" i="2"/>
  <c r="K845" i="2"/>
  <c r="K849" i="2"/>
  <c r="K853" i="2"/>
  <c r="K857" i="2"/>
  <c r="K861" i="2"/>
  <c r="K865" i="2"/>
  <c r="K869" i="2"/>
  <c r="K873" i="2"/>
  <c r="K877" i="2"/>
  <c r="K881" i="2"/>
  <c r="K885" i="2"/>
  <c r="K889" i="2"/>
  <c r="K893" i="2"/>
  <c r="K897" i="2"/>
  <c r="K901" i="2"/>
  <c r="K905" i="2"/>
  <c r="K909" i="2"/>
  <c r="K913" i="2"/>
  <c r="K917" i="2"/>
  <c r="K921" i="2"/>
  <c r="K925" i="2"/>
  <c r="K929" i="2"/>
  <c r="K933" i="2"/>
  <c r="K937" i="2"/>
  <c r="K941" i="2"/>
  <c r="K945" i="2"/>
  <c r="K949" i="2"/>
  <c r="K953" i="2"/>
  <c r="K957" i="2"/>
  <c r="K961" i="2"/>
  <c r="K965" i="2"/>
  <c r="K969" i="2"/>
  <c r="K973" i="2"/>
  <c r="K977" i="2"/>
  <c r="K981" i="2"/>
  <c r="K985" i="2"/>
  <c r="K989" i="2"/>
  <c r="K993" i="2"/>
  <c r="K997" i="2"/>
  <c r="K1001" i="2"/>
  <c r="K1005" i="2"/>
  <c r="K1009" i="2"/>
  <c r="K1013" i="2"/>
  <c r="K1017" i="2"/>
  <c r="K1021" i="2"/>
  <c r="K1025" i="2"/>
  <c r="K1029" i="2"/>
  <c r="K1033" i="2"/>
  <c r="K1037" i="2"/>
  <c r="K1041" i="2"/>
  <c r="K1045" i="2"/>
  <c r="K1049" i="2"/>
  <c r="K1053" i="2"/>
  <c r="K1057" i="2"/>
  <c r="K1061" i="2"/>
  <c r="K1065" i="2"/>
  <c r="K1069" i="2"/>
  <c r="K1073" i="2"/>
  <c r="K1077" i="2"/>
  <c r="K1081" i="2"/>
  <c r="K1085" i="2"/>
  <c r="K1089" i="2"/>
  <c r="K1093" i="2"/>
  <c r="K66" i="2"/>
  <c r="K322" i="2"/>
  <c r="K398" i="2"/>
  <c r="K462" i="2"/>
  <c r="K526" i="2"/>
  <c r="K590" i="2"/>
  <c r="K614" i="2"/>
  <c r="K634" i="2"/>
  <c r="K650" i="2"/>
  <c r="K666" i="2"/>
  <c r="K682" i="2"/>
  <c r="K698" i="2"/>
  <c r="K714" i="2"/>
  <c r="K730" i="2"/>
  <c r="K746" i="2"/>
  <c r="K762" i="2"/>
  <c r="K778" i="2"/>
  <c r="K794" i="2"/>
  <c r="K810" i="2"/>
  <c r="K826" i="2"/>
  <c r="K842" i="2"/>
  <c r="K858" i="2"/>
  <c r="K874" i="2"/>
  <c r="K890" i="2"/>
  <c r="K906" i="2"/>
  <c r="K922" i="2"/>
  <c r="K938" i="2"/>
  <c r="K954" i="2"/>
  <c r="K970" i="2"/>
  <c r="K986" i="2"/>
  <c r="K1002" i="2"/>
  <c r="K1018" i="2"/>
  <c r="K1034" i="2"/>
  <c r="K1050" i="2"/>
  <c r="K1066" i="2"/>
  <c r="K1082" i="2"/>
  <c r="K1097" i="2"/>
  <c r="K1105" i="2"/>
  <c r="K1113" i="2"/>
  <c r="K1121" i="2"/>
  <c r="K1129" i="2"/>
  <c r="K1136" i="2"/>
  <c r="K1141" i="2"/>
  <c r="K1146" i="2"/>
  <c r="K1152" i="2"/>
  <c r="K1157" i="2"/>
  <c r="K1162" i="2"/>
  <c r="K1168" i="2"/>
  <c r="K1173" i="2"/>
  <c r="K1178" i="2"/>
  <c r="K1184" i="2"/>
  <c r="K1189" i="2"/>
  <c r="K1194" i="2"/>
  <c r="K1199" i="2"/>
  <c r="K1203" i="2"/>
  <c r="K1207" i="2"/>
  <c r="K1211" i="2"/>
  <c r="K1215" i="2"/>
  <c r="K1219" i="2"/>
  <c r="K1223" i="2"/>
  <c r="K1227" i="2"/>
  <c r="K1231" i="2"/>
  <c r="K1235" i="2"/>
  <c r="K1239" i="2"/>
  <c r="K1243" i="2"/>
  <c r="K1247" i="2"/>
  <c r="K1251" i="2"/>
  <c r="K1255" i="2"/>
  <c r="K1259" i="2"/>
  <c r="K1263" i="2"/>
  <c r="K1267" i="2"/>
  <c r="K1271" i="2"/>
  <c r="K1275" i="2"/>
  <c r="K1279" i="2"/>
  <c r="K1283" i="2"/>
  <c r="K1287" i="2"/>
  <c r="K1291" i="2"/>
  <c r="K1295" i="2"/>
  <c r="K1299" i="2"/>
  <c r="K1303" i="2"/>
  <c r="K1307" i="2"/>
  <c r="K1311" i="2"/>
  <c r="K1315" i="2"/>
  <c r="K1319" i="2"/>
  <c r="K1323" i="2"/>
  <c r="K1327" i="2"/>
  <c r="K1331" i="2"/>
  <c r="K1335" i="2"/>
  <c r="K1339" i="2"/>
  <c r="K1343" i="2"/>
  <c r="K1347" i="2"/>
  <c r="K1351" i="2"/>
  <c r="K1355" i="2"/>
  <c r="K1359" i="2"/>
  <c r="K1363" i="2"/>
  <c r="K1367" i="2"/>
  <c r="K1371" i="2"/>
  <c r="K1375" i="2"/>
  <c r="K1379" i="2"/>
  <c r="K1383" i="2"/>
  <c r="K1387" i="2"/>
  <c r="K1391" i="2"/>
  <c r="K1395" i="2"/>
  <c r="K1399" i="2"/>
  <c r="K1403" i="2"/>
  <c r="K1407" i="2"/>
  <c r="K1411" i="2"/>
  <c r="K1415" i="2"/>
  <c r="K1419" i="2"/>
  <c r="K1423" i="2"/>
  <c r="K1427" i="2"/>
  <c r="K1431" i="2"/>
  <c r="K1435" i="2"/>
  <c r="K1439" i="2"/>
  <c r="K1443" i="2"/>
  <c r="K1447" i="2"/>
  <c r="K1451" i="2"/>
  <c r="K1455" i="2"/>
  <c r="K1459" i="2"/>
  <c r="K1463" i="2"/>
  <c r="K1467" i="2"/>
  <c r="K1471" i="2"/>
  <c r="K1475" i="2"/>
  <c r="K1479" i="2"/>
  <c r="K1483" i="2"/>
  <c r="K1487" i="2"/>
  <c r="K1491" i="2"/>
  <c r="K1495" i="2"/>
  <c r="K1499" i="2"/>
  <c r="K1503" i="2"/>
  <c r="K1507" i="2"/>
  <c r="K1511" i="2"/>
  <c r="K1515" i="2"/>
  <c r="K1519" i="2"/>
  <c r="K1523" i="2"/>
  <c r="K1527" i="2"/>
  <c r="K1531" i="2"/>
  <c r="K1535" i="2"/>
  <c r="K1539" i="2"/>
  <c r="K1543" i="2"/>
  <c r="K1547" i="2"/>
  <c r="K1551" i="2"/>
  <c r="K1555" i="2"/>
  <c r="K1559" i="2"/>
  <c r="K1563" i="2"/>
  <c r="K1567" i="2"/>
  <c r="K1571" i="2"/>
  <c r="K1575" i="2"/>
  <c r="K1579" i="2"/>
  <c r="K1583" i="2"/>
  <c r="K1587" i="2"/>
  <c r="K1591" i="2"/>
  <c r="K1595" i="2"/>
  <c r="K1599" i="2"/>
  <c r="K1603" i="2"/>
  <c r="K1607" i="2"/>
  <c r="K1611" i="2"/>
  <c r="K1615" i="2"/>
  <c r="K1619" i="2"/>
  <c r="K1623" i="2"/>
  <c r="K1627" i="2"/>
  <c r="K1631" i="2"/>
  <c r="K1635" i="2"/>
  <c r="K1639" i="2"/>
  <c r="K1643" i="2"/>
  <c r="K1647" i="2"/>
  <c r="K1651" i="2"/>
  <c r="K1655" i="2"/>
  <c r="K1659" i="2"/>
  <c r="K1663" i="2"/>
  <c r="K1667" i="2"/>
  <c r="K1671" i="2"/>
  <c r="K1675" i="2"/>
  <c r="K1679" i="2"/>
  <c r="K1683" i="2"/>
  <c r="K1687" i="2"/>
  <c r="K1691" i="2"/>
  <c r="K1695" i="2"/>
  <c r="K1699" i="2"/>
  <c r="K1703" i="2"/>
  <c r="K1707" i="2"/>
  <c r="K1711" i="2"/>
  <c r="K1715" i="2"/>
  <c r="K1719" i="2"/>
  <c r="K1723" i="2"/>
  <c r="K1727" i="2"/>
  <c r="K1731" i="2"/>
  <c r="K1735" i="2"/>
  <c r="K1739" i="2"/>
  <c r="K1743" i="2"/>
  <c r="K130" i="2"/>
  <c r="K350" i="2"/>
  <c r="K414" i="2"/>
  <c r="K478" i="2"/>
  <c r="K542" i="2"/>
  <c r="K598" i="2"/>
  <c r="K620" i="2"/>
  <c r="K638" i="2"/>
  <c r="K654" i="2"/>
  <c r="K670" i="2"/>
  <c r="K686" i="2"/>
  <c r="K702" i="2"/>
  <c r="K718" i="2"/>
  <c r="K734" i="2"/>
  <c r="K750" i="2"/>
  <c r="K766" i="2"/>
  <c r="K782" i="2"/>
  <c r="K798" i="2"/>
  <c r="K814" i="2"/>
  <c r="K830" i="2"/>
  <c r="K846" i="2"/>
  <c r="K862" i="2"/>
  <c r="K878" i="2"/>
  <c r="K894" i="2"/>
  <c r="K910" i="2"/>
  <c r="K926" i="2"/>
  <c r="K942" i="2"/>
  <c r="K958" i="2"/>
  <c r="K974" i="2"/>
  <c r="K990" i="2"/>
  <c r="K1006" i="2"/>
  <c r="K1022" i="2"/>
  <c r="K1038" i="2"/>
  <c r="K1054" i="2"/>
  <c r="K1070" i="2"/>
  <c r="K1086" i="2"/>
  <c r="K1098" i="2"/>
  <c r="K1106" i="2"/>
  <c r="K1114" i="2"/>
  <c r="K1122" i="2"/>
  <c r="K1130" i="2"/>
  <c r="K1137" i="2"/>
  <c r="K1142" i="2"/>
  <c r="K1148" i="2"/>
  <c r="K1153" i="2"/>
  <c r="K1158" i="2"/>
  <c r="K1164" i="2"/>
  <c r="K1169" i="2"/>
  <c r="K1174" i="2"/>
  <c r="K1180" i="2"/>
  <c r="K1185" i="2"/>
  <c r="K1190" i="2"/>
  <c r="K1196" i="2"/>
  <c r="K1200" i="2"/>
  <c r="K1204" i="2"/>
  <c r="K1208" i="2"/>
  <c r="K1212" i="2"/>
  <c r="K1216" i="2"/>
  <c r="K1220" i="2"/>
  <c r="K1224" i="2"/>
  <c r="K1228" i="2"/>
  <c r="K1232" i="2"/>
  <c r="K1236" i="2"/>
  <c r="K1240" i="2"/>
  <c r="K1244" i="2"/>
  <c r="K1248" i="2"/>
  <c r="K1252" i="2"/>
  <c r="K1256" i="2"/>
  <c r="K1260" i="2"/>
  <c r="K1264" i="2"/>
  <c r="K1268" i="2"/>
  <c r="K1272" i="2"/>
  <c r="K1276" i="2"/>
  <c r="K1280" i="2"/>
  <c r="K1284" i="2"/>
  <c r="K1288" i="2"/>
  <c r="K1292" i="2"/>
  <c r="K1296" i="2"/>
  <c r="K1300" i="2"/>
  <c r="K1304" i="2"/>
  <c r="K1308" i="2"/>
  <c r="K1312" i="2"/>
  <c r="K1316" i="2"/>
  <c r="K1320" i="2"/>
  <c r="K1324" i="2"/>
  <c r="K1328" i="2"/>
  <c r="K1332" i="2"/>
  <c r="K1336" i="2"/>
  <c r="K1340" i="2"/>
  <c r="K1344" i="2"/>
  <c r="K1348" i="2"/>
  <c r="K1352" i="2"/>
  <c r="K1356" i="2"/>
  <c r="K1360" i="2"/>
  <c r="K1364" i="2"/>
  <c r="K1368" i="2"/>
  <c r="K1372" i="2"/>
  <c r="K1376" i="2"/>
  <c r="K1380" i="2"/>
  <c r="K1384" i="2"/>
  <c r="K1388" i="2"/>
  <c r="K1392" i="2"/>
  <c r="K1396" i="2"/>
  <c r="K1400" i="2"/>
  <c r="K1404" i="2"/>
  <c r="K1408" i="2"/>
  <c r="K1412" i="2"/>
  <c r="K1416" i="2"/>
  <c r="K1420" i="2"/>
  <c r="K1424" i="2"/>
  <c r="K1428" i="2"/>
  <c r="K1432" i="2"/>
  <c r="K1436" i="2"/>
  <c r="K1440" i="2"/>
  <c r="K1444" i="2"/>
  <c r="K1448" i="2"/>
  <c r="K1452" i="2"/>
  <c r="K1456" i="2"/>
  <c r="K1460" i="2"/>
  <c r="K1464" i="2"/>
  <c r="K1468" i="2"/>
  <c r="K1472" i="2"/>
  <c r="K1476" i="2"/>
  <c r="K1480" i="2"/>
  <c r="K1484" i="2"/>
  <c r="K1488" i="2"/>
  <c r="K1492" i="2"/>
  <c r="K1496" i="2"/>
  <c r="K1500" i="2"/>
  <c r="K1504" i="2"/>
  <c r="K1508" i="2"/>
  <c r="K1512" i="2"/>
  <c r="K1516" i="2"/>
  <c r="K1520" i="2"/>
  <c r="K1524" i="2"/>
  <c r="K1528" i="2"/>
  <c r="K1532" i="2"/>
  <c r="K1536" i="2"/>
  <c r="K1540" i="2"/>
  <c r="K1544" i="2"/>
  <c r="K1548" i="2"/>
  <c r="K1552" i="2"/>
  <c r="K1556" i="2"/>
  <c r="K1560" i="2"/>
  <c r="K1564" i="2"/>
  <c r="K1568" i="2"/>
  <c r="K1572" i="2"/>
  <c r="K1576" i="2"/>
  <c r="K1580" i="2"/>
  <c r="K1584" i="2"/>
  <c r="K1588" i="2"/>
  <c r="K1592" i="2"/>
  <c r="K1596" i="2"/>
  <c r="K1600" i="2"/>
  <c r="K1604" i="2"/>
  <c r="K1608" i="2"/>
  <c r="K1612" i="2"/>
  <c r="K1616" i="2"/>
  <c r="K1620" i="2"/>
  <c r="K1624" i="2"/>
  <c r="K1628" i="2"/>
  <c r="K1632" i="2"/>
  <c r="K1636" i="2"/>
  <c r="K1640" i="2"/>
  <c r="K1644" i="2"/>
  <c r="K1648" i="2"/>
  <c r="K1652" i="2"/>
  <c r="K1656" i="2"/>
  <c r="K1660" i="2"/>
  <c r="K1664" i="2"/>
  <c r="K194" i="2"/>
  <c r="K366" i="2"/>
  <c r="K430" i="2"/>
  <c r="K494" i="2"/>
  <c r="K558" i="2"/>
  <c r="K604" i="2"/>
  <c r="K625" i="2"/>
  <c r="K642" i="2"/>
  <c r="K658" i="2"/>
  <c r="K674" i="2"/>
  <c r="K690" i="2"/>
  <c r="K706" i="2"/>
  <c r="K722" i="2"/>
  <c r="K738" i="2"/>
  <c r="K754" i="2"/>
  <c r="K770" i="2"/>
  <c r="K786" i="2"/>
  <c r="K802" i="2"/>
  <c r="K818" i="2"/>
  <c r="K834" i="2"/>
  <c r="K850" i="2"/>
  <c r="K866" i="2"/>
  <c r="K882" i="2"/>
  <c r="K898" i="2"/>
  <c r="K914" i="2"/>
  <c r="K930" i="2"/>
  <c r="K946" i="2"/>
  <c r="K962" i="2"/>
  <c r="K978" i="2"/>
  <c r="K994" i="2"/>
  <c r="K1010" i="2"/>
  <c r="K1026" i="2"/>
  <c r="K1042" i="2"/>
  <c r="K1058" i="2"/>
  <c r="K1074" i="2"/>
  <c r="K1090" i="2"/>
  <c r="K1101" i="2"/>
  <c r="K1109" i="2"/>
  <c r="K1117" i="2"/>
  <c r="K1125" i="2"/>
  <c r="K1133" i="2"/>
  <c r="K1138" i="2"/>
  <c r="K1144" i="2"/>
  <c r="K1149" i="2"/>
  <c r="K1154" i="2"/>
  <c r="K1160" i="2"/>
  <c r="K1165" i="2"/>
  <c r="K1170" i="2"/>
  <c r="K1176" i="2"/>
  <c r="K1181" i="2"/>
  <c r="K1186" i="2"/>
  <c r="K1192" i="2"/>
  <c r="K1197" i="2"/>
  <c r="K1201" i="2"/>
  <c r="K1205" i="2"/>
  <c r="K1209" i="2"/>
  <c r="K1213" i="2"/>
  <c r="K1217" i="2"/>
  <c r="K1221" i="2"/>
  <c r="K1225" i="2"/>
  <c r="K1229" i="2"/>
  <c r="K1233" i="2"/>
  <c r="K1237" i="2"/>
  <c r="K1241" i="2"/>
  <c r="K1245" i="2"/>
  <c r="K1249" i="2"/>
  <c r="K1253" i="2"/>
  <c r="K1257" i="2"/>
  <c r="K1261" i="2"/>
  <c r="K1265" i="2"/>
  <c r="K1269" i="2"/>
  <c r="K1273" i="2"/>
  <c r="K1277" i="2"/>
  <c r="K1281" i="2"/>
  <c r="K1285" i="2"/>
  <c r="K1289" i="2"/>
  <c r="K1293" i="2"/>
  <c r="K1297" i="2"/>
  <c r="K1301" i="2"/>
  <c r="K1305" i="2"/>
  <c r="K1309" i="2"/>
  <c r="K1313" i="2"/>
  <c r="K1317" i="2"/>
  <c r="K1321" i="2"/>
  <c r="K1325" i="2"/>
  <c r="K1329" i="2"/>
  <c r="K1333" i="2"/>
  <c r="K1337" i="2"/>
  <c r="K1341" i="2"/>
  <c r="K1345" i="2"/>
  <c r="K1349" i="2"/>
  <c r="K1353" i="2"/>
  <c r="K1357" i="2"/>
  <c r="K1361" i="2"/>
  <c r="K1365" i="2"/>
  <c r="K1369" i="2"/>
  <c r="K1373" i="2"/>
  <c r="K1377" i="2"/>
  <c r="K1381" i="2"/>
  <c r="K1385" i="2"/>
  <c r="K1389" i="2"/>
  <c r="K1393" i="2"/>
  <c r="K1397" i="2"/>
  <c r="K1401" i="2"/>
  <c r="K1405" i="2"/>
  <c r="K1409" i="2"/>
  <c r="K1413" i="2"/>
  <c r="K1417" i="2"/>
  <c r="K1421" i="2"/>
  <c r="K1425" i="2"/>
  <c r="K1429" i="2"/>
  <c r="K1433" i="2"/>
  <c r="K1437" i="2"/>
  <c r="K1441" i="2"/>
  <c r="K1445" i="2"/>
  <c r="K1449" i="2"/>
  <c r="K1453" i="2"/>
  <c r="K1457" i="2"/>
  <c r="K1461" i="2"/>
  <c r="K1465" i="2"/>
  <c r="K1469" i="2"/>
  <c r="K1473" i="2"/>
  <c r="K1477" i="2"/>
  <c r="K1481" i="2"/>
  <c r="K1485" i="2"/>
  <c r="K1489" i="2"/>
  <c r="K1493" i="2"/>
  <c r="K1497" i="2"/>
  <c r="K1501" i="2"/>
  <c r="K1505" i="2"/>
  <c r="K1509" i="2"/>
  <c r="K1513" i="2"/>
  <c r="K1517" i="2"/>
  <c r="K1521" i="2"/>
  <c r="K1525" i="2"/>
  <c r="K1529" i="2"/>
  <c r="K1533" i="2"/>
  <c r="K1537" i="2"/>
  <c r="K1541" i="2"/>
  <c r="K1545" i="2"/>
  <c r="K1549" i="2"/>
  <c r="K1553" i="2"/>
  <c r="K1557" i="2"/>
  <c r="K1561" i="2"/>
  <c r="K1565" i="2"/>
  <c r="K1569" i="2"/>
  <c r="K1573" i="2"/>
  <c r="K1577" i="2"/>
  <c r="K1581" i="2"/>
  <c r="K1585" i="2"/>
  <c r="K1589" i="2"/>
  <c r="K1593" i="2"/>
  <c r="K1597" i="2"/>
  <c r="K1601" i="2"/>
  <c r="K1605" i="2"/>
  <c r="K1609" i="2"/>
  <c r="K1613" i="2"/>
  <c r="K1617" i="2"/>
  <c r="K258" i="2"/>
  <c r="K574" i="2"/>
  <c r="K662" i="2"/>
  <c r="K726" i="2"/>
  <c r="K790" i="2"/>
  <c r="K854" i="2"/>
  <c r="K918" i="2"/>
  <c r="K982" i="2"/>
  <c r="K1046" i="2"/>
  <c r="K1102" i="2"/>
  <c r="K1134" i="2"/>
  <c r="K1156" i="2"/>
  <c r="K1177" i="2"/>
  <c r="K1198" i="2"/>
  <c r="K1214" i="2"/>
  <c r="K1230" i="2"/>
  <c r="K1246" i="2"/>
  <c r="K1262" i="2"/>
  <c r="K1278" i="2"/>
  <c r="K1294" i="2"/>
  <c r="K1310" i="2"/>
  <c r="K1326" i="2"/>
  <c r="K1342" i="2"/>
  <c r="K1358" i="2"/>
  <c r="K1374" i="2"/>
  <c r="K1390" i="2"/>
  <c r="K1406" i="2"/>
  <c r="K1422" i="2"/>
  <c r="K1438" i="2"/>
  <c r="K1454" i="2"/>
  <c r="K1470" i="2"/>
  <c r="K1486" i="2"/>
  <c r="K1502" i="2"/>
  <c r="K1518" i="2"/>
  <c r="K1534" i="2"/>
  <c r="K1550" i="2"/>
  <c r="K1566" i="2"/>
  <c r="K1582" i="2"/>
  <c r="K1598" i="2"/>
  <c r="K1614" i="2"/>
  <c r="K1625" i="2"/>
  <c r="K1633" i="2"/>
  <c r="K1641" i="2"/>
  <c r="K1649" i="2"/>
  <c r="K1657" i="2"/>
  <c r="K1665" i="2"/>
  <c r="K1670" i="2"/>
  <c r="K1676" i="2"/>
  <c r="K1681" i="2"/>
  <c r="K1686" i="2"/>
  <c r="K1692" i="2"/>
  <c r="K1697" i="2"/>
  <c r="K1702" i="2"/>
  <c r="K1708" i="2"/>
  <c r="K1713" i="2"/>
  <c r="K1718" i="2"/>
  <c r="K1724" i="2"/>
  <c r="K1729" i="2"/>
  <c r="K1734" i="2"/>
  <c r="K1740" i="2"/>
  <c r="K1745" i="2"/>
  <c r="K1749" i="2"/>
  <c r="K1753" i="2"/>
  <c r="K1757" i="2"/>
  <c r="K1761" i="2"/>
  <c r="K1765" i="2"/>
  <c r="K1769" i="2"/>
  <c r="K1773" i="2"/>
  <c r="K1777" i="2"/>
  <c r="K1781" i="2"/>
  <c r="K1785" i="2"/>
  <c r="K1789" i="2"/>
  <c r="K1793" i="2"/>
  <c r="K1797" i="2"/>
  <c r="K1801" i="2"/>
  <c r="K1805" i="2"/>
  <c r="K1809" i="2"/>
  <c r="K1813" i="2"/>
  <c r="K1817" i="2"/>
  <c r="K1821" i="2"/>
  <c r="K1825" i="2"/>
  <c r="K1829" i="2"/>
  <c r="K1833" i="2"/>
  <c r="K1837" i="2"/>
  <c r="K1841" i="2"/>
  <c r="K1845" i="2"/>
  <c r="K1849" i="2"/>
  <c r="K1853" i="2"/>
  <c r="K1857" i="2"/>
  <c r="K1861" i="2"/>
  <c r="K1865" i="2"/>
  <c r="K1869" i="2"/>
  <c r="K1873" i="2"/>
  <c r="K1877" i="2"/>
  <c r="K1881" i="2"/>
  <c r="K1885" i="2"/>
  <c r="K1889" i="2"/>
  <c r="K1893" i="2"/>
  <c r="K1897" i="2"/>
  <c r="K1901" i="2"/>
  <c r="K1905" i="2"/>
  <c r="K1909" i="2"/>
  <c r="K1913" i="2"/>
  <c r="K1917" i="2"/>
  <c r="K1921" i="2"/>
  <c r="K1925" i="2"/>
  <c r="K1929" i="2"/>
  <c r="K1933" i="2"/>
  <c r="K1937" i="2"/>
  <c r="K1941" i="2"/>
  <c r="K1945" i="2"/>
  <c r="K1949" i="2"/>
  <c r="K1953" i="2"/>
  <c r="K1957" i="2"/>
  <c r="K1961" i="2"/>
  <c r="K1965" i="2"/>
  <c r="K1969" i="2"/>
  <c r="K1973" i="2"/>
  <c r="K1977" i="2"/>
  <c r="K1981" i="2"/>
  <c r="K1985" i="2"/>
  <c r="K1989" i="2"/>
  <c r="K1993" i="2"/>
  <c r="K1997" i="2"/>
  <c r="K2001" i="2"/>
  <c r="K2005" i="2"/>
  <c r="K2009" i="2"/>
  <c r="K2013" i="2"/>
  <c r="K2017" i="2"/>
  <c r="K2021" i="2"/>
  <c r="K2025" i="2"/>
  <c r="K2029" i="2"/>
  <c r="K2033" i="2"/>
  <c r="K2037" i="2"/>
  <c r="K2041" i="2"/>
  <c r="K2045" i="2"/>
  <c r="K2049" i="2"/>
  <c r="K2053" i="2"/>
  <c r="K2057" i="2"/>
  <c r="K2061" i="2"/>
  <c r="K2065" i="2"/>
  <c r="K2069" i="2"/>
  <c r="K2073" i="2"/>
  <c r="K2077" i="2"/>
  <c r="K2081" i="2"/>
  <c r="K2085" i="2"/>
  <c r="K2089" i="2"/>
  <c r="K2093" i="2"/>
  <c r="K2097" i="2"/>
  <c r="K2101" i="2"/>
  <c r="K2105" i="2"/>
  <c r="K2109" i="2"/>
  <c r="K2113" i="2"/>
  <c r="K2117" i="2"/>
  <c r="K2121" i="2"/>
  <c r="K2125" i="2"/>
  <c r="K2129" i="2"/>
  <c r="K2133" i="2"/>
  <c r="K2137" i="2"/>
  <c r="K2141" i="2"/>
  <c r="K2145" i="2"/>
  <c r="K2149" i="2"/>
  <c r="K2153" i="2"/>
  <c r="K2157" i="2"/>
  <c r="K2161" i="2"/>
  <c r="K2165" i="2"/>
  <c r="K2169" i="2"/>
  <c r="K2173" i="2"/>
  <c r="K2177" i="2"/>
  <c r="K2181" i="2"/>
  <c r="K2185" i="2"/>
  <c r="K2189" i="2"/>
  <c r="K2193" i="2"/>
  <c r="K2197" i="2"/>
  <c r="K2201" i="2"/>
  <c r="K2205" i="2"/>
  <c r="K2209" i="2"/>
  <c r="K2213" i="2"/>
  <c r="K2217" i="2"/>
  <c r="K2221" i="2"/>
  <c r="K2225" i="2"/>
  <c r="K2229" i="2"/>
  <c r="K2233" i="2"/>
  <c r="K2237" i="2"/>
  <c r="K2241" i="2"/>
  <c r="K2245" i="2"/>
  <c r="K2249" i="2"/>
  <c r="K2253" i="2"/>
  <c r="K2257" i="2"/>
  <c r="K2261" i="2"/>
  <c r="K2265" i="2"/>
  <c r="K2269" i="2"/>
  <c r="K2273" i="2"/>
  <c r="K2277" i="2"/>
  <c r="K2281" i="2"/>
  <c r="K2285" i="2"/>
  <c r="K2289" i="2"/>
  <c r="K2293" i="2"/>
  <c r="K2297" i="2"/>
  <c r="K2301" i="2"/>
  <c r="K382" i="2"/>
  <c r="K609" i="2"/>
  <c r="K678" i="2"/>
  <c r="K742" i="2"/>
  <c r="K806" i="2"/>
  <c r="K870" i="2"/>
  <c r="K934" i="2"/>
  <c r="K998" i="2"/>
  <c r="K1062" i="2"/>
  <c r="K1110" i="2"/>
  <c r="K1140" i="2"/>
  <c r="K1161" i="2"/>
  <c r="K1182" i="2"/>
  <c r="K1202" i="2"/>
  <c r="K1218" i="2"/>
  <c r="K1234" i="2"/>
  <c r="K1250" i="2"/>
  <c r="K1266" i="2"/>
  <c r="K1282" i="2"/>
  <c r="K1298" i="2"/>
  <c r="K1314" i="2"/>
  <c r="K1330" i="2"/>
  <c r="K1346" i="2"/>
  <c r="K1362" i="2"/>
  <c r="K1378" i="2"/>
  <c r="K1394" i="2"/>
  <c r="K1410" i="2"/>
  <c r="K1426" i="2"/>
  <c r="K1442" i="2"/>
  <c r="K1458" i="2"/>
  <c r="K1474" i="2"/>
  <c r="K1490" i="2"/>
  <c r="K1506" i="2"/>
  <c r="K1522" i="2"/>
  <c r="K1538" i="2"/>
  <c r="K1554" i="2"/>
  <c r="K1570" i="2"/>
  <c r="K1586" i="2"/>
  <c r="K1602" i="2"/>
  <c r="K1618" i="2"/>
  <c r="K1626" i="2"/>
  <c r="K1634" i="2"/>
  <c r="K1642" i="2"/>
  <c r="K1650" i="2"/>
  <c r="K1658" i="2"/>
  <c r="K1666" i="2"/>
  <c r="K1672" i="2"/>
  <c r="K1677" i="2"/>
  <c r="K1682" i="2"/>
  <c r="K1688" i="2"/>
  <c r="K1693" i="2"/>
  <c r="K1698" i="2"/>
  <c r="K1704" i="2"/>
  <c r="K1709" i="2"/>
  <c r="K1714" i="2"/>
  <c r="K1720" i="2"/>
  <c r="K1725" i="2"/>
  <c r="K1730" i="2"/>
  <c r="K1736" i="2"/>
  <c r="K1741" i="2"/>
  <c r="K1746" i="2"/>
  <c r="K1750" i="2"/>
  <c r="K1754" i="2"/>
  <c r="K1758" i="2"/>
  <c r="K1762" i="2"/>
  <c r="K1766" i="2"/>
  <c r="K1770" i="2"/>
  <c r="K1774" i="2"/>
  <c r="K1778" i="2"/>
  <c r="K1782" i="2"/>
  <c r="K1786" i="2"/>
  <c r="K1790" i="2"/>
  <c r="K1794" i="2"/>
  <c r="K1798" i="2"/>
  <c r="K1802" i="2"/>
  <c r="K1806" i="2"/>
  <c r="K1810" i="2"/>
  <c r="K1814" i="2"/>
  <c r="K1818" i="2"/>
  <c r="K1822" i="2"/>
  <c r="K1826" i="2"/>
  <c r="K1830" i="2"/>
  <c r="K1834" i="2"/>
  <c r="K1838" i="2"/>
  <c r="K1842" i="2"/>
  <c r="K1846" i="2"/>
  <c r="K1850" i="2"/>
  <c r="K1854" i="2"/>
  <c r="K1858" i="2"/>
  <c r="K1862" i="2"/>
  <c r="K1866" i="2"/>
  <c r="K1870" i="2"/>
  <c r="K1874" i="2"/>
  <c r="K1878" i="2"/>
  <c r="K1882" i="2"/>
  <c r="K1886" i="2"/>
  <c r="K1890" i="2"/>
  <c r="K1894" i="2"/>
  <c r="K1898" i="2"/>
  <c r="K1902" i="2"/>
  <c r="K1906" i="2"/>
  <c r="K1910" i="2"/>
  <c r="K1914" i="2"/>
  <c r="K1918" i="2"/>
  <c r="K1922" i="2"/>
  <c r="K1926" i="2"/>
  <c r="K1930" i="2"/>
  <c r="K1934" i="2"/>
  <c r="K1938" i="2"/>
  <c r="K1942" i="2"/>
  <c r="K1946" i="2"/>
  <c r="K1950" i="2"/>
  <c r="K1954" i="2"/>
  <c r="K1958" i="2"/>
  <c r="K1962" i="2"/>
  <c r="K1966" i="2"/>
  <c r="K1970" i="2"/>
  <c r="K1974" i="2"/>
  <c r="K1978" i="2"/>
  <c r="K1982" i="2"/>
  <c r="K1986" i="2"/>
  <c r="K1990" i="2"/>
  <c r="K1994" i="2"/>
  <c r="K1998" i="2"/>
  <c r="K2002" i="2"/>
  <c r="K2006" i="2"/>
  <c r="K2010" i="2"/>
  <c r="K2014" i="2"/>
  <c r="K2018" i="2"/>
  <c r="K2022" i="2"/>
  <c r="K2026" i="2"/>
  <c r="K2030" i="2"/>
  <c r="K2034" i="2"/>
  <c r="K2038" i="2"/>
  <c r="K2042" i="2"/>
  <c r="K2046" i="2"/>
  <c r="K2050" i="2"/>
  <c r="K2054" i="2"/>
  <c r="K2058" i="2"/>
  <c r="K2062" i="2"/>
  <c r="K2066" i="2"/>
  <c r="K2070" i="2"/>
  <c r="K2074" i="2"/>
  <c r="K2078" i="2"/>
  <c r="K2082" i="2"/>
  <c r="K2086" i="2"/>
  <c r="K2090" i="2"/>
  <c r="K2094" i="2"/>
  <c r="K2098" i="2"/>
  <c r="K2102" i="2"/>
  <c r="K2106" i="2"/>
  <c r="K2110" i="2"/>
  <c r="K2114" i="2"/>
  <c r="K2118" i="2"/>
  <c r="K2122" i="2"/>
  <c r="K2126" i="2"/>
  <c r="K2130" i="2"/>
  <c r="K2134" i="2"/>
  <c r="K2138" i="2"/>
  <c r="K2142" i="2"/>
  <c r="K2146" i="2"/>
  <c r="K2150" i="2"/>
  <c r="K2154" i="2"/>
  <c r="K2158" i="2"/>
  <c r="K2162" i="2"/>
  <c r="K2166" i="2"/>
  <c r="K2170" i="2"/>
  <c r="K2174" i="2"/>
  <c r="K2178" i="2"/>
  <c r="K2182" i="2"/>
  <c r="K2186" i="2"/>
  <c r="K2190" i="2"/>
  <c r="K2194" i="2"/>
  <c r="K2198" i="2"/>
  <c r="K2202" i="2"/>
  <c r="K2206" i="2"/>
  <c r="K2210" i="2"/>
  <c r="K2214" i="2"/>
  <c r="K2218" i="2"/>
  <c r="K2222" i="2"/>
  <c r="K2226" i="2"/>
  <c r="K2230" i="2"/>
  <c r="K2234" i="2"/>
  <c r="K2238" i="2"/>
  <c r="K2242" i="2"/>
  <c r="K2246" i="2"/>
  <c r="K446" i="2"/>
  <c r="K630" i="2"/>
  <c r="K694" i="2"/>
  <c r="K758" i="2"/>
  <c r="K822" i="2"/>
  <c r="K886" i="2"/>
  <c r="K950" i="2"/>
  <c r="K1014" i="2"/>
  <c r="K1078" i="2"/>
  <c r="K1118" i="2"/>
  <c r="K1145" i="2"/>
  <c r="K1166" i="2"/>
  <c r="K1188" i="2"/>
  <c r="K1206" i="2"/>
  <c r="K1222" i="2"/>
  <c r="K1238" i="2"/>
  <c r="K1254" i="2"/>
  <c r="K1270" i="2"/>
  <c r="K1286" i="2"/>
  <c r="K1302" i="2"/>
  <c r="K1318" i="2"/>
  <c r="K1334" i="2"/>
  <c r="K1350" i="2"/>
  <c r="K1366" i="2"/>
  <c r="K1382" i="2"/>
  <c r="K1398" i="2"/>
  <c r="K1414" i="2"/>
  <c r="K1430" i="2"/>
  <c r="K1446" i="2"/>
  <c r="K1462" i="2"/>
  <c r="K1478" i="2"/>
  <c r="K1494" i="2"/>
  <c r="K1510" i="2"/>
  <c r="K1526" i="2"/>
  <c r="K1542" i="2"/>
  <c r="K1558" i="2"/>
  <c r="K1574" i="2"/>
  <c r="K1590" i="2"/>
  <c r="K1606" i="2"/>
  <c r="K1621" i="2"/>
  <c r="K1629" i="2"/>
  <c r="K1637" i="2"/>
  <c r="K1645" i="2"/>
  <c r="K1653" i="2"/>
  <c r="K1661" i="2"/>
  <c r="K1668" i="2"/>
  <c r="K1673" i="2"/>
  <c r="K1678" i="2"/>
  <c r="K1684" i="2"/>
  <c r="K1689" i="2"/>
  <c r="K1694" i="2"/>
  <c r="K1700" i="2"/>
  <c r="K1705" i="2"/>
  <c r="K1710" i="2"/>
  <c r="K1716" i="2"/>
  <c r="K1721" i="2"/>
  <c r="K1726" i="2"/>
  <c r="K1732" i="2"/>
  <c r="K1737" i="2"/>
  <c r="K1742" i="2"/>
  <c r="K1747" i="2"/>
  <c r="K1751" i="2"/>
  <c r="K1755" i="2"/>
  <c r="K1759" i="2"/>
  <c r="K1763" i="2"/>
  <c r="K1767" i="2"/>
  <c r="K1771" i="2"/>
  <c r="K1775" i="2"/>
  <c r="K1779" i="2"/>
  <c r="K1783" i="2"/>
  <c r="K1787" i="2"/>
  <c r="K1791" i="2"/>
  <c r="K1795" i="2"/>
  <c r="K1799" i="2"/>
  <c r="K1803" i="2"/>
  <c r="K1807" i="2"/>
  <c r="K1811" i="2"/>
  <c r="K1815" i="2"/>
  <c r="K1819" i="2"/>
  <c r="K1823" i="2"/>
  <c r="K1827" i="2"/>
  <c r="K1831" i="2"/>
  <c r="K1835" i="2"/>
  <c r="K1839" i="2"/>
  <c r="K1843" i="2"/>
  <c r="K1847" i="2"/>
  <c r="K1851" i="2"/>
  <c r="K1855" i="2"/>
  <c r="K1859" i="2"/>
  <c r="K1863" i="2"/>
  <c r="K1867" i="2"/>
  <c r="K1871" i="2"/>
  <c r="K1875" i="2"/>
  <c r="K1879" i="2"/>
  <c r="K1883" i="2"/>
  <c r="K1887" i="2"/>
  <c r="K1891" i="2"/>
  <c r="K1895" i="2"/>
  <c r="K1899" i="2"/>
  <c r="K1903" i="2"/>
  <c r="K1907" i="2"/>
  <c r="K1911" i="2"/>
  <c r="K1915" i="2"/>
  <c r="K1919" i="2"/>
  <c r="K1923" i="2"/>
  <c r="K1927" i="2"/>
  <c r="K1931" i="2"/>
  <c r="K1935" i="2"/>
  <c r="K1939" i="2"/>
  <c r="K1943" i="2"/>
  <c r="K1947" i="2"/>
  <c r="K1951" i="2"/>
  <c r="K1955" i="2"/>
  <c r="K1959" i="2"/>
  <c r="K1963" i="2"/>
  <c r="K1967" i="2"/>
  <c r="K1971" i="2"/>
  <c r="K1975" i="2"/>
  <c r="K1979" i="2"/>
  <c r="K1983" i="2"/>
  <c r="K1987" i="2"/>
  <c r="K1991" i="2"/>
  <c r="K1995" i="2"/>
  <c r="K1999" i="2"/>
  <c r="K2003" i="2"/>
  <c r="K2007" i="2"/>
  <c r="K2011" i="2"/>
  <c r="K2015" i="2"/>
  <c r="K2019" i="2"/>
  <c r="K2023" i="2"/>
  <c r="K2027" i="2"/>
  <c r="K2031" i="2"/>
  <c r="K2035" i="2"/>
  <c r="K2039" i="2"/>
  <c r="K2043" i="2"/>
  <c r="K2047" i="2"/>
  <c r="K2051" i="2"/>
  <c r="K2055" i="2"/>
  <c r="K2059" i="2"/>
  <c r="K2063" i="2"/>
  <c r="K2067" i="2"/>
  <c r="K2071" i="2"/>
  <c r="K2075" i="2"/>
  <c r="K2079" i="2"/>
  <c r="K2083" i="2"/>
  <c r="K2087" i="2"/>
  <c r="K2091" i="2"/>
  <c r="K2095" i="2"/>
  <c r="K2099" i="2"/>
  <c r="K2103" i="2"/>
  <c r="K2107" i="2"/>
  <c r="K2111" i="2"/>
  <c r="K2115" i="2"/>
  <c r="K2119" i="2"/>
  <c r="K2123" i="2"/>
  <c r="K2127" i="2"/>
  <c r="K2131" i="2"/>
  <c r="K2135" i="2"/>
  <c r="K2139" i="2"/>
  <c r="K2143" i="2"/>
  <c r="K2147" i="2"/>
  <c r="K2151" i="2"/>
  <c r="K2155" i="2"/>
  <c r="K2159" i="2"/>
  <c r="K2163" i="2"/>
  <c r="K2167" i="2"/>
  <c r="K2171" i="2"/>
  <c r="K2175" i="2"/>
  <c r="K2179" i="2"/>
  <c r="K2183" i="2"/>
  <c r="K510" i="2"/>
  <c r="K838" i="2"/>
  <c r="K1094" i="2"/>
  <c r="K1193" i="2"/>
  <c r="K1258" i="2"/>
  <c r="K1322" i="2"/>
  <c r="K1386" i="2"/>
  <c r="K1450" i="2"/>
  <c r="K1514" i="2"/>
  <c r="K1578" i="2"/>
  <c r="K1630" i="2"/>
  <c r="K1662" i="2"/>
  <c r="K1685" i="2"/>
  <c r="K1706" i="2"/>
  <c r="K1728" i="2"/>
  <c r="K1748" i="2"/>
  <c r="K1764" i="2"/>
  <c r="K1780" i="2"/>
  <c r="K1796" i="2"/>
  <c r="K1812" i="2"/>
  <c r="K1828" i="2"/>
  <c r="K1844" i="2"/>
  <c r="K1860" i="2"/>
  <c r="K1876" i="2"/>
  <c r="K1892" i="2"/>
  <c r="K1908" i="2"/>
  <c r="K1924" i="2"/>
  <c r="K1940" i="2"/>
  <c r="K1956" i="2"/>
  <c r="K1972" i="2"/>
  <c r="K1988" i="2"/>
  <c r="K2004" i="2"/>
  <c r="K2020" i="2"/>
  <c r="K2036" i="2"/>
  <c r="K2052" i="2"/>
  <c r="K2068" i="2"/>
  <c r="K2084" i="2"/>
  <c r="K2100" i="2"/>
  <c r="K2116" i="2"/>
  <c r="K2132" i="2"/>
  <c r="K2148" i="2"/>
  <c r="K2164" i="2"/>
  <c r="K2180" i="2"/>
  <c r="K2191" i="2"/>
  <c r="K2199" i="2"/>
  <c r="K2207" i="2"/>
  <c r="K2215" i="2"/>
  <c r="K2223" i="2"/>
  <c r="K2231" i="2"/>
  <c r="K2239" i="2"/>
  <c r="K2247" i="2"/>
  <c r="K2252" i="2"/>
  <c r="K2258" i="2"/>
  <c r="K2263" i="2"/>
  <c r="K2268" i="2"/>
  <c r="K2274" i="2"/>
  <c r="K2279" i="2"/>
  <c r="K2284" i="2"/>
  <c r="K2290" i="2"/>
  <c r="K2295" i="2"/>
  <c r="K2300" i="2"/>
  <c r="K2305" i="2"/>
  <c r="K2309" i="2"/>
  <c r="K2313" i="2"/>
  <c r="K2317" i="2"/>
  <c r="K2321" i="2"/>
  <c r="K2325" i="2"/>
  <c r="K2329" i="2"/>
  <c r="K2333" i="2"/>
  <c r="K2337" i="2"/>
  <c r="K2341" i="2"/>
  <c r="K2345" i="2"/>
  <c r="K2349" i="2"/>
  <c r="K2353" i="2"/>
  <c r="K2357" i="2"/>
  <c r="K2361" i="2"/>
  <c r="K2365" i="2"/>
  <c r="K2369" i="2"/>
  <c r="K2373" i="2"/>
  <c r="K2377" i="2"/>
  <c r="K2381" i="2"/>
  <c r="K2385" i="2"/>
  <c r="K2389" i="2"/>
  <c r="K2393" i="2"/>
  <c r="K2397" i="2"/>
  <c r="K2401" i="2"/>
  <c r="K2405" i="2"/>
  <c r="K2409" i="2"/>
  <c r="K2413" i="2"/>
  <c r="K2417" i="2"/>
  <c r="K2421" i="2"/>
  <c r="K2425" i="2"/>
  <c r="K2429" i="2"/>
  <c r="K2433" i="2"/>
  <c r="K2437" i="2"/>
  <c r="K2441" i="2"/>
  <c r="K2445" i="2"/>
  <c r="K2449" i="2"/>
  <c r="K2453" i="2"/>
  <c r="K2457" i="2"/>
  <c r="K2461" i="2"/>
  <c r="K2465" i="2"/>
  <c r="K2469" i="2"/>
  <c r="K2473" i="2"/>
  <c r="K2477" i="2"/>
  <c r="K2481" i="2"/>
  <c r="K2485" i="2"/>
  <c r="K2489" i="2"/>
  <c r="K2493" i="2"/>
  <c r="K2497" i="2"/>
  <c r="K2501" i="2"/>
  <c r="K2505" i="2"/>
  <c r="K2509" i="2"/>
  <c r="K2513" i="2"/>
  <c r="K2517" i="2"/>
  <c r="K2521" i="2"/>
  <c r="K2525" i="2"/>
  <c r="K2529" i="2"/>
  <c r="K2533" i="2"/>
  <c r="K2537" i="2"/>
  <c r="K2541" i="2"/>
  <c r="K2545" i="2"/>
  <c r="K2549" i="2"/>
  <c r="K2553" i="2"/>
  <c r="K2557" i="2"/>
  <c r="K2561" i="2"/>
  <c r="K2565" i="2"/>
  <c r="K2569" i="2"/>
  <c r="K2573" i="2"/>
  <c r="K2577" i="2"/>
  <c r="K2581" i="2"/>
  <c r="K2585" i="2"/>
  <c r="K2589" i="2"/>
  <c r="K2593" i="2"/>
  <c r="K2597" i="2"/>
  <c r="K2601" i="2"/>
  <c r="K2605" i="2"/>
  <c r="K2609" i="2"/>
  <c r="K2613" i="2"/>
  <c r="K2617" i="2"/>
  <c r="K2621" i="2"/>
  <c r="K2625" i="2"/>
  <c r="K2629" i="2"/>
  <c r="K2633" i="2"/>
  <c r="K2637" i="2"/>
  <c r="K2641" i="2"/>
  <c r="K2645" i="2"/>
  <c r="K2649" i="2"/>
  <c r="K2653" i="2"/>
  <c r="K2657" i="2"/>
  <c r="K2661" i="2"/>
  <c r="K2665" i="2"/>
  <c r="K2669" i="2"/>
  <c r="K2673" i="2"/>
  <c r="K2677" i="2"/>
  <c r="K2681" i="2"/>
  <c r="K2685" i="2"/>
  <c r="K2689" i="2"/>
  <c r="K2693" i="2"/>
  <c r="K2697" i="2"/>
  <c r="K2701" i="2"/>
  <c r="K2705" i="2"/>
  <c r="K2709" i="2"/>
  <c r="K2713" i="2"/>
  <c r="K2717" i="2"/>
  <c r="K2721" i="2"/>
  <c r="K2725" i="2"/>
  <c r="K2729" i="2"/>
  <c r="K2733" i="2"/>
  <c r="K2737" i="2"/>
  <c r="K2741" i="2"/>
  <c r="K2745" i="2"/>
  <c r="K2749" i="2"/>
  <c r="K2753" i="2"/>
  <c r="K2757" i="2"/>
  <c r="K2761" i="2"/>
  <c r="K2765" i="2"/>
  <c r="K2769" i="2"/>
  <c r="K2773" i="2"/>
  <c r="K2777" i="2"/>
  <c r="K2781" i="2"/>
  <c r="K2785" i="2"/>
  <c r="K2789" i="2"/>
  <c r="K2793" i="2"/>
  <c r="K2797" i="2"/>
  <c r="K2801" i="2"/>
  <c r="K2805" i="2"/>
  <c r="K2809" i="2"/>
  <c r="K2813" i="2"/>
  <c r="K2817" i="2"/>
  <c r="K2821" i="2"/>
  <c r="K2825" i="2"/>
  <c r="K2829" i="2"/>
  <c r="K2833" i="2"/>
  <c r="K2837" i="2"/>
  <c r="K2841" i="2"/>
  <c r="K2845" i="2"/>
  <c r="K2849" i="2"/>
  <c r="K2853" i="2"/>
  <c r="K2857" i="2"/>
  <c r="K2861" i="2"/>
  <c r="K2865" i="2"/>
  <c r="K2869" i="2"/>
  <c r="K2873" i="2"/>
  <c r="K2877" i="2"/>
  <c r="K2881" i="2"/>
  <c r="K2885" i="2"/>
  <c r="K2889" i="2"/>
  <c r="K2893" i="2"/>
  <c r="K2897" i="2"/>
  <c r="K2901" i="2"/>
  <c r="K2905" i="2"/>
  <c r="K2909" i="2"/>
  <c r="K2913" i="2"/>
  <c r="K2917" i="2"/>
  <c r="K2921" i="2"/>
  <c r="K2925" i="2"/>
  <c r="K2929" i="2"/>
  <c r="K2933" i="2"/>
  <c r="K2937" i="2"/>
  <c r="K2941" i="2"/>
  <c r="K2945" i="2"/>
  <c r="K2949" i="2"/>
  <c r="K2953" i="2"/>
  <c r="K2957" i="2"/>
  <c r="K2961" i="2"/>
  <c r="K2965" i="2"/>
  <c r="K2969" i="2"/>
  <c r="K2973" i="2"/>
  <c r="K2977" i="2"/>
  <c r="K2981" i="2"/>
  <c r="K2985" i="2"/>
  <c r="K2989" i="2"/>
  <c r="K2993" i="2"/>
  <c r="K2997" i="2"/>
  <c r="K3001" i="2"/>
  <c r="K3005" i="2"/>
  <c r="K3009" i="2"/>
  <c r="K3013" i="2"/>
  <c r="K3017" i="2"/>
  <c r="K3021" i="2"/>
  <c r="K3025" i="2"/>
  <c r="K3029" i="2"/>
  <c r="K3033" i="2"/>
  <c r="K3037" i="2"/>
  <c r="K3041" i="2"/>
  <c r="K3045" i="2"/>
  <c r="K3049" i="2"/>
  <c r="K3053" i="2"/>
  <c r="K3057" i="2"/>
  <c r="K3061" i="2"/>
  <c r="K3065" i="2"/>
  <c r="K3069" i="2"/>
  <c r="K3073" i="2"/>
  <c r="K3077" i="2"/>
  <c r="K3081" i="2"/>
  <c r="K3085" i="2"/>
  <c r="K3089" i="2"/>
  <c r="K3093" i="2"/>
  <c r="K3097" i="2"/>
  <c r="K3101" i="2"/>
  <c r="K3105" i="2"/>
  <c r="K3109" i="2"/>
  <c r="K3113" i="2"/>
  <c r="K3117" i="2"/>
  <c r="K3121" i="2"/>
  <c r="K3125" i="2"/>
  <c r="K3129" i="2"/>
  <c r="K3133" i="2"/>
  <c r="K3137" i="2"/>
  <c r="K3141" i="2"/>
  <c r="K3145" i="2"/>
  <c r="K3149" i="2"/>
  <c r="K3153" i="2"/>
  <c r="K3157" i="2"/>
  <c r="K3161" i="2"/>
  <c r="K3165" i="2"/>
  <c r="K3169" i="2"/>
  <c r="K3173" i="2"/>
  <c r="K3177" i="2"/>
  <c r="K3181" i="2"/>
  <c r="K3185" i="2"/>
  <c r="K3189" i="2"/>
  <c r="K3193" i="2"/>
  <c r="K3197" i="2"/>
  <c r="K3201" i="2"/>
  <c r="K3205" i="2"/>
  <c r="K3209" i="2"/>
  <c r="K3213" i="2"/>
  <c r="K3217" i="2"/>
  <c r="K3221" i="2"/>
  <c r="K3225" i="2"/>
  <c r="K3229" i="2"/>
  <c r="K3233" i="2"/>
  <c r="K3237" i="2"/>
  <c r="K3241" i="2"/>
  <c r="K3245" i="2"/>
  <c r="K3249" i="2"/>
  <c r="K3253" i="2"/>
  <c r="K3257" i="2"/>
  <c r="K3261" i="2"/>
  <c r="K3265" i="2"/>
  <c r="K3269" i="2"/>
  <c r="K3273" i="2"/>
  <c r="K3277" i="2"/>
  <c r="K3281" i="2"/>
  <c r="K3285" i="2"/>
  <c r="K3289" i="2"/>
  <c r="K3293" i="2"/>
  <c r="K3297" i="2"/>
  <c r="K3301" i="2"/>
  <c r="K3305" i="2"/>
  <c r="K3309" i="2"/>
  <c r="K3313" i="2"/>
  <c r="K3317" i="2"/>
  <c r="K3321" i="2"/>
  <c r="K3325" i="2"/>
  <c r="K3329" i="2"/>
  <c r="K3333" i="2"/>
  <c r="K3337" i="2"/>
  <c r="K3341" i="2"/>
  <c r="K3345" i="2"/>
  <c r="K3349" i="2"/>
  <c r="K3353" i="2"/>
  <c r="K3357" i="2"/>
  <c r="K3361" i="2"/>
  <c r="K3365" i="2"/>
  <c r="K3369" i="2"/>
  <c r="K3373" i="2"/>
  <c r="K3377" i="2"/>
  <c r="K3381" i="2"/>
  <c r="K3385" i="2"/>
  <c r="K3389" i="2"/>
  <c r="K3393" i="2"/>
  <c r="K3397" i="2"/>
  <c r="K3401" i="2"/>
  <c r="K3405" i="2"/>
  <c r="K3409" i="2"/>
  <c r="K3413" i="2"/>
  <c r="K3417" i="2"/>
  <c r="K3421" i="2"/>
  <c r="K646" i="2"/>
  <c r="K902" i="2"/>
  <c r="K1126" i="2"/>
  <c r="K1210" i="2"/>
  <c r="K1274" i="2"/>
  <c r="K1338" i="2"/>
  <c r="K1402" i="2"/>
  <c r="K1466" i="2"/>
  <c r="K1530" i="2"/>
  <c r="K1594" i="2"/>
  <c r="K1638" i="2"/>
  <c r="K1669" i="2"/>
  <c r="K1690" i="2"/>
  <c r="K1712" i="2"/>
  <c r="K1733" i="2"/>
  <c r="K1752" i="2"/>
  <c r="K1768" i="2"/>
  <c r="K1784" i="2"/>
  <c r="K1800" i="2"/>
  <c r="K1816" i="2"/>
  <c r="K1832" i="2"/>
  <c r="K1848" i="2"/>
  <c r="K1864" i="2"/>
  <c r="K1880" i="2"/>
  <c r="K1896" i="2"/>
  <c r="K1912" i="2"/>
  <c r="K1928" i="2"/>
  <c r="K1944" i="2"/>
  <c r="K1960" i="2"/>
  <c r="K1976" i="2"/>
  <c r="K1992" i="2"/>
  <c r="K2008" i="2"/>
  <c r="K2024" i="2"/>
  <c r="K2040" i="2"/>
  <c r="K2056" i="2"/>
  <c r="K2072" i="2"/>
  <c r="K2088" i="2"/>
  <c r="K2104" i="2"/>
  <c r="K2120" i="2"/>
  <c r="K2136" i="2"/>
  <c r="K2152" i="2"/>
  <c r="K2168" i="2"/>
  <c r="K2184" i="2"/>
  <c r="K2192" i="2"/>
  <c r="K2200" i="2"/>
  <c r="K2208" i="2"/>
  <c r="K2216" i="2"/>
  <c r="K2224" i="2"/>
  <c r="K2232" i="2"/>
  <c r="K2240" i="2"/>
  <c r="K2248" i="2"/>
  <c r="K2254" i="2"/>
  <c r="K2259" i="2"/>
  <c r="K2264" i="2"/>
  <c r="K2270" i="2"/>
  <c r="K2275" i="2"/>
  <c r="K2280" i="2"/>
  <c r="K2286" i="2"/>
  <c r="K2291" i="2"/>
  <c r="K2296" i="2"/>
  <c r="K2302" i="2"/>
  <c r="K2306" i="2"/>
  <c r="K2310" i="2"/>
  <c r="K2314" i="2"/>
  <c r="K2318" i="2"/>
  <c r="K2322" i="2"/>
  <c r="K2326" i="2"/>
  <c r="K2330" i="2"/>
  <c r="K2334" i="2"/>
  <c r="K2338" i="2"/>
  <c r="K2342" i="2"/>
  <c r="K2346" i="2"/>
  <c r="K2350" i="2"/>
  <c r="K2354" i="2"/>
  <c r="K2358" i="2"/>
  <c r="K2362" i="2"/>
  <c r="K2366" i="2"/>
  <c r="K2370" i="2"/>
  <c r="K2374" i="2"/>
  <c r="K2378" i="2"/>
  <c r="K2382" i="2"/>
  <c r="K2386" i="2"/>
  <c r="K2390" i="2"/>
  <c r="K2394" i="2"/>
  <c r="K2398" i="2"/>
  <c r="K2402" i="2"/>
  <c r="K2406" i="2"/>
  <c r="K2410" i="2"/>
  <c r="K2414" i="2"/>
  <c r="K2418" i="2"/>
  <c r="K2422" i="2"/>
  <c r="K2426" i="2"/>
  <c r="K2430" i="2"/>
  <c r="K2434" i="2"/>
  <c r="K2438" i="2"/>
  <c r="K2442" i="2"/>
  <c r="K2446" i="2"/>
  <c r="K2450" i="2"/>
  <c r="K2454" i="2"/>
  <c r="K2458" i="2"/>
  <c r="K2462" i="2"/>
  <c r="K2466" i="2"/>
  <c r="K2470" i="2"/>
  <c r="K2474" i="2"/>
  <c r="K2478" i="2"/>
  <c r="K2482" i="2"/>
  <c r="K2486" i="2"/>
  <c r="K2490" i="2"/>
  <c r="K2494" i="2"/>
  <c r="K2498" i="2"/>
  <c r="K2502" i="2"/>
  <c r="K2506" i="2"/>
  <c r="K2510" i="2"/>
  <c r="K2514" i="2"/>
  <c r="K2518" i="2"/>
  <c r="K2522" i="2"/>
  <c r="K2526" i="2"/>
  <c r="K2530" i="2"/>
  <c r="K2534" i="2"/>
  <c r="K2538" i="2"/>
  <c r="K2542" i="2"/>
  <c r="K2546" i="2"/>
  <c r="K2550" i="2"/>
  <c r="K2554" i="2"/>
  <c r="K2558" i="2"/>
  <c r="K2562" i="2"/>
  <c r="K2566" i="2"/>
  <c r="K2570" i="2"/>
  <c r="K2574" i="2"/>
  <c r="K2578" i="2"/>
  <c r="K2582" i="2"/>
  <c r="K2586" i="2"/>
  <c r="K2590" i="2"/>
  <c r="K2594" i="2"/>
  <c r="K2598" i="2"/>
  <c r="K2602" i="2"/>
  <c r="K2606" i="2"/>
  <c r="K2610" i="2"/>
  <c r="K2614" i="2"/>
  <c r="K2618" i="2"/>
  <c r="K2622" i="2"/>
  <c r="K2626" i="2"/>
  <c r="K2630" i="2"/>
  <c r="K2634" i="2"/>
  <c r="K2638" i="2"/>
  <c r="K2642" i="2"/>
  <c r="K2646" i="2"/>
  <c r="K2650" i="2"/>
  <c r="K2654" i="2"/>
  <c r="K2658" i="2"/>
  <c r="K2662" i="2"/>
  <c r="K2666" i="2"/>
  <c r="K2670" i="2"/>
  <c r="K2674" i="2"/>
  <c r="K2678" i="2"/>
  <c r="K2682" i="2"/>
  <c r="K2686" i="2"/>
  <c r="K2690" i="2"/>
  <c r="K2694" i="2"/>
  <c r="K2698" i="2"/>
  <c r="K2702" i="2"/>
  <c r="K2706" i="2"/>
  <c r="K2710" i="2"/>
  <c r="K2714" i="2"/>
  <c r="K2718" i="2"/>
  <c r="K2722" i="2"/>
  <c r="K2726" i="2"/>
  <c r="K2730" i="2"/>
  <c r="K2734" i="2"/>
  <c r="K2738" i="2"/>
  <c r="K2742" i="2"/>
  <c r="K2746" i="2"/>
  <c r="K2750" i="2"/>
  <c r="K2754" i="2"/>
  <c r="K2758" i="2"/>
  <c r="K2762" i="2"/>
  <c r="K2766" i="2"/>
  <c r="K2770" i="2"/>
  <c r="K2774" i="2"/>
  <c r="K2778" i="2"/>
  <c r="K2782" i="2"/>
  <c r="K2786" i="2"/>
  <c r="K2790" i="2"/>
  <c r="K2794" i="2"/>
  <c r="K2798" i="2"/>
  <c r="K2802" i="2"/>
  <c r="K2806" i="2"/>
  <c r="K2810" i="2"/>
  <c r="K2814" i="2"/>
  <c r="K2818" i="2"/>
  <c r="K2822" i="2"/>
  <c r="K2826" i="2"/>
  <c r="K2830" i="2"/>
  <c r="K2834" i="2"/>
  <c r="K2838" i="2"/>
  <c r="K2842" i="2"/>
  <c r="K2846" i="2"/>
  <c r="K2850" i="2"/>
  <c r="K2854" i="2"/>
  <c r="K2858" i="2"/>
  <c r="K2862" i="2"/>
  <c r="K2866" i="2"/>
  <c r="K2870" i="2"/>
  <c r="K2874" i="2"/>
  <c r="K2878" i="2"/>
  <c r="K2882" i="2"/>
  <c r="K2886" i="2"/>
  <c r="K2890" i="2"/>
  <c r="K2894" i="2"/>
  <c r="K2898" i="2"/>
  <c r="K2902" i="2"/>
  <c r="K2906" i="2"/>
  <c r="K2910" i="2"/>
  <c r="K2914" i="2"/>
  <c r="K2918" i="2"/>
  <c r="K2922" i="2"/>
  <c r="K2926" i="2"/>
  <c r="K2930" i="2"/>
  <c r="K2934" i="2"/>
  <c r="K2938" i="2"/>
  <c r="K2942" i="2"/>
  <c r="K2946" i="2"/>
  <c r="K2950" i="2"/>
  <c r="K2954" i="2"/>
  <c r="K2958" i="2"/>
  <c r="K2962" i="2"/>
  <c r="K2966" i="2"/>
  <c r="K2970" i="2"/>
  <c r="K2974" i="2"/>
  <c r="K2978" i="2"/>
  <c r="K2982" i="2"/>
  <c r="K2986" i="2"/>
  <c r="K2990" i="2"/>
  <c r="K2994" i="2"/>
  <c r="K2998" i="2"/>
  <c r="K3002" i="2"/>
  <c r="K3006" i="2"/>
  <c r="K3010" i="2"/>
  <c r="K3014" i="2"/>
  <c r="K3018" i="2"/>
  <c r="K3022" i="2"/>
  <c r="K3026" i="2"/>
  <c r="K3030" i="2"/>
  <c r="K3034" i="2"/>
  <c r="K3038" i="2"/>
  <c r="K3042" i="2"/>
  <c r="K3046" i="2"/>
  <c r="K3050" i="2"/>
  <c r="K3054" i="2"/>
  <c r="K3058" i="2"/>
  <c r="K3062" i="2"/>
  <c r="K3066" i="2"/>
  <c r="K3070" i="2"/>
  <c r="K3074" i="2"/>
  <c r="K3078" i="2"/>
  <c r="K3082" i="2"/>
  <c r="K3086" i="2"/>
  <c r="K3090" i="2"/>
  <c r="K3094" i="2"/>
  <c r="K3098" i="2"/>
  <c r="K3102" i="2"/>
  <c r="K3106" i="2"/>
  <c r="K3110" i="2"/>
  <c r="K3114" i="2"/>
  <c r="K3118" i="2"/>
  <c r="K3122" i="2"/>
  <c r="K3126" i="2"/>
  <c r="K3130" i="2"/>
  <c r="K3134" i="2"/>
  <c r="K3138" i="2"/>
  <c r="K3142" i="2"/>
  <c r="K3146" i="2"/>
  <c r="K3150" i="2"/>
  <c r="K3154" i="2"/>
  <c r="K3158" i="2"/>
  <c r="K3162" i="2"/>
  <c r="K3166" i="2"/>
  <c r="K3170" i="2"/>
  <c r="K3174" i="2"/>
  <c r="K3178" i="2"/>
  <c r="K3182" i="2"/>
  <c r="K3186" i="2"/>
  <c r="K3190" i="2"/>
  <c r="K3194" i="2"/>
  <c r="K3198" i="2"/>
  <c r="K3202" i="2"/>
  <c r="K3206" i="2"/>
  <c r="K3210" i="2"/>
  <c r="K3214" i="2"/>
  <c r="K3218" i="2"/>
  <c r="K3222" i="2"/>
  <c r="K3226" i="2"/>
  <c r="K3230" i="2"/>
  <c r="K3234" i="2"/>
  <c r="K3238" i="2"/>
  <c r="K3242" i="2"/>
  <c r="K3246" i="2"/>
  <c r="K3250" i="2"/>
  <c r="K3254" i="2"/>
  <c r="K3258" i="2"/>
  <c r="K3262" i="2"/>
  <c r="K3266" i="2"/>
  <c r="K3270" i="2"/>
  <c r="K3274" i="2"/>
  <c r="K3278" i="2"/>
  <c r="K3282" i="2"/>
  <c r="K3286" i="2"/>
  <c r="K3290" i="2"/>
  <c r="K3294" i="2"/>
  <c r="K3298" i="2"/>
  <c r="K3302" i="2"/>
  <c r="K3306" i="2"/>
  <c r="K3310" i="2"/>
  <c r="K3314" i="2"/>
  <c r="K3318" i="2"/>
  <c r="K3322" i="2"/>
  <c r="K3326" i="2"/>
  <c r="K3330" i="2"/>
  <c r="K3334" i="2"/>
  <c r="K3338" i="2"/>
  <c r="K3342" i="2"/>
  <c r="K3346" i="2"/>
  <c r="K3350" i="2"/>
  <c r="K3354" i="2"/>
  <c r="K3358" i="2"/>
  <c r="K3362" i="2"/>
  <c r="K3366" i="2"/>
  <c r="K3370" i="2"/>
  <c r="K3374" i="2"/>
  <c r="K3378" i="2"/>
  <c r="K3382" i="2"/>
  <c r="K3386" i="2"/>
  <c r="K3390" i="2"/>
  <c r="K3394" i="2"/>
  <c r="K3398" i="2"/>
  <c r="K3402" i="2"/>
  <c r="K3406" i="2"/>
  <c r="K710" i="2"/>
  <c r="K966" i="2"/>
  <c r="K1150" i="2"/>
  <c r="K1226" i="2"/>
  <c r="K1290" i="2"/>
  <c r="K1354" i="2"/>
  <c r="K1418" i="2"/>
  <c r="K1482" i="2"/>
  <c r="K1546" i="2"/>
  <c r="K1610" i="2"/>
  <c r="K1646" i="2"/>
  <c r="K1674" i="2"/>
  <c r="K1696" i="2"/>
  <c r="K1717" i="2"/>
  <c r="K1738" i="2"/>
  <c r="K1756" i="2"/>
  <c r="K1772" i="2"/>
  <c r="K1788" i="2"/>
  <c r="K1804" i="2"/>
  <c r="K1820" i="2"/>
  <c r="K1836" i="2"/>
  <c r="K1852" i="2"/>
  <c r="K1868" i="2"/>
  <c r="K1884" i="2"/>
  <c r="K1900" i="2"/>
  <c r="K1916" i="2"/>
  <c r="K1932" i="2"/>
  <c r="K1948" i="2"/>
  <c r="K1964" i="2"/>
  <c r="K1980" i="2"/>
  <c r="K1996" i="2"/>
  <c r="K2012" i="2"/>
  <c r="K2028" i="2"/>
  <c r="K2044" i="2"/>
  <c r="K2060" i="2"/>
  <c r="K2076" i="2"/>
  <c r="K2092" i="2"/>
  <c r="K2108" i="2"/>
  <c r="K2124" i="2"/>
  <c r="K2140" i="2"/>
  <c r="K2156" i="2"/>
  <c r="K2172" i="2"/>
  <c r="K2187" i="2"/>
  <c r="K2195" i="2"/>
  <c r="K2203" i="2"/>
  <c r="K2211" i="2"/>
  <c r="K2219" i="2"/>
  <c r="K2227" i="2"/>
  <c r="K2235" i="2"/>
  <c r="K2243" i="2"/>
  <c r="K2250" i="2"/>
  <c r="K2255" i="2"/>
  <c r="K2260" i="2"/>
  <c r="K2266" i="2"/>
  <c r="K2271" i="2"/>
  <c r="K2276" i="2"/>
  <c r="K2282" i="2"/>
  <c r="K2287" i="2"/>
  <c r="K2292" i="2"/>
  <c r="K2298" i="2"/>
  <c r="K2303" i="2"/>
  <c r="K2307" i="2"/>
  <c r="K2311" i="2"/>
  <c r="K2315" i="2"/>
  <c r="K2319" i="2"/>
  <c r="K2323" i="2"/>
  <c r="K2327" i="2"/>
  <c r="K2331" i="2"/>
  <c r="K2335" i="2"/>
  <c r="K2339" i="2"/>
  <c r="K2343" i="2"/>
  <c r="K2347" i="2"/>
  <c r="K2351" i="2"/>
  <c r="K2355" i="2"/>
  <c r="K2359" i="2"/>
  <c r="K2363" i="2"/>
  <c r="K2367" i="2"/>
  <c r="K2371" i="2"/>
  <c r="K2375" i="2"/>
  <c r="K2379" i="2"/>
  <c r="K2383" i="2"/>
  <c r="K2387" i="2"/>
  <c r="K2391" i="2"/>
  <c r="K2395" i="2"/>
  <c r="K2399" i="2"/>
  <c r="K2403" i="2"/>
  <c r="K2407" i="2"/>
  <c r="K2411" i="2"/>
  <c r="K2415" i="2"/>
  <c r="K2419" i="2"/>
  <c r="K2423" i="2"/>
  <c r="K2427" i="2"/>
  <c r="K2431" i="2"/>
  <c r="K2435" i="2"/>
  <c r="K2439" i="2"/>
  <c r="K2443" i="2"/>
  <c r="K2447" i="2"/>
  <c r="K2451" i="2"/>
  <c r="K2455" i="2"/>
  <c r="K2459" i="2"/>
  <c r="K2463" i="2"/>
  <c r="K2467" i="2"/>
  <c r="K2471" i="2"/>
  <c r="K2475" i="2"/>
  <c r="K2479" i="2"/>
  <c r="K2483" i="2"/>
  <c r="K2487" i="2"/>
  <c r="K2491" i="2"/>
  <c r="K2495" i="2"/>
  <c r="K2499" i="2"/>
  <c r="K2503" i="2"/>
  <c r="K2507" i="2"/>
  <c r="K2511" i="2"/>
  <c r="K2515" i="2"/>
  <c r="K2519" i="2"/>
  <c r="K2523" i="2"/>
  <c r="K2527" i="2"/>
  <c r="K2531" i="2"/>
  <c r="K2535" i="2"/>
  <c r="K2539" i="2"/>
  <c r="K2543" i="2"/>
  <c r="K2547" i="2"/>
  <c r="K2551" i="2"/>
  <c r="K2555" i="2"/>
  <c r="K2559" i="2"/>
  <c r="K2563" i="2"/>
  <c r="K2567" i="2"/>
  <c r="K2571" i="2"/>
  <c r="K2575" i="2"/>
  <c r="K2579" i="2"/>
  <c r="K2583" i="2"/>
  <c r="K2587" i="2"/>
  <c r="K2591" i="2"/>
  <c r="K2595" i="2"/>
  <c r="K2599" i="2"/>
  <c r="K2603" i="2"/>
  <c r="K2607" i="2"/>
  <c r="K2611" i="2"/>
  <c r="K2615" i="2"/>
  <c r="K2619" i="2"/>
  <c r="K2623" i="2"/>
  <c r="K2627" i="2"/>
  <c r="K2631" i="2"/>
  <c r="K2635" i="2"/>
  <c r="K2639" i="2"/>
  <c r="K2643" i="2"/>
  <c r="K2647" i="2"/>
  <c r="K2651" i="2"/>
  <c r="K2655" i="2"/>
  <c r="K2659" i="2"/>
  <c r="K2663" i="2"/>
  <c r="K2667" i="2"/>
  <c r="K2671" i="2"/>
  <c r="K2675" i="2"/>
  <c r="K2679" i="2"/>
  <c r="K2683" i="2"/>
  <c r="K2687" i="2"/>
  <c r="K2691" i="2"/>
  <c r="K2695" i="2"/>
  <c r="K2699" i="2"/>
  <c r="K2703" i="2"/>
  <c r="K2707" i="2"/>
  <c r="K2711" i="2"/>
  <c r="K2715" i="2"/>
  <c r="K2719" i="2"/>
  <c r="K2723" i="2"/>
  <c r="K2727" i="2"/>
  <c r="K2731" i="2"/>
  <c r="K2735" i="2"/>
  <c r="K2739" i="2"/>
  <c r="K2743" i="2"/>
  <c r="K2747" i="2"/>
  <c r="K2751" i="2"/>
  <c r="K2755" i="2"/>
  <c r="K2759" i="2"/>
  <c r="K2763" i="2"/>
  <c r="K2767" i="2"/>
  <c r="K2771" i="2"/>
  <c r="K2775" i="2"/>
  <c r="K2779" i="2"/>
  <c r="K2783" i="2"/>
  <c r="K2787" i="2"/>
  <c r="K2791" i="2"/>
  <c r="K2795" i="2"/>
  <c r="K2799" i="2"/>
  <c r="K2803" i="2"/>
  <c r="K2807" i="2"/>
  <c r="K2811" i="2"/>
  <c r="K2815" i="2"/>
  <c r="K2819" i="2"/>
  <c r="K2823" i="2"/>
  <c r="K2827" i="2"/>
  <c r="K2831" i="2"/>
  <c r="K2835" i="2"/>
  <c r="K2839" i="2"/>
  <c r="K2843" i="2"/>
  <c r="K2847" i="2"/>
  <c r="K2851" i="2"/>
  <c r="K2855" i="2"/>
  <c r="K2859" i="2"/>
  <c r="K2863" i="2"/>
  <c r="K2867" i="2"/>
  <c r="K2871" i="2"/>
  <c r="K2875" i="2"/>
  <c r="K2879" i="2"/>
  <c r="K2883" i="2"/>
  <c r="K2887" i="2"/>
  <c r="K2891" i="2"/>
  <c r="K2895" i="2"/>
  <c r="K2899" i="2"/>
  <c r="K2903" i="2"/>
  <c r="K2907" i="2"/>
  <c r="K2911" i="2"/>
  <c r="K2915" i="2"/>
  <c r="K2919" i="2"/>
  <c r="K2923" i="2"/>
  <c r="K2927" i="2"/>
  <c r="K2931" i="2"/>
  <c r="K2935" i="2"/>
  <c r="K2939" i="2"/>
  <c r="K2943" i="2"/>
  <c r="K2947" i="2"/>
  <c r="K2951" i="2"/>
  <c r="K2955" i="2"/>
  <c r="K2959" i="2"/>
  <c r="K2963" i="2"/>
  <c r="K2967" i="2"/>
  <c r="K2971" i="2"/>
  <c r="K2975" i="2"/>
  <c r="K2979" i="2"/>
  <c r="K2983" i="2"/>
  <c r="K2987" i="2"/>
  <c r="K2991" i="2"/>
  <c r="K2995" i="2"/>
  <c r="K2999" i="2"/>
  <c r="K3003" i="2"/>
  <c r="K3007" i="2"/>
  <c r="K3011" i="2"/>
  <c r="K3015" i="2"/>
  <c r="K3019" i="2"/>
  <c r="K3023" i="2"/>
  <c r="K3027" i="2"/>
  <c r="K3031" i="2"/>
  <c r="K3035" i="2"/>
  <c r="K3039" i="2"/>
  <c r="K3043" i="2"/>
  <c r="K3047" i="2"/>
  <c r="K3051" i="2"/>
  <c r="K3055" i="2"/>
  <c r="K3059" i="2"/>
  <c r="K3063" i="2"/>
  <c r="K3067" i="2"/>
  <c r="K3071" i="2"/>
  <c r="K3075" i="2"/>
  <c r="K3079" i="2"/>
  <c r="K3083" i="2"/>
  <c r="K3087" i="2"/>
  <c r="K3091" i="2"/>
  <c r="K3095" i="2"/>
  <c r="K3099" i="2"/>
  <c r="K3103" i="2"/>
  <c r="K3107" i="2"/>
  <c r="K3111" i="2"/>
  <c r="K3115" i="2"/>
  <c r="K3119" i="2"/>
  <c r="K3123" i="2"/>
  <c r="K3127" i="2"/>
  <c r="K3131" i="2"/>
  <c r="K3135" i="2"/>
  <c r="K3139" i="2"/>
  <c r="K3143" i="2"/>
  <c r="K3147" i="2"/>
  <c r="K3151" i="2"/>
  <c r="K3155" i="2"/>
  <c r="K3159" i="2"/>
  <c r="K3163" i="2"/>
  <c r="K3167" i="2"/>
  <c r="K3171" i="2"/>
  <c r="K3175" i="2"/>
  <c r="K3179" i="2"/>
  <c r="K3183" i="2"/>
  <c r="K3187" i="2"/>
  <c r="K3191" i="2"/>
  <c r="K3195" i="2"/>
  <c r="K3199" i="2"/>
  <c r="K3203" i="2"/>
  <c r="K3207" i="2"/>
  <c r="K3211" i="2"/>
  <c r="K3215" i="2"/>
  <c r="K3219" i="2"/>
  <c r="K774" i="2"/>
  <c r="K1306" i="2"/>
  <c r="K1562" i="2"/>
  <c r="K1701" i="2"/>
  <c r="K1776" i="2"/>
  <c r="K1840" i="2"/>
  <c r="K1904" i="2"/>
  <c r="K1968" i="2"/>
  <c r="K2032" i="2"/>
  <c r="K2096" i="2"/>
  <c r="K2160" i="2"/>
  <c r="K2204" i="2"/>
  <c r="K2236" i="2"/>
  <c r="K2262" i="2"/>
  <c r="K2283" i="2"/>
  <c r="K2304" i="2"/>
  <c r="K2320" i="2"/>
  <c r="K2336" i="2"/>
  <c r="K2352" i="2"/>
  <c r="K2368" i="2"/>
  <c r="K2384" i="2"/>
  <c r="K2400" i="2"/>
  <c r="K2416" i="2"/>
  <c r="K2432" i="2"/>
  <c r="K2448" i="2"/>
  <c r="K2464" i="2"/>
  <c r="K2480" i="2"/>
  <c r="K2496" i="2"/>
  <c r="K2512" i="2"/>
  <c r="K2528" i="2"/>
  <c r="K2544" i="2"/>
  <c r="K2560" i="2"/>
  <c r="K2576" i="2"/>
  <c r="K2592" i="2"/>
  <c r="K2608" i="2"/>
  <c r="K2624" i="2"/>
  <c r="K2640" i="2"/>
  <c r="K2656" i="2"/>
  <c r="K2672" i="2"/>
  <c r="K2688" i="2"/>
  <c r="K2704" i="2"/>
  <c r="K2720" i="2"/>
  <c r="K2736" i="2"/>
  <c r="K2752" i="2"/>
  <c r="K2768" i="2"/>
  <c r="K2784" i="2"/>
  <c r="K2800" i="2"/>
  <c r="K2816" i="2"/>
  <c r="K2832" i="2"/>
  <c r="K2848" i="2"/>
  <c r="K2864" i="2"/>
  <c r="K2880" i="2"/>
  <c r="K2896" i="2"/>
  <c r="K2912" i="2"/>
  <c r="K2928" i="2"/>
  <c r="K2944" i="2"/>
  <c r="K2960" i="2"/>
  <c r="K2976" i="2"/>
  <c r="K2992" i="2"/>
  <c r="K3008" i="2"/>
  <c r="K3024" i="2"/>
  <c r="K3040" i="2"/>
  <c r="K3056" i="2"/>
  <c r="K3072" i="2"/>
  <c r="K3088" i="2"/>
  <c r="K3104" i="2"/>
  <c r="K3120" i="2"/>
  <c r="K3136" i="2"/>
  <c r="K3152" i="2"/>
  <c r="K3168" i="2"/>
  <c r="K3184" i="2"/>
  <c r="K3200" i="2"/>
  <c r="K3216" i="2"/>
  <c r="K3227" i="2"/>
  <c r="K3235" i="2"/>
  <c r="K3243" i="2"/>
  <c r="K3251" i="2"/>
  <c r="K3259" i="2"/>
  <c r="K3267" i="2"/>
  <c r="K3275" i="2"/>
  <c r="K3283" i="2"/>
  <c r="K3291" i="2"/>
  <c r="K3299" i="2"/>
  <c r="K3307" i="2"/>
  <c r="K3315" i="2"/>
  <c r="K3323" i="2"/>
  <c r="K3331" i="2"/>
  <c r="K3339" i="2"/>
  <c r="K3347" i="2"/>
  <c r="K3355" i="2"/>
  <c r="K3363" i="2"/>
  <c r="K3371" i="2"/>
  <c r="K3379" i="2"/>
  <c r="K3387" i="2"/>
  <c r="K3395" i="2"/>
  <c r="K3403" i="2"/>
  <c r="K3410" i="2"/>
  <c r="K3415" i="2"/>
  <c r="K3420" i="2"/>
  <c r="K3425" i="2"/>
  <c r="K3429" i="2"/>
  <c r="K3433" i="2"/>
  <c r="K3437" i="2"/>
  <c r="K3441" i="2"/>
  <c r="K3445" i="2"/>
  <c r="K3449" i="2"/>
  <c r="K3453" i="2"/>
  <c r="K3457" i="2"/>
  <c r="K3461" i="2"/>
  <c r="K3465" i="2"/>
  <c r="K3469" i="2"/>
  <c r="K3473" i="2"/>
  <c r="K3477" i="2"/>
  <c r="K3481" i="2"/>
  <c r="K3485" i="2"/>
  <c r="K3489" i="2"/>
  <c r="K3493" i="2"/>
  <c r="K3497" i="2"/>
  <c r="K3501" i="2"/>
  <c r="K3505" i="2"/>
  <c r="K3509" i="2"/>
  <c r="K3513" i="2"/>
  <c r="K3517" i="2"/>
  <c r="K3521" i="2"/>
  <c r="K3525" i="2"/>
  <c r="K3529" i="2"/>
  <c r="K3533" i="2"/>
  <c r="K3537" i="2"/>
  <c r="K3541" i="2"/>
  <c r="K3545" i="2"/>
  <c r="K3549" i="2"/>
  <c r="K3553" i="2"/>
  <c r="K3557" i="2"/>
  <c r="K3561" i="2"/>
  <c r="K3565" i="2"/>
  <c r="K3569" i="2"/>
  <c r="K3573" i="2"/>
  <c r="K3577" i="2"/>
  <c r="K3581" i="2"/>
  <c r="K3585" i="2"/>
  <c r="K3589" i="2"/>
  <c r="K3593" i="2"/>
  <c r="K3597" i="2"/>
  <c r="K3601" i="2"/>
  <c r="K3605" i="2"/>
  <c r="K3609" i="2"/>
  <c r="K3613" i="2"/>
  <c r="K3617" i="2"/>
  <c r="K3621" i="2"/>
  <c r="K3625" i="2"/>
  <c r="K3629" i="2"/>
  <c r="K3633" i="2"/>
  <c r="K3637" i="2"/>
  <c r="K3641" i="2"/>
  <c r="K3645" i="2"/>
  <c r="K3649" i="2"/>
  <c r="K3653" i="2"/>
  <c r="K3657" i="2"/>
  <c r="K3661" i="2"/>
  <c r="K3665" i="2"/>
  <c r="K3669" i="2"/>
  <c r="K3673" i="2"/>
  <c r="K3677" i="2"/>
  <c r="K3681" i="2"/>
  <c r="K3685" i="2"/>
  <c r="K3689" i="2"/>
  <c r="K3693" i="2"/>
  <c r="K3697" i="2"/>
  <c r="K3701" i="2"/>
  <c r="K3705" i="2"/>
  <c r="K3709" i="2"/>
  <c r="K3713" i="2"/>
  <c r="K3717" i="2"/>
  <c r="K3721" i="2"/>
  <c r="K3725" i="2"/>
  <c r="K3729" i="2"/>
  <c r="K3733" i="2"/>
  <c r="K3737" i="2"/>
  <c r="K3741" i="2"/>
  <c r="K3745" i="2"/>
  <c r="K3749" i="2"/>
  <c r="K3753" i="2"/>
  <c r="K3757" i="2"/>
  <c r="K3761" i="2"/>
  <c r="K3765" i="2"/>
  <c r="K3769" i="2"/>
  <c r="K3773" i="2"/>
  <c r="K3777" i="2"/>
  <c r="K3781" i="2"/>
  <c r="K3785" i="2"/>
  <c r="K3789" i="2"/>
  <c r="K3793" i="2"/>
  <c r="K3797" i="2"/>
  <c r="K3801" i="2"/>
  <c r="K3805" i="2"/>
  <c r="K3809" i="2"/>
  <c r="K3813" i="2"/>
  <c r="K3817" i="2"/>
  <c r="K3821" i="2"/>
  <c r="K3825" i="2"/>
  <c r="K3829" i="2"/>
  <c r="K3833" i="2"/>
  <c r="K3837" i="2"/>
  <c r="K3841" i="2"/>
  <c r="K3845" i="2"/>
  <c r="K3849" i="2"/>
  <c r="K3853" i="2"/>
  <c r="K3857" i="2"/>
  <c r="K3861" i="2"/>
  <c r="K3865" i="2"/>
  <c r="K3869" i="2"/>
  <c r="K3873" i="2"/>
  <c r="K3877" i="2"/>
  <c r="K3881" i="2"/>
  <c r="K3885" i="2"/>
  <c r="K3889" i="2"/>
  <c r="K3893" i="2"/>
  <c r="K3897" i="2"/>
  <c r="K3901" i="2"/>
  <c r="K3905" i="2"/>
  <c r="K3909" i="2"/>
  <c r="K3913" i="2"/>
  <c r="K3917" i="2"/>
  <c r="K3921" i="2"/>
  <c r="K3925" i="2"/>
  <c r="K3929" i="2"/>
  <c r="K3933" i="2"/>
  <c r="K3937" i="2"/>
  <c r="K3941" i="2"/>
  <c r="K3945" i="2"/>
  <c r="K3949" i="2"/>
  <c r="K3953" i="2"/>
  <c r="K3957" i="2"/>
  <c r="K3961" i="2"/>
  <c r="K3965" i="2"/>
  <c r="K3969" i="2"/>
  <c r="K3973" i="2"/>
  <c r="K3977" i="2"/>
  <c r="K3981" i="2"/>
  <c r="K3985" i="2"/>
  <c r="K3989" i="2"/>
  <c r="K3993" i="2"/>
  <c r="K3997" i="2"/>
  <c r="K4001" i="2"/>
  <c r="K4005" i="2"/>
  <c r="K4009" i="2"/>
  <c r="K4013" i="2"/>
  <c r="K4017" i="2"/>
  <c r="K4021" i="2"/>
  <c r="K4025" i="2"/>
  <c r="K4029" i="2"/>
  <c r="K4033" i="2"/>
  <c r="K4037" i="2"/>
  <c r="K4041" i="2"/>
  <c r="K4045" i="2"/>
  <c r="K4049" i="2"/>
  <c r="K4053" i="2"/>
  <c r="K4057" i="2"/>
  <c r="K4061" i="2"/>
  <c r="K4065" i="2"/>
  <c r="K4069" i="2"/>
  <c r="K4073" i="2"/>
  <c r="K4077" i="2"/>
  <c r="K4081" i="2"/>
  <c r="K4085" i="2"/>
  <c r="K4089" i="2"/>
  <c r="K4093" i="2"/>
  <c r="K4097" i="2"/>
  <c r="K4101" i="2"/>
  <c r="K4105" i="2"/>
  <c r="K4109" i="2"/>
  <c r="K4113" i="2"/>
  <c r="K4117" i="2"/>
  <c r="K4121" i="2"/>
  <c r="K4125" i="2"/>
  <c r="K4129" i="2"/>
  <c r="K4133" i="2"/>
  <c r="K4137" i="2"/>
  <c r="K4141" i="2"/>
  <c r="K4145" i="2"/>
  <c r="K4149" i="2"/>
  <c r="K4153" i="2"/>
  <c r="K4157" i="2"/>
  <c r="K4161" i="2"/>
  <c r="K4165" i="2"/>
  <c r="K4169" i="2"/>
  <c r="K4173" i="2"/>
  <c r="K4177" i="2"/>
  <c r="K4181" i="2"/>
  <c r="K4185" i="2"/>
  <c r="K4189" i="2"/>
  <c r="K4193" i="2"/>
  <c r="K4197" i="2"/>
  <c r="K4201" i="2"/>
  <c r="K4205" i="2"/>
  <c r="K4209" i="2"/>
  <c r="K4213" i="2"/>
  <c r="K4217" i="2"/>
  <c r="K4221" i="2"/>
  <c r="K4225" i="2"/>
  <c r="K4229" i="2"/>
  <c r="K4233" i="2"/>
  <c r="K4237" i="2"/>
  <c r="K4241" i="2"/>
  <c r="K4245" i="2"/>
  <c r="K4249" i="2"/>
  <c r="K4253" i="2"/>
  <c r="K4257" i="2"/>
  <c r="K4261" i="2"/>
  <c r="K4265" i="2"/>
  <c r="K4269" i="2"/>
  <c r="K4273" i="2"/>
  <c r="K4277" i="2"/>
  <c r="K4281" i="2"/>
  <c r="K4285" i="2"/>
  <c r="K4289" i="2"/>
  <c r="K4293" i="2"/>
  <c r="K4297" i="2"/>
  <c r="K4301" i="2"/>
  <c r="K4305" i="2"/>
  <c r="K4309" i="2"/>
  <c r="K4313" i="2"/>
  <c r="K4317" i="2"/>
  <c r="K4321" i="2"/>
  <c r="K4325" i="2"/>
  <c r="K4329" i="2"/>
  <c r="K4333" i="2"/>
  <c r="K4337" i="2"/>
  <c r="K4341" i="2"/>
  <c r="K4345" i="2"/>
  <c r="K4349" i="2"/>
  <c r="K4353" i="2"/>
  <c r="K4357" i="2"/>
  <c r="K4361" i="2"/>
  <c r="K4365" i="2"/>
  <c r="K4369" i="2"/>
  <c r="K4373" i="2"/>
  <c r="K4377" i="2"/>
  <c r="K4381" i="2"/>
  <c r="K4385" i="2"/>
  <c r="K4389" i="2"/>
  <c r="K4393" i="2"/>
  <c r="K4397" i="2"/>
  <c r="K4401" i="2"/>
  <c r="K4405" i="2"/>
  <c r="K4409" i="2"/>
  <c r="K4413" i="2"/>
  <c r="K4417" i="2"/>
  <c r="K4421" i="2"/>
  <c r="K4425" i="2"/>
  <c r="K4429" i="2"/>
  <c r="K4433" i="2"/>
  <c r="K1030" i="2"/>
  <c r="K1370" i="2"/>
  <c r="K1622" i="2"/>
  <c r="K1722" i="2"/>
  <c r="K1792" i="2"/>
  <c r="K1856" i="2"/>
  <c r="K1920" i="2"/>
  <c r="K1984" i="2"/>
  <c r="K2048" i="2"/>
  <c r="K2112" i="2"/>
  <c r="K2176" i="2"/>
  <c r="K2212" i="2"/>
  <c r="K2244" i="2"/>
  <c r="K2267" i="2"/>
  <c r="K2288" i="2"/>
  <c r="K2308" i="2"/>
  <c r="K2324" i="2"/>
  <c r="K2340" i="2"/>
  <c r="K2356" i="2"/>
  <c r="K2372" i="2"/>
  <c r="K2388" i="2"/>
  <c r="K2404" i="2"/>
  <c r="K2420" i="2"/>
  <c r="K2436" i="2"/>
  <c r="K2452" i="2"/>
  <c r="K2468" i="2"/>
  <c r="K2484" i="2"/>
  <c r="K2500" i="2"/>
  <c r="K2516" i="2"/>
  <c r="K2532" i="2"/>
  <c r="K2548" i="2"/>
  <c r="K2564" i="2"/>
  <c r="K2580" i="2"/>
  <c r="K2596" i="2"/>
  <c r="K2612" i="2"/>
  <c r="K2628" i="2"/>
  <c r="K2644" i="2"/>
  <c r="K2660" i="2"/>
  <c r="K2676" i="2"/>
  <c r="K2692" i="2"/>
  <c r="K2708" i="2"/>
  <c r="K2724" i="2"/>
  <c r="K2740" i="2"/>
  <c r="K2756" i="2"/>
  <c r="K2772" i="2"/>
  <c r="K2788" i="2"/>
  <c r="K2804" i="2"/>
  <c r="K2820" i="2"/>
  <c r="K2836" i="2"/>
  <c r="K2852" i="2"/>
  <c r="K2868" i="2"/>
  <c r="K2884" i="2"/>
  <c r="K2900" i="2"/>
  <c r="K2916" i="2"/>
  <c r="K2932" i="2"/>
  <c r="K2948" i="2"/>
  <c r="K2964" i="2"/>
  <c r="K2980" i="2"/>
  <c r="K2996" i="2"/>
  <c r="K3012" i="2"/>
  <c r="K3028" i="2"/>
  <c r="K3044" i="2"/>
  <c r="K3060" i="2"/>
  <c r="K3076" i="2"/>
  <c r="K3092" i="2"/>
  <c r="K3108" i="2"/>
  <c r="K3124" i="2"/>
  <c r="K3140" i="2"/>
  <c r="K3156" i="2"/>
  <c r="K3172" i="2"/>
  <c r="K3188" i="2"/>
  <c r="K3204" i="2"/>
  <c r="K3220" i="2"/>
  <c r="K3228" i="2"/>
  <c r="K3236" i="2"/>
  <c r="K3244" i="2"/>
  <c r="K3252" i="2"/>
  <c r="K3260" i="2"/>
  <c r="K3268" i="2"/>
  <c r="K3276" i="2"/>
  <c r="K3284" i="2"/>
  <c r="K3292" i="2"/>
  <c r="K3300" i="2"/>
  <c r="K3308" i="2"/>
  <c r="K3316" i="2"/>
  <c r="K3324" i="2"/>
  <c r="K3332" i="2"/>
  <c r="K3340" i="2"/>
  <c r="K3348" i="2"/>
  <c r="K3356" i="2"/>
  <c r="K3364" i="2"/>
  <c r="K3372" i="2"/>
  <c r="K3380" i="2"/>
  <c r="K3388" i="2"/>
  <c r="K3396" i="2"/>
  <c r="K3404" i="2"/>
  <c r="K3411" i="2"/>
  <c r="K3416" i="2"/>
  <c r="K3422" i="2"/>
  <c r="K3426" i="2"/>
  <c r="K3430" i="2"/>
  <c r="K3434" i="2"/>
  <c r="K3438" i="2"/>
  <c r="K3442" i="2"/>
  <c r="K3446" i="2"/>
  <c r="K3450" i="2"/>
  <c r="K3454" i="2"/>
  <c r="K3458" i="2"/>
  <c r="K3462" i="2"/>
  <c r="K3466" i="2"/>
  <c r="K3470" i="2"/>
  <c r="K3474" i="2"/>
  <c r="K3478" i="2"/>
  <c r="K3482" i="2"/>
  <c r="K3486" i="2"/>
  <c r="K3490" i="2"/>
  <c r="K3494" i="2"/>
  <c r="K3498" i="2"/>
  <c r="K3502" i="2"/>
  <c r="K3506" i="2"/>
  <c r="K3510" i="2"/>
  <c r="K3514" i="2"/>
  <c r="K3518" i="2"/>
  <c r="K3522" i="2"/>
  <c r="K3526" i="2"/>
  <c r="K3530" i="2"/>
  <c r="K3534" i="2"/>
  <c r="K3538" i="2"/>
  <c r="K3542" i="2"/>
  <c r="K3546" i="2"/>
  <c r="K3550" i="2"/>
  <c r="K3554" i="2"/>
  <c r="K3558" i="2"/>
  <c r="K3562" i="2"/>
  <c r="K3566" i="2"/>
  <c r="K3570" i="2"/>
  <c r="K3574" i="2"/>
  <c r="K3578" i="2"/>
  <c r="K3582" i="2"/>
  <c r="K3586" i="2"/>
  <c r="K3590" i="2"/>
  <c r="K3594" i="2"/>
  <c r="K3598" i="2"/>
  <c r="K3602" i="2"/>
  <c r="K3606" i="2"/>
  <c r="K3610" i="2"/>
  <c r="K3614" i="2"/>
  <c r="K3618" i="2"/>
  <c r="K3622" i="2"/>
  <c r="K3626" i="2"/>
  <c r="K3630" i="2"/>
  <c r="K3634" i="2"/>
  <c r="K3638" i="2"/>
  <c r="K3642" i="2"/>
  <c r="K3646" i="2"/>
  <c r="K3650" i="2"/>
  <c r="K3654" i="2"/>
  <c r="K3658" i="2"/>
  <c r="K3662" i="2"/>
  <c r="K3666" i="2"/>
  <c r="K3670" i="2"/>
  <c r="K3674" i="2"/>
  <c r="K3678" i="2"/>
  <c r="K3682" i="2"/>
  <c r="K3686" i="2"/>
  <c r="K3690" i="2"/>
  <c r="K3694" i="2"/>
  <c r="K3698" i="2"/>
  <c r="K3702" i="2"/>
  <c r="K3706" i="2"/>
  <c r="K3710" i="2"/>
  <c r="K3714" i="2"/>
  <c r="K3718" i="2"/>
  <c r="K3722" i="2"/>
  <c r="K3726" i="2"/>
  <c r="K3730" i="2"/>
  <c r="K3734" i="2"/>
  <c r="K3738" i="2"/>
  <c r="K3742" i="2"/>
  <c r="K3746" i="2"/>
  <c r="K3750" i="2"/>
  <c r="K3754" i="2"/>
  <c r="K3758" i="2"/>
  <c r="K3762" i="2"/>
  <c r="K3766" i="2"/>
  <c r="K3770" i="2"/>
  <c r="K3774" i="2"/>
  <c r="K3778" i="2"/>
  <c r="K3782" i="2"/>
  <c r="K3786" i="2"/>
  <c r="K3790" i="2"/>
  <c r="K3794" i="2"/>
  <c r="K3798" i="2"/>
  <c r="K3802" i="2"/>
  <c r="K3806" i="2"/>
  <c r="K3810" i="2"/>
  <c r="K3814" i="2"/>
  <c r="K3818" i="2"/>
  <c r="K3822" i="2"/>
  <c r="K3826" i="2"/>
  <c r="K3830" i="2"/>
  <c r="K3834" i="2"/>
  <c r="K3838" i="2"/>
  <c r="K3842" i="2"/>
  <c r="K3846" i="2"/>
  <c r="K3850" i="2"/>
  <c r="K3854" i="2"/>
  <c r="K3858" i="2"/>
  <c r="K3862" i="2"/>
  <c r="K3866" i="2"/>
  <c r="K3870" i="2"/>
  <c r="K3874" i="2"/>
  <c r="K3878" i="2"/>
  <c r="K3882" i="2"/>
  <c r="K3886" i="2"/>
  <c r="K3890" i="2"/>
  <c r="K3894" i="2"/>
  <c r="K3898" i="2"/>
  <c r="K3902" i="2"/>
  <c r="K3906" i="2"/>
  <c r="K3910" i="2"/>
  <c r="K3914" i="2"/>
  <c r="K3918" i="2"/>
  <c r="K3922" i="2"/>
  <c r="K3926" i="2"/>
  <c r="K3930" i="2"/>
  <c r="K3934" i="2"/>
  <c r="K3938" i="2"/>
  <c r="K3942" i="2"/>
  <c r="K3946" i="2"/>
  <c r="K3950" i="2"/>
  <c r="K3954" i="2"/>
  <c r="K3958" i="2"/>
  <c r="K3962" i="2"/>
  <c r="K3966" i="2"/>
  <c r="K3970" i="2"/>
  <c r="K3974" i="2"/>
  <c r="K3978" i="2"/>
  <c r="K3982" i="2"/>
  <c r="K3986" i="2"/>
  <c r="K3990" i="2"/>
  <c r="K3994" i="2"/>
  <c r="K3998" i="2"/>
  <c r="K4002" i="2"/>
  <c r="K4006" i="2"/>
  <c r="K4010" i="2"/>
  <c r="K4014" i="2"/>
  <c r="K4018" i="2"/>
  <c r="K4022" i="2"/>
  <c r="K4026" i="2"/>
  <c r="K4030" i="2"/>
  <c r="K4034" i="2"/>
  <c r="K4038" i="2"/>
  <c r="K4042" i="2"/>
  <c r="K4046" i="2"/>
  <c r="K4050" i="2"/>
  <c r="K4054" i="2"/>
  <c r="K4058" i="2"/>
  <c r="K4062" i="2"/>
  <c r="K4066" i="2"/>
  <c r="K4070" i="2"/>
  <c r="K4074" i="2"/>
  <c r="K4078" i="2"/>
  <c r="K4082" i="2"/>
  <c r="K4086" i="2"/>
  <c r="K4090" i="2"/>
  <c r="K4094" i="2"/>
  <c r="K4098" i="2"/>
  <c r="K4102" i="2"/>
  <c r="K4106" i="2"/>
  <c r="K4110" i="2"/>
  <c r="K4114" i="2"/>
  <c r="K4118" i="2"/>
  <c r="K4122" i="2"/>
  <c r="K4126" i="2"/>
  <c r="K4130" i="2"/>
  <c r="K4134" i="2"/>
  <c r="K4138" i="2"/>
  <c r="K4142" i="2"/>
  <c r="K4146" i="2"/>
  <c r="K4150" i="2"/>
  <c r="K4154" i="2"/>
  <c r="K4158" i="2"/>
  <c r="K4162" i="2"/>
  <c r="K4166" i="2"/>
  <c r="K4170" i="2"/>
  <c r="K4174" i="2"/>
  <c r="K4178" i="2"/>
  <c r="K4182" i="2"/>
  <c r="K4186" i="2"/>
  <c r="K4190" i="2"/>
  <c r="K4194" i="2"/>
  <c r="K4198" i="2"/>
  <c r="K4202" i="2"/>
  <c r="K4206" i="2"/>
  <c r="K4210" i="2"/>
  <c r="K4214" i="2"/>
  <c r="K4218" i="2"/>
  <c r="K4222" i="2"/>
  <c r="K4226" i="2"/>
  <c r="K4230" i="2"/>
  <c r="K4234" i="2"/>
  <c r="K4238" i="2"/>
  <c r="K4242" i="2"/>
  <c r="K4246" i="2"/>
  <c r="K4250" i="2"/>
  <c r="K4254" i="2"/>
  <c r="K4258" i="2"/>
  <c r="K4262" i="2"/>
  <c r="K4266" i="2"/>
  <c r="K4270" i="2"/>
  <c r="K4274" i="2"/>
  <c r="K4278" i="2"/>
  <c r="K4282" i="2"/>
  <c r="K4286" i="2"/>
  <c r="K4290" i="2"/>
  <c r="K4294" i="2"/>
  <c r="K4298" i="2"/>
  <c r="K4302" i="2"/>
  <c r="K4306" i="2"/>
  <c r="K4310" i="2"/>
  <c r="K4314" i="2"/>
  <c r="K4318" i="2"/>
  <c r="K4322" i="2"/>
  <c r="K4326" i="2"/>
  <c r="K4330" i="2"/>
  <c r="K4334" i="2"/>
  <c r="K4338" i="2"/>
  <c r="K4342" i="2"/>
  <c r="K4346" i="2"/>
  <c r="K4350" i="2"/>
  <c r="K4354" i="2"/>
  <c r="K4358" i="2"/>
  <c r="K4362" i="2"/>
  <c r="K4366" i="2"/>
  <c r="K4370" i="2"/>
  <c r="K4374" i="2"/>
  <c r="K4378" i="2"/>
  <c r="K4382" i="2"/>
  <c r="K4386" i="2"/>
  <c r="K4390" i="2"/>
  <c r="K1172" i="2"/>
  <c r="K1434" i="2"/>
  <c r="K1654" i="2"/>
  <c r="K1744" i="2"/>
  <c r="K1808" i="2"/>
  <c r="K1872" i="2"/>
  <c r="K1936" i="2"/>
  <c r="K2000" i="2"/>
  <c r="K2064" i="2"/>
  <c r="K2128" i="2"/>
  <c r="K2188" i="2"/>
  <c r="K2220" i="2"/>
  <c r="K2251" i="2"/>
  <c r="K2272" i="2"/>
  <c r="K2294" i="2"/>
  <c r="K2312" i="2"/>
  <c r="K2328" i="2"/>
  <c r="K2344" i="2"/>
  <c r="K2360" i="2"/>
  <c r="K2376" i="2"/>
  <c r="K2392" i="2"/>
  <c r="K2408" i="2"/>
  <c r="K2424" i="2"/>
  <c r="K2440" i="2"/>
  <c r="K2456" i="2"/>
  <c r="K2472" i="2"/>
  <c r="K2488" i="2"/>
  <c r="K2504" i="2"/>
  <c r="K2520" i="2"/>
  <c r="K2536" i="2"/>
  <c r="K2552" i="2"/>
  <c r="K2568" i="2"/>
  <c r="K2584" i="2"/>
  <c r="K2600" i="2"/>
  <c r="K2616" i="2"/>
  <c r="K2632" i="2"/>
  <c r="K2648" i="2"/>
  <c r="K2664" i="2"/>
  <c r="K2680" i="2"/>
  <c r="K2696" i="2"/>
  <c r="K2712" i="2"/>
  <c r="K2728" i="2"/>
  <c r="K2744" i="2"/>
  <c r="K2760" i="2"/>
  <c r="K2776" i="2"/>
  <c r="K2792" i="2"/>
  <c r="K2808" i="2"/>
  <c r="K2824" i="2"/>
  <c r="K2840" i="2"/>
  <c r="K2856" i="2"/>
  <c r="K2872" i="2"/>
  <c r="K2888" i="2"/>
  <c r="K2904" i="2"/>
  <c r="K2920" i="2"/>
  <c r="K2936" i="2"/>
  <c r="K2952" i="2"/>
  <c r="K2968" i="2"/>
  <c r="K2984" i="2"/>
  <c r="K3000" i="2"/>
  <c r="K3016" i="2"/>
  <c r="K3032" i="2"/>
  <c r="K3048" i="2"/>
  <c r="K3064" i="2"/>
  <c r="K3080" i="2"/>
  <c r="K3096" i="2"/>
  <c r="K3112" i="2"/>
  <c r="K3128" i="2"/>
  <c r="K3144" i="2"/>
  <c r="K3160" i="2"/>
  <c r="K3176" i="2"/>
  <c r="K3192" i="2"/>
  <c r="K3208" i="2"/>
  <c r="K3223" i="2"/>
  <c r="K3231" i="2"/>
  <c r="K3239" i="2"/>
  <c r="K3247" i="2"/>
  <c r="K3255" i="2"/>
  <c r="K3263" i="2"/>
  <c r="K3271" i="2"/>
  <c r="K3279" i="2"/>
  <c r="K3287" i="2"/>
  <c r="K3295" i="2"/>
  <c r="K3303" i="2"/>
  <c r="K3311" i="2"/>
  <c r="K3319" i="2"/>
  <c r="K3327" i="2"/>
  <c r="K3335" i="2"/>
  <c r="K3343" i="2"/>
  <c r="K3351" i="2"/>
  <c r="K3359" i="2"/>
  <c r="K3367" i="2"/>
  <c r="K3375" i="2"/>
  <c r="K3383" i="2"/>
  <c r="K3391" i="2"/>
  <c r="K3399" i="2"/>
  <c r="K3407" i="2"/>
  <c r="K3412" i="2"/>
  <c r="K3418" i="2"/>
  <c r="K3423" i="2"/>
  <c r="K3427" i="2"/>
  <c r="K3431" i="2"/>
  <c r="K3435" i="2"/>
  <c r="K3439" i="2"/>
  <c r="K3443" i="2"/>
  <c r="K3447" i="2"/>
  <c r="K3451" i="2"/>
  <c r="K3455" i="2"/>
  <c r="K3459" i="2"/>
  <c r="K3463" i="2"/>
  <c r="K3467" i="2"/>
  <c r="K3471" i="2"/>
  <c r="K3475" i="2"/>
  <c r="K3479" i="2"/>
  <c r="K3483" i="2"/>
  <c r="K3487" i="2"/>
  <c r="K3491" i="2"/>
  <c r="K3495" i="2"/>
  <c r="K3499" i="2"/>
  <c r="K3503" i="2"/>
  <c r="K3507" i="2"/>
  <c r="K3511" i="2"/>
  <c r="K3515" i="2"/>
  <c r="K3519" i="2"/>
  <c r="K3523" i="2"/>
  <c r="K3527" i="2"/>
  <c r="K3531" i="2"/>
  <c r="K3535" i="2"/>
  <c r="K3539" i="2"/>
  <c r="K3543" i="2"/>
  <c r="K3547" i="2"/>
  <c r="K3551" i="2"/>
  <c r="K3555" i="2"/>
  <c r="K3559" i="2"/>
  <c r="K3563" i="2"/>
  <c r="K3567" i="2"/>
  <c r="K3571" i="2"/>
  <c r="K3575" i="2"/>
  <c r="K3579" i="2"/>
  <c r="K3583" i="2"/>
  <c r="K3587" i="2"/>
  <c r="K3591" i="2"/>
  <c r="K3595" i="2"/>
  <c r="K3599" i="2"/>
  <c r="K3603" i="2"/>
  <c r="K3607" i="2"/>
  <c r="K3611" i="2"/>
  <c r="K3615" i="2"/>
  <c r="K3619" i="2"/>
  <c r="K3623" i="2"/>
  <c r="K3627" i="2"/>
  <c r="K3631" i="2"/>
  <c r="K3635" i="2"/>
  <c r="K3639" i="2"/>
  <c r="K3643" i="2"/>
  <c r="K3647" i="2"/>
  <c r="K3651" i="2"/>
  <c r="K3655" i="2"/>
  <c r="K3659" i="2"/>
  <c r="K3663" i="2"/>
  <c r="K3667" i="2"/>
  <c r="K3671" i="2"/>
  <c r="K3675" i="2"/>
  <c r="K3679" i="2"/>
  <c r="K3683" i="2"/>
  <c r="K3687" i="2"/>
  <c r="K3691" i="2"/>
  <c r="K3695" i="2"/>
  <c r="K3699" i="2"/>
  <c r="K3703" i="2"/>
  <c r="K3707" i="2"/>
  <c r="K3711" i="2"/>
  <c r="K3715" i="2"/>
  <c r="K3719" i="2"/>
  <c r="K3723" i="2"/>
  <c r="K3727" i="2"/>
  <c r="K3731" i="2"/>
  <c r="K3735" i="2"/>
  <c r="K3739" i="2"/>
  <c r="K3743" i="2"/>
  <c r="K3747" i="2"/>
  <c r="K3751" i="2"/>
  <c r="K3755" i="2"/>
  <c r="K3759" i="2"/>
  <c r="K3763" i="2"/>
  <c r="K3767" i="2"/>
  <c r="K3771" i="2"/>
  <c r="K3775" i="2"/>
  <c r="K3779" i="2"/>
  <c r="K3783" i="2"/>
  <c r="K3787" i="2"/>
  <c r="K3791" i="2"/>
  <c r="K3795" i="2"/>
  <c r="K3799" i="2"/>
  <c r="K3803" i="2"/>
  <c r="K3807" i="2"/>
  <c r="K3811" i="2"/>
  <c r="K3815" i="2"/>
  <c r="K3819" i="2"/>
  <c r="K3823" i="2"/>
  <c r="K3827" i="2"/>
  <c r="K3831" i="2"/>
  <c r="K3835" i="2"/>
  <c r="K3839" i="2"/>
  <c r="K3843" i="2"/>
  <c r="K3847" i="2"/>
  <c r="K3851" i="2"/>
  <c r="K3855" i="2"/>
  <c r="K3859" i="2"/>
  <c r="K3863" i="2"/>
  <c r="K3867" i="2"/>
  <c r="K3871" i="2"/>
  <c r="K3875" i="2"/>
  <c r="K3879" i="2"/>
  <c r="K3883" i="2"/>
  <c r="K3887" i="2"/>
  <c r="K3891" i="2"/>
  <c r="K3895" i="2"/>
  <c r="K3899" i="2"/>
  <c r="K3903" i="2"/>
  <c r="K3907" i="2"/>
  <c r="K3911" i="2"/>
  <c r="K3915" i="2"/>
  <c r="K3919" i="2"/>
  <c r="K3923" i="2"/>
  <c r="K3927" i="2"/>
  <c r="K3931" i="2"/>
  <c r="K3935" i="2"/>
  <c r="K3939" i="2"/>
  <c r="K3943" i="2"/>
  <c r="K3947" i="2"/>
  <c r="K3951" i="2"/>
  <c r="K3955" i="2"/>
  <c r="K3959" i="2"/>
  <c r="K3963" i="2"/>
  <c r="K3967" i="2"/>
  <c r="K3971" i="2"/>
  <c r="K3975" i="2"/>
  <c r="K3979" i="2"/>
  <c r="K3983" i="2"/>
  <c r="K3987" i="2"/>
  <c r="K3991" i="2"/>
  <c r="K3995" i="2"/>
  <c r="K3999" i="2"/>
  <c r="K4003" i="2"/>
  <c r="K4007" i="2"/>
  <c r="K4011" i="2"/>
  <c r="K4015" i="2"/>
  <c r="K4019" i="2"/>
  <c r="K4023" i="2"/>
  <c r="K4027" i="2"/>
  <c r="K4031" i="2"/>
  <c r="K4035" i="2"/>
  <c r="K4039" i="2"/>
  <c r="K4043" i="2"/>
  <c r="K4047" i="2"/>
  <c r="K4051" i="2"/>
  <c r="K4055" i="2"/>
  <c r="K4059" i="2"/>
  <c r="K4063" i="2"/>
  <c r="K4067" i="2"/>
  <c r="K4071" i="2"/>
  <c r="K4075" i="2"/>
  <c r="K4079" i="2"/>
  <c r="K4083" i="2"/>
  <c r="K4087" i="2"/>
  <c r="K4091" i="2"/>
  <c r="K4095" i="2"/>
  <c r="K4099" i="2"/>
  <c r="K4103" i="2"/>
  <c r="K4107" i="2"/>
  <c r="K4111" i="2"/>
  <c r="K4115" i="2"/>
  <c r="K4119" i="2"/>
  <c r="K4123" i="2"/>
  <c r="K4127" i="2"/>
  <c r="K4131" i="2"/>
  <c r="K4135" i="2"/>
  <c r="K4139" i="2"/>
  <c r="K4143" i="2"/>
  <c r="K4147" i="2"/>
  <c r="K4151" i="2"/>
  <c r="K4155" i="2"/>
  <c r="K4159" i="2"/>
  <c r="K4163" i="2"/>
  <c r="K4167" i="2"/>
  <c r="K4171" i="2"/>
  <c r="K4175" i="2"/>
  <c r="K4179" i="2"/>
  <c r="K4183" i="2"/>
  <c r="K4187" i="2"/>
  <c r="K4191" i="2"/>
  <c r="K4195" i="2"/>
  <c r="K4199" i="2"/>
  <c r="K4203" i="2"/>
  <c r="K4207" i="2"/>
  <c r="K4211" i="2"/>
  <c r="K4215" i="2"/>
  <c r="K4219" i="2"/>
  <c r="K4223" i="2"/>
  <c r="K4227" i="2"/>
  <c r="K4231" i="2"/>
  <c r="K4235" i="2"/>
  <c r="K4239" i="2"/>
  <c r="K4243" i="2"/>
  <c r="K4247" i="2"/>
  <c r="K4251" i="2"/>
  <c r="K4255" i="2"/>
  <c r="K4259" i="2"/>
  <c r="K1242" i="2"/>
  <c r="K1824" i="2"/>
  <c r="K2080" i="2"/>
  <c r="K2256" i="2"/>
  <c r="K2332" i="2"/>
  <c r="K2396" i="2"/>
  <c r="K2460" i="2"/>
  <c r="K2524" i="2"/>
  <c r="K2588" i="2"/>
  <c r="K2652" i="2"/>
  <c r="K2716" i="2"/>
  <c r="K2780" i="2"/>
  <c r="K2844" i="2"/>
  <c r="K2908" i="2"/>
  <c r="K2972" i="2"/>
  <c r="K3036" i="2"/>
  <c r="K3100" i="2"/>
  <c r="K3164" i="2"/>
  <c r="K3224" i="2"/>
  <c r="K3256" i="2"/>
  <c r="K3288" i="2"/>
  <c r="K3320" i="2"/>
  <c r="K3352" i="2"/>
  <c r="K3384" i="2"/>
  <c r="K3414" i="2"/>
  <c r="K3432" i="2"/>
  <c r="K3448" i="2"/>
  <c r="K3464" i="2"/>
  <c r="K3480" i="2"/>
  <c r="K3496" i="2"/>
  <c r="K3512" i="2"/>
  <c r="K3528" i="2"/>
  <c r="K3544" i="2"/>
  <c r="K3560" i="2"/>
  <c r="K3576" i="2"/>
  <c r="K3592" i="2"/>
  <c r="K3608" i="2"/>
  <c r="K3624" i="2"/>
  <c r="K3640" i="2"/>
  <c r="K3656" i="2"/>
  <c r="K3672" i="2"/>
  <c r="K3688" i="2"/>
  <c r="K3704" i="2"/>
  <c r="K3720" i="2"/>
  <c r="K3736" i="2"/>
  <c r="K3752" i="2"/>
  <c r="K3768" i="2"/>
  <c r="K3784" i="2"/>
  <c r="K3800" i="2"/>
  <c r="K3816" i="2"/>
  <c r="K3832" i="2"/>
  <c r="K3848" i="2"/>
  <c r="K3864" i="2"/>
  <c r="K3880" i="2"/>
  <c r="K3896" i="2"/>
  <c r="K3912" i="2"/>
  <c r="K3928" i="2"/>
  <c r="K3944" i="2"/>
  <c r="K3960" i="2"/>
  <c r="K3976" i="2"/>
  <c r="K3992" i="2"/>
  <c r="K4008" i="2"/>
  <c r="K4024" i="2"/>
  <c r="K4040" i="2"/>
  <c r="K4056" i="2"/>
  <c r="K4072" i="2"/>
  <c r="K4088" i="2"/>
  <c r="K4104" i="2"/>
  <c r="K4120" i="2"/>
  <c r="K4136" i="2"/>
  <c r="K4152" i="2"/>
  <c r="K4168" i="2"/>
  <c r="K4184" i="2"/>
  <c r="K4200" i="2"/>
  <c r="K4216" i="2"/>
  <c r="K4232" i="2"/>
  <c r="K4248" i="2"/>
  <c r="K4263" i="2"/>
  <c r="K4271" i="2"/>
  <c r="K4279" i="2"/>
  <c r="K4287" i="2"/>
  <c r="K4295" i="2"/>
  <c r="K4303" i="2"/>
  <c r="K4311" i="2"/>
  <c r="K4319" i="2"/>
  <c r="K4327" i="2"/>
  <c r="K4335" i="2"/>
  <c r="K4343" i="2"/>
  <c r="K4351" i="2"/>
  <c r="K4359" i="2"/>
  <c r="K4367" i="2"/>
  <c r="K4375" i="2"/>
  <c r="K4383" i="2"/>
  <c r="K4391" i="2"/>
  <c r="K4396" i="2"/>
  <c r="K4402" i="2"/>
  <c r="K4407" i="2"/>
  <c r="K4412" i="2"/>
  <c r="K4418" i="2"/>
  <c r="K4423" i="2"/>
  <c r="K4428" i="2"/>
  <c r="K4434" i="2"/>
  <c r="K4438" i="2"/>
  <c r="K4442" i="2"/>
  <c r="K4446" i="2"/>
  <c r="K4450" i="2"/>
  <c r="K4454" i="2"/>
  <c r="K4458" i="2"/>
  <c r="K4462" i="2"/>
  <c r="K4466" i="2"/>
  <c r="K4470" i="2"/>
  <c r="K4474" i="2"/>
  <c r="K4478" i="2"/>
  <c r="K4482" i="2"/>
  <c r="K4486" i="2"/>
  <c r="K4490" i="2"/>
  <c r="K4494" i="2"/>
  <c r="K4498" i="2"/>
  <c r="K4502" i="2"/>
  <c r="K4506" i="2"/>
  <c r="K4510" i="2"/>
  <c r="K4514" i="2"/>
  <c r="K4518" i="2"/>
  <c r="K4522" i="2"/>
  <c r="K4526" i="2"/>
  <c r="K4530" i="2"/>
  <c r="K4534" i="2"/>
  <c r="K4538" i="2"/>
  <c r="K4542" i="2"/>
  <c r="K4546" i="2"/>
  <c r="K4550" i="2"/>
  <c r="K4554" i="2"/>
  <c r="K4558" i="2"/>
  <c r="K4562" i="2"/>
  <c r="K4566" i="2"/>
  <c r="K4570" i="2"/>
  <c r="K4574" i="2"/>
  <c r="K4578" i="2"/>
  <c r="K4582" i="2"/>
  <c r="K4586" i="2"/>
  <c r="K4590" i="2"/>
  <c r="K4594" i="2"/>
  <c r="K4598" i="2"/>
  <c r="K4602" i="2"/>
  <c r="K4606" i="2"/>
  <c r="K4610" i="2"/>
  <c r="K4614" i="2"/>
  <c r="K4618" i="2"/>
  <c r="K4622" i="2"/>
  <c r="K4626" i="2"/>
  <c r="K4630" i="2"/>
  <c r="K4634" i="2"/>
  <c r="K4638" i="2"/>
  <c r="K4642" i="2"/>
  <c r="K4646" i="2"/>
  <c r="K4650" i="2"/>
  <c r="K4654" i="2"/>
  <c r="K4658" i="2"/>
  <c r="K4662" i="2"/>
  <c r="K4666" i="2"/>
  <c r="K4670" i="2"/>
  <c r="K4674" i="2"/>
  <c r="K4678" i="2"/>
  <c r="K4682" i="2"/>
  <c r="K4686" i="2"/>
  <c r="K4690" i="2"/>
  <c r="K4694" i="2"/>
  <c r="K4698" i="2"/>
  <c r="K4702" i="2"/>
  <c r="K4706" i="2"/>
  <c r="K4710" i="2"/>
  <c r="K4714" i="2"/>
  <c r="K4718" i="2"/>
  <c r="K4722" i="2"/>
  <c r="K4726" i="2"/>
  <c r="K4730" i="2"/>
  <c r="K4734" i="2"/>
  <c r="K4738" i="2"/>
  <c r="K4742" i="2"/>
  <c r="K4746" i="2"/>
  <c r="K4750" i="2"/>
  <c r="K4754" i="2"/>
  <c r="K4758" i="2"/>
  <c r="K4762" i="2"/>
  <c r="K4766" i="2"/>
  <c r="K4770" i="2"/>
  <c r="K4774" i="2"/>
  <c r="K4778" i="2"/>
  <c r="K4782" i="2"/>
  <c r="K4786" i="2"/>
  <c r="K4790" i="2"/>
  <c r="K4794" i="2"/>
  <c r="K4798" i="2"/>
  <c r="K4802" i="2"/>
  <c r="K4806" i="2"/>
  <c r="K4810" i="2"/>
  <c r="K4814" i="2"/>
  <c r="K4818" i="2"/>
  <c r="K4822" i="2"/>
  <c r="K4826" i="2"/>
  <c r="K4830" i="2"/>
  <c r="K4834" i="2"/>
  <c r="K4838" i="2"/>
  <c r="K4842" i="2"/>
  <c r="K4846" i="2"/>
  <c r="K4850" i="2"/>
  <c r="K4854" i="2"/>
  <c r="K4858" i="2"/>
  <c r="K4862" i="2"/>
  <c r="K4866" i="2"/>
  <c r="K4870" i="2"/>
  <c r="K4874" i="2"/>
  <c r="K4878" i="2"/>
  <c r="K4882" i="2"/>
  <c r="K4886" i="2"/>
  <c r="K4890" i="2"/>
  <c r="K4894" i="2"/>
  <c r="K4898" i="2"/>
  <c r="K4902" i="2"/>
  <c r="K4906" i="2"/>
  <c r="K4910" i="2"/>
  <c r="K4914" i="2"/>
  <c r="K4918" i="2"/>
  <c r="K4922" i="2"/>
  <c r="K4926" i="2"/>
  <c r="K4930" i="2"/>
  <c r="K4934" i="2"/>
  <c r="K4938" i="2"/>
  <c r="K4942" i="2"/>
  <c r="K4946" i="2"/>
  <c r="K4950" i="2"/>
  <c r="K4954" i="2"/>
  <c r="K4958" i="2"/>
  <c r="K4962" i="2"/>
  <c r="K4966" i="2"/>
  <c r="K4970" i="2"/>
  <c r="K4974" i="2"/>
  <c r="K4978" i="2"/>
  <c r="K4982" i="2"/>
  <c r="K4986" i="2"/>
  <c r="K4990" i="2"/>
  <c r="K4994" i="2"/>
  <c r="K4998" i="2"/>
  <c r="K5002" i="2"/>
  <c r="K5006" i="2"/>
  <c r="K5010" i="2"/>
  <c r="K5014" i="2"/>
  <c r="K5018" i="2"/>
  <c r="K5022" i="2"/>
  <c r="K5026" i="2"/>
  <c r="K5030" i="2"/>
  <c r="K5034" i="2"/>
  <c r="K5038" i="2"/>
  <c r="K5042" i="2"/>
  <c r="K5046" i="2"/>
  <c r="K5050" i="2"/>
  <c r="K5054" i="2"/>
  <c r="K5058" i="2"/>
  <c r="K5062" i="2"/>
  <c r="K5066" i="2"/>
  <c r="K5070" i="2"/>
  <c r="K5074" i="2"/>
  <c r="K5078" i="2"/>
  <c r="K5082" i="2"/>
  <c r="K5086" i="2"/>
  <c r="K5090" i="2"/>
  <c r="K5094" i="2"/>
  <c r="K5098" i="2"/>
  <c r="K5102" i="2"/>
  <c r="K5106" i="2"/>
  <c r="K5110" i="2"/>
  <c r="K5114" i="2"/>
  <c r="K5118" i="2"/>
  <c r="K5122" i="2"/>
  <c r="K5126" i="2"/>
  <c r="K5130" i="2"/>
  <c r="K5134" i="2"/>
  <c r="K5138" i="2"/>
  <c r="K5142" i="2"/>
  <c r="K5146" i="2"/>
  <c r="K5150" i="2"/>
  <c r="K5154" i="2"/>
  <c r="K5158" i="2"/>
  <c r="K5162" i="2"/>
  <c r="K5166" i="2"/>
  <c r="K5170" i="2"/>
  <c r="K5174" i="2"/>
  <c r="K5178" i="2"/>
  <c r="K5182" i="2"/>
  <c r="K5186" i="2"/>
  <c r="K5190" i="2"/>
  <c r="K5194" i="2"/>
  <c r="K5198" i="2"/>
  <c r="K5202" i="2"/>
  <c r="K5206" i="2"/>
  <c r="K5210" i="2"/>
  <c r="K5214" i="2"/>
  <c r="K5218" i="2"/>
  <c r="K5222" i="2"/>
  <c r="K5226" i="2"/>
  <c r="K5230" i="2"/>
  <c r="K5234" i="2"/>
  <c r="K5238" i="2"/>
  <c r="K5242" i="2"/>
  <c r="K5246" i="2"/>
  <c r="K5250" i="2"/>
  <c r="K5254" i="2"/>
  <c r="K5258" i="2"/>
  <c r="K5262" i="2"/>
  <c r="K5266" i="2"/>
  <c r="K5270" i="2"/>
  <c r="K5274" i="2"/>
  <c r="K5278" i="2"/>
  <c r="K5282" i="2"/>
  <c r="K5286" i="2"/>
  <c r="K5290" i="2"/>
  <c r="K5294" i="2"/>
  <c r="K5298" i="2"/>
  <c r="K5302" i="2"/>
  <c r="K5306" i="2"/>
  <c r="K5310" i="2"/>
  <c r="K5314" i="2"/>
  <c r="K5318" i="2"/>
  <c r="K5322" i="2"/>
  <c r="K5326" i="2"/>
  <c r="K5330" i="2"/>
  <c r="K5334" i="2"/>
  <c r="K5338" i="2"/>
  <c r="K5342" i="2"/>
  <c r="K5346" i="2"/>
  <c r="K5350" i="2"/>
  <c r="K5354" i="2"/>
  <c r="K5358" i="2"/>
  <c r="K5362" i="2"/>
  <c r="K5366" i="2"/>
  <c r="K5370" i="2"/>
  <c r="K5374" i="2"/>
  <c r="K5378" i="2"/>
  <c r="K5382" i="2"/>
  <c r="K5386" i="2"/>
  <c r="K5390" i="2"/>
  <c r="K5394" i="2"/>
  <c r="K5398" i="2"/>
  <c r="K5402" i="2"/>
  <c r="K5406" i="2"/>
  <c r="K5410" i="2"/>
  <c r="K5414" i="2"/>
  <c r="K5418" i="2"/>
  <c r="K5422" i="2"/>
  <c r="K5426" i="2"/>
  <c r="K5430" i="2"/>
  <c r="K5434" i="2"/>
  <c r="K5438" i="2"/>
  <c r="K5442" i="2"/>
  <c r="K5446" i="2"/>
  <c r="K5450" i="2"/>
  <c r="K5454" i="2"/>
  <c r="K5458" i="2"/>
  <c r="K5462" i="2"/>
  <c r="K5466" i="2"/>
  <c r="K5470" i="2"/>
  <c r="K5474" i="2"/>
  <c r="K5478" i="2"/>
  <c r="K5482" i="2"/>
  <c r="K5486" i="2"/>
  <c r="K5490" i="2"/>
  <c r="K5494" i="2"/>
  <c r="K5498" i="2"/>
  <c r="K5502" i="2"/>
  <c r="K5506" i="2"/>
  <c r="K5510" i="2"/>
  <c r="K5514" i="2"/>
  <c r="K5518" i="2"/>
  <c r="K5522" i="2"/>
  <c r="K5526" i="2"/>
  <c r="K5530" i="2"/>
  <c r="K5534" i="2"/>
  <c r="K5538" i="2"/>
  <c r="K1498" i="2"/>
  <c r="K1888" i="2"/>
  <c r="K2144" i="2"/>
  <c r="K2278" i="2"/>
  <c r="K2348" i="2"/>
  <c r="K2412" i="2"/>
  <c r="K2476" i="2"/>
  <c r="K2540" i="2"/>
  <c r="K2604" i="2"/>
  <c r="K2668" i="2"/>
  <c r="K2732" i="2"/>
  <c r="K2796" i="2"/>
  <c r="K2860" i="2"/>
  <c r="K2924" i="2"/>
  <c r="K2988" i="2"/>
  <c r="K3052" i="2"/>
  <c r="K3116" i="2"/>
  <c r="K3180" i="2"/>
  <c r="K3232" i="2"/>
  <c r="K3264" i="2"/>
  <c r="K3296" i="2"/>
  <c r="K3328" i="2"/>
  <c r="K3360" i="2"/>
  <c r="K3392" i="2"/>
  <c r="K3419" i="2"/>
  <c r="K3436" i="2"/>
  <c r="K3452" i="2"/>
  <c r="K3468" i="2"/>
  <c r="K3484" i="2"/>
  <c r="K3500" i="2"/>
  <c r="K3516" i="2"/>
  <c r="K3532" i="2"/>
  <c r="K3548" i="2"/>
  <c r="K3564" i="2"/>
  <c r="K3580" i="2"/>
  <c r="K3596" i="2"/>
  <c r="K3612" i="2"/>
  <c r="K3628" i="2"/>
  <c r="K3644" i="2"/>
  <c r="K3660" i="2"/>
  <c r="K3676" i="2"/>
  <c r="K3692" i="2"/>
  <c r="K3708" i="2"/>
  <c r="K3724" i="2"/>
  <c r="K3740" i="2"/>
  <c r="K3756" i="2"/>
  <c r="K3772" i="2"/>
  <c r="K3788" i="2"/>
  <c r="K3804" i="2"/>
  <c r="K3820" i="2"/>
  <c r="K3836" i="2"/>
  <c r="K3852" i="2"/>
  <c r="K3868" i="2"/>
  <c r="K3884" i="2"/>
  <c r="K3900" i="2"/>
  <c r="K3916" i="2"/>
  <c r="K3932" i="2"/>
  <c r="K3948" i="2"/>
  <c r="K3964" i="2"/>
  <c r="K3980" i="2"/>
  <c r="K3996" i="2"/>
  <c r="K4012" i="2"/>
  <c r="K4028" i="2"/>
  <c r="K4044" i="2"/>
  <c r="K4060" i="2"/>
  <c r="K4076" i="2"/>
  <c r="K4092" i="2"/>
  <c r="K4108" i="2"/>
  <c r="K4124" i="2"/>
  <c r="K4140" i="2"/>
  <c r="K4156" i="2"/>
  <c r="K4172" i="2"/>
  <c r="K4188" i="2"/>
  <c r="K4204" i="2"/>
  <c r="K4220" i="2"/>
  <c r="K4236" i="2"/>
  <c r="K4252" i="2"/>
  <c r="K4264" i="2"/>
  <c r="K4272" i="2"/>
  <c r="K4280" i="2"/>
  <c r="K4288" i="2"/>
  <c r="K4296" i="2"/>
  <c r="K4304" i="2"/>
  <c r="K4312" i="2"/>
  <c r="K4320" i="2"/>
  <c r="K4328" i="2"/>
  <c r="K4336" i="2"/>
  <c r="K4344" i="2"/>
  <c r="K4352" i="2"/>
  <c r="K4360" i="2"/>
  <c r="K4368" i="2"/>
  <c r="K4376" i="2"/>
  <c r="K4384" i="2"/>
  <c r="K4392" i="2"/>
  <c r="K4398" i="2"/>
  <c r="K4403" i="2"/>
  <c r="K4408" i="2"/>
  <c r="K4414" i="2"/>
  <c r="K4419" i="2"/>
  <c r="K4424" i="2"/>
  <c r="K4430" i="2"/>
  <c r="K4435" i="2"/>
  <c r="K4439" i="2"/>
  <c r="K4443" i="2"/>
  <c r="K4447" i="2"/>
  <c r="K4451" i="2"/>
  <c r="K4455" i="2"/>
  <c r="K4459" i="2"/>
  <c r="K4463" i="2"/>
  <c r="K4467" i="2"/>
  <c r="K4471" i="2"/>
  <c r="K4475" i="2"/>
  <c r="K4479" i="2"/>
  <c r="K4483" i="2"/>
  <c r="K4487" i="2"/>
  <c r="K4491" i="2"/>
  <c r="K4495" i="2"/>
  <c r="K4499" i="2"/>
  <c r="K4503" i="2"/>
  <c r="K4507" i="2"/>
  <c r="K4511" i="2"/>
  <c r="K4515" i="2"/>
  <c r="K4519" i="2"/>
  <c r="K4523" i="2"/>
  <c r="K4527" i="2"/>
  <c r="K4531" i="2"/>
  <c r="K4535" i="2"/>
  <c r="K4539" i="2"/>
  <c r="K4543" i="2"/>
  <c r="K4547" i="2"/>
  <c r="K4551" i="2"/>
  <c r="K4555" i="2"/>
  <c r="K4559" i="2"/>
  <c r="K4563" i="2"/>
  <c r="K4567" i="2"/>
  <c r="K4571" i="2"/>
  <c r="K4575" i="2"/>
  <c r="K4579" i="2"/>
  <c r="K4583" i="2"/>
  <c r="K4587" i="2"/>
  <c r="K4591" i="2"/>
  <c r="K4595" i="2"/>
  <c r="K4599" i="2"/>
  <c r="K4603" i="2"/>
  <c r="K4607" i="2"/>
  <c r="K4611" i="2"/>
  <c r="K4615" i="2"/>
  <c r="K4619" i="2"/>
  <c r="K4623" i="2"/>
  <c r="K4627" i="2"/>
  <c r="K4631" i="2"/>
  <c r="K4635" i="2"/>
  <c r="K4639" i="2"/>
  <c r="K4643" i="2"/>
  <c r="K4647" i="2"/>
  <c r="K4651" i="2"/>
  <c r="K4655" i="2"/>
  <c r="K4659" i="2"/>
  <c r="K4663" i="2"/>
  <c r="K4667" i="2"/>
  <c r="K4671" i="2"/>
  <c r="K4675" i="2"/>
  <c r="K4679" i="2"/>
  <c r="K4683" i="2"/>
  <c r="K4687" i="2"/>
  <c r="K4691" i="2"/>
  <c r="K4695" i="2"/>
  <c r="K4699" i="2"/>
  <c r="K4703" i="2"/>
  <c r="K4707" i="2"/>
  <c r="K4711" i="2"/>
  <c r="K4715" i="2"/>
  <c r="K4719" i="2"/>
  <c r="K4723" i="2"/>
  <c r="K4727" i="2"/>
  <c r="K4731" i="2"/>
  <c r="K4735" i="2"/>
  <c r="K4739" i="2"/>
  <c r="K4743" i="2"/>
  <c r="K4747" i="2"/>
  <c r="K4751" i="2"/>
  <c r="K4755" i="2"/>
  <c r="K4759" i="2"/>
  <c r="K4763" i="2"/>
  <c r="K4767" i="2"/>
  <c r="K4771" i="2"/>
  <c r="K4775" i="2"/>
  <c r="K4779" i="2"/>
  <c r="K4783" i="2"/>
  <c r="K4787" i="2"/>
  <c r="K4791" i="2"/>
  <c r="K4795" i="2"/>
  <c r="K4799" i="2"/>
  <c r="K4803" i="2"/>
  <c r="K4807" i="2"/>
  <c r="K4811" i="2"/>
  <c r="K4815" i="2"/>
  <c r="K4819" i="2"/>
  <c r="K4823" i="2"/>
  <c r="K4827" i="2"/>
  <c r="K4831" i="2"/>
  <c r="K4835" i="2"/>
  <c r="K4839" i="2"/>
  <c r="K4843" i="2"/>
  <c r="K4847" i="2"/>
  <c r="K4851" i="2"/>
  <c r="K4855" i="2"/>
  <c r="K4859" i="2"/>
  <c r="K4863" i="2"/>
  <c r="K4867" i="2"/>
  <c r="K4871" i="2"/>
  <c r="K4875" i="2"/>
  <c r="K4879" i="2"/>
  <c r="K4883" i="2"/>
  <c r="K4887" i="2"/>
  <c r="K4891" i="2"/>
  <c r="K4895" i="2"/>
  <c r="K4899" i="2"/>
  <c r="K4903" i="2"/>
  <c r="K4907" i="2"/>
  <c r="K4911" i="2"/>
  <c r="K4915" i="2"/>
  <c r="K4919" i="2"/>
  <c r="K4923" i="2"/>
  <c r="K4927" i="2"/>
  <c r="K4931" i="2"/>
  <c r="K4935" i="2"/>
  <c r="K4939" i="2"/>
  <c r="K4943" i="2"/>
  <c r="K4947" i="2"/>
  <c r="K4951" i="2"/>
  <c r="K4955" i="2"/>
  <c r="K4959" i="2"/>
  <c r="K4963" i="2"/>
  <c r="K4967" i="2"/>
  <c r="K4971" i="2"/>
  <c r="K4975" i="2"/>
  <c r="K4979" i="2"/>
  <c r="K4983" i="2"/>
  <c r="K4987" i="2"/>
  <c r="K4991" i="2"/>
  <c r="K4995" i="2"/>
  <c r="K4999" i="2"/>
  <c r="K5003" i="2"/>
  <c r="K5007" i="2"/>
  <c r="K5011" i="2"/>
  <c r="K5015" i="2"/>
  <c r="K5019" i="2"/>
  <c r="K5023" i="2"/>
  <c r="K5027" i="2"/>
  <c r="K5031" i="2"/>
  <c r="K5035" i="2"/>
  <c r="K5039" i="2"/>
  <c r="K5043" i="2"/>
  <c r="K5047" i="2"/>
  <c r="K5051" i="2"/>
  <c r="K5055" i="2"/>
  <c r="K5059" i="2"/>
  <c r="K5063" i="2"/>
  <c r="K5067" i="2"/>
  <c r="K5071" i="2"/>
  <c r="K5075" i="2"/>
  <c r="K5079" i="2"/>
  <c r="K5083" i="2"/>
  <c r="K5087" i="2"/>
  <c r="K5091" i="2"/>
  <c r="K5095" i="2"/>
  <c r="K5099" i="2"/>
  <c r="K5103" i="2"/>
  <c r="K5107" i="2"/>
  <c r="K5111" i="2"/>
  <c r="K5115" i="2"/>
  <c r="K5119" i="2"/>
  <c r="K5123" i="2"/>
  <c r="K5127" i="2"/>
  <c r="K5131" i="2"/>
  <c r="K5135" i="2"/>
  <c r="K5139" i="2"/>
  <c r="K5143" i="2"/>
  <c r="K5147" i="2"/>
  <c r="K5151" i="2"/>
  <c r="K5155" i="2"/>
  <c r="K5159" i="2"/>
  <c r="K5163" i="2"/>
  <c r="K5167" i="2"/>
  <c r="K5171" i="2"/>
  <c r="K5175" i="2"/>
  <c r="K5179" i="2"/>
  <c r="K5183" i="2"/>
  <c r="K5187" i="2"/>
  <c r="K5191" i="2"/>
  <c r="K5195" i="2"/>
  <c r="K5199" i="2"/>
  <c r="K5203" i="2"/>
  <c r="K5207" i="2"/>
  <c r="K5211" i="2"/>
  <c r="K5215" i="2"/>
  <c r="K5219" i="2"/>
  <c r="K5223" i="2"/>
  <c r="K5227" i="2"/>
  <c r="K5231" i="2"/>
  <c r="K5235" i="2"/>
  <c r="K5239" i="2"/>
  <c r="K5243" i="2"/>
  <c r="K5247" i="2"/>
  <c r="K5251" i="2"/>
  <c r="K5255" i="2"/>
  <c r="K5259" i="2"/>
  <c r="K5263" i="2"/>
  <c r="K5267" i="2"/>
  <c r="K5271" i="2"/>
  <c r="K5275" i="2"/>
  <c r="K5279" i="2"/>
  <c r="K5283" i="2"/>
  <c r="K5287" i="2"/>
  <c r="K5291" i="2"/>
  <c r="K5295" i="2"/>
  <c r="K5299" i="2"/>
  <c r="K5303" i="2"/>
  <c r="K5307" i="2"/>
  <c r="K5311" i="2"/>
  <c r="K5315" i="2"/>
  <c r="K5319" i="2"/>
  <c r="K5323" i="2"/>
  <c r="K5327" i="2"/>
  <c r="K5331" i="2"/>
  <c r="K5335" i="2"/>
  <c r="K5339" i="2"/>
  <c r="K5343" i="2"/>
  <c r="K5347" i="2"/>
  <c r="K5351" i="2"/>
  <c r="K5355" i="2"/>
  <c r="K5359" i="2"/>
  <c r="K5363" i="2"/>
  <c r="K5367" i="2"/>
  <c r="K5371" i="2"/>
  <c r="K5375" i="2"/>
  <c r="K5379" i="2"/>
  <c r="K5383" i="2"/>
  <c r="K5387" i="2"/>
  <c r="K5391" i="2"/>
  <c r="K5395" i="2"/>
  <c r="K5399" i="2"/>
  <c r="K5403" i="2"/>
  <c r="K5407" i="2"/>
  <c r="K5411" i="2"/>
  <c r="K5415" i="2"/>
  <c r="K5419" i="2"/>
  <c r="K5423" i="2"/>
  <c r="K5427" i="2"/>
  <c r="K5431" i="2"/>
  <c r="K5435" i="2"/>
  <c r="K5439" i="2"/>
  <c r="K5443" i="2"/>
  <c r="K5447" i="2"/>
  <c r="K5451" i="2"/>
  <c r="K5455" i="2"/>
  <c r="K5459" i="2"/>
  <c r="K5463" i="2"/>
  <c r="K5467" i="2"/>
  <c r="K5471" i="2"/>
  <c r="K1680" i="2"/>
  <c r="K1952" i="2"/>
  <c r="K2196" i="2"/>
  <c r="K2299" i="2"/>
  <c r="K2364" i="2"/>
  <c r="K2428" i="2"/>
  <c r="K2492" i="2"/>
  <c r="K2556" i="2"/>
  <c r="K2620" i="2"/>
  <c r="K2684" i="2"/>
  <c r="K2748" i="2"/>
  <c r="K2812" i="2"/>
  <c r="K2876" i="2"/>
  <c r="K2940" i="2"/>
  <c r="K3004" i="2"/>
  <c r="K3068" i="2"/>
  <c r="K3132" i="2"/>
  <c r="K3196" i="2"/>
  <c r="K3240" i="2"/>
  <c r="K3272" i="2"/>
  <c r="K3304" i="2"/>
  <c r="K3336" i="2"/>
  <c r="K3368" i="2"/>
  <c r="K3400" i="2"/>
  <c r="K3424" i="2"/>
  <c r="K3440" i="2"/>
  <c r="K3456" i="2"/>
  <c r="K3472" i="2"/>
  <c r="K3488" i="2"/>
  <c r="K3504" i="2"/>
  <c r="K3520" i="2"/>
  <c r="K3536" i="2"/>
  <c r="K3552" i="2"/>
  <c r="K3568" i="2"/>
  <c r="K3584" i="2"/>
  <c r="K3600" i="2"/>
  <c r="K3616" i="2"/>
  <c r="K3632" i="2"/>
  <c r="K3648" i="2"/>
  <c r="K3664" i="2"/>
  <c r="K3680" i="2"/>
  <c r="K3696" i="2"/>
  <c r="K3712" i="2"/>
  <c r="K3728" i="2"/>
  <c r="K3744" i="2"/>
  <c r="K3760" i="2"/>
  <c r="K3776" i="2"/>
  <c r="K3792" i="2"/>
  <c r="K3808" i="2"/>
  <c r="K3824" i="2"/>
  <c r="K3840" i="2"/>
  <c r="K3856" i="2"/>
  <c r="K3872" i="2"/>
  <c r="K3888" i="2"/>
  <c r="K3904" i="2"/>
  <c r="K3920" i="2"/>
  <c r="K3936" i="2"/>
  <c r="K3952" i="2"/>
  <c r="K3968" i="2"/>
  <c r="K3984" i="2"/>
  <c r="K4000" i="2"/>
  <c r="K4016" i="2"/>
  <c r="K4032" i="2"/>
  <c r="K4048" i="2"/>
  <c r="K4064" i="2"/>
  <c r="K4080" i="2"/>
  <c r="K4096" i="2"/>
  <c r="K4112" i="2"/>
  <c r="K4128" i="2"/>
  <c r="K4144" i="2"/>
  <c r="K4160" i="2"/>
  <c r="K4176" i="2"/>
  <c r="K4192" i="2"/>
  <c r="K4208" i="2"/>
  <c r="K4224" i="2"/>
  <c r="K4240" i="2"/>
  <c r="K4256" i="2"/>
  <c r="K4267" i="2"/>
  <c r="K4275" i="2"/>
  <c r="K4283" i="2"/>
  <c r="K4291" i="2"/>
  <c r="K4299" i="2"/>
  <c r="K4307" i="2"/>
  <c r="K4315" i="2"/>
  <c r="K4323" i="2"/>
  <c r="K4331" i="2"/>
  <c r="K4339" i="2"/>
  <c r="K4347" i="2"/>
  <c r="K4355" i="2"/>
  <c r="K4363" i="2"/>
  <c r="K4371" i="2"/>
  <c r="K4379" i="2"/>
  <c r="K4387" i="2"/>
  <c r="K4394" i="2"/>
  <c r="K4399" i="2"/>
  <c r="K4404" i="2"/>
  <c r="K4410" i="2"/>
  <c r="K4415" i="2"/>
  <c r="K4420" i="2"/>
  <c r="K4426" i="2"/>
  <c r="K4431" i="2"/>
  <c r="K4436" i="2"/>
  <c r="K4440" i="2"/>
  <c r="K4444" i="2"/>
  <c r="K4448" i="2"/>
  <c r="K4452" i="2"/>
  <c r="K4456" i="2"/>
  <c r="K4460" i="2"/>
  <c r="K4464" i="2"/>
  <c r="K4468" i="2"/>
  <c r="K4472" i="2"/>
  <c r="K4476" i="2"/>
  <c r="K4480" i="2"/>
  <c r="K4484" i="2"/>
  <c r="K4488" i="2"/>
  <c r="K4492" i="2"/>
  <c r="K4496" i="2"/>
  <c r="K4500" i="2"/>
  <c r="K4504" i="2"/>
  <c r="K4508" i="2"/>
  <c r="K4512" i="2"/>
  <c r="K4516" i="2"/>
  <c r="K4520" i="2"/>
  <c r="K4524" i="2"/>
  <c r="K4528" i="2"/>
  <c r="K4532" i="2"/>
  <c r="K4536" i="2"/>
  <c r="K4540" i="2"/>
  <c r="K4544" i="2"/>
  <c r="K4548" i="2"/>
  <c r="K4552" i="2"/>
  <c r="K4556" i="2"/>
  <c r="K4560" i="2"/>
  <c r="K4564" i="2"/>
  <c r="K4568" i="2"/>
  <c r="K4572" i="2"/>
  <c r="K4576" i="2"/>
  <c r="K4580" i="2"/>
  <c r="K4584" i="2"/>
  <c r="K4588" i="2"/>
  <c r="K4592" i="2"/>
  <c r="K4596" i="2"/>
  <c r="K4600" i="2"/>
  <c r="K4604" i="2"/>
  <c r="K4608" i="2"/>
  <c r="K4612" i="2"/>
  <c r="K4616" i="2"/>
  <c r="K4620" i="2"/>
  <c r="K4624" i="2"/>
  <c r="K4628" i="2"/>
  <c r="K4632" i="2"/>
  <c r="K4636" i="2"/>
  <c r="K4640" i="2"/>
  <c r="K4644" i="2"/>
  <c r="K4648" i="2"/>
  <c r="K4652" i="2"/>
  <c r="K4656" i="2"/>
  <c r="K4660" i="2"/>
  <c r="K4664" i="2"/>
  <c r="K4668" i="2"/>
  <c r="K4672" i="2"/>
  <c r="K4676" i="2"/>
  <c r="K4680" i="2"/>
  <c r="K4684" i="2"/>
  <c r="K4688" i="2"/>
  <c r="K4692" i="2"/>
  <c r="K4696" i="2"/>
  <c r="K4700" i="2"/>
  <c r="K4704" i="2"/>
  <c r="K4708" i="2"/>
  <c r="K4712" i="2"/>
  <c r="K4716" i="2"/>
  <c r="K4720" i="2"/>
  <c r="K4724" i="2"/>
  <c r="K4728" i="2"/>
  <c r="K4732" i="2"/>
  <c r="K4736" i="2"/>
  <c r="K4740" i="2"/>
  <c r="K4744" i="2"/>
  <c r="K4748" i="2"/>
  <c r="K4752" i="2"/>
  <c r="K4756" i="2"/>
  <c r="K4760" i="2"/>
  <c r="K4764" i="2"/>
  <c r="K4768" i="2"/>
  <c r="K4772" i="2"/>
  <c r="K4776" i="2"/>
  <c r="K4780" i="2"/>
  <c r="K4784" i="2"/>
  <c r="K4788" i="2"/>
  <c r="K4792" i="2"/>
  <c r="K4796" i="2"/>
  <c r="K4800" i="2"/>
  <c r="K4804" i="2"/>
  <c r="K4808" i="2"/>
  <c r="K4812" i="2"/>
  <c r="K4816" i="2"/>
  <c r="K4820" i="2"/>
  <c r="K4824" i="2"/>
  <c r="K4828" i="2"/>
  <c r="K4832" i="2"/>
  <c r="K4836" i="2"/>
  <c r="K4840" i="2"/>
  <c r="K4844" i="2"/>
  <c r="K4848" i="2"/>
  <c r="K4852" i="2"/>
  <c r="K4856" i="2"/>
  <c r="K4860" i="2"/>
  <c r="K4864" i="2"/>
  <c r="K4868" i="2"/>
  <c r="K4872" i="2"/>
  <c r="K4876" i="2"/>
  <c r="K4880" i="2"/>
  <c r="K4884" i="2"/>
  <c r="K4888" i="2"/>
  <c r="K4892" i="2"/>
  <c r="K4896" i="2"/>
  <c r="K4900" i="2"/>
  <c r="K4904" i="2"/>
  <c r="K4908" i="2"/>
  <c r="K4912" i="2"/>
  <c r="K4916" i="2"/>
  <c r="K4920" i="2"/>
  <c r="K4924" i="2"/>
  <c r="K4928" i="2"/>
  <c r="K4932" i="2"/>
  <c r="K4936" i="2"/>
  <c r="K4940" i="2"/>
  <c r="K4944" i="2"/>
  <c r="K4948" i="2"/>
  <c r="K4952" i="2"/>
  <c r="K4956" i="2"/>
  <c r="K4960" i="2"/>
  <c r="K4964" i="2"/>
  <c r="K4968" i="2"/>
  <c r="K4972" i="2"/>
  <c r="K4976" i="2"/>
  <c r="K4980" i="2"/>
  <c r="K4984" i="2"/>
  <c r="K4988" i="2"/>
  <c r="K4992" i="2"/>
  <c r="K4996" i="2"/>
  <c r="K5000" i="2"/>
  <c r="K5004" i="2"/>
  <c r="K5008" i="2"/>
  <c r="K5012" i="2"/>
  <c r="K5016" i="2"/>
  <c r="K5020" i="2"/>
  <c r="K5024" i="2"/>
  <c r="K5028" i="2"/>
  <c r="K5032" i="2"/>
  <c r="K5036" i="2"/>
  <c r="K5040" i="2"/>
  <c r="K5044" i="2"/>
  <c r="K5048" i="2"/>
  <c r="K5052" i="2"/>
  <c r="K5056" i="2"/>
  <c r="K5060" i="2"/>
  <c r="K5064" i="2"/>
  <c r="K5068" i="2"/>
  <c r="K5072" i="2"/>
  <c r="K5076" i="2"/>
  <c r="K5080" i="2"/>
  <c r="K5084" i="2"/>
  <c r="K5088" i="2"/>
  <c r="K5092" i="2"/>
  <c r="K5096" i="2"/>
  <c r="K5100" i="2"/>
  <c r="K5104" i="2"/>
  <c r="K5108" i="2"/>
  <c r="K5112" i="2"/>
  <c r="K5116" i="2"/>
  <c r="K5120" i="2"/>
  <c r="K5124" i="2"/>
  <c r="K5128" i="2"/>
  <c r="K5132" i="2"/>
  <c r="K5136" i="2"/>
  <c r="K5140" i="2"/>
  <c r="K5144" i="2"/>
  <c r="K5148" i="2"/>
  <c r="K5152" i="2"/>
  <c r="K5156" i="2"/>
  <c r="K5160" i="2"/>
  <c r="K5164" i="2"/>
  <c r="K5168" i="2"/>
  <c r="K5172" i="2"/>
  <c r="K5176" i="2"/>
  <c r="K5180" i="2"/>
  <c r="K5184" i="2"/>
  <c r="K5188" i="2"/>
  <c r="K5192" i="2"/>
  <c r="K5196" i="2"/>
  <c r="K5200" i="2"/>
  <c r="K5204" i="2"/>
  <c r="K5208" i="2"/>
  <c r="K5212" i="2"/>
  <c r="K5216" i="2"/>
  <c r="K5220" i="2"/>
  <c r="K5224" i="2"/>
  <c r="K5228" i="2"/>
  <c r="K5232" i="2"/>
  <c r="K5236" i="2"/>
  <c r="K5240" i="2"/>
  <c r="K5244" i="2"/>
  <c r="K5248" i="2"/>
  <c r="K5252" i="2"/>
  <c r="K5256" i="2"/>
  <c r="K5260" i="2"/>
  <c r="K5264" i="2"/>
  <c r="K5268" i="2"/>
  <c r="K5272" i="2"/>
  <c r="K5276" i="2"/>
  <c r="K5280" i="2"/>
  <c r="K5284" i="2"/>
  <c r="K5288" i="2"/>
  <c r="K5292" i="2"/>
  <c r="K5296" i="2"/>
  <c r="K5300" i="2"/>
  <c r="K5304" i="2"/>
  <c r="K5308" i="2"/>
  <c r="K5312" i="2"/>
  <c r="K5316" i="2"/>
  <c r="K5320" i="2"/>
  <c r="K5324" i="2"/>
  <c r="K5328" i="2"/>
  <c r="K5332" i="2"/>
  <c r="K5336" i="2"/>
  <c r="K5340" i="2"/>
  <c r="K5344" i="2"/>
  <c r="K5348" i="2"/>
  <c r="K5352" i="2"/>
  <c r="K5356" i="2"/>
  <c r="K5360" i="2"/>
  <c r="K5364" i="2"/>
  <c r="K5368" i="2"/>
  <c r="K5372" i="2"/>
  <c r="K5376" i="2"/>
  <c r="K5380" i="2"/>
  <c r="K5384" i="2"/>
  <c r="K5388" i="2"/>
  <c r="K5392" i="2"/>
  <c r="K1760" i="2"/>
  <c r="K2380" i="2"/>
  <c r="K2636" i="2"/>
  <c r="K2892" i="2"/>
  <c r="K3148" i="2"/>
  <c r="K3312" i="2"/>
  <c r="K3428" i="2"/>
  <c r="K3492" i="2"/>
  <c r="K3556" i="2"/>
  <c r="K3620" i="2"/>
  <c r="K3684" i="2"/>
  <c r="K3748" i="2"/>
  <c r="K3812" i="2"/>
  <c r="K3876" i="2"/>
  <c r="K3940" i="2"/>
  <c r="K4004" i="2"/>
  <c r="K4068" i="2"/>
  <c r="K4132" i="2"/>
  <c r="K4196" i="2"/>
  <c r="K4260" i="2"/>
  <c r="K4292" i="2"/>
  <c r="K4324" i="2"/>
  <c r="K4356" i="2"/>
  <c r="K4388" i="2"/>
  <c r="K4411" i="2"/>
  <c r="K4432" i="2"/>
  <c r="K4449" i="2"/>
  <c r="K4465" i="2"/>
  <c r="K4481" i="2"/>
  <c r="K4497" i="2"/>
  <c r="K4513" i="2"/>
  <c r="K4529" i="2"/>
  <c r="K4545" i="2"/>
  <c r="K4561" i="2"/>
  <c r="K4577" i="2"/>
  <c r="K4593" i="2"/>
  <c r="K4609" i="2"/>
  <c r="K4625" i="2"/>
  <c r="K4641" i="2"/>
  <c r="K4657" i="2"/>
  <c r="K4673" i="2"/>
  <c r="K4689" i="2"/>
  <c r="K4705" i="2"/>
  <c r="K4721" i="2"/>
  <c r="K4737" i="2"/>
  <c r="K4753" i="2"/>
  <c r="K4769" i="2"/>
  <c r="K4785" i="2"/>
  <c r="K4801" i="2"/>
  <c r="K4817" i="2"/>
  <c r="K4833" i="2"/>
  <c r="K4849" i="2"/>
  <c r="K4865" i="2"/>
  <c r="K4881" i="2"/>
  <c r="K4897" i="2"/>
  <c r="K4913" i="2"/>
  <c r="K4929" i="2"/>
  <c r="K4945" i="2"/>
  <c r="K4961" i="2"/>
  <c r="K4977" i="2"/>
  <c r="K4993" i="2"/>
  <c r="K5009" i="2"/>
  <c r="K5025" i="2"/>
  <c r="K5041" i="2"/>
  <c r="K5057" i="2"/>
  <c r="K5073" i="2"/>
  <c r="K5089" i="2"/>
  <c r="K5105" i="2"/>
  <c r="K5121" i="2"/>
  <c r="K5137" i="2"/>
  <c r="K5153" i="2"/>
  <c r="K5169" i="2"/>
  <c r="K5185" i="2"/>
  <c r="K5201" i="2"/>
  <c r="K5217" i="2"/>
  <c r="K5233" i="2"/>
  <c r="K5249" i="2"/>
  <c r="K5265" i="2"/>
  <c r="K5281" i="2"/>
  <c r="K5297" i="2"/>
  <c r="K5313" i="2"/>
  <c r="K5329" i="2"/>
  <c r="K5345" i="2"/>
  <c r="K5361" i="2"/>
  <c r="K5377" i="2"/>
  <c r="K5393" i="2"/>
  <c r="K5401" i="2"/>
  <c r="K5409" i="2"/>
  <c r="K5417" i="2"/>
  <c r="K5425" i="2"/>
  <c r="K5433" i="2"/>
  <c r="K5441" i="2"/>
  <c r="K5449" i="2"/>
  <c r="K5457" i="2"/>
  <c r="K5465" i="2"/>
  <c r="K5473" i="2"/>
  <c r="K5479" i="2"/>
  <c r="K5484" i="2"/>
  <c r="K5489" i="2"/>
  <c r="K5495" i="2"/>
  <c r="K5500" i="2"/>
  <c r="K5505" i="2"/>
  <c r="K5511" i="2"/>
  <c r="K5516" i="2"/>
  <c r="K5521" i="2"/>
  <c r="K5527" i="2"/>
  <c r="K5532" i="2"/>
  <c r="K5537" i="2"/>
  <c r="K5542" i="2"/>
  <c r="K5546" i="2"/>
  <c r="K5550" i="2"/>
  <c r="K5554" i="2"/>
  <c r="K5558" i="2"/>
  <c r="K5562" i="2"/>
  <c r="K5566" i="2"/>
  <c r="K5570" i="2"/>
  <c r="K5574" i="2"/>
  <c r="K5578" i="2"/>
  <c r="K5582" i="2"/>
  <c r="K5586" i="2"/>
  <c r="K5590" i="2"/>
  <c r="K5594" i="2"/>
  <c r="K5598" i="2"/>
  <c r="K5602" i="2"/>
  <c r="K5606" i="2"/>
  <c r="K5610" i="2"/>
  <c r="K5614" i="2"/>
  <c r="K5618" i="2"/>
  <c r="K5622" i="2"/>
  <c r="K5626" i="2"/>
  <c r="K5630" i="2"/>
  <c r="K5634" i="2"/>
  <c r="K5638" i="2"/>
  <c r="K5642" i="2"/>
  <c r="K5646" i="2"/>
  <c r="K5650" i="2"/>
  <c r="K5654" i="2"/>
  <c r="K5658" i="2"/>
  <c r="K5662" i="2"/>
  <c r="K5666" i="2"/>
  <c r="K5670" i="2"/>
  <c r="K5674" i="2"/>
  <c r="K5678" i="2"/>
  <c r="K5682" i="2"/>
  <c r="K5686" i="2"/>
  <c r="K5690" i="2"/>
  <c r="K5694" i="2"/>
  <c r="K5698" i="2"/>
  <c r="K5702" i="2"/>
  <c r="K5706" i="2"/>
  <c r="K5710" i="2"/>
  <c r="K5714" i="2"/>
  <c r="K5718" i="2"/>
  <c r="K5722" i="2"/>
  <c r="K5726" i="2"/>
  <c r="K5730" i="2"/>
  <c r="K5734" i="2"/>
  <c r="K5738" i="2"/>
  <c r="K5742" i="2"/>
  <c r="K5746" i="2"/>
  <c r="K5750" i="2"/>
  <c r="K5754" i="2"/>
  <c r="K5758" i="2"/>
  <c r="K5762" i="2"/>
  <c r="K5766" i="2"/>
  <c r="K5770" i="2"/>
  <c r="K5774" i="2"/>
  <c r="K5778" i="2"/>
  <c r="K5782" i="2"/>
  <c r="K5786" i="2"/>
  <c r="K5790" i="2"/>
  <c r="K5794" i="2"/>
  <c r="K5798" i="2"/>
  <c r="K5802" i="2"/>
  <c r="K5806" i="2"/>
  <c r="K5810" i="2"/>
  <c r="K5814" i="2"/>
  <c r="K5818" i="2"/>
  <c r="K5822" i="2"/>
  <c r="K5826" i="2"/>
  <c r="K5830" i="2"/>
  <c r="K5834" i="2"/>
  <c r="K5838" i="2"/>
  <c r="K5842" i="2"/>
  <c r="K5846" i="2"/>
  <c r="K5850" i="2"/>
  <c r="K5854" i="2"/>
  <c r="K5858" i="2"/>
  <c r="K5862" i="2"/>
  <c r="K5866" i="2"/>
  <c r="K5870" i="2"/>
  <c r="K5874" i="2"/>
  <c r="K5878" i="2"/>
  <c r="K5882" i="2"/>
  <c r="K5886" i="2"/>
  <c r="K5890" i="2"/>
  <c r="K5894" i="2"/>
  <c r="K5898" i="2"/>
  <c r="K5902" i="2"/>
  <c r="K5906" i="2"/>
  <c r="K5910" i="2"/>
  <c r="K5914" i="2"/>
  <c r="K5918" i="2"/>
  <c r="K5922" i="2"/>
  <c r="K5926" i="2"/>
  <c r="K5930" i="2"/>
  <c r="K5934" i="2"/>
  <c r="K5938" i="2"/>
  <c r="K5942" i="2"/>
  <c r="K5946" i="2"/>
  <c r="K5950" i="2"/>
  <c r="K5954" i="2"/>
  <c r="K5958" i="2"/>
  <c r="K5962" i="2"/>
  <c r="K5966" i="2"/>
  <c r="K5970" i="2"/>
  <c r="K5974" i="2"/>
  <c r="K5978" i="2"/>
  <c r="K5982" i="2"/>
  <c r="K5986" i="2"/>
  <c r="K5990" i="2"/>
  <c r="K5994" i="2"/>
  <c r="K5998" i="2"/>
  <c r="K6002" i="2"/>
  <c r="K6006" i="2"/>
  <c r="K6010" i="2"/>
  <c r="K6014" i="2"/>
  <c r="K6018" i="2"/>
  <c r="K6022" i="2"/>
  <c r="K6026" i="2"/>
  <c r="K6030" i="2"/>
  <c r="K6034" i="2"/>
  <c r="K6038" i="2"/>
  <c r="K6042" i="2"/>
  <c r="K6046" i="2"/>
  <c r="K6050" i="2"/>
  <c r="K6054" i="2"/>
  <c r="K6058" i="2"/>
  <c r="K6062" i="2"/>
  <c r="K6066" i="2"/>
  <c r="K6070" i="2"/>
  <c r="K6074" i="2"/>
  <c r="K6078" i="2"/>
  <c r="K6082" i="2"/>
  <c r="K6086" i="2"/>
  <c r="K6090" i="2"/>
  <c r="K6094" i="2"/>
  <c r="K6098" i="2"/>
  <c r="K6102" i="2"/>
  <c r="K6106" i="2"/>
  <c r="K6110" i="2"/>
  <c r="K6114" i="2"/>
  <c r="K6118" i="2"/>
  <c r="K6122" i="2"/>
  <c r="K6126" i="2"/>
  <c r="K6130" i="2"/>
  <c r="K6134" i="2"/>
  <c r="K6138" i="2"/>
  <c r="K6142" i="2"/>
  <c r="K6146" i="2"/>
  <c r="K6150" i="2"/>
  <c r="K6154" i="2"/>
  <c r="K6158" i="2"/>
  <c r="K6162" i="2"/>
  <c r="K6166" i="2"/>
  <c r="K6170" i="2"/>
  <c r="K6174" i="2"/>
  <c r="K6178" i="2"/>
  <c r="K6182" i="2"/>
  <c r="K6186" i="2"/>
  <c r="K6190" i="2"/>
  <c r="K6194" i="2"/>
  <c r="K6198" i="2"/>
  <c r="K6202" i="2"/>
  <c r="K6206" i="2"/>
  <c r="K6210" i="2"/>
  <c r="K6214" i="2"/>
  <c r="K6218" i="2"/>
  <c r="K6222" i="2"/>
  <c r="K6226" i="2"/>
  <c r="K6230" i="2"/>
  <c r="K6234" i="2"/>
  <c r="K6238" i="2"/>
  <c r="K6242" i="2"/>
  <c r="K6246" i="2"/>
  <c r="K6250" i="2"/>
  <c r="K6254" i="2"/>
  <c r="K6258" i="2"/>
  <c r="K6262" i="2"/>
  <c r="K6266" i="2"/>
  <c r="K6270" i="2"/>
  <c r="K6274" i="2"/>
  <c r="K6278" i="2"/>
  <c r="K6282" i="2"/>
  <c r="K6286" i="2"/>
  <c r="K6290" i="2"/>
  <c r="K6294" i="2"/>
  <c r="K6298" i="2"/>
  <c r="K6302" i="2"/>
  <c r="K6306" i="2"/>
  <c r="K6310" i="2"/>
  <c r="K6314" i="2"/>
  <c r="K6318" i="2"/>
  <c r="K6322" i="2"/>
  <c r="K6326" i="2"/>
  <c r="K6330" i="2"/>
  <c r="K6334" i="2"/>
  <c r="K6338" i="2"/>
  <c r="K6342" i="2"/>
  <c r="K6346" i="2"/>
  <c r="K6350" i="2"/>
  <c r="K6354" i="2"/>
  <c r="K6358" i="2"/>
  <c r="K6362" i="2"/>
  <c r="K6366" i="2"/>
  <c r="K6370" i="2"/>
  <c r="K6374" i="2"/>
  <c r="K6378" i="2"/>
  <c r="K6382" i="2"/>
  <c r="K6386" i="2"/>
  <c r="K6390" i="2"/>
  <c r="K6394" i="2"/>
  <c r="K6398" i="2"/>
  <c r="K6402" i="2"/>
  <c r="K6406" i="2"/>
  <c r="K6410" i="2"/>
  <c r="K6414" i="2"/>
  <c r="K6418" i="2"/>
  <c r="K6422" i="2"/>
  <c r="K6426" i="2"/>
  <c r="K6430" i="2"/>
  <c r="K6434" i="2"/>
  <c r="K6438" i="2"/>
  <c r="K6442" i="2"/>
  <c r="K6446" i="2"/>
  <c r="K6450" i="2"/>
  <c r="K6454" i="2"/>
  <c r="K6458" i="2"/>
  <c r="K6462" i="2"/>
  <c r="K6466" i="2"/>
  <c r="K6470" i="2"/>
  <c r="K6474" i="2"/>
  <c r="K6478" i="2"/>
  <c r="K6482" i="2"/>
  <c r="K6486" i="2"/>
  <c r="K6490" i="2"/>
  <c r="K6494" i="2"/>
  <c r="K6498" i="2"/>
  <c r="K6502" i="2"/>
  <c r="K6506" i="2"/>
  <c r="K6510" i="2"/>
  <c r="K6514" i="2"/>
  <c r="K6518" i="2"/>
  <c r="K6522" i="2"/>
  <c r="K6526" i="2"/>
  <c r="K6530" i="2"/>
  <c r="K6534" i="2"/>
  <c r="K6538" i="2"/>
  <c r="K6542" i="2"/>
  <c r="K6546" i="2"/>
  <c r="K6550" i="2"/>
  <c r="K6554" i="2"/>
  <c r="K6558" i="2"/>
  <c r="K6562" i="2"/>
  <c r="K6566" i="2"/>
  <c r="K6570" i="2"/>
  <c r="K6574" i="2"/>
  <c r="K6578" i="2"/>
  <c r="K6582" i="2"/>
  <c r="K6586" i="2"/>
  <c r="K6590" i="2"/>
  <c r="K6594" i="2"/>
  <c r="K6598" i="2"/>
  <c r="K6602" i="2"/>
  <c r="K6606" i="2"/>
  <c r="K6610" i="2"/>
  <c r="K6614" i="2"/>
  <c r="K6618" i="2"/>
  <c r="K6622" i="2"/>
  <c r="K6626" i="2"/>
  <c r="K6630" i="2"/>
  <c r="K6634" i="2"/>
  <c r="K6638" i="2"/>
  <c r="K6642" i="2"/>
  <c r="K6646" i="2"/>
  <c r="K6650" i="2"/>
  <c r="K6654" i="2"/>
  <c r="K6658" i="2"/>
  <c r="K6662" i="2"/>
  <c r="K6666" i="2"/>
  <c r="K6670" i="2"/>
  <c r="K6674" i="2"/>
  <c r="K6678" i="2"/>
  <c r="K6682" i="2"/>
  <c r="K6686" i="2"/>
  <c r="K6690" i="2"/>
  <c r="K6694" i="2"/>
  <c r="K6698" i="2"/>
  <c r="K6702" i="2"/>
  <c r="K6706" i="2"/>
  <c r="K6710" i="2"/>
  <c r="K6714" i="2"/>
  <c r="K6718" i="2"/>
  <c r="K6722" i="2"/>
  <c r="K6726" i="2"/>
  <c r="K6730" i="2"/>
  <c r="K6734" i="2"/>
  <c r="K6738" i="2"/>
  <c r="K6742" i="2"/>
  <c r="K6746" i="2"/>
  <c r="K6750" i="2"/>
  <c r="K6754" i="2"/>
  <c r="K6758" i="2"/>
  <c r="K6762" i="2"/>
  <c r="K6766" i="2"/>
  <c r="K6770" i="2"/>
  <c r="K6774" i="2"/>
  <c r="K6778" i="2"/>
  <c r="K6782" i="2"/>
  <c r="K6786" i="2"/>
  <c r="K6790" i="2"/>
  <c r="K6794" i="2"/>
  <c r="K6798" i="2"/>
  <c r="K6802" i="2"/>
  <c r="K6806" i="2"/>
  <c r="K6810" i="2"/>
  <c r="K6814" i="2"/>
  <c r="K6818" i="2"/>
  <c r="K6822" i="2"/>
  <c r="K6826" i="2"/>
  <c r="K6830" i="2"/>
  <c r="K6834" i="2"/>
  <c r="K6838" i="2"/>
  <c r="K6842" i="2"/>
  <c r="K6846" i="2"/>
  <c r="K6850" i="2"/>
  <c r="K6854" i="2"/>
  <c r="K6858" i="2"/>
  <c r="K6862" i="2"/>
  <c r="K6866" i="2"/>
  <c r="K6870" i="2"/>
  <c r="K6874" i="2"/>
  <c r="K6878" i="2"/>
  <c r="K6882" i="2"/>
  <c r="K6886" i="2"/>
  <c r="K6890" i="2"/>
  <c r="K6894" i="2"/>
  <c r="K6898" i="2"/>
  <c r="K6902" i="2"/>
  <c r="K6906" i="2"/>
  <c r="K6910" i="2"/>
  <c r="K6914" i="2"/>
  <c r="K6918" i="2"/>
  <c r="K6922" i="2"/>
  <c r="K6926" i="2"/>
  <c r="K6930" i="2"/>
  <c r="K6934" i="2"/>
  <c r="K6938" i="2"/>
  <c r="K6942" i="2"/>
  <c r="K6946" i="2"/>
  <c r="K6950" i="2"/>
  <c r="K6954" i="2"/>
  <c r="K6958" i="2"/>
  <c r="K6962" i="2"/>
  <c r="K6966" i="2"/>
  <c r="K6970" i="2"/>
  <c r="K6974" i="2"/>
  <c r="K6978" i="2"/>
  <c r="K6982" i="2"/>
  <c r="K6986" i="2"/>
  <c r="K6990" i="2"/>
  <c r="K6994" i="2"/>
  <c r="K6998" i="2"/>
  <c r="K7002" i="2"/>
  <c r="K7006" i="2"/>
  <c r="K7010" i="2"/>
  <c r="K7014" i="2"/>
  <c r="K7018" i="2"/>
  <c r="K7022" i="2"/>
  <c r="K7026" i="2"/>
  <c r="K7030" i="2"/>
  <c r="K7034" i="2"/>
  <c r="K7038" i="2"/>
  <c r="K7042" i="2"/>
  <c r="K7046" i="2"/>
  <c r="K7050" i="2"/>
  <c r="K7054" i="2"/>
  <c r="K7058" i="2"/>
  <c r="K7062" i="2"/>
  <c r="K7066" i="2"/>
  <c r="K7070" i="2"/>
  <c r="K7074" i="2"/>
  <c r="K7078" i="2"/>
  <c r="K7082" i="2"/>
  <c r="K7086" i="2"/>
  <c r="K7090" i="2"/>
  <c r="K7094" i="2"/>
  <c r="K7098" i="2"/>
  <c r="K7102" i="2"/>
  <c r="K7106" i="2"/>
  <c r="K7110" i="2"/>
  <c r="K7114" i="2"/>
  <c r="K7118" i="2"/>
  <c r="K7122" i="2"/>
  <c r="K7126" i="2"/>
  <c r="K7130" i="2"/>
  <c r="K7134" i="2"/>
  <c r="K7138" i="2"/>
  <c r="K7142" i="2"/>
  <c r="K7146" i="2"/>
  <c r="K7150" i="2"/>
  <c r="K7154" i="2"/>
  <c r="K7158" i="2"/>
  <c r="K7162" i="2"/>
  <c r="K7166" i="2"/>
  <c r="K7170" i="2"/>
  <c r="K7174" i="2"/>
  <c r="K7178" i="2"/>
  <c r="K7182" i="2"/>
  <c r="K7186" i="2"/>
  <c r="K7190" i="2"/>
  <c r="K7194" i="2"/>
  <c r="K7198" i="2"/>
  <c r="K7202" i="2"/>
  <c r="K7206" i="2"/>
  <c r="K7210" i="2"/>
  <c r="K7214" i="2"/>
  <c r="K7218" i="2"/>
  <c r="K7222" i="2"/>
  <c r="K7226" i="2"/>
  <c r="K7230" i="2"/>
  <c r="K7234" i="2"/>
  <c r="K7238" i="2"/>
  <c r="K7242" i="2"/>
  <c r="K7246" i="2"/>
  <c r="K7250" i="2"/>
  <c r="K7254" i="2"/>
  <c r="K7258" i="2"/>
  <c r="K7262" i="2"/>
  <c r="K7266" i="2"/>
  <c r="K7270" i="2"/>
  <c r="K7274" i="2"/>
  <c r="K7278" i="2"/>
  <c r="K7282" i="2"/>
  <c r="K7286" i="2"/>
  <c r="K7290" i="2"/>
  <c r="K7294" i="2"/>
  <c r="K7298" i="2"/>
  <c r="K7302" i="2"/>
  <c r="K7306" i="2"/>
  <c r="K7310" i="2"/>
  <c r="K7314" i="2"/>
  <c r="K7318" i="2"/>
  <c r="K7322" i="2"/>
  <c r="K7326" i="2"/>
  <c r="K7330" i="2"/>
  <c r="K7334" i="2"/>
  <c r="K7338" i="2"/>
  <c r="K7342" i="2"/>
  <c r="K7346" i="2"/>
  <c r="K7350" i="2"/>
  <c r="K7354" i="2"/>
  <c r="K7358" i="2"/>
  <c r="K7362" i="2"/>
  <c r="K7366" i="2"/>
  <c r="K7370" i="2"/>
  <c r="K7374" i="2"/>
  <c r="K7378" i="2"/>
  <c r="K7382" i="2"/>
  <c r="K7386" i="2"/>
  <c r="K7390" i="2"/>
  <c r="K7394" i="2"/>
  <c r="K7398" i="2"/>
  <c r="K7402" i="2"/>
  <c r="K7406" i="2"/>
  <c r="K7410" i="2"/>
  <c r="K7414" i="2"/>
  <c r="K7418" i="2"/>
  <c r="K7422" i="2"/>
  <c r="K7426" i="2"/>
  <c r="K7430" i="2"/>
  <c r="K7434" i="2"/>
  <c r="K7438" i="2"/>
  <c r="K7442" i="2"/>
  <c r="K7446" i="2"/>
  <c r="K7450" i="2"/>
  <c r="K7454" i="2"/>
  <c r="K7458" i="2"/>
  <c r="K7462" i="2"/>
  <c r="K7466" i="2"/>
  <c r="K7470" i="2"/>
  <c r="K7474" i="2"/>
  <c r="K7478" i="2"/>
  <c r="K7482" i="2"/>
  <c r="K7486" i="2"/>
  <c r="K7490" i="2"/>
  <c r="K7494" i="2"/>
  <c r="K7498" i="2"/>
  <c r="K7502" i="2"/>
  <c r="K7506" i="2"/>
  <c r="K7510" i="2"/>
  <c r="K7514" i="2"/>
  <c r="K7518" i="2"/>
  <c r="K7522" i="2"/>
  <c r="K7526" i="2"/>
  <c r="K7530" i="2"/>
  <c r="K7534" i="2"/>
  <c r="K7538" i="2"/>
  <c r="K7542" i="2"/>
  <c r="K7546" i="2"/>
  <c r="K7550" i="2"/>
  <c r="K7554" i="2"/>
  <c r="K7558" i="2"/>
  <c r="K7562" i="2"/>
  <c r="K7566" i="2"/>
  <c r="K7570" i="2"/>
  <c r="K7574" i="2"/>
  <c r="K7578" i="2"/>
  <c r="K7582" i="2"/>
  <c r="K7586" i="2"/>
  <c r="K7590" i="2"/>
  <c r="K7594" i="2"/>
  <c r="K7598" i="2"/>
  <c r="K7602" i="2"/>
  <c r="K7606" i="2"/>
  <c r="K7610" i="2"/>
  <c r="K7614" i="2"/>
  <c r="K7618" i="2"/>
  <c r="K7622" i="2"/>
  <c r="K7626" i="2"/>
  <c r="K7630" i="2"/>
  <c r="K7634" i="2"/>
  <c r="K7638" i="2"/>
  <c r="K7642" i="2"/>
  <c r="K7646" i="2"/>
  <c r="K7650" i="2"/>
  <c r="K7654" i="2"/>
  <c r="K7658" i="2"/>
  <c r="K7662" i="2"/>
  <c r="K7666" i="2"/>
  <c r="K7670" i="2"/>
  <c r="K7674" i="2"/>
  <c r="K7678" i="2"/>
  <c r="K7682" i="2"/>
  <c r="K7686" i="2"/>
  <c r="K7690" i="2"/>
  <c r="K7694" i="2"/>
  <c r="K7698" i="2"/>
  <c r="K7702" i="2"/>
  <c r="K7706" i="2"/>
  <c r="K7710" i="2"/>
  <c r="K7714" i="2"/>
  <c r="K7718" i="2"/>
  <c r="K7722" i="2"/>
  <c r="K7726" i="2"/>
  <c r="K7730" i="2"/>
  <c r="K7734" i="2"/>
  <c r="K7738" i="2"/>
  <c r="K7742" i="2"/>
  <c r="K7746" i="2"/>
  <c r="K7750" i="2"/>
  <c r="K7754" i="2"/>
  <c r="K7758" i="2"/>
  <c r="K7762" i="2"/>
  <c r="K7766" i="2"/>
  <c r="K7770" i="2"/>
  <c r="K7774" i="2"/>
  <c r="K7778" i="2"/>
  <c r="K7782" i="2"/>
  <c r="K7786" i="2"/>
  <c r="K7790" i="2"/>
  <c r="K7794" i="2"/>
  <c r="K7798" i="2"/>
  <c r="K7802" i="2"/>
  <c r="K7806" i="2"/>
  <c r="K7810" i="2"/>
  <c r="K7814" i="2"/>
  <c r="K7818" i="2"/>
  <c r="K7822" i="2"/>
  <c r="K7826" i="2"/>
  <c r="K7830" i="2"/>
  <c r="K7834" i="2"/>
  <c r="K2016" i="2"/>
  <c r="K2444" i="2"/>
  <c r="K2700" i="2"/>
  <c r="K2956" i="2"/>
  <c r="K3212" i="2"/>
  <c r="K3344" i="2"/>
  <c r="K3444" i="2"/>
  <c r="K3508" i="2"/>
  <c r="K3572" i="2"/>
  <c r="K3636" i="2"/>
  <c r="K3700" i="2"/>
  <c r="K3764" i="2"/>
  <c r="K3828" i="2"/>
  <c r="K3892" i="2"/>
  <c r="K3956" i="2"/>
  <c r="K4020" i="2"/>
  <c r="K4084" i="2"/>
  <c r="K4148" i="2"/>
  <c r="K4212" i="2"/>
  <c r="K4268" i="2"/>
  <c r="K4300" i="2"/>
  <c r="K4332" i="2"/>
  <c r="K4364" i="2"/>
  <c r="K4395" i="2"/>
  <c r="K4416" i="2"/>
  <c r="K4437" i="2"/>
  <c r="K4453" i="2"/>
  <c r="K4469" i="2"/>
  <c r="K4485" i="2"/>
  <c r="K4501" i="2"/>
  <c r="K4517" i="2"/>
  <c r="K4533" i="2"/>
  <c r="K4549" i="2"/>
  <c r="K4565" i="2"/>
  <c r="K4581" i="2"/>
  <c r="K4597" i="2"/>
  <c r="K4613" i="2"/>
  <c r="K4629" i="2"/>
  <c r="K4645" i="2"/>
  <c r="K4661" i="2"/>
  <c r="K4677" i="2"/>
  <c r="K4693" i="2"/>
  <c r="K4709" i="2"/>
  <c r="K4725" i="2"/>
  <c r="K4741" i="2"/>
  <c r="K4757" i="2"/>
  <c r="K4773" i="2"/>
  <c r="K4789" i="2"/>
  <c r="K4805" i="2"/>
  <c r="K4821" i="2"/>
  <c r="K4837" i="2"/>
  <c r="K4853" i="2"/>
  <c r="K4869" i="2"/>
  <c r="K4885" i="2"/>
  <c r="K4901" i="2"/>
  <c r="K4917" i="2"/>
  <c r="K4933" i="2"/>
  <c r="K4949" i="2"/>
  <c r="K4965" i="2"/>
  <c r="K4981" i="2"/>
  <c r="K4997" i="2"/>
  <c r="K5013" i="2"/>
  <c r="K5029" i="2"/>
  <c r="K5045" i="2"/>
  <c r="K5061" i="2"/>
  <c r="K5077" i="2"/>
  <c r="K5093" i="2"/>
  <c r="K5109" i="2"/>
  <c r="K5125" i="2"/>
  <c r="K5141" i="2"/>
  <c r="K5157" i="2"/>
  <c r="K5173" i="2"/>
  <c r="K5189" i="2"/>
  <c r="K5205" i="2"/>
  <c r="K5221" i="2"/>
  <c r="K5237" i="2"/>
  <c r="K5253" i="2"/>
  <c r="K5269" i="2"/>
  <c r="K5285" i="2"/>
  <c r="K5301" i="2"/>
  <c r="K5317" i="2"/>
  <c r="K5333" i="2"/>
  <c r="K5349" i="2"/>
  <c r="K5365" i="2"/>
  <c r="K5381" i="2"/>
  <c r="K5396" i="2"/>
  <c r="K5404" i="2"/>
  <c r="K5412" i="2"/>
  <c r="K5420" i="2"/>
  <c r="K5428" i="2"/>
  <c r="K5436" i="2"/>
  <c r="K5444" i="2"/>
  <c r="K5452" i="2"/>
  <c r="K5460" i="2"/>
  <c r="K5468" i="2"/>
  <c r="K5475" i="2"/>
  <c r="K5480" i="2"/>
  <c r="K5485" i="2"/>
  <c r="K5491" i="2"/>
  <c r="K5496" i="2"/>
  <c r="K5501" i="2"/>
  <c r="K5507" i="2"/>
  <c r="K5512" i="2"/>
  <c r="K5517" i="2"/>
  <c r="K5523" i="2"/>
  <c r="K5528" i="2"/>
  <c r="K5533" i="2"/>
  <c r="K5539" i="2"/>
  <c r="K5543" i="2"/>
  <c r="K5547" i="2"/>
  <c r="K5551" i="2"/>
  <c r="K5555" i="2"/>
  <c r="K5559" i="2"/>
  <c r="K5563" i="2"/>
  <c r="K5567" i="2"/>
  <c r="K5571" i="2"/>
  <c r="K5575" i="2"/>
  <c r="K5579" i="2"/>
  <c r="K5583" i="2"/>
  <c r="K5587" i="2"/>
  <c r="K5591" i="2"/>
  <c r="K5595" i="2"/>
  <c r="K5599" i="2"/>
  <c r="K5603" i="2"/>
  <c r="K5607" i="2"/>
  <c r="K5611" i="2"/>
  <c r="K5615" i="2"/>
  <c r="K5619" i="2"/>
  <c r="K5623" i="2"/>
  <c r="K5627" i="2"/>
  <c r="K5631" i="2"/>
  <c r="K5635" i="2"/>
  <c r="K5639" i="2"/>
  <c r="K5643" i="2"/>
  <c r="K5647" i="2"/>
  <c r="K5651" i="2"/>
  <c r="K5655" i="2"/>
  <c r="K5659" i="2"/>
  <c r="K5663" i="2"/>
  <c r="K5667" i="2"/>
  <c r="K5671" i="2"/>
  <c r="K5675" i="2"/>
  <c r="K5679" i="2"/>
  <c r="K5683" i="2"/>
  <c r="K5687" i="2"/>
  <c r="K5691" i="2"/>
  <c r="K5695" i="2"/>
  <c r="K5699" i="2"/>
  <c r="K5703" i="2"/>
  <c r="K5707" i="2"/>
  <c r="K5711" i="2"/>
  <c r="K5715" i="2"/>
  <c r="K5719" i="2"/>
  <c r="K5723" i="2"/>
  <c r="K5727" i="2"/>
  <c r="K5731" i="2"/>
  <c r="K5735" i="2"/>
  <c r="K5739" i="2"/>
  <c r="K5743" i="2"/>
  <c r="K5747" i="2"/>
  <c r="K5751" i="2"/>
  <c r="K5755" i="2"/>
  <c r="K5759" i="2"/>
  <c r="K5763" i="2"/>
  <c r="K5767" i="2"/>
  <c r="K5771" i="2"/>
  <c r="K5775" i="2"/>
  <c r="K5779" i="2"/>
  <c r="K5783" i="2"/>
  <c r="K5787" i="2"/>
  <c r="K5791" i="2"/>
  <c r="K5795" i="2"/>
  <c r="K5799" i="2"/>
  <c r="K5803" i="2"/>
  <c r="K5807" i="2"/>
  <c r="K5811" i="2"/>
  <c r="K5815" i="2"/>
  <c r="K5819" i="2"/>
  <c r="K5823" i="2"/>
  <c r="K5827" i="2"/>
  <c r="K5831" i="2"/>
  <c r="K5835" i="2"/>
  <c r="K5839" i="2"/>
  <c r="K5843" i="2"/>
  <c r="K5847" i="2"/>
  <c r="K5851" i="2"/>
  <c r="K5855" i="2"/>
  <c r="K5859" i="2"/>
  <c r="K5863" i="2"/>
  <c r="K5867" i="2"/>
  <c r="K5871" i="2"/>
  <c r="K5875" i="2"/>
  <c r="K5879" i="2"/>
  <c r="K5883" i="2"/>
  <c r="K5887" i="2"/>
  <c r="K5891" i="2"/>
  <c r="K5895" i="2"/>
  <c r="K5899" i="2"/>
  <c r="K5903" i="2"/>
  <c r="K5907" i="2"/>
  <c r="K5911" i="2"/>
  <c r="K5915" i="2"/>
  <c r="K5919" i="2"/>
  <c r="K5923" i="2"/>
  <c r="K5927" i="2"/>
  <c r="K5931" i="2"/>
  <c r="K5935" i="2"/>
  <c r="K5939" i="2"/>
  <c r="K5943" i="2"/>
  <c r="K5947" i="2"/>
  <c r="K5951" i="2"/>
  <c r="K5955" i="2"/>
  <c r="K5959" i="2"/>
  <c r="K5963" i="2"/>
  <c r="K5967" i="2"/>
  <c r="K5971" i="2"/>
  <c r="K5975" i="2"/>
  <c r="K5979" i="2"/>
  <c r="K5983" i="2"/>
  <c r="K5987" i="2"/>
  <c r="K5991" i="2"/>
  <c r="K5995" i="2"/>
  <c r="K5999" i="2"/>
  <c r="K6003" i="2"/>
  <c r="K6007" i="2"/>
  <c r="K6011" i="2"/>
  <c r="K6015" i="2"/>
  <c r="K6019" i="2"/>
  <c r="K6023" i="2"/>
  <c r="K6027" i="2"/>
  <c r="K6031" i="2"/>
  <c r="K6035" i="2"/>
  <c r="K6039" i="2"/>
  <c r="K6043" i="2"/>
  <c r="K6047" i="2"/>
  <c r="K6051" i="2"/>
  <c r="K6055" i="2"/>
  <c r="K6059" i="2"/>
  <c r="K6063" i="2"/>
  <c r="K6067" i="2"/>
  <c r="K6071" i="2"/>
  <c r="K6075" i="2"/>
  <c r="K6079" i="2"/>
  <c r="K6083" i="2"/>
  <c r="K6087" i="2"/>
  <c r="K6091" i="2"/>
  <c r="K6095" i="2"/>
  <c r="K6099" i="2"/>
  <c r="K6103" i="2"/>
  <c r="K6107" i="2"/>
  <c r="K6111" i="2"/>
  <c r="K6115" i="2"/>
  <c r="K6119" i="2"/>
  <c r="K6123" i="2"/>
  <c r="K6127" i="2"/>
  <c r="K6131" i="2"/>
  <c r="K6135" i="2"/>
  <c r="K6139" i="2"/>
  <c r="K6143" i="2"/>
  <c r="K6147" i="2"/>
  <c r="K6151" i="2"/>
  <c r="K6155" i="2"/>
  <c r="K6159" i="2"/>
  <c r="K6163" i="2"/>
  <c r="K6167" i="2"/>
  <c r="K6171" i="2"/>
  <c r="K6175" i="2"/>
  <c r="K6179" i="2"/>
  <c r="K6183" i="2"/>
  <c r="K6187" i="2"/>
  <c r="K6191" i="2"/>
  <c r="K6195" i="2"/>
  <c r="K6199" i="2"/>
  <c r="K6203" i="2"/>
  <c r="K6207" i="2"/>
  <c r="K6211" i="2"/>
  <c r="K6215" i="2"/>
  <c r="K6219" i="2"/>
  <c r="K6223" i="2"/>
  <c r="K6227" i="2"/>
  <c r="K6231" i="2"/>
  <c r="K6235" i="2"/>
  <c r="K6239" i="2"/>
  <c r="K6243" i="2"/>
  <c r="K6247" i="2"/>
  <c r="K6251" i="2"/>
  <c r="K6255" i="2"/>
  <c r="K6259" i="2"/>
  <c r="K6263" i="2"/>
  <c r="K6267" i="2"/>
  <c r="K6271" i="2"/>
  <c r="K6275" i="2"/>
  <c r="K6279" i="2"/>
  <c r="K6283" i="2"/>
  <c r="K6287" i="2"/>
  <c r="K6291" i="2"/>
  <c r="K6295" i="2"/>
  <c r="K6299" i="2"/>
  <c r="K6303" i="2"/>
  <c r="K6307" i="2"/>
  <c r="K6311" i="2"/>
  <c r="K6315" i="2"/>
  <c r="K6319" i="2"/>
  <c r="K6323" i="2"/>
  <c r="K6327" i="2"/>
  <c r="K6331" i="2"/>
  <c r="K6335" i="2"/>
  <c r="K6339" i="2"/>
  <c r="K6343" i="2"/>
  <c r="K6347" i="2"/>
  <c r="K6351" i="2"/>
  <c r="K6355" i="2"/>
  <c r="K6359" i="2"/>
  <c r="K6363" i="2"/>
  <c r="K6367" i="2"/>
  <c r="K6371" i="2"/>
  <c r="K6375" i="2"/>
  <c r="K6379" i="2"/>
  <c r="K6383" i="2"/>
  <c r="K6387" i="2"/>
  <c r="K6391" i="2"/>
  <c r="K6395" i="2"/>
  <c r="K6399" i="2"/>
  <c r="K6403" i="2"/>
  <c r="K6407" i="2"/>
  <c r="K6411" i="2"/>
  <c r="K6415" i="2"/>
  <c r="K6419" i="2"/>
  <c r="K6423" i="2"/>
  <c r="K6427" i="2"/>
  <c r="K6431" i="2"/>
  <c r="K6435" i="2"/>
  <c r="K6439" i="2"/>
  <c r="K6443" i="2"/>
  <c r="K6447" i="2"/>
  <c r="K6451" i="2"/>
  <c r="K6455" i="2"/>
  <c r="K6459" i="2"/>
  <c r="K6463" i="2"/>
  <c r="K6467" i="2"/>
  <c r="K6471" i="2"/>
  <c r="K6475" i="2"/>
  <c r="K6479" i="2"/>
  <c r="K6483" i="2"/>
  <c r="K6487" i="2"/>
  <c r="K6491" i="2"/>
  <c r="K6495" i="2"/>
  <c r="K6499" i="2"/>
  <c r="K6503" i="2"/>
  <c r="K6507" i="2"/>
  <c r="K6511" i="2"/>
  <c r="K6515" i="2"/>
  <c r="K6519" i="2"/>
  <c r="K6523" i="2"/>
  <c r="K6527" i="2"/>
  <c r="K6531" i="2"/>
  <c r="K6535" i="2"/>
  <c r="K6539" i="2"/>
  <c r="K6543" i="2"/>
  <c r="K6547" i="2"/>
  <c r="K6551" i="2"/>
  <c r="K6555" i="2"/>
  <c r="K6559" i="2"/>
  <c r="K6563" i="2"/>
  <c r="K6567" i="2"/>
  <c r="K6571" i="2"/>
  <c r="K6575" i="2"/>
  <c r="K6579" i="2"/>
  <c r="K6583" i="2"/>
  <c r="K6587" i="2"/>
  <c r="K6591" i="2"/>
  <c r="K6595" i="2"/>
  <c r="K6599" i="2"/>
  <c r="K6603" i="2"/>
  <c r="K6607" i="2"/>
  <c r="K6611" i="2"/>
  <c r="K6615" i="2"/>
  <c r="K6619" i="2"/>
  <c r="K6623" i="2"/>
  <c r="K6627" i="2"/>
  <c r="K6631" i="2"/>
  <c r="K6635" i="2"/>
  <c r="K6639" i="2"/>
  <c r="K6643" i="2"/>
  <c r="K6647" i="2"/>
  <c r="K6651" i="2"/>
  <c r="K6655" i="2"/>
  <c r="K6659" i="2"/>
  <c r="K6663" i="2"/>
  <c r="K6667" i="2"/>
  <c r="K6671" i="2"/>
  <c r="K6675" i="2"/>
  <c r="K6679" i="2"/>
  <c r="K6683" i="2"/>
  <c r="K6687" i="2"/>
  <c r="K6691" i="2"/>
  <c r="K6695" i="2"/>
  <c r="K6699" i="2"/>
  <c r="K6703" i="2"/>
  <c r="K6707" i="2"/>
  <c r="K6711" i="2"/>
  <c r="K6715" i="2"/>
  <c r="K6719" i="2"/>
  <c r="K6723" i="2"/>
  <c r="K6727" i="2"/>
  <c r="K6731" i="2"/>
  <c r="K6735" i="2"/>
  <c r="K6739" i="2"/>
  <c r="K6743" i="2"/>
  <c r="K6747" i="2"/>
  <c r="K6751" i="2"/>
  <c r="K6755" i="2"/>
  <c r="K6759" i="2"/>
  <c r="K6763" i="2"/>
  <c r="K6767" i="2"/>
  <c r="K6771" i="2"/>
  <c r="K6775" i="2"/>
  <c r="K6779" i="2"/>
  <c r="K6783" i="2"/>
  <c r="K6787" i="2"/>
  <c r="K6791" i="2"/>
  <c r="K6795" i="2"/>
  <c r="K6799" i="2"/>
  <c r="K6803" i="2"/>
  <c r="K6807" i="2"/>
  <c r="K6811" i="2"/>
  <c r="K6815" i="2"/>
  <c r="K6819" i="2"/>
  <c r="K6823" i="2"/>
  <c r="K6827" i="2"/>
  <c r="K6831" i="2"/>
  <c r="K6835" i="2"/>
  <c r="K6839" i="2"/>
  <c r="K6843" i="2"/>
  <c r="K6847" i="2"/>
  <c r="K6851" i="2"/>
  <c r="K6855" i="2"/>
  <c r="K6859" i="2"/>
  <c r="K6863" i="2"/>
  <c r="K6867" i="2"/>
  <c r="K6871" i="2"/>
  <c r="K6875" i="2"/>
  <c r="K6879" i="2"/>
  <c r="K6883" i="2"/>
  <c r="K6887" i="2"/>
  <c r="K6891" i="2"/>
  <c r="K6895" i="2"/>
  <c r="K6899" i="2"/>
  <c r="K6903" i="2"/>
  <c r="K6907" i="2"/>
  <c r="K6911" i="2"/>
  <c r="K6915" i="2"/>
  <c r="K6919" i="2"/>
  <c r="K6923" i="2"/>
  <c r="K6927" i="2"/>
  <c r="K6931" i="2"/>
  <c r="K6935" i="2"/>
  <c r="K6939" i="2"/>
  <c r="K6943" i="2"/>
  <c r="K6947" i="2"/>
  <c r="K6951" i="2"/>
  <c r="K6955" i="2"/>
  <c r="K6959" i="2"/>
  <c r="K6963" i="2"/>
  <c r="K6967" i="2"/>
  <c r="K6971" i="2"/>
  <c r="K6975" i="2"/>
  <c r="K6979" i="2"/>
  <c r="K6983" i="2"/>
  <c r="K6987" i="2"/>
  <c r="K6991" i="2"/>
  <c r="K6995" i="2"/>
  <c r="K6999" i="2"/>
  <c r="K7003" i="2"/>
  <c r="K7007" i="2"/>
  <c r="K7011" i="2"/>
  <c r="K7015" i="2"/>
  <c r="K7019" i="2"/>
  <c r="K7023" i="2"/>
  <c r="K7027" i="2"/>
  <c r="K7031" i="2"/>
  <c r="K7035" i="2"/>
  <c r="K7039" i="2"/>
  <c r="K7043" i="2"/>
  <c r="K7047" i="2"/>
  <c r="K7051" i="2"/>
  <c r="K7055" i="2"/>
  <c r="K7059" i="2"/>
  <c r="K7063" i="2"/>
  <c r="K7067" i="2"/>
  <c r="K7071" i="2"/>
  <c r="K7075" i="2"/>
  <c r="K7079" i="2"/>
  <c r="K7083" i="2"/>
  <c r="K7087" i="2"/>
  <c r="K7091" i="2"/>
  <c r="K7095" i="2"/>
  <c r="K7099" i="2"/>
  <c r="K7103" i="2"/>
  <c r="K7107" i="2"/>
  <c r="K7111" i="2"/>
  <c r="K7115" i="2"/>
  <c r="K7119" i="2"/>
  <c r="K7123" i="2"/>
  <c r="K7127" i="2"/>
  <c r="K7131" i="2"/>
  <c r="K7135" i="2"/>
  <c r="K7139" i="2"/>
  <c r="K7143" i="2"/>
  <c r="K7147" i="2"/>
  <c r="K7151" i="2"/>
  <c r="K7155" i="2"/>
  <c r="K7159" i="2"/>
  <c r="K7163" i="2"/>
  <c r="K7167" i="2"/>
  <c r="K7171" i="2"/>
  <c r="K7175" i="2"/>
  <c r="K7179" i="2"/>
  <c r="K7183" i="2"/>
  <c r="K7187" i="2"/>
  <c r="K7191" i="2"/>
  <c r="K7195" i="2"/>
  <c r="K7199" i="2"/>
  <c r="K7203" i="2"/>
  <c r="K7207" i="2"/>
  <c r="K7211" i="2"/>
  <c r="K7215" i="2"/>
  <c r="K7219" i="2"/>
  <c r="K7223" i="2"/>
  <c r="K7227" i="2"/>
  <c r="K7231" i="2"/>
  <c r="K7235" i="2"/>
  <c r="K7239" i="2"/>
  <c r="K7243" i="2"/>
  <c r="K7247" i="2"/>
  <c r="K7251" i="2"/>
  <c r="K7255" i="2"/>
  <c r="K7259" i="2"/>
  <c r="K7263" i="2"/>
  <c r="K7267" i="2"/>
  <c r="K7271" i="2"/>
  <c r="K7275" i="2"/>
  <c r="K7279" i="2"/>
  <c r="K7283" i="2"/>
  <c r="K7287" i="2"/>
  <c r="K7291" i="2"/>
  <c r="K7295" i="2"/>
  <c r="K7299" i="2"/>
  <c r="K7303" i="2"/>
  <c r="K7307" i="2"/>
  <c r="K7311" i="2"/>
  <c r="K7315" i="2"/>
  <c r="K7319" i="2"/>
  <c r="K7323" i="2"/>
  <c r="K7327" i="2"/>
  <c r="K7331" i="2"/>
  <c r="K7335" i="2"/>
  <c r="K7339" i="2"/>
  <c r="K7343" i="2"/>
  <c r="K7347" i="2"/>
  <c r="K7351" i="2"/>
  <c r="K7355" i="2"/>
  <c r="K7359" i="2"/>
  <c r="K7363" i="2"/>
  <c r="K7367" i="2"/>
  <c r="K7371" i="2"/>
  <c r="K7375" i="2"/>
  <c r="K7379" i="2"/>
  <c r="K7383" i="2"/>
  <c r="K7387" i="2"/>
  <c r="K7391" i="2"/>
  <c r="K7395" i="2"/>
  <c r="K7399" i="2"/>
  <c r="K7403" i="2"/>
  <c r="K7407" i="2"/>
  <c r="K7411" i="2"/>
  <c r="K7415" i="2"/>
  <c r="K7419" i="2"/>
  <c r="K7423" i="2"/>
  <c r="K7427" i="2"/>
  <c r="K7431" i="2"/>
  <c r="K7435" i="2"/>
  <c r="K7439" i="2"/>
  <c r="K7443" i="2"/>
  <c r="K7447" i="2"/>
  <c r="K7451" i="2"/>
  <c r="K7455" i="2"/>
  <c r="K7459" i="2"/>
  <c r="K7463" i="2"/>
  <c r="K7467" i="2"/>
  <c r="K7471" i="2"/>
  <c r="K7475" i="2"/>
  <c r="K7479" i="2"/>
  <c r="K7483" i="2"/>
  <c r="K7487" i="2"/>
  <c r="K7491" i="2"/>
  <c r="K7495" i="2"/>
  <c r="K7499" i="2"/>
  <c r="K7503" i="2"/>
  <c r="K7507" i="2"/>
  <c r="K7511" i="2"/>
  <c r="K7515" i="2"/>
  <c r="K7519" i="2"/>
  <c r="K7523" i="2"/>
  <c r="K7527" i="2"/>
  <c r="K7531" i="2"/>
  <c r="K7535" i="2"/>
  <c r="K7539" i="2"/>
  <c r="K7543" i="2"/>
  <c r="K7547" i="2"/>
  <c r="K7551" i="2"/>
  <c r="K7555" i="2"/>
  <c r="K7559" i="2"/>
  <c r="K7563" i="2"/>
  <c r="K7567" i="2"/>
  <c r="K7571" i="2"/>
  <c r="K7575" i="2"/>
  <c r="K7579" i="2"/>
  <c r="K7583" i="2"/>
  <c r="K7587" i="2"/>
  <c r="K7591" i="2"/>
  <c r="K7595" i="2"/>
  <c r="K7599" i="2"/>
  <c r="K7603" i="2"/>
  <c r="K7607" i="2"/>
  <c r="K7611" i="2"/>
  <c r="K7615" i="2"/>
  <c r="K7619" i="2"/>
  <c r="K7623" i="2"/>
  <c r="K7627" i="2"/>
  <c r="K7631" i="2"/>
  <c r="K7635" i="2"/>
  <c r="K7639" i="2"/>
  <c r="K7643" i="2"/>
  <c r="K7647" i="2"/>
  <c r="K7651" i="2"/>
  <c r="K7655" i="2"/>
  <c r="K7659" i="2"/>
  <c r="K7663" i="2"/>
  <c r="K7667" i="2"/>
  <c r="K7671" i="2"/>
  <c r="K7675" i="2"/>
  <c r="K7679" i="2"/>
  <c r="K7683" i="2"/>
  <c r="K7687" i="2"/>
  <c r="K7691" i="2"/>
  <c r="K7695" i="2"/>
  <c r="K7699" i="2"/>
  <c r="K7703" i="2"/>
  <c r="K7707" i="2"/>
  <c r="K7711" i="2"/>
  <c r="K7715" i="2"/>
  <c r="K7719" i="2"/>
  <c r="K7723" i="2"/>
  <c r="K7727" i="2"/>
  <c r="K7731" i="2"/>
  <c r="K7735" i="2"/>
  <c r="K7739" i="2"/>
  <c r="K7743" i="2"/>
  <c r="K7747" i="2"/>
  <c r="K7751" i="2"/>
  <c r="K7755" i="2"/>
  <c r="K7759" i="2"/>
  <c r="K7763" i="2"/>
  <c r="K7767" i="2"/>
  <c r="K7771" i="2"/>
  <c r="K7775" i="2"/>
  <c r="K7779" i="2"/>
  <c r="K7783" i="2"/>
  <c r="K7787" i="2"/>
  <c r="K7791" i="2"/>
  <c r="K7795" i="2"/>
  <c r="K7799" i="2"/>
  <c r="K7803" i="2"/>
  <c r="K7807" i="2"/>
  <c r="K7811" i="2"/>
  <c r="K7815" i="2"/>
  <c r="K7819" i="2"/>
  <c r="K7823" i="2"/>
  <c r="K7827" i="2"/>
  <c r="K7831" i="2"/>
  <c r="K7835" i="2"/>
  <c r="K2228" i="2"/>
  <c r="K2508" i="2"/>
  <c r="K2764" i="2"/>
  <c r="K3020" i="2"/>
  <c r="K3248" i="2"/>
  <c r="K3376" i="2"/>
  <c r="K3460" i="2"/>
  <c r="K3524" i="2"/>
  <c r="K3588" i="2"/>
  <c r="K3652" i="2"/>
  <c r="K3716" i="2"/>
  <c r="K3780" i="2"/>
  <c r="K3844" i="2"/>
  <c r="K3908" i="2"/>
  <c r="K3972" i="2"/>
  <c r="K4036" i="2"/>
  <c r="K4100" i="2"/>
  <c r="K4164" i="2"/>
  <c r="K4228" i="2"/>
  <c r="K4276" i="2"/>
  <c r="K4308" i="2"/>
  <c r="K4340" i="2"/>
  <c r="K4372" i="2"/>
  <c r="K4400" i="2"/>
  <c r="K4422" i="2"/>
  <c r="K4441" i="2"/>
  <c r="K4457" i="2"/>
  <c r="K4473" i="2"/>
  <c r="K4489" i="2"/>
  <c r="K4505" i="2"/>
  <c r="K4521" i="2"/>
  <c r="K4537" i="2"/>
  <c r="K4553" i="2"/>
  <c r="K4569" i="2"/>
  <c r="K4585" i="2"/>
  <c r="K4601" i="2"/>
  <c r="K4617" i="2"/>
  <c r="K4633" i="2"/>
  <c r="K4649" i="2"/>
  <c r="K4665" i="2"/>
  <c r="K4681" i="2"/>
  <c r="K4697" i="2"/>
  <c r="K4713" i="2"/>
  <c r="K4729" i="2"/>
  <c r="K4745" i="2"/>
  <c r="K4761" i="2"/>
  <c r="K4777" i="2"/>
  <c r="K4793" i="2"/>
  <c r="K4809" i="2"/>
  <c r="K4825" i="2"/>
  <c r="K4841" i="2"/>
  <c r="K4857" i="2"/>
  <c r="K4873" i="2"/>
  <c r="K4889" i="2"/>
  <c r="K4905" i="2"/>
  <c r="K4921" i="2"/>
  <c r="K4937" i="2"/>
  <c r="K4953" i="2"/>
  <c r="K4969" i="2"/>
  <c r="K4985" i="2"/>
  <c r="K5001" i="2"/>
  <c r="K5017" i="2"/>
  <c r="K5033" i="2"/>
  <c r="K5049" i="2"/>
  <c r="K5065" i="2"/>
  <c r="K5081" i="2"/>
  <c r="K5097" i="2"/>
  <c r="K5113" i="2"/>
  <c r="K5129" i="2"/>
  <c r="K5145" i="2"/>
  <c r="K5161" i="2"/>
  <c r="K5177" i="2"/>
  <c r="K5193" i="2"/>
  <c r="K5209" i="2"/>
  <c r="K5225" i="2"/>
  <c r="K5241" i="2"/>
  <c r="K5257" i="2"/>
  <c r="K5273" i="2"/>
  <c r="K5289" i="2"/>
  <c r="K5305" i="2"/>
  <c r="K5321" i="2"/>
  <c r="K5337" i="2"/>
  <c r="K5353" i="2"/>
  <c r="K5369" i="2"/>
  <c r="K5385" i="2"/>
  <c r="K5397" i="2"/>
  <c r="K5405" i="2"/>
  <c r="K5413" i="2"/>
  <c r="K5421" i="2"/>
  <c r="K5429" i="2"/>
  <c r="K5437" i="2"/>
  <c r="K5445" i="2"/>
  <c r="K5453" i="2"/>
  <c r="K5461" i="2"/>
  <c r="K5469" i="2"/>
  <c r="K5476" i="2"/>
  <c r="K5481" i="2"/>
  <c r="K5487" i="2"/>
  <c r="K5492" i="2"/>
  <c r="K5497" i="2"/>
  <c r="K5503" i="2"/>
  <c r="K5508" i="2"/>
  <c r="K5513" i="2"/>
  <c r="K5519" i="2"/>
  <c r="K5524" i="2"/>
  <c r="K5529" i="2"/>
  <c r="K5535" i="2"/>
  <c r="K5540" i="2"/>
  <c r="K5544" i="2"/>
  <c r="K5548" i="2"/>
  <c r="K5552" i="2"/>
  <c r="K5556" i="2"/>
  <c r="K5560" i="2"/>
  <c r="K5564" i="2"/>
  <c r="K5568" i="2"/>
  <c r="K5572" i="2"/>
  <c r="K5576" i="2"/>
  <c r="K5580" i="2"/>
  <c r="K5584" i="2"/>
  <c r="K5588" i="2"/>
  <c r="K5592" i="2"/>
  <c r="K5596" i="2"/>
  <c r="K5600" i="2"/>
  <c r="K5604" i="2"/>
  <c r="K5608" i="2"/>
  <c r="K5612" i="2"/>
  <c r="K5616" i="2"/>
  <c r="K5620" i="2"/>
  <c r="K5624" i="2"/>
  <c r="K5628" i="2"/>
  <c r="K5632" i="2"/>
  <c r="K5636" i="2"/>
  <c r="K5640" i="2"/>
  <c r="K5644" i="2"/>
  <c r="K5648" i="2"/>
  <c r="K5652" i="2"/>
  <c r="K5656" i="2"/>
  <c r="K5660" i="2"/>
  <c r="K5664" i="2"/>
  <c r="K5668" i="2"/>
  <c r="K5672" i="2"/>
  <c r="K5676" i="2"/>
  <c r="K5680" i="2"/>
  <c r="K5684" i="2"/>
  <c r="K5688" i="2"/>
  <c r="K5692" i="2"/>
  <c r="K5696" i="2"/>
  <c r="K5700" i="2"/>
  <c r="K5704" i="2"/>
  <c r="K5708" i="2"/>
  <c r="K5712" i="2"/>
  <c r="K5716" i="2"/>
  <c r="K5720" i="2"/>
  <c r="K5724" i="2"/>
  <c r="K5728" i="2"/>
  <c r="K5732" i="2"/>
  <c r="K5736" i="2"/>
  <c r="K5740" i="2"/>
  <c r="K5744" i="2"/>
  <c r="K5748" i="2"/>
  <c r="K5752" i="2"/>
  <c r="K5756" i="2"/>
  <c r="K5760" i="2"/>
  <c r="K5764" i="2"/>
  <c r="K5768" i="2"/>
  <c r="K5772" i="2"/>
  <c r="K5776" i="2"/>
  <c r="K5780" i="2"/>
  <c r="K5784" i="2"/>
  <c r="K5788" i="2"/>
  <c r="K5792" i="2"/>
  <c r="K5796" i="2"/>
  <c r="K5800" i="2"/>
  <c r="K5804" i="2"/>
  <c r="K5808" i="2"/>
  <c r="K5812" i="2"/>
  <c r="K5816" i="2"/>
  <c r="K5820" i="2"/>
  <c r="K5824" i="2"/>
  <c r="K5828" i="2"/>
  <c r="K5832" i="2"/>
  <c r="K5836" i="2"/>
  <c r="K5840" i="2"/>
  <c r="K5844" i="2"/>
  <c r="K5848" i="2"/>
  <c r="K5852" i="2"/>
  <c r="K5856" i="2"/>
  <c r="K5860" i="2"/>
  <c r="K5864" i="2"/>
  <c r="K5868" i="2"/>
  <c r="K5872" i="2"/>
  <c r="K5876" i="2"/>
  <c r="K5880" i="2"/>
  <c r="K5884" i="2"/>
  <c r="K5888" i="2"/>
  <c r="K5892" i="2"/>
  <c r="K5896" i="2"/>
  <c r="K5900" i="2"/>
  <c r="K5904" i="2"/>
  <c r="K5908" i="2"/>
  <c r="K5912" i="2"/>
  <c r="K5916" i="2"/>
  <c r="K5920" i="2"/>
  <c r="K5924" i="2"/>
  <c r="K5928" i="2"/>
  <c r="K5932" i="2"/>
  <c r="K5936" i="2"/>
  <c r="K5940" i="2"/>
  <c r="K5944" i="2"/>
  <c r="K5948" i="2"/>
  <c r="K5952" i="2"/>
  <c r="K5956" i="2"/>
  <c r="K5960" i="2"/>
  <c r="K5964" i="2"/>
  <c r="K5968" i="2"/>
  <c r="K5972" i="2"/>
  <c r="K5976" i="2"/>
  <c r="K5980" i="2"/>
  <c r="K5984" i="2"/>
  <c r="K5988" i="2"/>
  <c r="K5992" i="2"/>
  <c r="K5996" i="2"/>
  <c r="K6000" i="2"/>
  <c r="K6004" i="2"/>
  <c r="K6008" i="2"/>
  <c r="K6012" i="2"/>
  <c r="K6016" i="2"/>
  <c r="K6020" i="2"/>
  <c r="K6024" i="2"/>
  <c r="K6028" i="2"/>
  <c r="K6032" i="2"/>
  <c r="K6036" i="2"/>
  <c r="K6040" i="2"/>
  <c r="K6044" i="2"/>
  <c r="K6048" i="2"/>
  <c r="K6052" i="2"/>
  <c r="K6056" i="2"/>
  <c r="K6060" i="2"/>
  <c r="K6064" i="2"/>
  <c r="K6068" i="2"/>
  <c r="K6072" i="2"/>
  <c r="K6076" i="2"/>
  <c r="K6080" i="2"/>
  <c r="K6084" i="2"/>
  <c r="K6088" i="2"/>
  <c r="K6092" i="2"/>
  <c r="K6096" i="2"/>
  <c r="K6100" i="2"/>
  <c r="K6104" i="2"/>
  <c r="K6108" i="2"/>
  <c r="K6112" i="2"/>
  <c r="K6116" i="2"/>
  <c r="K6120" i="2"/>
  <c r="K6124" i="2"/>
  <c r="K6128" i="2"/>
  <c r="K6132" i="2"/>
  <c r="K6136" i="2"/>
  <c r="K6140" i="2"/>
  <c r="K6144" i="2"/>
  <c r="K6148" i="2"/>
  <c r="K6152" i="2"/>
  <c r="K6156" i="2"/>
  <c r="K6160" i="2"/>
  <c r="K6164" i="2"/>
  <c r="K6168" i="2"/>
  <c r="K6172" i="2"/>
  <c r="K6176" i="2"/>
  <c r="K6180" i="2"/>
  <c r="K6184" i="2"/>
  <c r="K6188" i="2"/>
  <c r="K6192" i="2"/>
  <c r="K6196" i="2"/>
  <c r="K6200" i="2"/>
  <c r="K6204" i="2"/>
  <c r="K6208" i="2"/>
  <c r="K6212" i="2"/>
  <c r="K6216" i="2"/>
  <c r="K6220" i="2"/>
  <c r="K6224" i="2"/>
  <c r="K6228" i="2"/>
  <c r="K6232" i="2"/>
  <c r="K6236" i="2"/>
  <c r="K6240" i="2"/>
  <c r="K6244" i="2"/>
  <c r="K6248" i="2"/>
  <c r="K6252" i="2"/>
  <c r="K6256" i="2"/>
  <c r="K6260" i="2"/>
  <c r="K6264" i="2"/>
  <c r="K6268" i="2"/>
  <c r="K6272" i="2"/>
  <c r="K6276" i="2"/>
  <c r="K6280" i="2"/>
  <c r="K6284" i="2"/>
  <c r="K6288" i="2"/>
  <c r="K6292" i="2"/>
  <c r="K6296" i="2"/>
  <c r="K6300" i="2"/>
  <c r="K6304" i="2"/>
  <c r="K6308" i="2"/>
  <c r="K6312" i="2"/>
  <c r="K6316" i="2"/>
  <c r="K6320" i="2"/>
  <c r="K6324" i="2"/>
  <c r="K6328" i="2"/>
  <c r="K6332" i="2"/>
  <c r="K6336" i="2"/>
  <c r="K6340" i="2"/>
  <c r="K6344" i="2"/>
  <c r="K6348" i="2"/>
  <c r="K6352" i="2"/>
  <c r="K6356" i="2"/>
  <c r="K6360" i="2"/>
  <c r="K6364" i="2"/>
  <c r="K6368" i="2"/>
  <c r="K6372" i="2"/>
  <c r="K6376" i="2"/>
  <c r="K6380" i="2"/>
  <c r="K6384" i="2"/>
  <c r="K6388" i="2"/>
  <c r="K6392" i="2"/>
  <c r="K6396" i="2"/>
  <c r="K6400" i="2"/>
  <c r="K6404" i="2"/>
  <c r="K6408" i="2"/>
  <c r="K6412" i="2"/>
  <c r="K6416" i="2"/>
  <c r="K6420" i="2"/>
  <c r="K6424" i="2"/>
  <c r="K6428" i="2"/>
  <c r="K6432" i="2"/>
  <c r="K6436" i="2"/>
  <c r="K6440" i="2"/>
  <c r="K6444" i="2"/>
  <c r="K6448" i="2"/>
  <c r="K6452" i="2"/>
  <c r="K6456" i="2"/>
  <c r="K6460" i="2"/>
  <c r="K6464" i="2"/>
  <c r="K6468" i="2"/>
  <c r="K6472" i="2"/>
  <c r="K6476" i="2"/>
  <c r="K6480" i="2"/>
  <c r="K6484" i="2"/>
  <c r="K6488" i="2"/>
  <c r="K6492" i="2"/>
  <c r="K6496" i="2"/>
  <c r="K6500" i="2"/>
  <c r="K6504" i="2"/>
  <c r="K6508" i="2"/>
  <c r="K6512" i="2"/>
  <c r="K6516" i="2"/>
  <c r="K6520" i="2"/>
  <c r="K6524" i="2"/>
  <c r="K6528" i="2"/>
  <c r="K6532" i="2"/>
  <c r="K6536" i="2"/>
  <c r="K6540" i="2"/>
  <c r="K6544" i="2"/>
  <c r="K6548" i="2"/>
  <c r="K6552" i="2"/>
  <c r="K6556" i="2"/>
  <c r="K6560" i="2"/>
  <c r="K6564" i="2"/>
  <c r="K6568" i="2"/>
  <c r="K6572" i="2"/>
  <c r="K6576" i="2"/>
  <c r="K6580" i="2"/>
  <c r="K6584" i="2"/>
  <c r="K6588" i="2"/>
  <c r="K6592" i="2"/>
  <c r="K6596" i="2"/>
  <c r="K6600" i="2"/>
  <c r="K6604" i="2"/>
  <c r="K6608" i="2"/>
  <c r="K6612" i="2"/>
  <c r="K6616" i="2"/>
  <c r="K6620" i="2"/>
  <c r="K6624" i="2"/>
  <c r="K6628" i="2"/>
  <c r="K6632" i="2"/>
  <c r="K6636" i="2"/>
  <c r="K6640" i="2"/>
  <c r="K6644" i="2"/>
  <c r="K6648" i="2"/>
  <c r="K6652" i="2"/>
  <c r="K6656" i="2"/>
  <c r="K6660" i="2"/>
  <c r="K6664" i="2"/>
  <c r="K6668" i="2"/>
  <c r="K6672" i="2"/>
  <c r="K6676" i="2"/>
  <c r="K6680" i="2"/>
  <c r="K6684" i="2"/>
  <c r="K6688" i="2"/>
  <c r="K6692" i="2"/>
  <c r="K6696" i="2"/>
  <c r="K6700" i="2"/>
  <c r="K6704" i="2"/>
  <c r="K6708" i="2"/>
  <c r="K6712" i="2"/>
  <c r="K6716" i="2"/>
  <c r="K6720" i="2"/>
  <c r="K6724" i="2"/>
  <c r="K6728" i="2"/>
  <c r="K6732" i="2"/>
  <c r="K6736" i="2"/>
  <c r="K6740" i="2"/>
  <c r="K6744" i="2"/>
  <c r="K6748" i="2"/>
  <c r="K6752" i="2"/>
  <c r="K6756" i="2"/>
  <c r="K6760" i="2"/>
  <c r="K6764" i="2"/>
  <c r="K6768" i="2"/>
  <c r="K6772" i="2"/>
  <c r="K6776" i="2"/>
  <c r="K6780" i="2"/>
  <c r="K6784" i="2"/>
  <c r="K6788" i="2"/>
  <c r="K6792" i="2"/>
  <c r="K6796" i="2"/>
  <c r="K6800" i="2"/>
  <c r="K6804" i="2"/>
  <c r="K6808" i="2"/>
  <c r="K6812" i="2"/>
  <c r="K6816" i="2"/>
  <c r="K6820" i="2"/>
  <c r="K6824" i="2"/>
  <c r="K6828" i="2"/>
  <c r="K6832" i="2"/>
  <c r="K6836" i="2"/>
  <c r="K6840" i="2"/>
  <c r="K6844" i="2"/>
  <c r="K6848" i="2"/>
  <c r="K6852" i="2"/>
  <c r="K6856" i="2"/>
  <c r="K6860" i="2"/>
  <c r="K6864" i="2"/>
  <c r="K6868" i="2"/>
  <c r="K6872" i="2"/>
  <c r="K6876" i="2"/>
  <c r="K6880" i="2"/>
  <c r="K6884" i="2"/>
  <c r="K6888" i="2"/>
  <c r="K6892" i="2"/>
  <c r="K6896" i="2"/>
  <c r="K6900" i="2"/>
  <c r="K6904" i="2"/>
  <c r="K6908" i="2"/>
  <c r="K6912" i="2"/>
  <c r="K6916" i="2"/>
  <c r="K6920" i="2"/>
  <c r="K6924" i="2"/>
  <c r="K6928" i="2"/>
  <c r="K6932" i="2"/>
  <c r="K6936" i="2"/>
  <c r="K6940" i="2"/>
  <c r="K6944" i="2"/>
  <c r="K6948" i="2"/>
  <c r="K6952" i="2"/>
  <c r="K6956" i="2"/>
  <c r="K6960" i="2"/>
  <c r="K6964" i="2"/>
  <c r="K6968" i="2"/>
  <c r="K6972" i="2"/>
  <c r="K6976" i="2"/>
  <c r="K6980" i="2"/>
  <c r="K6984" i="2"/>
  <c r="K6988" i="2"/>
  <c r="K6992" i="2"/>
  <c r="K6996" i="2"/>
  <c r="K7000" i="2"/>
  <c r="K7004" i="2"/>
  <c r="K7008" i="2"/>
  <c r="K7012" i="2"/>
  <c r="K7016" i="2"/>
  <c r="K7020" i="2"/>
  <c r="K7024" i="2"/>
  <c r="K7028" i="2"/>
  <c r="K7032" i="2"/>
  <c r="K7036" i="2"/>
  <c r="K7040" i="2"/>
  <c r="K7044" i="2"/>
  <c r="K7048" i="2"/>
  <c r="K7052" i="2"/>
  <c r="K7056" i="2"/>
  <c r="K7060" i="2"/>
  <c r="K7064" i="2"/>
  <c r="K7068" i="2"/>
  <c r="K7072" i="2"/>
  <c r="K7076" i="2"/>
  <c r="K7080" i="2"/>
  <c r="K7084" i="2"/>
  <c r="K7088" i="2"/>
  <c r="K7092" i="2"/>
  <c r="K7096" i="2"/>
  <c r="K7100" i="2"/>
  <c r="K7104" i="2"/>
  <c r="K7108" i="2"/>
  <c r="K7112" i="2"/>
  <c r="K7116" i="2"/>
  <c r="K7120" i="2"/>
  <c r="K7124" i="2"/>
  <c r="K7128" i="2"/>
  <c r="K7132" i="2"/>
  <c r="K7136" i="2"/>
  <c r="K7140" i="2"/>
  <c r="K7144" i="2"/>
  <c r="K7148" i="2"/>
  <c r="K7152" i="2"/>
  <c r="K7156" i="2"/>
  <c r="K7160" i="2"/>
  <c r="K7164" i="2"/>
  <c r="K7168" i="2"/>
  <c r="K7172" i="2"/>
  <c r="K7176" i="2"/>
  <c r="K7180" i="2"/>
  <c r="K7184" i="2"/>
  <c r="K7188" i="2"/>
  <c r="K7192" i="2"/>
  <c r="K7196" i="2"/>
  <c r="K7200" i="2"/>
  <c r="K7204" i="2"/>
  <c r="K7208" i="2"/>
  <c r="K7212" i="2"/>
  <c r="K7216" i="2"/>
  <c r="K7220" i="2"/>
  <c r="K7224" i="2"/>
  <c r="K7228" i="2"/>
  <c r="K7232" i="2"/>
  <c r="K7236" i="2"/>
  <c r="K7240" i="2"/>
  <c r="K7244" i="2"/>
  <c r="K7248" i="2"/>
  <c r="K7252" i="2"/>
  <c r="K7256" i="2"/>
  <c r="K7260" i="2"/>
  <c r="K7264" i="2"/>
  <c r="K7268" i="2"/>
  <c r="K7272" i="2"/>
  <c r="K7276" i="2"/>
  <c r="K7280" i="2"/>
  <c r="K7284" i="2"/>
  <c r="K7288" i="2"/>
  <c r="K7292" i="2"/>
  <c r="K7296" i="2"/>
  <c r="K7300" i="2"/>
  <c r="K7304" i="2"/>
  <c r="K7308" i="2"/>
  <c r="K7312" i="2"/>
  <c r="K7316" i="2"/>
  <c r="K7320" i="2"/>
  <c r="K7324" i="2"/>
  <c r="K7328" i="2"/>
  <c r="K7332" i="2"/>
  <c r="K7336" i="2"/>
  <c r="K7340" i="2"/>
  <c r="K7344" i="2"/>
  <c r="K7348" i="2"/>
  <c r="K7352" i="2"/>
  <c r="K7356" i="2"/>
  <c r="K7360" i="2"/>
  <c r="K7364" i="2"/>
  <c r="K7368" i="2"/>
  <c r="K7372" i="2"/>
  <c r="K7376" i="2"/>
  <c r="K7380" i="2"/>
  <c r="K7384" i="2"/>
  <c r="K7388" i="2"/>
  <c r="K7392" i="2"/>
  <c r="K7396" i="2"/>
  <c r="K7400" i="2"/>
  <c r="K7404" i="2"/>
  <c r="K7408" i="2"/>
  <c r="K7412" i="2"/>
  <c r="K7416" i="2"/>
  <c r="K7420" i="2"/>
  <c r="K7424" i="2"/>
  <c r="K7428" i="2"/>
  <c r="K7432" i="2"/>
  <c r="K7436" i="2"/>
  <c r="K7440" i="2"/>
  <c r="K7444" i="2"/>
  <c r="K7448" i="2"/>
  <c r="K7452" i="2"/>
  <c r="K7456" i="2"/>
  <c r="K7460" i="2"/>
  <c r="K7464" i="2"/>
  <c r="K7468" i="2"/>
  <c r="K7472" i="2"/>
  <c r="K7476" i="2"/>
  <c r="K7480" i="2"/>
  <c r="K7484" i="2"/>
  <c r="K7488" i="2"/>
  <c r="K7492" i="2"/>
  <c r="K7496" i="2"/>
  <c r="K7500" i="2"/>
  <c r="K7504" i="2"/>
  <c r="K7508" i="2"/>
  <c r="K7512" i="2"/>
  <c r="K7516" i="2"/>
  <c r="K7520" i="2"/>
  <c r="K7524" i="2"/>
  <c r="K7528" i="2"/>
  <c r="K7532" i="2"/>
  <c r="K7536" i="2"/>
  <c r="K7540" i="2"/>
  <c r="K7544" i="2"/>
  <c r="K7548" i="2"/>
  <c r="K7552" i="2"/>
  <c r="K7556" i="2"/>
  <c r="K7560" i="2"/>
  <c r="K7564" i="2"/>
  <c r="K7568" i="2"/>
  <c r="K7572" i="2"/>
  <c r="K7576" i="2"/>
  <c r="K7580" i="2"/>
  <c r="K7584" i="2"/>
  <c r="K7588" i="2"/>
  <c r="K7592" i="2"/>
  <c r="K7596" i="2"/>
  <c r="K7600" i="2"/>
  <c r="K7604" i="2"/>
  <c r="K7608" i="2"/>
  <c r="K7612" i="2"/>
  <c r="K7616" i="2"/>
  <c r="K7620" i="2"/>
  <c r="K7624" i="2"/>
  <c r="K7628" i="2"/>
  <c r="K7632" i="2"/>
  <c r="K7636" i="2"/>
  <c r="K7640" i="2"/>
  <c r="K7644" i="2"/>
  <c r="K7648" i="2"/>
  <c r="K7652" i="2"/>
  <c r="K7656" i="2"/>
  <c r="K7660" i="2"/>
  <c r="K7664" i="2"/>
  <c r="K7668" i="2"/>
  <c r="K7672" i="2"/>
  <c r="K7676" i="2"/>
  <c r="K7680" i="2"/>
  <c r="K7684" i="2"/>
  <c r="K7688" i="2"/>
  <c r="K7692" i="2"/>
  <c r="K7696" i="2"/>
  <c r="K7700" i="2"/>
  <c r="K7704" i="2"/>
  <c r="K7708" i="2"/>
  <c r="K7712" i="2"/>
  <c r="K7716" i="2"/>
  <c r="K7720" i="2"/>
  <c r="K7724" i="2"/>
  <c r="K7728" i="2"/>
  <c r="K7732" i="2"/>
  <c r="K7736" i="2"/>
  <c r="K7740" i="2"/>
  <c r="K7744" i="2"/>
  <c r="K7748" i="2"/>
  <c r="K7752" i="2"/>
  <c r="K7756" i="2"/>
  <c r="K7760" i="2"/>
  <c r="K7764" i="2"/>
  <c r="K2316" i="2"/>
  <c r="K3280" i="2"/>
  <c r="K3604" i="2"/>
  <c r="K3860" i="2"/>
  <c r="K4116" i="2"/>
  <c r="K4316" i="2"/>
  <c r="K4427" i="2"/>
  <c r="K4493" i="2"/>
  <c r="K4557" i="2"/>
  <c r="K4621" i="2"/>
  <c r="K4685" i="2"/>
  <c r="K4749" i="2"/>
  <c r="K4813" i="2"/>
  <c r="K4877" i="2"/>
  <c r="K4941" i="2"/>
  <c r="K5005" i="2"/>
  <c r="K5069" i="2"/>
  <c r="K5133" i="2"/>
  <c r="K5197" i="2"/>
  <c r="K5261" i="2"/>
  <c r="K5325" i="2"/>
  <c r="K5389" i="2"/>
  <c r="K5424" i="2"/>
  <c r="K5456" i="2"/>
  <c r="K5483" i="2"/>
  <c r="K5504" i="2"/>
  <c r="K5525" i="2"/>
  <c r="K5545" i="2"/>
  <c r="K5561" i="2"/>
  <c r="K5577" i="2"/>
  <c r="K5593" i="2"/>
  <c r="K5609" i="2"/>
  <c r="K5625" i="2"/>
  <c r="K5641" i="2"/>
  <c r="K5657" i="2"/>
  <c r="K5673" i="2"/>
  <c r="K5689" i="2"/>
  <c r="K5705" i="2"/>
  <c r="K5721" i="2"/>
  <c r="K5737" i="2"/>
  <c r="K5753" i="2"/>
  <c r="K5769" i="2"/>
  <c r="K5785" i="2"/>
  <c r="K5801" i="2"/>
  <c r="K5817" i="2"/>
  <c r="K5833" i="2"/>
  <c r="K5849" i="2"/>
  <c r="K5865" i="2"/>
  <c r="K5881" i="2"/>
  <c r="K5897" i="2"/>
  <c r="K5913" i="2"/>
  <c r="K5929" i="2"/>
  <c r="K5945" i="2"/>
  <c r="K5961" i="2"/>
  <c r="K5977" i="2"/>
  <c r="K5993" i="2"/>
  <c r="K6009" i="2"/>
  <c r="K6025" i="2"/>
  <c r="K6041" i="2"/>
  <c r="K6057" i="2"/>
  <c r="K6073" i="2"/>
  <c r="K6089" i="2"/>
  <c r="K6105" i="2"/>
  <c r="K6121" i="2"/>
  <c r="K6137" i="2"/>
  <c r="K6153" i="2"/>
  <c r="K6169" i="2"/>
  <c r="K6185" i="2"/>
  <c r="K6201" i="2"/>
  <c r="K6217" i="2"/>
  <c r="K6233" i="2"/>
  <c r="K6249" i="2"/>
  <c r="K6265" i="2"/>
  <c r="K6281" i="2"/>
  <c r="K6297" i="2"/>
  <c r="K6313" i="2"/>
  <c r="K6329" i="2"/>
  <c r="K6345" i="2"/>
  <c r="K6361" i="2"/>
  <c r="K6377" i="2"/>
  <c r="K6393" i="2"/>
  <c r="K6409" i="2"/>
  <c r="K6425" i="2"/>
  <c r="K6441" i="2"/>
  <c r="K6457" i="2"/>
  <c r="K6473" i="2"/>
  <c r="K6489" i="2"/>
  <c r="K6505" i="2"/>
  <c r="K6521" i="2"/>
  <c r="K6537" i="2"/>
  <c r="K6553" i="2"/>
  <c r="K6569" i="2"/>
  <c r="K6585" i="2"/>
  <c r="K6601" i="2"/>
  <c r="K6617" i="2"/>
  <c r="K6633" i="2"/>
  <c r="K6649" i="2"/>
  <c r="K6665" i="2"/>
  <c r="K6681" i="2"/>
  <c r="K6697" i="2"/>
  <c r="K6713" i="2"/>
  <c r="K6729" i="2"/>
  <c r="K6745" i="2"/>
  <c r="K6761" i="2"/>
  <c r="K6777" i="2"/>
  <c r="K6793" i="2"/>
  <c r="K6809" i="2"/>
  <c r="K6825" i="2"/>
  <c r="K6841" i="2"/>
  <c r="K6857" i="2"/>
  <c r="K6873" i="2"/>
  <c r="K6889" i="2"/>
  <c r="K6905" i="2"/>
  <c r="K6921" i="2"/>
  <c r="K6937" i="2"/>
  <c r="K6953" i="2"/>
  <c r="K6969" i="2"/>
  <c r="K6985" i="2"/>
  <c r="K7001" i="2"/>
  <c r="K7017" i="2"/>
  <c r="K7033" i="2"/>
  <c r="K7049" i="2"/>
  <c r="K7065" i="2"/>
  <c r="K7081" i="2"/>
  <c r="K7097" i="2"/>
  <c r="K7113" i="2"/>
  <c r="K7129" i="2"/>
  <c r="K7145" i="2"/>
  <c r="K7161" i="2"/>
  <c r="K7177" i="2"/>
  <c r="K7193" i="2"/>
  <c r="K7209" i="2"/>
  <c r="K7225" i="2"/>
  <c r="K7241" i="2"/>
  <c r="K7257" i="2"/>
  <c r="K7273" i="2"/>
  <c r="K7289" i="2"/>
  <c r="K7305" i="2"/>
  <c r="K7321" i="2"/>
  <c r="K7337" i="2"/>
  <c r="K7353" i="2"/>
  <c r="K7369" i="2"/>
  <c r="K7385" i="2"/>
  <c r="K7401" i="2"/>
  <c r="K7417" i="2"/>
  <c r="K7433" i="2"/>
  <c r="K7449" i="2"/>
  <c r="K7465" i="2"/>
  <c r="K7481" i="2"/>
  <c r="K7497" i="2"/>
  <c r="K7513" i="2"/>
  <c r="K7529" i="2"/>
  <c r="K7545" i="2"/>
  <c r="K7561" i="2"/>
  <c r="K7577" i="2"/>
  <c r="K7593" i="2"/>
  <c r="K7609" i="2"/>
  <c r="K7625" i="2"/>
  <c r="K7641" i="2"/>
  <c r="K7657" i="2"/>
  <c r="K7673" i="2"/>
  <c r="K7689" i="2"/>
  <c r="K7705" i="2"/>
  <c r="K7721" i="2"/>
  <c r="K7737" i="2"/>
  <c r="K7753" i="2"/>
  <c r="K7768" i="2"/>
  <c r="K7776" i="2"/>
  <c r="K7784" i="2"/>
  <c r="K7792" i="2"/>
  <c r="K7800" i="2"/>
  <c r="K7808" i="2"/>
  <c r="K7816" i="2"/>
  <c r="K7824" i="2"/>
  <c r="K7832" i="2"/>
  <c r="K7838" i="2"/>
  <c r="K7842" i="2"/>
  <c r="K7846" i="2"/>
  <c r="K7850" i="2"/>
  <c r="K7854" i="2"/>
  <c r="K7858" i="2"/>
  <c r="K7862" i="2"/>
  <c r="K7866" i="2"/>
  <c r="K7870" i="2"/>
  <c r="K7874" i="2"/>
  <c r="K7878" i="2"/>
  <c r="K7882" i="2"/>
  <c r="K7886" i="2"/>
  <c r="K7890" i="2"/>
  <c r="K7894" i="2"/>
  <c r="K7898" i="2"/>
  <c r="K7902" i="2"/>
  <c r="K7906" i="2"/>
  <c r="K7910" i="2"/>
  <c r="K7914" i="2"/>
  <c r="K7918" i="2"/>
  <c r="K7922" i="2"/>
  <c r="K7926" i="2"/>
  <c r="K7930" i="2"/>
  <c r="K7934" i="2"/>
  <c r="K7938" i="2"/>
  <c r="K7942" i="2"/>
  <c r="K7946" i="2"/>
  <c r="K7950" i="2"/>
  <c r="K7954" i="2"/>
  <c r="K7958" i="2"/>
  <c r="K7962" i="2"/>
  <c r="K7966" i="2"/>
  <c r="K7970" i="2"/>
  <c r="K7974" i="2"/>
  <c r="K7978" i="2"/>
  <c r="K7982" i="2"/>
  <c r="K7986" i="2"/>
  <c r="K7990" i="2"/>
  <c r="K7994" i="2"/>
  <c r="K7998" i="2"/>
  <c r="K8002" i="2"/>
  <c r="K8006" i="2"/>
  <c r="K8010" i="2"/>
  <c r="K8014" i="2"/>
  <c r="K8018" i="2"/>
  <c r="K8022" i="2"/>
  <c r="K8026" i="2"/>
  <c r="K8030" i="2"/>
  <c r="K8034" i="2"/>
  <c r="K8038" i="2"/>
  <c r="K8042" i="2"/>
  <c r="K8046" i="2"/>
  <c r="K8050" i="2"/>
  <c r="K8054" i="2"/>
  <c r="K8058" i="2"/>
  <c r="K8062" i="2"/>
  <c r="K8066" i="2"/>
  <c r="K8070" i="2"/>
  <c r="K8074" i="2"/>
  <c r="K8078" i="2"/>
  <c r="K8082" i="2"/>
  <c r="K8086" i="2"/>
  <c r="K8090" i="2"/>
  <c r="K8094" i="2"/>
  <c r="K8098" i="2"/>
  <c r="K8102" i="2"/>
  <c r="K8106" i="2"/>
  <c r="K8110" i="2"/>
  <c r="K8114" i="2"/>
  <c r="K8118" i="2"/>
  <c r="K8122" i="2"/>
  <c r="K8126" i="2"/>
  <c r="K8130" i="2"/>
  <c r="K8134" i="2"/>
  <c r="K8138" i="2"/>
  <c r="K8142" i="2"/>
  <c r="K8146" i="2"/>
  <c r="K8150" i="2"/>
  <c r="K8154" i="2"/>
  <c r="K8158" i="2"/>
  <c r="K8162" i="2"/>
  <c r="K8166" i="2"/>
  <c r="K8170" i="2"/>
  <c r="K8174" i="2"/>
  <c r="K8178" i="2"/>
  <c r="K8182" i="2"/>
  <c r="K8186" i="2"/>
  <c r="K8190" i="2"/>
  <c r="K8194" i="2"/>
  <c r="K8198" i="2"/>
  <c r="K8202" i="2"/>
  <c r="K8206" i="2"/>
  <c r="K8210" i="2"/>
  <c r="K8214" i="2"/>
  <c r="K8218" i="2"/>
  <c r="K8222" i="2"/>
  <c r="K8226" i="2"/>
  <c r="K8230" i="2"/>
  <c r="K8234" i="2"/>
  <c r="K8238" i="2"/>
  <c r="K8242" i="2"/>
  <c r="K8246" i="2"/>
  <c r="K8250" i="2"/>
  <c r="K8254" i="2"/>
  <c r="K8258" i="2"/>
  <c r="K8262" i="2"/>
  <c r="K8266" i="2"/>
  <c r="K8270" i="2"/>
  <c r="K8274" i="2"/>
  <c r="K8278" i="2"/>
  <c r="K8282" i="2"/>
  <c r="K8286" i="2"/>
  <c r="K8290" i="2"/>
  <c r="K8294" i="2"/>
  <c r="K8298" i="2"/>
  <c r="K8302" i="2"/>
  <c r="K8306" i="2"/>
  <c r="K8310" i="2"/>
  <c r="K8314" i="2"/>
  <c r="K8318" i="2"/>
  <c r="K8322" i="2"/>
  <c r="K8326" i="2"/>
  <c r="K8330" i="2"/>
  <c r="K8334" i="2"/>
  <c r="K8338" i="2"/>
  <c r="K8342" i="2"/>
  <c r="K8346" i="2"/>
  <c r="K8350" i="2"/>
  <c r="K8354" i="2"/>
  <c r="K8358" i="2"/>
  <c r="K8362" i="2"/>
  <c r="K8366" i="2"/>
  <c r="K8370" i="2"/>
  <c r="K8374" i="2"/>
  <c r="K8378" i="2"/>
  <c r="K8382" i="2"/>
  <c r="K8386" i="2"/>
  <c r="K8390" i="2"/>
  <c r="K8394" i="2"/>
  <c r="K8398" i="2"/>
  <c r="K8402" i="2"/>
  <c r="K8406" i="2"/>
  <c r="K8410" i="2"/>
  <c r="K8414" i="2"/>
  <c r="K8418" i="2"/>
  <c r="K8422" i="2"/>
  <c r="K8426" i="2"/>
  <c r="K8430" i="2"/>
  <c r="K8434" i="2"/>
  <c r="K8438" i="2"/>
  <c r="K8442" i="2"/>
  <c r="K8446" i="2"/>
  <c r="K8450" i="2"/>
  <c r="K8454" i="2"/>
  <c r="K8458" i="2"/>
  <c r="K8462" i="2"/>
  <c r="K8466" i="2"/>
  <c r="K8470" i="2"/>
  <c r="K8474" i="2"/>
  <c r="K8478" i="2"/>
  <c r="K8482" i="2"/>
  <c r="K8486" i="2"/>
  <c r="K8490" i="2"/>
  <c r="K8494" i="2"/>
  <c r="K8498" i="2"/>
  <c r="K8502" i="2"/>
  <c r="K8506" i="2"/>
  <c r="K8510" i="2"/>
  <c r="K8514" i="2"/>
  <c r="K8518" i="2"/>
  <c r="K8522" i="2"/>
  <c r="K8526" i="2"/>
  <c r="K8530" i="2"/>
  <c r="K8534" i="2"/>
  <c r="K8538" i="2"/>
  <c r="K8542" i="2"/>
  <c r="K8546" i="2"/>
  <c r="K8550" i="2"/>
  <c r="K8554" i="2"/>
  <c r="K8558" i="2"/>
  <c r="K8562" i="2"/>
  <c r="K8566" i="2"/>
  <c r="K8570" i="2"/>
  <c r="K8574" i="2"/>
  <c r="K8578" i="2"/>
  <c r="K8582" i="2"/>
  <c r="K8586" i="2"/>
  <c r="K8590" i="2"/>
  <c r="K8594" i="2"/>
  <c r="K8598" i="2"/>
  <c r="K8602" i="2"/>
  <c r="K8606" i="2"/>
  <c r="K8610" i="2"/>
  <c r="K8614" i="2"/>
  <c r="K8618" i="2"/>
  <c r="K8622" i="2"/>
  <c r="K8626" i="2"/>
  <c r="K8630" i="2"/>
  <c r="K8634" i="2"/>
  <c r="K8638" i="2"/>
  <c r="K8642" i="2"/>
  <c r="K8646" i="2"/>
  <c r="K8650" i="2"/>
  <c r="K8654" i="2"/>
  <c r="K8658" i="2"/>
  <c r="K8662" i="2"/>
  <c r="K8666" i="2"/>
  <c r="K8670" i="2"/>
  <c r="K8674" i="2"/>
  <c r="K8678" i="2"/>
  <c r="K8682" i="2"/>
  <c r="K8686" i="2"/>
  <c r="K8690" i="2"/>
  <c r="K8694" i="2"/>
  <c r="K8698" i="2"/>
  <c r="K8702" i="2"/>
  <c r="K8706" i="2"/>
  <c r="K8710" i="2"/>
  <c r="K8714" i="2"/>
  <c r="K8718" i="2"/>
  <c r="K8722" i="2"/>
  <c r="K8726" i="2"/>
  <c r="K8730" i="2"/>
  <c r="K8734" i="2"/>
  <c r="K8738" i="2"/>
  <c r="K8742" i="2"/>
  <c r="K8746" i="2"/>
  <c r="K8750" i="2"/>
  <c r="K8754" i="2"/>
  <c r="K8758" i="2"/>
  <c r="K8762" i="2"/>
  <c r="K8766" i="2"/>
  <c r="K8770" i="2"/>
  <c r="K8774" i="2"/>
  <c r="K8778" i="2"/>
  <c r="K8782" i="2"/>
  <c r="K8786" i="2"/>
  <c r="K8790" i="2"/>
  <c r="K8794" i="2"/>
  <c r="K8798" i="2"/>
  <c r="K8802" i="2"/>
  <c r="K8806" i="2"/>
  <c r="K8810" i="2"/>
  <c r="K8814" i="2"/>
  <c r="K8818" i="2"/>
  <c r="K8822" i="2"/>
  <c r="K8826" i="2"/>
  <c r="K8830" i="2"/>
  <c r="K8834" i="2"/>
  <c r="K8838" i="2"/>
  <c r="K8842" i="2"/>
  <c r="K8846" i="2"/>
  <c r="K8850" i="2"/>
  <c r="K8854" i="2"/>
  <c r="K8858" i="2"/>
  <c r="K8862" i="2"/>
  <c r="K8866" i="2"/>
  <c r="K8870" i="2"/>
  <c r="K8874" i="2"/>
  <c r="K8878" i="2"/>
  <c r="K8882" i="2"/>
  <c r="K8886" i="2"/>
  <c r="K8890" i="2"/>
  <c r="K8894" i="2"/>
  <c r="K8898" i="2"/>
  <c r="K8902" i="2"/>
  <c r="K8906" i="2"/>
  <c r="K8910" i="2"/>
  <c r="K8914" i="2"/>
  <c r="K8918" i="2"/>
  <c r="K8922" i="2"/>
  <c r="K8926" i="2"/>
  <c r="K8930" i="2"/>
  <c r="K8934" i="2"/>
  <c r="K8938" i="2"/>
  <c r="K8942" i="2"/>
  <c r="K8946" i="2"/>
  <c r="K8950" i="2"/>
  <c r="K8954" i="2"/>
  <c r="K8958" i="2"/>
  <c r="K8962" i="2"/>
  <c r="K8966" i="2"/>
  <c r="K8970" i="2"/>
  <c r="K8974" i="2"/>
  <c r="K8978" i="2"/>
  <c r="K8982" i="2"/>
  <c r="K8986" i="2"/>
  <c r="K8990" i="2"/>
  <c r="K8994" i="2"/>
  <c r="K8998" i="2"/>
  <c r="K9002" i="2"/>
  <c r="K9006" i="2"/>
  <c r="K9010" i="2"/>
  <c r="K9014" i="2"/>
  <c r="K9018" i="2"/>
  <c r="K9022" i="2"/>
  <c r="K9026" i="2"/>
  <c r="K9030" i="2"/>
  <c r="K9034" i="2"/>
  <c r="K9038" i="2"/>
  <c r="K9042" i="2"/>
  <c r="K9046" i="2"/>
  <c r="K9050" i="2"/>
  <c r="K9054" i="2"/>
  <c r="K9058" i="2"/>
  <c r="K9062" i="2"/>
  <c r="K9066" i="2"/>
  <c r="K9070" i="2"/>
  <c r="K9074" i="2"/>
  <c r="K9078" i="2"/>
  <c r="K9082" i="2"/>
  <c r="K9086" i="2"/>
  <c r="K9090" i="2"/>
  <c r="K9094" i="2"/>
  <c r="K9098" i="2"/>
  <c r="K9102" i="2"/>
  <c r="K9106" i="2"/>
  <c r="K9110" i="2"/>
  <c r="K9114" i="2"/>
  <c r="K9118" i="2"/>
  <c r="K9122" i="2"/>
  <c r="K9126" i="2"/>
  <c r="K9130" i="2"/>
  <c r="K9134" i="2"/>
  <c r="K9138" i="2"/>
  <c r="K9142" i="2"/>
  <c r="K9146" i="2"/>
  <c r="K9150" i="2"/>
  <c r="K9154" i="2"/>
  <c r="K9158" i="2"/>
  <c r="K9162" i="2"/>
  <c r="K9166" i="2"/>
  <c r="K9170" i="2"/>
  <c r="K9174" i="2"/>
  <c r="K9178" i="2"/>
  <c r="K9182" i="2"/>
  <c r="K9186" i="2"/>
  <c r="K9190" i="2"/>
  <c r="K9194" i="2"/>
  <c r="K9198" i="2"/>
  <c r="K9202" i="2"/>
  <c r="K9206" i="2"/>
  <c r="K9210" i="2"/>
  <c r="K9214" i="2"/>
  <c r="K9218" i="2"/>
  <c r="K9222" i="2"/>
  <c r="K9226" i="2"/>
  <c r="K9230" i="2"/>
  <c r="K9234" i="2"/>
  <c r="K9238" i="2"/>
  <c r="K9242" i="2"/>
  <c r="K9246" i="2"/>
  <c r="K9250" i="2"/>
  <c r="K9254" i="2"/>
  <c r="K9258" i="2"/>
  <c r="K9262" i="2"/>
  <c r="K9266" i="2"/>
  <c r="K9270" i="2"/>
  <c r="K9274" i="2"/>
  <c r="K9278" i="2"/>
  <c r="K9282" i="2"/>
  <c r="K9286" i="2"/>
  <c r="K9290" i="2"/>
  <c r="K9294" i="2"/>
  <c r="K9298" i="2"/>
  <c r="K9302" i="2"/>
  <c r="K9306" i="2"/>
  <c r="K9310" i="2"/>
  <c r="K9314" i="2"/>
  <c r="K9318" i="2"/>
  <c r="K9322" i="2"/>
  <c r="K9326" i="2"/>
  <c r="K9330" i="2"/>
  <c r="K9334" i="2"/>
  <c r="K9338" i="2"/>
  <c r="K9342" i="2"/>
  <c r="K9346" i="2"/>
  <c r="K9350" i="2"/>
  <c r="K9354" i="2"/>
  <c r="K9358" i="2"/>
  <c r="K9362" i="2"/>
  <c r="K9366" i="2"/>
  <c r="K9370" i="2"/>
  <c r="K9374" i="2"/>
  <c r="K9378" i="2"/>
  <c r="K9382" i="2"/>
  <c r="K9386" i="2"/>
  <c r="K9390" i="2"/>
  <c r="K9394" i="2"/>
  <c r="K9398" i="2"/>
  <c r="K9402" i="2"/>
  <c r="K9406" i="2"/>
  <c r="K9410" i="2"/>
  <c r="K9414" i="2"/>
  <c r="K9418" i="2"/>
  <c r="K9422" i="2"/>
  <c r="K9426" i="2"/>
  <c r="K9430" i="2"/>
  <c r="K9434" i="2"/>
  <c r="K9438" i="2"/>
  <c r="K9442" i="2"/>
  <c r="K9446" i="2"/>
  <c r="K9450" i="2"/>
  <c r="K9454" i="2"/>
  <c r="K9458" i="2"/>
  <c r="K9462" i="2"/>
  <c r="K9466" i="2"/>
  <c r="K9470" i="2"/>
  <c r="K9474" i="2"/>
  <c r="K9478" i="2"/>
  <c r="K9482" i="2"/>
  <c r="K9486" i="2"/>
  <c r="K9490" i="2"/>
  <c r="K9494" i="2"/>
  <c r="K9498" i="2"/>
  <c r="K9502" i="2"/>
  <c r="K9506" i="2"/>
  <c r="K9510" i="2"/>
  <c r="K9514" i="2"/>
  <c r="K9518" i="2"/>
  <c r="K9522" i="2"/>
  <c r="K9526" i="2"/>
  <c r="K9530" i="2"/>
  <c r="K9534" i="2"/>
  <c r="K9538" i="2"/>
  <c r="K9542" i="2"/>
  <c r="K9546" i="2"/>
  <c r="K9550" i="2"/>
  <c r="K9554" i="2"/>
  <c r="K9558" i="2"/>
  <c r="K9562" i="2"/>
  <c r="K9566" i="2"/>
  <c r="K9570" i="2"/>
  <c r="K9574" i="2"/>
  <c r="K9578" i="2"/>
  <c r="K9582" i="2"/>
  <c r="K9586" i="2"/>
  <c r="K9590" i="2"/>
  <c r="K9594" i="2"/>
  <c r="K9598" i="2"/>
  <c r="K9602" i="2"/>
  <c r="K9606" i="2"/>
  <c r="K9610" i="2"/>
  <c r="K9614" i="2"/>
  <c r="K9618" i="2"/>
  <c r="K9622" i="2"/>
  <c r="K9626" i="2"/>
  <c r="K9630" i="2"/>
  <c r="K9634" i="2"/>
  <c r="K9638" i="2"/>
  <c r="K9642" i="2"/>
  <c r="K9646" i="2"/>
  <c r="K9650" i="2"/>
  <c r="K9654" i="2"/>
  <c r="K9658" i="2"/>
  <c r="K9662" i="2"/>
  <c r="K9666" i="2"/>
  <c r="K9670" i="2"/>
  <c r="K9674" i="2"/>
  <c r="K9678" i="2"/>
  <c r="K9682" i="2"/>
  <c r="K9686" i="2"/>
  <c r="K9690" i="2"/>
  <c r="K9694" i="2"/>
  <c r="K9698" i="2"/>
  <c r="K9702" i="2"/>
  <c r="K9706" i="2"/>
  <c r="K9710" i="2"/>
  <c r="K9714" i="2"/>
  <c r="K9718" i="2"/>
  <c r="K9722" i="2"/>
  <c r="K9726" i="2"/>
  <c r="K9730" i="2"/>
  <c r="K9734" i="2"/>
  <c r="K9738" i="2"/>
  <c r="K9742" i="2"/>
  <c r="K9746" i="2"/>
  <c r="K9750" i="2"/>
  <c r="K9754" i="2"/>
  <c r="K9758" i="2"/>
  <c r="K9762" i="2"/>
  <c r="K9766" i="2"/>
  <c r="K9770" i="2"/>
  <c r="K9774" i="2"/>
  <c r="K9778" i="2"/>
  <c r="K9782" i="2"/>
  <c r="K9786" i="2"/>
  <c r="K9790" i="2"/>
  <c r="K9794" i="2"/>
  <c r="K9798" i="2"/>
  <c r="K9802" i="2"/>
  <c r="K9806" i="2"/>
  <c r="K9810" i="2"/>
  <c r="K9814" i="2"/>
  <c r="K9818" i="2"/>
  <c r="K9822" i="2"/>
  <c r="K9826" i="2"/>
  <c r="K9830" i="2"/>
  <c r="K9834" i="2"/>
  <c r="K9838" i="2"/>
  <c r="K9842" i="2"/>
  <c r="K9846" i="2"/>
  <c r="K9850" i="2"/>
  <c r="K9854" i="2"/>
  <c r="K9858" i="2"/>
  <c r="K9862" i="2"/>
  <c r="K9866" i="2"/>
  <c r="K9870" i="2"/>
  <c r="K9874" i="2"/>
  <c r="K9878" i="2"/>
  <c r="K9882" i="2"/>
  <c r="K9886" i="2"/>
  <c r="K9890" i="2"/>
  <c r="K9894" i="2"/>
  <c r="K9898" i="2"/>
  <c r="K9902" i="2"/>
  <c r="K9906" i="2"/>
  <c r="K9910" i="2"/>
  <c r="K9914" i="2"/>
  <c r="K9918" i="2"/>
  <c r="K9922" i="2"/>
  <c r="K9926" i="2"/>
  <c r="K9930" i="2"/>
  <c r="K9934" i="2"/>
  <c r="K9938" i="2"/>
  <c r="K9942" i="2"/>
  <c r="K9946" i="2"/>
  <c r="K9950" i="2"/>
  <c r="K9954" i="2"/>
  <c r="K9958" i="2"/>
  <c r="K9962" i="2"/>
  <c r="K9966" i="2"/>
  <c r="K9970" i="2"/>
  <c r="K9974" i="2"/>
  <c r="K9978" i="2"/>
  <c r="K9982" i="2"/>
  <c r="K9986" i="2"/>
  <c r="K9990" i="2"/>
  <c r="K9994" i="2"/>
  <c r="K2572" i="2"/>
  <c r="K3408" i="2"/>
  <c r="K3668" i="2"/>
  <c r="K3924" i="2"/>
  <c r="K4180" i="2"/>
  <c r="K4348" i="2"/>
  <c r="K4445" i="2"/>
  <c r="K4509" i="2"/>
  <c r="K4573" i="2"/>
  <c r="K4637" i="2"/>
  <c r="K4701" i="2"/>
  <c r="K4765" i="2"/>
  <c r="K4829" i="2"/>
  <c r="K4893" i="2"/>
  <c r="K4957" i="2"/>
  <c r="K5021" i="2"/>
  <c r="K5085" i="2"/>
  <c r="K5149" i="2"/>
  <c r="K5213" i="2"/>
  <c r="K5277" i="2"/>
  <c r="K5341" i="2"/>
  <c r="K5400" i="2"/>
  <c r="K5432" i="2"/>
  <c r="K5464" i="2"/>
  <c r="K5488" i="2"/>
  <c r="K5509" i="2"/>
  <c r="K5531" i="2"/>
  <c r="K5549" i="2"/>
  <c r="K5565" i="2"/>
  <c r="K5581" i="2"/>
  <c r="K5597" i="2"/>
  <c r="K5613" i="2"/>
  <c r="K5629" i="2"/>
  <c r="K5645" i="2"/>
  <c r="K5661" i="2"/>
  <c r="K5677" i="2"/>
  <c r="K5693" i="2"/>
  <c r="K5709" i="2"/>
  <c r="K5725" i="2"/>
  <c r="K5741" i="2"/>
  <c r="K5757" i="2"/>
  <c r="K5773" i="2"/>
  <c r="K5789" i="2"/>
  <c r="K5805" i="2"/>
  <c r="K5821" i="2"/>
  <c r="K5837" i="2"/>
  <c r="K5853" i="2"/>
  <c r="K5869" i="2"/>
  <c r="K5885" i="2"/>
  <c r="K5901" i="2"/>
  <c r="K5917" i="2"/>
  <c r="K5933" i="2"/>
  <c r="K5949" i="2"/>
  <c r="K5965" i="2"/>
  <c r="K5981" i="2"/>
  <c r="K5997" i="2"/>
  <c r="K6013" i="2"/>
  <c r="K6029" i="2"/>
  <c r="K6045" i="2"/>
  <c r="K6061" i="2"/>
  <c r="K6077" i="2"/>
  <c r="K6093" i="2"/>
  <c r="K6109" i="2"/>
  <c r="K6125" i="2"/>
  <c r="K6141" i="2"/>
  <c r="K6157" i="2"/>
  <c r="K6173" i="2"/>
  <c r="K6189" i="2"/>
  <c r="K6205" i="2"/>
  <c r="K6221" i="2"/>
  <c r="K6237" i="2"/>
  <c r="K6253" i="2"/>
  <c r="K6269" i="2"/>
  <c r="K6285" i="2"/>
  <c r="K6301" i="2"/>
  <c r="K6317" i="2"/>
  <c r="K6333" i="2"/>
  <c r="K6349" i="2"/>
  <c r="K6365" i="2"/>
  <c r="K6381" i="2"/>
  <c r="K6397" i="2"/>
  <c r="K6413" i="2"/>
  <c r="K6429" i="2"/>
  <c r="K6445" i="2"/>
  <c r="K6461" i="2"/>
  <c r="K6477" i="2"/>
  <c r="K6493" i="2"/>
  <c r="K6509" i="2"/>
  <c r="K6525" i="2"/>
  <c r="K6541" i="2"/>
  <c r="K6557" i="2"/>
  <c r="K6573" i="2"/>
  <c r="K6589" i="2"/>
  <c r="K6605" i="2"/>
  <c r="K6621" i="2"/>
  <c r="K6637" i="2"/>
  <c r="K6653" i="2"/>
  <c r="K6669" i="2"/>
  <c r="K6685" i="2"/>
  <c r="K6701" i="2"/>
  <c r="K6717" i="2"/>
  <c r="K6733" i="2"/>
  <c r="K6749" i="2"/>
  <c r="K6765" i="2"/>
  <c r="K6781" i="2"/>
  <c r="K6797" i="2"/>
  <c r="K6813" i="2"/>
  <c r="K6829" i="2"/>
  <c r="K6845" i="2"/>
  <c r="K6861" i="2"/>
  <c r="K6877" i="2"/>
  <c r="K6893" i="2"/>
  <c r="K6909" i="2"/>
  <c r="K6925" i="2"/>
  <c r="K6941" i="2"/>
  <c r="K6957" i="2"/>
  <c r="K6973" i="2"/>
  <c r="K6989" i="2"/>
  <c r="K7005" i="2"/>
  <c r="K7021" i="2"/>
  <c r="K7037" i="2"/>
  <c r="K7053" i="2"/>
  <c r="K7069" i="2"/>
  <c r="K7085" i="2"/>
  <c r="K7101" i="2"/>
  <c r="K7117" i="2"/>
  <c r="K7133" i="2"/>
  <c r="K7149" i="2"/>
  <c r="K7165" i="2"/>
  <c r="K7181" i="2"/>
  <c r="K7197" i="2"/>
  <c r="K7213" i="2"/>
  <c r="K7229" i="2"/>
  <c r="K7245" i="2"/>
  <c r="K7261" i="2"/>
  <c r="K7277" i="2"/>
  <c r="K7293" i="2"/>
  <c r="K7309" i="2"/>
  <c r="K7325" i="2"/>
  <c r="K7341" i="2"/>
  <c r="K7357" i="2"/>
  <c r="K7373" i="2"/>
  <c r="K7389" i="2"/>
  <c r="K7405" i="2"/>
  <c r="K7421" i="2"/>
  <c r="K7437" i="2"/>
  <c r="K7453" i="2"/>
  <c r="K7469" i="2"/>
  <c r="K7485" i="2"/>
  <c r="K7501" i="2"/>
  <c r="K7517" i="2"/>
  <c r="K7533" i="2"/>
  <c r="K7549" i="2"/>
  <c r="K7565" i="2"/>
  <c r="K7581" i="2"/>
  <c r="K7597" i="2"/>
  <c r="K7613" i="2"/>
  <c r="K7629" i="2"/>
  <c r="K7645" i="2"/>
  <c r="K7661" i="2"/>
  <c r="K7677" i="2"/>
  <c r="K7693" i="2"/>
  <c r="K7709" i="2"/>
  <c r="K7725" i="2"/>
  <c r="K7741" i="2"/>
  <c r="K7757" i="2"/>
  <c r="K7769" i="2"/>
  <c r="K7777" i="2"/>
  <c r="K7785" i="2"/>
  <c r="K7793" i="2"/>
  <c r="K7801" i="2"/>
  <c r="K7809" i="2"/>
  <c r="K7817" i="2"/>
  <c r="K7825" i="2"/>
  <c r="K7833" i="2"/>
  <c r="K7839" i="2"/>
  <c r="K7843" i="2"/>
  <c r="K7847" i="2"/>
  <c r="K7851" i="2"/>
  <c r="K7855" i="2"/>
  <c r="K7859" i="2"/>
  <c r="K7863" i="2"/>
  <c r="K7867" i="2"/>
  <c r="K7871" i="2"/>
  <c r="K7875" i="2"/>
  <c r="K7879" i="2"/>
  <c r="K7883" i="2"/>
  <c r="K7887" i="2"/>
  <c r="K7891" i="2"/>
  <c r="K7895" i="2"/>
  <c r="K7899" i="2"/>
  <c r="K7903" i="2"/>
  <c r="K7907" i="2"/>
  <c r="K7911" i="2"/>
  <c r="K7915" i="2"/>
  <c r="K7919" i="2"/>
  <c r="K7923" i="2"/>
  <c r="K7927" i="2"/>
  <c r="K7931" i="2"/>
  <c r="K7935" i="2"/>
  <c r="K7939" i="2"/>
  <c r="K7943" i="2"/>
  <c r="K7947" i="2"/>
  <c r="K7951" i="2"/>
  <c r="K7955" i="2"/>
  <c r="K7959" i="2"/>
  <c r="K7963" i="2"/>
  <c r="K7967" i="2"/>
  <c r="K7971" i="2"/>
  <c r="K7975" i="2"/>
  <c r="K7979" i="2"/>
  <c r="K7983" i="2"/>
  <c r="K7987" i="2"/>
  <c r="K7991" i="2"/>
  <c r="K7995" i="2"/>
  <c r="K7999" i="2"/>
  <c r="K8003" i="2"/>
  <c r="K8007" i="2"/>
  <c r="K8011" i="2"/>
  <c r="K8015" i="2"/>
  <c r="K8019" i="2"/>
  <c r="K8023" i="2"/>
  <c r="K8027" i="2"/>
  <c r="K8031" i="2"/>
  <c r="K8035" i="2"/>
  <c r="K8039" i="2"/>
  <c r="K8043" i="2"/>
  <c r="K8047" i="2"/>
  <c r="K8051" i="2"/>
  <c r="K8055" i="2"/>
  <c r="K8059" i="2"/>
  <c r="K8063" i="2"/>
  <c r="K8067" i="2"/>
  <c r="K8071" i="2"/>
  <c r="K8075" i="2"/>
  <c r="K8079" i="2"/>
  <c r="K8083" i="2"/>
  <c r="K8087" i="2"/>
  <c r="K8091" i="2"/>
  <c r="K8095" i="2"/>
  <c r="K8099" i="2"/>
  <c r="K8103" i="2"/>
  <c r="K8107" i="2"/>
  <c r="K8111" i="2"/>
  <c r="K8115" i="2"/>
  <c r="K8119" i="2"/>
  <c r="K8123" i="2"/>
  <c r="K8127" i="2"/>
  <c r="K8131" i="2"/>
  <c r="K8135" i="2"/>
  <c r="K8139" i="2"/>
  <c r="K8143" i="2"/>
  <c r="K8147" i="2"/>
  <c r="K8151" i="2"/>
  <c r="K8155" i="2"/>
  <c r="K8159" i="2"/>
  <c r="K8163" i="2"/>
  <c r="K8167" i="2"/>
  <c r="K8171" i="2"/>
  <c r="K8175" i="2"/>
  <c r="K8179" i="2"/>
  <c r="K8183" i="2"/>
  <c r="K8187" i="2"/>
  <c r="K8191" i="2"/>
  <c r="K8195" i="2"/>
  <c r="K8199" i="2"/>
  <c r="K8203" i="2"/>
  <c r="K8207" i="2"/>
  <c r="K8211" i="2"/>
  <c r="K8215" i="2"/>
  <c r="K8219" i="2"/>
  <c r="K8223" i="2"/>
  <c r="K8227" i="2"/>
  <c r="K8231" i="2"/>
  <c r="K8235" i="2"/>
  <c r="K8239" i="2"/>
  <c r="K8243" i="2"/>
  <c r="K8247" i="2"/>
  <c r="K8251" i="2"/>
  <c r="K8255" i="2"/>
  <c r="K8259" i="2"/>
  <c r="K8263" i="2"/>
  <c r="K8267" i="2"/>
  <c r="K8271" i="2"/>
  <c r="K8275" i="2"/>
  <c r="K8279" i="2"/>
  <c r="K8283" i="2"/>
  <c r="K8287" i="2"/>
  <c r="K8291" i="2"/>
  <c r="K8295" i="2"/>
  <c r="K8299" i="2"/>
  <c r="K8303" i="2"/>
  <c r="K8307" i="2"/>
  <c r="K8311" i="2"/>
  <c r="K8315" i="2"/>
  <c r="K8319" i="2"/>
  <c r="K8323" i="2"/>
  <c r="K8327" i="2"/>
  <c r="K8331" i="2"/>
  <c r="K8335" i="2"/>
  <c r="K8339" i="2"/>
  <c r="K8343" i="2"/>
  <c r="K8347" i="2"/>
  <c r="K8351" i="2"/>
  <c r="K8355" i="2"/>
  <c r="K8359" i="2"/>
  <c r="K8363" i="2"/>
  <c r="K8367" i="2"/>
  <c r="K8371" i="2"/>
  <c r="K8375" i="2"/>
  <c r="K8379" i="2"/>
  <c r="K8383" i="2"/>
  <c r="K8387" i="2"/>
  <c r="K8391" i="2"/>
  <c r="K8395" i="2"/>
  <c r="K8399" i="2"/>
  <c r="K8403" i="2"/>
  <c r="K8407" i="2"/>
  <c r="K8411" i="2"/>
  <c r="K8415" i="2"/>
  <c r="K8419" i="2"/>
  <c r="K8423" i="2"/>
  <c r="K8427" i="2"/>
  <c r="K8431" i="2"/>
  <c r="K8435" i="2"/>
  <c r="K8439" i="2"/>
  <c r="K8443" i="2"/>
  <c r="K8447" i="2"/>
  <c r="K8451" i="2"/>
  <c r="K8455" i="2"/>
  <c r="K8459" i="2"/>
  <c r="K8463" i="2"/>
  <c r="K8467" i="2"/>
  <c r="K8471" i="2"/>
  <c r="K8475" i="2"/>
  <c r="K8479" i="2"/>
  <c r="K8483" i="2"/>
  <c r="K8487" i="2"/>
  <c r="K8491" i="2"/>
  <c r="K8495" i="2"/>
  <c r="K8499" i="2"/>
  <c r="K8503" i="2"/>
  <c r="K8507" i="2"/>
  <c r="K8511" i="2"/>
  <c r="K8515" i="2"/>
  <c r="K8519" i="2"/>
  <c r="K8523" i="2"/>
  <c r="K8527" i="2"/>
  <c r="K8531" i="2"/>
  <c r="K8535" i="2"/>
  <c r="K8539" i="2"/>
  <c r="K8543" i="2"/>
  <c r="K8547" i="2"/>
  <c r="K8551" i="2"/>
  <c r="K8555" i="2"/>
  <c r="K8559" i="2"/>
  <c r="K8563" i="2"/>
  <c r="K8567" i="2"/>
  <c r="K8571" i="2"/>
  <c r="K8575" i="2"/>
  <c r="K8579" i="2"/>
  <c r="K8583" i="2"/>
  <c r="K8587" i="2"/>
  <c r="K8591" i="2"/>
  <c r="K8595" i="2"/>
  <c r="K8599" i="2"/>
  <c r="K8603" i="2"/>
  <c r="K8607" i="2"/>
  <c r="K8611" i="2"/>
  <c r="K8615" i="2"/>
  <c r="K8619" i="2"/>
  <c r="K8623" i="2"/>
  <c r="K8627" i="2"/>
  <c r="K8631" i="2"/>
  <c r="K8635" i="2"/>
  <c r="K8639" i="2"/>
  <c r="K8643" i="2"/>
  <c r="K8647" i="2"/>
  <c r="K8651" i="2"/>
  <c r="K8655" i="2"/>
  <c r="K8659" i="2"/>
  <c r="K8663" i="2"/>
  <c r="K8667" i="2"/>
  <c r="K8671" i="2"/>
  <c r="K8675" i="2"/>
  <c r="K8679" i="2"/>
  <c r="K8683" i="2"/>
  <c r="K8687" i="2"/>
  <c r="K8691" i="2"/>
  <c r="K8695" i="2"/>
  <c r="K8699" i="2"/>
  <c r="K8703" i="2"/>
  <c r="K8707" i="2"/>
  <c r="K8711" i="2"/>
  <c r="K8715" i="2"/>
  <c r="K8719" i="2"/>
  <c r="K8723" i="2"/>
  <c r="K8727" i="2"/>
  <c r="K8731" i="2"/>
  <c r="K8735" i="2"/>
  <c r="K8739" i="2"/>
  <c r="K8743" i="2"/>
  <c r="K8747" i="2"/>
  <c r="K8751" i="2"/>
  <c r="K8755" i="2"/>
  <c r="K8759" i="2"/>
  <c r="K8763" i="2"/>
  <c r="K8767" i="2"/>
  <c r="K8771" i="2"/>
  <c r="K8775" i="2"/>
  <c r="K8779" i="2"/>
  <c r="K8783" i="2"/>
  <c r="K8787" i="2"/>
  <c r="K8791" i="2"/>
  <c r="K8795" i="2"/>
  <c r="K8799" i="2"/>
  <c r="K8803" i="2"/>
  <c r="K8807" i="2"/>
  <c r="K8811" i="2"/>
  <c r="K8815" i="2"/>
  <c r="K8819" i="2"/>
  <c r="K8823" i="2"/>
  <c r="K8827" i="2"/>
  <c r="K8831" i="2"/>
  <c r="K8835" i="2"/>
  <c r="K8839" i="2"/>
  <c r="K8843" i="2"/>
  <c r="K8847" i="2"/>
  <c r="K8851" i="2"/>
  <c r="K8855" i="2"/>
  <c r="K8859" i="2"/>
  <c r="K8863" i="2"/>
  <c r="K8867" i="2"/>
  <c r="K8871" i="2"/>
  <c r="K8875" i="2"/>
  <c r="K8879" i="2"/>
  <c r="K8883" i="2"/>
  <c r="K8887" i="2"/>
  <c r="K8891" i="2"/>
  <c r="K8895" i="2"/>
  <c r="K8899" i="2"/>
  <c r="K8903" i="2"/>
  <c r="K8907" i="2"/>
  <c r="K8911" i="2"/>
  <c r="K8915" i="2"/>
  <c r="K8919" i="2"/>
  <c r="K8923" i="2"/>
  <c r="K8927" i="2"/>
  <c r="K8931" i="2"/>
  <c r="K8935" i="2"/>
  <c r="K8939" i="2"/>
  <c r="K8943" i="2"/>
  <c r="K8947" i="2"/>
  <c r="K8951" i="2"/>
  <c r="K8955" i="2"/>
  <c r="K8959" i="2"/>
  <c r="K8963" i="2"/>
  <c r="K8967" i="2"/>
  <c r="K8971" i="2"/>
  <c r="K8975" i="2"/>
  <c r="K8979" i="2"/>
  <c r="K8983" i="2"/>
  <c r="K8987" i="2"/>
  <c r="K8991" i="2"/>
  <c r="K8995" i="2"/>
  <c r="K8999" i="2"/>
  <c r="K9003" i="2"/>
  <c r="K9007" i="2"/>
  <c r="K9011" i="2"/>
  <c r="K9015" i="2"/>
  <c r="K9019" i="2"/>
  <c r="K9023" i="2"/>
  <c r="K9027" i="2"/>
  <c r="K9031" i="2"/>
  <c r="K9035" i="2"/>
  <c r="K9039" i="2"/>
  <c r="K9043" i="2"/>
  <c r="K9047" i="2"/>
  <c r="K9051" i="2"/>
  <c r="K9055" i="2"/>
  <c r="K9059" i="2"/>
  <c r="K9063" i="2"/>
  <c r="K9067" i="2"/>
  <c r="K9071" i="2"/>
  <c r="K9075" i="2"/>
  <c r="K9079" i="2"/>
  <c r="K9083" i="2"/>
  <c r="K9087" i="2"/>
  <c r="K9091" i="2"/>
  <c r="K9095" i="2"/>
  <c r="K9099" i="2"/>
  <c r="K9103" i="2"/>
  <c r="K9107" i="2"/>
  <c r="K9111" i="2"/>
  <c r="K9115" i="2"/>
  <c r="K9119" i="2"/>
  <c r="K9123" i="2"/>
  <c r="K9127" i="2"/>
  <c r="K9131" i="2"/>
  <c r="K9135" i="2"/>
  <c r="K9139" i="2"/>
  <c r="K9143" i="2"/>
  <c r="K9147" i="2"/>
  <c r="K9151" i="2"/>
  <c r="K9155" i="2"/>
  <c r="K9159" i="2"/>
  <c r="K9163" i="2"/>
  <c r="K9167" i="2"/>
  <c r="K9171" i="2"/>
  <c r="K9175" i="2"/>
  <c r="K9179" i="2"/>
  <c r="K9183" i="2"/>
  <c r="K9187" i="2"/>
  <c r="K9191" i="2"/>
  <c r="K9195" i="2"/>
  <c r="K9199" i="2"/>
  <c r="K9203" i="2"/>
  <c r="K9207" i="2"/>
  <c r="K9211" i="2"/>
  <c r="K9215" i="2"/>
  <c r="K9219" i="2"/>
  <c r="K9223" i="2"/>
  <c r="K9227" i="2"/>
  <c r="K9231" i="2"/>
  <c r="K9235" i="2"/>
  <c r="K9239" i="2"/>
  <c r="K9243" i="2"/>
  <c r="K9247" i="2"/>
  <c r="K9251" i="2"/>
  <c r="K9255" i="2"/>
  <c r="K9259" i="2"/>
  <c r="K9263" i="2"/>
  <c r="K9267" i="2"/>
  <c r="K9271" i="2"/>
  <c r="K9275" i="2"/>
  <c r="K9279" i="2"/>
  <c r="K9283" i="2"/>
  <c r="K9287" i="2"/>
  <c r="K9291" i="2"/>
  <c r="K9295" i="2"/>
  <c r="K9299" i="2"/>
  <c r="K9303" i="2"/>
  <c r="K9307" i="2"/>
  <c r="K9311" i="2"/>
  <c r="K9315" i="2"/>
  <c r="K9319" i="2"/>
  <c r="K9323" i="2"/>
  <c r="K9327" i="2"/>
  <c r="K9331" i="2"/>
  <c r="K9335" i="2"/>
  <c r="K9339" i="2"/>
  <c r="K9343" i="2"/>
  <c r="K9347" i="2"/>
  <c r="K9351" i="2"/>
  <c r="K9355" i="2"/>
  <c r="K9359" i="2"/>
  <c r="K9363" i="2"/>
  <c r="K9367" i="2"/>
  <c r="K9371" i="2"/>
  <c r="K9375" i="2"/>
  <c r="K9379" i="2"/>
  <c r="K9383" i="2"/>
  <c r="K9387" i="2"/>
  <c r="K9391" i="2"/>
  <c r="K9395" i="2"/>
  <c r="K9399" i="2"/>
  <c r="K9403" i="2"/>
  <c r="K9407" i="2"/>
  <c r="K9411" i="2"/>
  <c r="K9415" i="2"/>
  <c r="K9419" i="2"/>
  <c r="K9423" i="2"/>
  <c r="K9427" i="2"/>
  <c r="K9431" i="2"/>
  <c r="K9435" i="2"/>
  <c r="K9439" i="2"/>
  <c r="K9443" i="2"/>
  <c r="K9447" i="2"/>
  <c r="K9451" i="2"/>
  <c r="K9455" i="2"/>
  <c r="K9459" i="2"/>
  <c r="K9463" i="2"/>
  <c r="K9467" i="2"/>
  <c r="K9471" i="2"/>
  <c r="K9475" i="2"/>
  <c r="K9479" i="2"/>
  <c r="K9483" i="2"/>
  <c r="K9487" i="2"/>
  <c r="K9491" i="2"/>
  <c r="K9495" i="2"/>
  <c r="K9499" i="2"/>
  <c r="K9503" i="2"/>
  <c r="K9507" i="2"/>
  <c r="K9511" i="2"/>
  <c r="K9515" i="2"/>
  <c r="K9519" i="2"/>
  <c r="K9523" i="2"/>
  <c r="K9527" i="2"/>
  <c r="K9531" i="2"/>
  <c r="K9535" i="2"/>
  <c r="K9539" i="2"/>
  <c r="K9543" i="2"/>
  <c r="K9547" i="2"/>
  <c r="K9551" i="2"/>
  <c r="K9555" i="2"/>
  <c r="K9559" i="2"/>
  <c r="K9563" i="2"/>
  <c r="K9567" i="2"/>
  <c r="K9571" i="2"/>
  <c r="K9575" i="2"/>
  <c r="K9579" i="2"/>
  <c r="K9583" i="2"/>
  <c r="K9587" i="2"/>
  <c r="K9591" i="2"/>
  <c r="K9595" i="2"/>
  <c r="K9599" i="2"/>
  <c r="K9603" i="2"/>
  <c r="K9607" i="2"/>
  <c r="K9611" i="2"/>
  <c r="K9615" i="2"/>
  <c r="K9619" i="2"/>
  <c r="K9623" i="2"/>
  <c r="K9627" i="2"/>
  <c r="K9631" i="2"/>
  <c r="K9635" i="2"/>
  <c r="K9639" i="2"/>
  <c r="K9643" i="2"/>
  <c r="K9647" i="2"/>
  <c r="K9651" i="2"/>
  <c r="K9655" i="2"/>
  <c r="K9659" i="2"/>
  <c r="K9663" i="2"/>
  <c r="K9667" i="2"/>
  <c r="K9671" i="2"/>
  <c r="K9675" i="2"/>
  <c r="K9679" i="2"/>
  <c r="K9683" i="2"/>
  <c r="K9687" i="2"/>
  <c r="K9691" i="2"/>
  <c r="K9695" i="2"/>
  <c r="K9699" i="2"/>
  <c r="K9703" i="2"/>
  <c r="K9707" i="2"/>
  <c r="K9711" i="2"/>
  <c r="K9715" i="2"/>
  <c r="K9719" i="2"/>
  <c r="K9723" i="2"/>
  <c r="K9727" i="2"/>
  <c r="K9731" i="2"/>
  <c r="K9735" i="2"/>
  <c r="K9739" i="2"/>
  <c r="K9743" i="2"/>
  <c r="K9747" i="2"/>
  <c r="K9751" i="2"/>
  <c r="K9755" i="2"/>
  <c r="K9759" i="2"/>
  <c r="K9763" i="2"/>
  <c r="K9767" i="2"/>
  <c r="K9771" i="2"/>
  <c r="K9775" i="2"/>
  <c r="K9779" i="2"/>
  <c r="K9783" i="2"/>
  <c r="K9787" i="2"/>
  <c r="K9791" i="2"/>
  <c r="K9795" i="2"/>
  <c r="K9799" i="2"/>
  <c r="K9803" i="2"/>
  <c r="K9807" i="2"/>
  <c r="K9811" i="2"/>
  <c r="K9815" i="2"/>
  <c r="K9819" i="2"/>
  <c r="K9823" i="2"/>
  <c r="K9827" i="2"/>
  <c r="K9831" i="2"/>
  <c r="K9835" i="2"/>
  <c r="K9839" i="2"/>
  <c r="K9843" i="2"/>
  <c r="K9847" i="2"/>
  <c r="K9851" i="2"/>
  <c r="K9855" i="2"/>
  <c r="K9859" i="2"/>
  <c r="K9863" i="2"/>
  <c r="K9867" i="2"/>
  <c r="K9871" i="2"/>
  <c r="K9875" i="2"/>
  <c r="K9879" i="2"/>
  <c r="K9883" i="2"/>
  <c r="K9887" i="2"/>
  <c r="K9891" i="2"/>
  <c r="K9895" i="2"/>
  <c r="K9899" i="2"/>
  <c r="K9903" i="2"/>
  <c r="K9907" i="2"/>
  <c r="K9911" i="2"/>
  <c r="K9915" i="2"/>
  <c r="K9919" i="2"/>
  <c r="K9923" i="2"/>
  <c r="K9927" i="2"/>
  <c r="K9931" i="2"/>
  <c r="K9935" i="2"/>
  <c r="K9939" i="2"/>
  <c r="K9943" i="2"/>
  <c r="K9947" i="2"/>
  <c r="K9951" i="2"/>
  <c r="K9955" i="2"/>
  <c r="K9959" i="2"/>
  <c r="K9963" i="2"/>
  <c r="K9967" i="2"/>
  <c r="K9971" i="2"/>
  <c r="K9975" i="2"/>
  <c r="K9979" i="2"/>
  <c r="K9983" i="2"/>
  <c r="K9987" i="2"/>
  <c r="K9991" i="2"/>
  <c r="K9995" i="2"/>
  <c r="K9999" i="2"/>
  <c r="K2828" i="2"/>
  <c r="K3476" i="2"/>
  <c r="K3732" i="2"/>
  <c r="K3988" i="2"/>
  <c r="K4244" i="2"/>
  <c r="K4380" i="2"/>
  <c r="K4461" i="2"/>
  <c r="K4525" i="2"/>
  <c r="K4589" i="2"/>
  <c r="K4653" i="2"/>
  <c r="K4717" i="2"/>
  <c r="K4781" i="2"/>
  <c r="K4845" i="2"/>
  <c r="K4909" i="2"/>
  <c r="K4973" i="2"/>
  <c r="K5037" i="2"/>
  <c r="K5101" i="2"/>
  <c r="K5165" i="2"/>
  <c r="K5229" i="2"/>
  <c r="K5293" i="2"/>
  <c r="K5357" i="2"/>
  <c r="K5408" i="2"/>
  <c r="K5440" i="2"/>
  <c r="K5472" i="2"/>
  <c r="K5493" i="2"/>
  <c r="K5515" i="2"/>
  <c r="K5536" i="2"/>
  <c r="K5553" i="2"/>
  <c r="K5569" i="2"/>
  <c r="K5585" i="2"/>
  <c r="K5601" i="2"/>
  <c r="K5617" i="2"/>
  <c r="K5633" i="2"/>
  <c r="K5649" i="2"/>
  <c r="K5665" i="2"/>
  <c r="K5681" i="2"/>
  <c r="K5697" i="2"/>
  <c r="K5713" i="2"/>
  <c r="K5729" i="2"/>
  <c r="K5745" i="2"/>
  <c r="K5761" i="2"/>
  <c r="K5777" i="2"/>
  <c r="K5793" i="2"/>
  <c r="K5809" i="2"/>
  <c r="K5825" i="2"/>
  <c r="K5841" i="2"/>
  <c r="K5857" i="2"/>
  <c r="K5873" i="2"/>
  <c r="K5889" i="2"/>
  <c r="K5905" i="2"/>
  <c r="K5921" i="2"/>
  <c r="K5937" i="2"/>
  <c r="K5953" i="2"/>
  <c r="K5969" i="2"/>
  <c r="K5985" i="2"/>
  <c r="K6001" i="2"/>
  <c r="K6017" i="2"/>
  <c r="K6033" i="2"/>
  <c r="K6049" i="2"/>
  <c r="K6065" i="2"/>
  <c r="K6081" i="2"/>
  <c r="K6097" i="2"/>
  <c r="K6113" i="2"/>
  <c r="K6129" i="2"/>
  <c r="K6145" i="2"/>
  <c r="K6161" i="2"/>
  <c r="K6177" i="2"/>
  <c r="K6193" i="2"/>
  <c r="K6209" i="2"/>
  <c r="K6225" i="2"/>
  <c r="K6241" i="2"/>
  <c r="K6257" i="2"/>
  <c r="K6273" i="2"/>
  <c r="K6289" i="2"/>
  <c r="K6305" i="2"/>
  <c r="K6321" i="2"/>
  <c r="K6337" i="2"/>
  <c r="K6353" i="2"/>
  <c r="K6369" i="2"/>
  <c r="K6385" i="2"/>
  <c r="K6401" i="2"/>
  <c r="K6417" i="2"/>
  <c r="K6433" i="2"/>
  <c r="K6449" i="2"/>
  <c r="K6465" i="2"/>
  <c r="K6481" i="2"/>
  <c r="K6497" i="2"/>
  <c r="K6513" i="2"/>
  <c r="K6529" i="2"/>
  <c r="K6545" i="2"/>
  <c r="K6561" i="2"/>
  <c r="K6577" i="2"/>
  <c r="K6593" i="2"/>
  <c r="K6609" i="2"/>
  <c r="K6625" i="2"/>
  <c r="K6641" i="2"/>
  <c r="K6657" i="2"/>
  <c r="K6673" i="2"/>
  <c r="K6689" i="2"/>
  <c r="K6705" i="2"/>
  <c r="K6721" i="2"/>
  <c r="K6737" i="2"/>
  <c r="K6753" i="2"/>
  <c r="K6769" i="2"/>
  <c r="K6785" i="2"/>
  <c r="K6801" i="2"/>
  <c r="K6817" i="2"/>
  <c r="K6833" i="2"/>
  <c r="K6849" i="2"/>
  <c r="K6865" i="2"/>
  <c r="K6881" i="2"/>
  <c r="K6897" i="2"/>
  <c r="K6913" i="2"/>
  <c r="K6929" i="2"/>
  <c r="K6945" i="2"/>
  <c r="K6961" i="2"/>
  <c r="K6977" i="2"/>
  <c r="K6993" i="2"/>
  <c r="K7009" i="2"/>
  <c r="K7025" i="2"/>
  <c r="K7041" i="2"/>
  <c r="K7057" i="2"/>
  <c r="K7073" i="2"/>
  <c r="K7089" i="2"/>
  <c r="K7105" i="2"/>
  <c r="K7121" i="2"/>
  <c r="K7137" i="2"/>
  <c r="K7153" i="2"/>
  <c r="K7169" i="2"/>
  <c r="K7185" i="2"/>
  <c r="K7201" i="2"/>
  <c r="K7217" i="2"/>
  <c r="K7233" i="2"/>
  <c r="K7249" i="2"/>
  <c r="K7265" i="2"/>
  <c r="K7281" i="2"/>
  <c r="K7297" i="2"/>
  <c r="K7313" i="2"/>
  <c r="K7329" i="2"/>
  <c r="K7345" i="2"/>
  <c r="K7361" i="2"/>
  <c r="K7377" i="2"/>
  <c r="K7393" i="2"/>
  <c r="K7409" i="2"/>
  <c r="K7425" i="2"/>
  <c r="K7441" i="2"/>
  <c r="K7457" i="2"/>
  <c r="K7473" i="2"/>
  <c r="K7489" i="2"/>
  <c r="K7505" i="2"/>
  <c r="K7521" i="2"/>
  <c r="K7537" i="2"/>
  <c r="K7553" i="2"/>
  <c r="K7569" i="2"/>
  <c r="K7585" i="2"/>
  <c r="K7601" i="2"/>
  <c r="K7617" i="2"/>
  <c r="K7633" i="2"/>
  <c r="K7649" i="2"/>
  <c r="K7665" i="2"/>
  <c r="K7681" i="2"/>
  <c r="K7697" i="2"/>
  <c r="K7713" i="2"/>
  <c r="K7729" i="2"/>
  <c r="K7745" i="2"/>
  <c r="K7761" i="2"/>
  <c r="K7772" i="2"/>
  <c r="K7780" i="2"/>
  <c r="K7788" i="2"/>
  <c r="K7796" i="2"/>
  <c r="K7804" i="2"/>
  <c r="K7812" i="2"/>
  <c r="K7820" i="2"/>
  <c r="K7828" i="2"/>
  <c r="K7836" i="2"/>
  <c r="K7840" i="2"/>
  <c r="K7844" i="2"/>
  <c r="K7848" i="2"/>
  <c r="K7852" i="2"/>
  <c r="K7856" i="2"/>
  <c r="K7860" i="2"/>
  <c r="K7864" i="2"/>
  <c r="K7868" i="2"/>
  <c r="K7872" i="2"/>
  <c r="K7876" i="2"/>
  <c r="K7880" i="2"/>
  <c r="K7884" i="2"/>
  <c r="K7888" i="2"/>
  <c r="K7892" i="2"/>
  <c r="K7896" i="2"/>
  <c r="K7900" i="2"/>
  <c r="K7904" i="2"/>
  <c r="K7908" i="2"/>
  <c r="K7912" i="2"/>
  <c r="K7916" i="2"/>
  <c r="K7920" i="2"/>
  <c r="K7924" i="2"/>
  <c r="K7928" i="2"/>
  <c r="K7932" i="2"/>
  <c r="K7936" i="2"/>
  <c r="K7940" i="2"/>
  <c r="K7944" i="2"/>
  <c r="K7948" i="2"/>
  <c r="K7952" i="2"/>
  <c r="K7956" i="2"/>
  <c r="K7960" i="2"/>
  <c r="K7964" i="2"/>
  <c r="K7968" i="2"/>
  <c r="K7972" i="2"/>
  <c r="K7976" i="2"/>
  <c r="K7980" i="2"/>
  <c r="K7984" i="2"/>
  <c r="K7988" i="2"/>
  <c r="K7992" i="2"/>
  <c r="K7996" i="2"/>
  <c r="K8000" i="2"/>
  <c r="K8004" i="2"/>
  <c r="K8008" i="2"/>
  <c r="K8012" i="2"/>
  <c r="K8016" i="2"/>
  <c r="K8020" i="2"/>
  <c r="K8024" i="2"/>
  <c r="K8028" i="2"/>
  <c r="K8032" i="2"/>
  <c r="K8036" i="2"/>
  <c r="K8040" i="2"/>
  <c r="K8044" i="2"/>
  <c r="K8048" i="2"/>
  <c r="K8052" i="2"/>
  <c r="K8056" i="2"/>
  <c r="K8060" i="2"/>
  <c r="K8064" i="2"/>
  <c r="K8068" i="2"/>
  <c r="K8072" i="2"/>
  <c r="K8076" i="2"/>
  <c r="K8080" i="2"/>
  <c r="K8084" i="2"/>
  <c r="K8088" i="2"/>
  <c r="K8092" i="2"/>
  <c r="K8096" i="2"/>
  <c r="K8100" i="2"/>
  <c r="K8104" i="2"/>
  <c r="K8108" i="2"/>
  <c r="K8112" i="2"/>
  <c r="K8116" i="2"/>
  <c r="K8120" i="2"/>
  <c r="K8124" i="2"/>
  <c r="K8128" i="2"/>
  <c r="K8132" i="2"/>
  <c r="K8136" i="2"/>
  <c r="K8140" i="2"/>
  <c r="K8144" i="2"/>
  <c r="K8148" i="2"/>
  <c r="K8152" i="2"/>
  <c r="K8156" i="2"/>
  <c r="K8160" i="2"/>
  <c r="K8164" i="2"/>
  <c r="K8168" i="2"/>
  <c r="K8172" i="2"/>
  <c r="K8176" i="2"/>
  <c r="K8180" i="2"/>
  <c r="K8184" i="2"/>
  <c r="K8188" i="2"/>
  <c r="K8192" i="2"/>
  <c r="K8196" i="2"/>
  <c r="K8200" i="2"/>
  <c r="K8204" i="2"/>
  <c r="K8208" i="2"/>
  <c r="K8212" i="2"/>
  <c r="K8216" i="2"/>
  <c r="K8220" i="2"/>
  <c r="K8224" i="2"/>
  <c r="K8228" i="2"/>
  <c r="K8232" i="2"/>
  <c r="K8236" i="2"/>
  <c r="K8240" i="2"/>
  <c r="K8244" i="2"/>
  <c r="K8248" i="2"/>
  <c r="K8252" i="2"/>
  <c r="K8256" i="2"/>
  <c r="K8260" i="2"/>
  <c r="K8264" i="2"/>
  <c r="K8268" i="2"/>
  <c r="K8272" i="2"/>
  <c r="K8276" i="2"/>
  <c r="K8280" i="2"/>
  <c r="K8284" i="2"/>
  <c r="K8288" i="2"/>
  <c r="K8292" i="2"/>
  <c r="K8296" i="2"/>
  <c r="K8300" i="2"/>
  <c r="K8304" i="2"/>
  <c r="K8308" i="2"/>
  <c r="K8312" i="2"/>
  <c r="K8316" i="2"/>
  <c r="K8320" i="2"/>
  <c r="K8324" i="2"/>
  <c r="K8328" i="2"/>
  <c r="K8332" i="2"/>
  <c r="K8336" i="2"/>
  <c r="K8340" i="2"/>
  <c r="K8344" i="2"/>
  <c r="K8348" i="2"/>
  <c r="K8352" i="2"/>
  <c r="K8356" i="2"/>
  <c r="K8360" i="2"/>
  <c r="K8364" i="2"/>
  <c r="K8368" i="2"/>
  <c r="K8372" i="2"/>
  <c r="K8376" i="2"/>
  <c r="K8380" i="2"/>
  <c r="K8384" i="2"/>
  <c r="K8388" i="2"/>
  <c r="K8392" i="2"/>
  <c r="K8396" i="2"/>
  <c r="K8400" i="2"/>
  <c r="K8404" i="2"/>
  <c r="K8408" i="2"/>
  <c r="K8412" i="2"/>
  <c r="K8416" i="2"/>
  <c r="K8420" i="2"/>
  <c r="K8424" i="2"/>
  <c r="K8428" i="2"/>
  <c r="K8432" i="2"/>
  <c r="K8436" i="2"/>
  <c r="K8440" i="2"/>
  <c r="K8444" i="2"/>
  <c r="K8448" i="2"/>
  <c r="K8452" i="2"/>
  <c r="K8456" i="2"/>
  <c r="K8460" i="2"/>
  <c r="K8464" i="2"/>
  <c r="K8468" i="2"/>
  <c r="K8472" i="2"/>
  <c r="K8476" i="2"/>
  <c r="K8480" i="2"/>
  <c r="K8484" i="2"/>
  <c r="K8488" i="2"/>
  <c r="K8492" i="2"/>
  <c r="K8496" i="2"/>
  <c r="K8500" i="2"/>
  <c r="K8504" i="2"/>
  <c r="K8508" i="2"/>
  <c r="K8512" i="2"/>
  <c r="K8516" i="2"/>
  <c r="K8520" i="2"/>
  <c r="K8524" i="2"/>
  <c r="K8528" i="2"/>
  <c r="K8532" i="2"/>
  <c r="K8536" i="2"/>
  <c r="K8540" i="2"/>
  <c r="K8544" i="2"/>
  <c r="K8548" i="2"/>
  <c r="K8552" i="2"/>
  <c r="K8556" i="2"/>
  <c r="K8560" i="2"/>
  <c r="K8564" i="2"/>
  <c r="K8568" i="2"/>
  <c r="K8572" i="2"/>
  <c r="K8576" i="2"/>
  <c r="K8580" i="2"/>
  <c r="K8584" i="2"/>
  <c r="K8588" i="2"/>
  <c r="K8592" i="2"/>
  <c r="K8596" i="2"/>
  <c r="K8600" i="2"/>
  <c r="K8604" i="2"/>
  <c r="K8608" i="2"/>
  <c r="K8612" i="2"/>
  <c r="K8616" i="2"/>
  <c r="K8620" i="2"/>
  <c r="K8624" i="2"/>
  <c r="K8628" i="2"/>
  <c r="K8632" i="2"/>
  <c r="K8636" i="2"/>
  <c r="K8640" i="2"/>
  <c r="K8644" i="2"/>
  <c r="K8648" i="2"/>
  <c r="K8652" i="2"/>
  <c r="K8656" i="2"/>
  <c r="K8660" i="2"/>
  <c r="K8664" i="2"/>
  <c r="K8668" i="2"/>
  <c r="K8672" i="2"/>
  <c r="K8676" i="2"/>
  <c r="K8680" i="2"/>
  <c r="K8684" i="2"/>
  <c r="K8688" i="2"/>
  <c r="K8692" i="2"/>
  <c r="K8696" i="2"/>
  <c r="K8700" i="2"/>
  <c r="K8704" i="2"/>
  <c r="K8708" i="2"/>
  <c r="K8712" i="2"/>
  <c r="K8716" i="2"/>
  <c r="K8720" i="2"/>
  <c r="K8724" i="2"/>
  <c r="K8728" i="2"/>
  <c r="K8732" i="2"/>
  <c r="K8736" i="2"/>
  <c r="K8740" i="2"/>
  <c r="K8744" i="2"/>
  <c r="K8748" i="2"/>
  <c r="K8752" i="2"/>
  <c r="K8756" i="2"/>
  <c r="K8760" i="2"/>
  <c r="K8764" i="2"/>
  <c r="K8768" i="2"/>
  <c r="K8772" i="2"/>
  <c r="K8776" i="2"/>
  <c r="K8780" i="2"/>
  <c r="K8784" i="2"/>
  <c r="K8788" i="2"/>
  <c r="K8792" i="2"/>
  <c r="K8796" i="2"/>
  <c r="K8800" i="2"/>
  <c r="K8804" i="2"/>
  <c r="K8808" i="2"/>
  <c r="K8812" i="2"/>
  <c r="K8816" i="2"/>
  <c r="K8820" i="2"/>
  <c r="K8824" i="2"/>
  <c r="K8828" i="2"/>
  <c r="K8832" i="2"/>
  <c r="K8836" i="2"/>
  <c r="K8840" i="2"/>
  <c r="K8844" i="2"/>
  <c r="K8848" i="2"/>
  <c r="K8852" i="2"/>
  <c r="K8856" i="2"/>
  <c r="K8860" i="2"/>
  <c r="K8864" i="2"/>
  <c r="K8868" i="2"/>
  <c r="K8872" i="2"/>
  <c r="K8876" i="2"/>
  <c r="K8880" i="2"/>
  <c r="K8884" i="2"/>
  <c r="K8888" i="2"/>
  <c r="K8892" i="2"/>
  <c r="K8896" i="2"/>
  <c r="K8900" i="2"/>
  <c r="K8904" i="2"/>
  <c r="K8908" i="2"/>
  <c r="K8912" i="2"/>
  <c r="K8916" i="2"/>
  <c r="K8920" i="2"/>
  <c r="K8924" i="2"/>
  <c r="K8928" i="2"/>
  <c r="K8932" i="2"/>
  <c r="K8936" i="2"/>
  <c r="K8940" i="2"/>
  <c r="K8944" i="2"/>
  <c r="K8948" i="2"/>
  <c r="K8952" i="2"/>
  <c r="K8956" i="2"/>
  <c r="K8960" i="2"/>
  <c r="K8964" i="2"/>
  <c r="K8968" i="2"/>
  <c r="K8972" i="2"/>
  <c r="K8976" i="2"/>
  <c r="K8980" i="2"/>
  <c r="K8984" i="2"/>
  <c r="K8988" i="2"/>
  <c r="K8992" i="2"/>
  <c r="K8996" i="2"/>
  <c r="K9000" i="2"/>
  <c r="K9004" i="2"/>
  <c r="K9008" i="2"/>
  <c r="K9012" i="2"/>
  <c r="K9016" i="2"/>
  <c r="K9020" i="2"/>
  <c r="K9024" i="2"/>
  <c r="K9028" i="2"/>
  <c r="K9032" i="2"/>
  <c r="K9036" i="2"/>
  <c r="K9040" i="2"/>
  <c r="K9044" i="2"/>
  <c r="K9048" i="2"/>
  <c r="K9052" i="2"/>
  <c r="K9056" i="2"/>
  <c r="K9060" i="2"/>
  <c r="K9064" i="2"/>
  <c r="K9068" i="2"/>
  <c r="K9072" i="2"/>
  <c r="K9076" i="2"/>
  <c r="K9080" i="2"/>
  <c r="K9084" i="2"/>
  <c r="K9088" i="2"/>
  <c r="K9092" i="2"/>
  <c r="K9096" i="2"/>
  <c r="K9100" i="2"/>
  <c r="K9104" i="2"/>
  <c r="K9108" i="2"/>
  <c r="K9112" i="2"/>
  <c r="K9116" i="2"/>
  <c r="K9120" i="2"/>
  <c r="K9124" i="2"/>
  <c r="K9128" i="2"/>
  <c r="K9132" i="2"/>
  <c r="K9136" i="2"/>
  <c r="K9140" i="2"/>
  <c r="K9144" i="2"/>
  <c r="K9148" i="2"/>
  <c r="K9152" i="2"/>
  <c r="K9156" i="2"/>
  <c r="K9160" i="2"/>
  <c r="K9164" i="2"/>
  <c r="K9168" i="2"/>
  <c r="K9172" i="2"/>
  <c r="K9176" i="2"/>
  <c r="K9180" i="2"/>
  <c r="K9184" i="2"/>
  <c r="K9188" i="2"/>
  <c r="K9192" i="2"/>
  <c r="K9196" i="2"/>
  <c r="K9200" i="2"/>
  <c r="K9204" i="2"/>
  <c r="K9208" i="2"/>
  <c r="K9212" i="2"/>
  <c r="K9216" i="2"/>
  <c r="K9220" i="2"/>
  <c r="K9224" i="2"/>
  <c r="K9228" i="2"/>
  <c r="K9232" i="2"/>
  <c r="K9236" i="2"/>
  <c r="K9240" i="2"/>
  <c r="K9244" i="2"/>
  <c r="K9248" i="2"/>
  <c r="K9252" i="2"/>
  <c r="K9256" i="2"/>
  <c r="K9260" i="2"/>
  <c r="K9264" i="2"/>
  <c r="K9268" i="2"/>
  <c r="K9272" i="2"/>
  <c r="K9276" i="2"/>
  <c r="K9280" i="2"/>
  <c r="K9284" i="2"/>
  <c r="K9288" i="2"/>
  <c r="K9292" i="2"/>
  <c r="K9296" i="2"/>
  <c r="K9300" i="2"/>
  <c r="K9304" i="2"/>
  <c r="K9308" i="2"/>
  <c r="K9312" i="2"/>
  <c r="K9316" i="2"/>
  <c r="K9320" i="2"/>
  <c r="K9324" i="2"/>
  <c r="K9328" i="2"/>
  <c r="K9332" i="2"/>
  <c r="K9336" i="2"/>
  <c r="K9340" i="2"/>
  <c r="K9344" i="2"/>
  <c r="K9348" i="2"/>
  <c r="K9352" i="2"/>
  <c r="K9356" i="2"/>
  <c r="K9360" i="2"/>
  <c r="K9364" i="2"/>
  <c r="K9368" i="2"/>
  <c r="K9372" i="2"/>
  <c r="K9376" i="2"/>
  <c r="K9380" i="2"/>
  <c r="K9384" i="2"/>
  <c r="K9388" i="2"/>
  <c r="K9392" i="2"/>
  <c r="K9396" i="2"/>
  <c r="K9400" i="2"/>
  <c r="K9404" i="2"/>
  <c r="K9408" i="2"/>
  <c r="K9412" i="2"/>
  <c r="K9416" i="2"/>
  <c r="K9420" i="2"/>
  <c r="K9424" i="2"/>
  <c r="K9428" i="2"/>
  <c r="K9432" i="2"/>
  <c r="K9436" i="2"/>
  <c r="K9440" i="2"/>
  <c r="K9444" i="2"/>
  <c r="K9448" i="2"/>
  <c r="K9452" i="2"/>
  <c r="K9456" i="2"/>
  <c r="K9460" i="2"/>
  <c r="K9464" i="2"/>
  <c r="K9468" i="2"/>
  <c r="K9472" i="2"/>
  <c r="K9476" i="2"/>
  <c r="K9480" i="2"/>
  <c r="K9484" i="2"/>
  <c r="K9488" i="2"/>
  <c r="K9492" i="2"/>
  <c r="K9496" i="2"/>
  <c r="K9500" i="2"/>
  <c r="K9504" i="2"/>
  <c r="K9508" i="2"/>
  <c r="K9512" i="2"/>
  <c r="K9516" i="2"/>
  <c r="K9520" i="2"/>
  <c r="K9524" i="2"/>
  <c r="K9528" i="2"/>
  <c r="K9532" i="2"/>
  <c r="K9536" i="2"/>
  <c r="K9540" i="2"/>
  <c r="K9544" i="2"/>
  <c r="K9548" i="2"/>
  <c r="K9552" i="2"/>
  <c r="K9556" i="2"/>
  <c r="K9560" i="2"/>
  <c r="K9564" i="2"/>
  <c r="K9568" i="2"/>
  <c r="K9572" i="2"/>
  <c r="K9576" i="2"/>
  <c r="K9580" i="2"/>
  <c r="K9584" i="2"/>
  <c r="K9588" i="2"/>
  <c r="K9592" i="2"/>
  <c r="K9596" i="2"/>
  <c r="K9600" i="2"/>
  <c r="K9604" i="2"/>
  <c r="K9608" i="2"/>
  <c r="K9612" i="2"/>
  <c r="K9616" i="2"/>
  <c r="K9620" i="2"/>
  <c r="K9624" i="2"/>
  <c r="K9628" i="2"/>
  <c r="K9632" i="2"/>
  <c r="K9636" i="2"/>
  <c r="K9640" i="2"/>
  <c r="K9644" i="2"/>
  <c r="K9648" i="2"/>
  <c r="K9652" i="2"/>
  <c r="K9656" i="2"/>
  <c r="K9660" i="2"/>
  <c r="K9664" i="2"/>
  <c r="K9668" i="2"/>
  <c r="K9672" i="2"/>
  <c r="K9676" i="2"/>
  <c r="K9680" i="2"/>
  <c r="K9684" i="2"/>
  <c r="K9688" i="2"/>
  <c r="K9692" i="2"/>
  <c r="K9696" i="2"/>
  <c r="K9700" i="2"/>
  <c r="K9704" i="2"/>
  <c r="K9708" i="2"/>
  <c r="K9712" i="2"/>
  <c r="K9716" i="2"/>
  <c r="K9720" i="2"/>
  <c r="K9724" i="2"/>
  <c r="K9728" i="2"/>
  <c r="K9732" i="2"/>
  <c r="K9736" i="2"/>
  <c r="K9740" i="2"/>
  <c r="K9744" i="2"/>
  <c r="K9748" i="2"/>
  <c r="K9752" i="2"/>
  <c r="K9756" i="2"/>
  <c r="K9760" i="2"/>
  <c r="K9764" i="2"/>
  <c r="K9768" i="2"/>
  <c r="K9772" i="2"/>
  <c r="K9776" i="2"/>
  <c r="K9780" i="2"/>
  <c r="K9784" i="2"/>
  <c r="K9788" i="2"/>
  <c r="K9792" i="2"/>
  <c r="K9796" i="2"/>
  <c r="K9800" i="2"/>
  <c r="K9804" i="2"/>
  <c r="K9808" i="2"/>
  <c r="K9812" i="2"/>
  <c r="K9816" i="2"/>
  <c r="K9820" i="2"/>
  <c r="K9824" i="2"/>
  <c r="K9828" i="2"/>
  <c r="K9832" i="2"/>
  <c r="K9836" i="2"/>
  <c r="K9840" i="2"/>
  <c r="K9844" i="2"/>
  <c r="K9848" i="2"/>
  <c r="K9852" i="2"/>
  <c r="K9856" i="2"/>
  <c r="K9860" i="2"/>
  <c r="K9864" i="2"/>
  <c r="K3084" i="2"/>
  <c r="K4284" i="2"/>
  <c r="K4605" i="2"/>
  <c r="K4861" i="2"/>
  <c r="K5117" i="2"/>
  <c r="K5373" i="2"/>
  <c r="K5499" i="2"/>
  <c r="K5573" i="2"/>
  <c r="K5637" i="2"/>
  <c r="K5701" i="2"/>
  <c r="K5765" i="2"/>
  <c r="K5829" i="2"/>
  <c r="K5893" i="2"/>
  <c r="K5957" i="2"/>
  <c r="K6021" i="2"/>
  <c r="K6085" i="2"/>
  <c r="K6149" i="2"/>
  <c r="K6213" i="2"/>
  <c r="K6277" i="2"/>
  <c r="K6341" i="2"/>
  <c r="K6405" i="2"/>
  <c r="K6469" i="2"/>
  <c r="K6533" i="2"/>
  <c r="K6597" i="2"/>
  <c r="K6661" i="2"/>
  <c r="K6725" i="2"/>
  <c r="K6789" i="2"/>
  <c r="K6853" i="2"/>
  <c r="K6917" i="2"/>
  <c r="K6981" i="2"/>
  <c r="K7045" i="2"/>
  <c r="K7109" i="2"/>
  <c r="K7173" i="2"/>
  <c r="K7237" i="2"/>
  <c r="K7301" i="2"/>
  <c r="K7365" i="2"/>
  <c r="K7429" i="2"/>
  <c r="K7493" i="2"/>
  <c r="K7557" i="2"/>
  <c r="K7621" i="2"/>
  <c r="K7685" i="2"/>
  <c r="K7749" i="2"/>
  <c r="K7789" i="2"/>
  <c r="K7821" i="2"/>
  <c r="K7845" i="2"/>
  <c r="K7861" i="2"/>
  <c r="K7877" i="2"/>
  <c r="K7893" i="2"/>
  <c r="K7909" i="2"/>
  <c r="K7925" i="2"/>
  <c r="K7941" i="2"/>
  <c r="K7957" i="2"/>
  <c r="K7973" i="2"/>
  <c r="K7989" i="2"/>
  <c r="K8005" i="2"/>
  <c r="K8021" i="2"/>
  <c r="K8037" i="2"/>
  <c r="K8053" i="2"/>
  <c r="K8069" i="2"/>
  <c r="K8085" i="2"/>
  <c r="K8101" i="2"/>
  <c r="K8117" i="2"/>
  <c r="K8133" i="2"/>
  <c r="K8149" i="2"/>
  <c r="K8165" i="2"/>
  <c r="K8181" i="2"/>
  <c r="K8197" i="2"/>
  <c r="K8213" i="2"/>
  <c r="K8229" i="2"/>
  <c r="K8245" i="2"/>
  <c r="K8261" i="2"/>
  <c r="K8277" i="2"/>
  <c r="K8293" i="2"/>
  <c r="K8309" i="2"/>
  <c r="K8325" i="2"/>
  <c r="K8341" i="2"/>
  <c r="K8357" i="2"/>
  <c r="K8373" i="2"/>
  <c r="K8389" i="2"/>
  <c r="K8405" i="2"/>
  <c r="K8421" i="2"/>
  <c r="K8437" i="2"/>
  <c r="K8453" i="2"/>
  <c r="K8469" i="2"/>
  <c r="K8485" i="2"/>
  <c r="K8501" i="2"/>
  <c r="K8517" i="2"/>
  <c r="K8533" i="2"/>
  <c r="K8549" i="2"/>
  <c r="K8565" i="2"/>
  <c r="K8581" i="2"/>
  <c r="K8597" i="2"/>
  <c r="K8613" i="2"/>
  <c r="K8629" i="2"/>
  <c r="K8645" i="2"/>
  <c r="K8661" i="2"/>
  <c r="K8677" i="2"/>
  <c r="K8693" i="2"/>
  <c r="K8709" i="2"/>
  <c r="K8725" i="2"/>
  <c r="K8741" i="2"/>
  <c r="K8757" i="2"/>
  <c r="K8773" i="2"/>
  <c r="K8789" i="2"/>
  <c r="K8805" i="2"/>
  <c r="K8821" i="2"/>
  <c r="K8837" i="2"/>
  <c r="K8853" i="2"/>
  <c r="K8869" i="2"/>
  <c r="K8885" i="2"/>
  <c r="K8901" i="2"/>
  <c r="K8917" i="2"/>
  <c r="K8933" i="2"/>
  <c r="K8949" i="2"/>
  <c r="K8965" i="2"/>
  <c r="K8981" i="2"/>
  <c r="K8997" i="2"/>
  <c r="K9013" i="2"/>
  <c r="K9029" i="2"/>
  <c r="K9045" i="2"/>
  <c r="K9061" i="2"/>
  <c r="K9077" i="2"/>
  <c r="K9093" i="2"/>
  <c r="K9109" i="2"/>
  <c r="K9125" i="2"/>
  <c r="K9141" i="2"/>
  <c r="K9157" i="2"/>
  <c r="K9173" i="2"/>
  <c r="K9189" i="2"/>
  <c r="K9205" i="2"/>
  <c r="K9221" i="2"/>
  <c r="K9237" i="2"/>
  <c r="K9253" i="2"/>
  <c r="K9269" i="2"/>
  <c r="K9285" i="2"/>
  <c r="K9301" i="2"/>
  <c r="K9317" i="2"/>
  <c r="K9333" i="2"/>
  <c r="K9349" i="2"/>
  <c r="K9365" i="2"/>
  <c r="K9381" i="2"/>
  <c r="K9397" i="2"/>
  <c r="K9413" i="2"/>
  <c r="K9429" i="2"/>
  <c r="K9445" i="2"/>
  <c r="K9461" i="2"/>
  <c r="K9477" i="2"/>
  <c r="K9493" i="2"/>
  <c r="K9509" i="2"/>
  <c r="K9525" i="2"/>
  <c r="K9541" i="2"/>
  <c r="K9557" i="2"/>
  <c r="K9573" i="2"/>
  <c r="K9589" i="2"/>
  <c r="K9605" i="2"/>
  <c r="K9621" i="2"/>
  <c r="K9637" i="2"/>
  <c r="K9653" i="2"/>
  <c r="K9669" i="2"/>
  <c r="K9685" i="2"/>
  <c r="K9701" i="2"/>
  <c r="K9717" i="2"/>
  <c r="K9733" i="2"/>
  <c r="K9749" i="2"/>
  <c r="K9765" i="2"/>
  <c r="K9781" i="2"/>
  <c r="K9797" i="2"/>
  <c r="K9813" i="2"/>
  <c r="K9829" i="2"/>
  <c r="K9845" i="2"/>
  <c r="K9861" i="2"/>
  <c r="K9872" i="2"/>
  <c r="K9880" i="2"/>
  <c r="K9888" i="2"/>
  <c r="K9896" i="2"/>
  <c r="K9904" i="2"/>
  <c r="K9912" i="2"/>
  <c r="K9920" i="2"/>
  <c r="K9928" i="2"/>
  <c r="K9936" i="2"/>
  <c r="K9944" i="2"/>
  <c r="K9952" i="2"/>
  <c r="K9960" i="2"/>
  <c r="K9968" i="2"/>
  <c r="K9976" i="2"/>
  <c r="K9984" i="2"/>
  <c r="K9992" i="2"/>
  <c r="K9998" i="2"/>
  <c r="K4797" i="2"/>
  <c r="K5309" i="2"/>
  <c r="K5477" i="2"/>
  <c r="K5685" i="2"/>
  <c r="K5877" i="2"/>
  <c r="K6069" i="2"/>
  <c r="K6261" i="2"/>
  <c r="K6453" i="2"/>
  <c r="K6517" i="2"/>
  <c r="K6645" i="2"/>
  <c r="K6773" i="2"/>
  <c r="K6901" i="2"/>
  <c r="K7093" i="2"/>
  <c r="K7221" i="2"/>
  <c r="K7413" i="2"/>
  <c r="K7541" i="2"/>
  <c r="K7781" i="2"/>
  <c r="K7857" i="2"/>
  <c r="K7921" i="2"/>
  <c r="K7969" i="2"/>
  <c r="K8001" i="2"/>
  <c r="K8049" i="2"/>
  <c r="K8081" i="2"/>
  <c r="K8129" i="2"/>
  <c r="K8177" i="2"/>
  <c r="K8225" i="2"/>
  <c r="K8273" i="2"/>
  <c r="K8321" i="2"/>
  <c r="K8369" i="2"/>
  <c r="K8401" i="2"/>
  <c r="K8449" i="2"/>
  <c r="K8497" i="2"/>
  <c r="K8545" i="2"/>
  <c r="K8593" i="2"/>
  <c r="K8625" i="2"/>
  <c r="K8657" i="2"/>
  <c r="K8721" i="2"/>
  <c r="K8769" i="2"/>
  <c r="K8801" i="2"/>
  <c r="K8865" i="2"/>
  <c r="K8897" i="2"/>
  <c r="K8945" i="2"/>
  <c r="K9009" i="2"/>
  <c r="K9041" i="2"/>
  <c r="K9105" i="2"/>
  <c r="K9153" i="2"/>
  <c r="K9217" i="2"/>
  <c r="K9249" i="2"/>
  <c r="K9313" i="2"/>
  <c r="K9361" i="2"/>
  <c r="K9393" i="2"/>
  <c r="K9441" i="2"/>
  <c r="K9489" i="2"/>
  <c r="K9537" i="2"/>
  <c r="K9585" i="2"/>
  <c r="K9633" i="2"/>
  <c r="K9681" i="2"/>
  <c r="K9713" i="2"/>
  <c r="K9761" i="2"/>
  <c r="K9809" i="2"/>
  <c r="K9857" i="2"/>
  <c r="K9877" i="2"/>
  <c r="K9901" i="2"/>
  <c r="K9925" i="2"/>
  <c r="K9949" i="2"/>
  <c r="K9981" i="2"/>
  <c r="K3540" i="2"/>
  <c r="K4406" i="2"/>
  <c r="K4669" i="2"/>
  <c r="K4925" i="2"/>
  <c r="K5181" i="2"/>
  <c r="K5416" i="2"/>
  <c r="K5520" i="2"/>
  <c r="K5589" i="2"/>
  <c r="K5653" i="2"/>
  <c r="K5717" i="2"/>
  <c r="K5781" i="2"/>
  <c r="K5845" i="2"/>
  <c r="K5909" i="2"/>
  <c r="K5973" i="2"/>
  <c r="K6037" i="2"/>
  <c r="K6101" i="2"/>
  <c r="K6165" i="2"/>
  <c r="K6229" i="2"/>
  <c r="K6293" i="2"/>
  <c r="K6357" i="2"/>
  <c r="K6421" i="2"/>
  <c r="K6485" i="2"/>
  <c r="K6549" i="2"/>
  <c r="K6613" i="2"/>
  <c r="K6677" i="2"/>
  <c r="K6741" i="2"/>
  <c r="K6805" i="2"/>
  <c r="K6869" i="2"/>
  <c r="K6933" i="2"/>
  <c r="K6997" i="2"/>
  <c r="K7061" i="2"/>
  <c r="K7125" i="2"/>
  <c r="K7189" i="2"/>
  <c r="K7253" i="2"/>
  <c r="K7317" i="2"/>
  <c r="K7381" i="2"/>
  <c r="K7445" i="2"/>
  <c r="K7509" i="2"/>
  <c r="K7573" i="2"/>
  <c r="K7637" i="2"/>
  <c r="K7701" i="2"/>
  <c r="K7765" i="2"/>
  <c r="K7797" i="2"/>
  <c r="K7829" i="2"/>
  <c r="K7849" i="2"/>
  <c r="K7865" i="2"/>
  <c r="K7881" i="2"/>
  <c r="K7897" i="2"/>
  <c r="K7913" i="2"/>
  <c r="K7929" i="2"/>
  <c r="K7945" i="2"/>
  <c r="K7961" i="2"/>
  <c r="K7977" i="2"/>
  <c r="K7993" i="2"/>
  <c r="K8009" i="2"/>
  <c r="K8025" i="2"/>
  <c r="K8041" i="2"/>
  <c r="K8057" i="2"/>
  <c r="K8073" i="2"/>
  <c r="K8089" i="2"/>
  <c r="K8105" i="2"/>
  <c r="K8121" i="2"/>
  <c r="K8137" i="2"/>
  <c r="K8153" i="2"/>
  <c r="K8169" i="2"/>
  <c r="K8185" i="2"/>
  <c r="K8201" i="2"/>
  <c r="K8217" i="2"/>
  <c r="K8233" i="2"/>
  <c r="K8249" i="2"/>
  <c r="K8265" i="2"/>
  <c r="K8281" i="2"/>
  <c r="K8297" i="2"/>
  <c r="K8313" i="2"/>
  <c r="K8329" i="2"/>
  <c r="K8345" i="2"/>
  <c r="K8361" i="2"/>
  <c r="K8377" i="2"/>
  <c r="K8393" i="2"/>
  <c r="K8409" i="2"/>
  <c r="K8425" i="2"/>
  <c r="K8441" i="2"/>
  <c r="K8457" i="2"/>
  <c r="K8473" i="2"/>
  <c r="K8489" i="2"/>
  <c r="K8505" i="2"/>
  <c r="K8521" i="2"/>
  <c r="K8537" i="2"/>
  <c r="K8553" i="2"/>
  <c r="K8569" i="2"/>
  <c r="K8585" i="2"/>
  <c r="K8601" i="2"/>
  <c r="K8617" i="2"/>
  <c r="K8633" i="2"/>
  <c r="K8649" i="2"/>
  <c r="K8665" i="2"/>
  <c r="K8681" i="2"/>
  <c r="K8697" i="2"/>
  <c r="K8713" i="2"/>
  <c r="K8729" i="2"/>
  <c r="K8745" i="2"/>
  <c r="K8761" i="2"/>
  <c r="K8777" i="2"/>
  <c r="K8793" i="2"/>
  <c r="K8809" i="2"/>
  <c r="K8825" i="2"/>
  <c r="K8841" i="2"/>
  <c r="K8857" i="2"/>
  <c r="K8873" i="2"/>
  <c r="K8889" i="2"/>
  <c r="K8905" i="2"/>
  <c r="K8921" i="2"/>
  <c r="K8937" i="2"/>
  <c r="K8953" i="2"/>
  <c r="K8969" i="2"/>
  <c r="K8985" i="2"/>
  <c r="K9001" i="2"/>
  <c r="K9017" i="2"/>
  <c r="K9033" i="2"/>
  <c r="K9049" i="2"/>
  <c r="K9065" i="2"/>
  <c r="K9081" i="2"/>
  <c r="K9097" i="2"/>
  <c r="K9113" i="2"/>
  <c r="K9129" i="2"/>
  <c r="K9145" i="2"/>
  <c r="K9161" i="2"/>
  <c r="K9177" i="2"/>
  <c r="K9193" i="2"/>
  <c r="K9209" i="2"/>
  <c r="K9225" i="2"/>
  <c r="K9241" i="2"/>
  <c r="K9257" i="2"/>
  <c r="K9273" i="2"/>
  <c r="K9289" i="2"/>
  <c r="K9305" i="2"/>
  <c r="K9321" i="2"/>
  <c r="K9337" i="2"/>
  <c r="K9353" i="2"/>
  <c r="K9369" i="2"/>
  <c r="K9385" i="2"/>
  <c r="K9401" i="2"/>
  <c r="K9417" i="2"/>
  <c r="K9433" i="2"/>
  <c r="K9449" i="2"/>
  <c r="K9465" i="2"/>
  <c r="K9481" i="2"/>
  <c r="K9497" i="2"/>
  <c r="K9513" i="2"/>
  <c r="K9529" i="2"/>
  <c r="K9545" i="2"/>
  <c r="K9561" i="2"/>
  <c r="K9577" i="2"/>
  <c r="K9593" i="2"/>
  <c r="K9609" i="2"/>
  <c r="K9625" i="2"/>
  <c r="K9641" i="2"/>
  <c r="K9657" i="2"/>
  <c r="K9673" i="2"/>
  <c r="K9689" i="2"/>
  <c r="K9705" i="2"/>
  <c r="K9721" i="2"/>
  <c r="K9737" i="2"/>
  <c r="K9753" i="2"/>
  <c r="K9769" i="2"/>
  <c r="K9785" i="2"/>
  <c r="K9801" i="2"/>
  <c r="K9817" i="2"/>
  <c r="K9833" i="2"/>
  <c r="K9849" i="2"/>
  <c r="K9865" i="2"/>
  <c r="K9873" i="2"/>
  <c r="K9881" i="2"/>
  <c r="K9889" i="2"/>
  <c r="K9897" i="2"/>
  <c r="K9905" i="2"/>
  <c r="K9913" i="2"/>
  <c r="K9921" i="2"/>
  <c r="K9929" i="2"/>
  <c r="K9937" i="2"/>
  <c r="K9945" i="2"/>
  <c r="K9953" i="2"/>
  <c r="K9961" i="2"/>
  <c r="K9969" i="2"/>
  <c r="K9977" i="2"/>
  <c r="K9985" i="2"/>
  <c r="K9993" i="2"/>
  <c r="K10000" i="2"/>
  <c r="K4541" i="2"/>
  <c r="K5053" i="2"/>
  <c r="K5557" i="2"/>
  <c r="K5749" i="2"/>
  <c r="K5941" i="2"/>
  <c r="K6005" i="2"/>
  <c r="K6197" i="2"/>
  <c r="K6389" i="2"/>
  <c r="K6581" i="2"/>
  <c r="K6837" i="2"/>
  <c r="K6965" i="2"/>
  <c r="K7157" i="2"/>
  <c r="K7349" i="2"/>
  <c r="K7605" i="2"/>
  <c r="K7733" i="2"/>
  <c r="K7841" i="2"/>
  <c r="K7873" i="2"/>
  <c r="K7905" i="2"/>
  <c r="K7953" i="2"/>
  <c r="K8017" i="2"/>
  <c r="K8065" i="2"/>
  <c r="K8113" i="2"/>
  <c r="K8145" i="2"/>
  <c r="K8193" i="2"/>
  <c r="K8241" i="2"/>
  <c r="K8289" i="2"/>
  <c r="K8305" i="2"/>
  <c r="K8353" i="2"/>
  <c r="K8385" i="2"/>
  <c r="K8433" i="2"/>
  <c r="K8481" i="2"/>
  <c r="K8529" i="2"/>
  <c r="K8577" i="2"/>
  <c r="K8609" i="2"/>
  <c r="K8673" i="2"/>
  <c r="K8705" i="2"/>
  <c r="K8753" i="2"/>
  <c r="K8817" i="2"/>
  <c r="K8849" i="2"/>
  <c r="K8913" i="2"/>
  <c r="K8961" i="2"/>
  <c r="K8993" i="2"/>
  <c r="K9057" i="2"/>
  <c r="K9121" i="2"/>
  <c r="K9169" i="2"/>
  <c r="K9201" i="2"/>
  <c r="K9265" i="2"/>
  <c r="K9297" i="2"/>
  <c r="K9345" i="2"/>
  <c r="K9409" i="2"/>
  <c r="K9457" i="2"/>
  <c r="K9505" i="2"/>
  <c r="K9553" i="2"/>
  <c r="K9601" i="2"/>
  <c r="K9649" i="2"/>
  <c r="K9697" i="2"/>
  <c r="K9745" i="2"/>
  <c r="K9777" i="2"/>
  <c r="K9825" i="2"/>
  <c r="K9869" i="2"/>
  <c r="K9885" i="2"/>
  <c r="K9909" i="2"/>
  <c r="K9933" i="2"/>
  <c r="K9957" i="2"/>
  <c r="K9973" i="2"/>
  <c r="K9997" i="2"/>
  <c r="K3796" i="2"/>
  <c r="K4477" i="2"/>
  <c r="K4733" i="2"/>
  <c r="K4989" i="2"/>
  <c r="K5245" i="2"/>
  <c r="K5448" i="2"/>
  <c r="K5541" i="2"/>
  <c r="K5605" i="2"/>
  <c r="K5669" i="2"/>
  <c r="K5733" i="2"/>
  <c r="K5797" i="2"/>
  <c r="K5861" i="2"/>
  <c r="K5925" i="2"/>
  <c r="K5989" i="2"/>
  <c r="K6053" i="2"/>
  <c r="K6117" i="2"/>
  <c r="K6181" i="2"/>
  <c r="K6245" i="2"/>
  <c r="K6309" i="2"/>
  <c r="K6373" i="2"/>
  <c r="K6437" i="2"/>
  <c r="K6501" i="2"/>
  <c r="K6565" i="2"/>
  <c r="K6629" i="2"/>
  <c r="K6693" i="2"/>
  <c r="K6757" i="2"/>
  <c r="K6821" i="2"/>
  <c r="K6885" i="2"/>
  <c r="K6949" i="2"/>
  <c r="K7013" i="2"/>
  <c r="K7077" i="2"/>
  <c r="K7141" i="2"/>
  <c r="K7205" i="2"/>
  <c r="K7269" i="2"/>
  <c r="K7333" i="2"/>
  <c r="K7397" i="2"/>
  <c r="K7461" i="2"/>
  <c r="K7525" i="2"/>
  <c r="K7589" i="2"/>
  <c r="K7653" i="2"/>
  <c r="K7717" i="2"/>
  <c r="K7773" i="2"/>
  <c r="K7805" i="2"/>
  <c r="K7837" i="2"/>
  <c r="K7853" i="2"/>
  <c r="K7869" i="2"/>
  <c r="K7885" i="2"/>
  <c r="K7901" i="2"/>
  <c r="K7917" i="2"/>
  <c r="K7933" i="2"/>
  <c r="K7949" i="2"/>
  <c r="K7965" i="2"/>
  <c r="K7981" i="2"/>
  <c r="K7997" i="2"/>
  <c r="K8013" i="2"/>
  <c r="K8029" i="2"/>
  <c r="K8045" i="2"/>
  <c r="K8061" i="2"/>
  <c r="K8077" i="2"/>
  <c r="K8093" i="2"/>
  <c r="K8109" i="2"/>
  <c r="K8125" i="2"/>
  <c r="K8141" i="2"/>
  <c r="K8157" i="2"/>
  <c r="K8173" i="2"/>
  <c r="K8189" i="2"/>
  <c r="K8205" i="2"/>
  <c r="K8221" i="2"/>
  <c r="K8237" i="2"/>
  <c r="K8253" i="2"/>
  <c r="K8269" i="2"/>
  <c r="K8285" i="2"/>
  <c r="K8301" i="2"/>
  <c r="K8317" i="2"/>
  <c r="K8333" i="2"/>
  <c r="K8349" i="2"/>
  <c r="K8365" i="2"/>
  <c r="K8381" i="2"/>
  <c r="K8397" i="2"/>
  <c r="K8413" i="2"/>
  <c r="K8429" i="2"/>
  <c r="K8445" i="2"/>
  <c r="K8461" i="2"/>
  <c r="K8477" i="2"/>
  <c r="K8493" i="2"/>
  <c r="K8509" i="2"/>
  <c r="K8525" i="2"/>
  <c r="K8541" i="2"/>
  <c r="K8557" i="2"/>
  <c r="K8573" i="2"/>
  <c r="K8589" i="2"/>
  <c r="K8605" i="2"/>
  <c r="K8621" i="2"/>
  <c r="K8637" i="2"/>
  <c r="K8653" i="2"/>
  <c r="K8669" i="2"/>
  <c r="K8685" i="2"/>
  <c r="K8701" i="2"/>
  <c r="K8717" i="2"/>
  <c r="K8733" i="2"/>
  <c r="K8749" i="2"/>
  <c r="K8765" i="2"/>
  <c r="K8781" i="2"/>
  <c r="K8797" i="2"/>
  <c r="K8813" i="2"/>
  <c r="K8829" i="2"/>
  <c r="K8845" i="2"/>
  <c r="K8861" i="2"/>
  <c r="K8877" i="2"/>
  <c r="K8893" i="2"/>
  <c r="K8909" i="2"/>
  <c r="K8925" i="2"/>
  <c r="K8941" i="2"/>
  <c r="K8957" i="2"/>
  <c r="K8973" i="2"/>
  <c r="K8989" i="2"/>
  <c r="K9005" i="2"/>
  <c r="K9021" i="2"/>
  <c r="K9037" i="2"/>
  <c r="K9053" i="2"/>
  <c r="K9069" i="2"/>
  <c r="K9085" i="2"/>
  <c r="K9101" i="2"/>
  <c r="K9117" i="2"/>
  <c r="K9133" i="2"/>
  <c r="K9149" i="2"/>
  <c r="K9165" i="2"/>
  <c r="K9181" i="2"/>
  <c r="K9197" i="2"/>
  <c r="K9213" i="2"/>
  <c r="K9229" i="2"/>
  <c r="K9245" i="2"/>
  <c r="K9261" i="2"/>
  <c r="K9277" i="2"/>
  <c r="K9293" i="2"/>
  <c r="K9309" i="2"/>
  <c r="K9325" i="2"/>
  <c r="K9341" i="2"/>
  <c r="K9357" i="2"/>
  <c r="K9373" i="2"/>
  <c r="K9389" i="2"/>
  <c r="K9405" i="2"/>
  <c r="K9421" i="2"/>
  <c r="K9437" i="2"/>
  <c r="K9453" i="2"/>
  <c r="K9469" i="2"/>
  <c r="K9485" i="2"/>
  <c r="K9501" i="2"/>
  <c r="K9517" i="2"/>
  <c r="K9533" i="2"/>
  <c r="K9549" i="2"/>
  <c r="K9565" i="2"/>
  <c r="K9581" i="2"/>
  <c r="K9597" i="2"/>
  <c r="K9613" i="2"/>
  <c r="K9629" i="2"/>
  <c r="K9645" i="2"/>
  <c r="K9661" i="2"/>
  <c r="K9677" i="2"/>
  <c r="K9693" i="2"/>
  <c r="K9709" i="2"/>
  <c r="K9725" i="2"/>
  <c r="K9741" i="2"/>
  <c r="K9757" i="2"/>
  <c r="K9773" i="2"/>
  <c r="K9789" i="2"/>
  <c r="K9805" i="2"/>
  <c r="K9821" i="2"/>
  <c r="K9837" i="2"/>
  <c r="K9853" i="2"/>
  <c r="K9868" i="2"/>
  <c r="K9876" i="2"/>
  <c r="K9884" i="2"/>
  <c r="K9892" i="2"/>
  <c r="K9900" i="2"/>
  <c r="K9908" i="2"/>
  <c r="K9916" i="2"/>
  <c r="K9924" i="2"/>
  <c r="K9932" i="2"/>
  <c r="K9940" i="2"/>
  <c r="K9948" i="2"/>
  <c r="K9956" i="2"/>
  <c r="K9964" i="2"/>
  <c r="K9972" i="2"/>
  <c r="K9980" i="2"/>
  <c r="K9988" i="2"/>
  <c r="K9996" i="2"/>
  <c r="K4052" i="2"/>
  <c r="K5621" i="2"/>
  <c r="K5813" i="2"/>
  <c r="K6133" i="2"/>
  <c r="K6325" i="2"/>
  <c r="K6709" i="2"/>
  <c r="K7029" i="2"/>
  <c r="K7285" i="2"/>
  <c r="K7477" i="2"/>
  <c r="K7669" i="2"/>
  <c r="K7813" i="2"/>
  <c r="K7889" i="2"/>
  <c r="K7937" i="2"/>
  <c r="K7985" i="2"/>
  <c r="K8033" i="2"/>
  <c r="K8097" i="2"/>
  <c r="K8161" i="2"/>
  <c r="K8209" i="2"/>
  <c r="K8257" i="2"/>
  <c r="K8337" i="2"/>
  <c r="K8417" i="2"/>
  <c r="K8465" i="2"/>
  <c r="K8513" i="2"/>
  <c r="K8561" i="2"/>
  <c r="K8641" i="2"/>
  <c r="K8689" i="2"/>
  <c r="K8737" i="2"/>
  <c r="K8785" i="2"/>
  <c r="K8833" i="2"/>
  <c r="K8881" i="2"/>
  <c r="K8929" i="2"/>
  <c r="K8977" i="2"/>
  <c r="K9025" i="2"/>
  <c r="K9073" i="2"/>
  <c r="K9089" i="2"/>
  <c r="K9137" i="2"/>
  <c r="K9185" i="2"/>
  <c r="K9233" i="2"/>
  <c r="K9281" i="2"/>
  <c r="K9329" i="2"/>
  <c r="K9377" i="2"/>
  <c r="K9425" i="2"/>
  <c r="K9473" i="2"/>
  <c r="K9521" i="2"/>
  <c r="K9569" i="2"/>
  <c r="K9617" i="2"/>
  <c r="K9665" i="2"/>
  <c r="K9729" i="2"/>
  <c r="K9793" i="2"/>
  <c r="K9841" i="2"/>
  <c r="K9893" i="2"/>
  <c r="K9917" i="2"/>
  <c r="K9941" i="2"/>
  <c r="K9965" i="2"/>
  <c r="K9989" i="2"/>
  <c r="J2" i="2"/>
  <c r="L2" i="2" s="1"/>
  <c r="J3" i="2"/>
  <c r="J7" i="2"/>
  <c r="J11" i="2"/>
  <c r="J15" i="2"/>
  <c r="L15" i="2" s="1"/>
  <c r="J19" i="2"/>
  <c r="J23" i="2"/>
  <c r="J27" i="2"/>
  <c r="J31" i="2"/>
  <c r="L31" i="2" s="1"/>
  <c r="J35" i="2"/>
  <c r="J39" i="2"/>
  <c r="J43" i="2"/>
  <c r="J47" i="2"/>
  <c r="L47" i="2" s="1"/>
  <c r="J51" i="2"/>
  <c r="J55" i="2"/>
  <c r="J59" i="2"/>
  <c r="J63" i="2"/>
  <c r="L63" i="2" s="1"/>
  <c r="J67" i="2"/>
  <c r="J71" i="2"/>
  <c r="J75" i="2"/>
  <c r="J79" i="2"/>
  <c r="L79" i="2" s="1"/>
  <c r="J83" i="2"/>
  <c r="J87" i="2"/>
  <c r="J91" i="2"/>
  <c r="J95" i="2"/>
  <c r="L95" i="2" s="1"/>
  <c r="J99" i="2"/>
  <c r="J103" i="2"/>
  <c r="J107" i="2"/>
  <c r="J111" i="2"/>
  <c r="L111" i="2" s="1"/>
  <c r="J115" i="2"/>
  <c r="J119" i="2"/>
  <c r="J123" i="2"/>
  <c r="J127" i="2"/>
  <c r="L127" i="2" s="1"/>
  <c r="J131" i="2"/>
  <c r="J135" i="2"/>
  <c r="J139" i="2"/>
  <c r="J143" i="2"/>
  <c r="L143" i="2" s="1"/>
  <c r="J147" i="2"/>
  <c r="J151" i="2"/>
  <c r="J155" i="2"/>
  <c r="J159" i="2"/>
  <c r="L159" i="2" s="1"/>
  <c r="J163" i="2"/>
  <c r="J167" i="2"/>
  <c r="J171" i="2"/>
  <c r="J175" i="2"/>
  <c r="L175" i="2" s="1"/>
  <c r="J179" i="2"/>
  <c r="J183" i="2"/>
  <c r="J187" i="2"/>
  <c r="J191" i="2"/>
  <c r="L191" i="2" s="1"/>
  <c r="J195" i="2"/>
  <c r="J199" i="2"/>
  <c r="J203" i="2"/>
  <c r="J207" i="2"/>
  <c r="L207" i="2" s="1"/>
  <c r="J211" i="2"/>
  <c r="J215" i="2"/>
  <c r="J219" i="2"/>
  <c r="J223" i="2"/>
  <c r="L223" i="2" s="1"/>
  <c r="J227" i="2"/>
  <c r="J231" i="2"/>
  <c r="J235" i="2"/>
  <c r="J239" i="2"/>
  <c r="L239" i="2" s="1"/>
  <c r="J243" i="2"/>
  <c r="J247" i="2"/>
  <c r="J251" i="2"/>
  <c r="J255" i="2"/>
  <c r="L255" i="2" s="1"/>
  <c r="J259" i="2"/>
  <c r="J263" i="2"/>
  <c r="J267" i="2"/>
  <c r="J271" i="2"/>
  <c r="L271" i="2" s="1"/>
  <c r="J275" i="2"/>
  <c r="J279" i="2"/>
  <c r="J283" i="2"/>
  <c r="J287" i="2"/>
  <c r="L287" i="2" s="1"/>
  <c r="J291" i="2"/>
  <c r="J295" i="2"/>
  <c r="J299" i="2"/>
  <c r="J303" i="2"/>
  <c r="L303" i="2" s="1"/>
  <c r="J307" i="2"/>
  <c r="J311" i="2"/>
  <c r="J315" i="2"/>
  <c r="J319" i="2"/>
  <c r="L319" i="2" s="1"/>
  <c r="J323" i="2"/>
  <c r="J327" i="2"/>
  <c r="J331" i="2"/>
  <c r="J335" i="2"/>
  <c r="L335" i="2" s="1"/>
  <c r="J339" i="2"/>
  <c r="J4" i="2"/>
  <c r="J8" i="2"/>
  <c r="J12" i="2"/>
  <c r="L12" i="2" s="1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2" i="2"/>
  <c r="J76" i="2"/>
  <c r="J80" i="2"/>
  <c r="J84" i="2"/>
  <c r="J88" i="2"/>
  <c r="J92" i="2"/>
  <c r="J96" i="2"/>
  <c r="J100" i="2"/>
  <c r="J104" i="2"/>
  <c r="J108" i="2"/>
  <c r="J112" i="2"/>
  <c r="J116" i="2"/>
  <c r="J120" i="2"/>
  <c r="J124" i="2"/>
  <c r="J128" i="2"/>
  <c r="J132" i="2"/>
  <c r="J136" i="2"/>
  <c r="J140" i="2"/>
  <c r="J144" i="2"/>
  <c r="J148" i="2"/>
  <c r="J152" i="2"/>
  <c r="J156" i="2"/>
  <c r="J160" i="2"/>
  <c r="J164" i="2"/>
  <c r="J168" i="2"/>
  <c r="J172" i="2"/>
  <c r="J176" i="2"/>
  <c r="J180" i="2"/>
  <c r="J184" i="2"/>
  <c r="J188" i="2"/>
  <c r="J192" i="2"/>
  <c r="J196" i="2"/>
  <c r="J200" i="2"/>
  <c r="J204" i="2"/>
  <c r="J208" i="2"/>
  <c r="J212" i="2"/>
  <c r="J216" i="2"/>
  <c r="J220" i="2"/>
  <c r="J224" i="2"/>
  <c r="J228" i="2"/>
  <c r="J232" i="2"/>
  <c r="J236" i="2"/>
  <c r="J240" i="2"/>
  <c r="J244" i="2"/>
  <c r="J248" i="2"/>
  <c r="J252" i="2"/>
  <c r="J256" i="2"/>
  <c r="J260" i="2"/>
  <c r="J264" i="2"/>
  <c r="J268" i="2"/>
  <c r="J272" i="2"/>
  <c r="J276" i="2"/>
  <c r="J280" i="2"/>
  <c r="J284" i="2"/>
  <c r="J288" i="2"/>
  <c r="J292" i="2"/>
  <c r="J296" i="2"/>
  <c r="J300" i="2"/>
  <c r="J304" i="2"/>
  <c r="J308" i="2"/>
  <c r="J312" i="2"/>
  <c r="J316" i="2"/>
  <c r="J320" i="2"/>
  <c r="J324" i="2"/>
  <c r="J328" i="2"/>
  <c r="J332" i="2"/>
  <c r="J336" i="2"/>
  <c r="J340" i="2"/>
  <c r="J5" i="2"/>
  <c r="J9" i="2"/>
  <c r="J13" i="2"/>
  <c r="J17" i="2"/>
  <c r="J21" i="2"/>
  <c r="J25" i="2"/>
  <c r="J29" i="2"/>
  <c r="J33" i="2"/>
  <c r="J37" i="2"/>
  <c r="J41" i="2"/>
  <c r="J45" i="2"/>
  <c r="J49" i="2"/>
  <c r="J53" i="2"/>
  <c r="J57" i="2"/>
  <c r="J61" i="2"/>
  <c r="J65" i="2"/>
  <c r="J69" i="2"/>
  <c r="J73" i="2"/>
  <c r="J77" i="2"/>
  <c r="J81" i="2"/>
  <c r="J85" i="2"/>
  <c r="J89" i="2"/>
  <c r="J93" i="2"/>
  <c r="J97" i="2"/>
  <c r="J101" i="2"/>
  <c r="J105" i="2"/>
  <c r="J109" i="2"/>
  <c r="J113" i="2"/>
  <c r="J117" i="2"/>
  <c r="J121" i="2"/>
  <c r="J125" i="2"/>
  <c r="J129" i="2"/>
  <c r="J133" i="2"/>
  <c r="J137" i="2"/>
  <c r="J141" i="2"/>
  <c r="J145" i="2"/>
  <c r="J149" i="2"/>
  <c r="J153" i="2"/>
  <c r="J157" i="2"/>
  <c r="J161" i="2"/>
  <c r="J165" i="2"/>
  <c r="J169" i="2"/>
  <c r="J173" i="2"/>
  <c r="J177" i="2"/>
  <c r="J181" i="2"/>
  <c r="J185" i="2"/>
  <c r="J189" i="2"/>
  <c r="J193" i="2"/>
  <c r="J197" i="2"/>
  <c r="J201" i="2"/>
  <c r="J205" i="2"/>
  <c r="J209" i="2"/>
  <c r="J213" i="2"/>
  <c r="J217" i="2"/>
  <c r="J221" i="2"/>
  <c r="J225" i="2"/>
  <c r="J229" i="2"/>
  <c r="J233" i="2"/>
  <c r="J237" i="2"/>
  <c r="J241" i="2"/>
  <c r="J245" i="2"/>
  <c r="J249" i="2"/>
  <c r="J253" i="2"/>
  <c r="J257" i="2"/>
  <c r="J261" i="2"/>
  <c r="J265" i="2"/>
  <c r="J269" i="2"/>
  <c r="J273" i="2"/>
  <c r="J277" i="2"/>
  <c r="J281" i="2"/>
  <c r="J285" i="2"/>
  <c r="J289" i="2"/>
  <c r="J293" i="2"/>
  <c r="J297" i="2"/>
  <c r="J301" i="2"/>
  <c r="J305" i="2"/>
  <c r="J309" i="2"/>
  <c r="J313" i="2"/>
  <c r="J317" i="2"/>
  <c r="J321" i="2"/>
  <c r="J325" i="2"/>
  <c r="J329" i="2"/>
  <c r="J333" i="2"/>
  <c r="L333" i="2" s="1"/>
  <c r="J337" i="2"/>
  <c r="J341" i="2"/>
  <c r="J6" i="2"/>
  <c r="J22" i="2"/>
  <c r="J38" i="2"/>
  <c r="J54" i="2"/>
  <c r="L54" i="2" s="1"/>
  <c r="J70" i="2"/>
  <c r="J86" i="2"/>
  <c r="J102" i="2"/>
  <c r="J118" i="2"/>
  <c r="L118" i="2" s="1"/>
  <c r="J134" i="2"/>
  <c r="J150" i="2"/>
  <c r="J166" i="2"/>
  <c r="J182" i="2"/>
  <c r="L182" i="2" s="1"/>
  <c r="J198" i="2"/>
  <c r="J214" i="2"/>
  <c r="J230" i="2"/>
  <c r="J246" i="2"/>
  <c r="L246" i="2" s="1"/>
  <c r="J262" i="2"/>
  <c r="J278" i="2"/>
  <c r="J294" i="2"/>
  <c r="J310" i="2"/>
  <c r="L310" i="2" s="1"/>
  <c r="J326" i="2"/>
  <c r="J342" i="2"/>
  <c r="L342" i="2" s="1"/>
  <c r="J346" i="2"/>
  <c r="J350" i="2"/>
  <c r="L350" i="2" s="1"/>
  <c r="J354" i="2"/>
  <c r="L354" i="2" s="1"/>
  <c r="J358" i="2"/>
  <c r="J362" i="2"/>
  <c r="J366" i="2"/>
  <c r="L366" i="2" s="1"/>
  <c r="J370" i="2"/>
  <c r="J374" i="2"/>
  <c r="J378" i="2"/>
  <c r="J382" i="2"/>
  <c r="J386" i="2"/>
  <c r="J390" i="2"/>
  <c r="J394" i="2"/>
  <c r="L394" i="2" s="1"/>
  <c r="J398" i="2"/>
  <c r="J402" i="2"/>
  <c r="L402" i="2" s="1"/>
  <c r="J406" i="2"/>
  <c r="L406" i="2" s="1"/>
  <c r="J410" i="2"/>
  <c r="J414" i="2"/>
  <c r="J418" i="2"/>
  <c r="L418" i="2" s="1"/>
  <c r="J422" i="2"/>
  <c r="J426" i="2"/>
  <c r="J430" i="2"/>
  <c r="J434" i="2"/>
  <c r="J438" i="2"/>
  <c r="J442" i="2"/>
  <c r="J446" i="2"/>
  <c r="J450" i="2"/>
  <c r="J454" i="2"/>
  <c r="J458" i="2"/>
  <c r="L458" i="2" s="1"/>
  <c r="J462" i="2"/>
  <c r="L462" i="2" s="1"/>
  <c r="J466" i="2"/>
  <c r="L466" i="2" s="1"/>
  <c r="J470" i="2"/>
  <c r="L470" i="2" s="1"/>
  <c r="J474" i="2"/>
  <c r="J478" i="2"/>
  <c r="L478" i="2" s="1"/>
  <c r="J482" i="2"/>
  <c r="L482" i="2" s="1"/>
  <c r="J486" i="2"/>
  <c r="J490" i="2"/>
  <c r="J494" i="2"/>
  <c r="L494" i="2" s="1"/>
  <c r="J498" i="2"/>
  <c r="J502" i="2"/>
  <c r="J506" i="2"/>
  <c r="J510" i="2"/>
  <c r="J514" i="2"/>
  <c r="J518" i="2"/>
  <c r="J522" i="2"/>
  <c r="L522" i="2" s="1"/>
  <c r="J526" i="2"/>
  <c r="J530" i="2"/>
  <c r="L530" i="2" s="1"/>
  <c r="J534" i="2"/>
  <c r="L534" i="2" s="1"/>
  <c r="J538" i="2"/>
  <c r="J542" i="2"/>
  <c r="J546" i="2"/>
  <c r="L546" i="2" s="1"/>
  <c r="J550" i="2"/>
  <c r="J554" i="2"/>
  <c r="J558" i="2"/>
  <c r="J562" i="2"/>
  <c r="J566" i="2"/>
  <c r="J570" i="2"/>
  <c r="J574" i="2"/>
  <c r="L574" i="2" s="1"/>
  <c r="J578" i="2"/>
  <c r="J582" i="2"/>
  <c r="J586" i="2"/>
  <c r="L586" i="2" s="1"/>
  <c r="J590" i="2"/>
  <c r="L590" i="2" s="1"/>
  <c r="J594" i="2"/>
  <c r="L594" i="2" s="1"/>
  <c r="J598" i="2"/>
  <c r="L598" i="2" s="1"/>
  <c r="J602" i="2"/>
  <c r="J606" i="2"/>
  <c r="L606" i="2" s="1"/>
  <c r="J610" i="2"/>
  <c r="J614" i="2"/>
  <c r="J618" i="2"/>
  <c r="J622" i="2"/>
  <c r="J626" i="2"/>
  <c r="J630" i="2"/>
  <c r="J634" i="2"/>
  <c r="J638" i="2"/>
  <c r="L638" i="2" s="1"/>
  <c r="J642" i="2"/>
  <c r="J646" i="2"/>
  <c r="L646" i="2" s="1"/>
  <c r="J650" i="2"/>
  <c r="L650" i="2" s="1"/>
  <c r="J654" i="2"/>
  <c r="J658" i="2"/>
  <c r="J662" i="2"/>
  <c r="J666" i="2"/>
  <c r="J670" i="2"/>
  <c r="L670" i="2" s="1"/>
  <c r="J674" i="2"/>
  <c r="L674" i="2" s="1"/>
  <c r="J678" i="2"/>
  <c r="J682" i="2"/>
  <c r="J686" i="2"/>
  <c r="J690" i="2"/>
  <c r="L690" i="2" s="1"/>
  <c r="J694" i="2"/>
  <c r="J698" i="2"/>
  <c r="J702" i="2"/>
  <c r="L702" i="2" s="1"/>
  <c r="J706" i="2"/>
  <c r="J710" i="2"/>
  <c r="J714" i="2"/>
  <c r="L714" i="2" s="1"/>
  <c r="J718" i="2"/>
  <c r="J722" i="2"/>
  <c r="J726" i="2"/>
  <c r="J730" i="2"/>
  <c r="J734" i="2"/>
  <c r="L734" i="2" s="1"/>
  <c r="J738" i="2"/>
  <c r="L738" i="2" s="1"/>
  <c r="J742" i="2"/>
  <c r="J746" i="2"/>
  <c r="J750" i="2"/>
  <c r="J754" i="2"/>
  <c r="L754" i="2" s="1"/>
  <c r="J758" i="2"/>
  <c r="L758" i="2" s="1"/>
  <c r="J762" i="2"/>
  <c r="J766" i="2"/>
  <c r="L766" i="2" s="1"/>
  <c r="J770" i="2"/>
  <c r="J774" i="2"/>
  <c r="J778" i="2"/>
  <c r="L778" i="2" s="1"/>
  <c r="J782" i="2"/>
  <c r="J786" i="2"/>
  <c r="J790" i="2"/>
  <c r="J794" i="2"/>
  <c r="J798" i="2"/>
  <c r="L798" i="2" s="1"/>
  <c r="J802" i="2"/>
  <c r="L802" i="2" s="1"/>
  <c r="J806" i="2"/>
  <c r="J810" i="2"/>
  <c r="J814" i="2"/>
  <c r="J818" i="2"/>
  <c r="L818" i="2" s="1"/>
  <c r="J822" i="2"/>
  <c r="J826" i="2"/>
  <c r="J830" i="2"/>
  <c r="L830" i="2" s="1"/>
  <c r="J834" i="2"/>
  <c r="J838" i="2"/>
  <c r="L838" i="2" s="1"/>
  <c r="J842" i="2"/>
  <c r="L842" i="2" s="1"/>
  <c r="J846" i="2"/>
  <c r="J850" i="2"/>
  <c r="J854" i="2"/>
  <c r="L854" i="2" s="1"/>
  <c r="J858" i="2"/>
  <c r="J862" i="2"/>
  <c r="L862" i="2" s="1"/>
  <c r="J866" i="2"/>
  <c r="L866" i="2" s="1"/>
  <c r="J870" i="2"/>
  <c r="L870" i="2" s="1"/>
  <c r="J874" i="2"/>
  <c r="J878" i="2"/>
  <c r="J882" i="2"/>
  <c r="L882" i="2" s="1"/>
  <c r="J886" i="2"/>
  <c r="J890" i="2"/>
  <c r="J894" i="2"/>
  <c r="L894" i="2" s="1"/>
  <c r="J898" i="2"/>
  <c r="J902" i="2"/>
  <c r="J906" i="2"/>
  <c r="L906" i="2" s="1"/>
  <c r="J910" i="2"/>
  <c r="J914" i="2"/>
  <c r="J918" i="2"/>
  <c r="J922" i="2"/>
  <c r="J926" i="2"/>
  <c r="L926" i="2" s="1"/>
  <c r="J930" i="2"/>
  <c r="L930" i="2" s="1"/>
  <c r="J934" i="2"/>
  <c r="J10" i="2"/>
  <c r="J26" i="2"/>
  <c r="L26" i="2" s="1"/>
  <c r="J42" i="2"/>
  <c r="J58" i="2"/>
  <c r="J74" i="2"/>
  <c r="J90" i="2"/>
  <c r="L90" i="2" s="1"/>
  <c r="J106" i="2"/>
  <c r="J122" i="2"/>
  <c r="J138" i="2"/>
  <c r="J154" i="2"/>
  <c r="L154" i="2" s="1"/>
  <c r="J170" i="2"/>
  <c r="J186" i="2"/>
  <c r="J202" i="2"/>
  <c r="J218" i="2"/>
  <c r="L218" i="2" s="1"/>
  <c r="J234" i="2"/>
  <c r="J250" i="2"/>
  <c r="J266" i="2"/>
  <c r="J282" i="2"/>
  <c r="L282" i="2" s="1"/>
  <c r="J298" i="2"/>
  <c r="J314" i="2"/>
  <c r="J330" i="2"/>
  <c r="J343" i="2"/>
  <c r="J347" i="2"/>
  <c r="J351" i="2"/>
  <c r="J355" i="2"/>
  <c r="J359" i="2"/>
  <c r="J363" i="2"/>
  <c r="J367" i="2"/>
  <c r="J371" i="2"/>
  <c r="J375" i="2"/>
  <c r="J379" i="2"/>
  <c r="J383" i="2"/>
  <c r="J387" i="2"/>
  <c r="J391" i="2"/>
  <c r="J395" i="2"/>
  <c r="J399" i="2"/>
  <c r="J403" i="2"/>
  <c r="J407" i="2"/>
  <c r="J411" i="2"/>
  <c r="J415" i="2"/>
  <c r="J419" i="2"/>
  <c r="J423" i="2"/>
  <c r="J427" i="2"/>
  <c r="J431" i="2"/>
  <c r="J435" i="2"/>
  <c r="J439" i="2"/>
  <c r="J443" i="2"/>
  <c r="J447" i="2"/>
  <c r="J451" i="2"/>
  <c r="J455" i="2"/>
  <c r="J459" i="2"/>
  <c r="J463" i="2"/>
  <c r="J467" i="2"/>
  <c r="J471" i="2"/>
  <c r="J475" i="2"/>
  <c r="J479" i="2"/>
  <c r="J483" i="2"/>
  <c r="J487" i="2"/>
  <c r="J491" i="2"/>
  <c r="J495" i="2"/>
  <c r="J499" i="2"/>
  <c r="J503" i="2"/>
  <c r="J507" i="2"/>
  <c r="J511" i="2"/>
  <c r="J515" i="2"/>
  <c r="J519" i="2"/>
  <c r="J523" i="2"/>
  <c r="J527" i="2"/>
  <c r="L527" i="2" s="1"/>
  <c r="J531" i="2"/>
  <c r="J535" i="2"/>
  <c r="J539" i="2"/>
  <c r="J543" i="2"/>
  <c r="L543" i="2" s="1"/>
  <c r="J547" i="2"/>
  <c r="J551" i="2"/>
  <c r="J555" i="2"/>
  <c r="J559" i="2"/>
  <c r="L559" i="2" s="1"/>
  <c r="J563" i="2"/>
  <c r="J567" i="2"/>
  <c r="J571" i="2"/>
  <c r="J575" i="2"/>
  <c r="L575" i="2" s="1"/>
  <c r="J579" i="2"/>
  <c r="L579" i="2" s="1"/>
  <c r="J583" i="2"/>
  <c r="J587" i="2"/>
  <c r="J591" i="2"/>
  <c r="L591" i="2" s="1"/>
  <c r="J595" i="2"/>
  <c r="L595" i="2" s="1"/>
  <c r="J599" i="2"/>
  <c r="J603" i="2"/>
  <c r="J607" i="2"/>
  <c r="L607" i="2" s="1"/>
  <c r="J611" i="2"/>
  <c r="L611" i="2" s="1"/>
  <c r="J615" i="2"/>
  <c r="J619" i="2"/>
  <c r="J623" i="2"/>
  <c r="L623" i="2" s="1"/>
  <c r="J627" i="2"/>
  <c r="L627" i="2" s="1"/>
  <c r="J631" i="2"/>
  <c r="J635" i="2"/>
  <c r="L635" i="2" s="1"/>
  <c r="J639" i="2"/>
  <c r="J643" i="2"/>
  <c r="L643" i="2" s="1"/>
  <c r="J647" i="2"/>
  <c r="J651" i="2"/>
  <c r="L651" i="2" s="1"/>
  <c r="J655" i="2"/>
  <c r="J659" i="2"/>
  <c r="L659" i="2" s="1"/>
  <c r="J663" i="2"/>
  <c r="J667" i="2"/>
  <c r="L667" i="2" s="1"/>
  <c r="J671" i="2"/>
  <c r="J675" i="2"/>
  <c r="L675" i="2" s="1"/>
  <c r="J679" i="2"/>
  <c r="J683" i="2"/>
  <c r="L683" i="2" s="1"/>
  <c r="J687" i="2"/>
  <c r="J691" i="2"/>
  <c r="L691" i="2" s="1"/>
  <c r="J695" i="2"/>
  <c r="J699" i="2"/>
  <c r="L699" i="2" s="1"/>
  <c r="J703" i="2"/>
  <c r="J707" i="2"/>
  <c r="L707" i="2" s="1"/>
  <c r="J711" i="2"/>
  <c r="J715" i="2"/>
  <c r="L715" i="2" s="1"/>
  <c r="J719" i="2"/>
  <c r="J723" i="2"/>
  <c r="L723" i="2" s="1"/>
  <c r="J727" i="2"/>
  <c r="J731" i="2"/>
  <c r="L731" i="2" s="1"/>
  <c r="J735" i="2"/>
  <c r="J739" i="2"/>
  <c r="L739" i="2" s="1"/>
  <c r="J743" i="2"/>
  <c r="J747" i="2"/>
  <c r="L747" i="2" s="1"/>
  <c r="J751" i="2"/>
  <c r="J755" i="2"/>
  <c r="L755" i="2" s="1"/>
  <c r="J759" i="2"/>
  <c r="J763" i="2"/>
  <c r="L763" i="2" s="1"/>
  <c r="J767" i="2"/>
  <c r="J771" i="2"/>
  <c r="L771" i="2" s="1"/>
  <c r="J775" i="2"/>
  <c r="J779" i="2"/>
  <c r="L779" i="2" s="1"/>
  <c r="J783" i="2"/>
  <c r="J787" i="2"/>
  <c r="L787" i="2" s="1"/>
  <c r="J791" i="2"/>
  <c r="J795" i="2"/>
  <c r="L795" i="2" s="1"/>
  <c r="J799" i="2"/>
  <c r="J803" i="2"/>
  <c r="L803" i="2" s="1"/>
  <c r="J807" i="2"/>
  <c r="J811" i="2"/>
  <c r="L811" i="2" s="1"/>
  <c r="J815" i="2"/>
  <c r="J819" i="2"/>
  <c r="L819" i="2" s="1"/>
  <c r="J823" i="2"/>
  <c r="J827" i="2"/>
  <c r="L827" i="2" s="1"/>
  <c r="J831" i="2"/>
  <c r="J835" i="2"/>
  <c r="L835" i="2" s="1"/>
  <c r="J839" i="2"/>
  <c r="J843" i="2"/>
  <c r="L843" i="2" s="1"/>
  <c r="J847" i="2"/>
  <c r="J851" i="2"/>
  <c r="L851" i="2" s="1"/>
  <c r="J855" i="2"/>
  <c r="J859" i="2"/>
  <c r="L859" i="2" s="1"/>
  <c r="J863" i="2"/>
  <c r="J867" i="2"/>
  <c r="L867" i="2" s="1"/>
  <c r="J871" i="2"/>
  <c r="J875" i="2"/>
  <c r="L875" i="2" s="1"/>
  <c r="J879" i="2"/>
  <c r="J883" i="2"/>
  <c r="L883" i="2" s="1"/>
  <c r="J887" i="2"/>
  <c r="J891" i="2"/>
  <c r="L891" i="2" s="1"/>
  <c r="J895" i="2"/>
  <c r="J899" i="2"/>
  <c r="L899" i="2" s="1"/>
  <c r="J903" i="2"/>
  <c r="J907" i="2"/>
  <c r="L907" i="2" s="1"/>
  <c r="J911" i="2"/>
  <c r="J915" i="2"/>
  <c r="L915" i="2" s="1"/>
  <c r="J919" i="2"/>
  <c r="J923" i="2"/>
  <c r="L923" i="2" s="1"/>
  <c r="J927" i="2"/>
  <c r="J931" i="2"/>
  <c r="L931" i="2" s="1"/>
  <c r="J935" i="2"/>
  <c r="J14" i="2"/>
  <c r="J30" i="2"/>
  <c r="L30" i="2" s="1"/>
  <c r="J46" i="2"/>
  <c r="L46" i="2" s="1"/>
  <c r="J62" i="2"/>
  <c r="J78" i="2"/>
  <c r="J94" i="2"/>
  <c r="L94" i="2" s="1"/>
  <c r="J110" i="2"/>
  <c r="L110" i="2" s="1"/>
  <c r="J126" i="2"/>
  <c r="J142" i="2"/>
  <c r="J158" i="2"/>
  <c r="L158" i="2" s="1"/>
  <c r="J174" i="2"/>
  <c r="L174" i="2" s="1"/>
  <c r="J190" i="2"/>
  <c r="J206" i="2"/>
  <c r="J222" i="2"/>
  <c r="L222" i="2" s="1"/>
  <c r="J238" i="2"/>
  <c r="L238" i="2" s="1"/>
  <c r="J254" i="2"/>
  <c r="J270" i="2"/>
  <c r="J286" i="2"/>
  <c r="L286" i="2" s="1"/>
  <c r="J302" i="2"/>
  <c r="L302" i="2" s="1"/>
  <c r="J318" i="2"/>
  <c r="J334" i="2"/>
  <c r="L334" i="2" s="1"/>
  <c r="J344" i="2"/>
  <c r="L344" i="2" s="1"/>
  <c r="J348" i="2"/>
  <c r="L348" i="2" s="1"/>
  <c r="J352" i="2"/>
  <c r="J356" i="2"/>
  <c r="J360" i="2"/>
  <c r="L360" i="2" s="1"/>
  <c r="J364" i="2"/>
  <c r="L364" i="2" s="1"/>
  <c r="J368" i="2"/>
  <c r="J372" i="2"/>
  <c r="J376" i="2"/>
  <c r="L376" i="2" s="1"/>
  <c r="J380" i="2"/>
  <c r="L380" i="2" s="1"/>
  <c r="J384" i="2"/>
  <c r="J388" i="2"/>
  <c r="J392" i="2"/>
  <c r="L392" i="2" s="1"/>
  <c r="J396" i="2"/>
  <c r="L396" i="2" s="1"/>
  <c r="J400" i="2"/>
  <c r="J404" i="2"/>
  <c r="J408" i="2"/>
  <c r="L408" i="2" s="1"/>
  <c r="J412" i="2"/>
  <c r="L412" i="2" s="1"/>
  <c r="J416" i="2"/>
  <c r="J420" i="2"/>
  <c r="J424" i="2"/>
  <c r="L424" i="2" s="1"/>
  <c r="J428" i="2"/>
  <c r="L428" i="2" s="1"/>
  <c r="J432" i="2"/>
  <c r="J436" i="2"/>
  <c r="J440" i="2"/>
  <c r="L440" i="2" s="1"/>
  <c r="J444" i="2"/>
  <c r="L444" i="2" s="1"/>
  <c r="J448" i="2"/>
  <c r="J452" i="2"/>
  <c r="J456" i="2"/>
  <c r="L456" i="2" s="1"/>
  <c r="J460" i="2"/>
  <c r="L460" i="2" s="1"/>
  <c r="J464" i="2"/>
  <c r="J468" i="2"/>
  <c r="J472" i="2"/>
  <c r="L472" i="2" s="1"/>
  <c r="J476" i="2"/>
  <c r="L476" i="2" s="1"/>
  <c r="J480" i="2"/>
  <c r="J484" i="2"/>
  <c r="J488" i="2"/>
  <c r="L488" i="2" s="1"/>
  <c r="J492" i="2"/>
  <c r="L492" i="2" s="1"/>
  <c r="J496" i="2"/>
  <c r="J500" i="2"/>
  <c r="J504" i="2"/>
  <c r="L504" i="2" s="1"/>
  <c r="J508" i="2"/>
  <c r="L508" i="2" s="1"/>
  <c r="J512" i="2"/>
  <c r="J516" i="2"/>
  <c r="J520" i="2"/>
  <c r="L520" i="2" s="1"/>
  <c r="J524" i="2"/>
  <c r="L524" i="2" s="1"/>
  <c r="J528" i="2"/>
  <c r="J532" i="2"/>
  <c r="L532" i="2" s="1"/>
  <c r="J536" i="2"/>
  <c r="L536" i="2" s="1"/>
  <c r="J540" i="2"/>
  <c r="L540" i="2" s="1"/>
  <c r="J544" i="2"/>
  <c r="J548" i="2"/>
  <c r="L548" i="2" s="1"/>
  <c r="J552" i="2"/>
  <c r="L552" i="2" s="1"/>
  <c r="J556" i="2"/>
  <c r="L556" i="2" s="1"/>
  <c r="J560" i="2"/>
  <c r="J564" i="2"/>
  <c r="L564" i="2" s="1"/>
  <c r="J568" i="2"/>
  <c r="L568" i="2" s="1"/>
  <c r="J572" i="2"/>
  <c r="L572" i="2" s="1"/>
  <c r="J576" i="2"/>
  <c r="J580" i="2"/>
  <c r="L580" i="2" s="1"/>
  <c r="J584" i="2"/>
  <c r="L584" i="2" s="1"/>
  <c r="J588" i="2"/>
  <c r="L588" i="2" s="1"/>
  <c r="J592" i="2"/>
  <c r="J596" i="2"/>
  <c r="L596" i="2" s="1"/>
  <c r="J600" i="2"/>
  <c r="J604" i="2"/>
  <c r="L604" i="2" s="1"/>
  <c r="J608" i="2"/>
  <c r="L608" i="2" s="1"/>
  <c r="J612" i="2"/>
  <c r="L612" i="2" s="1"/>
  <c r="J616" i="2"/>
  <c r="J620" i="2"/>
  <c r="L620" i="2" s="1"/>
  <c r="J624" i="2"/>
  <c r="J628" i="2"/>
  <c r="L628" i="2" s="1"/>
  <c r="J632" i="2"/>
  <c r="J636" i="2"/>
  <c r="L636" i="2" s="1"/>
  <c r="J640" i="2"/>
  <c r="J644" i="2"/>
  <c r="L644" i="2" s="1"/>
  <c r="J648" i="2"/>
  <c r="J652" i="2"/>
  <c r="L652" i="2" s="1"/>
  <c r="J656" i="2"/>
  <c r="J660" i="2"/>
  <c r="L660" i="2" s="1"/>
  <c r="J664" i="2"/>
  <c r="J668" i="2"/>
  <c r="L668" i="2" s="1"/>
  <c r="J672" i="2"/>
  <c r="J676" i="2"/>
  <c r="L676" i="2" s="1"/>
  <c r="J680" i="2"/>
  <c r="J684" i="2"/>
  <c r="L684" i="2" s="1"/>
  <c r="J688" i="2"/>
  <c r="J692" i="2"/>
  <c r="L692" i="2" s="1"/>
  <c r="J696" i="2"/>
  <c r="J700" i="2"/>
  <c r="L700" i="2" s="1"/>
  <c r="J704" i="2"/>
  <c r="J708" i="2"/>
  <c r="L708" i="2" s="1"/>
  <c r="J712" i="2"/>
  <c r="J716" i="2"/>
  <c r="L716" i="2" s="1"/>
  <c r="J720" i="2"/>
  <c r="J724" i="2"/>
  <c r="L724" i="2" s="1"/>
  <c r="J728" i="2"/>
  <c r="J732" i="2"/>
  <c r="L732" i="2" s="1"/>
  <c r="J736" i="2"/>
  <c r="J740" i="2"/>
  <c r="L740" i="2" s="1"/>
  <c r="J744" i="2"/>
  <c r="J748" i="2"/>
  <c r="L748" i="2" s="1"/>
  <c r="J752" i="2"/>
  <c r="J756" i="2"/>
  <c r="L756" i="2" s="1"/>
  <c r="J760" i="2"/>
  <c r="J764" i="2"/>
  <c r="L764" i="2" s="1"/>
  <c r="J768" i="2"/>
  <c r="J772" i="2"/>
  <c r="L772" i="2" s="1"/>
  <c r="J776" i="2"/>
  <c r="J780" i="2"/>
  <c r="L780" i="2" s="1"/>
  <c r="J784" i="2"/>
  <c r="J788" i="2"/>
  <c r="L788" i="2" s="1"/>
  <c r="J792" i="2"/>
  <c r="J796" i="2"/>
  <c r="L796" i="2" s="1"/>
  <c r="J800" i="2"/>
  <c r="J804" i="2"/>
  <c r="L804" i="2" s="1"/>
  <c r="J808" i="2"/>
  <c r="J812" i="2"/>
  <c r="L812" i="2" s="1"/>
  <c r="J816" i="2"/>
  <c r="J820" i="2"/>
  <c r="L820" i="2" s="1"/>
  <c r="J824" i="2"/>
  <c r="J828" i="2"/>
  <c r="L828" i="2" s="1"/>
  <c r="J832" i="2"/>
  <c r="J836" i="2"/>
  <c r="L836" i="2" s="1"/>
  <c r="J840" i="2"/>
  <c r="J844" i="2"/>
  <c r="L844" i="2" s="1"/>
  <c r="J848" i="2"/>
  <c r="J852" i="2"/>
  <c r="L852" i="2" s="1"/>
  <c r="J856" i="2"/>
  <c r="J860" i="2"/>
  <c r="L860" i="2" s="1"/>
  <c r="J864" i="2"/>
  <c r="J868" i="2"/>
  <c r="L868" i="2" s="1"/>
  <c r="J872" i="2"/>
  <c r="J876" i="2"/>
  <c r="L876" i="2" s="1"/>
  <c r="J880" i="2"/>
  <c r="J884" i="2"/>
  <c r="L884" i="2" s="1"/>
  <c r="J888" i="2"/>
  <c r="J892" i="2"/>
  <c r="L892" i="2" s="1"/>
  <c r="J896" i="2"/>
  <c r="J900" i="2"/>
  <c r="L900" i="2" s="1"/>
  <c r="J904" i="2"/>
  <c r="J908" i="2"/>
  <c r="L908" i="2" s="1"/>
  <c r="J912" i="2"/>
  <c r="J916" i="2"/>
  <c r="L916" i="2" s="1"/>
  <c r="J920" i="2"/>
  <c r="J924" i="2"/>
  <c r="L924" i="2" s="1"/>
  <c r="J928" i="2"/>
  <c r="J932" i="2"/>
  <c r="L932" i="2" s="1"/>
  <c r="J936" i="2"/>
  <c r="J18" i="2"/>
  <c r="L18" i="2" s="1"/>
  <c r="J82" i="2"/>
  <c r="L82" i="2" s="1"/>
  <c r="J146" i="2"/>
  <c r="L146" i="2" s="1"/>
  <c r="J210" i="2"/>
  <c r="L210" i="2" s="1"/>
  <c r="J274" i="2"/>
  <c r="L274" i="2" s="1"/>
  <c r="J338" i="2"/>
  <c r="L338" i="2" s="1"/>
  <c r="J357" i="2"/>
  <c r="L357" i="2" s="1"/>
  <c r="J373" i="2"/>
  <c r="L373" i="2" s="1"/>
  <c r="J389" i="2"/>
  <c r="L389" i="2" s="1"/>
  <c r="J405" i="2"/>
  <c r="J421" i="2"/>
  <c r="L421" i="2" s="1"/>
  <c r="J437" i="2"/>
  <c r="L437" i="2" s="1"/>
  <c r="J453" i="2"/>
  <c r="L453" i="2" s="1"/>
  <c r="J469" i="2"/>
  <c r="J485" i="2"/>
  <c r="L485" i="2" s="1"/>
  <c r="J501" i="2"/>
  <c r="L501" i="2" s="1"/>
  <c r="J517" i="2"/>
  <c r="L517" i="2" s="1"/>
  <c r="J533" i="2"/>
  <c r="J549" i="2"/>
  <c r="L549" i="2" s="1"/>
  <c r="J565" i="2"/>
  <c r="L565" i="2" s="1"/>
  <c r="J581" i="2"/>
  <c r="L581" i="2" s="1"/>
  <c r="J597" i="2"/>
  <c r="L597" i="2" s="1"/>
  <c r="J613" i="2"/>
  <c r="L613" i="2" s="1"/>
  <c r="J629" i="2"/>
  <c r="L629" i="2" s="1"/>
  <c r="J645" i="2"/>
  <c r="L645" i="2" s="1"/>
  <c r="J661" i="2"/>
  <c r="L661" i="2" s="1"/>
  <c r="J677" i="2"/>
  <c r="L677" i="2" s="1"/>
  <c r="J693" i="2"/>
  <c r="L693" i="2" s="1"/>
  <c r="J709" i="2"/>
  <c r="L709" i="2" s="1"/>
  <c r="J725" i="2"/>
  <c r="L725" i="2" s="1"/>
  <c r="J741" i="2"/>
  <c r="L741" i="2" s="1"/>
  <c r="J757" i="2"/>
  <c r="L757" i="2" s="1"/>
  <c r="J773" i="2"/>
  <c r="L773" i="2" s="1"/>
  <c r="J789" i="2"/>
  <c r="L789" i="2" s="1"/>
  <c r="J805" i="2"/>
  <c r="L805" i="2" s="1"/>
  <c r="J821" i="2"/>
  <c r="L821" i="2" s="1"/>
  <c r="J837" i="2"/>
  <c r="L837" i="2" s="1"/>
  <c r="J853" i="2"/>
  <c r="L853" i="2" s="1"/>
  <c r="J869" i="2"/>
  <c r="L869" i="2" s="1"/>
  <c r="J885" i="2"/>
  <c r="L885" i="2" s="1"/>
  <c r="J901" i="2"/>
  <c r="L901" i="2" s="1"/>
  <c r="J917" i="2"/>
  <c r="L917" i="2" s="1"/>
  <c r="J933" i="2"/>
  <c r="L933" i="2" s="1"/>
  <c r="J940" i="2"/>
  <c r="L940" i="2" s="1"/>
  <c r="J944" i="2"/>
  <c r="L944" i="2" s="1"/>
  <c r="J948" i="2"/>
  <c r="L948" i="2" s="1"/>
  <c r="J952" i="2"/>
  <c r="L952" i="2" s="1"/>
  <c r="J956" i="2"/>
  <c r="L956" i="2" s="1"/>
  <c r="J960" i="2"/>
  <c r="L960" i="2" s="1"/>
  <c r="J964" i="2"/>
  <c r="L964" i="2" s="1"/>
  <c r="J968" i="2"/>
  <c r="L968" i="2" s="1"/>
  <c r="J972" i="2"/>
  <c r="L972" i="2" s="1"/>
  <c r="J976" i="2"/>
  <c r="L976" i="2" s="1"/>
  <c r="J980" i="2"/>
  <c r="L980" i="2" s="1"/>
  <c r="J984" i="2"/>
  <c r="L984" i="2" s="1"/>
  <c r="J988" i="2"/>
  <c r="L988" i="2" s="1"/>
  <c r="J992" i="2"/>
  <c r="L992" i="2" s="1"/>
  <c r="J996" i="2"/>
  <c r="L996" i="2" s="1"/>
  <c r="J1000" i="2"/>
  <c r="L1000" i="2" s="1"/>
  <c r="J1004" i="2"/>
  <c r="L1004" i="2" s="1"/>
  <c r="J1008" i="2"/>
  <c r="L1008" i="2" s="1"/>
  <c r="J1012" i="2"/>
  <c r="L1012" i="2" s="1"/>
  <c r="J1016" i="2"/>
  <c r="L1016" i="2" s="1"/>
  <c r="J1020" i="2"/>
  <c r="L1020" i="2" s="1"/>
  <c r="J1024" i="2"/>
  <c r="L1024" i="2" s="1"/>
  <c r="J1028" i="2"/>
  <c r="L1028" i="2" s="1"/>
  <c r="J1032" i="2"/>
  <c r="L1032" i="2" s="1"/>
  <c r="J1036" i="2"/>
  <c r="L1036" i="2" s="1"/>
  <c r="J1040" i="2"/>
  <c r="L1040" i="2" s="1"/>
  <c r="J1044" i="2"/>
  <c r="L1044" i="2" s="1"/>
  <c r="J1048" i="2"/>
  <c r="L1048" i="2" s="1"/>
  <c r="J1052" i="2"/>
  <c r="L1052" i="2" s="1"/>
  <c r="J1056" i="2"/>
  <c r="L1056" i="2" s="1"/>
  <c r="J1060" i="2"/>
  <c r="L1060" i="2" s="1"/>
  <c r="J1064" i="2"/>
  <c r="L1064" i="2" s="1"/>
  <c r="J1068" i="2"/>
  <c r="L1068" i="2" s="1"/>
  <c r="J1072" i="2"/>
  <c r="L1072" i="2" s="1"/>
  <c r="J1076" i="2"/>
  <c r="L1076" i="2" s="1"/>
  <c r="J1080" i="2"/>
  <c r="L1080" i="2" s="1"/>
  <c r="J1084" i="2"/>
  <c r="L1084" i="2" s="1"/>
  <c r="J1088" i="2"/>
  <c r="L1088" i="2" s="1"/>
  <c r="J1092" i="2"/>
  <c r="L1092" i="2" s="1"/>
  <c r="J1096" i="2"/>
  <c r="L1096" i="2" s="1"/>
  <c r="J1100" i="2"/>
  <c r="L1100" i="2" s="1"/>
  <c r="J1104" i="2"/>
  <c r="L1104" i="2" s="1"/>
  <c r="J1108" i="2"/>
  <c r="L1108" i="2" s="1"/>
  <c r="J1112" i="2"/>
  <c r="L1112" i="2" s="1"/>
  <c r="J1116" i="2"/>
  <c r="L1116" i="2" s="1"/>
  <c r="J1120" i="2"/>
  <c r="L1120" i="2" s="1"/>
  <c r="J1124" i="2"/>
  <c r="L1124" i="2" s="1"/>
  <c r="J1128" i="2"/>
  <c r="L1128" i="2" s="1"/>
  <c r="J1132" i="2"/>
  <c r="L1132" i="2" s="1"/>
  <c r="J1136" i="2"/>
  <c r="L1136" i="2" s="1"/>
  <c r="J1140" i="2"/>
  <c r="J1144" i="2"/>
  <c r="L1144" i="2" s="1"/>
  <c r="J1148" i="2"/>
  <c r="J1152" i="2"/>
  <c r="L1152" i="2" s="1"/>
  <c r="J1156" i="2"/>
  <c r="L1156" i="2" s="1"/>
  <c r="J1160" i="2"/>
  <c r="L1160" i="2" s="1"/>
  <c r="J1164" i="2"/>
  <c r="L1164" i="2" s="1"/>
  <c r="J1168" i="2"/>
  <c r="L1168" i="2" s="1"/>
  <c r="J1172" i="2"/>
  <c r="J1176" i="2"/>
  <c r="J1180" i="2"/>
  <c r="L1180" i="2" s="1"/>
  <c r="J1184" i="2"/>
  <c r="J1188" i="2"/>
  <c r="J1192" i="2"/>
  <c r="L1192" i="2" s="1"/>
  <c r="J1196" i="2"/>
  <c r="J1200" i="2"/>
  <c r="J1204" i="2"/>
  <c r="J1208" i="2"/>
  <c r="L1208" i="2" s="1"/>
  <c r="J1212" i="2"/>
  <c r="J1216" i="2"/>
  <c r="J1220" i="2"/>
  <c r="J1224" i="2"/>
  <c r="L1224" i="2" s="1"/>
  <c r="J1228" i="2"/>
  <c r="J1232" i="2"/>
  <c r="J1236" i="2"/>
  <c r="J1240" i="2"/>
  <c r="L1240" i="2" s="1"/>
  <c r="J1244" i="2"/>
  <c r="J1248" i="2"/>
  <c r="J1252" i="2"/>
  <c r="J1256" i="2"/>
  <c r="L1256" i="2" s="1"/>
  <c r="J1260" i="2"/>
  <c r="J1264" i="2"/>
  <c r="J1268" i="2"/>
  <c r="J1272" i="2"/>
  <c r="L1272" i="2" s="1"/>
  <c r="J1276" i="2"/>
  <c r="J1280" i="2"/>
  <c r="J1284" i="2"/>
  <c r="J1288" i="2"/>
  <c r="L1288" i="2" s="1"/>
  <c r="J1292" i="2"/>
  <c r="J1296" i="2"/>
  <c r="J1300" i="2"/>
  <c r="J1304" i="2"/>
  <c r="L1304" i="2" s="1"/>
  <c r="J1308" i="2"/>
  <c r="J1312" i="2"/>
  <c r="J1316" i="2"/>
  <c r="J1320" i="2"/>
  <c r="L1320" i="2" s="1"/>
  <c r="J1324" i="2"/>
  <c r="J1328" i="2"/>
  <c r="J1332" i="2"/>
  <c r="J1336" i="2"/>
  <c r="L1336" i="2" s="1"/>
  <c r="J1340" i="2"/>
  <c r="J1344" i="2"/>
  <c r="J1348" i="2"/>
  <c r="J1352" i="2"/>
  <c r="L1352" i="2" s="1"/>
  <c r="J1356" i="2"/>
  <c r="J1360" i="2"/>
  <c r="J1364" i="2"/>
  <c r="J1368" i="2"/>
  <c r="L1368" i="2" s="1"/>
  <c r="J1372" i="2"/>
  <c r="J1376" i="2"/>
  <c r="J1380" i="2"/>
  <c r="J1384" i="2"/>
  <c r="L1384" i="2" s="1"/>
  <c r="J1388" i="2"/>
  <c r="J1392" i="2"/>
  <c r="J1396" i="2"/>
  <c r="J1400" i="2"/>
  <c r="L1400" i="2" s="1"/>
  <c r="J1404" i="2"/>
  <c r="J1408" i="2"/>
  <c r="J1412" i="2"/>
  <c r="J1416" i="2"/>
  <c r="L1416" i="2" s="1"/>
  <c r="J1420" i="2"/>
  <c r="J1424" i="2"/>
  <c r="J1428" i="2"/>
  <c r="J1432" i="2"/>
  <c r="L1432" i="2" s="1"/>
  <c r="J1436" i="2"/>
  <c r="J1440" i="2"/>
  <c r="J1444" i="2"/>
  <c r="J1448" i="2"/>
  <c r="L1448" i="2" s="1"/>
  <c r="J1452" i="2"/>
  <c r="J1456" i="2"/>
  <c r="J1460" i="2"/>
  <c r="J1464" i="2"/>
  <c r="L1464" i="2" s="1"/>
  <c r="J1468" i="2"/>
  <c r="J1472" i="2"/>
  <c r="J1476" i="2"/>
  <c r="J1480" i="2"/>
  <c r="L1480" i="2" s="1"/>
  <c r="J1484" i="2"/>
  <c r="J1488" i="2"/>
  <c r="J1492" i="2"/>
  <c r="J1496" i="2"/>
  <c r="L1496" i="2" s="1"/>
  <c r="J1500" i="2"/>
  <c r="J1504" i="2"/>
  <c r="J1508" i="2"/>
  <c r="J1512" i="2"/>
  <c r="L1512" i="2" s="1"/>
  <c r="J1516" i="2"/>
  <c r="J1520" i="2"/>
  <c r="J1524" i="2"/>
  <c r="J1528" i="2"/>
  <c r="L1528" i="2" s="1"/>
  <c r="J1532" i="2"/>
  <c r="J1536" i="2"/>
  <c r="J1540" i="2"/>
  <c r="J1544" i="2"/>
  <c r="L1544" i="2" s="1"/>
  <c r="J1548" i="2"/>
  <c r="J1552" i="2"/>
  <c r="J1556" i="2"/>
  <c r="J1560" i="2"/>
  <c r="L1560" i="2" s="1"/>
  <c r="J1564" i="2"/>
  <c r="J1568" i="2"/>
  <c r="J1572" i="2"/>
  <c r="J1576" i="2"/>
  <c r="L1576" i="2" s="1"/>
  <c r="J1580" i="2"/>
  <c r="J1584" i="2"/>
  <c r="J1588" i="2"/>
  <c r="J1592" i="2"/>
  <c r="L1592" i="2" s="1"/>
  <c r="J1596" i="2"/>
  <c r="J1600" i="2"/>
  <c r="J1604" i="2"/>
  <c r="J1608" i="2"/>
  <c r="L1608" i="2" s="1"/>
  <c r="J1612" i="2"/>
  <c r="J1616" i="2"/>
  <c r="J1620" i="2"/>
  <c r="J1624" i="2"/>
  <c r="L1624" i="2" s="1"/>
  <c r="J1628" i="2"/>
  <c r="J1632" i="2"/>
  <c r="J1636" i="2"/>
  <c r="J1640" i="2"/>
  <c r="L1640" i="2" s="1"/>
  <c r="J1644" i="2"/>
  <c r="J1648" i="2"/>
  <c r="J1652" i="2"/>
  <c r="J1656" i="2"/>
  <c r="L1656" i="2" s="1"/>
  <c r="J1660" i="2"/>
  <c r="J1664" i="2"/>
  <c r="J1668" i="2"/>
  <c r="L1668" i="2" s="1"/>
  <c r="J1672" i="2"/>
  <c r="J1676" i="2"/>
  <c r="J1680" i="2"/>
  <c r="J1684" i="2"/>
  <c r="J1688" i="2"/>
  <c r="L1688" i="2" s="1"/>
  <c r="J1692" i="2"/>
  <c r="L1692" i="2" s="1"/>
  <c r="J1696" i="2"/>
  <c r="L1696" i="2" s="1"/>
  <c r="J1700" i="2"/>
  <c r="L1700" i="2" s="1"/>
  <c r="J1704" i="2"/>
  <c r="L1704" i="2" s="1"/>
  <c r="J1708" i="2"/>
  <c r="L1708" i="2" s="1"/>
  <c r="J1712" i="2"/>
  <c r="L1712" i="2" s="1"/>
  <c r="J1716" i="2"/>
  <c r="J1720" i="2"/>
  <c r="L1720" i="2" s="1"/>
  <c r="J1724" i="2"/>
  <c r="J1728" i="2"/>
  <c r="L1728" i="2" s="1"/>
  <c r="J1732" i="2"/>
  <c r="L1732" i="2" s="1"/>
  <c r="J1736" i="2"/>
  <c r="J1740" i="2"/>
  <c r="J1744" i="2"/>
  <c r="J1748" i="2"/>
  <c r="L1748" i="2" s="1"/>
  <c r="J1752" i="2"/>
  <c r="L1752" i="2" s="1"/>
  <c r="J1756" i="2"/>
  <c r="L1756" i="2" s="1"/>
  <c r="J1760" i="2"/>
  <c r="J1764" i="2"/>
  <c r="J1768" i="2"/>
  <c r="L1768" i="2" s="1"/>
  <c r="J1772" i="2"/>
  <c r="L1772" i="2" s="1"/>
  <c r="J1776" i="2"/>
  <c r="J1780" i="2"/>
  <c r="L1780" i="2" s="1"/>
  <c r="J1784" i="2"/>
  <c r="J1788" i="2"/>
  <c r="J1792" i="2"/>
  <c r="J1796" i="2"/>
  <c r="J1800" i="2"/>
  <c r="L1800" i="2" s="1"/>
  <c r="J1804" i="2"/>
  <c r="J1808" i="2"/>
  <c r="J1812" i="2"/>
  <c r="L1812" i="2" s="1"/>
  <c r="J1816" i="2"/>
  <c r="L1816" i="2" s="1"/>
  <c r="J1820" i="2"/>
  <c r="L1820" i="2" s="1"/>
  <c r="J1824" i="2"/>
  <c r="L1824" i="2" s="1"/>
  <c r="J1828" i="2"/>
  <c r="J1832" i="2"/>
  <c r="L1832" i="2" s="1"/>
  <c r="J1836" i="2"/>
  <c r="L1836" i="2" s="1"/>
  <c r="J1840" i="2"/>
  <c r="J1844" i="2"/>
  <c r="L1844" i="2" s="1"/>
  <c r="J1848" i="2"/>
  <c r="J1852" i="2"/>
  <c r="J1856" i="2"/>
  <c r="J1860" i="2"/>
  <c r="J1864" i="2"/>
  <c r="L1864" i="2" s="1"/>
  <c r="J1868" i="2"/>
  <c r="J1872" i="2"/>
  <c r="L1872" i="2" s="1"/>
  <c r="J1876" i="2"/>
  <c r="L1876" i="2" s="1"/>
  <c r="J1880" i="2"/>
  <c r="L1880" i="2" s="1"/>
  <c r="J1884" i="2"/>
  <c r="L1884" i="2" s="1"/>
  <c r="J1888" i="2"/>
  <c r="J1892" i="2"/>
  <c r="J1896" i="2"/>
  <c r="L1896" i="2" s="1"/>
  <c r="J1900" i="2"/>
  <c r="L1900" i="2" s="1"/>
  <c r="J1904" i="2"/>
  <c r="L1904" i="2" s="1"/>
  <c r="J1908" i="2"/>
  <c r="L1908" i="2" s="1"/>
  <c r="J1912" i="2"/>
  <c r="J1916" i="2"/>
  <c r="J1920" i="2"/>
  <c r="L1920" i="2" s="1"/>
  <c r="J1924" i="2"/>
  <c r="J1928" i="2"/>
  <c r="L1928" i="2" s="1"/>
  <c r="J1932" i="2"/>
  <c r="J1936" i="2"/>
  <c r="J1940" i="2"/>
  <c r="L1940" i="2" s="1"/>
  <c r="J1944" i="2"/>
  <c r="L1944" i="2" s="1"/>
  <c r="J1948" i="2"/>
  <c r="L1948" i="2" s="1"/>
  <c r="J1952" i="2"/>
  <c r="J1956" i="2"/>
  <c r="J1960" i="2"/>
  <c r="L1960" i="2" s="1"/>
  <c r="J1964" i="2"/>
  <c r="L1964" i="2" s="1"/>
  <c r="J1968" i="2"/>
  <c r="J1972" i="2"/>
  <c r="L1972" i="2" s="1"/>
  <c r="J1976" i="2"/>
  <c r="J1980" i="2"/>
  <c r="J1984" i="2"/>
  <c r="J1988" i="2"/>
  <c r="J1992" i="2"/>
  <c r="L1992" i="2" s="1"/>
  <c r="J1996" i="2"/>
  <c r="J2000" i="2"/>
  <c r="J2004" i="2"/>
  <c r="L2004" i="2" s="1"/>
  <c r="J2008" i="2"/>
  <c r="L2008" i="2" s="1"/>
  <c r="J2012" i="2"/>
  <c r="L2012" i="2" s="1"/>
  <c r="J2016" i="2"/>
  <c r="J2020" i="2"/>
  <c r="J2024" i="2"/>
  <c r="L2024" i="2" s="1"/>
  <c r="J2028" i="2"/>
  <c r="L2028" i="2" s="1"/>
  <c r="J2032" i="2"/>
  <c r="J2036" i="2"/>
  <c r="L2036" i="2" s="1"/>
  <c r="J2040" i="2"/>
  <c r="J2044" i="2"/>
  <c r="J2048" i="2"/>
  <c r="J2052" i="2"/>
  <c r="J2056" i="2"/>
  <c r="L2056" i="2" s="1"/>
  <c r="J2060" i="2"/>
  <c r="J2064" i="2"/>
  <c r="J2068" i="2"/>
  <c r="L2068" i="2" s="1"/>
  <c r="J2072" i="2"/>
  <c r="L2072" i="2" s="1"/>
  <c r="J2076" i="2"/>
  <c r="L2076" i="2" s="1"/>
  <c r="J2080" i="2"/>
  <c r="J2084" i="2"/>
  <c r="J2088" i="2"/>
  <c r="L2088" i="2" s="1"/>
  <c r="J2092" i="2"/>
  <c r="L2092" i="2" s="1"/>
  <c r="J2096" i="2"/>
  <c r="J2100" i="2"/>
  <c r="L2100" i="2" s="1"/>
  <c r="J2104" i="2"/>
  <c r="J2108" i="2"/>
  <c r="J2112" i="2"/>
  <c r="J2116" i="2"/>
  <c r="J2120" i="2"/>
  <c r="L2120" i="2" s="1"/>
  <c r="J2124" i="2"/>
  <c r="J2128" i="2"/>
  <c r="L2128" i="2" s="1"/>
  <c r="J34" i="2"/>
  <c r="J98" i="2"/>
  <c r="L98" i="2" s="1"/>
  <c r="J162" i="2"/>
  <c r="L162" i="2" s="1"/>
  <c r="J226" i="2"/>
  <c r="L226" i="2" s="1"/>
  <c r="J290" i="2"/>
  <c r="J345" i="2"/>
  <c r="L345" i="2" s="1"/>
  <c r="J361" i="2"/>
  <c r="L361" i="2" s="1"/>
  <c r="J377" i="2"/>
  <c r="L377" i="2" s="1"/>
  <c r="J393" i="2"/>
  <c r="L393" i="2" s="1"/>
  <c r="J409" i="2"/>
  <c r="L409" i="2" s="1"/>
  <c r="J425" i="2"/>
  <c r="L425" i="2" s="1"/>
  <c r="J441" i="2"/>
  <c r="L441" i="2" s="1"/>
  <c r="J457" i="2"/>
  <c r="L457" i="2" s="1"/>
  <c r="J473" i="2"/>
  <c r="L473" i="2" s="1"/>
  <c r="J489" i="2"/>
  <c r="L489" i="2" s="1"/>
  <c r="J505" i="2"/>
  <c r="L505" i="2" s="1"/>
  <c r="J521" i="2"/>
  <c r="L521" i="2" s="1"/>
  <c r="J537" i="2"/>
  <c r="L537" i="2" s="1"/>
  <c r="J553" i="2"/>
  <c r="L553" i="2" s="1"/>
  <c r="J569" i="2"/>
  <c r="L569" i="2" s="1"/>
  <c r="J585" i="2"/>
  <c r="L585" i="2" s="1"/>
  <c r="J601" i="2"/>
  <c r="L601" i="2" s="1"/>
  <c r="J617" i="2"/>
  <c r="L617" i="2" s="1"/>
  <c r="J633" i="2"/>
  <c r="L633" i="2" s="1"/>
  <c r="J649" i="2"/>
  <c r="L649" i="2" s="1"/>
  <c r="J665" i="2"/>
  <c r="L665" i="2" s="1"/>
  <c r="J681" i="2"/>
  <c r="L681" i="2" s="1"/>
  <c r="J697" i="2"/>
  <c r="L697" i="2" s="1"/>
  <c r="J713" i="2"/>
  <c r="L713" i="2" s="1"/>
  <c r="J729" i="2"/>
  <c r="L729" i="2" s="1"/>
  <c r="J745" i="2"/>
  <c r="L745" i="2" s="1"/>
  <c r="J761" i="2"/>
  <c r="L761" i="2" s="1"/>
  <c r="J777" i="2"/>
  <c r="L777" i="2" s="1"/>
  <c r="J793" i="2"/>
  <c r="L793" i="2" s="1"/>
  <c r="J809" i="2"/>
  <c r="L809" i="2" s="1"/>
  <c r="J825" i="2"/>
  <c r="L825" i="2" s="1"/>
  <c r="J841" i="2"/>
  <c r="L841" i="2" s="1"/>
  <c r="J857" i="2"/>
  <c r="L857" i="2" s="1"/>
  <c r="J873" i="2"/>
  <c r="L873" i="2" s="1"/>
  <c r="J889" i="2"/>
  <c r="L889" i="2" s="1"/>
  <c r="J905" i="2"/>
  <c r="L905" i="2" s="1"/>
  <c r="J921" i="2"/>
  <c r="L921" i="2" s="1"/>
  <c r="J937" i="2"/>
  <c r="L937" i="2" s="1"/>
  <c r="J941" i="2"/>
  <c r="L941" i="2" s="1"/>
  <c r="J945" i="2"/>
  <c r="J949" i="2"/>
  <c r="L949" i="2" s="1"/>
  <c r="J953" i="2"/>
  <c r="L953" i="2" s="1"/>
  <c r="J957" i="2"/>
  <c r="L957" i="2" s="1"/>
  <c r="J961" i="2"/>
  <c r="J965" i="2"/>
  <c r="L965" i="2" s="1"/>
  <c r="J969" i="2"/>
  <c r="L969" i="2" s="1"/>
  <c r="J973" i="2"/>
  <c r="L973" i="2" s="1"/>
  <c r="J977" i="2"/>
  <c r="J981" i="2"/>
  <c r="L981" i="2" s="1"/>
  <c r="J985" i="2"/>
  <c r="L985" i="2" s="1"/>
  <c r="J989" i="2"/>
  <c r="L989" i="2" s="1"/>
  <c r="J993" i="2"/>
  <c r="J997" i="2"/>
  <c r="L997" i="2" s="1"/>
  <c r="J1001" i="2"/>
  <c r="L1001" i="2" s="1"/>
  <c r="J1005" i="2"/>
  <c r="L1005" i="2" s="1"/>
  <c r="J1009" i="2"/>
  <c r="J1013" i="2"/>
  <c r="L1013" i="2" s="1"/>
  <c r="J1017" i="2"/>
  <c r="L1017" i="2" s="1"/>
  <c r="J1021" i="2"/>
  <c r="L1021" i="2" s="1"/>
  <c r="J1025" i="2"/>
  <c r="J1029" i="2"/>
  <c r="L1029" i="2" s="1"/>
  <c r="J1033" i="2"/>
  <c r="L1033" i="2" s="1"/>
  <c r="J1037" i="2"/>
  <c r="L1037" i="2" s="1"/>
  <c r="J1041" i="2"/>
  <c r="J1045" i="2"/>
  <c r="L1045" i="2" s="1"/>
  <c r="J1049" i="2"/>
  <c r="L1049" i="2" s="1"/>
  <c r="J1053" i="2"/>
  <c r="L1053" i="2" s="1"/>
  <c r="J1057" i="2"/>
  <c r="J1061" i="2"/>
  <c r="L1061" i="2" s="1"/>
  <c r="J1065" i="2"/>
  <c r="L1065" i="2" s="1"/>
  <c r="J1069" i="2"/>
  <c r="L1069" i="2" s="1"/>
  <c r="J1073" i="2"/>
  <c r="J1077" i="2"/>
  <c r="L1077" i="2" s="1"/>
  <c r="J1081" i="2"/>
  <c r="L1081" i="2" s="1"/>
  <c r="J1085" i="2"/>
  <c r="L1085" i="2" s="1"/>
  <c r="J1089" i="2"/>
  <c r="J1093" i="2"/>
  <c r="L1093" i="2" s="1"/>
  <c r="J1097" i="2"/>
  <c r="L1097" i="2" s="1"/>
  <c r="J1101" i="2"/>
  <c r="L1101" i="2" s="1"/>
  <c r="J1105" i="2"/>
  <c r="L1105" i="2" s="1"/>
  <c r="J1109" i="2"/>
  <c r="L1109" i="2" s="1"/>
  <c r="J1113" i="2"/>
  <c r="J1117" i="2"/>
  <c r="J1121" i="2"/>
  <c r="L1121" i="2" s="1"/>
  <c r="J1125" i="2"/>
  <c r="L1125" i="2" s="1"/>
  <c r="J1129" i="2"/>
  <c r="L1129" i="2" s="1"/>
  <c r="J1133" i="2"/>
  <c r="L1133" i="2" s="1"/>
  <c r="J1137" i="2"/>
  <c r="L1137" i="2" s="1"/>
  <c r="J1141" i="2"/>
  <c r="L1141" i="2" s="1"/>
  <c r="J1145" i="2"/>
  <c r="J1149" i="2"/>
  <c r="L1149" i="2" s="1"/>
  <c r="J1153" i="2"/>
  <c r="J1157" i="2"/>
  <c r="L1157" i="2" s="1"/>
  <c r="J1161" i="2"/>
  <c r="J1165" i="2"/>
  <c r="J1169" i="2"/>
  <c r="L1169" i="2" s="1"/>
  <c r="J1173" i="2"/>
  <c r="L1173" i="2" s="1"/>
  <c r="J1177" i="2"/>
  <c r="J1181" i="2"/>
  <c r="L1181" i="2" s="1"/>
  <c r="J1185" i="2"/>
  <c r="L1185" i="2" s="1"/>
  <c r="J1189" i="2"/>
  <c r="L1189" i="2" s="1"/>
  <c r="J1193" i="2"/>
  <c r="J1197" i="2"/>
  <c r="L1197" i="2" s="1"/>
  <c r="J1201" i="2"/>
  <c r="L1201" i="2" s="1"/>
  <c r="J1205" i="2"/>
  <c r="L1205" i="2" s="1"/>
  <c r="J1209" i="2"/>
  <c r="L1209" i="2" s="1"/>
  <c r="J1213" i="2"/>
  <c r="L1213" i="2" s="1"/>
  <c r="J1217" i="2"/>
  <c r="L1217" i="2" s="1"/>
  <c r="J1221" i="2"/>
  <c r="L1221" i="2" s="1"/>
  <c r="J1225" i="2"/>
  <c r="L1225" i="2" s="1"/>
  <c r="J1229" i="2"/>
  <c r="L1229" i="2" s="1"/>
  <c r="J1233" i="2"/>
  <c r="L1233" i="2" s="1"/>
  <c r="J1237" i="2"/>
  <c r="L1237" i="2" s="1"/>
  <c r="J1241" i="2"/>
  <c r="L1241" i="2" s="1"/>
  <c r="J1245" i="2"/>
  <c r="L1245" i="2" s="1"/>
  <c r="J1249" i="2"/>
  <c r="L1249" i="2" s="1"/>
  <c r="J1253" i="2"/>
  <c r="L1253" i="2" s="1"/>
  <c r="J1257" i="2"/>
  <c r="L1257" i="2" s="1"/>
  <c r="J1261" i="2"/>
  <c r="L1261" i="2" s="1"/>
  <c r="J1265" i="2"/>
  <c r="L1265" i="2" s="1"/>
  <c r="J1269" i="2"/>
  <c r="L1269" i="2" s="1"/>
  <c r="J1273" i="2"/>
  <c r="L1273" i="2" s="1"/>
  <c r="J1277" i="2"/>
  <c r="L1277" i="2" s="1"/>
  <c r="J1281" i="2"/>
  <c r="L1281" i="2" s="1"/>
  <c r="J1285" i="2"/>
  <c r="L1285" i="2" s="1"/>
  <c r="J1289" i="2"/>
  <c r="L1289" i="2" s="1"/>
  <c r="J1293" i="2"/>
  <c r="L1293" i="2" s="1"/>
  <c r="J1297" i="2"/>
  <c r="L1297" i="2" s="1"/>
  <c r="J1301" i="2"/>
  <c r="L1301" i="2" s="1"/>
  <c r="J1305" i="2"/>
  <c r="L1305" i="2" s="1"/>
  <c r="J1309" i="2"/>
  <c r="L1309" i="2" s="1"/>
  <c r="J1313" i="2"/>
  <c r="L1313" i="2" s="1"/>
  <c r="J1317" i="2"/>
  <c r="L1317" i="2" s="1"/>
  <c r="J1321" i="2"/>
  <c r="L1321" i="2" s="1"/>
  <c r="J1325" i="2"/>
  <c r="L1325" i="2" s="1"/>
  <c r="J1329" i="2"/>
  <c r="L1329" i="2" s="1"/>
  <c r="J1333" i="2"/>
  <c r="L1333" i="2" s="1"/>
  <c r="J1337" i="2"/>
  <c r="L1337" i="2" s="1"/>
  <c r="J1341" i="2"/>
  <c r="L1341" i="2" s="1"/>
  <c r="J1345" i="2"/>
  <c r="L1345" i="2" s="1"/>
  <c r="J1349" i="2"/>
  <c r="L1349" i="2" s="1"/>
  <c r="J1353" i="2"/>
  <c r="L1353" i="2" s="1"/>
  <c r="J1357" i="2"/>
  <c r="L1357" i="2" s="1"/>
  <c r="J1361" i="2"/>
  <c r="L1361" i="2" s="1"/>
  <c r="J1365" i="2"/>
  <c r="L1365" i="2" s="1"/>
  <c r="J1369" i="2"/>
  <c r="L1369" i="2" s="1"/>
  <c r="J1373" i="2"/>
  <c r="L1373" i="2" s="1"/>
  <c r="J1377" i="2"/>
  <c r="L1377" i="2" s="1"/>
  <c r="J1381" i="2"/>
  <c r="L1381" i="2" s="1"/>
  <c r="J1385" i="2"/>
  <c r="L1385" i="2" s="1"/>
  <c r="J1389" i="2"/>
  <c r="L1389" i="2" s="1"/>
  <c r="J1393" i="2"/>
  <c r="L1393" i="2" s="1"/>
  <c r="J1397" i="2"/>
  <c r="L1397" i="2" s="1"/>
  <c r="J1401" i="2"/>
  <c r="L1401" i="2" s="1"/>
  <c r="J1405" i="2"/>
  <c r="L1405" i="2" s="1"/>
  <c r="J1409" i="2"/>
  <c r="L1409" i="2" s="1"/>
  <c r="J1413" i="2"/>
  <c r="L1413" i="2" s="1"/>
  <c r="J1417" i="2"/>
  <c r="L1417" i="2" s="1"/>
  <c r="J1421" i="2"/>
  <c r="L1421" i="2" s="1"/>
  <c r="J1425" i="2"/>
  <c r="L1425" i="2" s="1"/>
  <c r="J1429" i="2"/>
  <c r="L1429" i="2" s="1"/>
  <c r="J1433" i="2"/>
  <c r="L1433" i="2" s="1"/>
  <c r="J1437" i="2"/>
  <c r="L1437" i="2" s="1"/>
  <c r="J1441" i="2"/>
  <c r="L1441" i="2" s="1"/>
  <c r="J1445" i="2"/>
  <c r="L1445" i="2" s="1"/>
  <c r="J1449" i="2"/>
  <c r="L1449" i="2" s="1"/>
  <c r="J1453" i="2"/>
  <c r="L1453" i="2" s="1"/>
  <c r="J1457" i="2"/>
  <c r="L1457" i="2" s="1"/>
  <c r="J1461" i="2"/>
  <c r="L1461" i="2" s="1"/>
  <c r="J1465" i="2"/>
  <c r="L1465" i="2" s="1"/>
  <c r="J1469" i="2"/>
  <c r="L1469" i="2" s="1"/>
  <c r="J1473" i="2"/>
  <c r="L1473" i="2" s="1"/>
  <c r="J1477" i="2"/>
  <c r="L1477" i="2" s="1"/>
  <c r="J1481" i="2"/>
  <c r="L1481" i="2" s="1"/>
  <c r="J1485" i="2"/>
  <c r="L1485" i="2" s="1"/>
  <c r="J1489" i="2"/>
  <c r="L1489" i="2" s="1"/>
  <c r="J1493" i="2"/>
  <c r="L1493" i="2" s="1"/>
  <c r="J1497" i="2"/>
  <c r="L1497" i="2" s="1"/>
  <c r="J1501" i="2"/>
  <c r="L1501" i="2" s="1"/>
  <c r="J1505" i="2"/>
  <c r="L1505" i="2" s="1"/>
  <c r="J1509" i="2"/>
  <c r="L1509" i="2" s="1"/>
  <c r="J1513" i="2"/>
  <c r="L1513" i="2" s="1"/>
  <c r="J1517" i="2"/>
  <c r="L1517" i="2" s="1"/>
  <c r="J1521" i="2"/>
  <c r="L1521" i="2" s="1"/>
  <c r="J1525" i="2"/>
  <c r="L1525" i="2" s="1"/>
  <c r="J1529" i="2"/>
  <c r="L1529" i="2" s="1"/>
  <c r="J1533" i="2"/>
  <c r="L1533" i="2" s="1"/>
  <c r="J1537" i="2"/>
  <c r="L1537" i="2" s="1"/>
  <c r="J1541" i="2"/>
  <c r="L1541" i="2" s="1"/>
  <c r="J1545" i="2"/>
  <c r="L1545" i="2" s="1"/>
  <c r="J1549" i="2"/>
  <c r="L1549" i="2" s="1"/>
  <c r="J1553" i="2"/>
  <c r="L1553" i="2" s="1"/>
  <c r="J1557" i="2"/>
  <c r="L1557" i="2" s="1"/>
  <c r="J1561" i="2"/>
  <c r="L1561" i="2" s="1"/>
  <c r="J1565" i="2"/>
  <c r="L1565" i="2" s="1"/>
  <c r="J1569" i="2"/>
  <c r="L1569" i="2" s="1"/>
  <c r="J1573" i="2"/>
  <c r="L1573" i="2" s="1"/>
  <c r="J1577" i="2"/>
  <c r="L1577" i="2" s="1"/>
  <c r="J1581" i="2"/>
  <c r="L1581" i="2" s="1"/>
  <c r="J1585" i="2"/>
  <c r="L1585" i="2" s="1"/>
  <c r="J1589" i="2"/>
  <c r="L1589" i="2" s="1"/>
  <c r="J1593" i="2"/>
  <c r="L1593" i="2" s="1"/>
  <c r="J1597" i="2"/>
  <c r="L1597" i="2" s="1"/>
  <c r="J1601" i="2"/>
  <c r="L1601" i="2" s="1"/>
  <c r="J1605" i="2"/>
  <c r="L1605" i="2" s="1"/>
  <c r="J1609" i="2"/>
  <c r="L1609" i="2" s="1"/>
  <c r="J1613" i="2"/>
  <c r="L1613" i="2" s="1"/>
  <c r="J1617" i="2"/>
  <c r="L1617" i="2" s="1"/>
  <c r="J1621" i="2"/>
  <c r="L1621" i="2" s="1"/>
  <c r="J1625" i="2"/>
  <c r="J1629" i="2"/>
  <c r="L1629" i="2" s="1"/>
  <c r="J1633" i="2"/>
  <c r="L1633" i="2" s="1"/>
  <c r="J1637" i="2"/>
  <c r="L1637" i="2" s="1"/>
  <c r="J1641" i="2"/>
  <c r="L1641" i="2" s="1"/>
  <c r="J1645" i="2"/>
  <c r="J1649" i="2"/>
  <c r="L1649" i="2" s="1"/>
  <c r="J1653" i="2"/>
  <c r="L1653" i="2" s="1"/>
  <c r="J1657" i="2"/>
  <c r="J1661" i="2"/>
  <c r="L1661" i="2" s="1"/>
  <c r="J1665" i="2"/>
  <c r="L1665" i="2" s="1"/>
  <c r="J1669" i="2"/>
  <c r="L1669" i="2" s="1"/>
  <c r="J1673" i="2"/>
  <c r="J1677" i="2"/>
  <c r="L1677" i="2" s="1"/>
  <c r="J1681" i="2"/>
  <c r="J1685" i="2"/>
  <c r="L1685" i="2" s="1"/>
  <c r="J1689" i="2"/>
  <c r="J1693" i="2"/>
  <c r="L1693" i="2" s="1"/>
  <c r="J1697" i="2"/>
  <c r="L1697" i="2" s="1"/>
  <c r="J1701" i="2"/>
  <c r="L1701" i="2" s="1"/>
  <c r="J1705" i="2"/>
  <c r="L1705" i="2" s="1"/>
  <c r="J1709" i="2"/>
  <c r="L1709" i="2" s="1"/>
  <c r="J1713" i="2"/>
  <c r="L1713" i="2" s="1"/>
  <c r="J1717" i="2"/>
  <c r="L1717" i="2" s="1"/>
  <c r="J1721" i="2"/>
  <c r="L1721" i="2" s="1"/>
  <c r="J1725" i="2"/>
  <c r="J1729" i="2"/>
  <c r="L1729" i="2" s="1"/>
  <c r="J1733" i="2"/>
  <c r="L1733" i="2" s="1"/>
  <c r="J1737" i="2"/>
  <c r="J1741" i="2"/>
  <c r="L1741" i="2" s="1"/>
  <c r="J1745" i="2"/>
  <c r="J1749" i="2"/>
  <c r="L1749" i="2" s="1"/>
  <c r="J1753" i="2"/>
  <c r="L1753" i="2" s="1"/>
  <c r="J1757" i="2"/>
  <c r="L1757" i="2" s="1"/>
  <c r="J1761" i="2"/>
  <c r="J1765" i="2"/>
  <c r="L1765" i="2" s="1"/>
  <c r="J1769" i="2"/>
  <c r="L1769" i="2" s="1"/>
  <c r="J1773" i="2"/>
  <c r="L1773" i="2" s="1"/>
  <c r="J1777" i="2"/>
  <c r="J1781" i="2"/>
  <c r="L1781" i="2" s="1"/>
  <c r="J1785" i="2"/>
  <c r="L1785" i="2" s="1"/>
  <c r="J1789" i="2"/>
  <c r="L1789" i="2" s="1"/>
  <c r="J1793" i="2"/>
  <c r="J1797" i="2"/>
  <c r="L1797" i="2" s="1"/>
  <c r="J1801" i="2"/>
  <c r="L1801" i="2" s="1"/>
  <c r="J1805" i="2"/>
  <c r="L1805" i="2" s="1"/>
  <c r="J1809" i="2"/>
  <c r="J1813" i="2"/>
  <c r="L1813" i="2" s="1"/>
  <c r="J1817" i="2"/>
  <c r="L1817" i="2" s="1"/>
  <c r="J1821" i="2"/>
  <c r="L1821" i="2" s="1"/>
  <c r="J1825" i="2"/>
  <c r="J1829" i="2"/>
  <c r="L1829" i="2" s="1"/>
  <c r="J1833" i="2"/>
  <c r="L1833" i="2" s="1"/>
  <c r="J1837" i="2"/>
  <c r="L1837" i="2" s="1"/>
  <c r="J1841" i="2"/>
  <c r="J1845" i="2"/>
  <c r="L1845" i="2" s="1"/>
  <c r="J1849" i="2"/>
  <c r="L1849" i="2" s="1"/>
  <c r="J1853" i="2"/>
  <c r="L1853" i="2" s="1"/>
  <c r="J1857" i="2"/>
  <c r="J1861" i="2"/>
  <c r="L1861" i="2" s="1"/>
  <c r="J1865" i="2"/>
  <c r="L1865" i="2" s="1"/>
  <c r="J1869" i="2"/>
  <c r="L1869" i="2" s="1"/>
  <c r="J1873" i="2"/>
  <c r="J1877" i="2"/>
  <c r="L1877" i="2" s="1"/>
  <c r="J1881" i="2"/>
  <c r="L1881" i="2" s="1"/>
  <c r="J1885" i="2"/>
  <c r="L1885" i="2" s="1"/>
  <c r="J1889" i="2"/>
  <c r="J1893" i="2"/>
  <c r="L1893" i="2" s="1"/>
  <c r="J1897" i="2"/>
  <c r="L1897" i="2" s="1"/>
  <c r="J1901" i="2"/>
  <c r="L1901" i="2" s="1"/>
  <c r="J1905" i="2"/>
  <c r="J1909" i="2"/>
  <c r="L1909" i="2" s="1"/>
  <c r="J1913" i="2"/>
  <c r="L1913" i="2" s="1"/>
  <c r="J1917" i="2"/>
  <c r="L1917" i="2" s="1"/>
  <c r="J1921" i="2"/>
  <c r="J1925" i="2"/>
  <c r="L1925" i="2" s="1"/>
  <c r="J1929" i="2"/>
  <c r="L1929" i="2" s="1"/>
  <c r="J1933" i="2"/>
  <c r="L1933" i="2" s="1"/>
  <c r="J1937" i="2"/>
  <c r="J1941" i="2"/>
  <c r="L1941" i="2" s="1"/>
  <c r="J1945" i="2"/>
  <c r="L1945" i="2" s="1"/>
  <c r="J1949" i="2"/>
  <c r="L1949" i="2" s="1"/>
  <c r="J1953" i="2"/>
  <c r="J1957" i="2"/>
  <c r="L1957" i="2" s="1"/>
  <c r="J1961" i="2"/>
  <c r="L1961" i="2" s="1"/>
  <c r="J1965" i="2"/>
  <c r="L1965" i="2" s="1"/>
  <c r="J1969" i="2"/>
  <c r="J1973" i="2"/>
  <c r="L1973" i="2" s="1"/>
  <c r="J1977" i="2"/>
  <c r="L1977" i="2" s="1"/>
  <c r="J50" i="2"/>
  <c r="L50" i="2" s="1"/>
  <c r="J114" i="2"/>
  <c r="L114" i="2" s="1"/>
  <c r="J178" i="2"/>
  <c r="L178" i="2" s="1"/>
  <c r="J242" i="2"/>
  <c r="L242" i="2" s="1"/>
  <c r="J306" i="2"/>
  <c r="L306" i="2" s="1"/>
  <c r="J349" i="2"/>
  <c r="J365" i="2"/>
  <c r="L365" i="2" s="1"/>
  <c r="J381" i="2"/>
  <c r="J397" i="2"/>
  <c r="J413" i="2"/>
  <c r="J429" i="2"/>
  <c r="L429" i="2" s="1"/>
  <c r="J445" i="2"/>
  <c r="J461" i="2"/>
  <c r="J477" i="2"/>
  <c r="J493" i="2"/>
  <c r="L493" i="2" s="1"/>
  <c r="J509" i="2"/>
  <c r="J525" i="2"/>
  <c r="J541" i="2"/>
  <c r="J557" i="2"/>
  <c r="L557" i="2" s="1"/>
  <c r="J573" i="2"/>
  <c r="J589" i="2"/>
  <c r="J605" i="2"/>
  <c r="L605" i="2" s="1"/>
  <c r="J621" i="2"/>
  <c r="L621" i="2" s="1"/>
  <c r="J637" i="2"/>
  <c r="L637" i="2" s="1"/>
  <c r="J653" i="2"/>
  <c r="L653" i="2" s="1"/>
  <c r="J669" i="2"/>
  <c r="L669" i="2" s="1"/>
  <c r="J685" i="2"/>
  <c r="L685" i="2" s="1"/>
  <c r="J701" i="2"/>
  <c r="L701" i="2" s="1"/>
  <c r="J717" i="2"/>
  <c r="L717" i="2" s="1"/>
  <c r="J733" i="2"/>
  <c r="L733" i="2" s="1"/>
  <c r="J749" i="2"/>
  <c r="L749" i="2" s="1"/>
  <c r="J765" i="2"/>
  <c r="L765" i="2" s="1"/>
  <c r="J781" i="2"/>
  <c r="L781" i="2" s="1"/>
  <c r="J797" i="2"/>
  <c r="L797" i="2" s="1"/>
  <c r="J813" i="2"/>
  <c r="L813" i="2" s="1"/>
  <c r="J829" i="2"/>
  <c r="L829" i="2" s="1"/>
  <c r="J845" i="2"/>
  <c r="L845" i="2" s="1"/>
  <c r="J861" i="2"/>
  <c r="L861" i="2" s="1"/>
  <c r="J877" i="2"/>
  <c r="L877" i="2" s="1"/>
  <c r="J893" i="2"/>
  <c r="L893" i="2" s="1"/>
  <c r="J909" i="2"/>
  <c r="L909" i="2" s="1"/>
  <c r="J925" i="2"/>
  <c r="L925" i="2" s="1"/>
  <c r="J938" i="2"/>
  <c r="L938" i="2" s="1"/>
  <c r="J942" i="2"/>
  <c r="L942" i="2" s="1"/>
  <c r="J946" i="2"/>
  <c r="J950" i="2"/>
  <c r="J954" i="2"/>
  <c r="L954" i="2" s="1"/>
  <c r="J958" i="2"/>
  <c r="L958" i="2" s="1"/>
  <c r="J962" i="2"/>
  <c r="L962" i="2" s="1"/>
  <c r="J966" i="2"/>
  <c r="L966" i="2" s="1"/>
  <c r="J970" i="2"/>
  <c r="L970" i="2" s="1"/>
  <c r="J974" i="2"/>
  <c r="J978" i="2"/>
  <c r="L978" i="2" s="1"/>
  <c r="J982" i="2"/>
  <c r="L982" i="2" s="1"/>
  <c r="J986" i="2"/>
  <c r="L986" i="2" s="1"/>
  <c r="J990" i="2"/>
  <c r="L990" i="2" s="1"/>
  <c r="J994" i="2"/>
  <c r="L994" i="2" s="1"/>
  <c r="J998" i="2"/>
  <c r="L998" i="2" s="1"/>
  <c r="J1002" i="2"/>
  <c r="L1002" i="2" s="1"/>
  <c r="J1006" i="2"/>
  <c r="L1006" i="2" s="1"/>
  <c r="J1010" i="2"/>
  <c r="J1014" i="2"/>
  <c r="L1014" i="2" s="1"/>
  <c r="J1018" i="2"/>
  <c r="L1018" i="2" s="1"/>
  <c r="J1022" i="2"/>
  <c r="L1022" i="2" s="1"/>
  <c r="J1026" i="2"/>
  <c r="L1026" i="2" s="1"/>
  <c r="J1030" i="2"/>
  <c r="J1034" i="2"/>
  <c r="L1034" i="2" s="1"/>
  <c r="J1038" i="2"/>
  <c r="J1042" i="2"/>
  <c r="L1042" i="2" s="1"/>
  <c r="J1046" i="2"/>
  <c r="J1050" i="2"/>
  <c r="L1050" i="2" s="1"/>
  <c r="J1054" i="2"/>
  <c r="L1054" i="2" s="1"/>
  <c r="J1058" i="2"/>
  <c r="L1058" i="2" s="1"/>
  <c r="J1062" i="2"/>
  <c r="J1066" i="2"/>
  <c r="L1066" i="2" s="1"/>
  <c r="J1070" i="2"/>
  <c r="L1070" i="2" s="1"/>
  <c r="J1074" i="2"/>
  <c r="J1078" i="2"/>
  <c r="L1078" i="2" s="1"/>
  <c r="J1082" i="2"/>
  <c r="L1082" i="2" s="1"/>
  <c r="J1086" i="2"/>
  <c r="L1086" i="2" s="1"/>
  <c r="J1090" i="2"/>
  <c r="L1090" i="2" s="1"/>
  <c r="J1094" i="2"/>
  <c r="J1098" i="2"/>
  <c r="L1098" i="2" s="1"/>
  <c r="J1102" i="2"/>
  <c r="L1102" i="2" s="1"/>
  <c r="J1106" i="2"/>
  <c r="L1106" i="2" s="1"/>
  <c r="J1110" i="2"/>
  <c r="L1110" i="2" s="1"/>
  <c r="J1114" i="2"/>
  <c r="L1114" i="2" s="1"/>
  <c r="J1118" i="2"/>
  <c r="J1122" i="2"/>
  <c r="L1122" i="2" s="1"/>
  <c r="J1126" i="2"/>
  <c r="L1126" i="2" s="1"/>
  <c r="J1130" i="2"/>
  <c r="L1130" i="2" s="1"/>
  <c r="J1134" i="2"/>
  <c r="L1134" i="2" s="1"/>
  <c r="J1138" i="2"/>
  <c r="L1138" i="2" s="1"/>
  <c r="J1142" i="2"/>
  <c r="L1142" i="2" s="1"/>
  <c r="J1146" i="2"/>
  <c r="L1146" i="2" s="1"/>
  <c r="J1150" i="2"/>
  <c r="J1154" i="2"/>
  <c r="L1154" i="2" s="1"/>
  <c r="J1158" i="2"/>
  <c r="L1158" i="2" s="1"/>
  <c r="J1162" i="2"/>
  <c r="L1162" i="2" s="1"/>
  <c r="J1166" i="2"/>
  <c r="L1166" i="2" s="1"/>
  <c r="J1170" i="2"/>
  <c r="L1170" i="2" s="1"/>
  <c r="J1174" i="2"/>
  <c r="J1178" i="2"/>
  <c r="L1178" i="2" s="1"/>
  <c r="J1182" i="2"/>
  <c r="J1186" i="2"/>
  <c r="J1190" i="2"/>
  <c r="L1190" i="2" s="1"/>
  <c r="J1194" i="2"/>
  <c r="L1194" i="2" s="1"/>
  <c r="J1198" i="2"/>
  <c r="L1198" i="2" s="1"/>
  <c r="J1202" i="2"/>
  <c r="L1202" i="2" s="1"/>
  <c r="J1206" i="2"/>
  <c r="L1206" i="2" s="1"/>
  <c r="J1210" i="2"/>
  <c r="L1210" i="2" s="1"/>
  <c r="J1214" i="2"/>
  <c r="L1214" i="2" s="1"/>
  <c r="J1218" i="2"/>
  <c r="L1218" i="2" s="1"/>
  <c r="J1222" i="2"/>
  <c r="J1226" i="2"/>
  <c r="L1226" i="2" s="1"/>
  <c r="J1230" i="2"/>
  <c r="L1230" i="2" s="1"/>
  <c r="J1234" i="2"/>
  <c r="L1234" i="2" s="1"/>
  <c r="J1238" i="2"/>
  <c r="L1238" i="2" s="1"/>
  <c r="J1242" i="2"/>
  <c r="L1242" i="2" s="1"/>
  <c r="J1246" i="2"/>
  <c r="J1250" i="2"/>
  <c r="J1254" i="2"/>
  <c r="L1254" i="2" s="1"/>
  <c r="J1258" i="2"/>
  <c r="L1258" i="2" s="1"/>
  <c r="J1262" i="2"/>
  <c r="L1262" i="2" s="1"/>
  <c r="J1266" i="2"/>
  <c r="L1266" i="2" s="1"/>
  <c r="J1270" i="2"/>
  <c r="L1270" i="2" s="1"/>
  <c r="J1274" i="2"/>
  <c r="L1274" i="2" s="1"/>
  <c r="J1278" i="2"/>
  <c r="L1278" i="2" s="1"/>
  <c r="J1282" i="2"/>
  <c r="L1282" i="2" s="1"/>
  <c r="J1286" i="2"/>
  <c r="J1290" i="2"/>
  <c r="L1290" i="2" s="1"/>
  <c r="J1294" i="2"/>
  <c r="L1294" i="2" s="1"/>
  <c r="J1298" i="2"/>
  <c r="L1298" i="2" s="1"/>
  <c r="J1302" i="2"/>
  <c r="L1302" i="2" s="1"/>
  <c r="J1306" i="2"/>
  <c r="L1306" i="2" s="1"/>
  <c r="J1310" i="2"/>
  <c r="J1314" i="2"/>
  <c r="J1318" i="2"/>
  <c r="L1318" i="2" s="1"/>
  <c r="J1322" i="2"/>
  <c r="L1322" i="2" s="1"/>
  <c r="J1326" i="2"/>
  <c r="L1326" i="2" s="1"/>
  <c r="J1330" i="2"/>
  <c r="L1330" i="2" s="1"/>
  <c r="J1334" i="2"/>
  <c r="L1334" i="2" s="1"/>
  <c r="J1338" i="2"/>
  <c r="L1338" i="2" s="1"/>
  <c r="J1342" i="2"/>
  <c r="L1342" i="2" s="1"/>
  <c r="J1346" i="2"/>
  <c r="L1346" i="2" s="1"/>
  <c r="J1350" i="2"/>
  <c r="J1354" i="2"/>
  <c r="L1354" i="2" s="1"/>
  <c r="J1358" i="2"/>
  <c r="L1358" i="2" s="1"/>
  <c r="J1362" i="2"/>
  <c r="L1362" i="2" s="1"/>
  <c r="J1366" i="2"/>
  <c r="L1366" i="2" s="1"/>
  <c r="J1370" i="2"/>
  <c r="L1370" i="2" s="1"/>
  <c r="J1374" i="2"/>
  <c r="J1378" i="2"/>
  <c r="J1382" i="2"/>
  <c r="L1382" i="2" s="1"/>
  <c r="J1386" i="2"/>
  <c r="L1386" i="2" s="1"/>
  <c r="J1390" i="2"/>
  <c r="L1390" i="2" s="1"/>
  <c r="J1394" i="2"/>
  <c r="L1394" i="2" s="1"/>
  <c r="J1398" i="2"/>
  <c r="L1398" i="2" s="1"/>
  <c r="J1402" i="2"/>
  <c r="L1402" i="2" s="1"/>
  <c r="J1406" i="2"/>
  <c r="L1406" i="2" s="1"/>
  <c r="J1410" i="2"/>
  <c r="L1410" i="2" s="1"/>
  <c r="J1414" i="2"/>
  <c r="J1418" i="2"/>
  <c r="L1418" i="2" s="1"/>
  <c r="J1422" i="2"/>
  <c r="L1422" i="2" s="1"/>
  <c r="J1426" i="2"/>
  <c r="L1426" i="2" s="1"/>
  <c r="J1430" i="2"/>
  <c r="L1430" i="2" s="1"/>
  <c r="J1434" i="2"/>
  <c r="J1438" i="2"/>
  <c r="J1442" i="2"/>
  <c r="J1446" i="2"/>
  <c r="L1446" i="2" s="1"/>
  <c r="J1450" i="2"/>
  <c r="L1450" i="2" s="1"/>
  <c r="J1454" i="2"/>
  <c r="L1454" i="2" s="1"/>
  <c r="J1458" i="2"/>
  <c r="L1458" i="2" s="1"/>
  <c r="J1462" i="2"/>
  <c r="L1462" i="2" s="1"/>
  <c r="J1466" i="2"/>
  <c r="L1466" i="2" s="1"/>
  <c r="J1470" i="2"/>
  <c r="L1470" i="2" s="1"/>
  <c r="J1474" i="2"/>
  <c r="L1474" i="2" s="1"/>
  <c r="J1478" i="2"/>
  <c r="J1482" i="2"/>
  <c r="L1482" i="2" s="1"/>
  <c r="J1486" i="2"/>
  <c r="L1486" i="2" s="1"/>
  <c r="J1490" i="2"/>
  <c r="L1490" i="2" s="1"/>
  <c r="J1494" i="2"/>
  <c r="L1494" i="2" s="1"/>
  <c r="J1498" i="2"/>
  <c r="L1498" i="2" s="1"/>
  <c r="J1502" i="2"/>
  <c r="J1506" i="2"/>
  <c r="J1510" i="2"/>
  <c r="L1510" i="2" s="1"/>
  <c r="J1514" i="2"/>
  <c r="L1514" i="2" s="1"/>
  <c r="J1518" i="2"/>
  <c r="L1518" i="2" s="1"/>
  <c r="J1522" i="2"/>
  <c r="L1522" i="2" s="1"/>
  <c r="J1526" i="2"/>
  <c r="L1526" i="2" s="1"/>
  <c r="J1530" i="2"/>
  <c r="L1530" i="2" s="1"/>
  <c r="J1534" i="2"/>
  <c r="L1534" i="2" s="1"/>
  <c r="J1538" i="2"/>
  <c r="L1538" i="2" s="1"/>
  <c r="J1542" i="2"/>
  <c r="J1546" i="2"/>
  <c r="L1546" i="2" s="1"/>
  <c r="J1550" i="2"/>
  <c r="L1550" i="2" s="1"/>
  <c r="J1554" i="2"/>
  <c r="L1554" i="2" s="1"/>
  <c r="J1558" i="2"/>
  <c r="L1558" i="2" s="1"/>
  <c r="J1562" i="2"/>
  <c r="J1566" i="2"/>
  <c r="J1570" i="2"/>
  <c r="J1574" i="2"/>
  <c r="L1574" i="2" s="1"/>
  <c r="J1578" i="2"/>
  <c r="L1578" i="2" s="1"/>
  <c r="J1582" i="2"/>
  <c r="L1582" i="2" s="1"/>
  <c r="J1586" i="2"/>
  <c r="L1586" i="2" s="1"/>
  <c r="J1590" i="2"/>
  <c r="L1590" i="2" s="1"/>
  <c r="J1594" i="2"/>
  <c r="L1594" i="2" s="1"/>
  <c r="J1598" i="2"/>
  <c r="L1598" i="2" s="1"/>
  <c r="J1602" i="2"/>
  <c r="L1602" i="2" s="1"/>
  <c r="J1606" i="2"/>
  <c r="J1610" i="2"/>
  <c r="L1610" i="2" s="1"/>
  <c r="J1614" i="2"/>
  <c r="L1614" i="2" s="1"/>
  <c r="J1618" i="2"/>
  <c r="L1618" i="2" s="1"/>
  <c r="J1622" i="2"/>
  <c r="J1626" i="2"/>
  <c r="L1626" i="2" s="1"/>
  <c r="J1630" i="2"/>
  <c r="L1630" i="2" s="1"/>
  <c r="J1634" i="2"/>
  <c r="L1634" i="2" s="1"/>
  <c r="J1638" i="2"/>
  <c r="L1638" i="2" s="1"/>
  <c r="J1642" i="2"/>
  <c r="L1642" i="2" s="1"/>
  <c r="J1646" i="2"/>
  <c r="J1650" i="2"/>
  <c r="L1650" i="2" s="1"/>
  <c r="J1654" i="2"/>
  <c r="L1654" i="2" s="1"/>
  <c r="J1658" i="2"/>
  <c r="L1658" i="2" s="1"/>
  <c r="J1662" i="2"/>
  <c r="J1666" i="2"/>
  <c r="L1666" i="2" s="1"/>
  <c r="J1670" i="2"/>
  <c r="L1670" i="2" s="1"/>
  <c r="J1674" i="2"/>
  <c r="L1674" i="2" s="1"/>
  <c r="J1678" i="2"/>
  <c r="L1678" i="2" s="1"/>
  <c r="J1682" i="2"/>
  <c r="J1686" i="2"/>
  <c r="L1686" i="2" s="1"/>
  <c r="J1690" i="2"/>
  <c r="L1690" i="2" s="1"/>
  <c r="J1694" i="2"/>
  <c r="J1698" i="2"/>
  <c r="L1698" i="2" s="1"/>
  <c r="J1702" i="2"/>
  <c r="J1706" i="2"/>
  <c r="L1706" i="2" s="1"/>
  <c r="J1710" i="2"/>
  <c r="J1714" i="2"/>
  <c r="L1714" i="2" s="1"/>
  <c r="J1718" i="2"/>
  <c r="L1718" i="2" s="1"/>
  <c r="J1722" i="2"/>
  <c r="L1722" i="2" s="1"/>
  <c r="J1726" i="2"/>
  <c r="L1726" i="2" s="1"/>
  <c r="J1730" i="2"/>
  <c r="L1730" i="2" s="1"/>
  <c r="J1734" i="2"/>
  <c r="L1734" i="2" s="1"/>
  <c r="J1738" i="2"/>
  <c r="L1738" i="2" s="1"/>
  <c r="J1742" i="2"/>
  <c r="L1742" i="2" s="1"/>
  <c r="J1746" i="2"/>
  <c r="J1750" i="2"/>
  <c r="L1750" i="2" s="1"/>
  <c r="J1754" i="2"/>
  <c r="L1754" i="2" s="1"/>
  <c r="J1758" i="2"/>
  <c r="L1758" i="2" s="1"/>
  <c r="J1762" i="2"/>
  <c r="J1766" i="2"/>
  <c r="L1766" i="2" s="1"/>
  <c r="J1770" i="2"/>
  <c r="L1770" i="2" s="1"/>
  <c r="J1774" i="2"/>
  <c r="L1774" i="2" s="1"/>
  <c r="J1778" i="2"/>
  <c r="J1782" i="2"/>
  <c r="L1782" i="2" s="1"/>
  <c r="J1786" i="2"/>
  <c r="L1786" i="2" s="1"/>
  <c r="J1790" i="2"/>
  <c r="L1790" i="2" s="1"/>
  <c r="J1794" i="2"/>
  <c r="J1798" i="2"/>
  <c r="L1798" i="2" s="1"/>
  <c r="J1802" i="2"/>
  <c r="L1802" i="2" s="1"/>
  <c r="J1806" i="2"/>
  <c r="L1806" i="2" s="1"/>
  <c r="J1810" i="2"/>
  <c r="J1814" i="2"/>
  <c r="L1814" i="2" s="1"/>
  <c r="J1818" i="2"/>
  <c r="L1818" i="2" s="1"/>
  <c r="J1822" i="2"/>
  <c r="L1822" i="2" s="1"/>
  <c r="J1826" i="2"/>
  <c r="J1830" i="2"/>
  <c r="L1830" i="2" s="1"/>
  <c r="J1834" i="2"/>
  <c r="L1834" i="2" s="1"/>
  <c r="J1838" i="2"/>
  <c r="L1838" i="2" s="1"/>
  <c r="J1842" i="2"/>
  <c r="J1846" i="2"/>
  <c r="L1846" i="2" s="1"/>
  <c r="J1850" i="2"/>
  <c r="L1850" i="2" s="1"/>
  <c r="J1854" i="2"/>
  <c r="L1854" i="2" s="1"/>
  <c r="J1858" i="2"/>
  <c r="J1862" i="2"/>
  <c r="L1862" i="2" s="1"/>
  <c r="J1866" i="2"/>
  <c r="L1866" i="2" s="1"/>
  <c r="J1870" i="2"/>
  <c r="L1870" i="2" s="1"/>
  <c r="J1874" i="2"/>
  <c r="J66" i="2"/>
  <c r="L66" i="2" s="1"/>
  <c r="J322" i="2"/>
  <c r="L322" i="2" s="1"/>
  <c r="J401" i="2"/>
  <c r="L401" i="2" s="1"/>
  <c r="J465" i="2"/>
  <c r="L465" i="2" s="1"/>
  <c r="J529" i="2"/>
  <c r="L529" i="2" s="1"/>
  <c r="J593" i="2"/>
  <c r="L593" i="2" s="1"/>
  <c r="J657" i="2"/>
  <c r="J721" i="2"/>
  <c r="J785" i="2"/>
  <c r="J849" i="2"/>
  <c r="L849" i="2" s="1"/>
  <c r="J913" i="2"/>
  <c r="J947" i="2"/>
  <c r="L947" i="2" s="1"/>
  <c r="J963" i="2"/>
  <c r="L963" i="2" s="1"/>
  <c r="J979" i="2"/>
  <c r="L979" i="2" s="1"/>
  <c r="J995" i="2"/>
  <c r="L995" i="2" s="1"/>
  <c r="J1011" i="2"/>
  <c r="L1011" i="2" s="1"/>
  <c r="J1027" i="2"/>
  <c r="L1027" i="2" s="1"/>
  <c r="J1043" i="2"/>
  <c r="L1043" i="2" s="1"/>
  <c r="J1059" i="2"/>
  <c r="L1059" i="2" s="1"/>
  <c r="J1075" i="2"/>
  <c r="L1075" i="2" s="1"/>
  <c r="J1091" i="2"/>
  <c r="L1091" i="2" s="1"/>
  <c r="J1107" i="2"/>
  <c r="L1107" i="2" s="1"/>
  <c r="J1123" i="2"/>
  <c r="L1123" i="2" s="1"/>
  <c r="J1139" i="2"/>
  <c r="L1139" i="2" s="1"/>
  <c r="J1155" i="2"/>
  <c r="L1155" i="2" s="1"/>
  <c r="J1171" i="2"/>
  <c r="L1171" i="2" s="1"/>
  <c r="J1187" i="2"/>
  <c r="L1187" i="2" s="1"/>
  <c r="J1203" i="2"/>
  <c r="J1219" i="2"/>
  <c r="J1235" i="2"/>
  <c r="L1235" i="2" s="1"/>
  <c r="J1251" i="2"/>
  <c r="J1267" i="2"/>
  <c r="J1283" i="2"/>
  <c r="J1299" i="2"/>
  <c r="L1299" i="2" s="1"/>
  <c r="J1315" i="2"/>
  <c r="J1331" i="2"/>
  <c r="J1347" i="2"/>
  <c r="J1363" i="2"/>
  <c r="L1363" i="2" s="1"/>
  <c r="J1379" i="2"/>
  <c r="J1395" i="2"/>
  <c r="J1411" i="2"/>
  <c r="J1427" i="2"/>
  <c r="L1427" i="2" s="1"/>
  <c r="J1443" i="2"/>
  <c r="J1459" i="2"/>
  <c r="J1475" i="2"/>
  <c r="J1491" i="2"/>
  <c r="L1491" i="2" s="1"/>
  <c r="J1507" i="2"/>
  <c r="J1523" i="2"/>
  <c r="J1539" i="2"/>
  <c r="J1555" i="2"/>
  <c r="L1555" i="2" s="1"/>
  <c r="J1571" i="2"/>
  <c r="J1587" i="2"/>
  <c r="J1603" i="2"/>
  <c r="J1619" i="2"/>
  <c r="L1619" i="2" s="1"/>
  <c r="J1635" i="2"/>
  <c r="J1651" i="2"/>
  <c r="J1667" i="2"/>
  <c r="J1683" i="2"/>
  <c r="L1683" i="2" s="1"/>
  <c r="J1699" i="2"/>
  <c r="J1715" i="2"/>
  <c r="J1731" i="2"/>
  <c r="J1747" i="2"/>
  <c r="L1747" i="2" s="1"/>
  <c r="J1763" i="2"/>
  <c r="L1763" i="2" s="1"/>
  <c r="J1779" i="2"/>
  <c r="L1779" i="2" s="1"/>
  <c r="J1795" i="2"/>
  <c r="L1795" i="2" s="1"/>
  <c r="J1811" i="2"/>
  <c r="L1811" i="2" s="1"/>
  <c r="J1827" i="2"/>
  <c r="L1827" i="2" s="1"/>
  <c r="J1843" i="2"/>
  <c r="L1843" i="2" s="1"/>
  <c r="J1859" i="2"/>
  <c r="L1859" i="2" s="1"/>
  <c r="J1875" i="2"/>
  <c r="L1875" i="2" s="1"/>
  <c r="J1883" i="2"/>
  <c r="J1891" i="2"/>
  <c r="L1891" i="2" s="1"/>
  <c r="J1899" i="2"/>
  <c r="J1907" i="2"/>
  <c r="L1907" i="2" s="1"/>
  <c r="J1915" i="2"/>
  <c r="J1923" i="2"/>
  <c r="L1923" i="2" s="1"/>
  <c r="J1931" i="2"/>
  <c r="J1939" i="2"/>
  <c r="L1939" i="2" s="1"/>
  <c r="J1947" i="2"/>
  <c r="J1955" i="2"/>
  <c r="L1955" i="2" s="1"/>
  <c r="J1963" i="2"/>
  <c r="J1971" i="2"/>
  <c r="L1971" i="2" s="1"/>
  <c r="J1979" i="2"/>
  <c r="J1985" i="2"/>
  <c r="J1990" i="2"/>
  <c r="L1990" i="2" s="1"/>
  <c r="J1995" i="2"/>
  <c r="L1995" i="2" s="1"/>
  <c r="J2001" i="2"/>
  <c r="J2006" i="2"/>
  <c r="L2006" i="2" s="1"/>
  <c r="J2011" i="2"/>
  <c r="J2017" i="2"/>
  <c r="L2017" i="2" s="1"/>
  <c r="J2022" i="2"/>
  <c r="L2022" i="2" s="1"/>
  <c r="J2027" i="2"/>
  <c r="J2033" i="2"/>
  <c r="J2038" i="2"/>
  <c r="L2038" i="2" s="1"/>
  <c r="J2043" i="2"/>
  <c r="J2049" i="2"/>
  <c r="J2054" i="2"/>
  <c r="L2054" i="2" s="1"/>
  <c r="J2059" i="2"/>
  <c r="L2059" i="2" s="1"/>
  <c r="J2065" i="2"/>
  <c r="J2070" i="2"/>
  <c r="L2070" i="2" s="1"/>
  <c r="J2075" i="2"/>
  <c r="J2081" i="2"/>
  <c r="L2081" i="2" s="1"/>
  <c r="J2086" i="2"/>
  <c r="L2086" i="2" s="1"/>
  <c r="J2091" i="2"/>
  <c r="J2097" i="2"/>
  <c r="J2102" i="2"/>
  <c r="L2102" i="2" s="1"/>
  <c r="J2107" i="2"/>
  <c r="J2113" i="2"/>
  <c r="J2118" i="2"/>
  <c r="L2118" i="2" s="1"/>
  <c r="J2123" i="2"/>
  <c r="L2123" i="2" s="1"/>
  <c r="J2129" i="2"/>
  <c r="J2133" i="2"/>
  <c r="L2133" i="2" s="1"/>
  <c r="J2137" i="2"/>
  <c r="L2137" i="2" s="1"/>
  <c r="J2141" i="2"/>
  <c r="L2141" i="2" s="1"/>
  <c r="J2145" i="2"/>
  <c r="J2149" i="2"/>
  <c r="L2149" i="2" s="1"/>
  <c r="J2153" i="2"/>
  <c r="L2153" i="2" s="1"/>
  <c r="J2157" i="2"/>
  <c r="L2157" i="2" s="1"/>
  <c r="J2161" i="2"/>
  <c r="J2165" i="2"/>
  <c r="L2165" i="2" s="1"/>
  <c r="J2169" i="2"/>
  <c r="L2169" i="2" s="1"/>
  <c r="J2173" i="2"/>
  <c r="L2173" i="2" s="1"/>
  <c r="J2177" i="2"/>
  <c r="J2181" i="2"/>
  <c r="L2181" i="2" s="1"/>
  <c r="J2185" i="2"/>
  <c r="L2185" i="2" s="1"/>
  <c r="J2189" i="2"/>
  <c r="L2189" i="2" s="1"/>
  <c r="J2193" i="2"/>
  <c r="J2197" i="2"/>
  <c r="L2197" i="2" s="1"/>
  <c r="J2201" i="2"/>
  <c r="L2201" i="2" s="1"/>
  <c r="J2205" i="2"/>
  <c r="L2205" i="2" s="1"/>
  <c r="J2209" i="2"/>
  <c r="J2213" i="2"/>
  <c r="L2213" i="2" s="1"/>
  <c r="J2217" i="2"/>
  <c r="L2217" i="2" s="1"/>
  <c r="J2221" i="2"/>
  <c r="L2221" i="2" s="1"/>
  <c r="J2225" i="2"/>
  <c r="J2229" i="2"/>
  <c r="L2229" i="2" s="1"/>
  <c r="J2233" i="2"/>
  <c r="L2233" i="2" s="1"/>
  <c r="J2237" i="2"/>
  <c r="L2237" i="2" s="1"/>
  <c r="J2241" i="2"/>
  <c r="J2245" i="2"/>
  <c r="L2245" i="2" s="1"/>
  <c r="J2249" i="2"/>
  <c r="L2249" i="2" s="1"/>
  <c r="J2253" i="2"/>
  <c r="L2253" i="2" s="1"/>
  <c r="J2257" i="2"/>
  <c r="J2261" i="2"/>
  <c r="L2261" i="2" s="1"/>
  <c r="J2265" i="2"/>
  <c r="L2265" i="2" s="1"/>
  <c r="J2269" i="2"/>
  <c r="L2269" i="2" s="1"/>
  <c r="J2273" i="2"/>
  <c r="J2277" i="2"/>
  <c r="L2277" i="2" s="1"/>
  <c r="J2281" i="2"/>
  <c r="L2281" i="2" s="1"/>
  <c r="J2285" i="2"/>
  <c r="L2285" i="2" s="1"/>
  <c r="J2289" i="2"/>
  <c r="J2293" i="2"/>
  <c r="L2293" i="2" s="1"/>
  <c r="J2297" i="2"/>
  <c r="L2297" i="2" s="1"/>
  <c r="J2301" i="2"/>
  <c r="L2301" i="2" s="1"/>
  <c r="J2305" i="2"/>
  <c r="L2305" i="2" s="1"/>
  <c r="J2309" i="2"/>
  <c r="L2309" i="2" s="1"/>
  <c r="J2313" i="2"/>
  <c r="L2313" i="2" s="1"/>
  <c r="J2317" i="2"/>
  <c r="L2317" i="2" s="1"/>
  <c r="J2321" i="2"/>
  <c r="L2321" i="2" s="1"/>
  <c r="J2325" i="2"/>
  <c r="L2325" i="2" s="1"/>
  <c r="J2329" i="2"/>
  <c r="L2329" i="2" s="1"/>
  <c r="J2333" i="2"/>
  <c r="L2333" i="2" s="1"/>
  <c r="J2337" i="2"/>
  <c r="L2337" i="2" s="1"/>
  <c r="J2341" i="2"/>
  <c r="L2341" i="2" s="1"/>
  <c r="J2345" i="2"/>
  <c r="L2345" i="2" s="1"/>
  <c r="J2349" i="2"/>
  <c r="L2349" i="2" s="1"/>
  <c r="J2353" i="2"/>
  <c r="L2353" i="2" s="1"/>
  <c r="J2357" i="2"/>
  <c r="L2357" i="2" s="1"/>
  <c r="J2361" i="2"/>
  <c r="L2361" i="2" s="1"/>
  <c r="J2365" i="2"/>
  <c r="L2365" i="2" s="1"/>
  <c r="J2369" i="2"/>
  <c r="L2369" i="2" s="1"/>
  <c r="J2373" i="2"/>
  <c r="L2373" i="2" s="1"/>
  <c r="J2377" i="2"/>
  <c r="L2377" i="2" s="1"/>
  <c r="J2381" i="2"/>
  <c r="L2381" i="2" s="1"/>
  <c r="J2385" i="2"/>
  <c r="L2385" i="2" s="1"/>
  <c r="J2389" i="2"/>
  <c r="L2389" i="2" s="1"/>
  <c r="J2393" i="2"/>
  <c r="L2393" i="2" s="1"/>
  <c r="J2397" i="2"/>
  <c r="L2397" i="2" s="1"/>
  <c r="J2401" i="2"/>
  <c r="L2401" i="2" s="1"/>
  <c r="J2405" i="2"/>
  <c r="L2405" i="2" s="1"/>
  <c r="J2409" i="2"/>
  <c r="L2409" i="2" s="1"/>
  <c r="J2413" i="2"/>
  <c r="L2413" i="2" s="1"/>
  <c r="J2417" i="2"/>
  <c r="L2417" i="2" s="1"/>
  <c r="J2421" i="2"/>
  <c r="L2421" i="2" s="1"/>
  <c r="J2425" i="2"/>
  <c r="L2425" i="2" s="1"/>
  <c r="J2429" i="2"/>
  <c r="L2429" i="2" s="1"/>
  <c r="J2433" i="2"/>
  <c r="L2433" i="2" s="1"/>
  <c r="J2437" i="2"/>
  <c r="L2437" i="2" s="1"/>
  <c r="J2441" i="2"/>
  <c r="L2441" i="2" s="1"/>
  <c r="J2445" i="2"/>
  <c r="L2445" i="2" s="1"/>
  <c r="J2449" i="2"/>
  <c r="L2449" i="2" s="1"/>
  <c r="J2453" i="2"/>
  <c r="L2453" i="2" s="1"/>
  <c r="J2457" i="2"/>
  <c r="L2457" i="2" s="1"/>
  <c r="J2461" i="2"/>
  <c r="L2461" i="2" s="1"/>
  <c r="J2465" i="2"/>
  <c r="L2465" i="2" s="1"/>
  <c r="J2469" i="2"/>
  <c r="L2469" i="2" s="1"/>
  <c r="J2473" i="2"/>
  <c r="L2473" i="2" s="1"/>
  <c r="J2477" i="2"/>
  <c r="L2477" i="2" s="1"/>
  <c r="J2481" i="2"/>
  <c r="L2481" i="2" s="1"/>
  <c r="J2485" i="2"/>
  <c r="L2485" i="2" s="1"/>
  <c r="J2489" i="2"/>
  <c r="L2489" i="2" s="1"/>
  <c r="J2493" i="2"/>
  <c r="L2493" i="2" s="1"/>
  <c r="J2497" i="2"/>
  <c r="L2497" i="2" s="1"/>
  <c r="J2501" i="2"/>
  <c r="L2501" i="2" s="1"/>
  <c r="J2505" i="2"/>
  <c r="L2505" i="2" s="1"/>
  <c r="J2509" i="2"/>
  <c r="L2509" i="2" s="1"/>
  <c r="J2513" i="2"/>
  <c r="L2513" i="2" s="1"/>
  <c r="J2517" i="2"/>
  <c r="L2517" i="2" s="1"/>
  <c r="J2521" i="2"/>
  <c r="L2521" i="2" s="1"/>
  <c r="J2525" i="2"/>
  <c r="L2525" i="2" s="1"/>
  <c r="J2529" i="2"/>
  <c r="L2529" i="2" s="1"/>
  <c r="J2533" i="2"/>
  <c r="L2533" i="2" s="1"/>
  <c r="J2537" i="2"/>
  <c r="L2537" i="2" s="1"/>
  <c r="J2541" i="2"/>
  <c r="L2541" i="2" s="1"/>
  <c r="J2545" i="2"/>
  <c r="L2545" i="2" s="1"/>
  <c r="J2549" i="2"/>
  <c r="L2549" i="2" s="1"/>
  <c r="J2553" i="2"/>
  <c r="L2553" i="2" s="1"/>
  <c r="J2557" i="2"/>
  <c r="L2557" i="2" s="1"/>
  <c r="J2561" i="2"/>
  <c r="L2561" i="2" s="1"/>
  <c r="J2565" i="2"/>
  <c r="L2565" i="2" s="1"/>
  <c r="J2569" i="2"/>
  <c r="L2569" i="2" s="1"/>
  <c r="J2573" i="2"/>
  <c r="L2573" i="2" s="1"/>
  <c r="J2577" i="2"/>
  <c r="L2577" i="2" s="1"/>
  <c r="J2581" i="2"/>
  <c r="L2581" i="2" s="1"/>
  <c r="J2585" i="2"/>
  <c r="L2585" i="2" s="1"/>
  <c r="J2589" i="2"/>
  <c r="L2589" i="2" s="1"/>
  <c r="J2593" i="2"/>
  <c r="L2593" i="2" s="1"/>
  <c r="J2597" i="2"/>
  <c r="L2597" i="2" s="1"/>
  <c r="J2601" i="2"/>
  <c r="L2601" i="2" s="1"/>
  <c r="J2605" i="2"/>
  <c r="L2605" i="2" s="1"/>
  <c r="J2609" i="2"/>
  <c r="L2609" i="2" s="1"/>
  <c r="J2613" i="2"/>
  <c r="L2613" i="2" s="1"/>
  <c r="J2617" i="2"/>
  <c r="L2617" i="2" s="1"/>
  <c r="J2621" i="2"/>
  <c r="L2621" i="2" s="1"/>
  <c r="J2625" i="2"/>
  <c r="L2625" i="2" s="1"/>
  <c r="J2629" i="2"/>
  <c r="L2629" i="2" s="1"/>
  <c r="J2633" i="2"/>
  <c r="L2633" i="2" s="1"/>
  <c r="J2637" i="2"/>
  <c r="L2637" i="2" s="1"/>
  <c r="J2641" i="2"/>
  <c r="L2641" i="2" s="1"/>
  <c r="J2645" i="2"/>
  <c r="L2645" i="2" s="1"/>
  <c r="J2649" i="2"/>
  <c r="L2649" i="2" s="1"/>
  <c r="J2653" i="2"/>
  <c r="L2653" i="2" s="1"/>
  <c r="J2657" i="2"/>
  <c r="L2657" i="2" s="1"/>
  <c r="J2661" i="2"/>
  <c r="L2661" i="2" s="1"/>
  <c r="J2665" i="2"/>
  <c r="L2665" i="2" s="1"/>
  <c r="J2669" i="2"/>
  <c r="L2669" i="2" s="1"/>
  <c r="J2673" i="2"/>
  <c r="L2673" i="2" s="1"/>
  <c r="J2677" i="2"/>
  <c r="L2677" i="2" s="1"/>
  <c r="J2681" i="2"/>
  <c r="L2681" i="2" s="1"/>
  <c r="J2685" i="2"/>
  <c r="L2685" i="2" s="1"/>
  <c r="J2689" i="2"/>
  <c r="L2689" i="2" s="1"/>
  <c r="J2693" i="2"/>
  <c r="L2693" i="2" s="1"/>
  <c r="J2697" i="2"/>
  <c r="L2697" i="2" s="1"/>
  <c r="J2701" i="2"/>
  <c r="L2701" i="2" s="1"/>
  <c r="J2705" i="2"/>
  <c r="L2705" i="2" s="1"/>
  <c r="J2709" i="2"/>
  <c r="L2709" i="2" s="1"/>
  <c r="J2713" i="2"/>
  <c r="L2713" i="2" s="1"/>
  <c r="J2717" i="2"/>
  <c r="L2717" i="2" s="1"/>
  <c r="J2721" i="2"/>
  <c r="L2721" i="2" s="1"/>
  <c r="J2725" i="2"/>
  <c r="L2725" i="2" s="1"/>
  <c r="J2729" i="2"/>
  <c r="L2729" i="2" s="1"/>
  <c r="J2733" i="2"/>
  <c r="L2733" i="2" s="1"/>
  <c r="J2737" i="2"/>
  <c r="L2737" i="2" s="1"/>
  <c r="J2741" i="2"/>
  <c r="L2741" i="2" s="1"/>
  <c r="J2745" i="2"/>
  <c r="L2745" i="2" s="1"/>
  <c r="J2749" i="2"/>
  <c r="L2749" i="2" s="1"/>
  <c r="J2753" i="2"/>
  <c r="L2753" i="2" s="1"/>
  <c r="J2757" i="2"/>
  <c r="L2757" i="2" s="1"/>
  <c r="J2761" i="2"/>
  <c r="L2761" i="2" s="1"/>
  <c r="J2765" i="2"/>
  <c r="L2765" i="2" s="1"/>
  <c r="J2769" i="2"/>
  <c r="L2769" i="2" s="1"/>
  <c r="J2773" i="2"/>
  <c r="L2773" i="2" s="1"/>
  <c r="J2777" i="2"/>
  <c r="L2777" i="2" s="1"/>
  <c r="J2781" i="2"/>
  <c r="L2781" i="2" s="1"/>
  <c r="J2785" i="2"/>
  <c r="L2785" i="2" s="1"/>
  <c r="J2789" i="2"/>
  <c r="L2789" i="2" s="1"/>
  <c r="J2793" i="2"/>
  <c r="L2793" i="2" s="1"/>
  <c r="J2797" i="2"/>
  <c r="L2797" i="2" s="1"/>
  <c r="J2801" i="2"/>
  <c r="L2801" i="2" s="1"/>
  <c r="J2805" i="2"/>
  <c r="L2805" i="2" s="1"/>
  <c r="J2809" i="2"/>
  <c r="L2809" i="2" s="1"/>
  <c r="J2813" i="2"/>
  <c r="L2813" i="2" s="1"/>
  <c r="J2817" i="2"/>
  <c r="L2817" i="2" s="1"/>
  <c r="J2821" i="2"/>
  <c r="L2821" i="2" s="1"/>
  <c r="J2825" i="2"/>
  <c r="L2825" i="2" s="1"/>
  <c r="J2829" i="2"/>
  <c r="L2829" i="2" s="1"/>
  <c r="J2833" i="2"/>
  <c r="L2833" i="2" s="1"/>
  <c r="J2837" i="2"/>
  <c r="L2837" i="2" s="1"/>
  <c r="J2841" i="2"/>
  <c r="L2841" i="2" s="1"/>
  <c r="J2845" i="2"/>
  <c r="L2845" i="2" s="1"/>
  <c r="J2849" i="2"/>
  <c r="L2849" i="2" s="1"/>
  <c r="J2853" i="2"/>
  <c r="L2853" i="2" s="1"/>
  <c r="J2857" i="2"/>
  <c r="L2857" i="2" s="1"/>
  <c r="J2861" i="2"/>
  <c r="L2861" i="2" s="1"/>
  <c r="J2865" i="2"/>
  <c r="L2865" i="2" s="1"/>
  <c r="J2869" i="2"/>
  <c r="L2869" i="2" s="1"/>
  <c r="J2873" i="2"/>
  <c r="L2873" i="2" s="1"/>
  <c r="J2877" i="2"/>
  <c r="L2877" i="2" s="1"/>
  <c r="J2881" i="2"/>
  <c r="L2881" i="2" s="1"/>
  <c r="J2885" i="2"/>
  <c r="L2885" i="2" s="1"/>
  <c r="J2889" i="2"/>
  <c r="L2889" i="2" s="1"/>
  <c r="J2893" i="2"/>
  <c r="L2893" i="2" s="1"/>
  <c r="J2897" i="2"/>
  <c r="L2897" i="2" s="1"/>
  <c r="J2901" i="2"/>
  <c r="L2901" i="2" s="1"/>
  <c r="J2905" i="2"/>
  <c r="L2905" i="2" s="1"/>
  <c r="J2909" i="2"/>
  <c r="L2909" i="2" s="1"/>
  <c r="J2913" i="2"/>
  <c r="L2913" i="2" s="1"/>
  <c r="J2917" i="2"/>
  <c r="L2917" i="2" s="1"/>
  <c r="J2921" i="2"/>
  <c r="L2921" i="2" s="1"/>
  <c r="J2925" i="2"/>
  <c r="L2925" i="2" s="1"/>
  <c r="J2929" i="2"/>
  <c r="L2929" i="2" s="1"/>
  <c r="J2933" i="2"/>
  <c r="L2933" i="2" s="1"/>
  <c r="J2937" i="2"/>
  <c r="L2937" i="2" s="1"/>
  <c r="J2941" i="2"/>
  <c r="L2941" i="2" s="1"/>
  <c r="J2945" i="2"/>
  <c r="L2945" i="2" s="1"/>
  <c r="J2949" i="2"/>
  <c r="L2949" i="2" s="1"/>
  <c r="J2953" i="2"/>
  <c r="L2953" i="2" s="1"/>
  <c r="J2957" i="2"/>
  <c r="L2957" i="2" s="1"/>
  <c r="J2961" i="2"/>
  <c r="L2961" i="2" s="1"/>
  <c r="J2965" i="2"/>
  <c r="L2965" i="2" s="1"/>
  <c r="J2969" i="2"/>
  <c r="L2969" i="2" s="1"/>
  <c r="J2973" i="2"/>
  <c r="L2973" i="2" s="1"/>
  <c r="J2977" i="2"/>
  <c r="L2977" i="2" s="1"/>
  <c r="J2981" i="2"/>
  <c r="L2981" i="2" s="1"/>
  <c r="J2985" i="2"/>
  <c r="L2985" i="2" s="1"/>
  <c r="J2989" i="2"/>
  <c r="L2989" i="2" s="1"/>
  <c r="J2993" i="2"/>
  <c r="L2993" i="2" s="1"/>
  <c r="J2997" i="2"/>
  <c r="L2997" i="2" s="1"/>
  <c r="J3001" i="2"/>
  <c r="L3001" i="2" s="1"/>
  <c r="J3005" i="2"/>
  <c r="L3005" i="2" s="1"/>
  <c r="J3009" i="2"/>
  <c r="L3009" i="2" s="1"/>
  <c r="J3013" i="2"/>
  <c r="L3013" i="2" s="1"/>
  <c r="J3017" i="2"/>
  <c r="L3017" i="2" s="1"/>
  <c r="J3021" i="2"/>
  <c r="L3021" i="2" s="1"/>
  <c r="J3025" i="2"/>
  <c r="L3025" i="2" s="1"/>
  <c r="J3029" i="2"/>
  <c r="L3029" i="2" s="1"/>
  <c r="J3033" i="2"/>
  <c r="L3033" i="2" s="1"/>
  <c r="J3037" i="2"/>
  <c r="L3037" i="2" s="1"/>
  <c r="J3041" i="2"/>
  <c r="L3041" i="2" s="1"/>
  <c r="J3045" i="2"/>
  <c r="L3045" i="2" s="1"/>
  <c r="J3049" i="2"/>
  <c r="L3049" i="2" s="1"/>
  <c r="J3053" i="2"/>
  <c r="L3053" i="2" s="1"/>
  <c r="J3057" i="2"/>
  <c r="L3057" i="2" s="1"/>
  <c r="J3061" i="2"/>
  <c r="L3061" i="2" s="1"/>
  <c r="J3065" i="2"/>
  <c r="L3065" i="2" s="1"/>
  <c r="J3069" i="2"/>
  <c r="L3069" i="2" s="1"/>
  <c r="J3073" i="2"/>
  <c r="L3073" i="2" s="1"/>
  <c r="J3077" i="2"/>
  <c r="L3077" i="2" s="1"/>
  <c r="J3081" i="2"/>
  <c r="L3081" i="2" s="1"/>
  <c r="J3085" i="2"/>
  <c r="L3085" i="2" s="1"/>
  <c r="J3089" i="2"/>
  <c r="L3089" i="2" s="1"/>
  <c r="J3093" i="2"/>
  <c r="L3093" i="2" s="1"/>
  <c r="J3097" i="2"/>
  <c r="L3097" i="2" s="1"/>
  <c r="J3101" i="2"/>
  <c r="L3101" i="2" s="1"/>
  <c r="J3105" i="2"/>
  <c r="L3105" i="2" s="1"/>
  <c r="J3109" i="2"/>
  <c r="L3109" i="2" s="1"/>
  <c r="J3113" i="2"/>
  <c r="L3113" i="2" s="1"/>
  <c r="J3117" i="2"/>
  <c r="L3117" i="2" s="1"/>
  <c r="J3121" i="2"/>
  <c r="L3121" i="2" s="1"/>
  <c r="J3125" i="2"/>
  <c r="L3125" i="2" s="1"/>
  <c r="J3129" i="2"/>
  <c r="L3129" i="2" s="1"/>
  <c r="J3133" i="2"/>
  <c r="L3133" i="2" s="1"/>
  <c r="J3137" i="2"/>
  <c r="L3137" i="2" s="1"/>
  <c r="J3141" i="2"/>
  <c r="L3141" i="2" s="1"/>
  <c r="J3145" i="2"/>
  <c r="L3145" i="2" s="1"/>
  <c r="J3149" i="2"/>
  <c r="L3149" i="2" s="1"/>
  <c r="J3153" i="2"/>
  <c r="L3153" i="2" s="1"/>
  <c r="J3157" i="2"/>
  <c r="L3157" i="2" s="1"/>
  <c r="J3161" i="2"/>
  <c r="L3161" i="2" s="1"/>
  <c r="J3165" i="2"/>
  <c r="L3165" i="2" s="1"/>
  <c r="J3169" i="2"/>
  <c r="L3169" i="2" s="1"/>
  <c r="J3173" i="2"/>
  <c r="L3173" i="2" s="1"/>
  <c r="J3177" i="2"/>
  <c r="L3177" i="2" s="1"/>
  <c r="J3181" i="2"/>
  <c r="L3181" i="2" s="1"/>
  <c r="J3185" i="2"/>
  <c r="L3185" i="2" s="1"/>
  <c r="J3189" i="2"/>
  <c r="L3189" i="2" s="1"/>
  <c r="J3193" i="2"/>
  <c r="L3193" i="2" s="1"/>
  <c r="J3197" i="2"/>
  <c r="L3197" i="2" s="1"/>
  <c r="J3201" i="2"/>
  <c r="L3201" i="2" s="1"/>
  <c r="J3205" i="2"/>
  <c r="L3205" i="2" s="1"/>
  <c r="J3209" i="2"/>
  <c r="L3209" i="2" s="1"/>
  <c r="J3213" i="2"/>
  <c r="L3213" i="2" s="1"/>
  <c r="J3217" i="2"/>
  <c r="L3217" i="2" s="1"/>
  <c r="J3221" i="2"/>
  <c r="L3221" i="2" s="1"/>
  <c r="J3225" i="2"/>
  <c r="L3225" i="2" s="1"/>
  <c r="J3229" i="2"/>
  <c r="L3229" i="2" s="1"/>
  <c r="J3233" i="2"/>
  <c r="L3233" i="2" s="1"/>
  <c r="J3237" i="2"/>
  <c r="L3237" i="2" s="1"/>
  <c r="J3241" i="2"/>
  <c r="L3241" i="2" s="1"/>
  <c r="J3245" i="2"/>
  <c r="L3245" i="2" s="1"/>
  <c r="J3249" i="2"/>
  <c r="L3249" i="2" s="1"/>
  <c r="J3253" i="2"/>
  <c r="L3253" i="2" s="1"/>
  <c r="J3257" i="2"/>
  <c r="L3257" i="2" s="1"/>
  <c r="J3261" i="2"/>
  <c r="L3261" i="2" s="1"/>
  <c r="J3265" i="2"/>
  <c r="L3265" i="2" s="1"/>
  <c r="J130" i="2"/>
  <c r="J353" i="2"/>
  <c r="L353" i="2" s="1"/>
  <c r="J417" i="2"/>
  <c r="L417" i="2" s="1"/>
  <c r="J481" i="2"/>
  <c r="L481" i="2" s="1"/>
  <c r="J545" i="2"/>
  <c r="L545" i="2" s="1"/>
  <c r="J609" i="2"/>
  <c r="L609" i="2" s="1"/>
  <c r="J673" i="2"/>
  <c r="L673" i="2" s="1"/>
  <c r="J737" i="2"/>
  <c r="J801" i="2"/>
  <c r="J865" i="2"/>
  <c r="J929" i="2"/>
  <c r="L929" i="2" s="1"/>
  <c r="J951" i="2"/>
  <c r="L951" i="2" s="1"/>
  <c r="J967" i="2"/>
  <c r="L967" i="2" s="1"/>
  <c r="J983" i="2"/>
  <c r="L983" i="2" s="1"/>
  <c r="J999" i="2"/>
  <c r="L999" i="2" s="1"/>
  <c r="J1015" i="2"/>
  <c r="L1015" i="2" s="1"/>
  <c r="J1031" i="2"/>
  <c r="L1031" i="2" s="1"/>
  <c r="J1047" i="2"/>
  <c r="L1047" i="2" s="1"/>
  <c r="J1063" i="2"/>
  <c r="L1063" i="2" s="1"/>
  <c r="J1079" i="2"/>
  <c r="L1079" i="2" s="1"/>
  <c r="J1095" i="2"/>
  <c r="L1095" i="2" s="1"/>
  <c r="J1111" i="2"/>
  <c r="L1111" i="2" s="1"/>
  <c r="J1127" i="2"/>
  <c r="L1127" i="2" s="1"/>
  <c r="J1143" i="2"/>
  <c r="L1143" i="2" s="1"/>
  <c r="J1159" i="2"/>
  <c r="L1159" i="2" s="1"/>
  <c r="J1175" i="2"/>
  <c r="L1175" i="2" s="1"/>
  <c r="J1191" i="2"/>
  <c r="L1191" i="2" s="1"/>
  <c r="J1207" i="2"/>
  <c r="L1207" i="2" s="1"/>
  <c r="J1223" i="2"/>
  <c r="L1223" i="2" s="1"/>
  <c r="J1239" i="2"/>
  <c r="L1239" i="2" s="1"/>
  <c r="J1255" i="2"/>
  <c r="L1255" i="2" s="1"/>
  <c r="J1271" i="2"/>
  <c r="L1271" i="2" s="1"/>
  <c r="J1287" i="2"/>
  <c r="L1287" i="2" s="1"/>
  <c r="J1303" i="2"/>
  <c r="L1303" i="2" s="1"/>
  <c r="J1319" i="2"/>
  <c r="L1319" i="2" s="1"/>
  <c r="J1335" i="2"/>
  <c r="L1335" i="2" s="1"/>
  <c r="J1351" i="2"/>
  <c r="L1351" i="2" s="1"/>
  <c r="J1367" i="2"/>
  <c r="L1367" i="2" s="1"/>
  <c r="J1383" i="2"/>
  <c r="L1383" i="2" s="1"/>
  <c r="J1399" i="2"/>
  <c r="L1399" i="2" s="1"/>
  <c r="J1415" i="2"/>
  <c r="L1415" i="2" s="1"/>
  <c r="J1431" i="2"/>
  <c r="L1431" i="2" s="1"/>
  <c r="J1447" i="2"/>
  <c r="L1447" i="2" s="1"/>
  <c r="J1463" i="2"/>
  <c r="L1463" i="2" s="1"/>
  <c r="J1479" i="2"/>
  <c r="L1479" i="2" s="1"/>
  <c r="J1495" i="2"/>
  <c r="L1495" i="2" s="1"/>
  <c r="J1511" i="2"/>
  <c r="L1511" i="2" s="1"/>
  <c r="J1527" i="2"/>
  <c r="L1527" i="2" s="1"/>
  <c r="J1543" i="2"/>
  <c r="L1543" i="2" s="1"/>
  <c r="J1559" i="2"/>
  <c r="L1559" i="2" s="1"/>
  <c r="J1575" i="2"/>
  <c r="L1575" i="2" s="1"/>
  <c r="J1591" i="2"/>
  <c r="L1591" i="2" s="1"/>
  <c r="J1607" i="2"/>
  <c r="L1607" i="2" s="1"/>
  <c r="J1623" i="2"/>
  <c r="L1623" i="2" s="1"/>
  <c r="J1639" i="2"/>
  <c r="L1639" i="2" s="1"/>
  <c r="J1655" i="2"/>
  <c r="L1655" i="2" s="1"/>
  <c r="J1671" i="2"/>
  <c r="L1671" i="2" s="1"/>
  <c r="J1687" i="2"/>
  <c r="L1687" i="2" s="1"/>
  <c r="J1703" i="2"/>
  <c r="L1703" i="2" s="1"/>
  <c r="J1719" i="2"/>
  <c r="L1719" i="2" s="1"/>
  <c r="J1735" i="2"/>
  <c r="L1735" i="2" s="1"/>
  <c r="J1751" i="2"/>
  <c r="L1751" i="2" s="1"/>
  <c r="J1767" i="2"/>
  <c r="L1767" i="2" s="1"/>
  <c r="J1783" i="2"/>
  <c r="L1783" i="2" s="1"/>
  <c r="J1799" i="2"/>
  <c r="L1799" i="2" s="1"/>
  <c r="J1815" i="2"/>
  <c r="L1815" i="2" s="1"/>
  <c r="J1831" i="2"/>
  <c r="L1831" i="2" s="1"/>
  <c r="J1847" i="2"/>
  <c r="L1847" i="2" s="1"/>
  <c r="J1863" i="2"/>
  <c r="L1863" i="2" s="1"/>
  <c r="J1878" i="2"/>
  <c r="L1878" i="2" s="1"/>
  <c r="J1886" i="2"/>
  <c r="L1886" i="2" s="1"/>
  <c r="J1894" i="2"/>
  <c r="L1894" i="2" s="1"/>
  <c r="J1902" i="2"/>
  <c r="L1902" i="2" s="1"/>
  <c r="J1910" i="2"/>
  <c r="L1910" i="2" s="1"/>
  <c r="J1918" i="2"/>
  <c r="L1918" i="2" s="1"/>
  <c r="J1926" i="2"/>
  <c r="L1926" i="2" s="1"/>
  <c r="J1934" i="2"/>
  <c r="L1934" i="2" s="1"/>
  <c r="J1942" i="2"/>
  <c r="L1942" i="2" s="1"/>
  <c r="J1950" i="2"/>
  <c r="L1950" i="2" s="1"/>
  <c r="J1958" i="2"/>
  <c r="L1958" i="2" s="1"/>
  <c r="J1966" i="2"/>
  <c r="L1966" i="2" s="1"/>
  <c r="J1974" i="2"/>
  <c r="L1974" i="2" s="1"/>
  <c r="J1981" i="2"/>
  <c r="L1981" i="2" s="1"/>
  <c r="J1986" i="2"/>
  <c r="J1991" i="2"/>
  <c r="L1991" i="2" s="1"/>
  <c r="J1997" i="2"/>
  <c r="L1997" i="2" s="1"/>
  <c r="J2002" i="2"/>
  <c r="L2002" i="2" s="1"/>
  <c r="J2007" i="2"/>
  <c r="L2007" i="2" s="1"/>
  <c r="J2013" i="2"/>
  <c r="L2013" i="2" s="1"/>
  <c r="J2018" i="2"/>
  <c r="J2023" i="2"/>
  <c r="L2023" i="2" s="1"/>
  <c r="J2029" i="2"/>
  <c r="L2029" i="2" s="1"/>
  <c r="J2034" i="2"/>
  <c r="J2039" i="2"/>
  <c r="L2039" i="2" s="1"/>
  <c r="J2045" i="2"/>
  <c r="L2045" i="2" s="1"/>
  <c r="J2050" i="2"/>
  <c r="J2055" i="2"/>
  <c r="L2055" i="2" s="1"/>
  <c r="J2061" i="2"/>
  <c r="L2061" i="2" s="1"/>
  <c r="J2066" i="2"/>
  <c r="L2066" i="2" s="1"/>
  <c r="J2071" i="2"/>
  <c r="L2071" i="2" s="1"/>
  <c r="J2077" i="2"/>
  <c r="L2077" i="2" s="1"/>
  <c r="J2082" i="2"/>
  <c r="J2087" i="2"/>
  <c r="L2087" i="2" s="1"/>
  <c r="J2093" i="2"/>
  <c r="L2093" i="2" s="1"/>
  <c r="J2098" i="2"/>
  <c r="J2103" i="2"/>
  <c r="L2103" i="2" s="1"/>
  <c r="J2109" i="2"/>
  <c r="L2109" i="2" s="1"/>
  <c r="J2114" i="2"/>
  <c r="J2119" i="2"/>
  <c r="L2119" i="2" s="1"/>
  <c r="J2125" i="2"/>
  <c r="L2125" i="2" s="1"/>
  <c r="J2130" i="2"/>
  <c r="L2130" i="2" s="1"/>
  <c r="J2134" i="2"/>
  <c r="L2134" i="2" s="1"/>
  <c r="J2138" i="2"/>
  <c r="L2138" i="2" s="1"/>
  <c r="J2142" i="2"/>
  <c r="L2142" i="2" s="1"/>
  <c r="J2146" i="2"/>
  <c r="L2146" i="2" s="1"/>
  <c r="J2150" i="2"/>
  <c r="L2150" i="2" s="1"/>
  <c r="J2154" i="2"/>
  <c r="L2154" i="2" s="1"/>
  <c r="J2158" i="2"/>
  <c r="L2158" i="2" s="1"/>
  <c r="J2162" i="2"/>
  <c r="L2162" i="2" s="1"/>
  <c r="J2166" i="2"/>
  <c r="L2166" i="2" s="1"/>
  <c r="J2170" i="2"/>
  <c r="L2170" i="2" s="1"/>
  <c r="J2174" i="2"/>
  <c r="L2174" i="2" s="1"/>
  <c r="J2178" i="2"/>
  <c r="L2178" i="2" s="1"/>
  <c r="J2182" i="2"/>
  <c r="L2182" i="2" s="1"/>
  <c r="J2186" i="2"/>
  <c r="L2186" i="2" s="1"/>
  <c r="J2190" i="2"/>
  <c r="L2190" i="2" s="1"/>
  <c r="J2194" i="2"/>
  <c r="L2194" i="2" s="1"/>
  <c r="J2198" i="2"/>
  <c r="L2198" i="2" s="1"/>
  <c r="J2202" i="2"/>
  <c r="L2202" i="2" s="1"/>
  <c r="J2206" i="2"/>
  <c r="L2206" i="2" s="1"/>
  <c r="J2210" i="2"/>
  <c r="L2210" i="2" s="1"/>
  <c r="J2214" i="2"/>
  <c r="L2214" i="2" s="1"/>
  <c r="J2218" i="2"/>
  <c r="L2218" i="2" s="1"/>
  <c r="J2222" i="2"/>
  <c r="L2222" i="2" s="1"/>
  <c r="J2226" i="2"/>
  <c r="L2226" i="2" s="1"/>
  <c r="J2230" i="2"/>
  <c r="L2230" i="2" s="1"/>
  <c r="J2234" i="2"/>
  <c r="L2234" i="2" s="1"/>
  <c r="J2238" i="2"/>
  <c r="L2238" i="2" s="1"/>
  <c r="J2242" i="2"/>
  <c r="L2242" i="2" s="1"/>
  <c r="J2246" i="2"/>
  <c r="L2246" i="2" s="1"/>
  <c r="J2250" i="2"/>
  <c r="J2254" i="2"/>
  <c r="J2258" i="2"/>
  <c r="L2258" i="2" s="1"/>
  <c r="J2262" i="2"/>
  <c r="L2262" i="2" s="1"/>
  <c r="J2266" i="2"/>
  <c r="L2266" i="2" s="1"/>
  <c r="J2270" i="2"/>
  <c r="L2270" i="2" s="1"/>
  <c r="J2274" i="2"/>
  <c r="L2274" i="2" s="1"/>
  <c r="J2278" i="2"/>
  <c r="L2278" i="2" s="1"/>
  <c r="J2282" i="2"/>
  <c r="L2282" i="2" s="1"/>
  <c r="J2286" i="2"/>
  <c r="L2286" i="2" s="1"/>
  <c r="J2290" i="2"/>
  <c r="L2290" i="2" s="1"/>
  <c r="J2294" i="2"/>
  <c r="J2298" i="2"/>
  <c r="L2298" i="2" s="1"/>
  <c r="J2302" i="2"/>
  <c r="L2302" i="2" s="1"/>
  <c r="J2306" i="2"/>
  <c r="L2306" i="2" s="1"/>
  <c r="J2310" i="2"/>
  <c r="L2310" i="2" s="1"/>
  <c r="J2314" i="2"/>
  <c r="J2318" i="2"/>
  <c r="L2318" i="2" s="1"/>
  <c r="J2322" i="2"/>
  <c r="L2322" i="2" s="1"/>
  <c r="J2326" i="2"/>
  <c r="L2326" i="2" s="1"/>
  <c r="J2330" i="2"/>
  <c r="J2334" i="2"/>
  <c r="L2334" i="2" s="1"/>
  <c r="J2338" i="2"/>
  <c r="L2338" i="2" s="1"/>
  <c r="J2342" i="2"/>
  <c r="L2342" i="2" s="1"/>
  <c r="J2346" i="2"/>
  <c r="J2350" i="2"/>
  <c r="L2350" i="2" s="1"/>
  <c r="J2354" i="2"/>
  <c r="L2354" i="2" s="1"/>
  <c r="J2358" i="2"/>
  <c r="L2358" i="2" s="1"/>
  <c r="J2362" i="2"/>
  <c r="J2366" i="2"/>
  <c r="L2366" i="2" s="1"/>
  <c r="J2370" i="2"/>
  <c r="L2370" i="2" s="1"/>
  <c r="J2374" i="2"/>
  <c r="L2374" i="2" s="1"/>
  <c r="J2378" i="2"/>
  <c r="J2382" i="2"/>
  <c r="L2382" i="2" s="1"/>
  <c r="J2386" i="2"/>
  <c r="L2386" i="2" s="1"/>
  <c r="J2390" i="2"/>
  <c r="L2390" i="2" s="1"/>
  <c r="J2394" i="2"/>
  <c r="J2398" i="2"/>
  <c r="L2398" i="2" s="1"/>
  <c r="J2402" i="2"/>
  <c r="L2402" i="2" s="1"/>
  <c r="J2406" i="2"/>
  <c r="L2406" i="2" s="1"/>
  <c r="J2410" i="2"/>
  <c r="J2414" i="2"/>
  <c r="L2414" i="2" s="1"/>
  <c r="J2418" i="2"/>
  <c r="L2418" i="2" s="1"/>
  <c r="J2422" i="2"/>
  <c r="L2422" i="2" s="1"/>
  <c r="J2426" i="2"/>
  <c r="J2430" i="2"/>
  <c r="L2430" i="2" s="1"/>
  <c r="J2434" i="2"/>
  <c r="L2434" i="2" s="1"/>
  <c r="J2438" i="2"/>
  <c r="L2438" i="2" s="1"/>
  <c r="J2442" i="2"/>
  <c r="J2446" i="2"/>
  <c r="L2446" i="2" s="1"/>
  <c r="J2450" i="2"/>
  <c r="L2450" i="2" s="1"/>
  <c r="J2454" i="2"/>
  <c r="L2454" i="2" s="1"/>
  <c r="J2458" i="2"/>
  <c r="J2462" i="2"/>
  <c r="L2462" i="2" s="1"/>
  <c r="J2466" i="2"/>
  <c r="L2466" i="2" s="1"/>
  <c r="J2470" i="2"/>
  <c r="L2470" i="2" s="1"/>
  <c r="J2474" i="2"/>
  <c r="J2478" i="2"/>
  <c r="L2478" i="2" s="1"/>
  <c r="J2482" i="2"/>
  <c r="L2482" i="2" s="1"/>
  <c r="J2486" i="2"/>
  <c r="L2486" i="2" s="1"/>
  <c r="J2490" i="2"/>
  <c r="J2494" i="2"/>
  <c r="L2494" i="2" s="1"/>
  <c r="J2498" i="2"/>
  <c r="L2498" i="2" s="1"/>
  <c r="J2502" i="2"/>
  <c r="L2502" i="2" s="1"/>
  <c r="J2506" i="2"/>
  <c r="J2510" i="2"/>
  <c r="L2510" i="2" s="1"/>
  <c r="J2514" i="2"/>
  <c r="L2514" i="2" s="1"/>
  <c r="J2518" i="2"/>
  <c r="L2518" i="2" s="1"/>
  <c r="J2522" i="2"/>
  <c r="J2526" i="2"/>
  <c r="L2526" i="2" s="1"/>
  <c r="J2530" i="2"/>
  <c r="L2530" i="2" s="1"/>
  <c r="J2534" i="2"/>
  <c r="L2534" i="2" s="1"/>
  <c r="J2538" i="2"/>
  <c r="J2542" i="2"/>
  <c r="L2542" i="2" s="1"/>
  <c r="J2546" i="2"/>
  <c r="L2546" i="2" s="1"/>
  <c r="J2550" i="2"/>
  <c r="L2550" i="2" s="1"/>
  <c r="J2554" i="2"/>
  <c r="J2558" i="2"/>
  <c r="L2558" i="2" s="1"/>
  <c r="J2562" i="2"/>
  <c r="L2562" i="2" s="1"/>
  <c r="J2566" i="2"/>
  <c r="L2566" i="2" s="1"/>
  <c r="J2570" i="2"/>
  <c r="J2574" i="2"/>
  <c r="L2574" i="2" s="1"/>
  <c r="J2578" i="2"/>
  <c r="L2578" i="2" s="1"/>
  <c r="J2582" i="2"/>
  <c r="L2582" i="2" s="1"/>
  <c r="J2586" i="2"/>
  <c r="J2590" i="2"/>
  <c r="L2590" i="2" s="1"/>
  <c r="J2594" i="2"/>
  <c r="L2594" i="2" s="1"/>
  <c r="J2598" i="2"/>
  <c r="L2598" i="2" s="1"/>
  <c r="J2602" i="2"/>
  <c r="J2606" i="2"/>
  <c r="L2606" i="2" s="1"/>
  <c r="J2610" i="2"/>
  <c r="L2610" i="2" s="1"/>
  <c r="J2614" i="2"/>
  <c r="L2614" i="2" s="1"/>
  <c r="J2618" i="2"/>
  <c r="J2622" i="2"/>
  <c r="L2622" i="2" s="1"/>
  <c r="J2626" i="2"/>
  <c r="L2626" i="2" s="1"/>
  <c r="J2630" i="2"/>
  <c r="L2630" i="2" s="1"/>
  <c r="J2634" i="2"/>
  <c r="J2638" i="2"/>
  <c r="L2638" i="2" s="1"/>
  <c r="J2642" i="2"/>
  <c r="L2642" i="2" s="1"/>
  <c r="J2646" i="2"/>
  <c r="L2646" i="2" s="1"/>
  <c r="J2650" i="2"/>
  <c r="J2654" i="2"/>
  <c r="L2654" i="2" s="1"/>
  <c r="J2658" i="2"/>
  <c r="L2658" i="2" s="1"/>
  <c r="J2662" i="2"/>
  <c r="L2662" i="2" s="1"/>
  <c r="J2666" i="2"/>
  <c r="J2670" i="2"/>
  <c r="L2670" i="2" s="1"/>
  <c r="J2674" i="2"/>
  <c r="L2674" i="2" s="1"/>
  <c r="J2678" i="2"/>
  <c r="L2678" i="2" s="1"/>
  <c r="J2682" i="2"/>
  <c r="J2686" i="2"/>
  <c r="L2686" i="2" s="1"/>
  <c r="J2690" i="2"/>
  <c r="L2690" i="2" s="1"/>
  <c r="J2694" i="2"/>
  <c r="L2694" i="2" s="1"/>
  <c r="J2698" i="2"/>
  <c r="J2702" i="2"/>
  <c r="L2702" i="2" s="1"/>
  <c r="J2706" i="2"/>
  <c r="L2706" i="2" s="1"/>
  <c r="J2710" i="2"/>
  <c r="L2710" i="2" s="1"/>
  <c r="J2714" i="2"/>
  <c r="J2718" i="2"/>
  <c r="L2718" i="2" s="1"/>
  <c r="J2722" i="2"/>
  <c r="L2722" i="2" s="1"/>
  <c r="J2726" i="2"/>
  <c r="L2726" i="2" s="1"/>
  <c r="J2730" i="2"/>
  <c r="J2734" i="2"/>
  <c r="L2734" i="2" s="1"/>
  <c r="J2738" i="2"/>
  <c r="L2738" i="2" s="1"/>
  <c r="J2742" i="2"/>
  <c r="L2742" i="2" s="1"/>
  <c r="J2746" i="2"/>
  <c r="J2750" i="2"/>
  <c r="L2750" i="2" s="1"/>
  <c r="J2754" i="2"/>
  <c r="L2754" i="2" s="1"/>
  <c r="J2758" i="2"/>
  <c r="L2758" i="2" s="1"/>
  <c r="J2762" i="2"/>
  <c r="J2766" i="2"/>
  <c r="L2766" i="2" s="1"/>
  <c r="J2770" i="2"/>
  <c r="L2770" i="2" s="1"/>
  <c r="J2774" i="2"/>
  <c r="L2774" i="2" s="1"/>
  <c r="J2778" i="2"/>
  <c r="J2782" i="2"/>
  <c r="L2782" i="2" s="1"/>
  <c r="J2786" i="2"/>
  <c r="L2786" i="2" s="1"/>
  <c r="J2790" i="2"/>
  <c r="L2790" i="2" s="1"/>
  <c r="J2794" i="2"/>
  <c r="J2798" i="2"/>
  <c r="L2798" i="2" s="1"/>
  <c r="J2802" i="2"/>
  <c r="L2802" i="2" s="1"/>
  <c r="J2806" i="2"/>
  <c r="L2806" i="2" s="1"/>
  <c r="J2810" i="2"/>
  <c r="J2814" i="2"/>
  <c r="L2814" i="2" s="1"/>
  <c r="J2818" i="2"/>
  <c r="L2818" i="2" s="1"/>
  <c r="J2822" i="2"/>
  <c r="L2822" i="2" s="1"/>
  <c r="J2826" i="2"/>
  <c r="J2830" i="2"/>
  <c r="L2830" i="2" s="1"/>
  <c r="J2834" i="2"/>
  <c r="L2834" i="2" s="1"/>
  <c r="J2838" i="2"/>
  <c r="L2838" i="2" s="1"/>
  <c r="J2842" i="2"/>
  <c r="J2846" i="2"/>
  <c r="L2846" i="2" s="1"/>
  <c r="J2850" i="2"/>
  <c r="L2850" i="2" s="1"/>
  <c r="J2854" i="2"/>
  <c r="L2854" i="2" s="1"/>
  <c r="J2858" i="2"/>
  <c r="J2862" i="2"/>
  <c r="L2862" i="2" s="1"/>
  <c r="J2866" i="2"/>
  <c r="L2866" i="2" s="1"/>
  <c r="J2870" i="2"/>
  <c r="L2870" i="2" s="1"/>
  <c r="J2874" i="2"/>
  <c r="J2878" i="2"/>
  <c r="L2878" i="2" s="1"/>
  <c r="J2882" i="2"/>
  <c r="L2882" i="2" s="1"/>
  <c r="J2886" i="2"/>
  <c r="L2886" i="2" s="1"/>
  <c r="J2890" i="2"/>
  <c r="J2894" i="2"/>
  <c r="L2894" i="2" s="1"/>
  <c r="J2898" i="2"/>
  <c r="L2898" i="2" s="1"/>
  <c r="J2902" i="2"/>
  <c r="L2902" i="2" s="1"/>
  <c r="J2906" i="2"/>
  <c r="J2910" i="2"/>
  <c r="L2910" i="2" s="1"/>
  <c r="J2914" i="2"/>
  <c r="L2914" i="2" s="1"/>
  <c r="J2918" i="2"/>
  <c r="L2918" i="2" s="1"/>
  <c r="J2922" i="2"/>
  <c r="J2926" i="2"/>
  <c r="L2926" i="2" s="1"/>
  <c r="J2930" i="2"/>
  <c r="L2930" i="2" s="1"/>
  <c r="J2934" i="2"/>
  <c r="L2934" i="2" s="1"/>
  <c r="J2938" i="2"/>
  <c r="J2942" i="2"/>
  <c r="L2942" i="2" s="1"/>
  <c r="J2946" i="2"/>
  <c r="L2946" i="2" s="1"/>
  <c r="J2950" i="2"/>
  <c r="L2950" i="2" s="1"/>
  <c r="J2954" i="2"/>
  <c r="J2958" i="2"/>
  <c r="L2958" i="2" s="1"/>
  <c r="J2962" i="2"/>
  <c r="L2962" i="2" s="1"/>
  <c r="J2966" i="2"/>
  <c r="L2966" i="2" s="1"/>
  <c r="J2970" i="2"/>
  <c r="J2974" i="2"/>
  <c r="L2974" i="2" s="1"/>
  <c r="J2978" i="2"/>
  <c r="L2978" i="2" s="1"/>
  <c r="J2982" i="2"/>
  <c r="L2982" i="2" s="1"/>
  <c r="J2986" i="2"/>
  <c r="J2990" i="2"/>
  <c r="L2990" i="2" s="1"/>
  <c r="J2994" i="2"/>
  <c r="L2994" i="2" s="1"/>
  <c r="J2998" i="2"/>
  <c r="L2998" i="2" s="1"/>
  <c r="J3002" i="2"/>
  <c r="J3006" i="2"/>
  <c r="L3006" i="2" s="1"/>
  <c r="J3010" i="2"/>
  <c r="L3010" i="2" s="1"/>
  <c r="J3014" i="2"/>
  <c r="L3014" i="2" s="1"/>
  <c r="J3018" i="2"/>
  <c r="J3022" i="2"/>
  <c r="L3022" i="2" s="1"/>
  <c r="J3026" i="2"/>
  <c r="L3026" i="2" s="1"/>
  <c r="J3030" i="2"/>
  <c r="L3030" i="2" s="1"/>
  <c r="J3034" i="2"/>
  <c r="J3038" i="2"/>
  <c r="L3038" i="2" s="1"/>
  <c r="J3042" i="2"/>
  <c r="L3042" i="2" s="1"/>
  <c r="J3046" i="2"/>
  <c r="L3046" i="2" s="1"/>
  <c r="J3050" i="2"/>
  <c r="J194" i="2"/>
  <c r="L194" i="2" s="1"/>
  <c r="J369" i="2"/>
  <c r="L369" i="2" s="1"/>
  <c r="J433" i="2"/>
  <c r="L433" i="2" s="1"/>
  <c r="J497" i="2"/>
  <c r="L497" i="2" s="1"/>
  <c r="J561" i="2"/>
  <c r="L561" i="2" s="1"/>
  <c r="J625" i="2"/>
  <c r="L625" i="2" s="1"/>
  <c r="J689" i="2"/>
  <c r="J753" i="2"/>
  <c r="J817" i="2"/>
  <c r="J881" i="2"/>
  <c r="L881" i="2" s="1"/>
  <c r="J939" i="2"/>
  <c r="L939" i="2" s="1"/>
  <c r="J955" i="2"/>
  <c r="L955" i="2" s="1"/>
  <c r="J971" i="2"/>
  <c r="L971" i="2" s="1"/>
  <c r="J987" i="2"/>
  <c r="L987" i="2" s="1"/>
  <c r="J1003" i="2"/>
  <c r="L1003" i="2" s="1"/>
  <c r="J1019" i="2"/>
  <c r="L1019" i="2" s="1"/>
  <c r="J1035" i="2"/>
  <c r="L1035" i="2" s="1"/>
  <c r="J1051" i="2"/>
  <c r="L1051" i="2" s="1"/>
  <c r="J1067" i="2"/>
  <c r="L1067" i="2" s="1"/>
  <c r="J1083" i="2"/>
  <c r="L1083" i="2" s="1"/>
  <c r="J1099" i="2"/>
  <c r="L1099" i="2" s="1"/>
  <c r="J1115" i="2"/>
  <c r="L1115" i="2" s="1"/>
  <c r="J1131" i="2"/>
  <c r="L1131" i="2" s="1"/>
  <c r="J1147" i="2"/>
  <c r="L1147" i="2" s="1"/>
  <c r="J1163" i="2"/>
  <c r="L1163" i="2" s="1"/>
  <c r="J1179" i="2"/>
  <c r="L1179" i="2" s="1"/>
  <c r="J1195" i="2"/>
  <c r="L1195" i="2" s="1"/>
  <c r="J1211" i="2"/>
  <c r="L1211" i="2" s="1"/>
  <c r="J1227" i="2"/>
  <c r="L1227" i="2" s="1"/>
  <c r="J1243" i="2"/>
  <c r="L1243" i="2" s="1"/>
  <c r="J1259" i="2"/>
  <c r="L1259" i="2" s="1"/>
  <c r="J1275" i="2"/>
  <c r="L1275" i="2" s="1"/>
  <c r="J1291" i="2"/>
  <c r="L1291" i="2" s="1"/>
  <c r="J1307" i="2"/>
  <c r="L1307" i="2" s="1"/>
  <c r="J1323" i="2"/>
  <c r="L1323" i="2" s="1"/>
  <c r="J1339" i="2"/>
  <c r="L1339" i="2" s="1"/>
  <c r="J1355" i="2"/>
  <c r="L1355" i="2" s="1"/>
  <c r="J1371" i="2"/>
  <c r="L1371" i="2" s="1"/>
  <c r="J1387" i="2"/>
  <c r="L1387" i="2" s="1"/>
  <c r="J1403" i="2"/>
  <c r="L1403" i="2" s="1"/>
  <c r="J1419" i="2"/>
  <c r="L1419" i="2" s="1"/>
  <c r="J1435" i="2"/>
  <c r="L1435" i="2" s="1"/>
  <c r="J1451" i="2"/>
  <c r="L1451" i="2" s="1"/>
  <c r="J1467" i="2"/>
  <c r="L1467" i="2" s="1"/>
  <c r="J1483" i="2"/>
  <c r="L1483" i="2" s="1"/>
  <c r="J1499" i="2"/>
  <c r="L1499" i="2" s="1"/>
  <c r="J1515" i="2"/>
  <c r="L1515" i="2" s="1"/>
  <c r="J1531" i="2"/>
  <c r="L1531" i="2" s="1"/>
  <c r="J1547" i="2"/>
  <c r="L1547" i="2" s="1"/>
  <c r="J1563" i="2"/>
  <c r="L1563" i="2" s="1"/>
  <c r="J1579" i="2"/>
  <c r="L1579" i="2" s="1"/>
  <c r="J1595" i="2"/>
  <c r="L1595" i="2" s="1"/>
  <c r="J1611" i="2"/>
  <c r="L1611" i="2" s="1"/>
  <c r="J1627" i="2"/>
  <c r="L1627" i="2" s="1"/>
  <c r="J1643" i="2"/>
  <c r="L1643" i="2" s="1"/>
  <c r="J1659" i="2"/>
  <c r="L1659" i="2" s="1"/>
  <c r="J1675" i="2"/>
  <c r="L1675" i="2" s="1"/>
  <c r="J1691" i="2"/>
  <c r="L1691" i="2" s="1"/>
  <c r="J1707" i="2"/>
  <c r="L1707" i="2" s="1"/>
  <c r="J1723" i="2"/>
  <c r="L1723" i="2" s="1"/>
  <c r="J1739" i="2"/>
  <c r="L1739" i="2" s="1"/>
  <c r="J1755" i="2"/>
  <c r="L1755" i="2" s="1"/>
  <c r="J1771" i="2"/>
  <c r="J1787" i="2"/>
  <c r="J1803" i="2"/>
  <c r="J1819" i="2"/>
  <c r="L1819" i="2" s="1"/>
  <c r="J1835" i="2"/>
  <c r="J1851" i="2"/>
  <c r="J1867" i="2"/>
  <c r="J1879" i="2"/>
  <c r="L1879" i="2" s="1"/>
  <c r="J1887" i="2"/>
  <c r="L1887" i="2" s="1"/>
  <c r="J1895" i="2"/>
  <c r="L1895" i="2" s="1"/>
  <c r="J1903" i="2"/>
  <c r="L1903" i="2" s="1"/>
  <c r="J1911" i="2"/>
  <c r="L1911" i="2" s="1"/>
  <c r="J1919" i="2"/>
  <c r="L1919" i="2" s="1"/>
  <c r="J1927" i="2"/>
  <c r="L1927" i="2" s="1"/>
  <c r="J1935" i="2"/>
  <c r="L1935" i="2" s="1"/>
  <c r="J1943" i="2"/>
  <c r="L1943" i="2" s="1"/>
  <c r="J1951" i="2"/>
  <c r="L1951" i="2" s="1"/>
  <c r="J1959" i="2"/>
  <c r="L1959" i="2" s="1"/>
  <c r="J1967" i="2"/>
  <c r="L1967" i="2" s="1"/>
  <c r="J1975" i="2"/>
  <c r="L1975" i="2" s="1"/>
  <c r="J1982" i="2"/>
  <c r="L1982" i="2" s="1"/>
  <c r="J1987" i="2"/>
  <c r="L1987" i="2" s="1"/>
  <c r="J1993" i="2"/>
  <c r="L1993" i="2" s="1"/>
  <c r="J1998" i="2"/>
  <c r="L1998" i="2" s="1"/>
  <c r="J2003" i="2"/>
  <c r="L2003" i="2" s="1"/>
  <c r="J2009" i="2"/>
  <c r="L2009" i="2" s="1"/>
  <c r="J2014" i="2"/>
  <c r="L2014" i="2" s="1"/>
  <c r="J2019" i="2"/>
  <c r="L2019" i="2" s="1"/>
  <c r="J2025" i="2"/>
  <c r="L2025" i="2" s="1"/>
  <c r="J2030" i="2"/>
  <c r="L2030" i="2" s="1"/>
  <c r="J2035" i="2"/>
  <c r="L2035" i="2" s="1"/>
  <c r="J2041" i="2"/>
  <c r="L2041" i="2" s="1"/>
  <c r="J2046" i="2"/>
  <c r="L2046" i="2" s="1"/>
  <c r="J2051" i="2"/>
  <c r="L2051" i="2" s="1"/>
  <c r="J2057" i="2"/>
  <c r="L2057" i="2" s="1"/>
  <c r="J2062" i="2"/>
  <c r="L2062" i="2" s="1"/>
  <c r="J2067" i="2"/>
  <c r="L2067" i="2" s="1"/>
  <c r="J2073" i="2"/>
  <c r="L2073" i="2" s="1"/>
  <c r="J2078" i="2"/>
  <c r="L2078" i="2" s="1"/>
  <c r="J2083" i="2"/>
  <c r="L2083" i="2" s="1"/>
  <c r="J2089" i="2"/>
  <c r="L2089" i="2" s="1"/>
  <c r="J2094" i="2"/>
  <c r="L2094" i="2" s="1"/>
  <c r="J2099" i="2"/>
  <c r="L2099" i="2" s="1"/>
  <c r="J2105" i="2"/>
  <c r="L2105" i="2" s="1"/>
  <c r="J2110" i="2"/>
  <c r="L2110" i="2" s="1"/>
  <c r="J2115" i="2"/>
  <c r="L2115" i="2" s="1"/>
  <c r="J2121" i="2"/>
  <c r="L2121" i="2" s="1"/>
  <c r="J2126" i="2"/>
  <c r="L2126" i="2" s="1"/>
  <c r="J2131" i="2"/>
  <c r="L2131" i="2" s="1"/>
  <c r="J2135" i="2"/>
  <c r="L2135" i="2" s="1"/>
  <c r="J2139" i="2"/>
  <c r="J2143" i="2"/>
  <c r="L2143" i="2" s="1"/>
  <c r="J2147" i="2"/>
  <c r="L2147" i="2" s="1"/>
  <c r="J2151" i="2"/>
  <c r="L2151" i="2" s="1"/>
  <c r="J2155" i="2"/>
  <c r="J2159" i="2"/>
  <c r="L2159" i="2" s="1"/>
  <c r="J2163" i="2"/>
  <c r="L2163" i="2" s="1"/>
  <c r="J2167" i="2"/>
  <c r="L2167" i="2" s="1"/>
  <c r="J2171" i="2"/>
  <c r="J2175" i="2"/>
  <c r="L2175" i="2" s="1"/>
  <c r="J2179" i="2"/>
  <c r="L2179" i="2" s="1"/>
  <c r="J2183" i="2"/>
  <c r="L2183" i="2" s="1"/>
  <c r="J2187" i="2"/>
  <c r="J2191" i="2"/>
  <c r="L2191" i="2" s="1"/>
  <c r="J2195" i="2"/>
  <c r="L2195" i="2" s="1"/>
  <c r="J2199" i="2"/>
  <c r="J2203" i="2"/>
  <c r="L2203" i="2" s="1"/>
  <c r="J2207" i="2"/>
  <c r="L2207" i="2" s="1"/>
  <c r="J2211" i="2"/>
  <c r="L2211" i="2" s="1"/>
  <c r="J2215" i="2"/>
  <c r="L2215" i="2" s="1"/>
  <c r="J2219" i="2"/>
  <c r="J2223" i="2"/>
  <c r="L2223" i="2" s="1"/>
  <c r="J2227" i="2"/>
  <c r="L2227" i="2" s="1"/>
  <c r="J2231" i="2"/>
  <c r="J2235" i="2"/>
  <c r="L2235" i="2" s="1"/>
  <c r="J2239" i="2"/>
  <c r="L2239" i="2" s="1"/>
  <c r="J2243" i="2"/>
  <c r="L2243" i="2" s="1"/>
  <c r="J2247" i="2"/>
  <c r="L2247" i="2" s="1"/>
  <c r="J2251" i="2"/>
  <c r="L2251" i="2" s="1"/>
  <c r="J2255" i="2"/>
  <c r="L2255" i="2" s="1"/>
  <c r="J2259" i="2"/>
  <c r="L2259" i="2" s="1"/>
  <c r="J2263" i="2"/>
  <c r="L2263" i="2" s="1"/>
  <c r="J2267" i="2"/>
  <c r="L2267" i="2" s="1"/>
  <c r="J2271" i="2"/>
  <c r="L2271" i="2" s="1"/>
  <c r="J2275" i="2"/>
  <c r="J2279" i="2"/>
  <c r="J2283" i="2"/>
  <c r="L2283" i="2" s="1"/>
  <c r="J2287" i="2"/>
  <c r="L2287" i="2" s="1"/>
  <c r="J2291" i="2"/>
  <c r="L2291" i="2" s="1"/>
  <c r="J2295" i="2"/>
  <c r="L2295" i="2" s="1"/>
  <c r="J2299" i="2"/>
  <c r="L2299" i="2" s="1"/>
  <c r="J2303" i="2"/>
  <c r="L2303" i="2" s="1"/>
  <c r="J2307" i="2"/>
  <c r="L2307" i="2" s="1"/>
  <c r="J2311" i="2"/>
  <c r="J2315" i="2"/>
  <c r="L2315" i="2" s="1"/>
  <c r="J2319" i="2"/>
  <c r="L2319" i="2" s="1"/>
  <c r="J2323" i="2"/>
  <c r="L2323" i="2" s="1"/>
  <c r="J2327" i="2"/>
  <c r="J2331" i="2"/>
  <c r="L2331" i="2" s="1"/>
  <c r="J2335" i="2"/>
  <c r="L2335" i="2" s="1"/>
  <c r="J2339" i="2"/>
  <c r="L2339" i="2" s="1"/>
  <c r="J2343" i="2"/>
  <c r="J2347" i="2"/>
  <c r="L2347" i="2" s="1"/>
  <c r="J2351" i="2"/>
  <c r="L2351" i="2" s="1"/>
  <c r="J2355" i="2"/>
  <c r="L2355" i="2" s="1"/>
  <c r="J2359" i="2"/>
  <c r="J2363" i="2"/>
  <c r="L2363" i="2" s="1"/>
  <c r="J2367" i="2"/>
  <c r="L2367" i="2" s="1"/>
  <c r="J2371" i="2"/>
  <c r="L2371" i="2" s="1"/>
  <c r="J2375" i="2"/>
  <c r="J2379" i="2"/>
  <c r="L2379" i="2" s="1"/>
  <c r="J2383" i="2"/>
  <c r="L2383" i="2" s="1"/>
  <c r="J2387" i="2"/>
  <c r="L2387" i="2" s="1"/>
  <c r="J2391" i="2"/>
  <c r="J2395" i="2"/>
  <c r="L2395" i="2" s="1"/>
  <c r="J2399" i="2"/>
  <c r="L2399" i="2" s="1"/>
  <c r="J2403" i="2"/>
  <c r="L2403" i="2" s="1"/>
  <c r="J2407" i="2"/>
  <c r="J2411" i="2"/>
  <c r="L2411" i="2" s="1"/>
  <c r="J2415" i="2"/>
  <c r="L2415" i="2" s="1"/>
  <c r="J2419" i="2"/>
  <c r="L2419" i="2" s="1"/>
  <c r="J2423" i="2"/>
  <c r="J2427" i="2"/>
  <c r="L2427" i="2" s="1"/>
  <c r="J2431" i="2"/>
  <c r="L2431" i="2" s="1"/>
  <c r="J2435" i="2"/>
  <c r="L2435" i="2" s="1"/>
  <c r="J2439" i="2"/>
  <c r="J2443" i="2"/>
  <c r="L2443" i="2" s="1"/>
  <c r="J2447" i="2"/>
  <c r="L2447" i="2" s="1"/>
  <c r="J2451" i="2"/>
  <c r="L2451" i="2" s="1"/>
  <c r="J2455" i="2"/>
  <c r="J2459" i="2"/>
  <c r="L2459" i="2" s="1"/>
  <c r="J2463" i="2"/>
  <c r="L2463" i="2" s="1"/>
  <c r="J2467" i="2"/>
  <c r="L2467" i="2" s="1"/>
  <c r="J2471" i="2"/>
  <c r="J2475" i="2"/>
  <c r="L2475" i="2" s="1"/>
  <c r="J2479" i="2"/>
  <c r="L2479" i="2" s="1"/>
  <c r="J2483" i="2"/>
  <c r="L2483" i="2" s="1"/>
  <c r="J2487" i="2"/>
  <c r="J2491" i="2"/>
  <c r="L2491" i="2" s="1"/>
  <c r="J2495" i="2"/>
  <c r="L2495" i="2" s="1"/>
  <c r="J2499" i="2"/>
  <c r="L2499" i="2" s="1"/>
  <c r="J2503" i="2"/>
  <c r="J2507" i="2"/>
  <c r="L2507" i="2" s="1"/>
  <c r="J2511" i="2"/>
  <c r="L2511" i="2" s="1"/>
  <c r="J2515" i="2"/>
  <c r="L2515" i="2" s="1"/>
  <c r="J2519" i="2"/>
  <c r="J2523" i="2"/>
  <c r="L2523" i="2" s="1"/>
  <c r="J2527" i="2"/>
  <c r="L2527" i="2" s="1"/>
  <c r="J2531" i="2"/>
  <c r="L2531" i="2" s="1"/>
  <c r="J2535" i="2"/>
  <c r="J2539" i="2"/>
  <c r="L2539" i="2" s="1"/>
  <c r="J2543" i="2"/>
  <c r="L2543" i="2" s="1"/>
  <c r="J2547" i="2"/>
  <c r="L2547" i="2" s="1"/>
  <c r="J2551" i="2"/>
  <c r="J2555" i="2"/>
  <c r="L2555" i="2" s="1"/>
  <c r="J2559" i="2"/>
  <c r="L2559" i="2" s="1"/>
  <c r="J2563" i="2"/>
  <c r="L2563" i="2" s="1"/>
  <c r="J2567" i="2"/>
  <c r="J2571" i="2"/>
  <c r="L2571" i="2" s="1"/>
  <c r="J2575" i="2"/>
  <c r="L2575" i="2" s="1"/>
  <c r="J2579" i="2"/>
  <c r="L2579" i="2" s="1"/>
  <c r="J2583" i="2"/>
  <c r="J2587" i="2"/>
  <c r="L2587" i="2" s="1"/>
  <c r="J2591" i="2"/>
  <c r="L2591" i="2" s="1"/>
  <c r="J2595" i="2"/>
  <c r="L2595" i="2" s="1"/>
  <c r="J2599" i="2"/>
  <c r="J2603" i="2"/>
  <c r="L2603" i="2" s="1"/>
  <c r="J2607" i="2"/>
  <c r="L2607" i="2" s="1"/>
  <c r="J2611" i="2"/>
  <c r="L2611" i="2" s="1"/>
  <c r="J2615" i="2"/>
  <c r="J2619" i="2"/>
  <c r="L2619" i="2" s="1"/>
  <c r="J2623" i="2"/>
  <c r="L2623" i="2" s="1"/>
  <c r="J2627" i="2"/>
  <c r="L2627" i="2" s="1"/>
  <c r="J2631" i="2"/>
  <c r="J2635" i="2"/>
  <c r="L2635" i="2" s="1"/>
  <c r="J2639" i="2"/>
  <c r="L2639" i="2" s="1"/>
  <c r="J2643" i="2"/>
  <c r="L2643" i="2" s="1"/>
  <c r="J2647" i="2"/>
  <c r="J2651" i="2"/>
  <c r="L2651" i="2" s="1"/>
  <c r="J2655" i="2"/>
  <c r="L2655" i="2" s="1"/>
  <c r="J2659" i="2"/>
  <c r="L2659" i="2" s="1"/>
  <c r="J2663" i="2"/>
  <c r="J2667" i="2"/>
  <c r="L2667" i="2" s="1"/>
  <c r="J2671" i="2"/>
  <c r="L2671" i="2" s="1"/>
  <c r="J2675" i="2"/>
  <c r="L2675" i="2" s="1"/>
  <c r="J2679" i="2"/>
  <c r="J2683" i="2"/>
  <c r="L2683" i="2" s="1"/>
  <c r="J2687" i="2"/>
  <c r="L2687" i="2" s="1"/>
  <c r="J2691" i="2"/>
  <c r="L2691" i="2" s="1"/>
  <c r="J2695" i="2"/>
  <c r="J2699" i="2"/>
  <c r="L2699" i="2" s="1"/>
  <c r="J2703" i="2"/>
  <c r="L2703" i="2" s="1"/>
  <c r="J2707" i="2"/>
  <c r="L2707" i="2" s="1"/>
  <c r="J2711" i="2"/>
  <c r="J2715" i="2"/>
  <c r="L2715" i="2" s="1"/>
  <c r="J2719" i="2"/>
  <c r="L2719" i="2" s="1"/>
  <c r="J2723" i="2"/>
  <c r="L2723" i="2" s="1"/>
  <c r="J2727" i="2"/>
  <c r="J2731" i="2"/>
  <c r="L2731" i="2" s="1"/>
  <c r="J2735" i="2"/>
  <c r="L2735" i="2" s="1"/>
  <c r="J2739" i="2"/>
  <c r="L2739" i="2" s="1"/>
  <c r="J2743" i="2"/>
  <c r="J2747" i="2"/>
  <c r="L2747" i="2" s="1"/>
  <c r="J2751" i="2"/>
  <c r="L2751" i="2" s="1"/>
  <c r="J2755" i="2"/>
  <c r="L2755" i="2" s="1"/>
  <c r="J2759" i="2"/>
  <c r="J2763" i="2"/>
  <c r="L2763" i="2" s="1"/>
  <c r="J2767" i="2"/>
  <c r="L2767" i="2" s="1"/>
  <c r="J2771" i="2"/>
  <c r="L2771" i="2" s="1"/>
  <c r="J2775" i="2"/>
  <c r="J2779" i="2"/>
  <c r="L2779" i="2" s="1"/>
  <c r="J2783" i="2"/>
  <c r="L2783" i="2" s="1"/>
  <c r="J2787" i="2"/>
  <c r="L2787" i="2" s="1"/>
  <c r="J2791" i="2"/>
  <c r="J2795" i="2"/>
  <c r="L2795" i="2" s="1"/>
  <c r="J2799" i="2"/>
  <c r="L2799" i="2" s="1"/>
  <c r="J2803" i="2"/>
  <c r="L2803" i="2" s="1"/>
  <c r="J2807" i="2"/>
  <c r="J2811" i="2"/>
  <c r="L2811" i="2" s="1"/>
  <c r="J2815" i="2"/>
  <c r="L2815" i="2" s="1"/>
  <c r="J2819" i="2"/>
  <c r="L2819" i="2" s="1"/>
  <c r="J2823" i="2"/>
  <c r="J2827" i="2"/>
  <c r="L2827" i="2" s="1"/>
  <c r="J2831" i="2"/>
  <c r="L2831" i="2" s="1"/>
  <c r="J2835" i="2"/>
  <c r="L2835" i="2" s="1"/>
  <c r="J2839" i="2"/>
  <c r="J2843" i="2"/>
  <c r="L2843" i="2" s="1"/>
  <c r="J2847" i="2"/>
  <c r="L2847" i="2" s="1"/>
  <c r="J2851" i="2"/>
  <c r="L2851" i="2" s="1"/>
  <c r="J2855" i="2"/>
  <c r="J2859" i="2"/>
  <c r="L2859" i="2" s="1"/>
  <c r="J2863" i="2"/>
  <c r="L2863" i="2" s="1"/>
  <c r="J2867" i="2"/>
  <c r="L2867" i="2" s="1"/>
  <c r="J2871" i="2"/>
  <c r="J2875" i="2"/>
  <c r="L2875" i="2" s="1"/>
  <c r="J2879" i="2"/>
  <c r="L2879" i="2" s="1"/>
  <c r="J2883" i="2"/>
  <c r="L2883" i="2" s="1"/>
  <c r="J2887" i="2"/>
  <c r="J2891" i="2"/>
  <c r="L2891" i="2" s="1"/>
  <c r="J2895" i="2"/>
  <c r="L2895" i="2" s="1"/>
  <c r="J2899" i="2"/>
  <c r="L2899" i="2" s="1"/>
  <c r="J2903" i="2"/>
  <c r="J2907" i="2"/>
  <c r="L2907" i="2" s="1"/>
  <c r="J2911" i="2"/>
  <c r="L2911" i="2" s="1"/>
  <c r="J2915" i="2"/>
  <c r="L2915" i="2" s="1"/>
  <c r="J2919" i="2"/>
  <c r="J2923" i="2"/>
  <c r="L2923" i="2" s="1"/>
  <c r="J2927" i="2"/>
  <c r="L2927" i="2" s="1"/>
  <c r="J2931" i="2"/>
  <c r="L2931" i="2" s="1"/>
  <c r="J2935" i="2"/>
  <c r="J2939" i="2"/>
  <c r="L2939" i="2" s="1"/>
  <c r="J2943" i="2"/>
  <c r="L2943" i="2" s="1"/>
  <c r="J2947" i="2"/>
  <c r="L2947" i="2" s="1"/>
  <c r="J2951" i="2"/>
  <c r="J2955" i="2"/>
  <c r="L2955" i="2" s="1"/>
  <c r="J2959" i="2"/>
  <c r="L2959" i="2" s="1"/>
  <c r="J2963" i="2"/>
  <c r="L2963" i="2" s="1"/>
  <c r="J2967" i="2"/>
  <c r="J2971" i="2"/>
  <c r="L2971" i="2" s="1"/>
  <c r="J2975" i="2"/>
  <c r="L2975" i="2" s="1"/>
  <c r="J2979" i="2"/>
  <c r="L2979" i="2" s="1"/>
  <c r="J2983" i="2"/>
  <c r="J2987" i="2"/>
  <c r="L2987" i="2" s="1"/>
  <c r="J2991" i="2"/>
  <c r="L2991" i="2" s="1"/>
  <c r="J2995" i="2"/>
  <c r="L2995" i="2" s="1"/>
  <c r="J2999" i="2"/>
  <c r="J3003" i="2"/>
  <c r="L3003" i="2" s="1"/>
  <c r="J3007" i="2"/>
  <c r="L3007" i="2" s="1"/>
  <c r="J3011" i="2"/>
  <c r="L3011" i="2" s="1"/>
  <c r="J3015" i="2"/>
  <c r="J3019" i="2"/>
  <c r="L3019" i="2" s="1"/>
  <c r="J3023" i="2"/>
  <c r="L3023" i="2" s="1"/>
  <c r="J3027" i="2"/>
  <c r="L3027" i="2" s="1"/>
  <c r="J3031" i="2"/>
  <c r="J3035" i="2"/>
  <c r="L3035" i="2" s="1"/>
  <c r="J3039" i="2"/>
  <c r="L3039" i="2" s="1"/>
  <c r="J3043" i="2"/>
  <c r="L3043" i="2" s="1"/>
  <c r="J3047" i="2"/>
  <c r="J3051" i="2"/>
  <c r="L3051" i="2" s="1"/>
  <c r="J258" i="2"/>
  <c r="L258" i="2" s="1"/>
  <c r="J577" i="2"/>
  <c r="L577" i="2" s="1"/>
  <c r="J833" i="2"/>
  <c r="J975" i="2"/>
  <c r="J1039" i="2"/>
  <c r="L1039" i="2" s="1"/>
  <c r="J1103" i="2"/>
  <c r="J1167" i="2"/>
  <c r="J1231" i="2"/>
  <c r="L1231" i="2" s="1"/>
  <c r="J1295" i="2"/>
  <c r="L1295" i="2" s="1"/>
  <c r="J1359" i="2"/>
  <c r="L1359" i="2" s="1"/>
  <c r="J1423" i="2"/>
  <c r="L1423" i="2" s="1"/>
  <c r="J1487" i="2"/>
  <c r="L1487" i="2" s="1"/>
  <c r="J1551" i="2"/>
  <c r="L1551" i="2" s="1"/>
  <c r="J1615" i="2"/>
  <c r="L1615" i="2" s="1"/>
  <c r="J1679" i="2"/>
  <c r="L1679" i="2" s="1"/>
  <c r="J1743" i="2"/>
  <c r="L1743" i="2" s="1"/>
  <c r="J1807" i="2"/>
  <c r="L1807" i="2" s="1"/>
  <c r="J1871" i="2"/>
  <c r="L1871" i="2" s="1"/>
  <c r="J1906" i="2"/>
  <c r="J1938" i="2"/>
  <c r="J1970" i="2"/>
  <c r="L1970" i="2" s="1"/>
  <c r="J1994" i="2"/>
  <c r="L1994" i="2" s="1"/>
  <c r="J2015" i="2"/>
  <c r="L2015" i="2" s="1"/>
  <c r="J2037" i="2"/>
  <c r="L2037" i="2" s="1"/>
  <c r="J2058" i="2"/>
  <c r="L2058" i="2" s="1"/>
  <c r="J2079" i="2"/>
  <c r="L2079" i="2" s="1"/>
  <c r="J2101" i="2"/>
  <c r="L2101" i="2" s="1"/>
  <c r="J2122" i="2"/>
  <c r="L2122" i="2" s="1"/>
  <c r="J2140" i="2"/>
  <c r="L2140" i="2" s="1"/>
  <c r="J2156" i="2"/>
  <c r="L2156" i="2" s="1"/>
  <c r="J2172" i="2"/>
  <c r="L2172" i="2" s="1"/>
  <c r="J2188" i="2"/>
  <c r="L2188" i="2" s="1"/>
  <c r="J2204" i="2"/>
  <c r="L2204" i="2" s="1"/>
  <c r="J2220" i="2"/>
  <c r="J2236" i="2"/>
  <c r="J2252" i="2"/>
  <c r="L2252" i="2" s="1"/>
  <c r="J2268" i="2"/>
  <c r="L2268" i="2" s="1"/>
  <c r="J2284" i="2"/>
  <c r="L2284" i="2" s="1"/>
  <c r="J2300" i="2"/>
  <c r="J2316" i="2"/>
  <c r="J2332" i="2"/>
  <c r="L2332" i="2" s="1"/>
  <c r="J2348" i="2"/>
  <c r="J2364" i="2"/>
  <c r="J2380" i="2"/>
  <c r="L2380" i="2" s="1"/>
  <c r="J2396" i="2"/>
  <c r="L2396" i="2" s="1"/>
  <c r="J2412" i="2"/>
  <c r="J2428" i="2"/>
  <c r="J2444" i="2"/>
  <c r="J2460" i="2"/>
  <c r="L2460" i="2" s="1"/>
  <c r="J2476" i="2"/>
  <c r="L2476" i="2" s="1"/>
  <c r="J2492" i="2"/>
  <c r="L2492" i="2" s="1"/>
  <c r="J2508" i="2"/>
  <c r="J2524" i="2"/>
  <c r="L2524" i="2" s="1"/>
  <c r="J2540" i="2"/>
  <c r="L2540" i="2" s="1"/>
  <c r="J2556" i="2"/>
  <c r="J2572" i="2"/>
  <c r="J2588" i="2"/>
  <c r="L2588" i="2" s="1"/>
  <c r="J2604" i="2"/>
  <c r="J2620" i="2"/>
  <c r="J2636" i="2"/>
  <c r="L2636" i="2" s="1"/>
  <c r="J2652" i="2"/>
  <c r="L2652" i="2" s="1"/>
  <c r="J2668" i="2"/>
  <c r="J2684" i="2"/>
  <c r="J2700" i="2"/>
  <c r="J2716" i="2"/>
  <c r="L2716" i="2" s="1"/>
  <c r="J2732" i="2"/>
  <c r="L2732" i="2" s="1"/>
  <c r="J2748" i="2"/>
  <c r="L2748" i="2" s="1"/>
  <c r="J2764" i="2"/>
  <c r="L2764" i="2" s="1"/>
  <c r="J2780" i="2"/>
  <c r="L2780" i="2" s="1"/>
  <c r="J2796" i="2"/>
  <c r="L2796" i="2" s="1"/>
  <c r="J2812" i="2"/>
  <c r="J2828" i="2"/>
  <c r="J2844" i="2"/>
  <c r="L2844" i="2" s="1"/>
  <c r="J2860" i="2"/>
  <c r="J2876" i="2"/>
  <c r="J2892" i="2"/>
  <c r="J2908" i="2"/>
  <c r="L2908" i="2" s="1"/>
  <c r="J2924" i="2"/>
  <c r="J2940" i="2"/>
  <c r="J2956" i="2"/>
  <c r="L2956" i="2" s="1"/>
  <c r="J2972" i="2"/>
  <c r="L2972" i="2" s="1"/>
  <c r="J2988" i="2"/>
  <c r="L2988" i="2" s="1"/>
  <c r="J3004" i="2"/>
  <c r="L3004" i="2" s="1"/>
  <c r="J3020" i="2"/>
  <c r="J3036" i="2"/>
  <c r="L3036" i="2" s="1"/>
  <c r="J3052" i="2"/>
  <c r="L3052" i="2" s="1"/>
  <c r="J3058" i="2"/>
  <c r="L3058" i="2" s="1"/>
  <c r="J3063" i="2"/>
  <c r="J3068" i="2"/>
  <c r="L3068" i="2" s="1"/>
  <c r="J3074" i="2"/>
  <c r="L3074" i="2" s="1"/>
  <c r="J3079" i="2"/>
  <c r="J3084" i="2"/>
  <c r="J3090" i="2"/>
  <c r="L3090" i="2" s="1"/>
  <c r="J3095" i="2"/>
  <c r="J3100" i="2"/>
  <c r="J3106" i="2"/>
  <c r="L3106" i="2" s="1"/>
  <c r="J3111" i="2"/>
  <c r="L3111" i="2" s="1"/>
  <c r="J3116" i="2"/>
  <c r="J3122" i="2"/>
  <c r="L3122" i="2" s="1"/>
  <c r="J3127" i="2"/>
  <c r="J3132" i="2"/>
  <c r="L3132" i="2" s="1"/>
  <c r="J3138" i="2"/>
  <c r="L3138" i="2" s="1"/>
  <c r="J3143" i="2"/>
  <c r="J3148" i="2"/>
  <c r="J3154" i="2"/>
  <c r="L3154" i="2" s="1"/>
  <c r="J3159" i="2"/>
  <c r="J3164" i="2"/>
  <c r="L3164" i="2" s="1"/>
  <c r="J3170" i="2"/>
  <c r="L3170" i="2" s="1"/>
  <c r="J3175" i="2"/>
  <c r="L3175" i="2" s="1"/>
  <c r="J3180" i="2"/>
  <c r="J3186" i="2"/>
  <c r="L3186" i="2" s="1"/>
  <c r="J3191" i="2"/>
  <c r="J3196" i="2"/>
  <c r="L3196" i="2" s="1"/>
  <c r="J3202" i="2"/>
  <c r="L3202" i="2" s="1"/>
  <c r="J3207" i="2"/>
  <c r="J3212" i="2"/>
  <c r="L3212" i="2" s="1"/>
  <c r="J3218" i="2"/>
  <c r="L3218" i="2" s="1"/>
  <c r="J3223" i="2"/>
  <c r="L3223" i="2" s="1"/>
  <c r="J3228" i="2"/>
  <c r="L3228" i="2" s="1"/>
  <c r="J3234" i="2"/>
  <c r="L3234" i="2" s="1"/>
  <c r="J3239" i="2"/>
  <c r="L3239" i="2" s="1"/>
  <c r="J3244" i="2"/>
  <c r="L3244" i="2" s="1"/>
  <c r="J3250" i="2"/>
  <c r="L3250" i="2" s="1"/>
  <c r="J3255" i="2"/>
  <c r="L3255" i="2" s="1"/>
  <c r="J3260" i="2"/>
  <c r="L3260" i="2" s="1"/>
  <c r="J3266" i="2"/>
  <c r="L3266" i="2" s="1"/>
  <c r="J3270" i="2"/>
  <c r="L3270" i="2" s="1"/>
  <c r="J3274" i="2"/>
  <c r="J3278" i="2"/>
  <c r="L3278" i="2" s="1"/>
  <c r="J3282" i="2"/>
  <c r="L3282" i="2" s="1"/>
  <c r="J3286" i="2"/>
  <c r="L3286" i="2" s="1"/>
  <c r="J3290" i="2"/>
  <c r="J3294" i="2"/>
  <c r="L3294" i="2" s="1"/>
  <c r="J3298" i="2"/>
  <c r="L3298" i="2" s="1"/>
  <c r="J3302" i="2"/>
  <c r="L3302" i="2" s="1"/>
  <c r="J3306" i="2"/>
  <c r="J3310" i="2"/>
  <c r="L3310" i="2" s="1"/>
  <c r="J3314" i="2"/>
  <c r="L3314" i="2" s="1"/>
  <c r="J3318" i="2"/>
  <c r="L3318" i="2" s="1"/>
  <c r="J3322" i="2"/>
  <c r="J3326" i="2"/>
  <c r="L3326" i="2" s="1"/>
  <c r="J3330" i="2"/>
  <c r="L3330" i="2" s="1"/>
  <c r="J3334" i="2"/>
  <c r="L3334" i="2" s="1"/>
  <c r="J3338" i="2"/>
  <c r="J3342" i="2"/>
  <c r="L3342" i="2" s="1"/>
  <c r="J3346" i="2"/>
  <c r="L3346" i="2" s="1"/>
  <c r="J3350" i="2"/>
  <c r="L3350" i="2" s="1"/>
  <c r="J3354" i="2"/>
  <c r="J3358" i="2"/>
  <c r="L3358" i="2" s="1"/>
  <c r="J3362" i="2"/>
  <c r="L3362" i="2" s="1"/>
  <c r="J3366" i="2"/>
  <c r="L3366" i="2" s="1"/>
  <c r="J3370" i="2"/>
  <c r="J3374" i="2"/>
  <c r="L3374" i="2" s="1"/>
  <c r="J3378" i="2"/>
  <c r="L3378" i="2" s="1"/>
  <c r="J3382" i="2"/>
  <c r="L3382" i="2" s="1"/>
  <c r="J3386" i="2"/>
  <c r="J3390" i="2"/>
  <c r="L3390" i="2" s="1"/>
  <c r="J3394" i="2"/>
  <c r="L3394" i="2" s="1"/>
  <c r="J3398" i="2"/>
  <c r="L3398" i="2" s="1"/>
  <c r="J3402" i="2"/>
  <c r="J3406" i="2"/>
  <c r="L3406" i="2" s="1"/>
  <c r="J3410" i="2"/>
  <c r="J3414" i="2"/>
  <c r="J3418" i="2"/>
  <c r="L3418" i="2" s="1"/>
  <c r="J3422" i="2"/>
  <c r="L3422" i="2" s="1"/>
  <c r="J3426" i="2"/>
  <c r="L3426" i="2" s="1"/>
  <c r="J3430" i="2"/>
  <c r="J3434" i="2"/>
  <c r="L3434" i="2" s="1"/>
  <c r="J3438" i="2"/>
  <c r="L3438" i="2" s="1"/>
  <c r="J3442" i="2"/>
  <c r="L3442" i="2" s="1"/>
  <c r="J3446" i="2"/>
  <c r="J3450" i="2"/>
  <c r="L3450" i="2" s="1"/>
  <c r="J3454" i="2"/>
  <c r="L3454" i="2" s="1"/>
  <c r="J3458" i="2"/>
  <c r="L3458" i="2" s="1"/>
  <c r="J3462" i="2"/>
  <c r="J3466" i="2"/>
  <c r="L3466" i="2" s="1"/>
  <c r="J3470" i="2"/>
  <c r="L3470" i="2" s="1"/>
  <c r="J3474" i="2"/>
  <c r="L3474" i="2" s="1"/>
  <c r="J3478" i="2"/>
  <c r="J3482" i="2"/>
  <c r="L3482" i="2" s="1"/>
  <c r="J3486" i="2"/>
  <c r="L3486" i="2" s="1"/>
  <c r="J3490" i="2"/>
  <c r="L3490" i="2" s="1"/>
  <c r="J3494" i="2"/>
  <c r="J3498" i="2"/>
  <c r="L3498" i="2" s="1"/>
  <c r="J3502" i="2"/>
  <c r="L3502" i="2" s="1"/>
  <c r="J3506" i="2"/>
  <c r="L3506" i="2" s="1"/>
  <c r="J3510" i="2"/>
  <c r="J3514" i="2"/>
  <c r="L3514" i="2" s="1"/>
  <c r="J3518" i="2"/>
  <c r="L3518" i="2" s="1"/>
  <c r="J3522" i="2"/>
  <c r="L3522" i="2" s="1"/>
  <c r="J3526" i="2"/>
  <c r="J3530" i="2"/>
  <c r="L3530" i="2" s="1"/>
  <c r="J3534" i="2"/>
  <c r="L3534" i="2" s="1"/>
  <c r="J3538" i="2"/>
  <c r="L3538" i="2" s="1"/>
  <c r="J3542" i="2"/>
  <c r="J3546" i="2"/>
  <c r="L3546" i="2" s="1"/>
  <c r="J3550" i="2"/>
  <c r="L3550" i="2" s="1"/>
  <c r="J3554" i="2"/>
  <c r="L3554" i="2" s="1"/>
  <c r="J3558" i="2"/>
  <c r="J3562" i="2"/>
  <c r="L3562" i="2" s="1"/>
  <c r="J3566" i="2"/>
  <c r="L3566" i="2" s="1"/>
  <c r="J3570" i="2"/>
  <c r="L3570" i="2" s="1"/>
  <c r="J3574" i="2"/>
  <c r="J3578" i="2"/>
  <c r="L3578" i="2" s="1"/>
  <c r="J3582" i="2"/>
  <c r="L3582" i="2" s="1"/>
  <c r="J3586" i="2"/>
  <c r="L3586" i="2" s="1"/>
  <c r="J3590" i="2"/>
  <c r="J3594" i="2"/>
  <c r="L3594" i="2" s="1"/>
  <c r="J3598" i="2"/>
  <c r="L3598" i="2" s="1"/>
  <c r="J3602" i="2"/>
  <c r="L3602" i="2" s="1"/>
  <c r="J3606" i="2"/>
  <c r="J3610" i="2"/>
  <c r="L3610" i="2" s="1"/>
  <c r="J3614" i="2"/>
  <c r="L3614" i="2" s="1"/>
  <c r="J3618" i="2"/>
  <c r="L3618" i="2" s="1"/>
  <c r="J3622" i="2"/>
  <c r="J3626" i="2"/>
  <c r="L3626" i="2" s="1"/>
  <c r="J3630" i="2"/>
  <c r="L3630" i="2" s="1"/>
  <c r="J3634" i="2"/>
  <c r="L3634" i="2" s="1"/>
  <c r="J3638" i="2"/>
  <c r="J3642" i="2"/>
  <c r="L3642" i="2" s="1"/>
  <c r="J3646" i="2"/>
  <c r="L3646" i="2" s="1"/>
  <c r="J3650" i="2"/>
  <c r="L3650" i="2" s="1"/>
  <c r="J3654" i="2"/>
  <c r="J3658" i="2"/>
  <c r="L3658" i="2" s="1"/>
  <c r="J3662" i="2"/>
  <c r="L3662" i="2" s="1"/>
  <c r="J3666" i="2"/>
  <c r="L3666" i="2" s="1"/>
  <c r="J3670" i="2"/>
  <c r="J3674" i="2"/>
  <c r="L3674" i="2" s="1"/>
  <c r="J3678" i="2"/>
  <c r="L3678" i="2" s="1"/>
  <c r="J3682" i="2"/>
  <c r="L3682" i="2" s="1"/>
  <c r="J3686" i="2"/>
  <c r="J3690" i="2"/>
  <c r="L3690" i="2" s="1"/>
  <c r="J3694" i="2"/>
  <c r="L3694" i="2" s="1"/>
  <c r="J3698" i="2"/>
  <c r="L3698" i="2" s="1"/>
  <c r="J3702" i="2"/>
  <c r="J3706" i="2"/>
  <c r="L3706" i="2" s="1"/>
  <c r="J3710" i="2"/>
  <c r="L3710" i="2" s="1"/>
  <c r="J3714" i="2"/>
  <c r="L3714" i="2" s="1"/>
  <c r="J3718" i="2"/>
  <c r="J3722" i="2"/>
  <c r="L3722" i="2" s="1"/>
  <c r="J3726" i="2"/>
  <c r="L3726" i="2" s="1"/>
  <c r="J3730" i="2"/>
  <c r="L3730" i="2" s="1"/>
  <c r="J3734" i="2"/>
  <c r="J3738" i="2"/>
  <c r="L3738" i="2" s="1"/>
  <c r="J3742" i="2"/>
  <c r="L3742" i="2" s="1"/>
  <c r="J3746" i="2"/>
  <c r="L3746" i="2" s="1"/>
  <c r="J3750" i="2"/>
  <c r="J3754" i="2"/>
  <c r="L3754" i="2" s="1"/>
  <c r="J3758" i="2"/>
  <c r="L3758" i="2" s="1"/>
  <c r="J3762" i="2"/>
  <c r="L3762" i="2" s="1"/>
  <c r="J3766" i="2"/>
  <c r="J3770" i="2"/>
  <c r="L3770" i="2" s="1"/>
  <c r="J3774" i="2"/>
  <c r="L3774" i="2" s="1"/>
  <c r="J3778" i="2"/>
  <c r="L3778" i="2" s="1"/>
  <c r="J3782" i="2"/>
  <c r="J3786" i="2"/>
  <c r="L3786" i="2" s="1"/>
  <c r="J3790" i="2"/>
  <c r="L3790" i="2" s="1"/>
  <c r="J3794" i="2"/>
  <c r="L3794" i="2" s="1"/>
  <c r="J3798" i="2"/>
  <c r="J3802" i="2"/>
  <c r="L3802" i="2" s="1"/>
  <c r="J3806" i="2"/>
  <c r="L3806" i="2" s="1"/>
  <c r="J3810" i="2"/>
  <c r="L3810" i="2" s="1"/>
  <c r="J3814" i="2"/>
  <c r="J3818" i="2"/>
  <c r="L3818" i="2" s="1"/>
  <c r="J3822" i="2"/>
  <c r="L3822" i="2" s="1"/>
  <c r="J3826" i="2"/>
  <c r="L3826" i="2" s="1"/>
  <c r="J3830" i="2"/>
  <c r="J3834" i="2"/>
  <c r="L3834" i="2" s="1"/>
  <c r="J3838" i="2"/>
  <c r="L3838" i="2" s="1"/>
  <c r="J3842" i="2"/>
  <c r="L3842" i="2" s="1"/>
  <c r="J3846" i="2"/>
  <c r="J3850" i="2"/>
  <c r="L3850" i="2" s="1"/>
  <c r="J3854" i="2"/>
  <c r="L3854" i="2" s="1"/>
  <c r="J3858" i="2"/>
  <c r="L3858" i="2" s="1"/>
  <c r="J3862" i="2"/>
  <c r="J3866" i="2"/>
  <c r="L3866" i="2" s="1"/>
  <c r="J3870" i="2"/>
  <c r="L3870" i="2" s="1"/>
  <c r="J3874" i="2"/>
  <c r="L3874" i="2" s="1"/>
  <c r="J3878" i="2"/>
  <c r="J3882" i="2"/>
  <c r="L3882" i="2" s="1"/>
  <c r="J3886" i="2"/>
  <c r="L3886" i="2" s="1"/>
  <c r="J3890" i="2"/>
  <c r="L3890" i="2" s="1"/>
  <c r="J3894" i="2"/>
  <c r="J3898" i="2"/>
  <c r="L3898" i="2" s="1"/>
  <c r="J3902" i="2"/>
  <c r="L3902" i="2" s="1"/>
  <c r="J3906" i="2"/>
  <c r="L3906" i="2" s="1"/>
  <c r="J3910" i="2"/>
  <c r="J3914" i="2"/>
  <c r="L3914" i="2" s="1"/>
  <c r="J3918" i="2"/>
  <c r="L3918" i="2" s="1"/>
  <c r="J3922" i="2"/>
  <c r="L3922" i="2" s="1"/>
  <c r="J3926" i="2"/>
  <c r="J3930" i="2"/>
  <c r="L3930" i="2" s="1"/>
  <c r="J3934" i="2"/>
  <c r="L3934" i="2" s="1"/>
  <c r="J3938" i="2"/>
  <c r="L3938" i="2" s="1"/>
  <c r="J3942" i="2"/>
  <c r="J3946" i="2"/>
  <c r="L3946" i="2" s="1"/>
  <c r="J3950" i="2"/>
  <c r="L3950" i="2" s="1"/>
  <c r="J3954" i="2"/>
  <c r="L3954" i="2" s="1"/>
  <c r="J3958" i="2"/>
  <c r="J3962" i="2"/>
  <c r="L3962" i="2" s="1"/>
  <c r="J3966" i="2"/>
  <c r="L3966" i="2" s="1"/>
  <c r="J3970" i="2"/>
  <c r="L3970" i="2" s="1"/>
  <c r="J3974" i="2"/>
  <c r="J3978" i="2"/>
  <c r="L3978" i="2" s="1"/>
  <c r="J3982" i="2"/>
  <c r="L3982" i="2" s="1"/>
  <c r="J3986" i="2"/>
  <c r="L3986" i="2" s="1"/>
  <c r="J3990" i="2"/>
  <c r="J3994" i="2"/>
  <c r="L3994" i="2" s="1"/>
  <c r="J3998" i="2"/>
  <c r="L3998" i="2" s="1"/>
  <c r="J4002" i="2"/>
  <c r="L4002" i="2" s="1"/>
  <c r="J4006" i="2"/>
  <c r="J4010" i="2"/>
  <c r="L4010" i="2" s="1"/>
  <c r="J4014" i="2"/>
  <c r="L4014" i="2" s="1"/>
  <c r="J4018" i="2"/>
  <c r="L4018" i="2" s="1"/>
  <c r="J4022" i="2"/>
  <c r="J4026" i="2"/>
  <c r="L4026" i="2" s="1"/>
  <c r="J4030" i="2"/>
  <c r="L4030" i="2" s="1"/>
  <c r="J4034" i="2"/>
  <c r="L4034" i="2" s="1"/>
  <c r="J4038" i="2"/>
  <c r="J4042" i="2"/>
  <c r="L4042" i="2" s="1"/>
  <c r="J4046" i="2"/>
  <c r="L4046" i="2" s="1"/>
  <c r="J4050" i="2"/>
  <c r="L4050" i="2" s="1"/>
  <c r="J4054" i="2"/>
  <c r="J4058" i="2"/>
  <c r="L4058" i="2" s="1"/>
  <c r="J4062" i="2"/>
  <c r="L4062" i="2" s="1"/>
  <c r="J4066" i="2"/>
  <c r="L4066" i="2" s="1"/>
  <c r="J4070" i="2"/>
  <c r="J4074" i="2"/>
  <c r="L4074" i="2" s="1"/>
  <c r="J4078" i="2"/>
  <c r="L4078" i="2" s="1"/>
  <c r="J4082" i="2"/>
  <c r="L4082" i="2" s="1"/>
  <c r="J4086" i="2"/>
  <c r="J4090" i="2"/>
  <c r="L4090" i="2" s="1"/>
  <c r="J4094" i="2"/>
  <c r="L4094" i="2" s="1"/>
  <c r="J4098" i="2"/>
  <c r="L4098" i="2" s="1"/>
  <c r="J4102" i="2"/>
  <c r="J4106" i="2"/>
  <c r="L4106" i="2" s="1"/>
  <c r="J4110" i="2"/>
  <c r="L4110" i="2" s="1"/>
  <c r="J4114" i="2"/>
  <c r="L4114" i="2" s="1"/>
  <c r="J4118" i="2"/>
  <c r="J4122" i="2"/>
  <c r="L4122" i="2" s="1"/>
  <c r="J4126" i="2"/>
  <c r="L4126" i="2" s="1"/>
  <c r="J4130" i="2"/>
  <c r="L4130" i="2" s="1"/>
  <c r="J4134" i="2"/>
  <c r="J4138" i="2"/>
  <c r="L4138" i="2" s="1"/>
  <c r="J4142" i="2"/>
  <c r="L4142" i="2" s="1"/>
  <c r="J4146" i="2"/>
  <c r="L4146" i="2" s="1"/>
  <c r="J4150" i="2"/>
  <c r="J4154" i="2"/>
  <c r="L4154" i="2" s="1"/>
  <c r="J4158" i="2"/>
  <c r="L4158" i="2" s="1"/>
  <c r="J4162" i="2"/>
  <c r="L4162" i="2" s="1"/>
  <c r="J4166" i="2"/>
  <c r="J4170" i="2"/>
  <c r="L4170" i="2" s="1"/>
  <c r="J4174" i="2"/>
  <c r="L4174" i="2" s="1"/>
  <c r="J4178" i="2"/>
  <c r="L4178" i="2" s="1"/>
  <c r="J4182" i="2"/>
  <c r="J4186" i="2"/>
  <c r="L4186" i="2" s="1"/>
  <c r="J4190" i="2"/>
  <c r="L4190" i="2" s="1"/>
  <c r="J4194" i="2"/>
  <c r="L4194" i="2" s="1"/>
  <c r="J4198" i="2"/>
  <c r="J4202" i="2"/>
  <c r="L4202" i="2" s="1"/>
  <c r="J4206" i="2"/>
  <c r="L4206" i="2" s="1"/>
  <c r="J4210" i="2"/>
  <c r="L4210" i="2" s="1"/>
  <c r="J4214" i="2"/>
  <c r="J4218" i="2"/>
  <c r="L4218" i="2" s="1"/>
  <c r="J4222" i="2"/>
  <c r="L4222" i="2" s="1"/>
  <c r="J4226" i="2"/>
  <c r="L4226" i="2" s="1"/>
  <c r="J4230" i="2"/>
  <c r="J4234" i="2"/>
  <c r="L4234" i="2" s="1"/>
  <c r="J4238" i="2"/>
  <c r="L4238" i="2" s="1"/>
  <c r="J4242" i="2"/>
  <c r="L4242" i="2" s="1"/>
  <c r="J4246" i="2"/>
  <c r="J4250" i="2"/>
  <c r="L4250" i="2" s="1"/>
  <c r="J4254" i="2"/>
  <c r="L4254" i="2" s="1"/>
  <c r="J4258" i="2"/>
  <c r="L4258" i="2" s="1"/>
  <c r="J4262" i="2"/>
  <c r="J4266" i="2"/>
  <c r="L4266" i="2" s="1"/>
  <c r="J4270" i="2"/>
  <c r="L4270" i="2" s="1"/>
  <c r="J4274" i="2"/>
  <c r="L4274" i="2" s="1"/>
  <c r="J4278" i="2"/>
  <c r="J4282" i="2"/>
  <c r="L4282" i="2" s="1"/>
  <c r="J4286" i="2"/>
  <c r="L4286" i="2" s="1"/>
  <c r="J4290" i="2"/>
  <c r="L4290" i="2" s="1"/>
  <c r="J4294" i="2"/>
  <c r="J4298" i="2"/>
  <c r="L4298" i="2" s="1"/>
  <c r="J4302" i="2"/>
  <c r="L4302" i="2" s="1"/>
  <c r="J4306" i="2"/>
  <c r="L4306" i="2" s="1"/>
  <c r="J4310" i="2"/>
  <c r="J4314" i="2"/>
  <c r="L4314" i="2" s="1"/>
  <c r="J4318" i="2"/>
  <c r="L4318" i="2" s="1"/>
  <c r="J4322" i="2"/>
  <c r="L4322" i="2" s="1"/>
  <c r="J4326" i="2"/>
  <c r="J4330" i="2"/>
  <c r="L4330" i="2" s="1"/>
  <c r="J4334" i="2"/>
  <c r="L4334" i="2" s="1"/>
  <c r="J4338" i="2"/>
  <c r="L4338" i="2" s="1"/>
  <c r="J4342" i="2"/>
  <c r="J4346" i="2"/>
  <c r="L4346" i="2" s="1"/>
  <c r="J4350" i="2"/>
  <c r="L4350" i="2" s="1"/>
  <c r="J4354" i="2"/>
  <c r="L4354" i="2" s="1"/>
  <c r="J4358" i="2"/>
  <c r="J4362" i="2"/>
  <c r="L4362" i="2" s="1"/>
  <c r="J4366" i="2"/>
  <c r="L4366" i="2" s="1"/>
  <c r="J4370" i="2"/>
  <c r="L4370" i="2" s="1"/>
  <c r="J4374" i="2"/>
  <c r="J4378" i="2"/>
  <c r="L4378" i="2" s="1"/>
  <c r="J4382" i="2"/>
  <c r="L4382" i="2" s="1"/>
  <c r="J4386" i="2"/>
  <c r="L4386" i="2" s="1"/>
  <c r="J4390" i="2"/>
  <c r="J4394" i="2"/>
  <c r="J4398" i="2"/>
  <c r="L4398" i="2" s="1"/>
  <c r="J4402" i="2"/>
  <c r="J4406" i="2"/>
  <c r="J4410" i="2"/>
  <c r="J4414" i="2"/>
  <c r="L4414" i="2" s="1"/>
  <c r="J4418" i="2"/>
  <c r="L4418" i="2" s="1"/>
  <c r="J4422" i="2"/>
  <c r="J4426" i="2"/>
  <c r="L4426" i="2" s="1"/>
  <c r="J4430" i="2"/>
  <c r="L4430" i="2" s="1"/>
  <c r="J4434" i="2"/>
  <c r="L4434" i="2" s="1"/>
  <c r="J4438" i="2"/>
  <c r="J4442" i="2"/>
  <c r="J4446" i="2"/>
  <c r="L4446" i="2" s="1"/>
  <c r="J4450" i="2"/>
  <c r="L4450" i="2" s="1"/>
  <c r="J4454" i="2"/>
  <c r="J4458" i="2"/>
  <c r="J4462" i="2"/>
  <c r="L4462" i="2" s="1"/>
  <c r="J4466" i="2"/>
  <c r="L4466" i="2" s="1"/>
  <c r="J4470" i="2"/>
  <c r="J4474" i="2"/>
  <c r="J4478" i="2"/>
  <c r="L4478" i="2" s="1"/>
  <c r="J4482" i="2"/>
  <c r="L4482" i="2" s="1"/>
  <c r="J4486" i="2"/>
  <c r="J4490" i="2"/>
  <c r="J4494" i="2"/>
  <c r="L4494" i="2" s="1"/>
  <c r="J4498" i="2"/>
  <c r="L4498" i="2" s="1"/>
  <c r="J4502" i="2"/>
  <c r="J4506" i="2"/>
  <c r="J4510" i="2"/>
  <c r="L4510" i="2" s="1"/>
  <c r="J4514" i="2"/>
  <c r="L4514" i="2" s="1"/>
  <c r="J4518" i="2"/>
  <c r="J4522" i="2"/>
  <c r="J4526" i="2"/>
  <c r="L4526" i="2" s="1"/>
  <c r="J4530" i="2"/>
  <c r="L4530" i="2" s="1"/>
  <c r="J4534" i="2"/>
  <c r="J4538" i="2"/>
  <c r="J4542" i="2"/>
  <c r="L4542" i="2" s="1"/>
  <c r="J4546" i="2"/>
  <c r="L4546" i="2" s="1"/>
  <c r="J4550" i="2"/>
  <c r="J4554" i="2"/>
  <c r="J4558" i="2"/>
  <c r="L4558" i="2" s="1"/>
  <c r="J4562" i="2"/>
  <c r="L4562" i="2" s="1"/>
  <c r="J4566" i="2"/>
  <c r="J4570" i="2"/>
  <c r="J4574" i="2"/>
  <c r="L4574" i="2" s="1"/>
  <c r="J4578" i="2"/>
  <c r="L4578" i="2" s="1"/>
  <c r="J4582" i="2"/>
  <c r="J4586" i="2"/>
  <c r="J4590" i="2"/>
  <c r="L4590" i="2" s="1"/>
  <c r="J4594" i="2"/>
  <c r="L4594" i="2" s="1"/>
  <c r="J4598" i="2"/>
  <c r="J4602" i="2"/>
  <c r="J4606" i="2"/>
  <c r="L4606" i="2" s="1"/>
  <c r="J4610" i="2"/>
  <c r="L4610" i="2" s="1"/>
  <c r="J4614" i="2"/>
  <c r="J4618" i="2"/>
  <c r="J4622" i="2"/>
  <c r="L4622" i="2" s="1"/>
  <c r="J4626" i="2"/>
  <c r="L4626" i="2" s="1"/>
  <c r="J4630" i="2"/>
  <c r="J4634" i="2"/>
  <c r="J4638" i="2"/>
  <c r="L4638" i="2" s="1"/>
  <c r="J4642" i="2"/>
  <c r="L4642" i="2" s="1"/>
  <c r="J4646" i="2"/>
  <c r="J4650" i="2"/>
  <c r="J4654" i="2"/>
  <c r="L4654" i="2" s="1"/>
  <c r="J4658" i="2"/>
  <c r="L4658" i="2" s="1"/>
  <c r="J4662" i="2"/>
  <c r="J4666" i="2"/>
  <c r="J4670" i="2"/>
  <c r="L4670" i="2" s="1"/>
  <c r="J4674" i="2"/>
  <c r="L4674" i="2" s="1"/>
  <c r="J4678" i="2"/>
  <c r="J4682" i="2"/>
  <c r="J4686" i="2"/>
  <c r="L4686" i="2" s="1"/>
  <c r="J4690" i="2"/>
  <c r="L4690" i="2" s="1"/>
  <c r="J4694" i="2"/>
  <c r="J4698" i="2"/>
  <c r="J4702" i="2"/>
  <c r="L4702" i="2" s="1"/>
  <c r="J4706" i="2"/>
  <c r="L4706" i="2" s="1"/>
  <c r="J4710" i="2"/>
  <c r="J4714" i="2"/>
  <c r="J4718" i="2"/>
  <c r="L4718" i="2" s="1"/>
  <c r="J4722" i="2"/>
  <c r="L4722" i="2" s="1"/>
  <c r="J4726" i="2"/>
  <c r="J4730" i="2"/>
  <c r="J4734" i="2"/>
  <c r="L4734" i="2" s="1"/>
  <c r="J4738" i="2"/>
  <c r="L4738" i="2" s="1"/>
  <c r="J4742" i="2"/>
  <c r="J4746" i="2"/>
  <c r="J4750" i="2"/>
  <c r="L4750" i="2" s="1"/>
  <c r="J4754" i="2"/>
  <c r="L4754" i="2" s="1"/>
  <c r="J4758" i="2"/>
  <c r="J4762" i="2"/>
  <c r="J4766" i="2"/>
  <c r="L4766" i="2" s="1"/>
  <c r="J4770" i="2"/>
  <c r="L4770" i="2" s="1"/>
  <c r="J4774" i="2"/>
  <c r="J4778" i="2"/>
  <c r="J4782" i="2"/>
  <c r="L4782" i="2" s="1"/>
  <c r="J4786" i="2"/>
  <c r="L4786" i="2" s="1"/>
  <c r="J4790" i="2"/>
  <c r="J4794" i="2"/>
  <c r="J4798" i="2"/>
  <c r="L4798" i="2" s="1"/>
  <c r="J4802" i="2"/>
  <c r="L4802" i="2" s="1"/>
  <c r="J4806" i="2"/>
  <c r="J4810" i="2"/>
  <c r="J4814" i="2"/>
  <c r="L4814" i="2" s="1"/>
  <c r="J4818" i="2"/>
  <c r="L4818" i="2" s="1"/>
  <c r="J4822" i="2"/>
  <c r="J4826" i="2"/>
  <c r="J4830" i="2"/>
  <c r="L4830" i="2" s="1"/>
  <c r="J4834" i="2"/>
  <c r="L4834" i="2" s="1"/>
  <c r="J4838" i="2"/>
  <c r="J4842" i="2"/>
  <c r="J4846" i="2"/>
  <c r="L4846" i="2" s="1"/>
  <c r="J4850" i="2"/>
  <c r="L4850" i="2" s="1"/>
  <c r="J4854" i="2"/>
  <c r="J4858" i="2"/>
  <c r="J4862" i="2"/>
  <c r="L4862" i="2" s="1"/>
  <c r="J4866" i="2"/>
  <c r="L4866" i="2" s="1"/>
  <c r="J4870" i="2"/>
  <c r="J4874" i="2"/>
  <c r="J4878" i="2"/>
  <c r="L4878" i="2" s="1"/>
  <c r="J4882" i="2"/>
  <c r="L4882" i="2" s="1"/>
  <c r="J4886" i="2"/>
  <c r="J4890" i="2"/>
  <c r="J4894" i="2"/>
  <c r="L4894" i="2" s="1"/>
  <c r="J4898" i="2"/>
  <c r="L4898" i="2" s="1"/>
  <c r="J4902" i="2"/>
  <c r="J4906" i="2"/>
  <c r="J4910" i="2"/>
  <c r="L4910" i="2" s="1"/>
  <c r="J4914" i="2"/>
  <c r="L4914" i="2" s="1"/>
  <c r="J4918" i="2"/>
  <c r="J4922" i="2"/>
  <c r="J4926" i="2"/>
  <c r="L4926" i="2" s="1"/>
  <c r="J4930" i="2"/>
  <c r="L4930" i="2" s="1"/>
  <c r="J4934" i="2"/>
  <c r="J4938" i="2"/>
  <c r="J4942" i="2"/>
  <c r="L4942" i="2" s="1"/>
  <c r="J4946" i="2"/>
  <c r="L4946" i="2" s="1"/>
  <c r="J4950" i="2"/>
  <c r="J4954" i="2"/>
  <c r="J4958" i="2"/>
  <c r="L4958" i="2" s="1"/>
  <c r="J4962" i="2"/>
  <c r="L4962" i="2" s="1"/>
  <c r="J4966" i="2"/>
  <c r="J4970" i="2"/>
  <c r="J4974" i="2"/>
  <c r="L4974" i="2" s="1"/>
  <c r="J4978" i="2"/>
  <c r="L4978" i="2" s="1"/>
  <c r="J4982" i="2"/>
  <c r="J4986" i="2"/>
  <c r="J4990" i="2"/>
  <c r="L4990" i="2" s="1"/>
  <c r="J4994" i="2"/>
  <c r="L4994" i="2" s="1"/>
  <c r="J4998" i="2"/>
  <c r="J5002" i="2"/>
  <c r="J5006" i="2"/>
  <c r="L5006" i="2" s="1"/>
  <c r="J5010" i="2"/>
  <c r="L5010" i="2" s="1"/>
  <c r="J5014" i="2"/>
  <c r="J5018" i="2"/>
  <c r="J5022" i="2"/>
  <c r="L5022" i="2" s="1"/>
  <c r="J5026" i="2"/>
  <c r="L5026" i="2" s="1"/>
  <c r="J5030" i="2"/>
  <c r="J5034" i="2"/>
  <c r="J5038" i="2"/>
  <c r="L5038" i="2" s="1"/>
  <c r="J5042" i="2"/>
  <c r="L5042" i="2" s="1"/>
  <c r="J5046" i="2"/>
  <c r="J5050" i="2"/>
  <c r="J5054" i="2"/>
  <c r="L5054" i="2" s="1"/>
  <c r="J5058" i="2"/>
  <c r="L5058" i="2" s="1"/>
  <c r="J5062" i="2"/>
  <c r="J5066" i="2"/>
  <c r="J5070" i="2"/>
  <c r="L5070" i="2" s="1"/>
  <c r="J5074" i="2"/>
  <c r="L5074" i="2" s="1"/>
  <c r="J5078" i="2"/>
  <c r="J5082" i="2"/>
  <c r="J5086" i="2"/>
  <c r="L5086" i="2" s="1"/>
  <c r="J5090" i="2"/>
  <c r="L5090" i="2" s="1"/>
  <c r="J5094" i="2"/>
  <c r="J5098" i="2"/>
  <c r="J5102" i="2"/>
  <c r="L5102" i="2" s="1"/>
  <c r="J5106" i="2"/>
  <c r="L5106" i="2" s="1"/>
  <c r="J5110" i="2"/>
  <c r="J5114" i="2"/>
  <c r="J5118" i="2"/>
  <c r="L5118" i="2" s="1"/>
  <c r="J5122" i="2"/>
  <c r="L5122" i="2" s="1"/>
  <c r="J5126" i="2"/>
  <c r="J5130" i="2"/>
  <c r="J5134" i="2"/>
  <c r="L5134" i="2" s="1"/>
  <c r="J5138" i="2"/>
  <c r="L5138" i="2" s="1"/>
  <c r="J5142" i="2"/>
  <c r="J5146" i="2"/>
  <c r="J5150" i="2"/>
  <c r="L5150" i="2" s="1"/>
  <c r="J5154" i="2"/>
  <c r="L5154" i="2" s="1"/>
  <c r="J5158" i="2"/>
  <c r="J5162" i="2"/>
  <c r="J5166" i="2"/>
  <c r="L5166" i="2" s="1"/>
  <c r="J5170" i="2"/>
  <c r="L5170" i="2" s="1"/>
  <c r="J5174" i="2"/>
  <c r="J5178" i="2"/>
  <c r="J5182" i="2"/>
  <c r="L5182" i="2" s="1"/>
  <c r="J5186" i="2"/>
  <c r="L5186" i="2" s="1"/>
  <c r="J5190" i="2"/>
  <c r="J5194" i="2"/>
  <c r="J5198" i="2"/>
  <c r="L5198" i="2" s="1"/>
  <c r="J5202" i="2"/>
  <c r="L5202" i="2" s="1"/>
  <c r="J5206" i="2"/>
  <c r="J5210" i="2"/>
  <c r="J5214" i="2"/>
  <c r="L5214" i="2" s="1"/>
  <c r="J5218" i="2"/>
  <c r="L5218" i="2" s="1"/>
  <c r="J5222" i="2"/>
  <c r="J5226" i="2"/>
  <c r="J5230" i="2"/>
  <c r="L5230" i="2" s="1"/>
  <c r="J5234" i="2"/>
  <c r="L5234" i="2" s="1"/>
  <c r="J5238" i="2"/>
  <c r="J5242" i="2"/>
  <c r="J5246" i="2"/>
  <c r="L5246" i="2" s="1"/>
  <c r="J5250" i="2"/>
  <c r="L5250" i="2" s="1"/>
  <c r="J5254" i="2"/>
  <c r="J5258" i="2"/>
  <c r="J5262" i="2"/>
  <c r="L5262" i="2" s="1"/>
  <c r="J5266" i="2"/>
  <c r="L5266" i="2" s="1"/>
  <c r="J5270" i="2"/>
  <c r="J5274" i="2"/>
  <c r="J5278" i="2"/>
  <c r="L5278" i="2" s="1"/>
  <c r="J5282" i="2"/>
  <c r="L5282" i="2" s="1"/>
  <c r="J5286" i="2"/>
  <c r="J5290" i="2"/>
  <c r="J5294" i="2"/>
  <c r="L5294" i="2" s="1"/>
  <c r="J5298" i="2"/>
  <c r="L5298" i="2" s="1"/>
  <c r="J5302" i="2"/>
  <c r="J5306" i="2"/>
  <c r="J5310" i="2"/>
  <c r="L5310" i="2" s="1"/>
  <c r="J5314" i="2"/>
  <c r="L5314" i="2" s="1"/>
  <c r="J5318" i="2"/>
  <c r="J5322" i="2"/>
  <c r="J5326" i="2"/>
  <c r="L5326" i="2" s="1"/>
  <c r="J5330" i="2"/>
  <c r="L5330" i="2" s="1"/>
  <c r="J5334" i="2"/>
  <c r="J5338" i="2"/>
  <c r="J5342" i="2"/>
  <c r="L5342" i="2" s="1"/>
  <c r="J5346" i="2"/>
  <c r="L5346" i="2" s="1"/>
  <c r="J5350" i="2"/>
  <c r="J5354" i="2"/>
  <c r="J5358" i="2"/>
  <c r="L5358" i="2" s="1"/>
  <c r="J5362" i="2"/>
  <c r="L5362" i="2" s="1"/>
  <c r="J5366" i="2"/>
  <c r="J5370" i="2"/>
  <c r="J5374" i="2"/>
  <c r="L5374" i="2" s="1"/>
  <c r="J5378" i="2"/>
  <c r="L5378" i="2" s="1"/>
  <c r="J5382" i="2"/>
  <c r="J5386" i="2"/>
  <c r="J5390" i="2"/>
  <c r="L5390" i="2" s="1"/>
  <c r="J5394" i="2"/>
  <c r="L5394" i="2" s="1"/>
  <c r="J5398" i="2"/>
  <c r="J5402" i="2"/>
  <c r="J5406" i="2"/>
  <c r="L5406" i="2" s="1"/>
  <c r="J5410" i="2"/>
  <c r="L5410" i="2" s="1"/>
  <c r="J5414" i="2"/>
  <c r="J5418" i="2"/>
  <c r="J5422" i="2"/>
  <c r="L5422" i="2" s="1"/>
  <c r="J5426" i="2"/>
  <c r="L5426" i="2" s="1"/>
  <c r="J5430" i="2"/>
  <c r="J5434" i="2"/>
  <c r="J5438" i="2"/>
  <c r="L5438" i="2" s="1"/>
  <c r="J5442" i="2"/>
  <c r="L5442" i="2" s="1"/>
  <c r="J5446" i="2"/>
  <c r="J5450" i="2"/>
  <c r="J5454" i="2"/>
  <c r="L5454" i="2" s="1"/>
  <c r="J5458" i="2"/>
  <c r="L5458" i="2" s="1"/>
  <c r="J5462" i="2"/>
  <c r="J5466" i="2"/>
  <c r="J5470" i="2"/>
  <c r="L5470" i="2" s="1"/>
  <c r="J5474" i="2"/>
  <c r="L5474" i="2" s="1"/>
  <c r="J5478" i="2"/>
  <c r="J5482" i="2"/>
  <c r="J5486" i="2"/>
  <c r="L5486" i="2" s="1"/>
  <c r="J5490" i="2"/>
  <c r="L5490" i="2" s="1"/>
  <c r="J385" i="2"/>
  <c r="L385" i="2" s="1"/>
  <c r="J641" i="2"/>
  <c r="J897" i="2"/>
  <c r="L897" i="2" s="1"/>
  <c r="J991" i="2"/>
  <c r="J1055" i="2"/>
  <c r="J1119" i="2"/>
  <c r="J1183" i="2"/>
  <c r="L1183" i="2" s="1"/>
  <c r="J1247" i="2"/>
  <c r="L1247" i="2" s="1"/>
  <c r="J1311" i="2"/>
  <c r="L1311" i="2" s="1"/>
  <c r="J1375" i="2"/>
  <c r="L1375" i="2" s="1"/>
  <c r="J1439" i="2"/>
  <c r="L1439" i="2" s="1"/>
  <c r="J1503" i="2"/>
  <c r="L1503" i="2" s="1"/>
  <c r="J1567" i="2"/>
  <c r="L1567" i="2" s="1"/>
  <c r="J1631" i="2"/>
  <c r="L1631" i="2" s="1"/>
  <c r="J1695" i="2"/>
  <c r="L1695" i="2" s="1"/>
  <c r="J1759" i="2"/>
  <c r="L1759" i="2" s="1"/>
  <c r="J1823" i="2"/>
  <c r="L1823" i="2" s="1"/>
  <c r="J1882" i="2"/>
  <c r="L1882" i="2" s="1"/>
  <c r="J1914" i="2"/>
  <c r="L1914" i="2" s="1"/>
  <c r="J1946" i="2"/>
  <c r="L1946" i="2" s="1"/>
  <c r="J1978" i="2"/>
  <c r="L1978" i="2" s="1"/>
  <c r="J1999" i="2"/>
  <c r="L1999" i="2" s="1"/>
  <c r="J2021" i="2"/>
  <c r="L2021" i="2" s="1"/>
  <c r="J2042" i="2"/>
  <c r="L2042" i="2" s="1"/>
  <c r="J2063" i="2"/>
  <c r="L2063" i="2" s="1"/>
  <c r="J2085" i="2"/>
  <c r="L2085" i="2" s="1"/>
  <c r="J2106" i="2"/>
  <c r="L2106" i="2" s="1"/>
  <c r="J2127" i="2"/>
  <c r="L2127" i="2" s="1"/>
  <c r="J2144" i="2"/>
  <c r="L2144" i="2" s="1"/>
  <c r="J2160" i="2"/>
  <c r="L2160" i="2" s="1"/>
  <c r="J2176" i="2"/>
  <c r="L2176" i="2" s="1"/>
  <c r="J2192" i="2"/>
  <c r="J2208" i="2"/>
  <c r="L2208" i="2" s="1"/>
  <c r="J2224" i="2"/>
  <c r="J2240" i="2"/>
  <c r="L2240" i="2" s="1"/>
  <c r="J2256" i="2"/>
  <c r="J2272" i="2"/>
  <c r="L2272" i="2" s="1"/>
  <c r="J2288" i="2"/>
  <c r="L2288" i="2" s="1"/>
  <c r="J2304" i="2"/>
  <c r="L2304" i="2" s="1"/>
  <c r="J2320" i="2"/>
  <c r="J2336" i="2"/>
  <c r="L2336" i="2" s="1"/>
  <c r="J2352" i="2"/>
  <c r="L2352" i="2" s="1"/>
  <c r="J2368" i="2"/>
  <c r="L2368" i="2" s="1"/>
  <c r="J2384" i="2"/>
  <c r="J2400" i="2"/>
  <c r="L2400" i="2" s="1"/>
  <c r="J2416" i="2"/>
  <c r="L2416" i="2" s="1"/>
  <c r="J2432" i="2"/>
  <c r="L2432" i="2" s="1"/>
  <c r="J2448" i="2"/>
  <c r="J2464" i="2"/>
  <c r="L2464" i="2" s="1"/>
  <c r="J2480" i="2"/>
  <c r="L2480" i="2" s="1"/>
  <c r="J2496" i="2"/>
  <c r="L2496" i="2" s="1"/>
  <c r="J2512" i="2"/>
  <c r="J2528" i="2"/>
  <c r="L2528" i="2" s="1"/>
  <c r="J2544" i="2"/>
  <c r="L2544" i="2" s="1"/>
  <c r="J2560" i="2"/>
  <c r="L2560" i="2" s="1"/>
  <c r="J2576" i="2"/>
  <c r="J2592" i="2"/>
  <c r="L2592" i="2" s="1"/>
  <c r="J2608" i="2"/>
  <c r="L2608" i="2" s="1"/>
  <c r="J2624" i="2"/>
  <c r="L2624" i="2" s="1"/>
  <c r="J2640" i="2"/>
  <c r="J2656" i="2"/>
  <c r="L2656" i="2" s="1"/>
  <c r="J2672" i="2"/>
  <c r="L2672" i="2" s="1"/>
  <c r="J2688" i="2"/>
  <c r="L2688" i="2" s="1"/>
  <c r="J2704" i="2"/>
  <c r="J2720" i="2"/>
  <c r="L2720" i="2" s="1"/>
  <c r="J2736" i="2"/>
  <c r="L2736" i="2" s="1"/>
  <c r="J2752" i="2"/>
  <c r="L2752" i="2" s="1"/>
  <c r="J2768" i="2"/>
  <c r="J2784" i="2"/>
  <c r="L2784" i="2" s="1"/>
  <c r="J2800" i="2"/>
  <c r="L2800" i="2" s="1"/>
  <c r="J2816" i="2"/>
  <c r="L2816" i="2" s="1"/>
  <c r="J2832" i="2"/>
  <c r="J2848" i="2"/>
  <c r="L2848" i="2" s="1"/>
  <c r="J2864" i="2"/>
  <c r="L2864" i="2" s="1"/>
  <c r="J2880" i="2"/>
  <c r="L2880" i="2" s="1"/>
  <c r="J2896" i="2"/>
  <c r="J2912" i="2"/>
  <c r="L2912" i="2" s="1"/>
  <c r="J2928" i="2"/>
  <c r="L2928" i="2" s="1"/>
  <c r="J2944" i="2"/>
  <c r="L2944" i="2" s="1"/>
  <c r="J2960" i="2"/>
  <c r="J2976" i="2"/>
  <c r="L2976" i="2" s="1"/>
  <c r="J2992" i="2"/>
  <c r="L2992" i="2" s="1"/>
  <c r="J3008" i="2"/>
  <c r="L3008" i="2" s="1"/>
  <c r="J3024" i="2"/>
  <c r="J3040" i="2"/>
  <c r="L3040" i="2" s="1"/>
  <c r="J3054" i="2"/>
  <c r="L3054" i="2" s="1"/>
  <c r="J3059" i="2"/>
  <c r="L3059" i="2" s="1"/>
  <c r="J3064" i="2"/>
  <c r="L3064" i="2" s="1"/>
  <c r="J3070" i="2"/>
  <c r="L3070" i="2" s="1"/>
  <c r="J3075" i="2"/>
  <c r="L3075" i="2" s="1"/>
  <c r="J3080" i="2"/>
  <c r="L3080" i="2" s="1"/>
  <c r="J3086" i="2"/>
  <c r="L3086" i="2" s="1"/>
  <c r="J3091" i="2"/>
  <c r="L3091" i="2" s="1"/>
  <c r="J3096" i="2"/>
  <c r="L3096" i="2" s="1"/>
  <c r="J3102" i="2"/>
  <c r="L3102" i="2" s="1"/>
  <c r="J3107" i="2"/>
  <c r="L3107" i="2" s="1"/>
  <c r="J3112" i="2"/>
  <c r="L3112" i="2" s="1"/>
  <c r="J3118" i="2"/>
  <c r="L3118" i="2" s="1"/>
  <c r="J3123" i="2"/>
  <c r="L3123" i="2" s="1"/>
  <c r="J3128" i="2"/>
  <c r="L3128" i="2" s="1"/>
  <c r="J3134" i="2"/>
  <c r="L3134" i="2" s="1"/>
  <c r="J3139" i="2"/>
  <c r="L3139" i="2" s="1"/>
  <c r="J3144" i="2"/>
  <c r="L3144" i="2" s="1"/>
  <c r="J3150" i="2"/>
  <c r="L3150" i="2" s="1"/>
  <c r="J3155" i="2"/>
  <c r="L3155" i="2" s="1"/>
  <c r="J3160" i="2"/>
  <c r="L3160" i="2" s="1"/>
  <c r="J3166" i="2"/>
  <c r="L3166" i="2" s="1"/>
  <c r="J3171" i="2"/>
  <c r="L3171" i="2" s="1"/>
  <c r="J3176" i="2"/>
  <c r="L3176" i="2" s="1"/>
  <c r="J3182" i="2"/>
  <c r="L3182" i="2" s="1"/>
  <c r="J3187" i="2"/>
  <c r="L3187" i="2" s="1"/>
  <c r="J3192" i="2"/>
  <c r="L3192" i="2" s="1"/>
  <c r="J3198" i="2"/>
  <c r="L3198" i="2" s="1"/>
  <c r="J3203" i="2"/>
  <c r="L3203" i="2" s="1"/>
  <c r="J3208" i="2"/>
  <c r="L3208" i="2" s="1"/>
  <c r="J3214" i="2"/>
  <c r="L3214" i="2" s="1"/>
  <c r="J3219" i="2"/>
  <c r="L3219" i="2" s="1"/>
  <c r="J3224" i="2"/>
  <c r="L3224" i="2" s="1"/>
  <c r="J3230" i="2"/>
  <c r="L3230" i="2" s="1"/>
  <c r="J3235" i="2"/>
  <c r="L3235" i="2" s="1"/>
  <c r="J3240" i="2"/>
  <c r="L3240" i="2" s="1"/>
  <c r="J3246" i="2"/>
  <c r="L3246" i="2" s="1"/>
  <c r="J3251" i="2"/>
  <c r="L3251" i="2" s="1"/>
  <c r="J3256" i="2"/>
  <c r="J3262" i="2"/>
  <c r="L3262" i="2" s="1"/>
  <c r="J3267" i="2"/>
  <c r="L3267" i="2" s="1"/>
  <c r="J3271" i="2"/>
  <c r="L3271" i="2" s="1"/>
  <c r="J3275" i="2"/>
  <c r="L3275" i="2" s="1"/>
  <c r="J3279" i="2"/>
  <c r="J3283" i="2"/>
  <c r="J3287" i="2"/>
  <c r="L3287" i="2" s="1"/>
  <c r="J3291" i="2"/>
  <c r="L3291" i="2" s="1"/>
  <c r="J3295" i="2"/>
  <c r="L3295" i="2" s="1"/>
  <c r="J3299" i="2"/>
  <c r="L3299" i="2" s="1"/>
  <c r="J3303" i="2"/>
  <c r="L3303" i="2" s="1"/>
  <c r="J3307" i="2"/>
  <c r="L3307" i="2" s="1"/>
  <c r="J3311" i="2"/>
  <c r="J3315" i="2"/>
  <c r="J3319" i="2"/>
  <c r="L3319" i="2" s="1"/>
  <c r="J3323" i="2"/>
  <c r="L3323" i="2" s="1"/>
  <c r="J3327" i="2"/>
  <c r="L3327" i="2" s="1"/>
  <c r="J3331" i="2"/>
  <c r="L3331" i="2" s="1"/>
  <c r="J3335" i="2"/>
  <c r="L3335" i="2" s="1"/>
  <c r="J3339" i="2"/>
  <c r="L3339" i="2" s="1"/>
  <c r="J3343" i="2"/>
  <c r="J3347" i="2"/>
  <c r="J3351" i="2"/>
  <c r="L3351" i="2" s="1"/>
  <c r="J3355" i="2"/>
  <c r="L3355" i="2" s="1"/>
  <c r="J3359" i="2"/>
  <c r="L3359" i="2" s="1"/>
  <c r="J3363" i="2"/>
  <c r="L3363" i="2" s="1"/>
  <c r="J3367" i="2"/>
  <c r="L3367" i="2" s="1"/>
  <c r="J3371" i="2"/>
  <c r="L3371" i="2" s="1"/>
  <c r="J3375" i="2"/>
  <c r="J3379" i="2"/>
  <c r="J3383" i="2"/>
  <c r="L3383" i="2" s="1"/>
  <c r="J3387" i="2"/>
  <c r="L3387" i="2" s="1"/>
  <c r="J3391" i="2"/>
  <c r="L3391" i="2" s="1"/>
  <c r="J3395" i="2"/>
  <c r="L3395" i="2" s="1"/>
  <c r="J3399" i="2"/>
  <c r="L3399" i="2" s="1"/>
  <c r="J3403" i="2"/>
  <c r="L3403" i="2" s="1"/>
  <c r="J3407" i="2"/>
  <c r="J3411" i="2"/>
  <c r="J3415" i="2"/>
  <c r="L3415" i="2" s="1"/>
  <c r="J3419" i="2"/>
  <c r="L3419" i="2" s="1"/>
  <c r="J3423" i="2"/>
  <c r="L3423" i="2" s="1"/>
  <c r="J3427" i="2"/>
  <c r="J3431" i="2"/>
  <c r="L3431" i="2" s="1"/>
  <c r="J3435" i="2"/>
  <c r="L3435" i="2" s="1"/>
  <c r="J3439" i="2"/>
  <c r="L3439" i="2" s="1"/>
  <c r="J3443" i="2"/>
  <c r="J3447" i="2"/>
  <c r="L3447" i="2" s="1"/>
  <c r="J3451" i="2"/>
  <c r="L3451" i="2" s="1"/>
  <c r="J3455" i="2"/>
  <c r="L3455" i="2" s="1"/>
  <c r="J3459" i="2"/>
  <c r="J3463" i="2"/>
  <c r="L3463" i="2" s="1"/>
  <c r="J3467" i="2"/>
  <c r="L3467" i="2" s="1"/>
  <c r="J3471" i="2"/>
  <c r="L3471" i="2" s="1"/>
  <c r="J3475" i="2"/>
  <c r="J3479" i="2"/>
  <c r="L3479" i="2" s="1"/>
  <c r="J3483" i="2"/>
  <c r="L3483" i="2" s="1"/>
  <c r="J3487" i="2"/>
  <c r="L3487" i="2" s="1"/>
  <c r="J3491" i="2"/>
  <c r="J3495" i="2"/>
  <c r="L3495" i="2" s="1"/>
  <c r="J3499" i="2"/>
  <c r="L3499" i="2" s="1"/>
  <c r="J3503" i="2"/>
  <c r="L3503" i="2" s="1"/>
  <c r="J3507" i="2"/>
  <c r="J3511" i="2"/>
  <c r="L3511" i="2" s="1"/>
  <c r="J3515" i="2"/>
  <c r="L3515" i="2" s="1"/>
  <c r="J3519" i="2"/>
  <c r="L3519" i="2" s="1"/>
  <c r="J3523" i="2"/>
  <c r="J3527" i="2"/>
  <c r="L3527" i="2" s="1"/>
  <c r="J3531" i="2"/>
  <c r="L3531" i="2" s="1"/>
  <c r="J3535" i="2"/>
  <c r="L3535" i="2" s="1"/>
  <c r="J3539" i="2"/>
  <c r="J3543" i="2"/>
  <c r="L3543" i="2" s="1"/>
  <c r="J3547" i="2"/>
  <c r="L3547" i="2" s="1"/>
  <c r="J3551" i="2"/>
  <c r="L3551" i="2" s="1"/>
  <c r="J3555" i="2"/>
  <c r="J3559" i="2"/>
  <c r="L3559" i="2" s="1"/>
  <c r="J3563" i="2"/>
  <c r="L3563" i="2" s="1"/>
  <c r="J3567" i="2"/>
  <c r="L3567" i="2" s="1"/>
  <c r="J3571" i="2"/>
  <c r="J3575" i="2"/>
  <c r="L3575" i="2" s="1"/>
  <c r="J3579" i="2"/>
  <c r="L3579" i="2" s="1"/>
  <c r="J3583" i="2"/>
  <c r="L3583" i="2" s="1"/>
  <c r="J3587" i="2"/>
  <c r="J3591" i="2"/>
  <c r="L3591" i="2" s="1"/>
  <c r="J3595" i="2"/>
  <c r="L3595" i="2" s="1"/>
  <c r="J3599" i="2"/>
  <c r="L3599" i="2" s="1"/>
  <c r="J3603" i="2"/>
  <c r="J3607" i="2"/>
  <c r="L3607" i="2" s="1"/>
  <c r="J3611" i="2"/>
  <c r="L3611" i="2" s="1"/>
  <c r="J3615" i="2"/>
  <c r="L3615" i="2" s="1"/>
  <c r="J3619" i="2"/>
  <c r="J3623" i="2"/>
  <c r="L3623" i="2" s="1"/>
  <c r="J3627" i="2"/>
  <c r="L3627" i="2" s="1"/>
  <c r="J3631" i="2"/>
  <c r="L3631" i="2" s="1"/>
  <c r="J3635" i="2"/>
  <c r="J3639" i="2"/>
  <c r="L3639" i="2" s="1"/>
  <c r="J3643" i="2"/>
  <c r="L3643" i="2" s="1"/>
  <c r="J3647" i="2"/>
  <c r="L3647" i="2" s="1"/>
  <c r="J3651" i="2"/>
  <c r="J3655" i="2"/>
  <c r="L3655" i="2" s="1"/>
  <c r="J3659" i="2"/>
  <c r="L3659" i="2" s="1"/>
  <c r="J3663" i="2"/>
  <c r="L3663" i="2" s="1"/>
  <c r="J3667" i="2"/>
  <c r="J3671" i="2"/>
  <c r="L3671" i="2" s="1"/>
  <c r="J3675" i="2"/>
  <c r="L3675" i="2" s="1"/>
  <c r="J3679" i="2"/>
  <c r="L3679" i="2" s="1"/>
  <c r="J3683" i="2"/>
  <c r="J3687" i="2"/>
  <c r="L3687" i="2" s="1"/>
  <c r="J3691" i="2"/>
  <c r="L3691" i="2" s="1"/>
  <c r="J3695" i="2"/>
  <c r="L3695" i="2" s="1"/>
  <c r="J3699" i="2"/>
  <c r="J3703" i="2"/>
  <c r="L3703" i="2" s="1"/>
  <c r="J3707" i="2"/>
  <c r="L3707" i="2" s="1"/>
  <c r="J3711" i="2"/>
  <c r="L3711" i="2" s="1"/>
  <c r="J3715" i="2"/>
  <c r="J3719" i="2"/>
  <c r="L3719" i="2" s="1"/>
  <c r="J3723" i="2"/>
  <c r="L3723" i="2" s="1"/>
  <c r="J3727" i="2"/>
  <c r="L3727" i="2" s="1"/>
  <c r="J3731" i="2"/>
  <c r="J3735" i="2"/>
  <c r="L3735" i="2" s="1"/>
  <c r="J3739" i="2"/>
  <c r="L3739" i="2" s="1"/>
  <c r="J3743" i="2"/>
  <c r="L3743" i="2" s="1"/>
  <c r="J3747" i="2"/>
  <c r="J3751" i="2"/>
  <c r="L3751" i="2" s="1"/>
  <c r="J3755" i="2"/>
  <c r="L3755" i="2" s="1"/>
  <c r="J3759" i="2"/>
  <c r="L3759" i="2" s="1"/>
  <c r="J3763" i="2"/>
  <c r="J3767" i="2"/>
  <c r="L3767" i="2" s="1"/>
  <c r="J3771" i="2"/>
  <c r="L3771" i="2" s="1"/>
  <c r="J3775" i="2"/>
  <c r="L3775" i="2" s="1"/>
  <c r="J3779" i="2"/>
  <c r="J3783" i="2"/>
  <c r="L3783" i="2" s="1"/>
  <c r="J3787" i="2"/>
  <c r="L3787" i="2" s="1"/>
  <c r="J3791" i="2"/>
  <c r="L3791" i="2" s="1"/>
  <c r="J3795" i="2"/>
  <c r="J3799" i="2"/>
  <c r="L3799" i="2" s="1"/>
  <c r="J3803" i="2"/>
  <c r="L3803" i="2" s="1"/>
  <c r="J3807" i="2"/>
  <c r="L3807" i="2" s="1"/>
  <c r="J3811" i="2"/>
  <c r="J3815" i="2"/>
  <c r="L3815" i="2" s="1"/>
  <c r="J3819" i="2"/>
  <c r="L3819" i="2" s="1"/>
  <c r="J3823" i="2"/>
  <c r="L3823" i="2" s="1"/>
  <c r="J3827" i="2"/>
  <c r="J3831" i="2"/>
  <c r="L3831" i="2" s="1"/>
  <c r="J3835" i="2"/>
  <c r="L3835" i="2" s="1"/>
  <c r="J3839" i="2"/>
  <c r="L3839" i="2" s="1"/>
  <c r="J3843" i="2"/>
  <c r="J3847" i="2"/>
  <c r="L3847" i="2" s="1"/>
  <c r="J3851" i="2"/>
  <c r="L3851" i="2" s="1"/>
  <c r="J3855" i="2"/>
  <c r="L3855" i="2" s="1"/>
  <c r="J3859" i="2"/>
  <c r="J3863" i="2"/>
  <c r="L3863" i="2" s="1"/>
  <c r="J3867" i="2"/>
  <c r="L3867" i="2" s="1"/>
  <c r="J3871" i="2"/>
  <c r="L3871" i="2" s="1"/>
  <c r="J3875" i="2"/>
  <c r="J3879" i="2"/>
  <c r="L3879" i="2" s="1"/>
  <c r="J3883" i="2"/>
  <c r="L3883" i="2" s="1"/>
  <c r="J3887" i="2"/>
  <c r="L3887" i="2" s="1"/>
  <c r="J3891" i="2"/>
  <c r="J3895" i="2"/>
  <c r="L3895" i="2" s="1"/>
  <c r="J3899" i="2"/>
  <c r="L3899" i="2" s="1"/>
  <c r="J3903" i="2"/>
  <c r="L3903" i="2" s="1"/>
  <c r="J3907" i="2"/>
  <c r="J3911" i="2"/>
  <c r="L3911" i="2" s="1"/>
  <c r="J3915" i="2"/>
  <c r="L3915" i="2" s="1"/>
  <c r="J3919" i="2"/>
  <c r="L3919" i="2" s="1"/>
  <c r="J3923" i="2"/>
  <c r="J3927" i="2"/>
  <c r="L3927" i="2" s="1"/>
  <c r="J3931" i="2"/>
  <c r="L3931" i="2" s="1"/>
  <c r="J3935" i="2"/>
  <c r="L3935" i="2" s="1"/>
  <c r="J3939" i="2"/>
  <c r="J3943" i="2"/>
  <c r="L3943" i="2" s="1"/>
  <c r="J3947" i="2"/>
  <c r="L3947" i="2" s="1"/>
  <c r="J3951" i="2"/>
  <c r="L3951" i="2" s="1"/>
  <c r="J3955" i="2"/>
  <c r="J3959" i="2"/>
  <c r="L3959" i="2" s="1"/>
  <c r="J3963" i="2"/>
  <c r="L3963" i="2" s="1"/>
  <c r="J3967" i="2"/>
  <c r="L3967" i="2" s="1"/>
  <c r="J3971" i="2"/>
  <c r="J3975" i="2"/>
  <c r="L3975" i="2" s="1"/>
  <c r="J3979" i="2"/>
  <c r="L3979" i="2" s="1"/>
  <c r="J3983" i="2"/>
  <c r="L3983" i="2" s="1"/>
  <c r="J3987" i="2"/>
  <c r="J3991" i="2"/>
  <c r="L3991" i="2" s="1"/>
  <c r="J3995" i="2"/>
  <c r="L3995" i="2" s="1"/>
  <c r="J3999" i="2"/>
  <c r="L3999" i="2" s="1"/>
  <c r="J4003" i="2"/>
  <c r="J4007" i="2"/>
  <c r="L4007" i="2" s="1"/>
  <c r="J4011" i="2"/>
  <c r="L4011" i="2" s="1"/>
  <c r="J4015" i="2"/>
  <c r="L4015" i="2" s="1"/>
  <c r="J4019" i="2"/>
  <c r="J4023" i="2"/>
  <c r="L4023" i="2" s="1"/>
  <c r="J4027" i="2"/>
  <c r="L4027" i="2" s="1"/>
  <c r="J4031" i="2"/>
  <c r="L4031" i="2" s="1"/>
  <c r="J4035" i="2"/>
  <c r="J4039" i="2"/>
  <c r="L4039" i="2" s="1"/>
  <c r="J4043" i="2"/>
  <c r="L4043" i="2" s="1"/>
  <c r="J4047" i="2"/>
  <c r="L4047" i="2" s="1"/>
  <c r="J4051" i="2"/>
  <c r="J4055" i="2"/>
  <c r="L4055" i="2" s="1"/>
  <c r="J4059" i="2"/>
  <c r="L4059" i="2" s="1"/>
  <c r="J4063" i="2"/>
  <c r="L4063" i="2" s="1"/>
  <c r="J4067" i="2"/>
  <c r="J4071" i="2"/>
  <c r="L4071" i="2" s="1"/>
  <c r="J4075" i="2"/>
  <c r="L4075" i="2" s="1"/>
  <c r="J4079" i="2"/>
  <c r="L4079" i="2" s="1"/>
  <c r="J4083" i="2"/>
  <c r="J4087" i="2"/>
  <c r="L4087" i="2" s="1"/>
  <c r="J4091" i="2"/>
  <c r="L4091" i="2" s="1"/>
  <c r="J4095" i="2"/>
  <c r="L4095" i="2" s="1"/>
  <c r="J4099" i="2"/>
  <c r="J4103" i="2"/>
  <c r="L4103" i="2" s="1"/>
  <c r="J4107" i="2"/>
  <c r="L4107" i="2" s="1"/>
  <c r="J4111" i="2"/>
  <c r="L4111" i="2" s="1"/>
  <c r="J4115" i="2"/>
  <c r="J4119" i="2"/>
  <c r="L4119" i="2" s="1"/>
  <c r="J4123" i="2"/>
  <c r="L4123" i="2" s="1"/>
  <c r="J4127" i="2"/>
  <c r="L4127" i="2" s="1"/>
  <c r="J4131" i="2"/>
  <c r="J4135" i="2"/>
  <c r="L4135" i="2" s="1"/>
  <c r="J4139" i="2"/>
  <c r="L4139" i="2" s="1"/>
  <c r="J4143" i="2"/>
  <c r="L4143" i="2" s="1"/>
  <c r="J4147" i="2"/>
  <c r="J4151" i="2"/>
  <c r="L4151" i="2" s="1"/>
  <c r="J4155" i="2"/>
  <c r="L4155" i="2" s="1"/>
  <c r="J4159" i="2"/>
  <c r="L4159" i="2" s="1"/>
  <c r="J4163" i="2"/>
  <c r="J4167" i="2"/>
  <c r="L4167" i="2" s="1"/>
  <c r="J4171" i="2"/>
  <c r="L4171" i="2" s="1"/>
  <c r="J4175" i="2"/>
  <c r="L4175" i="2" s="1"/>
  <c r="J4179" i="2"/>
  <c r="J4183" i="2"/>
  <c r="L4183" i="2" s="1"/>
  <c r="J4187" i="2"/>
  <c r="L4187" i="2" s="1"/>
  <c r="J4191" i="2"/>
  <c r="L4191" i="2" s="1"/>
  <c r="J4195" i="2"/>
  <c r="J4199" i="2"/>
  <c r="L4199" i="2" s="1"/>
  <c r="J4203" i="2"/>
  <c r="L4203" i="2" s="1"/>
  <c r="J4207" i="2"/>
  <c r="L4207" i="2" s="1"/>
  <c r="J4211" i="2"/>
  <c r="J4215" i="2"/>
  <c r="L4215" i="2" s="1"/>
  <c r="J4219" i="2"/>
  <c r="L4219" i="2" s="1"/>
  <c r="J4223" i="2"/>
  <c r="L4223" i="2" s="1"/>
  <c r="J4227" i="2"/>
  <c r="J4231" i="2"/>
  <c r="L4231" i="2" s="1"/>
  <c r="J4235" i="2"/>
  <c r="L4235" i="2" s="1"/>
  <c r="J4239" i="2"/>
  <c r="L4239" i="2" s="1"/>
  <c r="J4243" i="2"/>
  <c r="J4247" i="2"/>
  <c r="L4247" i="2" s="1"/>
  <c r="J4251" i="2"/>
  <c r="L4251" i="2" s="1"/>
  <c r="J4255" i="2"/>
  <c r="L4255" i="2" s="1"/>
  <c r="J4259" i="2"/>
  <c r="J4263" i="2"/>
  <c r="L4263" i="2" s="1"/>
  <c r="J4267" i="2"/>
  <c r="L4267" i="2" s="1"/>
  <c r="J4271" i="2"/>
  <c r="L4271" i="2" s="1"/>
  <c r="J4275" i="2"/>
  <c r="L4275" i="2" s="1"/>
  <c r="J4279" i="2"/>
  <c r="L4279" i="2" s="1"/>
  <c r="J4283" i="2"/>
  <c r="L4283" i="2" s="1"/>
  <c r="J4287" i="2"/>
  <c r="L4287" i="2" s="1"/>
  <c r="J4291" i="2"/>
  <c r="J4295" i="2"/>
  <c r="L4295" i="2" s="1"/>
  <c r="J4299" i="2"/>
  <c r="L4299" i="2" s="1"/>
  <c r="J4303" i="2"/>
  <c r="L4303" i="2" s="1"/>
  <c r="J4307" i="2"/>
  <c r="L4307" i="2" s="1"/>
  <c r="J4311" i="2"/>
  <c r="L4311" i="2" s="1"/>
  <c r="J4315" i="2"/>
  <c r="L4315" i="2" s="1"/>
  <c r="J4319" i="2"/>
  <c r="L4319" i="2" s="1"/>
  <c r="J4323" i="2"/>
  <c r="J4327" i="2"/>
  <c r="L4327" i="2" s="1"/>
  <c r="J4331" i="2"/>
  <c r="L4331" i="2" s="1"/>
  <c r="J4335" i="2"/>
  <c r="L4335" i="2" s="1"/>
  <c r="J4339" i="2"/>
  <c r="L4339" i="2" s="1"/>
  <c r="J4343" i="2"/>
  <c r="L4343" i="2" s="1"/>
  <c r="J4347" i="2"/>
  <c r="L4347" i="2" s="1"/>
  <c r="J4351" i="2"/>
  <c r="L4351" i="2" s="1"/>
  <c r="J4355" i="2"/>
  <c r="J4359" i="2"/>
  <c r="L4359" i="2" s="1"/>
  <c r="J4363" i="2"/>
  <c r="L4363" i="2" s="1"/>
  <c r="J4367" i="2"/>
  <c r="L4367" i="2" s="1"/>
  <c r="J4371" i="2"/>
  <c r="L4371" i="2" s="1"/>
  <c r="J4375" i="2"/>
  <c r="L4375" i="2" s="1"/>
  <c r="J4379" i="2"/>
  <c r="L4379" i="2" s="1"/>
  <c r="J4383" i="2"/>
  <c r="L4383" i="2" s="1"/>
  <c r="J4387" i="2"/>
  <c r="J4391" i="2"/>
  <c r="L4391" i="2" s="1"/>
  <c r="J4395" i="2"/>
  <c r="L4395" i="2" s="1"/>
  <c r="J4399" i="2"/>
  <c r="L4399" i="2" s="1"/>
  <c r="J4403" i="2"/>
  <c r="L4403" i="2" s="1"/>
  <c r="J4407" i="2"/>
  <c r="L4407" i="2" s="1"/>
  <c r="J4411" i="2"/>
  <c r="L4411" i="2" s="1"/>
  <c r="J4415" i="2"/>
  <c r="L4415" i="2" s="1"/>
  <c r="J4419" i="2"/>
  <c r="L4419" i="2" s="1"/>
  <c r="J4423" i="2"/>
  <c r="L4423" i="2" s="1"/>
  <c r="J4427" i="2"/>
  <c r="J4431" i="2"/>
  <c r="J4435" i="2"/>
  <c r="J4439" i="2"/>
  <c r="L4439" i="2" s="1"/>
  <c r="J4443" i="2"/>
  <c r="L4443" i="2" s="1"/>
  <c r="J4447" i="2"/>
  <c r="L4447" i="2" s="1"/>
  <c r="J4451" i="2"/>
  <c r="J4455" i="2"/>
  <c r="L4455" i="2" s="1"/>
  <c r="J4459" i="2"/>
  <c r="L4459" i="2" s="1"/>
  <c r="J4463" i="2"/>
  <c r="L4463" i="2" s="1"/>
  <c r="J4467" i="2"/>
  <c r="J4471" i="2"/>
  <c r="L4471" i="2" s="1"/>
  <c r="J4475" i="2"/>
  <c r="L4475" i="2" s="1"/>
  <c r="J4479" i="2"/>
  <c r="L4479" i="2" s="1"/>
  <c r="J4483" i="2"/>
  <c r="J4487" i="2"/>
  <c r="L4487" i="2" s="1"/>
  <c r="J4491" i="2"/>
  <c r="L4491" i="2" s="1"/>
  <c r="J4495" i="2"/>
  <c r="L4495" i="2" s="1"/>
  <c r="J4499" i="2"/>
  <c r="J4503" i="2"/>
  <c r="L4503" i="2" s="1"/>
  <c r="J4507" i="2"/>
  <c r="L4507" i="2" s="1"/>
  <c r="J4511" i="2"/>
  <c r="L4511" i="2" s="1"/>
  <c r="J4515" i="2"/>
  <c r="J4519" i="2"/>
  <c r="L4519" i="2" s="1"/>
  <c r="J4523" i="2"/>
  <c r="L4523" i="2" s="1"/>
  <c r="J4527" i="2"/>
  <c r="L4527" i="2" s="1"/>
  <c r="J4531" i="2"/>
  <c r="J4535" i="2"/>
  <c r="L4535" i="2" s="1"/>
  <c r="J4539" i="2"/>
  <c r="L4539" i="2" s="1"/>
  <c r="J4543" i="2"/>
  <c r="L4543" i="2" s="1"/>
  <c r="J4547" i="2"/>
  <c r="J4551" i="2"/>
  <c r="L4551" i="2" s="1"/>
  <c r="J4555" i="2"/>
  <c r="L4555" i="2" s="1"/>
  <c r="J4559" i="2"/>
  <c r="L4559" i="2" s="1"/>
  <c r="J4563" i="2"/>
  <c r="J4567" i="2"/>
  <c r="L4567" i="2" s="1"/>
  <c r="J4571" i="2"/>
  <c r="L4571" i="2" s="1"/>
  <c r="J4575" i="2"/>
  <c r="L4575" i="2" s="1"/>
  <c r="J4579" i="2"/>
  <c r="J4583" i="2"/>
  <c r="L4583" i="2" s="1"/>
  <c r="J4587" i="2"/>
  <c r="L4587" i="2" s="1"/>
  <c r="J4591" i="2"/>
  <c r="L4591" i="2" s="1"/>
  <c r="J4595" i="2"/>
  <c r="J4599" i="2"/>
  <c r="L4599" i="2" s="1"/>
  <c r="J4603" i="2"/>
  <c r="L4603" i="2" s="1"/>
  <c r="J4607" i="2"/>
  <c r="L4607" i="2" s="1"/>
  <c r="J4611" i="2"/>
  <c r="J4615" i="2"/>
  <c r="L4615" i="2" s="1"/>
  <c r="J4619" i="2"/>
  <c r="L4619" i="2" s="1"/>
  <c r="J4623" i="2"/>
  <c r="L4623" i="2" s="1"/>
  <c r="J4627" i="2"/>
  <c r="J4631" i="2"/>
  <c r="L4631" i="2" s="1"/>
  <c r="J4635" i="2"/>
  <c r="L4635" i="2" s="1"/>
  <c r="J4639" i="2"/>
  <c r="L4639" i="2" s="1"/>
  <c r="J4643" i="2"/>
  <c r="J4647" i="2"/>
  <c r="L4647" i="2" s="1"/>
  <c r="J4651" i="2"/>
  <c r="L4651" i="2" s="1"/>
  <c r="J4655" i="2"/>
  <c r="L4655" i="2" s="1"/>
  <c r="J4659" i="2"/>
  <c r="J4663" i="2"/>
  <c r="L4663" i="2" s="1"/>
  <c r="J4667" i="2"/>
  <c r="L4667" i="2" s="1"/>
  <c r="J4671" i="2"/>
  <c r="L4671" i="2" s="1"/>
  <c r="J4675" i="2"/>
  <c r="J4679" i="2"/>
  <c r="L4679" i="2" s="1"/>
  <c r="J4683" i="2"/>
  <c r="L4683" i="2" s="1"/>
  <c r="J4687" i="2"/>
  <c r="L4687" i="2" s="1"/>
  <c r="J4691" i="2"/>
  <c r="J4695" i="2"/>
  <c r="L4695" i="2" s="1"/>
  <c r="J4699" i="2"/>
  <c r="L4699" i="2" s="1"/>
  <c r="J4703" i="2"/>
  <c r="L4703" i="2" s="1"/>
  <c r="J4707" i="2"/>
  <c r="J4711" i="2"/>
  <c r="L4711" i="2" s="1"/>
  <c r="J4715" i="2"/>
  <c r="L4715" i="2" s="1"/>
  <c r="J4719" i="2"/>
  <c r="L4719" i="2" s="1"/>
  <c r="J4723" i="2"/>
  <c r="J4727" i="2"/>
  <c r="L4727" i="2" s="1"/>
  <c r="J4731" i="2"/>
  <c r="L4731" i="2" s="1"/>
  <c r="J4735" i="2"/>
  <c r="L4735" i="2" s="1"/>
  <c r="J4739" i="2"/>
  <c r="J4743" i="2"/>
  <c r="L4743" i="2" s="1"/>
  <c r="J4747" i="2"/>
  <c r="L4747" i="2" s="1"/>
  <c r="J4751" i="2"/>
  <c r="L4751" i="2" s="1"/>
  <c r="J4755" i="2"/>
  <c r="J4759" i="2"/>
  <c r="L4759" i="2" s="1"/>
  <c r="J4763" i="2"/>
  <c r="L4763" i="2" s="1"/>
  <c r="J4767" i="2"/>
  <c r="L4767" i="2" s="1"/>
  <c r="J4771" i="2"/>
  <c r="J4775" i="2"/>
  <c r="L4775" i="2" s="1"/>
  <c r="J4779" i="2"/>
  <c r="L4779" i="2" s="1"/>
  <c r="J4783" i="2"/>
  <c r="L4783" i="2" s="1"/>
  <c r="J4787" i="2"/>
  <c r="J4791" i="2"/>
  <c r="L4791" i="2" s="1"/>
  <c r="J4795" i="2"/>
  <c r="L4795" i="2" s="1"/>
  <c r="J4799" i="2"/>
  <c r="L4799" i="2" s="1"/>
  <c r="J4803" i="2"/>
  <c r="J4807" i="2"/>
  <c r="L4807" i="2" s="1"/>
  <c r="J4811" i="2"/>
  <c r="L4811" i="2" s="1"/>
  <c r="J4815" i="2"/>
  <c r="L4815" i="2" s="1"/>
  <c r="J4819" i="2"/>
  <c r="J4823" i="2"/>
  <c r="L4823" i="2" s="1"/>
  <c r="J4827" i="2"/>
  <c r="L4827" i="2" s="1"/>
  <c r="J4831" i="2"/>
  <c r="L4831" i="2" s="1"/>
  <c r="J4835" i="2"/>
  <c r="J4839" i="2"/>
  <c r="L4839" i="2" s="1"/>
  <c r="J4843" i="2"/>
  <c r="L4843" i="2" s="1"/>
  <c r="J4847" i="2"/>
  <c r="L4847" i="2" s="1"/>
  <c r="J4851" i="2"/>
  <c r="J4855" i="2"/>
  <c r="L4855" i="2" s="1"/>
  <c r="J4859" i="2"/>
  <c r="L4859" i="2" s="1"/>
  <c r="J4863" i="2"/>
  <c r="L4863" i="2" s="1"/>
  <c r="J4867" i="2"/>
  <c r="J4871" i="2"/>
  <c r="L4871" i="2" s="1"/>
  <c r="J4875" i="2"/>
  <c r="L4875" i="2" s="1"/>
  <c r="J4879" i="2"/>
  <c r="L4879" i="2" s="1"/>
  <c r="J4883" i="2"/>
  <c r="J4887" i="2"/>
  <c r="L4887" i="2" s="1"/>
  <c r="J4891" i="2"/>
  <c r="L4891" i="2" s="1"/>
  <c r="J4895" i="2"/>
  <c r="L4895" i="2" s="1"/>
  <c r="J4899" i="2"/>
  <c r="J4903" i="2"/>
  <c r="L4903" i="2" s="1"/>
  <c r="J4907" i="2"/>
  <c r="L4907" i="2" s="1"/>
  <c r="J4911" i="2"/>
  <c r="L4911" i="2" s="1"/>
  <c r="J4915" i="2"/>
  <c r="J4919" i="2"/>
  <c r="L4919" i="2" s="1"/>
  <c r="J4923" i="2"/>
  <c r="L4923" i="2" s="1"/>
  <c r="J4927" i="2"/>
  <c r="L4927" i="2" s="1"/>
  <c r="J4931" i="2"/>
  <c r="J4935" i="2"/>
  <c r="L4935" i="2" s="1"/>
  <c r="J4939" i="2"/>
  <c r="L4939" i="2" s="1"/>
  <c r="J4943" i="2"/>
  <c r="L4943" i="2" s="1"/>
  <c r="J4947" i="2"/>
  <c r="J4951" i="2"/>
  <c r="L4951" i="2" s="1"/>
  <c r="J4955" i="2"/>
  <c r="L4955" i="2" s="1"/>
  <c r="J4959" i="2"/>
  <c r="L4959" i="2" s="1"/>
  <c r="J4963" i="2"/>
  <c r="J4967" i="2"/>
  <c r="L4967" i="2" s="1"/>
  <c r="J4971" i="2"/>
  <c r="L4971" i="2" s="1"/>
  <c r="J4975" i="2"/>
  <c r="L4975" i="2" s="1"/>
  <c r="J4979" i="2"/>
  <c r="J4983" i="2"/>
  <c r="L4983" i="2" s="1"/>
  <c r="J4987" i="2"/>
  <c r="L4987" i="2" s="1"/>
  <c r="J4991" i="2"/>
  <c r="L4991" i="2" s="1"/>
  <c r="J4995" i="2"/>
  <c r="J4999" i="2"/>
  <c r="L4999" i="2" s="1"/>
  <c r="J5003" i="2"/>
  <c r="L5003" i="2" s="1"/>
  <c r="J5007" i="2"/>
  <c r="L5007" i="2" s="1"/>
  <c r="J5011" i="2"/>
  <c r="J5015" i="2"/>
  <c r="L5015" i="2" s="1"/>
  <c r="J5019" i="2"/>
  <c r="L5019" i="2" s="1"/>
  <c r="J5023" i="2"/>
  <c r="L5023" i="2" s="1"/>
  <c r="J5027" i="2"/>
  <c r="J5031" i="2"/>
  <c r="L5031" i="2" s="1"/>
  <c r="J5035" i="2"/>
  <c r="L5035" i="2" s="1"/>
  <c r="J5039" i="2"/>
  <c r="L5039" i="2" s="1"/>
  <c r="J5043" i="2"/>
  <c r="J5047" i="2"/>
  <c r="L5047" i="2" s="1"/>
  <c r="J5051" i="2"/>
  <c r="L5051" i="2" s="1"/>
  <c r="J5055" i="2"/>
  <c r="L5055" i="2" s="1"/>
  <c r="J5059" i="2"/>
  <c r="J5063" i="2"/>
  <c r="L5063" i="2" s="1"/>
  <c r="J5067" i="2"/>
  <c r="L5067" i="2" s="1"/>
  <c r="J5071" i="2"/>
  <c r="L5071" i="2" s="1"/>
  <c r="J5075" i="2"/>
  <c r="J5079" i="2"/>
  <c r="L5079" i="2" s="1"/>
  <c r="J5083" i="2"/>
  <c r="L5083" i="2" s="1"/>
  <c r="J5087" i="2"/>
  <c r="L5087" i="2" s="1"/>
  <c r="J5091" i="2"/>
  <c r="J5095" i="2"/>
  <c r="L5095" i="2" s="1"/>
  <c r="J5099" i="2"/>
  <c r="L5099" i="2" s="1"/>
  <c r="J5103" i="2"/>
  <c r="L5103" i="2" s="1"/>
  <c r="J5107" i="2"/>
  <c r="J5111" i="2"/>
  <c r="L5111" i="2" s="1"/>
  <c r="J5115" i="2"/>
  <c r="L5115" i="2" s="1"/>
  <c r="J449" i="2"/>
  <c r="L449" i="2" s="1"/>
  <c r="J705" i="2"/>
  <c r="J943" i="2"/>
  <c r="L943" i="2" s="1"/>
  <c r="J1007" i="2"/>
  <c r="J1071" i="2"/>
  <c r="J1135" i="2"/>
  <c r="J1199" i="2"/>
  <c r="L1199" i="2" s="1"/>
  <c r="J1263" i="2"/>
  <c r="L1263" i="2" s="1"/>
  <c r="J1327" i="2"/>
  <c r="L1327" i="2" s="1"/>
  <c r="J1391" i="2"/>
  <c r="L1391" i="2" s="1"/>
  <c r="J1455" i="2"/>
  <c r="L1455" i="2" s="1"/>
  <c r="J1519" i="2"/>
  <c r="L1519" i="2" s="1"/>
  <c r="J1583" i="2"/>
  <c r="L1583" i="2" s="1"/>
  <c r="J1647" i="2"/>
  <c r="L1647" i="2" s="1"/>
  <c r="J1711" i="2"/>
  <c r="L1711" i="2" s="1"/>
  <c r="J1775" i="2"/>
  <c r="L1775" i="2" s="1"/>
  <c r="J1839" i="2"/>
  <c r="L1839" i="2" s="1"/>
  <c r="J1890" i="2"/>
  <c r="J1922" i="2"/>
  <c r="L1922" i="2" s="1"/>
  <c r="J1954" i="2"/>
  <c r="J1983" i="2"/>
  <c r="L1983" i="2" s="1"/>
  <c r="J2005" i="2"/>
  <c r="L2005" i="2" s="1"/>
  <c r="J2026" i="2"/>
  <c r="L2026" i="2" s="1"/>
  <c r="J2047" i="2"/>
  <c r="L2047" i="2" s="1"/>
  <c r="J2069" i="2"/>
  <c r="L2069" i="2" s="1"/>
  <c r="J2090" i="2"/>
  <c r="L2090" i="2" s="1"/>
  <c r="J2111" i="2"/>
  <c r="L2111" i="2" s="1"/>
  <c r="J2132" i="2"/>
  <c r="L2132" i="2" s="1"/>
  <c r="J2148" i="2"/>
  <c r="J2164" i="2"/>
  <c r="L2164" i="2" s="1"/>
  <c r="J2180" i="2"/>
  <c r="L2180" i="2" s="1"/>
  <c r="J2196" i="2"/>
  <c r="L2196" i="2" s="1"/>
  <c r="J2212" i="2"/>
  <c r="L2212" i="2" s="1"/>
  <c r="J2228" i="2"/>
  <c r="J2244" i="2"/>
  <c r="L2244" i="2" s="1"/>
  <c r="J2260" i="2"/>
  <c r="L2260" i="2" s="1"/>
  <c r="J2276" i="2"/>
  <c r="L2276" i="2" s="1"/>
  <c r="J2292" i="2"/>
  <c r="J2308" i="2"/>
  <c r="L2308" i="2" s="1"/>
  <c r="J2324" i="2"/>
  <c r="J2340" i="2"/>
  <c r="L2340" i="2" s="1"/>
  <c r="J2356" i="2"/>
  <c r="L2356" i="2" s="1"/>
  <c r="J2372" i="2"/>
  <c r="L2372" i="2" s="1"/>
  <c r="J2388" i="2"/>
  <c r="J2404" i="2"/>
  <c r="L2404" i="2" s="1"/>
  <c r="J2420" i="2"/>
  <c r="L2420" i="2" s="1"/>
  <c r="J2436" i="2"/>
  <c r="L2436" i="2" s="1"/>
  <c r="J2452" i="2"/>
  <c r="J2468" i="2"/>
  <c r="L2468" i="2" s="1"/>
  <c r="J2484" i="2"/>
  <c r="L2484" i="2" s="1"/>
  <c r="J2500" i="2"/>
  <c r="L2500" i="2" s="1"/>
  <c r="J2516" i="2"/>
  <c r="J2532" i="2"/>
  <c r="L2532" i="2" s="1"/>
  <c r="J2548" i="2"/>
  <c r="L2548" i="2" s="1"/>
  <c r="J2564" i="2"/>
  <c r="L2564" i="2" s="1"/>
  <c r="J2580" i="2"/>
  <c r="J2596" i="2"/>
  <c r="L2596" i="2" s="1"/>
  <c r="J2612" i="2"/>
  <c r="L2612" i="2" s="1"/>
  <c r="J2628" i="2"/>
  <c r="L2628" i="2" s="1"/>
  <c r="J2644" i="2"/>
  <c r="J2660" i="2"/>
  <c r="L2660" i="2" s="1"/>
  <c r="J2676" i="2"/>
  <c r="L2676" i="2" s="1"/>
  <c r="J2692" i="2"/>
  <c r="L2692" i="2" s="1"/>
  <c r="J2708" i="2"/>
  <c r="J2724" i="2"/>
  <c r="L2724" i="2" s="1"/>
  <c r="J2740" i="2"/>
  <c r="L2740" i="2" s="1"/>
  <c r="J2756" i="2"/>
  <c r="L2756" i="2" s="1"/>
  <c r="J2772" i="2"/>
  <c r="J2788" i="2"/>
  <c r="L2788" i="2" s="1"/>
  <c r="J2804" i="2"/>
  <c r="L2804" i="2" s="1"/>
  <c r="J2820" i="2"/>
  <c r="L2820" i="2" s="1"/>
  <c r="J2836" i="2"/>
  <c r="J2852" i="2"/>
  <c r="L2852" i="2" s="1"/>
  <c r="J2868" i="2"/>
  <c r="L2868" i="2" s="1"/>
  <c r="J2884" i="2"/>
  <c r="L2884" i="2" s="1"/>
  <c r="J2900" i="2"/>
  <c r="J2916" i="2"/>
  <c r="L2916" i="2" s="1"/>
  <c r="J2932" i="2"/>
  <c r="L2932" i="2" s="1"/>
  <c r="J2948" i="2"/>
  <c r="L2948" i="2" s="1"/>
  <c r="J2964" i="2"/>
  <c r="J2980" i="2"/>
  <c r="L2980" i="2" s="1"/>
  <c r="J2996" i="2"/>
  <c r="L2996" i="2" s="1"/>
  <c r="J3012" i="2"/>
  <c r="L3012" i="2" s="1"/>
  <c r="J3028" i="2"/>
  <c r="J3044" i="2"/>
  <c r="L3044" i="2" s="1"/>
  <c r="J3055" i="2"/>
  <c r="L3055" i="2" s="1"/>
  <c r="J3060" i="2"/>
  <c r="L3060" i="2" s="1"/>
  <c r="J3066" i="2"/>
  <c r="J3071" i="2"/>
  <c r="L3071" i="2" s="1"/>
  <c r="J3076" i="2"/>
  <c r="L3076" i="2" s="1"/>
  <c r="J3082" i="2"/>
  <c r="L3082" i="2" s="1"/>
  <c r="J3087" i="2"/>
  <c r="L3087" i="2" s="1"/>
  <c r="J3092" i="2"/>
  <c r="J3098" i="2"/>
  <c r="J3103" i="2"/>
  <c r="L3103" i="2" s="1"/>
  <c r="J3108" i="2"/>
  <c r="L3108" i="2" s="1"/>
  <c r="J3114" i="2"/>
  <c r="J3119" i="2"/>
  <c r="L3119" i="2" s="1"/>
  <c r="J3124" i="2"/>
  <c r="L3124" i="2" s="1"/>
  <c r="J3130" i="2"/>
  <c r="J3135" i="2"/>
  <c r="L3135" i="2" s="1"/>
  <c r="J3140" i="2"/>
  <c r="L3140" i="2" s="1"/>
  <c r="J3146" i="2"/>
  <c r="L3146" i="2" s="1"/>
  <c r="J3151" i="2"/>
  <c r="L3151" i="2" s="1"/>
  <c r="J3156" i="2"/>
  <c r="J3162" i="2"/>
  <c r="J3167" i="2"/>
  <c r="L3167" i="2" s="1"/>
  <c r="J3172" i="2"/>
  <c r="L3172" i="2" s="1"/>
  <c r="J3178" i="2"/>
  <c r="J3183" i="2"/>
  <c r="L3183" i="2" s="1"/>
  <c r="J3188" i="2"/>
  <c r="L3188" i="2" s="1"/>
  <c r="J3194" i="2"/>
  <c r="J3199" i="2"/>
  <c r="L3199" i="2" s="1"/>
  <c r="J3204" i="2"/>
  <c r="L3204" i="2" s="1"/>
  <c r="J3210" i="2"/>
  <c r="L3210" i="2" s="1"/>
  <c r="J3215" i="2"/>
  <c r="L3215" i="2" s="1"/>
  <c r="J3220" i="2"/>
  <c r="J3226" i="2"/>
  <c r="J3231" i="2"/>
  <c r="L3231" i="2" s="1"/>
  <c r="J3236" i="2"/>
  <c r="L3236" i="2" s="1"/>
  <c r="J3242" i="2"/>
  <c r="J3247" i="2"/>
  <c r="J3252" i="2"/>
  <c r="L3252" i="2" s="1"/>
  <c r="J3258" i="2"/>
  <c r="J3263" i="2"/>
  <c r="L3263" i="2" s="1"/>
  <c r="J3268" i="2"/>
  <c r="L3268" i="2" s="1"/>
  <c r="J3272" i="2"/>
  <c r="L3272" i="2" s="1"/>
  <c r="J3276" i="2"/>
  <c r="L3276" i="2" s="1"/>
  <c r="J3280" i="2"/>
  <c r="L3280" i="2" s="1"/>
  <c r="J3284" i="2"/>
  <c r="J3288" i="2"/>
  <c r="L3288" i="2" s="1"/>
  <c r="J3292" i="2"/>
  <c r="L3292" i="2" s="1"/>
  <c r="J3296" i="2"/>
  <c r="L3296" i="2" s="1"/>
  <c r="J3300" i="2"/>
  <c r="L3300" i="2" s="1"/>
  <c r="J3304" i="2"/>
  <c r="L3304" i="2" s="1"/>
  <c r="J3308" i="2"/>
  <c r="L3308" i="2" s="1"/>
  <c r="J3312" i="2"/>
  <c r="L3312" i="2" s="1"/>
  <c r="J3316" i="2"/>
  <c r="J3320" i="2"/>
  <c r="L3320" i="2" s="1"/>
  <c r="J3324" i="2"/>
  <c r="L3324" i="2" s="1"/>
  <c r="J3328" i="2"/>
  <c r="J3332" i="2"/>
  <c r="L3332" i="2" s="1"/>
  <c r="J3336" i="2"/>
  <c r="L3336" i="2" s="1"/>
  <c r="J3340" i="2"/>
  <c r="L3340" i="2" s="1"/>
  <c r="J3344" i="2"/>
  <c r="J3348" i="2"/>
  <c r="J3352" i="2"/>
  <c r="L3352" i="2" s="1"/>
  <c r="J3356" i="2"/>
  <c r="L3356" i="2" s="1"/>
  <c r="J3360" i="2"/>
  <c r="L3360" i="2" s="1"/>
  <c r="J3364" i="2"/>
  <c r="L3364" i="2" s="1"/>
  <c r="J3368" i="2"/>
  <c r="L3368" i="2" s="1"/>
  <c r="J3372" i="2"/>
  <c r="L3372" i="2" s="1"/>
  <c r="J3376" i="2"/>
  <c r="L3376" i="2" s="1"/>
  <c r="J3380" i="2"/>
  <c r="J3384" i="2"/>
  <c r="L3384" i="2" s="1"/>
  <c r="J3388" i="2"/>
  <c r="L3388" i="2" s="1"/>
  <c r="J3392" i="2"/>
  <c r="L3392" i="2" s="1"/>
  <c r="J3396" i="2"/>
  <c r="L3396" i="2" s="1"/>
  <c r="J3400" i="2"/>
  <c r="L3400" i="2" s="1"/>
  <c r="J3404" i="2"/>
  <c r="L3404" i="2" s="1"/>
  <c r="J3408" i="2"/>
  <c r="J3412" i="2"/>
  <c r="L3412" i="2" s="1"/>
  <c r="J3416" i="2"/>
  <c r="L3416" i="2" s="1"/>
  <c r="J3420" i="2"/>
  <c r="L3420" i="2" s="1"/>
  <c r="J3424" i="2"/>
  <c r="J3428" i="2"/>
  <c r="L3428" i="2" s="1"/>
  <c r="J3432" i="2"/>
  <c r="L3432" i="2" s="1"/>
  <c r="J3436" i="2"/>
  <c r="J3440" i="2"/>
  <c r="L3440" i="2" s="1"/>
  <c r="J3444" i="2"/>
  <c r="L3444" i="2" s="1"/>
  <c r="J3448" i="2"/>
  <c r="L3448" i="2" s="1"/>
  <c r="J3452" i="2"/>
  <c r="L3452" i="2" s="1"/>
  <c r="J3456" i="2"/>
  <c r="L3456" i="2" s="1"/>
  <c r="J3460" i="2"/>
  <c r="L3460" i="2" s="1"/>
  <c r="J3464" i="2"/>
  <c r="L3464" i="2" s="1"/>
  <c r="J3468" i="2"/>
  <c r="L3468" i="2" s="1"/>
  <c r="J3472" i="2"/>
  <c r="L3472" i="2" s="1"/>
  <c r="J3476" i="2"/>
  <c r="J3480" i="2"/>
  <c r="L3480" i="2" s="1"/>
  <c r="J3484" i="2"/>
  <c r="L3484" i="2" s="1"/>
  <c r="J3488" i="2"/>
  <c r="J3492" i="2"/>
  <c r="J3496" i="2"/>
  <c r="L3496" i="2" s="1"/>
  <c r="J3500" i="2"/>
  <c r="J3504" i="2"/>
  <c r="L3504" i="2" s="1"/>
  <c r="J3508" i="2"/>
  <c r="L3508" i="2" s="1"/>
  <c r="J3512" i="2"/>
  <c r="L3512" i="2" s="1"/>
  <c r="J3516" i="2"/>
  <c r="L3516" i="2" s="1"/>
  <c r="J3520" i="2"/>
  <c r="L3520" i="2" s="1"/>
  <c r="J3524" i="2"/>
  <c r="J3528" i="2"/>
  <c r="L3528" i="2" s="1"/>
  <c r="J3532" i="2"/>
  <c r="L3532" i="2" s="1"/>
  <c r="J3536" i="2"/>
  <c r="L3536" i="2" s="1"/>
  <c r="J3540" i="2"/>
  <c r="J3544" i="2"/>
  <c r="L3544" i="2" s="1"/>
  <c r="J3548" i="2"/>
  <c r="L3548" i="2" s="1"/>
  <c r="J3552" i="2"/>
  <c r="J3556" i="2"/>
  <c r="L3556" i="2" s="1"/>
  <c r="J3560" i="2"/>
  <c r="L3560" i="2" s="1"/>
  <c r="J3564" i="2"/>
  <c r="J3568" i="2"/>
  <c r="L3568" i="2" s="1"/>
  <c r="J3572" i="2"/>
  <c r="L3572" i="2" s="1"/>
  <c r="J3576" i="2"/>
  <c r="L3576" i="2" s="1"/>
  <c r="J3580" i="2"/>
  <c r="L3580" i="2" s="1"/>
  <c r="J3584" i="2"/>
  <c r="L3584" i="2" s="1"/>
  <c r="J3588" i="2"/>
  <c r="J3592" i="2"/>
  <c r="L3592" i="2" s="1"/>
  <c r="J3596" i="2"/>
  <c r="L3596" i="2" s="1"/>
  <c r="J3600" i="2"/>
  <c r="L3600" i="2" s="1"/>
  <c r="J3604" i="2"/>
  <c r="L3604" i="2" s="1"/>
  <c r="J3608" i="2"/>
  <c r="L3608" i="2" s="1"/>
  <c r="J3612" i="2"/>
  <c r="L3612" i="2" s="1"/>
  <c r="J3616" i="2"/>
  <c r="J3620" i="2"/>
  <c r="L3620" i="2" s="1"/>
  <c r="J3624" i="2"/>
  <c r="L3624" i="2" s="1"/>
  <c r="J3628" i="2"/>
  <c r="J3632" i="2"/>
  <c r="L3632" i="2" s="1"/>
  <c r="J3636" i="2"/>
  <c r="J3640" i="2"/>
  <c r="L3640" i="2" s="1"/>
  <c r="J3644" i="2"/>
  <c r="L3644" i="2" s="1"/>
  <c r="J3648" i="2"/>
  <c r="L3648" i="2" s="1"/>
  <c r="J3652" i="2"/>
  <c r="L3652" i="2" s="1"/>
  <c r="J3656" i="2"/>
  <c r="L3656" i="2" s="1"/>
  <c r="J3660" i="2"/>
  <c r="L3660" i="2" s="1"/>
  <c r="J3664" i="2"/>
  <c r="L3664" i="2" s="1"/>
  <c r="J3668" i="2"/>
  <c r="J3672" i="2"/>
  <c r="L3672" i="2" s="1"/>
  <c r="J3676" i="2"/>
  <c r="L3676" i="2" s="1"/>
  <c r="J3680" i="2"/>
  <c r="J3684" i="2"/>
  <c r="L3684" i="2" s="1"/>
  <c r="J3688" i="2"/>
  <c r="L3688" i="2" s="1"/>
  <c r="J3692" i="2"/>
  <c r="J3696" i="2"/>
  <c r="L3696" i="2" s="1"/>
  <c r="J3700" i="2"/>
  <c r="L3700" i="2" s="1"/>
  <c r="J3704" i="2"/>
  <c r="L3704" i="2" s="1"/>
  <c r="J3708" i="2"/>
  <c r="L3708" i="2" s="1"/>
  <c r="J3712" i="2"/>
  <c r="L3712" i="2" s="1"/>
  <c r="J3716" i="2"/>
  <c r="L3716" i="2" s="1"/>
  <c r="J3720" i="2"/>
  <c r="L3720" i="2" s="1"/>
  <c r="J3724" i="2"/>
  <c r="L3724" i="2" s="1"/>
  <c r="J3728" i="2"/>
  <c r="L3728" i="2" s="1"/>
  <c r="J3732" i="2"/>
  <c r="J3736" i="2"/>
  <c r="L3736" i="2" s="1"/>
  <c r="J3740" i="2"/>
  <c r="L3740" i="2" s="1"/>
  <c r="J3744" i="2"/>
  <c r="J3748" i="2"/>
  <c r="J3752" i="2"/>
  <c r="L3752" i="2" s="1"/>
  <c r="J3756" i="2"/>
  <c r="J3760" i="2"/>
  <c r="L3760" i="2" s="1"/>
  <c r="J3764" i="2"/>
  <c r="L3764" i="2" s="1"/>
  <c r="J3768" i="2"/>
  <c r="L3768" i="2" s="1"/>
  <c r="J3772" i="2"/>
  <c r="L3772" i="2" s="1"/>
  <c r="J3776" i="2"/>
  <c r="L3776" i="2" s="1"/>
  <c r="J3780" i="2"/>
  <c r="J3784" i="2"/>
  <c r="L3784" i="2" s="1"/>
  <c r="J3788" i="2"/>
  <c r="L3788" i="2" s="1"/>
  <c r="J3792" i="2"/>
  <c r="L3792" i="2" s="1"/>
  <c r="J3796" i="2"/>
  <c r="J3800" i="2"/>
  <c r="L3800" i="2" s="1"/>
  <c r="J3804" i="2"/>
  <c r="L3804" i="2" s="1"/>
  <c r="J3808" i="2"/>
  <c r="J3812" i="2"/>
  <c r="L3812" i="2" s="1"/>
  <c r="J3816" i="2"/>
  <c r="L3816" i="2" s="1"/>
  <c r="J3820" i="2"/>
  <c r="J3824" i="2"/>
  <c r="L3824" i="2" s="1"/>
  <c r="J3828" i="2"/>
  <c r="L3828" i="2" s="1"/>
  <c r="J3832" i="2"/>
  <c r="L3832" i="2" s="1"/>
  <c r="J3836" i="2"/>
  <c r="L3836" i="2" s="1"/>
  <c r="J3840" i="2"/>
  <c r="L3840" i="2" s="1"/>
  <c r="J3844" i="2"/>
  <c r="J3848" i="2"/>
  <c r="L3848" i="2" s="1"/>
  <c r="J3852" i="2"/>
  <c r="L3852" i="2" s="1"/>
  <c r="J3856" i="2"/>
  <c r="L3856" i="2" s="1"/>
  <c r="J3860" i="2"/>
  <c r="J3864" i="2"/>
  <c r="L3864" i="2" s="1"/>
  <c r="J3868" i="2"/>
  <c r="L3868" i="2" s="1"/>
  <c r="J3872" i="2"/>
  <c r="J3876" i="2"/>
  <c r="L3876" i="2" s="1"/>
  <c r="J3880" i="2"/>
  <c r="L3880" i="2" s="1"/>
  <c r="J3884" i="2"/>
  <c r="J3888" i="2"/>
  <c r="L3888" i="2" s="1"/>
  <c r="J3892" i="2"/>
  <c r="J3896" i="2"/>
  <c r="L3896" i="2" s="1"/>
  <c r="J3900" i="2"/>
  <c r="L3900" i="2" s="1"/>
  <c r="J3904" i="2"/>
  <c r="L3904" i="2" s="1"/>
  <c r="J3908" i="2"/>
  <c r="L3908" i="2" s="1"/>
  <c r="J3912" i="2"/>
  <c r="L3912" i="2" s="1"/>
  <c r="J3916" i="2"/>
  <c r="L3916" i="2" s="1"/>
  <c r="J3920" i="2"/>
  <c r="L3920" i="2" s="1"/>
  <c r="J3924" i="2"/>
  <c r="L3924" i="2" s="1"/>
  <c r="J3928" i="2"/>
  <c r="L3928" i="2" s="1"/>
  <c r="J3932" i="2"/>
  <c r="L3932" i="2" s="1"/>
  <c r="J3936" i="2"/>
  <c r="J3940" i="2"/>
  <c r="L3940" i="2" s="1"/>
  <c r="J3944" i="2"/>
  <c r="L3944" i="2" s="1"/>
  <c r="J3948" i="2"/>
  <c r="J3952" i="2"/>
  <c r="L3952" i="2" s="1"/>
  <c r="J3956" i="2"/>
  <c r="L3956" i="2" s="1"/>
  <c r="J3960" i="2"/>
  <c r="L3960" i="2" s="1"/>
  <c r="J3964" i="2"/>
  <c r="L3964" i="2" s="1"/>
  <c r="J3968" i="2"/>
  <c r="L3968" i="2" s="1"/>
  <c r="J3972" i="2"/>
  <c r="L3972" i="2" s="1"/>
  <c r="J3976" i="2"/>
  <c r="L3976" i="2" s="1"/>
  <c r="J3980" i="2"/>
  <c r="L3980" i="2" s="1"/>
  <c r="J3984" i="2"/>
  <c r="L3984" i="2" s="1"/>
  <c r="J3988" i="2"/>
  <c r="L3988" i="2" s="1"/>
  <c r="J3992" i="2"/>
  <c r="L3992" i="2" s="1"/>
  <c r="J3996" i="2"/>
  <c r="L3996" i="2" s="1"/>
  <c r="J4000" i="2"/>
  <c r="J4004" i="2"/>
  <c r="J4008" i="2"/>
  <c r="L4008" i="2" s="1"/>
  <c r="J4012" i="2"/>
  <c r="J4016" i="2"/>
  <c r="L4016" i="2" s="1"/>
  <c r="J4020" i="2"/>
  <c r="L4020" i="2" s="1"/>
  <c r="J4024" i="2"/>
  <c r="L4024" i="2" s="1"/>
  <c r="J4028" i="2"/>
  <c r="L4028" i="2" s="1"/>
  <c r="J4032" i="2"/>
  <c r="L4032" i="2" s="1"/>
  <c r="J4036" i="2"/>
  <c r="J4040" i="2"/>
  <c r="L4040" i="2" s="1"/>
  <c r="J4044" i="2"/>
  <c r="L4044" i="2" s="1"/>
  <c r="J4048" i="2"/>
  <c r="L4048" i="2" s="1"/>
  <c r="J4052" i="2"/>
  <c r="J4056" i="2"/>
  <c r="L4056" i="2" s="1"/>
  <c r="J4060" i="2"/>
  <c r="L4060" i="2" s="1"/>
  <c r="J4064" i="2"/>
  <c r="J4068" i="2"/>
  <c r="L4068" i="2" s="1"/>
  <c r="J4072" i="2"/>
  <c r="L4072" i="2" s="1"/>
  <c r="J4076" i="2"/>
  <c r="J4080" i="2"/>
  <c r="L4080" i="2" s="1"/>
  <c r="J4084" i="2"/>
  <c r="L4084" i="2" s="1"/>
  <c r="J4088" i="2"/>
  <c r="L4088" i="2" s="1"/>
  <c r="J4092" i="2"/>
  <c r="L4092" i="2" s="1"/>
  <c r="J4096" i="2"/>
  <c r="L4096" i="2" s="1"/>
  <c r="J4100" i="2"/>
  <c r="J4104" i="2"/>
  <c r="L4104" i="2" s="1"/>
  <c r="J4108" i="2"/>
  <c r="L4108" i="2" s="1"/>
  <c r="J4112" i="2"/>
  <c r="L4112" i="2" s="1"/>
  <c r="J4116" i="2"/>
  <c r="J4120" i="2"/>
  <c r="L4120" i="2" s="1"/>
  <c r="J4124" i="2"/>
  <c r="L4124" i="2" s="1"/>
  <c r="J4128" i="2"/>
  <c r="J4132" i="2"/>
  <c r="L4132" i="2" s="1"/>
  <c r="J4136" i="2"/>
  <c r="L4136" i="2" s="1"/>
  <c r="J4140" i="2"/>
  <c r="J4144" i="2"/>
  <c r="L4144" i="2" s="1"/>
  <c r="J4148" i="2"/>
  <c r="J4152" i="2"/>
  <c r="L4152" i="2" s="1"/>
  <c r="J4156" i="2"/>
  <c r="L4156" i="2" s="1"/>
  <c r="J4160" i="2"/>
  <c r="L4160" i="2" s="1"/>
  <c r="J4164" i="2"/>
  <c r="L4164" i="2" s="1"/>
  <c r="J4168" i="2"/>
  <c r="L4168" i="2" s="1"/>
  <c r="J4172" i="2"/>
  <c r="L4172" i="2" s="1"/>
  <c r="J4176" i="2"/>
  <c r="L4176" i="2" s="1"/>
  <c r="J4180" i="2"/>
  <c r="J4184" i="2"/>
  <c r="L4184" i="2" s="1"/>
  <c r="J4188" i="2"/>
  <c r="L4188" i="2" s="1"/>
  <c r="J4192" i="2"/>
  <c r="J4196" i="2"/>
  <c r="L4196" i="2" s="1"/>
  <c r="J4200" i="2"/>
  <c r="L4200" i="2" s="1"/>
  <c r="J4204" i="2"/>
  <c r="J4208" i="2"/>
  <c r="L4208" i="2" s="1"/>
  <c r="J4212" i="2"/>
  <c r="L4212" i="2" s="1"/>
  <c r="J4216" i="2"/>
  <c r="L4216" i="2" s="1"/>
  <c r="J4220" i="2"/>
  <c r="L4220" i="2" s="1"/>
  <c r="J4224" i="2"/>
  <c r="L4224" i="2" s="1"/>
  <c r="J4228" i="2"/>
  <c r="L4228" i="2" s="1"/>
  <c r="J4232" i="2"/>
  <c r="L4232" i="2" s="1"/>
  <c r="J4236" i="2"/>
  <c r="L4236" i="2" s="1"/>
  <c r="J4240" i="2"/>
  <c r="L4240" i="2" s="1"/>
  <c r="J4244" i="2"/>
  <c r="J4248" i="2"/>
  <c r="L4248" i="2" s="1"/>
  <c r="J4252" i="2"/>
  <c r="L4252" i="2" s="1"/>
  <c r="J4256" i="2"/>
  <c r="J4260" i="2"/>
  <c r="J4264" i="2"/>
  <c r="L4264" i="2" s="1"/>
  <c r="J4268" i="2"/>
  <c r="L4268" i="2" s="1"/>
  <c r="J4272" i="2"/>
  <c r="L4272" i="2" s="1"/>
  <c r="J4276" i="2"/>
  <c r="J4280" i="2"/>
  <c r="L4280" i="2" s="1"/>
  <c r="J4284" i="2"/>
  <c r="J4288" i="2"/>
  <c r="L4288" i="2" s="1"/>
  <c r="J4292" i="2"/>
  <c r="L4292" i="2" s="1"/>
  <c r="J4296" i="2"/>
  <c r="L4296" i="2" s="1"/>
  <c r="J4300" i="2"/>
  <c r="J4304" i="2"/>
  <c r="L4304" i="2" s="1"/>
  <c r="J4308" i="2"/>
  <c r="J4312" i="2"/>
  <c r="L4312" i="2" s="1"/>
  <c r="J4316" i="2"/>
  <c r="J4320" i="2"/>
  <c r="L4320" i="2" s="1"/>
  <c r="J4324" i="2"/>
  <c r="L4324" i="2" s="1"/>
  <c r="J4328" i="2"/>
  <c r="L4328" i="2" s="1"/>
  <c r="J4332" i="2"/>
  <c r="J4336" i="2"/>
  <c r="L4336" i="2" s="1"/>
  <c r="J4340" i="2"/>
  <c r="L4340" i="2" s="1"/>
  <c r="J4344" i="2"/>
  <c r="L4344" i="2" s="1"/>
  <c r="J4348" i="2"/>
  <c r="L4348" i="2" s="1"/>
  <c r="J4352" i="2"/>
  <c r="L4352" i="2" s="1"/>
  <c r="J4356" i="2"/>
  <c r="L4356" i="2" s="1"/>
  <c r="J4360" i="2"/>
  <c r="L4360" i="2" s="1"/>
  <c r="J4364" i="2"/>
  <c r="L4364" i="2" s="1"/>
  <c r="J4368" i="2"/>
  <c r="L4368" i="2" s="1"/>
  <c r="J4372" i="2"/>
  <c r="L4372" i="2" s="1"/>
  <c r="J4376" i="2"/>
  <c r="L4376" i="2" s="1"/>
  <c r="J4380" i="2"/>
  <c r="L4380" i="2" s="1"/>
  <c r="J4384" i="2"/>
  <c r="L4384" i="2" s="1"/>
  <c r="J4388" i="2"/>
  <c r="J4392" i="2"/>
  <c r="L4392" i="2" s="1"/>
  <c r="J4396" i="2"/>
  <c r="L4396" i="2" s="1"/>
  <c r="J4400" i="2"/>
  <c r="J4404" i="2"/>
  <c r="L4404" i="2" s="1"/>
  <c r="J4408" i="2"/>
  <c r="L4408" i="2" s="1"/>
  <c r="J4412" i="2"/>
  <c r="L4412" i="2" s="1"/>
  <c r="J4416" i="2"/>
  <c r="J4420" i="2"/>
  <c r="L4420" i="2" s="1"/>
  <c r="J4424" i="2"/>
  <c r="L4424" i="2" s="1"/>
  <c r="J4428" i="2"/>
  <c r="L4428" i="2" s="1"/>
  <c r="J4432" i="2"/>
  <c r="L4432" i="2" s="1"/>
  <c r="J4436" i="2"/>
  <c r="L4436" i="2" s="1"/>
  <c r="J4440" i="2"/>
  <c r="L4440" i="2" s="1"/>
  <c r="J4444" i="2"/>
  <c r="L4444" i="2" s="1"/>
  <c r="J4448" i="2"/>
  <c r="J4452" i="2"/>
  <c r="L4452" i="2" s="1"/>
  <c r="J4456" i="2"/>
  <c r="L4456" i="2" s="1"/>
  <c r="J4460" i="2"/>
  <c r="L4460" i="2" s="1"/>
  <c r="J4464" i="2"/>
  <c r="J4468" i="2"/>
  <c r="L4468" i="2" s="1"/>
  <c r="J4472" i="2"/>
  <c r="L4472" i="2" s="1"/>
  <c r="J4476" i="2"/>
  <c r="L4476" i="2" s="1"/>
  <c r="J4480" i="2"/>
  <c r="J4484" i="2"/>
  <c r="L4484" i="2" s="1"/>
  <c r="J4488" i="2"/>
  <c r="L4488" i="2" s="1"/>
  <c r="J4492" i="2"/>
  <c r="L4492" i="2" s="1"/>
  <c r="J4496" i="2"/>
  <c r="J4500" i="2"/>
  <c r="L4500" i="2" s="1"/>
  <c r="J4504" i="2"/>
  <c r="L4504" i="2" s="1"/>
  <c r="J4508" i="2"/>
  <c r="L4508" i="2" s="1"/>
  <c r="J4512" i="2"/>
  <c r="J4516" i="2"/>
  <c r="L4516" i="2" s="1"/>
  <c r="J4520" i="2"/>
  <c r="L4520" i="2" s="1"/>
  <c r="J4524" i="2"/>
  <c r="L4524" i="2" s="1"/>
  <c r="J4528" i="2"/>
  <c r="J4532" i="2"/>
  <c r="L4532" i="2" s="1"/>
  <c r="J4536" i="2"/>
  <c r="L4536" i="2" s="1"/>
  <c r="J4540" i="2"/>
  <c r="L4540" i="2" s="1"/>
  <c r="J4544" i="2"/>
  <c r="J4548" i="2"/>
  <c r="L4548" i="2" s="1"/>
  <c r="J4552" i="2"/>
  <c r="L4552" i="2" s="1"/>
  <c r="J4556" i="2"/>
  <c r="L4556" i="2" s="1"/>
  <c r="J4560" i="2"/>
  <c r="J4564" i="2"/>
  <c r="L4564" i="2" s="1"/>
  <c r="J4568" i="2"/>
  <c r="L4568" i="2" s="1"/>
  <c r="J4572" i="2"/>
  <c r="L4572" i="2" s="1"/>
  <c r="J4576" i="2"/>
  <c r="J4580" i="2"/>
  <c r="L4580" i="2" s="1"/>
  <c r="J4584" i="2"/>
  <c r="L4584" i="2" s="1"/>
  <c r="J4588" i="2"/>
  <c r="L4588" i="2" s="1"/>
  <c r="J4592" i="2"/>
  <c r="J4596" i="2"/>
  <c r="L4596" i="2" s="1"/>
  <c r="J4600" i="2"/>
  <c r="L4600" i="2" s="1"/>
  <c r="J4604" i="2"/>
  <c r="L4604" i="2" s="1"/>
  <c r="J4608" i="2"/>
  <c r="J4612" i="2"/>
  <c r="L4612" i="2" s="1"/>
  <c r="J4616" i="2"/>
  <c r="L4616" i="2" s="1"/>
  <c r="J4620" i="2"/>
  <c r="L4620" i="2" s="1"/>
  <c r="J4624" i="2"/>
  <c r="J4628" i="2"/>
  <c r="L4628" i="2" s="1"/>
  <c r="J4632" i="2"/>
  <c r="L4632" i="2" s="1"/>
  <c r="J4636" i="2"/>
  <c r="L4636" i="2" s="1"/>
  <c r="J4640" i="2"/>
  <c r="J4644" i="2"/>
  <c r="L4644" i="2" s="1"/>
  <c r="J4648" i="2"/>
  <c r="L4648" i="2" s="1"/>
  <c r="J4652" i="2"/>
  <c r="L4652" i="2" s="1"/>
  <c r="J4656" i="2"/>
  <c r="J4660" i="2"/>
  <c r="L4660" i="2" s="1"/>
  <c r="J4664" i="2"/>
  <c r="L4664" i="2" s="1"/>
  <c r="J4668" i="2"/>
  <c r="L4668" i="2" s="1"/>
  <c r="J4672" i="2"/>
  <c r="J4676" i="2"/>
  <c r="L4676" i="2" s="1"/>
  <c r="J4680" i="2"/>
  <c r="L4680" i="2" s="1"/>
  <c r="J4684" i="2"/>
  <c r="L4684" i="2" s="1"/>
  <c r="J4688" i="2"/>
  <c r="J4692" i="2"/>
  <c r="L4692" i="2" s="1"/>
  <c r="J4696" i="2"/>
  <c r="L4696" i="2" s="1"/>
  <c r="J4700" i="2"/>
  <c r="L4700" i="2" s="1"/>
  <c r="J4704" i="2"/>
  <c r="J4708" i="2"/>
  <c r="L4708" i="2" s="1"/>
  <c r="J4712" i="2"/>
  <c r="L4712" i="2" s="1"/>
  <c r="J4716" i="2"/>
  <c r="L4716" i="2" s="1"/>
  <c r="J4720" i="2"/>
  <c r="J4724" i="2"/>
  <c r="L4724" i="2" s="1"/>
  <c r="J4728" i="2"/>
  <c r="L4728" i="2" s="1"/>
  <c r="J4732" i="2"/>
  <c r="L4732" i="2" s="1"/>
  <c r="J4736" i="2"/>
  <c r="J4740" i="2"/>
  <c r="L4740" i="2" s="1"/>
  <c r="J4744" i="2"/>
  <c r="L4744" i="2" s="1"/>
  <c r="J4748" i="2"/>
  <c r="L4748" i="2" s="1"/>
  <c r="J4752" i="2"/>
  <c r="J4756" i="2"/>
  <c r="L4756" i="2" s="1"/>
  <c r="J4760" i="2"/>
  <c r="L4760" i="2" s="1"/>
  <c r="J4764" i="2"/>
  <c r="L4764" i="2" s="1"/>
  <c r="J4768" i="2"/>
  <c r="J4772" i="2"/>
  <c r="L4772" i="2" s="1"/>
  <c r="J4776" i="2"/>
  <c r="L4776" i="2" s="1"/>
  <c r="J4780" i="2"/>
  <c r="L4780" i="2" s="1"/>
  <c r="J4784" i="2"/>
  <c r="J4788" i="2"/>
  <c r="L4788" i="2" s="1"/>
  <c r="J4792" i="2"/>
  <c r="L4792" i="2" s="1"/>
  <c r="J4796" i="2"/>
  <c r="L4796" i="2" s="1"/>
  <c r="J4800" i="2"/>
  <c r="J4804" i="2"/>
  <c r="L4804" i="2" s="1"/>
  <c r="J4808" i="2"/>
  <c r="L4808" i="2" s="1"/>
  <c r="J4812" i="2"/>
  <c r="L4812" i="2" s="1"/>
  <c r="J4816" i="2"/>
  <c r="J4820" i="2"/>
  <c r="L4820" i="2" s="1"/>
  <c r="J4824" i="2"/>
  <c r="L4824" i="2" s="1"/>
  <c r="J4828" i="2"/>
  <c r="L4828" i="2" s="1"/>
  <c r="J4832" i="2"/>
  <c r="J4836" i="2"/>
  <c r="L4836" i="2" s="1"/>
  <c r="J4840" i="2"/>
  <c r="L4840" i="2" s="1"/>
  <c r="J4844" i="2"/>
  <c r="L4844" i="2" s="1"/>
  <c r="J4848" i="2"/>
  <c r="J4852" i="2"/>
  <c r="L4852" i="2" s="1"/>
  <c r="J4856" i="2"/>
  <c r="L4856" i="2" s="1"/>
  <c r="J4860" i="2"/>
  <c r="L4860" i="2" s="1"/>
  <c r="J4864" i="2"/>
  <c r="J4868" i="2"/>
  <c r="L4868" i="2" s="1"/>
  <c r="J4872" i="2"/>
  <c r="L4872" i="2" s="1"/>
  <c r="J4876" i="2"/>
  <c r="L4876" i="2" s="1"/>
  <c r="J4880" i="2"/>
  <c r="J4884" i="2"/>
  <c r="L4884" i="2" s="1"/>
  <c r="J4888" i="2"/>
  <c r="L4888" i="2" s="1"/>
  <c r="J4892" i="2"/>
  <c r="L4892" i="2" s="1"/>
  <c r="J4896" i="2"/>
  <c r="J4900" i="2"/>
  <c r="L4900" i="2" s="1"/>
  <c r="J4904" i="2"/>
  <c r="L4904" i="2" s="1"/>
  <c r="J4908" i="2"/>
  <c r="L4908" i="2" s="1"/>
  <c r="J4912" i="2"/>
  <c r="J4916" i="2"/>
  <c r="L4916" i="2" s="1"/>
  <c r="J4920" i="2"/>
  <c r="L4920" i="2" s="1"/>
  <c r="J4924" i="2"/>
  <c r="L4924" i="2" s="1"/>
  <c r="J4928" i="2"/>
  <c r="J4932" i="2"/>
  <c r="L4932" i="2" s="1"/>
  <c r="J4936" i="2"/>
  <c r="L4936" i="2" s="1"/>
  <c r="J4940" i="2"/>
  <c r="L4940" i="2" s="1"/>
  <c r="J4944" i="2"/>
  <c r="J4948" i="2"/>
  <c r="L4948" i="2" s="1"/>
  <c r="J4952" i="2"/>
  <c r="L4952" i="2" s="1"/>
  <c r="J4956" i="2"/>
  <c r="L4956" i="2" s="1"/>
  <c r="J4960" i="2"/>
  <c r="J4964" i="2"/>
  <c r="L4964" i="2" s="1"/>
  <c r="J4968" i="2"/>
  <c r="L4968" i="2" s="1"/>
  <c r="J4972" i="2"/>
  <c r="L4972" i="2" s="1"/>
  <c r="J4976" i="2"/>
  <c r="J4980" i="2"/>
  <c r="L4980" i="2" s="1"/>
  <c r="J4984" i="2"/>
  <c r="L4984" i="2" s="1"/>
  <c r="J4988" i="2"/>
  <c r="L4988" i="2" s="1"/>
  <c r="J4992" i="2"/>
  <c r="J4996" i="2"/>
  <c r="L4996" i="2" s="1"/>
  <c r="J5000" i="2"/>
  <c r="L5000" i="2" s="1"/>
  <c r="J5004" i="2"/>
  <c r="L5004" i="2" s="1"/>
  <c r="J5008" i="2"/>
  <c r="J5012" i="2"/>
  <c r="L5012" i="2" s="1"/>
  <c r="J5016" i="2"/>
  <c r="L5016" i="2" s="1"/>
  <c r="J5020" i="2"/>
  <c r="L5020" i="2" s="1"/>
  <c r="J5024" i="2"/>
  <c r="J5028" i="2"/>
  <c r="L5028" i="2" s="1"/>
  <c r="J5032" i="2"/>
  <c r="L5032" i="2" s="1"/>
  <c r="J5036" i="2"/>
  <c r="L5036" i="2" s="1"/>
  <c r="J5040" i="2"/>
  <c r="J5044" i="2"/>
  <c r="L5044" i="2" s="1"/>
  <c r="J5048" i="2"/>
  <c r="L5048" i="2" s="1"/>
  <c r="J5052" i="2"/>
  <c r="L5052" i="2" s="1"/>
  <c r="J5056" i="2"/>
  <c r="J5060" i="2"/>
  <c r="L5060" i="2" s="1"/>
  <c r="J5064" i="2"/>
  <c r="L5064" i="2" s="1"/>
  <c r="J5068" i="2"/>
  <c r="L5068" i="2" s="1"/>
  <c r="J5072" i="2"/>
  <c r="J5076" i="2"/>
  <c r="L5076" i="2" s="1"/>
  <c r="J5080" i="2"/>
  <c r="L5080" i="2" s="1"/>
  <c r="J5084" i="2"/>
  <c r="L5084" i="2" s="1"/>
  <c r="J5088" i="2"/>
  <c r="J5092" i="2"/>
  <c r="L5092" i="2" s="1"/>
  <c r="J5096" i="2"/>
  <c r="L5096" i="2" s="1"/>
  <c r="J5100" i="2"/>
  <c r="L5100" i="2" s="1"/>
  <c r="J5104" i="2"/>
  <c r="J5108" i="2"/>
  <c r="L5108" i="2" s="1"/>
  <c r="J5112" i="2"/>
  <c r="L5112" i="2" s="1"/>
  <c r="J5116" i="2"/>
  <c r="L5116" i="2" s="1"/>
  <c r="J5120" i="2"/>
  <c r="J5124" i="2"/>
  <c r="L5124" i="2" s="1"/>
  <c r="J5128" i="2"/>
  <c r="L5128" i="2" s="1"/>
  <c r="J5132" i="2"/>
  <c r="L5132" i="2" s="1"/>
  <c r="J5136" i="2"/>
  <c r="J5140" i="2"/>
  <c r="L5140" i="2" s="1"/>
  <c r="J5144" i="2"/>
  <c r="L5144" i="2" s="1"/>
  <c r="J5148" i="2"/>
  <c r="L5148" i="2" s="1"/>
  <c r="J5152" i="2"/>
  <c r="J5156" i="2"/>
  <c r="L5156" i="2" s="1"/>
  <c r="J5160" i="2"/>
  <c r="L5160" i="2" s="1"/>
  <c r="J5164" i="2"/>
  <c r="L5164" i="2" s="1"/>
  <c r="J5168" i="2"/>
  <c r="J513" i="2"/>
  <c r="L513" i="2" s="1"/>
  <c r="J1087" i="2"/>
  <c r="L1087" i="2" s="1"/>
  <c r="J1343" i="2"/>
  <c r="L1343" i="2" s="1"/>
  <c r="J1599" i="2"/>
  <c r="L1599" i="2" s="1"/>
  <c r="J1855" i="2"/>
  <c r="L1855" i="2" s="1"/>
  <c r="J1989" i="2"/>
  <c r="L1989" i="2" s="1"/>
  <c r="J2074" i="2"/>
  <c r="L2074" i="2" s="1"/>
  <c r="J2152" i="2"/>
  <c r="L2152" i="2" s="1"/>
  <c r="J2216" i="2"/>
  <c r="L2216" i="2" s="1"/>
  <c r="J2280" i="2"/>
  <c r="L2280" i="2" s="1"/>
  <c r="J2344" i="2"/>
  <c r="L2344" i="2" s="1"/>
  <c r="J2408" i="2"/>
  <c r="L2408" i="2" s="1"/>
  <c r="J2472" i="2"/>
  <c r="L2472" i="2" s="1"/>
  <c r="J2536" i="2"/>
  <c r="L2536" i="2" s="1"/>
  <c r="J2600" i="2"/>
  <c r="L2600" i="2" s="1"/>
  <c r="J2664" i="2"/>
  <c r="L2664" i="2" s="1"/>
  <c r="J2728" i="2"/>
  <c r="L2728" i="2" s="1"/>
  <c r="J2792" i="2"/>
  <c r="L2792" i="2" s="1"/>
  <c r="J2856" i="2"/>
  <c r="L2856" i="2" s="1"/>
  <c r="J2920" i="2"/>
  <c r="L2920" i="2" s="1"/>
  <c r="J2984" i="2"/>
  <c r="L2984" i="2" s="1"/>
  <c r="J3048" i="2"/>
  <c r="L3048" i="2" s="1"/>
  <c r="J3072" i="2"/>
  <c r="L3072" i="2" s="1"/>
  <c r="J3094" i="2"/>
  <c r="L3094" i="2" s="1"/>
  <c r="J3115" i="2"/>
  <c r="L3115" i="2" s="1"/>
  <c r="J3136" i="2"/>
  <c r="L3136" i="2" s="1"/>
  <c r="J3158" i="2"/>
  <c r="L3158" i="2" s="1"/>
  <c r="J3179" i="2"/>
  <c r="L3179" i="2" s="1"/>
  <c r="J3200" i="2"/>
  <c r="L3200" i="2" s="1"/>
  <c r="J3222" i="2"/>
  <c r="L3222" i="2" s="1"/>
  <c r="J3243" i="2"/>
  <c r="L3243" i="2" s="1"/>
  <c r="J3264" i="2"/>
  <c r="L3264" i="2" s="1"/>
  <c r="J3281" i="2"/>
  <c r="L3281" i="2" s="1"/>
  <c r="J3297" i="2"/>
  <c r="L3297" i="2" s="1"/>
  <c r="J3313" i="2"/>
  <c r="L3313" i="2" s="1"/>
  <c r="J3329" i="2"/>
  <c r="L3329" i="2" s="1"/>
  <c r="J3345" i="2"/>
  <c r="L3345" i="2" s="1"/>
  <c r="J3361" i="2"/>
  <c r="L3361" i="2" s="1"/>
  <c r="J3377" i="2"/>
  <c r="L3377" i="2" s="1"/>
  <c r="J3393" i="2"/>
  <c r="L3393" i="2" s="1"/>
  <c r="J3409" i="2"/>
  <c r="L3409" i="2" s="1"/>
  <c r="J3425" i="2"/>
  <c r="L3425" i="2" s="1"/>
  <c r="J3441" i="2"/>
  <c r="L3441" i="2" s="1"/>
  <c r="J3457" i="2"/>
  <c r="L3457" i="2" s="1"/>
  <c r="J3473" i="2"/>
  <c r="L3473" i="2" s="1"/>
  <c r="J3489" i="2"/>
  <c r="L3489" i="2" s="1"/>
  <c r="J3505" i="2"/>
  <c r="L3505" i="2" s="1"/>
  <c r="J3521" i="2"/>
  <c r="L3521" i="2" s="1"/>
  <c r="J3537" i="2"/>
  <c r="L3537" i="2" s="1"/>
  <c r="J3553" i="2"/>
  <c r="L3553" i="2" s="1"/>
  <c r="J3569" i="2"/>
  <c r="L3569" i="2" s="1"/>
  <c r="J3585" i="2"/>
  <c r="L3585" i="2" s="1"/>
  <c r="J3601" i="2"/>
  <c r="L3601" i="2" s="1"/>
  <c r="J3617" i="2"/>
  <c r="L3617" i="2" s="1"/>
  <c r="J3633" i="2"/>
  <c r="L3633" i="2" s="1"/>
  <c r="J3649" i="2"/>
  <c r="L3649" i="2" s="1"/>
  <c r="J3665" i="2"/>
  <c r="L3665" i="2" s="1"/>
  <c r="J3681" i="2"/>
  <c r="L3681" i="2" s="1"/>
  <c r="J3697" i="2"/>
  <c r="L3697" i="2" s="1"/>
  <c r="J3713" i="2"/>
  <c r="L3713" i="2" s="1"/>
  <c r="J3729" i="2"/>
  <c r="L3729" i="2" s="1"/>
  <c r="J3745" i="2"/>
  <c r="L3745" i="2" s="1"/>
  <c r="J3761" i="2"/>
  <c r="L3761" i="2" s="1"/>
  <c r="J3777" i="2"/>
  <c r="L3777" i="2" s="1"/>
  <c r="J3793" i="2"/>
  <c r="L3793" i="2" s="1"/>
  <c r="J3809" i="2"/>
  <c r="L3809" i="2" s="1"/>
  <c r="J3825" i="2"/>
  <c r="L3825" i="2" s="1"/>
  <c r="J3841" i="2"/>
  <c r="L3841" i="2" s="1"/>
  <c r="J3857" i="2"/>
  <c r="L3857" i="2" s="1"/>
  <c r="J3873" i="2"/>
  <c r="L3873" i="2" s="1"/>
  <c r="J3889" i="2"/>
  <c r="L3889" i="2" s="1"/>
  <c r="J3905" i="2"/>
  <c r="L3905" i="2" s="1"/>
  <c r="J3921" i="2"/>
  <c r="L3921" i="2" s="1"/>
  <c r="J3937" i="2"/>
  <c r="L3937" i="2" s="1"/>
  <c r="J3953" i="2"/>
  <c r="L3953" i="2" s="1"/>
  <c r="J3969" i="2"/>
  <c r="L3969" i="2" s="1"/>
  <c r="J3985" i="2"/>
  <c r="L3985" i="2" s="1"/>
  <c r="J4001" i="2"/>
  <c r="L4001" i="2" s="1"/>
  <c r="J4017" i="2"/>
  <c r="L4017" i="2" s="1"/>
  <c r="J4033" i="2"/>
  <c r="L4033" i="2" s="1"/>
  <c r="J4049" i="2"/>
  <c r="L4049" i="2" s="1"/>
  <c r="J4065" i="2"/>
  <c r="L4065" i="2" s="1"/>
  <c r="J4081" i="2"/>
  <c r="L4081" i="2" s="1"/>
  <c r="J4097" i="2"/>
  <c r="L4097" i="2" s="1"/>
  <c r="J4113" i="2"/>
  <c r="L4113" i="2" s="1"/>
  <c r="J4129" i="2"/>
  <c r="L4129" i="2" s="1"/>
  <c r="J4145" i="2"/>
  <c r="L4145" i="2" s="1"/>
  <c r="J4161" i="2"/>
  <c r="L4161" i="2" s="1"/>
  <c r="J4177" i="2"/>
  <c r="L4177" i="2" s="1"/>
  <c r="J4193" i="2"/>
  <c r="L4193" i="2" s="1"/>
  <c r="J4209" i="2"/>
  <c r="L4209" i="2" s="1"/>
  <c r="J4225" i="2"/>
  <c r="L4225" i="2" s="1"/>
  <c r="J4241" i="2"/>
  <c r="L4241" i="2" s="1"/>
  <c r="J4257" i="2"/>
  <c r="L4257" i="2" s="1"/>
  <c r="J4273" i="2"/>
  <c r="L4273" i="2" s="1"/>
  <c r="J4289" i="2"/>
  <c r="L4289" i="2" s="1"/>
  <c r="J4305" i="2"/>
  <c r="L4305" i="2" s="1"/>
  <c r="J4321" i="2"/>
  <c r="L4321" i="2" s="1"/>
  <c r="J4337" i="2"/>
  <c r="L4337" i="2" s="1"/>
  <c r="J4353" i="2"/>
  <c r="L4353" i="2" s="1"/>
  <c r="J4369" i="2"/>
  <c r="L4369" i="2" s="1"/>
  <c r="J4385" i="2"/>
  <c r="L4385" i="2" s="1"/>
  <c r="J4401" i="2"/>
  <c r="L4401" i="2" s="1"/>
  <c r="J4417" i="2"/>
  <c r="L4417" i="2" s="1"/>
  <c r="J4433" i="2"/>
  <c r="L4433" i="2" s="1"/>
  <c r="J4449" i="2"/>
  <c r="L4449" i="2" s="1"/>
  <c r="J4465" i="2"/>
  <c r="J4481" i="2"/>
  <c r="L4481" i="2" s="1"/>
  <c r="J4497" i="2"/>
  <c r="L4497" i="2" s="1"/>
  <c r="J4513" i="2"/>
  <c r="L4513" i="2" s="1"/>
  <c r="J4529" i="2"/>
  <c r="J4545" i="2"/>
  <c r="L4545" i="2" s="1"/>
  <c r="J4561" i="2"/>
  <c r="L4561" i="2" s="1"/>
  <c r="J4577" i="2"/>
  <c r="L4577" i="2" s="1"/>
  <c r="J4593" i="2"/>
  <c r="J4609" i="2"/>
  <c r="L4609" i="2" s="1"/>
  <c r="J4625" i="2"/>
  <c r="L4625" i="2" s="1"/>
  <c r="J4641" i="2"/>
  <c r="L4641" i="2" s="1"/>
  <c r="J4657" i="2"/>
  <c r="J4673" i="2"/>
  <c r="L4673" i="2" s="1"/>
  <c r="J4689" i="2"/>
  <c r="L4689" i="2" s="1"/>
  <c r="J4705" i="2"/>
  <c r="L4705" i="2" s="1"/>
  <c r="J4721" i="2"/>
  <c r="J4737" i="2"/>
  <c r="L4737" i="2" s="1"/>
  <c r="J4753" i="2"/>
  <c r="L4753" i="2" s="1"/>
  <c r="J4769" i="2"/>
  <c r="L4769" i="2" s="1"/>
  <c r="J4785" i="2"/>
  <c r="J4801" i="2"/>
  <c r="L4801" i="2" s="1"/>
  <c r="J4817" i="2"/>
  <c r="L4817" i="2" s="1"/>
  <c r="J4833" i="2"/>
  <c r="L4833" i="2" s="1"/>
  <c r="J4849" i="2"/>
  <c r="J4865" i="2"/>
  <c r="L4865" i="2" s="1"/>
  <c r="J4881" i="2"/>
  <c r="L4881" i="2" s="1"/>
  <c r="J4897" i="2"/>
  <c r="L4897" i="2" s="1"/>
  <c r="J4913" i="2"/>
  <c r="J4929" i="2"/>
  <c r="L4929" i="2" s="1"/>
  <c r="J4945" i="2"/>
  <c r="L4945" i="2" s="1"/>
  <c r="J4961" i="2"/>
  <c r="L4961" i="2" s="1"/>
  <c r="J4977" i="2"/>
  <c r="J4993" i="2"/>
  <c r="L4993" i="2" s="1"/>
  <c r="J5009" i="2"/>
  <c r="L5009" i="2" s="1"/>
  <c r="J5025" i="2"/>
  <c r="L5025" i="2" s="1"/>
  <c r="J5041" i="2"/>
  <c r="J5057" i="2"/>
  <c r="L5057" i="2" s="1"/>
  <c r="J5073" i="2"/>
  <c r="L5073" i="2" s="1"/>
  <c r="J5089" i="2"/>
  <c r="L5089" i="2" s="1"/>
  <c r="J5105" i="2"/>
  <c r="J5119" i="2"/>
  <c r="L5119" i="2" s="1"/>
  <c r="J5127" i="2"/>
  <c r="L5127" i="2" s="1"/>
  <c r="J5135" i="2"/>
  <c r="L5135" i="2" s="1"/>
  <c r="J5143" i="2"/>
  <c r="L5143" i="2" s="1"/>
  <c r="J5151" i="2"/>
  <c r="L5151" i="2" s="1"/>
  <c r="J5159" i="2"/>
  <c r="L5159" i="2" s="1"/>
  <c r="J5167" i="2"/>
  <c r="L5167" i="2" s="1"/>
  <c r="J5173" i="2"/>
  <c r="L5173" i="2" s="1"/>
  <c r="J5179" i="2"/>
  <c r="L5179" i="2" s="1"/>
  <c r="J5184" i="2"/>
  <c r="J5189" i="2"/>
  <c r="J5195" i="2"/>
  <c r="L5195" i="2" s="1"/>
  <c r="J5200" i="2"/>
  <c r="J5205" i="2"/>
  <c r="J5211" i="2"/>
  <c r="L5211" i="2" s="1"/>
  <c r="J5216" i="2"/>
  <c r="J5221" i="2"/>
  <c r="L5221" i="2" s="1"/>
  <c r="J5227" i="2"/>
  <c r="L5227" i="2" s="1"/>
  <c r="J5232" i="2"/>
  <c r="L5232" i="2" s="1"/>
  <c r="J5237" i="2"/>
  <c r="L5237" i="2" s="1"/>
  <c r="J5243" i="2"/>
  <c r="L5243" i="2" s="1"/>
  <c r="J5248" i="2"/>
  <c r="J5253" i="2"/>
  <c r="J5259" i="2"/>
  <c r="L5259" i="2" s="1"/>
  <c r="J5264" i="2"/>
  <c r="J5269" i="2"/>
  <c r="J5275" i="2"/>
  <c r="L5275" i="2" s="1"/>
  <c r="J5280" i="2"/>
  <c r="J5285" i="2"/>
  <c r="L5285" i="2" s="1"/>
  <c r="J5291" i="2"/>
  <c r="L5291" i="2" s="1"/>
  <c r="J5296" i="2"/>
  <c r="L5296" i="2" s="1"/>
  <c r="J5301" i="2"/>
  <c r="L5301" i="2" s="1"/>
  <c r="J5307" i="2"/>
  <c r="L5307" i="2" s="1"/>
  <c r="J5312" i="2"/>
  <c r="J5317" i="2"/>
  <c r="J5323" i="2"/>
  <c r="L5323" i="2" s="1"/>
  <c r="J5328" i="2"/>
  <c r="J5333" i="2"/>
  <c r="J5339" i="2"/>
  <c r="L5339" i="2" s="1"/>
  <c r="J5344" i="2"/>
  <c r="J5349" i="2"/>
  <c r="L5349" i="2" s="1"/>
  <c r="J5355" i="2"/>
  <c r="L5355" i="2" s="1"/>
  <c r="J5360" i="2"/>
  <c r="L5360" i="2" s="1"/>
  <c r="J5365" i="2"/>
  <c r="L5365" i="2" s="1"/>
  <c r="J5371" i="2"/>
  <c r="L5371" i="2" s="1"/>
  <c r="J5376" i="2"/>
  <c r="J5381" i="2"/>
  <c r="J5387" i="2"/>
  <c r="L5387" i="2" s="1"/>
  <c r="J5392" i="2"/>
  <c r="J5397" i="2"/>
  <c r="L5397" i="2" s="1"/>
  <c r="J5403" i="2"/>
  <c r="L5403" i="2" s="1"/>
  <c r="J5408" i="2"/>
  <c r="L5408" i="2" s="1"/>
  <c r="J5413" i="2"/>
  <c r="J5419" i="2"/>
  <c r="L5419" i="2" s="1"/>
  <c r="J5424" i="2"/>
  <c r="J5429" i="2"/>
  <c r="L5429" i="2" s="1"/>
  <c r="J5435" i="2"/>
  <c r="L5435" i="2" s="1"/>
  <c r="J5440" i="2"/>
  <c r="J5445" i="2"/>
  <c r="L5445" i="2" s="1"/>
  <c r="J5451" i="2"/>
  <c r="L5451" i="2" s="1"/>
  <c r="J5456" i="2"/>
  <c r="J5461" i="2"/>
  <c r="L5461" i="2" s="1"/>
  <c r="J5467" i="2"/>
  <c r="L5467" i="2" s="1"/>
  <c r="J5472" i="2"/>
  <c r="J5477" i="2"/>
  <c r="J5483" i="2"/>
  <c r="L5483" i="2" s="1"/>
  <c r="J5488" i="2"/>
  <c r="L5488" i="2" s="1"/>
  <c r="J5493" i="2"/>
  <c r="J5497" i="2"/>
  <c r="J5501" i="2"/>
  <c r="L5501" i="2" s="1"/>
  <c r="J5505" i="2"/>
  <c r="L5505" i="2" s="1"/>
  <c r="J5509" i="2"/>
  <c r="L5509" i="2" s="1"/>
  <c r="J5513" i="2"/>
  <c r="J5517" i="2"/>
  <c r="L5517" i="2" s="1"/>
  <c r="J5521" i="2"/>
  <c r="L5521" i="2" s="1"/>
  <c r="J5525" i="2"/>
  <c r="J5529" i="2"/>
  <c r="L5529" i="2" s="1"/>
  <c r="J5533" i="2"/>
  <c r="L5533" i="2" s="1"/>
  <c r="J5537" i="2"/>
  <c r="L5537" i="2" s="1"/>
  <c r="J5541" i="2"/>
  <c r="J5545" i="2"/>
  <c r="J5549" i="2"/>
  <c r="L5549" i="2" s="1"/>
  <c r="J5553" i="2"/>
  <c r="J5557" i="2"/>
  <c r="J5561" i="2"/>
  <c r="J5565" i="2"/>
  <c r="J5569" i="2"/>
  <c r="L5569" i="2" s="1"/>
  <c r="J5573" i="2"/>
  <c r="L5573" i="2" s="1"/>
  <c r="J5577" i="2"/>
  <c r="L5577" i="2" s="1"/>
  <c r="J5581" i="2"/>
  <c r="J5585" i="2"/>
  <c r="L5585" i="2" s="1"/>
  <c r="J5589" i="2"/>
  <c r="J5593" i="2"/>
  <c r="J5597" i="2"/>
  <c r="J5601" i="2"/>
  <c r="J5605" i="2"/>
  <c r="L5605" i="2" s="1"/>
  <c r="J5609" i="2"/>
  <c r="J5613" i="2"/>
  <c r="L5613" i="2" s="1"/>
  <c r="J5617" i="2"/>
  <c r="J5621" i="2"/>
  <c r="J5625" i="2"/>
  <c r="J5629" i="2"/>
  <c r="J5633" i="2"/>
  <c r="L5633" i="2" s="1"/>
  <c r="J5637" i="2"/>
  <c r="J5641" i="2"/>
  <c r="L5641" i="2" s="1"/>
  <c r="J5645" i="2"/>
  <c r="J5649" i="2"/>
  <c r="L5649" i="2" s="1"/>
  <c r="J5653" i="2"/>
  <c r="J5657" i="2"/>
  <c r="J5661" i="2"/>
  <c r="J5665" i="2"/>
  <c r="J5669" i="2"/>
  <c r="J5673" i="2"/>
  <c r="J5677" i="2"/>
  <c r="L5677" i="2" s="1"/>
  <c r="J5681" i="2"/>
  <c r="J5685" i="2"/>
  <c r="L5685" i="2" s="1"/>
  <c r="J5689" i="2"/>
  <c r="J5693" i="2"/>
  <c r="J5697" i="2"/>
  <c r="L5697" i="2" s="1"/>
  <c r="J5701" i="2"/>
  <c r="J5705" i="2"/>
  <c r="L5705" i="2" s="1"/>
  <c r="J5709" i="2"/>
  <c r="J5713" i="2"/>
  <c r="L5713" i="2" s="1"/>
  <c r="J5717" i="2"/>
  <c r="L5717" i="2" s="1"/>
  <c r="J5721" i="2"/>
  <c r="J5725" i="2"/>
  <c r="J5729" i="2"/>
  <c r="J5733" i="2"/>
  <c r="J5737" i="2"/>
  <c r="J5741" i="2"/>
  <c r="L5741" i="2" s="1"/>
  <c r="J5745" i="2"/>
  <c r="J5749" i="2"/>
  <c r="J5753" i="2"/>
  <c r="J5757" i="2"/>
  <c r="J5761" i="2"/>
  <c r="L5761" i="2" s="1"/>
  <c r="J5765" i="2"/>
  <c r="J5769" i="2"/>
  <c r="L5769" i="2" s="1"/>
  <c r="J5773" i="2"/>
  <c r="J5777" i="2"/>
  <c r="L5777" i="2" s="1"/>
  <c r="J5781" i="2"/>
  <c r="J5785" i="2"/>
  <c r="J5789" i="2"/>
  <c r="J5793" i="2"/>
  <c r="J5797" i="2"/>
  <c r="J5801" i="2"/>
  <c r="J5805" i="2"/>
  <c r="L5805" i="2" s="1"/>
  <c r="J5809" i="2"/>
  <c r="J5813" i="2"/>
  <c r="J5817" i="2"/>
  <c r="J5821" i="2"/>
  <c r="J5825" i="2"/>
  <c r="L5825" i="2" s="1"/>
  <c r="J5829" i="2"/>
  <c r="L5829" i="2" s="1"/>
  <c r="J5833" i="2"/>
  <c r="L5833" i="2" s="1"/>
  <c r="J5837" i="2"/>
  <c r="J5841" i="2"/>
  <c r="L5841" i="2" s="1"/>
  <c r="J5845" i="2"/>
  <c r="J5849" i="2"/>
  <c r="J5853" i="2"/>
  <c r="J5857" i="2"/>
  <c r="J5861" i="2"/>
  <c r="L5861" i="2" s="1"/>
  <c r="J5865" i="2"/>
  <c r="J5869" i="2"/>
  <c r="L5869" i="2" s="1"/>
  <c r="J5873" i="2"/>
  <c r="J5877" i="2"/>
  <c r="J5881" i="2"/>
  <c r="J5885" i="2"/>
  <c r="J5889" i="2"/>
  <c r="L5889" i="2" s="1"/>
  <c r="J5893" i="2"/>
  <c r="J5897" i="2"/>
  <c r="L5897" i="2" s="1"/>
  <c r="J5901" i="2"/>
  <c r="J5905" i="2"/>
  <c r="L5905" i="2" s="1"/>
  <c r="J5909" i="2"/>
  <c r="J5913" i="2"/>
  <c r="J5917" i="2"/>
  <c r="J5921" i="2"/>
  <c r="J5925" i="2"/>
  <c r="J5929" i="2"/>
  <c r="J5933" i="2"/>
  <c r="L5933" i="2" s="1"/>
  <c r="J5937" i="2"/>
  <c r="J5941" i="2"/>
  <c r="J5945" i="2"/>
  <c r="J5949" i="2"/>
  <c r="J5953" i="2"/>
  <c r="L5953" i="2" s="1"/>
  <c r="J5957" i="2"/>
  <c r="J5961" i="2"/>
  <c r="L5961" i="2" s="1"/>
  <c r="J5965" i="2"/>
  <c r="J5969" i="2"/>
  <c r="L5969" i="2" s="1"/>
  <c r="J5973" i="2"/>
  <c r="L5973" i="2" s="1"/>
  <c r="J5977" i="2"/>
  <c r="J5981" i="2"/>
  <c r="J5985" i="2"/>
  <c r="J5989" i="2"/>
  <c r="J5993" i="2"/>
  <c r="J5997" i="2"/>
  <c r="L5997" i="2" s="1"/>
  <c r="J6001" i="2"/>
  <c r="J6005" i="2"/>
  <c r="L6005" i="2" s="1"/>
  <c r="J6009" i="2"/>
  <c r="J6013" i="2"/>
  <c r="J6017" i="2"/>
  <c r="L6017" i="2" s="1"/>
  <c r="J6021" i="2"/>
  <c r="J6025" i="2"/>
  <c r="L6025" i="2" s="1"/>
  <c r="J6029" i="2"/>
  <c r="J6033" i="2"/>
  <c r="L6033" i="2" s="1"/>
  <c r="J6037" i="2"/>
  <c r="J6041" i="2"/>
  <c r="J6045" i="2"/>
  <c r="J6049" i="2"/>
  <c r="J6053" i="2"/>
  <c r="J6057" i="2"/>
  <c r="J6061" i="2"/>
  <c r="L6061" i="2" s="1"/>
  <c r="J6065" i="2"/>
  <c r="J6069" i="2"/>
  <c r="J6073" i="2"/>
  <c r="J6077" i="2"/>
  <c r="J6081" i="2"/>
  <c r="L6081" i="2" s="1"/>
  <c r="J6085" i="2"/>
  <c r="L6085" i="2" s="1"/>
  <c r="J6089" i="2"/>
  <c r="L6089" i="2" s="1"/>
  <c r="J6093" i="2"/>
  <c r="J6097" i="2"/>
  <c r="L6097" i="2" s="1"/>
  <c r="J6101" i="2"/>
  <c r="J6105" i="2"/>
  <c r="J6109" i="2"/>
  <c r="J6113" i="2"/>
  <c r="J6117" i="2"/>
  <c r="L6117" i="2" s="1"/>
  <c r="J6121" i="2"/>
  <c r="J6125" i="2"/>
  <c r="L6125" i="2" s="1"/>
  <c r="J6129" i="2"/>
  <c r="J6133" i="2"/>
  <c r="J6137" i="2"/>
  <c r="J6141" i="2"/>
  <c r="J6145" i="2"/>
  <c r="L6145" i="2" s="1"/>
  <c r="J6149" i="2"/>
  <c r="J6153" i="2"/>
  <c r="L6153" i="2" s="1"/>
  <c r="J6157" i="2"/>
  <c r="J6161" i="2"/>
  <c r="L6161" i="2" s="1"/>
  <c r="J6165" i="2"/>
  <c r="J6169" i="2"/>
  <c r="J6173" i="2"/>
  <c r="J6177" i="2"/>
  <c r="J6181" i="2"/>
  <c r="J6185" i="2"/>
  <c r="J6189" i="2"/>
  <c r="L6189" i="2" s="1"/>
  <c r="J6193" i="2"/>
  <c r="J6197" i="2"/>
  <c r="J6201" i="2"/>
  <c r="J6205" i="2"/>
  <c r="J6209" i="2"/>
  <c r="L6209" i="2" s="1"/>
  <c r="J6213" i="2"/>
  <c r="J6217" i="2"/>
  <c r="L6217" i="2" s="1"/>
  <c r="J6221" i="2"/>
  <c r="J6225" i="2"/>
  <c r="L6225" i="2" s="1"/>
  <c r="J6229" i="2"/>
  <c r="L6229" i="2" s="1"/>
  <c r="J6233" i="2"/>
  <c r="J6237" i="2"/>
  <c r="J6241" i="2"/>
  <c r="J6245" i="2"/>
  <c r="J6249" i="2"/>
  <c r="J6253" i="2"/>
  <c r="L6253" i="2" s="1"/>
  <c r="J6257" i="2"/>
  <c r="J6261" i="2"/>
  <c r="J6265" i="2"/>
  <c r="J6269" i="2"/>
  <c r="J6273" i="2"/>
  <c r="L6273" i="2" s="1"/>
  <c r="J6277" i="2"/>
  <c r="J6281" i="2"/>
  <c r="L6281" i="2" s="1"/>
  <c r="J6285" i="2"/>
  <c r="J6289" i="2"/>
  <c r="L6289" i="2" s="1"/>
  <c r="J6293" i="2"/>
  <c r="J6297" i="2"/>
  <c r="J6301" i="2"/>
  <c r="J6305" i="2"/>
  <c r="J6309" i="2"/>
  <c r="J6313" i="2"/>
  <c r="J6317" i="2"/>
  <c r="L6317" i="2" s="1"/>
  <c r="J6321" i="2"/>
  <c r="J6325" i="2"/>
  <c r="L6325" i="2" s="1"/>
  <c r="J6329" i="2"/>
  <c r="J6333" i="2"/>
  <c r="J6337" i="2"/>
  <c r="L6337" i="2" s="1"/>
  <c r="J6341" i="2"/>
  <c r="L6341" i="2" s="1"/>
  <c r="J6345" i="2"/>
  <c r="L6345" i="2" s="1"/>
  <c r="J6349" i="2"/>
  <c r="J6353" i="2"/>
  <c r="L6353" i="2" s="1"/>
  <c r="J6357" i="2"/>
  <c r="J6361" i="2"/>
  <c r="J6365" i="2"/>
  <c r="J6369" i="2"/>
  <c r="J6373" i="2"/>
  <c r="L6373" i="2" s="1"/>
  <c r="J6377" i="2"/>
  <c r="J6381" i="2"/>
  <c r="L6381" i="2" s="1"/>
  <c r="J6385" i="2"/>
  <c r="J6389" i="2"/>
  <c r="J6393" i="2"/>
  <c r="J6397" i="2"/>
  <c r="J6401" i="2"/>
  <c r="L6401" i="2" s="1"/>
  <c r="J6405" i="2"/>
  <c r="J6409" i="2"/>
  <c r="L6409" i="2" s="1"/>
  <c r="J6413" i="2"/>
  <c r="J6417" i="2"/>
  <c r="L6417" i="2" s="1"/>
  <c r="J6421" i="2"/>
  <c r="J6425" i="2"/>
  <c r="J6429" i="2"/>
  <c r="J6433" i="2"/>
  <c r="J6437" i="2"/>
  <c r="J6441" i="2"/>
  <c r="J6445" i="2"/>
  <c r="L6445" i="2" s="1"/>
  <c r="J6449" i="2"/>
  <c r="J6453" i="2"/>
  <c r="L6453" i="2" s="1"/>
  <c r="J6457" i="2"/>
  <c r="J6461" i="2"/>
  <c r="J6465" i="2"/>
  <c r="L6465" i="2" s="1"/>
  <c r="J6469" i="2"/>
  <c r="J6473" i="2"/>
  <c r="L6473" i="2" s="1"/>
  <c r="J6477" i="2"/>
  <c r="J6481" i="2"/>
  <c r="L6481" i="2" s="1"/>
  <c r="J6485" i="2"/>
  <c r="L6485" i="2" s="1"/>
  <c r="J6489" i="2"/>
  <c r="J6493" i="2"/>
  <c r="J6497" i="2"/>
  <c r="J6501" i="2"/>
  <c r="J6505" i="2"/>
  <c r="J6509" i="2"/>
  <c r="L6509" i="2" s="1"/>
  <c r="J6513" i="2"/>
  <c r="J6517" i="2"/>
  <c r="J6521" i="2"/>
  <c r="J6525" i="2"/>
  <c r="J6529" i="2"/>
  <c r="L6529" i="2" s="1"/>
  <c r="J6533" i="2"/>
  <c r="J6537" i="2"/>
  <c r="L6537" i="2" s="1"/>
  <c r="J6541" i="2"/>
  <c r="J6545" i="2"/>
  <c r="L6545" i="2" s="1"/>
  <c r="J6549" i="2"/>
  <c r="J6553" i="2"/>
  <c r="J6557" i="2"/>
  <c r="J6561" i="2"/>
  <c r="L6561" i="2" s="1"/>
  <c r="J6565" i="2"/>
  <c r="J6569" i="2"/>
  <c r="J6573" i="2"/>
  <c r="L6573" i="2" s="1"/>
  <c r="J6577" i="2"/>
  <c r="J6581" i="2"/>
  <c r="J6585" i="2"/>
  <c r="J6589" i="2"/>
  <c r="J6593" i="2"/>
  <c r="L6593" i="2" s="1"/>
  <c r="J6597" i="2"/>
  <c r="L6597" i="2" s="1"/>
  <c r="J6601" i="2"/>
  <c r="L6601" i="2" s="1"/>
  <c r="J6605" i="2"/>
  <c r="J6609" i="2"/>
  <c r="L6609" i="2" s="1"/>
  <c r="J6613" i="2"/>
  <c r="J6617" i="2"/>
  <c r="J6621" i="2"/>
  <c r="J6625" i="2"/>
  <c r="L6625" i="2" s="1"/>
  <c r="J6629" i="2"/>
  <c r="L6629" i="2" s="1"/>
  <c r="J6633" i="2"/>
  <c r="J6637" i="2"/>
  <c r="L6637" i="2" s="1"/>
  <c r="J6641" i="2"/>
  <c r="J6645" i="2"/>
  <c r="J6649" i="2"/>
  <c r="J6653" i="2"/>
  <c r="J6657" i="2"/>
  <c r="L6657" i="2" s="1"/>
  <c r="J6661" i="2"/>
  <c r="J6665" i="2"/>
  <c r="L6665" i="2" s="1"/>
  <c r="J6669" i="2"/>
  <c r="J6673" i="2"/>
  <c r="L6673" i="2" s="1"/>
  <c r="J6677" i="2"/>
  <c r="J6681" i="2"/>
  <c r="J6685" i="2"/>
  <c r="J6689" i="2"/>
  <c r="L6689" i="2" s="1"/>
  <c r="J6693" i="2"/>
  <c r="J6697" i="2"/>
  <c r="J6701" i="2"/>
  <c r="L6701" i="2" s="1"/>
  <c r="J6705" i="2"/>
  <c r="J6709" i="2"/>
  <c r="J6713" i="2"/>
  <c r="J6717" i="2"/>
  <c r="J6721" i="2"/>
  <c r="L6721" i="2" s="1"/>
  <c r="J6725" i="2"/>
  <c r="J6729" i="2"/>
  <c r="L6729" i="2" s="1"/>
  <c r="J6733" i="2"/>
  <c r="J6737" i="2"/>
  <c r="L6737" i="2" s="1"/>
  <c r="J6741" i="2"/>
  <c r="L6741" i="2" s="1"/>
  <c r="J6745" i="2"/>
  <c r="J6749" i="2"/>
  <c r="J6753" i="2"/>
  <c r="L6753" i="2" s="1"/>
  <c r="J6757" i="2"/>
  <c r="J6761" i="2"/>
  <c r="J6765" i="2"/>
  <c r="L6765" i="2" s="1"/>
  <c r="J6769" i="2"/>
  <c r="J6773" i="2"/>
  <c r="J6777" i="2"/>
  <c r="J6781" i="2"/>
  <c r="J6785" i="2"/>
  <c r="L6785" i="2" s="1"/>
  <c r="J6789" i="2"/>
  <c r="J6793" i="2"/>
  <c r="L6793" i="2" s="1"/>
  <c r="J6797" i="2"/>
  <c r="J6801" i="2"/>
  <c r="L6801" i="2" s="1"/>
  <c r="J6805" i="2"/>
  <c r="J6809" i="2"/>
  <c r="J6813" i="2"/>
  <c r="J6817" i="2"/>
  <c r="L6817" i="2" s="1"/>
  <c r="J6821" i="2"/>
  <c r="J6825" i="2"/>
  <c r="J6829" i="2"/>
  <c r="L6829" i="2" s="1"/>
  <c r="J6833" i="2"/>
  <c r="J6837" i="2"/>
  <c r="L6837" i="2" s="1"/>
  <c r="J6841" i="2"/>
  <c r="J6845" i="2"/>
  <c r="J6849" i="2"/>
  <c r="L6849" i="2" s="1"/>
  <c r="J6853" i="2"/>
  <c r="L6853" i="2" s="1"/>
  <c r="J6857" i="2"/>
  <c r="L6857" i="2" s="1"/>
  <c r="J6861" i="2"/>
  <c r="J6865" i="2"/>
  <c r="L6865" i="2" s="1"/>
  <c r="J6869" i="2"/>
  <c r="J6873" i="2"/>
  <c r="J6877" i="2"/>
  <c r="J6881" i="2"/>
  <c r="L6881" i="2" s="1"/>
  <c r="J6885" i="2"/>
  <c r="L6885" i="2" s="1"/>
  <c r="J6889" i="2"/>
  <c r="J6893" i="2"/>
  <c r="L6893" i="2" s="1"/>
  <c r="J6897" i="2"/>
  <c r="J6901" i="2"/>
  <c r="L6901" i="2" s="1"/>
  <c r="J6905" i="2"/>
  <c r="J6909" i="2"/>
  <c r="J6913" i="2"/>
  <c r="L6913" i="2" s="1"/>
  <c r="J6917" i="2"/>
  <c r="J6921" i="2"/>
  <c r="L6921" i="2" s="1"/>
  <c r="J6925" i="2"/>
  <c r="J6929" i="2"/>
  <c r="L6929" i="2" s="1"/>
  <c r="J6933" i="2"/>
  <c r="J6937" i="2"/>
  <c r="J6941" i="2"/>
  <c r="J6945" i="2"/>
  <c r="L6945" i="2" s="1"/>
  <c r="J6949" i="2"/>
  <c r="J6953" i="2"/>
  <c r="J6957" i="2"/>
  <c r="L6957" i="2" s="1"/>
  <c r="J6961" i="2"/>
  <c r="J6965" i="2"/>
  <c r="J6969" i="2"/>
  <c r="J6973" i="2"/>
  <c r="J6977" i="2"/>
  <c r="L6977" i="2" s="1"/>
  <c r="J6981" i="2"/>
  <c r="J6985" i="2"/>
  <c r="L6985" i="2" s="1"/>
  <c r="J6989" i="2"/>
  <c r="J6993" i="2"/>
  <c r="L6993" i="2" s="1"/>
  <c r="J6997" i="2"/>
  <c r="L6997" i="2" s="1"/>
  <c r="J7001" i="2"/>
  <c r="J7005" i="2"/>
  <c r="J7009" i="2"/>
  <c r="L7009" i="2" s="1"/>
  <c r="J7013" i="2"/>
  <c r="J7017" i="2"/>
  <c r="J7021" i="2"/>
  <c r="L7021" i="2" s="1"/>
  <c r="J7025" i="2"/>
  <c r="J7029" i="2"/>
  <c r="J7033" i="2"/>
  <c r="J7037" i="2"/>
  <c r="J7041" i="2"/>
  <c r="L7041" i="2" s="1"/>
  <c r="J7045" i="2"/>
  <c r="J7049" i="2"/>
  <c r="L7049" i="2" s="1"/>
  <c r="J7053" i="2"/>
  <c r="J7057" i="2"/>
  <c r="L7057" i="2" s="1"/>
  <c r="J7061" i="2"/>
  <c r="J7065" i="2"/>
  <c r="J7069" i="2"/>
  <c r="J7073" i="2"/>
  <c r="L7073" i="2" s="1"/>
  <c r="J7077" i="2"/>
  <c r="J7081" i="2"/>
  <c r="J7085" i="2"/>
  <c r="L7085" i="2" s="1"/>
  <c r="J7089" i="2"/>
  <c r="J7093" i="2"/>
  <c r="J7097" i="2"/>
  <c r="J7101" i="2"/>
  <c r="J7105" i="2"/>
  <c r="L7105" i="2" s="1"/>
  <c r="J7109" i="2"/>
  <c r="L7109" i="2" s="1"/>
  <c r="J7113" i="2"/>
  <c r="L7113" i="2" s="1"/>
  <c r="J7117" i="2"/>
  <c r="J7121" i="2"/>
  <c r="L7121" i="2" s="1"/>
  <c r="J7125" i="2"/>
  <c r="J7129" i="2"/>
  <c r="J7133" i="2"/>
  <c r="J7137" i="2"/>
  <c r="L7137" i="2" s="1"/>
  <c r="J7141" i="2"/>
  <c r="L7141" i="2" s="1"/>
  <c r="J7145" i="2"/>
  <c r="J7149" i="2"/>
  <c r="L7149" i="2" s="1"/>
  <c r="J7153" i="2"/>
  <c r="J7157" i="2"/>
  <c r="J7161" i="2"/>
  <c r="J7165" i="2"/>
  <c r="J7169" i="2"/>
  <c r="L7169" i="2" s="1"/>
  <c r="J7173" i="2"/>
  <c r="J7177" i="2"/>
  <c r="L7177" i="2" s="1"/>
  <c r="J7181" i="2"/>
  <c r="J7185" i="2"/>
  <c r="L7185" i="2" s="1"/>
  <c r="J7189" i="2"/>
  <c r="J7193" i="2"/>
  <c r="J7197" i="2"/>
  <c r="J7201" i="2"/>
  <c r="L7201" i="2" s="1"/>
  <c r="J7205" i="2"/>
  <c r="J7209" i="2"/>
  <c r="J7213" i="2"/>
  <c r="L7213" i="2" s="1"/>
  <c r="J7217" i="2"/>
  <c r="J7221" i="2"/>
  <c r="J7225" i="2"/>
  <c r="J7229" i="2"/>
  <c r="J7233" i="2"/>
  <c r="L7233" i="2" s="1"/>
  <c r="J7237" i="2"/>
  <c r="J7241" i="2"/>
  <c r="L7241" i="2" s="1"/>
  <c r="J7245" i="2"/>
  <c r="J7249" i="2"/>
  <c r="L7249" i="2" s="1"/>
  <c r="J7253" i="2"/>
  <c r="L7253" i="2" s="1"/>
  <c r="J7257" i="2"/>
  <c r="J7261" i="2"/>
  <c r="J7265" i="2"/>
  <c r="L7265" i="2" s="1"/>
  <c r="J7269" i="2"/>
  <c r="J7273" i="2"/>
  <c r="J7277" i="2"/>
  <c r="L7277" i="2" s="1"/>
  <c r="J7281" i="2"/>
  <c r="J7285" i="2"/>
  <c r="J7289" i="2"/>
  <c r="J7293" i="2"/>
  <c r="J7297" i="2"/>
  <c r="L7297" i="2" s="1"/>
  <c r="J7301" i="2"/>
  <c r="J7305" i="2"/>
  <c r="L7305" i="2" s="1"/>
  <c r="J7309" i="2"/>
  <c r="J7313" i="2"/>
  <c r="L7313" i="2" s="1"/>
  <c r="J7317" i="2"/>
  <c r="J7321" i="2"/>
  <c r="J7325" i="2"/>
  <c r="J7329" i="2"/>
  <c r="L7329" i="2" s="1"/>
  <c r="J7333" i="2"/>
  <c r="J7337" i="2"/>
  <c r="J7341" i="2"/>
  <c r="L7341" i="2" s="1"/>
  <c r="J7345" i="2"/>
  <c r="J7349" i="2"/>
  <c r="J7353" i="2"/>
  <c r="J7357" i="2"/>
  <c r="J7361" i="2"/>
  <c r="L7361" i="2" s="1"/>
  <c r="J7365" i="2"/>
  <c r="L7365" i="2" s="1"/>
  <c r="J769" i="2"/>
  <c r="J1151" i="2"/>
  <c r="J1407" i="2"/>
  <c r="L1407" i="2" s="1"/>
  <c r="J1663" i="2"/>
  <c r="L1663" i="2" s="1"/>
  <c r="J1898" i="2"/>
  <c r="L1898" i="2" s="1"/>
  <c r="J2010" i="2"/>
  <c r="L2010" i="2" s="1"/>
  <c r="J2095" i="2"/>
  <c r="L2095" i="2" s="1"/>
  <c r="J2168" i="2"/>
  <c r="L2168" i="2" s="1"/>
  <c r="J2232" i="2"/>
  <c r="L2232" i="2" s="1"/>
  <c r="J2296" i="2"/>
  <c r="J2360" i="2"/>
  <c r="L2360" i="2" s="1"/>
  <c r="J2424" i="2"/>
  <c r="L2424" i="2" s="1"/>
  <c r="J2488" i="2"/>
  <c r="L2488" i="2" s="1"/>
  <c r="J2552" i="2"/>
  <c r="L2552" i="2" s="1"/>
  <c r="J2616" i="2"/>
  <c r="L2616" i="2" s="1"/>
  <c r="J2680" i="2"/>
  <c r="L2680" i="2" s="1"/>
  <c r="J2744" i="2"/>
  <c r="L2744" i="2" s="1"/>
  <c r="J2808" i="2"/>
  <c r="L2808" i="2" s="1"/>
  <c r="J2872" i="2"/>
  <c r="L2872" i="2" s="1"/>
  <c r="J2936" i="2"/>
  <c r="L2936" i="2" s="1"/>
  <c r="J3000" i="2"/>
  <c r="L3000" i="2" s="1"/>
  <c r="J3056" i="2"/>
  <c r="L3056" i="2" s="1"/>
  <c r="J3078" i="2"/>
  <c r="L3078" i="2" s="1"/>
  <c r="J3099" i="2"/>
  <c r="L3099" i="2" s="1"/>
  <c r="J3120" i="2"/>
  <c r="L3120" i="2" s="1"/>
  <c r="J3142" i="2"/>
  <c r="L3142" i="2" s="1"/>
  <c r="J3163" i="2"/>
  <c r="L3163" i="2" s="1"/>
  <c r="J3184" i="2"/>
  <c r="L3184" i="2" s="1"/>
  <c r="J3206" i="2"/>
  <c r="L3206" i="2" s="1"/>
  <c r="J3227" i="2"/>
  <c r="L3227" i="2" s="1"/>
  <c r="J3248" i="2"/>
  <c r="L3248" i="2" s="1"/>
  <c r="J3269" i="2"/>
  <c r="L3269" i="2" s="1"/>
  <c r="J3285" i="2"/>
  <c r="L3285" i="2" s="1"/>
  <c r="J3301" i="2"/>
  <c r="L3301" i="2" s="1"/>
  <c r="J3317" i="2"/>
  <c r="L3317" i="2" s="1"/>
  <c r="J3333" i="2"/>
  <c r="L3333" i="2" s="1"/>
  <c r="J3349" i="2"/>
  <c r="L3349" i="2" s="1"/>
  <c r="J3365" i="2"/>
  <c r="L3365" i="2" s="1"/>
  <c r="J3381" i="2"/>
  <c r="L3381" i="2" s="1"/>
  <c r="J3397" i="2"/>
  <c r="L3397" i="2" s="1"/>
  <c r="J3413" i="2"/>
  <c r="L3413" i="2" s="1"/>
  <c r="J3429" i="2"/>
  <c r="J3445" i="2"/>
  <c r="L3445" i="2" s="1"/>
  <c r="J3461" i="2"/>
  <c r="J3477" i="2"/>
  <c r="J3493" i="2"/>
  <c r="J3509" i="2"/>
  <c r="L3509" i="2" s="1"/>
  <c r="J3525" i="2"/>
  <c r="J3541" i="2"/>
  <c r="J3557" i="2"/>
  <c r="J3573" i="2"/>
  <c r="L3573" i="2" s="1"/>
  <c r="J3589" i="2"/>
  <c r="J3605" i="2"/>
  <c r="J3621" i="2"/>
  <c r="J3637" i="2"/>
  <c r="L3637" i="2" s="1"/>
  <c r="J3653" i="2"/>
  <c r="J3669" i="2"/>
  <c r="J3685" i="2"/>
  <c r="J3701" i="2"/>
  <c r="L3701" i="2" s="1"/>
  <c r="J3717" i="2"/>
  <c r="J3733" i="2"/>
  <c r="J3749" i="2"/>
  <c r="J3765" i="2"/>
  <c r="L3765" i="2" s="1"/>
  <c r="J3781" i="2"/>
  <c r="J3797" i="2"/>
  <c r="J3813" i="2"/>
  <c r="J3829" i="2"/>
  <c r="L3829" i="2" s="1"/>
  <c r="J3845" i="2"/>
  <c r="J3861" i="2"/>
  <c r="J3877" i="2"/>
  <c r="J3893" i="2"/>
  <c r="L3893" i="2" s="1"/>
  <c r="J3909" i="2"/>
  <c r="J3925" i="2"/>
  <c r="J3941" i="2"/>
  <c r="J3957" i="2"/>
  <c r="L3957" i="2" s="1"/>
  <c r="J3973" i="2"/>
  <c r="J3989" i="2"/>
  <c r="J4005" i="2"/>
  <c r="J4021" i="2"/>
  <c r="L4021" i="2" s="1"/>
  <c r="J4037" i="2"/>
  <c r="J4053" i="2"/>
  <c r="J4069" i="2"/>
  <c r="J4085" i="2"/>
  <c r="L4085" i="2" s="1"/>
  <c r="J4101" i="2"/>
  <c r="J4117" i="2"/>
  <c r="J4133" i="2"/>
  <c r="J4149" i="2"/>
  <c r="L4149" i="2" s="1"/>
  <c r="J4165" i="2"/>
  <c r="J4181" i="2"/>
  <c r="J4197" i="2"/>
  <c r="J4213" i="2"/>
  <c r="L4213" i="2" s="1"/>
  <c r="J4229" i="2"/>
  <c r="J4245" i="2"/>
  <c r="J4261" i="2"/>
  <c r="J4277" i="2"/>
  <c r="L4277" i="2" s="1"/>
  <c r="J4293" i="2"/>
  <c r="J4309" i="2"/>
  <c r="J4325" i="2"/>
  <c r="J4341" i="2"/>
  <c r="L4341" i="2" s="1"/>
  <c r="J4357" i="2"/>
  <c r="J4373" i="2"/>
  <c r="J4389" i="2"/>
  <c r="J4405" i="2"/>
  <c r="L4405" i="2" s="1"/>
  <c r="J4421" i="2"/>
  <c r="J4437" i="2"/>
  <c r="J4453" i="2"/>
  <c r="L4453" i="2" s="1"/>
  <c r="J4469" i="2"/>
  <c r="L4469" i="2" s="1"/>
  <c r="J4485" i="2"/>
  <c r="L4485" i="2" s="1"/>
  <c r="J4501" i="2"/>
  <c r="J4517" i="2"/>
  <c r="L4517" i="2" s="1"/>
  <c r="J4533" i="2"/>
  <c r="L4533" i="2" s="1"/>
  <c r="J4549" i="2"/>
  <c r="L4549" i="2" s="1"/>
  <c r="J4565" i="2"/>
  <c r="J4581" i="2"/>
  <c r="L4581" i="2" s="1"/>
  <c r="J4597" i="2"/>
  <c r="L4597" i="2" s="1"/>
  <c r="J4613" i="2"/>
  <c r="L4613" i="2" s="1"/>
  <c r="J4629" i="2"/>
  <c r="J4645" i="2"/>
  <c r="L4645" i="2" s="1"/>
  <c r="J4661" i="2"/>
  <c r="L4661" i="2" s="1"/>
  <c r="J4677" i="2"/>
  <c r="L4677" i="2" s="1"/>
  <c r="J4693" i="2"/>
  <c r="J4709" i="2"/>
  <c r="L4709" i="2" s="1"/>
  <c r="J4725" i="2"/>
  <c r="L4725" i="2" s="1"/>
  <c r="J4741" i="2"/>
  <c r="L4741" i="2" s="1"/>
  <c r="J4757" i="2"/>
  <c r="J4773" i="2"/>
  <c r="L4773" i="2" s="1"/>
  <c r="J4789" i="2"/>
  <c r="L4789" i="2" s="1"/>
  <c r="J4805" i="2"/>
  <c r="L4805" i="2" s="1"/>
  <c r="J4821" i="2"/>
  <c r="J4837" i="2"/>
  <c r="L4837" i="2" s="1"/>
  <c r="J4853" i="2"/>
  <c r="L4853" i="2" s="1"/>
  <c r="J4869" i="2"/>
  <c r="L4869" i="2" s="1"/>
  <c r="J4885" i="2"/>
  <c r="J4901" i="2"/>
  <c r="L4901" i="2" s="1"/>
  <c r="J4917" i="2"/>
  <c r="L4917" i="2" s="1"/>
  <c r="J4933" i="2"/>
  <c r="L4933" i="2" s="1"/>
  <c r="J4949" i="2"/>
  <c r="J4965" i="2"/>
  <c r="L4965" i="2" s="1"/>
  <c r="J4981" i="2"/>
  <c r="L4981" i="2" s="1"/>
  <c r="J4997" i="2"/>
  <c r="L4997" i="2" s="1"/>
  <c r="J5013" i="2"/>
  <c r="J5029" i="2"/>
  <c r="L5029" i="2" s="1"/>
  <c r="J5045" i="2"/>
  <c r="L5045" i="2" s="1"/>
  <c r="J5061" i="2"/>
  <c r="L5061" i="2" s="1"/>
  <c r="J5077" i="2"/>
  <c r="J5093" i="2"/>
  <c r="L5093" i="2" s="1"/>
  <c r="J5109" i="2"/>
  <c r="L5109" i="2" s="1"/>
  <c r="J5121" i="2"/>
  <c r="L5121" i="2" s="1"/>
  <c r="J5129" i="2"/>
  <c r="L5129" i="2" s="1"/>
  <c r="J5137" i="2"/>
  <c r="L5137" i="2" s="1"/>
  <c r="J5145" i="2"/>
  <c r="L5145" i="2" s="1"/>
  <c r="J5153" i="2"/>
  <c r="L5153" i="2" s="1"/>
  <c r="J5161" i="2"/>
  <c r="J5169" i="2"/>
  <c r="J5175" i="2"/>
  <c r="L5175" i="2" s="1"/>
  <c r="J5180" i="2"/>
  <c r="L5180" i="2" s="1"/>
  <c r="J5185" i="2"/>
  <c r="L5185" i="2" s="1"/>
  <c r="J5191" i="2"/>
  <c r="L5191" i="2" s="1"/>
  <c r="J5196" i="2"/>
  <c r="L5196" i="2" s="1"/>
  <c r="J5201" i="2"/>
  <c r="L5201" i="2" s="1"/>
  <c r="J5207" i="2"/>
  <c r="L5207" i="2" s="1"/>
  <c r="J5212" i="2"/>
  <c r="L5212" i="2" s="1"/>
  <c r="J5217" i="2"/>
  <c r="L5217" i="2" s="1"/>
  <c r="J5223" i="2"/>
  <c r="L5223" i="2" s="1"/>
  <c r="J5228" i="2"/>
  <c r="L5228" i="2" s="1"/>
  <c r="J5233" i="2"/>
  <c r="J5239" i="2"/>
  <c r="L5239" i="2" s="1"/>
  <c r="J5244" i="2"/>
  <c r="L5244" i="2" s="1"/>
  <c r="J5249" i="2"/>
  <c r="L5249" i="2" s="1"/>
  <c r="J5255" i="2"/>
  <c r="L5255" i="2" s="1"/>
  <c r="J5260" i="2"/>
  <c r="L5260" i="2" s="1"/>
  <c r="J5265" i="2"/>
  <c r="L5265" i="2" s="1"/>
  <c r="J5271" i="2"/>
  <c r="L5271" i="2" s="1"/>
  <c r="J5276" i="2"/>
  <c r="L5276" i="2" s="1"/>
  <c r="J5281" i="2"/>
  <c r="L5281" i="2" s="1"/>
  <c r="J5287" i="2"/>
  <c r="L5287" i="2" s="1"/>
  <c r="J5292" i="2"/>
  <c r="L5292" i="2" s="1"/>
  <c r="J5297" i="2"/>
  <c r="J5303" i="2"/>
  <c r="L5303" i="2" s="1"/>
  <c r="J5308" i="2"/>
  <c r="L5308" i="2" s="1"/>
  <c r="J5313" i="2"/>
  <c r="L5313" i="2" s="1"/>
  <c r="J5319" i="2"/>
  <c r="L5319" i="2" s="1"/>
  <c r="J5324" i="2"/>
  <c r="L5324" i="2" s="1"/>
  <c r="J5329" i="2"/>
  <c r="L5329" i="2" s="1"/>
  <c r="J5335" i="2"/>
  <c r="L5335" i="2" s="1"/>
  <c r="J5340" i="2"/>
  <c r="L5340" i="2" s="1"/>
  <c r="J5345" i="2"/>
  <c r="L5345" i="2" s="1"/>
  <c r="J5351" i="2"/>
  <c r="L5351" i="2" s="1"/>
  <c r="J5356" i="2"/>
  <c r="L5356" i="2" s="1"/>
  <c r="J5361" i="2"/>
  <c r="J5367" i="2"/>
  <c r="L5367" i="2" s="1"/>
  <c r="J5372" i="2"/>
  <c r="L5372" i="2" s="1"/>
  <c r="J5377" i="2"/>
  <c r="L5377" i="2" s="1"/>
  <c r="J5383" i="2"/>
  <c r="L5383" i="2" s="1"/>
  <c r="J5388" i="2"/>
  <c r="L5388" i="2" s="1"/>
  <c r="J5393" i="2"/>
  <c r="L5393" i="2" s="1"/>
  <c r="J5399" i="2"/>
  <c r="L5399" i="2" s="1"/>
  <c r="J5404" i="2"/>
  <c r="L5404" i="2" s="1"/>
  <c r="J5409" i="2"/>
  <c r="L5409" i="2" s="1"/>
  <c r="J5415" i="2"/>
  <c r="L5415" i="2" s="1"/>
  <c r="J5420" i="2"/>
  <c r="J5425" i="2"/>
  <c r="L5425" i="2" s="1"/>
  <c r="J5431" i="2"/>
  <c r="L5431" i="2" s="1"/>
  <c r="J5436" i="2"/>
  <c r="L5436" i="2" s="1"/>
  <c r="J5441" i="2"/>
  <c r="J5447" i="2"/>
  <c r="L5447" i="2" s="1"/>
  <c r="J5452" i="2"/>
  <c r="L5452" i="2" s="1"/>
  <c r="J5457" i="2"/>
  <c r="L5457" i="2" s="1"/>
  <c r="J5463" i="2"/>
  <c r="L5463" i="2" s="1"/>
  <c r="J5468" i="2"/>
  <c r="L5468" i="2" s="1"/>
  <c r="J5473" i="2"/>
  <c r="L5473" i="2" s="1"/>
  <c r="J5479" i="2"/>
  <c r="L5479" i="2" s="1"/>
  <c r="J5484" i="2"/>
  <c r="L5484" i="2" s="1"/>
  <c r="J5489" i="2"/>
  <c r="L5489" i="2" s="1"/>
  <c r="J5494" i="2"/>
  <c r="L5494" i="2" s="1"/>
  <c r="J5498" i="2"/>
  <c r="J5502" i="2"/>
  <c r="L5502" i="2" s="1"/>
  <c r="J5506" i="2"/>
  <c r="L5506" i="2" s="1"/>
  <c r="J5510" i="2"/>
  <c r="L5510" i="2" s="1"/>
  <c r="J5514" i="2"/>
  <c r="J5518" i="2"/>
  <c r="L5518" i="2" s="1"/>
  <c r="J5522" i="2"/>
  <c r="L5522" i="2" s="1"/>
  <c r="J5526" i="2"/>
  <c r="L5526" i="2" s="1"/>
  <c r="J5530" i="2"/>
  <c r="J5534" i="2"/>
  <c r="L5534" i="2" s="1"/>
  <c r="J5538" i="2"/>
  <c r="L5538" i="2" s="1"/>
  <c r="J5542" i="2"/>
  <c r="L5542" i="2" s="1"/>
  <c r="J5546" i="2"/>
  <c r="L5546" i="2" s="1"/>
  <c r="J5550" i="2"/>
  <c r="L5550" i="2" s="1"/>
  <c r="J5554" i="2"/>
  <c r="J5558" i="2"/>
  <c r="L5558" i="2" s="1"/>
  <c r="J5562" i="2"/>
  <c r="L5562" i="2" s="1"/>
  <c r="J5566" i="2"/>
  <c r="L5566" i="2" s="1"/>
  <c r="J5570" i="2"/>
  <c r="J5574" i="2"/>
  <c r="L5574" i="2" s="1"/>
  <c r="J5578" i="2"/>
  <c r="L5578" i="2" s="1"/>
  <c r="J5582" i="2"/>
  <c r="L5582" i="2" s="1"/>
  <c r="J5586" i="2"/>
  <c r="J5590" i="2"/>
  <c r="L5590" i="2" s="1"/>
  <c r="J5594" i="2"/>
  <c r="L5594" i="2" s="1"/>
  <c r="J5598" i="2"/>
  <c r="L5598" i="2" s="1"/>
  <c r="J5602" i="2"/>
  <c r="J5606" i="2"/>
  <c r="L5606" i="2" s="1"/>
  <c r="J5610" i="2"/>
  <c r="L5610" i="2" s="1"/>
  <c r="J5614" i="2"/>
  <c r="L5614" i="2" s="1"/>
  <c r="J5618" i="2"/>
  <c r="J5622" i="2"/>
  <c r="L5622" i="2" s="1"/>
  <c r="J5626" i="2"/>
  <c r="L5626" i="2" s="1"/>
  <c r="J5630" i="2"/>
  <c r="L5630" i="2" s="1"/>
  <c r="J5634" i="2"/>
  <c r="J5638" i="2"/>
  <c r="L5638" i="2" s="1"/>
  <c r="J5642" i="2"/>
  <c r="L5642" i="2" s="1"/>
  <c r="J5646" i="2"/>
  <c r="L5646" i="2" s="1"/>
  <c r="J5650" i="2"/>
  <c r="J5654" i="2"/>
  <c r="L5654" i="2" s="1"/>
  <c r="J5658" i="2"/>
  <c r="L5658" i="2" s="1"/>
  <c r="J5662" i="2"/>
  <c r="L5662" i="2" s="1"/>
  <c r="J5666" i="2"/>
  <c r="J5670" i="2"/>
  <c r="L5670" i="2" s="1"/>
  <c r="J5674" i="2"/>
  <c r="L5674" i="2" s="1"/>
  <c r="J5678" i="2"/>
  <c r="L5678" i="2" s="1"/>
  <c r="J5682" i="2"/>
  <c r="J5686" i="2"/>
  <c r="L5686" i="2" s="1"/>
  <c r="J5690" i="2"/>
  <c r="L5690" i="2" s="1"/>
  <c r="J5694" i="2"/>
  <c r="L5694" i="2" s="1"/>
  <c r="J5698" i="2"/>
  <c r="J5702" i="2"/>
  <c r="L5702" i="2" s="1"/>
  <c r="J5706" i="2"/>
  <c r="L5706" i="2" s="1"/>
  <c r="J5710" i="2"/>
  <c r="L5710" i="2" s="1"/>
  <c r="J5714" i="2"/>
  <c r="J5718" i="2"/>
  <c r="L5718" i="2" s="1"/>
  <c r="J5722" i="2"/>
  <c r="L5722" i="2" s="1"/>
  <c r="J5726" i="2"/>
  <c r="L5726" i="2" s="1"/>
  <c r="J5730" i="2"/>
  <c r="J5734" i="2"/>
  <c r="L5734" i="2" s="1"/>
  <c r="J5738" i="2"/>
  <c r="L5738" i="2" s="1"/>
  <c r="J5742" i="2"/>
  <c r="L5742" i="2" s="1"/>
  <c r="J5746" i="2"/>
  <c r="J5750" i="2"/>
  <c r="L5750" i="2" s="1"/>
  <c r="J5754" i="2"/>
  <c r="L5754" i="2" s="1"/>
  <c r="J5758" i="2"/>
  <c r="L5758" i="2" s="1"/>
  <c r="J5762" i="2"/>
  <c r="J5766" i="2"/>
  <c r="L5766" i="2" s="1"/>
  <c r="J5770" i="2"/>
  <c r="L5770" i="2" s="1"/>
  <c r="J5774" i="2"/>
  <c r="L5774" i="2" s="1"/>
  <c r="J5778" i="2"/>
  <c r="J5782" i="2"/>
  <c r="L5782" i="2" s="1"/>
  <c r="J5786" i="2"/>
  <c r="L5786" i="2" s="1"/>
  <c r="J5790" i="2"/>
  <c r="L5790" i="2" s="1"/>
  <c r="J5794" i="2"/>
  <c r="J5798" i="2"/>
  <c r="L5798" i="2" s="1"/>
  <c r="J5802" i="2"/>
  <c r="L5802" i="2" s="1"/>
  <c r="J5806" i="2"/>
  <c r="L5806" i="2" s="1"/>
  <c r="J5810" i="2"/>
  <c r="J5814" i="2"/>
  <c r="L5814" i="2" s="1"/>
  <c r="J5818" i="2"/>
  <c r="L5818" i="2" s="1"/>
  <c r="J5822" i="2"/>
  <c r="L5822" i="2" s="1"/>
  <c r="J5826" i="2"/>
  <c r="J5830" i="2"/>
  <c r="L5830" i="2" s="1"/>
  <c r="J5834" i="2"/>
  <c r="L5834" i="2" s="1"/>
  <c r="J5838" i="2"/>
  <c r="L5838" i="2" s="1"/>
  <c r="J5842" i="2"/>
  <c r="J5846" i="2"/>
  <c r="L5846" i="2" s="1"/>
  <c r="J5850" i="2"/>
  <c r="L5850" i="2" s="1"/>
  <c r="J5854" i="2"/>
  <c r="L5854" i="2" s="1"/>
  <c r="J5858" i="2"/>
  <c r="J5862" i="2"/>
  <c r="L5862" i="2" s="1"/>
  <c r="J5866" i="2"/>
  <c r="L5866" i="2" s="1"/>
  <c r="J5870" i="2"/>
  <c r="L5870" i="2" s="1"/>
  <c r="J5874" i="2"/>
  <c r="J5878" i="2"/>
  <c r="L5878" i="2" s="1"/>
  <c r="J5882" i="2"/>
  <c r="L5882" i="2" s="1"/>
  <c r="J5886" i="2"/>
  <c r="L5886" i="2" s="1"/>
  <c r="J5890" i="2"/>
  <c r="J5894" i="2"/>
  <c r="L5894" i="2" s="1"/>
  <c r="J5898" i="2"/>
  <c r="L5898" i="2" s="1"/>
  <c r="J5902" i="2"/>
  <c r="L5902" i="2" s="1"/>
  <c r="J5906" i="2"/>
  <c r="J5910" i="2"/>
  <c r="L5910" i="2" s="1"/>
  <c r="J5914" i="2"/>
  <c r="L5914" i="2" s="1"/>
  <c r="J5918" i="2"/>
  <c r="L5918" i="2" s="1"/>
  <c r="J5922" i="2"/>
  <c r="J5926" i="2"/>
  <c r="L5926" i="2" s="1"/>
  <c r="J5930" i="2"/>
  <c r="L5930" i="2" s="1"/>
  <c r="J5934" i="2"/>
  <c r="L5934" i="2" s="1"/>
  <c r="J5938" i="2"/>
  <c r="J5942" i="2"/>
  <c r="L5942" i="2" s="1"/>
  <c r="J5946" i="2"/>
  <c r="L5946" i="2" s="1"/>
  <c r="J5950" i="2"/>
  <c r="L5950" i="2" s="1"/>
  <c r="J5954" i="2"/>
  <c r="J5958" i="2"/>
  <c r="L5958" i="2" s="1"/>
  <c r="J5962" i="2"/>
  <c r="L5962" i="2" s="1"/>
  <c r="J5966" i="2"/>
  <c r="L5966" i="2" s="1"/>
  <c r="J5970" i="2"/>
  <c r="J5974" i="2"/>
  <c r="L5974" i="2" s="1"/>
  <c r="J5978" i="2"/>
  <c r="L5978" i="2" s="1"/>
  <c r="J5982" i="2"/>
  <c r="L5982" i="2" s="1"/>
  <c r="J5986" i="2"/>
  <c r="J5990" i="2"/>
  <c r="L5990" i="2" s="1"/>
  <c r="J5994" i="2"/>
  <c r="L5994" i="2" s="1"/>
  <c r="J5998" i="2"/>
  <c r="L5998" i="2" s="1"/>
  <c r="J6002" i="2"/>
  <c r="J6006" i="2"/>
  <c r="L6006" i="2" s="1"/>
  <c r="J6010" i="2"/>
  <c r="L6010" i="2" s="1"/>
  <c r="J6014" i="2"/>
  <c r="L6014" i="2" s="1"/>
  <c r="J6018" i="2"/>
  <c r="J6022" i="2"/>
  <c r="L6022" i="2" s="1"/>
  <c r="J6026" i="2"/>
  <c r="L6026" i="2" s="1"/>
  <c r="J6030" i="2"/>
  <c r="L6030" i="2" s="1"/>
  <c r="J6034" i="2"/>
  <c r="J6038" i="2"/>
  <c r="L6038" i="2" s="1"/>
  <c r="J6042" i="2"/>
  <c r="L6042" i="2" s="1"/>
  <c r="J6046" i="2"/>
  <c r="L6046" i="2" s="1"/>
  <c r="J6050" i="2"/>
  <c r="J6054" i="2"/>
  <c r="L6054" i="2" s="1"/>
  <c r="J6058" i="2"/>
  <c r="L6058" i="2" s="1"/>
  <c r="J6062" i="2"/>
  <c r="L6062" i="2" s="1"/>
  <c r="J6066" i="2"/>
  <c r="J6070" i="2"/>
  <c r="L6070" i="2" s="1"/>
  <c r="J6074" i="2"/>
  <c r="L6074" i="2" s="1"/>
  <c r="J6078" i="2"/>
  <c r="L6078" i="2" s="1"/>
  <c r="J6082" i="2"/>
  <c r="J6086" i="2"/>
  <c r="L6086" i="2" s="1"/>
  <c r="J6090" i="2"/>
  <c r="L6090" i="2" s="1"/>
  <c r="J6094" i="2"/>
  <c r="L6094" i="2" s="1"/>
  <c r="J6098" i="2"/>
  <c r="J6102" i="2"/>
  <c r="L6102" i="2" s="1"/>
  <c r="J6106" i="2"/>
  <c r="L6106" i="2" s="1"/>
  <c r="J6110" i="2"/>
  <c r="L6110" i="2" s="1"/>
  <c r="J6114" i="2"/>
  <c r="J6118" i="2"/>
  <c r="L6118" i="2" s="1"/>
  <c r="J6122" i="2"/>
  <c r="L6122" i="2" s="1"/>
  <c r="J6126" i="2"/>
  <c r="L6126" i="2" s="1"/>
  <c r="J6130" i="2"/>
  <c r="J6134" i="2"/>
  <c r="L6134" i="2" s="1"/>
  <c r="J6138" i="2"/>
  <c r="L6138" i="2" s="1"/>
  <c r="J6142" i="2"/>
  <c r="L6142" i="2" s="1"/>
  <c r="J6146" i="2"/>
  <c r="J6150" i="2"/>
  <c r="L6150" i="2" s="1"/>
  <c r="J6154" i="2"/>
  <c r="L6154" i="2" s="1"/>
  <c r="J6158" i="2"/>
  <c r="L6158" i="2" s="1"/>
  <c r="J6162" i="2"/>
  <c r="J6166" i="2"/>
  <c r="L6166" i="2" s="1"/>
  <c r="J6170" i="2"/>
  <c r="L6170" i="2" s="1"/>
  <c r="J6174" i="2"/>
  <c r="L6174" i="2" s="1"/>
  <c r="J6178" i="2"/>
  <c r="J6182" i="2"/>
  <c r="L6182" i="2" s="1"/>
  <c r="J6186" i="2"/>
  <c r="L6186" i="2" s="1"/>
  <c r="J6190" i="2"/>
  <c r="L6190" i="2" s="1"/>
  <c r="J6194" i="2"/>
  <c r="J6198" i="2"/>
  <c r="L6198" i="2" s="1"/>
  <c r="J6202" i="2"/>
  <c r="L6202" i="2" s="1"/>
  <c r="J6206" i="2"/>
  <c r="L6206" i="2" s="1"/>
  <c r="J6210" i="2"/>
  <c r="J6214" i="2"/>
  <c r="L6214" i="2" s="1"/>
  <c r="J6218" i="2"/>
  <c r="L6218" i="2" s="1"/>
  <c r="J6222" i="2"/>
  <c r="L6222" i="2" s="1"/>
  <c r="J6226" i="2"/>
  <c r="J6230" i="2"/>
  <c r="L6230" i="2" s="1"/>
  <c r="J6234" i="2"/>
  <c r="L6234" i="2" s="1"/>
  <c r="J6238" i="2"/>
  <c r="L6238" i="2" s="1"/>
  <c r="J6242" i="2"/>
  <c r="J6246" i="2"/>
  <c r="L6246" i="2" s="1"/>
  <c r="J6250" i="2"/>
  <c r="L6250" i="2" s="1"/>
  <c r="J6254" i="2"/>
  <c r="L6254" i="2" s="1"/>
  <c r="J6258" i="2"/>
  <c r="J6262" i="2"/>
  <c r="L6262" i="2" s="1"/>
  <c r="J6266" i="2"/>
  <c r="L6266" i="2" s="1"/>
  <c r="J6270" i="2"/>
  <c r="L6270" i="2" s="1"/>
  <c r="J6274" i="2"/>
  <c r="J6278" i="2"/>
  <c r="L6278" i="2" s="1"/>
  <c r="J6282" i="2"/>
  <c r="L6282" i="2" s="1"/>
  <c r="J6286" i="2"/>
  <c r="L6286" i="2" s="1"/>
  <c r="J6290" i="2"/>
  <c r="J6294" i="2"/>
  <c r="L6294" i="2" s="1"/>
  <c r="J6298" i="2"/>
  <c r="L6298" i="2" s="1"/>
  <c r="J6302" i="2"/>
  <c r="L6302" i="2" s="1"/>
  <c r="J6306" i="2"/>
  <c r="J6310" i="2"/>
  <c r="L6310" i="2" s="1"/>
  <c r="J6314" i="2"/>
  <c r="L6314" i="2" s="1"/>
  <c r="J6318" i="2"/>
  <c r="L6318" i="2" s="1"/>
  <c r="J6322" i="2"/>
  <c r="J6326" i="2"/>
  <c r="L6326" i="2" s="1"/>
  <c r="J6330" i="2"/>
  <c r="L6330" i="2" s="1"/>
  <c r="J6334" i="2"/>
  <c r="L6334" i="2" s="1"/>
  <c r="J6338" i="2"/>
  <c r="J6342" i="2"/>
  <c r="L6342" i="2" s="1"/>
  <c r="J6346" i="2"/>
  <c r="L6346" i="2" s="1"/>
  <c r="J6350" i="2"/>
  <c r="L6350" i="2" s="1"/>
  <c r="J6354" i="2"/>
  <c r="J6358" i="2"/>
  <c r="L6358" i="2" s="1"/>
  <c r="J6362" i="2"/>
  <c r="L6362" i="2" s="1"/>
  <c r="J6366" i="2"/>
  <c r="L6366" i="2" s="1"/>
  <c r="J6370" i="2"/>
  <c r="J6374" i="2"/>
  <c r="L6374" i="2" s="1"/>
  <c r="J6378" i="2"/>
  <c r="L6378" i="2" s="1"/>
  <c r="J6382" i="2"/>
  <c r="L6382" i="2" s="1"/>
  <c r="J6386" i="2"/>
  <c r="J6390" i="2"/>
  <c r="L6390" i="2" s="1"/>
  <c r="J6394" i="2"/>
  <c r="L6394" i="2" s="1"/>
  <c r="J6398" i="2"/>
  <c r="L6398" i="2" s="1"/>
  <c r="J6402" i="2"/>
  <c r="J6406" i="2"/>
  <c r="L6406" i="2" s="1"/>
  <c r="J6410" i="2"/>
  <c r="L6410" i="2" s="1"/>
  <c r="J6414" i="2"/>
  <c r="L6414" i="2" s="1"/>
  <c r="J6418" i="2"/>
  <c r="J6422" i="2"/>
  <c r="L6422" i="2" s="1"/>
  <c r="J6426" i="2"/>
  <c r="L6426" i="2" s="1"/>
  <c r="J6430" i="2"/>
  <c r="L6430" i="2" s="1"/>
  <c r="J6434" i="2"/>
  <c r="J6438" i="2"/>
  <c r="L6438" i="2" s="1"/>
  <c r="J6442" i="2"/>
  <c r="L6442" i="2" s="1"/>
  <c r="J6446" i="2"/>
  <c r="L6446" i="2" s="1"/>
  <c r="J6450" i="2"/>
  <c r="J6454" i="2"/>
  <c r="L6454" i="2" s="1"/>
  <c r="J6458" i="2"/>
  <c r="L6458" i="2" s="1"/>
  <c r="J6462" i="2"/>
  <c r="L6462" i="2" s="1"/>
  <c r="J6466" i="2"/>
  <c r="J6470" i="2"/>
  <c r="L6470" i="2" s="1"/>
  <c r="J6474" i="2"/>
  <c r="L6474" i="2" s="1"/>
  <c r="J6478" i="2"/>
  <c r="L6478" i="2" s="1"/>
  <c r="J6482" i="2"/>
  <c r="J6486" i="2"/>
  <c r="L6486" i="2" s="1"/>
  <c r="J6490" i="2"/>
  <c r="L6490" i="2" s="1"/>
  <c r="J6494" i="2"/>
  <c r="L6494" i="2" s="1"/>
  <c r="J6498" i="2"/>
  <c r="J6502" i="2"/>
  <c r="L6502" i="2" s="1"/>
  <c r="J6506" i="2"/>
  <c r="L6506" i="2" s="1"/>
  <c r="J6510" i="2"/>
  <c r="L6510" i="2" s="1"/>
  <c r="J6514" i="2"/>
  <c r="J6518" i="2"/>
  <c r="L6518" i="2" s="1"/>
  <c r="J6522" i="2"/>
  <c r="L6522" i="2" s="1"/>
  <c r="J6526" i="2"/>
  <c r="L6526" i="2" s="1"/>
  <c r="J6530" i="2"/>
  <c r="J6534" i="2"/>
  <c r="L6534" i="2" s="1"/>
  <c r="J6538" i="2"/>
  <c r="L6538" i="2" s="1"/>
  <c r="J6542" i="2"/>
  <c r="L6542" i="2" s="1"/>
  <c r="J6546" i="2"/>
  <c r="J6550" i="2"/>
  <c r="L6550" i="2" s="1"/>
  <c r="J6554" i="2"/>
  <c r="L6554" i="2" s="1"/>
  <c r="J6558" i="2"/>
  <c r="L6558" i="2" s="1"/>
  <c r="J6562" i="2"/>
  <c r="J6566" i="2"/>
  <c r="L6566" i="2" s="1"/>
  <c r="J6570" i="2"/>
  <c r="L6570" i="2" s="1"/>
  <c r="J6574" i="2"/>
  <c r="L6574" i="2" s="1"/>
  <c r="J6578" i="2"/>
  <c r="J6582" i="2"/>
  <c r="L6582" i="2" s="1"/>
  <c r="J6586" i="2"/>
  <c r="L6586" i="2" s="1"/>
  <c r="J6590" i="2"/>
  <c r="L6590" i="2" s="1"/>
  <c r="J6594" i="2"/>
  <c r="J6598" i="2"/>
  <c r="L6598" i="2" s="1"/>
  <c r="J6602" i="2"/>
  <c r="L6602" i="2" s="1"/>
  <c r="J6606" i="2"/>
  <c r="L6606" i="2" s="1"/>
  <c r="J6610" i="2"/>
  <c r="J6614" i="2"/>
  <c r="L6614" i="2" s="1"/>
  <c r="J6618" i="2"/>
  <c r="L6618" i="2" s="1"/>
  <c r="J6622" i="2"/>
  <c r="L6622" i="2" s="1"/>
  <c r="J6626" i="2"/>
  <c r="J6630" i="2"/>
  <c r="L6630" i="2" s="1"/>
  <c r="J6634" i="2"/>
  <c r="L6634" i="2" s="1"/>
  <c r="J6638" i="2"/>
  <c r="L6638" i="2" s="1"/>
  <c r="J6642" i="2"/>
  <c r="J6646" i="2"/>
  <c r="L6646" i="2" s="1"/>
  <c r="J6650" i="2"/>
  <c r="L6650" i="2" s="1"/>
  <c r="J6654" i="2"/>
  <c r="L6654" i="2" s="1"/>
  <c r="J6658" i="2"/>
  <c r="J6662" i="2"/>
  <c r="L6662" i="2" s="1"/>
  <c r="J6666" i="2"/>
  <c r="L6666" i="2" s="1"/>
  <c r="J6670" i="2"/>
  <c r="L6670" i="2" s="1"/>
  <c r="J6674" i="2"/>
  <c r="J6678" i="2"/>
  <c r="L6678" i="2" s="1"/>
  <c r="J6682" i="2"/>
  <c r="L6682" i="2" s="1"/>
  <c r="J6686" i="2"/>
  <c r="L6686" i="2" s="1"/>
  <c r="J6690" i="2"/>
  <c r="J6694" i="2"/>
  <c r="L6694" i="2" s="1"/>
  <c r="J6698" i="2"/>
  <c r="L6698" i="2" s="1"/>
  <c r="J6702" i="2"/>
  <c r="L6702" i="2" s="1"/>
  <c r="J6706" i="2"/>
  <c r="J6710" i="2"/>
  <c r="L6710" i="2" s="1"/>
  <c r="J6714" i="2"/>
  <c r="L6714" i="2" s="1"/>
  <c r="J6718" i="2"/>
  <c r="L6718" i="2" s="1"/>
  <c r="J6722" i="2"/>
  <c r="J6726" i="2"/>
  <c r="L6726" i="2" s="1"/>
  <c r="J6730" i="2"/>
  <c r="L6730" i="2" s="1"/>
  <c r="J6734" i="2"/>
  <c r="L6734" i="2" s="1"/>
  <c r="J6738" i="2"/>
  <c r="J6742" i="2"/>
  <c r="L6742" i="2" s="1"/>
  <c r="J6746" i="2"/>
  <c r="L6746" i="2" s="1"/>
  <c r="J6750" i="2"/>
  <c r="L6750" i="2" s="1"/>
  <c r="J6754" i="2"/>
  <c r="J6758" i="2"/>
  <c r="L6758" i="2" s="1"/>
  <c r="J6762" i="2"/>
  <c r="L6762" i="2" s="1"/>
  <c r="J6766" i="2"/>
  <c r="L6766" i="2" s="1"/>
  <c r="J6770" i="2"/>
  <c r="J6774" i="2"/>
  <c r="L6774" i="2" s="1"/>
  <c r="J6778" i="2"/>
  <c r="L6778" i="2" s="1"/>
  <c r="J6782" i="2"/>
  <c r="L6782" i="2" s="1"/>
  <c r="J6786" i="2"/>
  <c r="J6790" i="2"/>
  <c r="L6790" i="2" s="1"/>
  <c r="J6794" i="2"/>
  <c r="L6794" i="2" s="1"/>
  <c r="J6798" i="2"/>
  <c r="L6798" i="2" s="1"/>
  <c r="J6802" i="2"/>
  <c r="J6806" i="2"/>
  <c r="L6806" i="2" s="1"/>
  <c r="J6810" i="2"/>
  <c r="L6810" i="2" s="1"/>
  <c r="J6814" i="2"/>
  <c r="L6814" i="2" s="1"/>
  <c r="J6818" i="2"/>
  <c r="J6822" i="2"/>
  <c r="L6822" i="2" s="1"/>
  <c r="J6826" i="2"/>
  <c r="L6826" i="2" s="1"/>
  <c r="J6830" i="2"/>
  <c r="L6830" i="2" s="1"/>
  <c r="J6834" i="2"/>
  <c r="J6838" i="2"/>
  <c r="L6838" i="2" s="1"/>
  <c r="J6842" i="2"/>
  <c r="L6842" i="2" s="1"/>
  <c r="J6846" i="2"/>
  <c r="L6846" i="2" s="1"/>
  <c r="J6850" i="2"/>
  <c r="J6854" i="2"/>
  <c r="L6854" i="2" s="1"/>
  <c r="J6858" i="2"/>
  <c r="L6858" i="2" s="1"/>
  <c r="J6862" i="2"/>
  <c r="L6862" i="2" s="1"/>
  <c r="J6866" i="2"/>
  <c r="J6870" i="2"/>
  <c r="L6870" i="2" s="1"/>
  <c r="J6874" i="2"/>
  <c r="L6874" i="2" s="1"/>
  <c r="J6878" i="2"/>
  <c r="L6878" i="2" s="1"/>
  <c r="J6882" i="2"/>
  <c r="J6886" i="2"/>
  <c r="L6886" i="2" s="1"/>
  <c r="J6890" i="2"/>
  <c r="L6890" i="2" s="1"/>
  <c r="J6894" i="2"/>
  <c r="L6894" i="2" s="1"/>
  <c r="J6898" i="2"/>
  <c r="J6902" i="2"/>
  <c r="L6902" i="2" s="1"/>
  <c r="J6906" i="2"/>
  <c r="L6906" i="2" s="1"/>
  <c r="J6910" i="2"/>
  <c r="L6910" i="2" s="1"/>
  <c r="J6914" i="2"/>
  <c r="J6918" i="2"/>
  <c r="L6918" i="2" s="1"/>
  <c r="J6922" i="2"/>
  <c r="L6922" i="2" s="1"/>
  <c r="J6926" i="2"/>
  <c r="L6926" i="2" s="1"/>
  <c r="J6930" i="2"/>
  <c r="J6934" i="2"/>
  <c r="L6934" i="2" s="1"/>
  <c r="J6938" i="2"/>
  <c r="L6938" i="2" s="1"/>
  <c r="J6942" i="2"/>
  <c r="L6942" i="2" s="1"/>
  <c r="J6946" i="2"/>
  <c r="J6950" i="2"/>
  <c r="L6950" i="2" s="1"/>
  <c r="J6954" i="2"/>
  <c r="L6954" i="2" s="1"/>
  <c r="J6958" i="2"/>
  <c r="L6958" i="2" s="1"/>
  <c r="J6962" i="2"/>
  <c r="J6966" i="2"/>
  <c r="L6966" i="2" s="1"/>
  <c r="J6970" i="2"/>
  <c r="L6970" i="2" s="1"/>
  <c r="J6974" i="2"/>
  <c r="L6974" i="2" s="1"/>
  <c r="J6978" i="2"/>
  <c r="J6982" i="2"/>
  <c r="L6982" i="2" s="1"/>
  <c r="J6986" i="2"/>
  <c r="L6986" i="2" s="1"/>
  <c r="J6990" i="2"/>
  <c r="L6990" i="2" s="1"/>
  <c r="J6994" i="2"/>
  <c r="J6998" i="2"/>
  <c r="L6998" i="2" s="1"/>
  <c r="J7002" i="2"/>
  <c r="L7002" i="2" s="1"/>
  <c r="J7006" i="2"/>
  <c r="L7006" i="2" s="1"/>
  <c r="J7010" i="2"/>
  <c r="J7014" i="2"/>
  <c r="L7014" i="2" s="1"/>
  <c r="J7018" i="2"/>
  <c r="L7018" i="2" s="1"/>
  <c r="J7022" i="2"/>
  <c r="L7022" i="2" s="1"/>
  <c r="J7026" i="2"/>
  <c r="J7030" i="2"/>
  <c r="L7030" i="2" s="1"/>
  <c r="J7034" i="2"/>
  <c r="L7034" i="2" s="1"/>
  <c r="J7038" i="2"/>
  <c r="L7038" i="2" s="1"/>
  <c r="J7042" i="2"/>
  <c r="J7046" i="2"/>
  <c r="L7046" i="2" s="1"/>
  <c r="J7050" i="2"/>
  <c r="L7050" i="2" s="1"/>
  <c r="J7054" i="2"/>
  <c r="L7054" i="2" s="1"/>
  <c r="J7058" i="2"/>
  <c r="J7062" i="2"/>
  <c r="L7062" i="2" s="1"/>
  <c r="J7066" i="2"/>
  <c r="L7066" i="2" s="1"/>
  <c r="J7070" i="2"/>
  <c r="L7070" i="2" s="1"/>
  <c r="J7074" i="2"/>
  <c r="J7078" i="2"/>
  <c r="L7078" i="2" s="1"/>
  <c r="J7082" i="2"/>
  <c r="L7082" i="2" s="1"/>
  <c r="J7086" i="2"/>
  <c r="L7086" i="2" s="1"/>
  <c r="J7090" i="2"/>
  <c r="J7094" i="2"/>
  <c r="L7094" i="2" s="1"/>
  <c r="J7098" i="2"/>
  <c r="L7098" i="2" s="1"/>
  <c r="J7102" i="2"/>
  <c r="L7102" i="2" s="1"/>
  <c r="J7106" i="2"/>
  <c r="J7110" i="2"/>
  <c r="L7110" i="2" s="1"/>
  <c r="J7114" i="2"/>
  <c r="L7114" i="2" s="1"/>
  <c r="J7118" i="2"/>
  <c r="L7118" i="2" s="1"/>
  <c r="J7122" i="2"/>
  <c r="J7126" i="2"/>
  <c r="L7126" i="2" s="1"/>
  <c r="J7130" i="2"/>
  <c r="L7130" i="2" s="1"/>
  <c r="J7134" i="2"/>
  <c r="L7134" i="2" s="1"/>
  <c r="J7138" i="2"/>
  <c r="J7142" i="2"/>
  <c r="L7142" i="2" s="1"/>
  <c r="J7146" i="2"/>
  <c r="L7146" i="2" s="1"/>
  <c r="J7150" i="2"/>
  <c r="J7154" i="2"/>
  <c r="J7158" i="2"/>
  <c r="L7158" i="2" s="1"/>
  <c r="J7162" i="2"/>
  <c r="L7162" i="2" s="1"/>
  <c r="J7166" i="2"/>
  <c r="J7170" i="2"/>
  <c r="J7174" i="2"/>
  <c r="L7174" i="2" s="1"/>
  <c r="J7178" i="2"/>
  <c r="L7178" i="2" s="1"/>
  <c r="J7182" i="2"/>
  <c r="J7186" i="2"/>
  <c r="J7190" i="2"/>
  <c r="L7190" i="2" s="1"/>
  <c r="J7194" i="2"/>
  <c r="L7194" i="2" s="1"/>
  <c r="J7198" i="2"/>
  <c r="J7202" i="2"/>
  <c r="J7206" i="2"/>
  <c r="L7206" i="2" s="1"/>
  <c r="J7210" i="2"/>
  <c r="L7210" i="2" s="1"/>
  <c r="J7214" i="2"/>
  <c r="J7218" i="2"/>
  <c r="J7222" i="2"/>
  <c r="L7222" i="2" s="1"/>
  <c r="J7226" i="2"/>
  <c r="L7226" i="2" s="1"/>
  <c r="J7230" i="2"/>
  <c r="J7234" i="2"/>
  <c r="J7238" i="2"/>
  <c r="L7238" i="2" s="1"/>
  <c r="J7242" i="2"/>
  <c r="L7242" i="2" s="1"/>
  <c r="J7246" i="2"/>
  <c r="J7250" i="2"/>
  <c r="J7254" i="2"/>
  <c r="L7254" i="2" s="1"/>
  <c r="J7258" i="2"/>
  <c r="L7258" i="2" s="1"/>
  <c r="J7262" i="2"/>
  <c r="J7266" i="2"/>
  <c r="J7270" i="2"/>
  <c r="L7270" i="2" s="1"/>
  <c r="J7274" i="2"/>
  <c r="L7274" i="2" s="1"/>
  <c r="J7278" i="2"/>
  <c r="J7282" i="2"/>
  <c r="J7286" i="2"/>
  <c r="L7286" i="2" s="1"/>
  <c r="J7290" i="2"/>
  <c r="L7290" i="2" s="1"/>
  <c r="J7294" i="2"/>
  <c r="J7298" i="2"/>
  <c r="J7302" i="2"/>
  <c r="L7302" i="2" s="1"/>
  <c r="J7306" i="2"/>
  <c r="L7306" i="2" s="1"/>
  <c r="J7310" i="2"/>
  <c r="J7314" i="2"/>
  <c r="J7318" i="2"/>
  <c r="L7318" i="2" s="1"/>
  <c r="J7322" i="2"/>
  <c r="L7322" i="2" s="1"/>
  <c r="J7326" i="2"/>
  <c r="J7330" i="2"/>
  <c r="J7334" i="2"/>
  <c r="L7334" i="2" s="1"/>
  <c r="J7338" i="2"/>
  <c r="L7338" i="2" s="1"/>
  <c r="J7342" i="2"/>
  <c r="J7346" i="2"/>
  <c r="J7350" i="2"/>
  <c r="L7350" i="2" s="1"/>
  <c r="J7354" i="2"/>
  <c r="L7354" i="2" s="1"/>
  <c r="J7358" i="2"/>
  <c r="J7362" i="2"/>
  <c r="J959" i="2"/>
  <c r="L959" i="2" s="1"/>
  <c r="J1215" i="2"/>
  <c r="L1215" i="2" s="1"/>
  <c r="J1471" i="2"/>
  <c r="L1471" i="2" s="1"/>
  <c r="J1727" i="2"/>
  <c r="L1727" i="2" s="1"/>
  <c r="J1930" i="2"/>
  <c r="L1930" i="2" s="1"/>
  <c r="J2031" i="2"/>
  <c r="L2031" i="2" s="1"/>
  <c r="J2117" i="2"/>
  <c r="L2117" i="2" s="1"/>
  <c r="J2184" i="2"/>
  <c r="L2184" i="2" s="1"/>
  <c r="J2248" i="2"/>
  <c r="L2248" i="2" s="1"/>
  <c r="J2312" i="2"/>
  <c r="J2376" i="2"/>
  <c r="J2440" i="2"/>
  <c r="J2504" i="2"/>
  <c r="L2504" i="2" s="1"/>
  <c r="J2568" i="2"/>
  <c r="J2632" i="2"/>
  <c r="J2696" i="2"/>
  <c r="J2760" i="2"/>
  <c r="L2760" i="2" s="1"/>
  <c r="J2824" i="2"/>
  <c r="J2888" i="2"/>
  <c r="J2952" i="2"/>
  <c r="J3016" i="2"/>
  <c r="L3016" i="2" s="1"/>
  <c r="J3062" i="2"/>
  <c r="L3062" i="2" s="1"/>
  <c r="J3083" i="2"/>
  <c r="L3083" i="2" s="1"/>
  <c r="J3104" i="2"/>
  <c r="L3104" i="2" s="1"/>
  <c r="J3126" i="2"/>
  <c r="L3126" i="2" s="1"/>
  <c r="J3147" i="2"/>
  <c r="L3147" i="2" s="1"/>
  <c r="J3168" i="2"/>
  <c r="L3168" i="2" s="1"/>
  <c r="J3190" i="2"/>
  <c r="L3190" i="2" s="1"/>
  <c r="J3211" i="2"/>
  <c r="L3211" i="2" s="1"/>
  <c r="J3232" i="2"/>
  <c r="L3232" i="2" s="1"/>
  <c r="J3254" i="2"/>
  <c r="L3254" i="2" s="1"/>
  <c r="J3273" i="2"/>
  <c r="L3273" i="2" s="1"/>
  <c r="J3289" i="2"/>
  <c r="L3289" i="2" s="1"/>
  <c r="J3305" i="2"/>
  <c r="L3305" i="2" s="1"/>
  <c r="J3321" i="2"/>
  <c r="L3321" i="2" s="1"/>
  <c r="J3337" i="2"/>
  <c r="L3337" i="2" s="1"/>
  <c r="J3353" i="2"/>
  <c r="L3353" i="2" s="1"/>
  <c r="J3369" i="2"/>
  <c r="L3369" i="2" s="1"/>
  <c r="J3385" i="2"/>
  <c r="L3385" i="2" s="1"/>
  <c r="J3401" i="2"/>
  <c r="L3401" i="2" s="1"/>
  <c r="J3417" i="2"/>
  <c r="L3417" i="2" s="1"/>
  <c r="J3433" i="2"/>
  <c r="L3433" i="2" s="1"/>
  <c r="J3449" i="2"/>
  <c r="L3449" i="2" s="1"/>
  <c r="J3465" i="2"/>
  <c r="L3465" i="2" s="1"/>
  <c r="J3481" i="2"/>
  <c r="L3481" i="2" s="1"/>
  <c r="J3497" i="2"/>
  <c r="L3497" i="2" s="1"/>
  <c r="J3513" i="2"/>
  <c r="L3513" i="2" s="1"/>
  <c r="J3529" i="2"/>
  <c r="L3529" i="2" s="1"/>
  <c r="J3545" i="2"/>
  <c r="L3545" i="2" s="1"/>
  <c r="J3561" i="2"/>
  <c r="L3561" i="2" s="1"/>
  <c r="J3577" i="2"/>
  <c r="L3577" i="2" s="1"/>
  <c r="J3593" i="2"/>
  <c r="L3593" i="2" s="1"/>
  <c r="J3609" i="2"/>
  <c r="L3609" i="2" s="1"/>
  <c r="J3625" i="2"/>
  <c r="L3625" i="2" s="1"/>
  <c r="J3641" i="2"/>
  <c r="L3641" i="2" s="1"/>
  <c r="J3657" i="2"/>
  <c r="L3657" i="2" s="1"/>
  <c r="J3673" i="2"/>
  <c r="L3673" i="2" s="1"/>
  <c r="J3689" i="2"/>
  <c r="L3689" i="2" s="1"/>
  <c r="J3705" i="2"/>
  <c r="L3705" i="2" s="1"/>
  <c r="J3721" i="2"/>
  <c r="L3721" i="2" s="1"/>
  <c r="J3737" i="2"/>
  <c r="L3737" i="2" s="1"/>
  <c r="J3753" i="2"/>
  <c r="L3753" i="2" s="1"/>
  <c r="J3769" i="2"/>
  <c r="L3769" i="2" s="1"/>
  <c r="J3785" i="2"/>
  <c r="L3785" i="2" s="1"/>
  <c r="J3801" i="2"/>
  <c r="L3801" i="2" s="1"/>
  <c r="J3817" i="2"/>
  <c r="L3817" i="2" s="1"/>
  <c r="J3833" i="2"/>
  <c r="L3833" i="2" s="1"/>
  <c r="J3849" i="2"/>
  <c r="L3849" i="2" s="1"/>
  <c r="J3865" i="2"/>
  <c r="L3865" i="2" s="1"/>
  <c r="J3881" i="2"/>
  <c r="L3881" i="2" s="1"/>
  <c r="J3897" i="2"/>
  <c r="L3897" i="2" s="1"/>
  <c r="J3913" i="2"/>
  <c r="L3913" i="2" s="1"/>
  <c r="J3929" i="2"/>
  <c r="L3929" i="2" s="1"/>
  <c r="J3945" i="2"/>
  <c r="L3945" i="2" s="1"/>
  <c r="J3961" i="2"/>
  <c r="L3961" i="2" s="1"/>
  <c r="J3977" i="2"/>
  <c r="L3977" i="2" s="1"/>
  <c r="J3993" i="2"/>
  <c r="L3993" i="2" s="1"/>
  <c r="J4009" i="2"/>
  <c r="L4009" i="2" s="1"/>
  <c r="J4025" i="2"/>
  <c r="L4025" i="2" s="1"/>
  <c r="J4041" i="2"/>
  <c r="L4041" i="2" s="1"/>
  <c r="J4057" i="2"/>
  <c r="L4057" i="2" s="1"/>
  <c r="J4073" i="2"/>
  <c r="L4073" i="2" s="1"/>
  <c r="J4089" i="2"/>
  <c r="L4089" i="2" s="1"/>
  <c r="J4105" i="2"/>
  <c r="L4105" i="2" s="1"/>
  <c r="J4121" i="2"/>
  <c r="L4121" i="2" s="1"/>
  <c r="J4137" i="2"/>
  <c r="L4137" i="2" s="1"/>
  <c r="J4153" i="2"/>
  <c r="L4153" i="2" s="1"/>
  <c r="J4169" i="2"/>
  <c r="L4169" i="2" s="1"/>
  <c r="J4185" i="2"/>
  <c r="L4185" i="2" s="1"/>
  <c r="J4201" i="2"/>
  <c r="L4201" i="2" s="1"/>
  <c r="J4217" i="2"/>
  <c r="L4217" i="2" s="1"/>
  <c r="J4233" i="2"/>
  <c r="L4233" i="2" s="1"/>
  <c r="J4249" i="2"/>
  <c r="L4249" i="2" s="1"/>
  <c r="J4265" i="2"/>
  <c r="L4265" i="2" s="1"/>
  <c r="J4281" i="2"/>
  <c r="L4281" i="2" s="1"/>
  <c r="J4297" i="2"/>
  <c r="L4297" i="2" s="1"/>
  <c r="J4313" i="2"/>
  <c r="L4313" i="2" s="1"/>
  <c r="J4329" i="2"/>
  <c r="L4329" i="2" s="1"/>
  <c r="J4345" i="2"/>
  <c r="L4345" i="2" s="1"/>
  <c r="J4361" i="2"/>
  <c r="L4361" i="2" s="1"/>
  <c r="J4377" i="2"/>
  <c r="L4377" i="2" s="1"/>
  <c r="J4393" i="2"/>
  <c r="L4393" i="2" s="1"/>
  <c r="J4409" i="2"/>
  <c r="L4409" i="2" s="1"/>
  <c r="J4425" i="2"/>
  <c r="L4425" i="2" s="1"/>
  <c r="J4441" i="2"/>
  <c r="L4441" i="2" s="1"/>
  <c r="J4457" i="2"/>
  <c r="L4457" i="2" s="1"/>
  <c r="J4473" i="2"/>
  <c r="J4489" i="2"/>
  <c r="L4489" i="2" s="1"/>
  <c r="J4505" i="2"/>
  <c r="L4505" i="2" s="1"/>
  <c r="J4521" i="2"/>
  <c r="L4521" i="2" s="1"/>
  <c r="J4537" i="2"/>
  <c r="J4553" i="2"/>
  <c r="L4553" i="2" s="1"/>
  <c r="J4569" i="2"/>
  <c r="L4569" i="2" s="1"/>
  <c r="J4585" i="2"/>
  <c r="L4585" i="2" s="1"/>
  <c r="J4601" i="2"/>
  <c r="J4617" i="2"/>
  <c r="L4617" i="2" s="1"/>
  <c r="J4633" i="2"/>
  <c r="L4633" i="2" s="1"/>
  <c r="J4649" i="2"/>
  <c r="L4649" i="2" s="1"/>
  <c r="J4665" i="2"/>
  <c r="J4681" i="2"/>
  <c r="L4681" i="2" s="1"/>
  <c r="J4697" i="2"/>
  <c r="L4697" i="2" s="1"/>
  <c r="J4713" i="2"/>
  <c r="L4713" i="2" s="1"/>
  <c r="J4729" i="2"/>
  <c r="J4745" i="2"/>
  <c r="L4745" i="2" s="1"/>
  <c r="J4761" i="2"/>
  <c r="L4761" i="2" s="1"/>
  <c r="J4777" i="2"/>
  <c r="L4777" i="2" s="1"/>
  <c r="J4793" i="2"/>
  <c r="J4809" i="2"/>
  <c r="L4809" i="2" s="1"/>
  <c r="J4825" i="2"/>
  <c r="L4825" i="2" s="1"/>
  <c r="J4841" i="2"/>
  <c r="L4841" i="2" s="1"/>
  <c r="J4857" i="2"/>
  <c r="J4873" i="2"/>
  <c r="L4873" i="2" s="1"/>
  <c r="J4889" i="2"/>
  <c r="L4889" i="2" s="1"/>
  <c r="J4905" i="2"/>
  <c r="L4905" i="2" s="1"/>
  <c r="J4921" i="2"/>
  <c r="J4937" i="2"/>
  <c r="L4937" i="2" s="1"/>
  <c r="J4953" i="2"/>
  <c r="L4953" i="2" s="1"/>
  <c r="J4969" i="2"/>
  <c r="L4969" i="2" s="1"/>
  <c r="J4985" i="2"/>
  <c r="J5001" i="2"/>
  <c r="L5001" i="2" s="1"/>
  <c r="J5017" i="2"/>
  <c r="L5017" i="2" s="1"/>
  <c r="J5033" i="2"/>
  <c r="L5033" i="2" s="1"/>
  <c r="J5049" i="2"/>
  <c r="J5065" i="2"/>
  <c r="L5065" i="2" s="1"/>
  <c r="J5081" i="2"/>
  <c r="L5081" i="2" s="1"/>
  <c r="J5097" i="2"/>
  <c r="L5097" i="2" s="1"/>
  <c r="J5113" i="2"/>
  <c r="J5123" i="2"/>
  <c r="J5131" i="2"/>
  <c r="L5131" i="2" s="1"/>
  <c r="J5139" i="2"/>
  <c r="J5147" i="2"/>
  <c r="L5147" i="2" s="1"/>
  <c r="J5155" i="2"/>
  <c r="J5163" i="2"/>
  <c r="L5163" i="2" s="1"/>
  <c r="J5171" i="2"/>
  <c r="J5176" i="2"/>
  <c r="L5176" i="2" s="1"/>
  <c r="J5181" i="2"/>
  <c r="J5187" i="2"/>
  <c r="L5187" i="2" s="1"/>
  <c r="J5192" i="2"/>
  <c r="L5192" i="2" s="1"/>
  <c r="J5197" i="2"/>
  <c r="J5203" i="2"/>
  <c r="J5208" i="2"/>
  <c r="L5208" i="2" s="1"/>
  <c r="J5213" i="2"/>
  <c r="L5213" i="2" s="1"/>
  <c r="J5219" i="2"/>
  <c r="J5224" i="2"/>
  <c r="L5224" i="2" s="1"/>
  <c r="J5229" i="2"/>
  <c r="L5229" i="2" s="1"/>
  <c r="J5235" i="2"/>
  <c r="J5240" i="2"/>
  <c r="L5240" i="2" s="1"/>
  <c r="J5245" i="2"/>
  <c r="J5251" i="2"/>
  <c r="L5251" i="2" s="1"/>
  <c r="J5256" i="2"/>
  <c r="L5256" i="2" s="1"/>
  <c r="J5261" i="2"/>
  <c r="J5267" i="2"/>
  <c r="J5272" i="2"/>
  <c r="L5272" i="2" s="1"/>
  <c r="J5277" i="2"/>
  <c r="L5277" i="2" s="1"/>
  <c r="J5283" i="2"/>
  <c r="J5288" i="2"/>
  <c r="L5288" i="2" s="1"/>
  <c r="J5293" i="2"/>
  <c r="J5299" i="2"/>
  <c r="J5304" i="2"/>
  <c r="L5304" i="2" s="1"/>
  <c r="J5309" i="2"/>
  <c r="L5309" i="2" s="1"/>
  <c r="J5315" i="2"/>
  <c r="L5315" i="2" s="1"/>
  <c r="J5320" i="2"/>
  <c r="L5320" i="2" s="1"/>
  <c r="J5325" i="2"/>
  <c r="L5325" i="2" s="1"/>
  <c r="J5331" i="2"/>
  <c r="J5336" i="2"/>
  <c r="L5336" i="2" s="1"/>
  <c r="J5341" i="2"/>
  <c r="J5347" i="2"/>
  <c r="J5352" i="2"/>
  <c r="L5352" i="2" s="1"/>
  <c r="J5357" i="2"/>
  <c r="L5357" i="2" s="1"/>
  <c r="J5363" i="2"/>
  <c r="J5368" i="2"/>
  <c r="L5368" i="2" s="1"/>
  <c r="J5373" i="2"/>
  <c r="L5373" i="2" s="1"/>
  <c r="J5379" i="2"/>
  <c r="L5379" i="2" s="1"/>
  <c r="J5384" i="2"/>
  <c r="L5384" i="2" s="1"/>
  <c r="J5389" i="2"/>
  <c r="L5389" i="2" s="1"/>
  <c r="J5395" i="2"/>
  <c r="J5400" i="2"/>
  <c r="L5400" i="2" s="1"/>
  <c r="J5405" i="2"/>
  <c r="L5405" i="2" s="1"/>
  <c r="J5411" i="2"/>
  <c r="J5416" i="2"/>
  <c r="J5421" i="2"/>
  <c r="L5421" i="2" s="1"/>
  <c r="J5427" i="2"/>
  <c r="J5432" i="2"/>
  <c r="L5432" i="2" s="1"/>
  <c r="J5437" i="2"/>
  <c r="L5437" i="2" s="1"/>
  <c r="J5443" i="2"/>
  <c r="L5443" i="2" s="1"/>
  <c r="J5448" i="2"/>
  <c r="J5453" i="2"/>
  <c r="L5453" i="2" s="1"/>
  <c r="J5459" i="2"/>
  <c r="J5464" i="2"/>
  <c r="J5469" i="2"/>
  <c r="L5469" i="2" s="1"/>
  <c r="J5475" i="2"/>
  <c r="L5475" i="2" s="1"/>
  <c r="J5480" i="2"/>
  <c r="L5480" i="2" s="1"/>
  <c r="J5485" i="2"/>
  <c r="L5485" i="2" s="1"/>
  <c r="J5491" i="2"/>
  <c r="L5491" i="2" s="1"/>
  <c r="J5495" i="2"/>
  <c r="J5499" i="2"/>
  <c r="J5503" i="2"/>
  <c r="L5503" i="2" s="1"/>
  <c r="J5507" i="2"/>
  <c r="J5511" i="2"/>
  <c r="L5511" i="2" s="1"/>
  <c r="J5515" i="2"/>
  <c r="L5515" i="2" s="1"/>
  <c r="J5519" i="2"/>
  <c r="L5519" i="2" s="1"/>
  <c r="J5523" i="2"/>
  <c r="L5523" i="2" s="1"/>
  <c r="J5527" i="2"/>
  <c r="L5527" i="2" s="1"/>
  <c r="J5531" i="2"/>
  <c r="J5535" i="2"/>
  <c r="L5535" i="2" s="1"/>
  <c r="J5539" i="2"/>
  <c r="L5539" i="2" s="1"/>
  <c r="J5543" i="2"/>
  <c r="J5547" i="2"/>
  <c r="J5551" i="2"/>
  <c r="L5551" i="2" s="1"/>
  <c r="J5555" i="2"/>
  <c r="L5555" i="2" s="1"/>
  <c r="J5559" i="2"/>
  <c r="J5563" i="2"/>
  <c r="J5567" i="2"/>
  <c r="L5567" i="2" s="1"/>
  <c r="J5571" i="2"/>
  <c r="L5571" i="2" s="1"/>
  <c r="J5575" i="2"/>
  <c r="J5579" i="2"/>
  <c r="J5583" i="2"/>
  <c r="L5583" i="2" s="1"/>
  <c r="J5587" i="2"/>
  <c r="L5587" i="2" s="1"/>
  <c r="J5591" i="2"/>
  <c r="J5595" i="2"/>
  <c r="J5599" i="2"/>
  <c r="L5599" i="2" s="1"/>
  <c r="J5603" i="2"/>
  <c r="L5603" i="2" s="1"/>
  <c r="J5607" i="2"/>
  <c r="J5611" i="2"/>
  <c r="J5615" i="2"/>
  <c r="L5615" i="2" s="1"/>
  <c r="J5619" i="2"/>
  <c r="L5619" i="2" s="1"/>
  <c r="J5623" i="2"/>
  <c r="J5627" i="2"/>
  <c r="J5631" i="2"/>
  <c r="L5631" i="2" s="1"/>
  <c r="J5635" i="2"/>
  <c r="L5635" i="2" s="1"/>
  <c r="J5639" i="2"/>
  <c r="J5643" i="2"/>
  <c r="J5647" i="2"/>
  <c r="L5647" i="2" s="1"/>
  <c r="J5651" i="2"/>
  <c r="L5651" i="2" s="1"/>
  <c r="J5655" i="2"/>
  <c r="J5659" i="2"/>
  <c r="J5663" i="2"/>
  <c r="L5663" i="2" s="1"/>
  <c r="J5667" i="2"/>
  <c r="L5667" i="2" s="1"/>
  <c r="J5671" i="2"/>
  <c r="J5675" i="2"/>
  <c r="J5679" i="2"/>
  <c r="L5679" i="2" s="1"/>
  <c r="J5683" i="2"/>
  <c r="L5683" i="2" s="1"/>
  <c r="J5687" i="2"/>
  <c r="J5691" i="2"/>
  <c r="J5695" i="2"/>
  <c r="L5695" i="2" s="1"/>
  <c r="J5699" i="2"/>
  <c r="L5699" i="2" s="1"/>
  <c r="J5703" i="2"/>
  <c r="J5707" i="2"/>
  <c r="J5711" i="2"/>
  <c r="L5711" i="2" s="1"/>
  <c r="J5715" i="2"/>
  <c r="L5715" i="2" s="1"/>
  <c r="J5719" i="2"/>
  <c r="J5723" i="2"/>
  <c r="J5727" i="2"/>
  <c r="L5727" i="2" s="1"/>
  <c r="J5731" i="2"/>
  <c r="L5731" i="2" s="1"/>
  <c r="J5735" i="2"/>
  <c r="J5739" i="2"/>
  <c r="J5743" i="2"/>
  <c r="L5743" i="2" s="1"/>
  <c r="J5747" i="2"/>
  <c r="L5747" i="2" s="1"/>
  <c r="J5751" i="2"/>
  <c r="J5755" i="2"/>
  <c r="J5759" i="2"/>
  <c r="L5759" i="2" s="1"/>
  <c r="J5763" i="2"/>
  <c r="L5763" i="2" s="1"/>
  <c r="J5767" i="2"/>
  <c r="J5771" i="2"/>
  <c r="J5775" i="2"/>
  <c r="L5775" i="2" s="1"/>
  <c r="J5779" i="2"/>
  <c r="L5779" i="2" s="1"/>
  <c r="J5783" i="2"/>
  <c r="J5787" i="2"/>
  <c r="J5791" i="2"/>
  <c r="L5791" i="2" s="1"/>
  <c r="J5795" i="2"/>
  <c r="L5795" i="2" s="1"/>
  <c r="J5799" i="2"/>
  <c r="J5803" i="2"/>
  <c r="J5807" i="2"/>
  <c r="L5807" i="2" s="1"/>
  <c r="J5811" i="2"/>
  <c r="L5811" i="2" s="1"/>
  <c r="J5815" i="2"/>
  <c r="J5819" i="2"/>
  <c r="J5823" i="2"/>
  <c r="L5823" i="2" s="1"/>
  <c r="J5827" i="2"/>
  <c r="L5827" i="2" s="1"/>
  <c r="J5831" i="2"/>
  <c r="J5835" i="2"/>
  <c r="J5839" i="2"/>
  <c r="L5839" i="2" s="1"/>
  <c r="J5843" i="2"/>
  <c r="L5843" i="2" s="1"/>
  <c r="J5847" i="2"/>
  <c r="J5851" i="2"/>
  <c r="J5855" i="2"/>
  <c r="L5855" i="2" s="1"/>
  <c r="J5859" i="2"/>
  <c r="L5859" i="2" s="1"/>
  <c r="J5863" i="2"/>
  <c r="J5867" i="2"/>
  <c r="J5871" i="2"/>
  <c r="L5871" i="2" s="1"/>
  <c r="J5875" i="2"/>
  <c r="L5875" i="2" s="1"/>
  <c r="J5879" i="2"/>
  <c r="J5883" i="2"/>
  <c r="J5887" i="2"/>
  <c r="L5887" i="2" s="1"/>
  <c r="J5891" i="2"/>
  <c r="L5891" i="2" s="1"/>
  <c r="J5895" i="2"/>
  <c r="J5899" i="2"/>
  <c r="J5903" i="2"/>
  <c r="L5903" i="2" s="1"/>
  <c r="J5907" i="2"/>
  <c r="L5907" i="2" s="1"/>
  <c r="J5911" i="2"/>
  <c r="J5915" i="2"/>
  <c r="J5919" i="2"/>
  <c r="L5919" i="2" s="1"/>
  <c r="J5923" i="2"/>
  <c r="L5923" i="2" s="1"/>
  <c r="J5927" i="2"/>
  <c r="J5931" i="2"/>
  <c r="J5935" i="2"/>
  <c r="L5935" i="2" s="1"/>
  <c r="J5939" i="2"/>
  <c r="L5939" i="2" s="1"/>
  <c r="J5943" i="2"/>
  <c r="J5947" i="2"/>
  <c r="J5951" i="2"/>
  <c r="L5951" i="2" s="1"/>
  <c r="J5955" i="2"/>
  <c r="L5955" i="2" s="1"/>
  <c r="J5959" i="2"/>
  <c r="J5963" i="2"/>
  <c r="J5967" i="2"/>
  <c r="L5967" i="2" s="1"/>
  <c r="J5971" i="2"/>
  <c r="L5971" i="2" s="1"/>
  <c r="J5975" i="2"/>
  <c r="J5979" i="2"/>
  <c r="J5983" i="2"/>
  <c r="L5983" i="2" s="1"/>
  <c r="J5987" i="2"/>
  <c r="L5987" i="2" s="1"/>
  <c r="J5991" i="2"/>
  <c r="J5995" i="2"/>
  <c r="J5999" i="2"/>
  <c r="L5999" i="2" s="1"/>
  <c r="J6003" i="2"/>
  <c r="L6003" i="2" s="1"/>
  <c r="J6007" i="2"/>
  <c r="J6011" i="2"/>
  <c r="J6015" i="2"/>
  <c r="L6015" i="2" s="1"/>
  <c r="J6019" i="2"/>
  <c r="L6019" i="2" s="1"/>
  <c r="J6023" i="2"/>
  <c r="J6027" i="2"/>
  <c r="J6031" i="2"/>
  <c r="L6031" i="2" s="1"/>
  <c r="J6035" i="2"/>
  <c r="L6035" i="2" s="1"/>
  <c r="J6039" i="2"/>
  <c r="J6043" i="2"/>
  <c r="J6047" i="2"/>
  <c r="L6047" i="2" s="1"/>
  <c r="J6051" i="2"/>
  <c r="L6051" i="2" s="1"/>
  <c r="J6055" i="2"/>
  <c r="J6059" i="2"/>
  <c r="J6063" i="2"/>
  <c r="L6063" i="2" s="1"/>
  <c r="J6067" i="2"/>
  <c r="L6067" i="2" s="1"/>
  <c r="J6071" i="2"/>
  <c r="J6075" i="2"/>
  <c r="J6079" i="2"/>
  <c r="L6079" i="2" s="1"/>
  <c r="J6083" i="2"/>
  <c r="L6083" i="2" s="1"/>
  <c r="J6087" i="2"/>
  <c r="J6091" i="2"/>
  <c r="J6095" i="2"/>
  <c r="L6095" i="2" s="1"/>
  <c r="J6099" i="2"/>
  <c r="L6099" i="2" s="1"/>
  <c r="J6103" i="2"/>
  <c r="J6107" i="2"/>
  <c r="J6111" i="2"/>
  <c r="L6111" i="2" s="1"/>
  <c r="J6115" i="2"/>
  <c r="L6115" i="2" s="1"/>
  <c r="J6119" i="2"/>
  <c r="J6123" i="2"/>
  <c r="J6127" i="2"/>
  <c r="L6127" i="2" s="1"/>
  <c r="J6131" i="2"/>
  <c r="L6131" i="2" s="1"/>
  <c r="J6135" i="2"/>
  <c r="J6139" i="2"/>
  <c r="J6143" i="2"/>
  <c r="L6143" i="2" s="1"/>
  <c r="J6147" i="2"/>
  <c r="L6147" i="2" s="1"/>
  <c r="J6151" i="2"/>
  <c r="J6155" i="2"/>
  <c r="J6159" i="2"/>
  <c r="L6159" i="2" s="1"/>
  <c r="J6163" i="2"/>
  <c r="L6163" i="2" s="1"/>
  <c r="J6167" i="2"/>
  <c r="J6171" i="2"/>
  <c r="J6175" i="2"/>
  <c r="L6175" i="2" s="1"/>
  <c r="J6179" i="2"/>
  <c r="L6179" i="2" s="1"/>
  <c r="J6183" i="2"/>
  <c r="J6187" i="2"/>
  <c r="J6191" i="2"/>
  <c r="L6191" i="2" s="1"/>
  <c r="J6195" i="2"/>
  <c r="L6195" i="2" s="1"/>
  <c r="J6199" i="2"/>
  <c r="J6203" i="2"/>
  <c r="J6207" i="2"/>
  <c r="L6207" i="2" s="1"/>
  <c r="J6211" i="2"/>
  <c r="L6211" i="2" s="1"/>
  <c r="J6215" i="2"/>
  <c r="J6219" i="2"/>
  <c r="J6223" i="2"/>
  <c r="L6223" i="2" s="1"/>
  <c r="J6227" i="2"/>
  <c r="L6227" i="2" s="1"/>
  <c r="J6231" i="2"/>
  <c r="J6235" i="2"/>
  <c r="J6239" i="2"/>
  <c r="L6239" i="2" s="1"/>
  <c r="J6243" i="2"/>
  <c r="L6243" i="2" s="1"/>
  <c r="J6247" i="2"/>
  <c r="J6251" i="2"/>
  <c r="J6255" i="2"/>
  <c r="L6255" i="2" s="1"/>
  <c r="J6259" i="2"/>
  <c r="L6259" i="2" s="1"/>
  <c r="J6263" i="2"/>
  <c r="J6267" i="2"/>
  <c r="J6271" i="2"/>
  <c r="L6271" i="2" s="1"/>
  <c r="J6275" i="2"/>
  <c r="L6275" i="2" s="1"/>
  <c r="J6279" i="2"/>
  <c r="J6283" i="2"/>
  <c r="J6287" i="2"/>
  <c r="L6287" i="2" s="1"/>
  <c r="J6291" i="2"/>
  <c r="L6291" i="2" s="1"/>
  <c r="J6295" i="2"/>
  <c r="J6299" i="2"/>
  <c r="J6303" i="2"/>
  <c r="L6303" i="2" s="1"/>
  <c r="J6307" i="2"/>
  <c r="L6307" i="2" s="1"/>
  <c r="J6311" i="2"/>
  <c r="J6315" i="2"/>
  <c r="J6319" i="2"/>
  <c r="L6319" i="2" s="1"/>
  <c r="J6323" i="2"/>
  <c r="L6323" i="2" s="1"/>
  <c r="J6327" i="2"/>
  <c r="J6331" i="2"/>
  <c r="J6335" i="2"/>
  <c r="L6335" i="2" s="1"/>
  <c r="J6339" i="2"/>
  <c r="L6339" i="2" s="1"/>
  <c r="J6343" i="2"/>
  <c r="J6347" i="2"/>
  <c r="J6351" i="2"/>
  <c r="L6351" i="2" s="1"/>
  <c r="J6355" i="2"/>
  <c r="L6355" i="2" s="1"/>
  <c r="J6359" i="2"/>
  <c r="J6363" i="2"/>
  <c r="J6367" i="2"/>
  <c r="L6367" i="2" s="1"/>
  <c r="J6371" i="2"/>
  <c r="L6371" i="2" s="1"/>
  <c r="J6375" i="2"/>
  <c r="J6379" i="2"/>
  <c r="J6383" i="2"/>
  <c r="L6383" i="2" s="1"/>
  <c r="J6387" i="2"/>
  <c r="L6387" i="2" s="1"/>
  <c r="J6391" i="2"/>
  <c r="J6395" i="2"/>
  <c r="J6399" i="2"/>
  <c r="L6399" i="2" s="1"/>
  <c r="J6403" i="2"/>
  <c r="L6403" i="2" s="1"/>
  <c r="J6407" i="2"/>
  <c r="J6411" i="2"/>
  <c r="J6415" i="2"/>
  <c r="L6415" i="2" s="1"/>
  <c r="J6419" i="2"/>
  <c r="L6419" i="2" s="1"/>
  <c r="J6423" i="2"/>
  <c r="J6427" i="2"/>
  <c r="J6431" i="2"/>
  <c r="L6431" i="2" s="1"/>
  <c r="J6435" i="2"/>
  <c r="L6435" i="2" s="1"/>
  <c r="J6439" i="2"/>
  <c r="J6443" i="2"/>
  <c r="J6447" i="2"/>
  <c r="L6447" i="2" s="1"/>
  <c r="J6451" i="2"/>
  <c r="L6451" i="2" s="1"/>
  <c r="J6455" i="2"/>
  <c r="J6459" i="2"/>
  <c r="J6463" i="2"/>
  <c r="L6463" i="2" s="1"/>
  <c r="J6467" i="2"/>
  <c r="L6467" i="2" s="1"/>
  <c r="J6471" i="2"/>
  <c r="J6475" i="2"/>
  <c r="J6479" i="2"/>
  <c r="L6479" i="2" s="1"/>
  <c r="J6483" i="2"/>
  <c r="L6483" i="2" s="1"/>
  <c r="J6487" i="2"/>
  <c r="J6491" i="2"/>
  <c r="J6495" i="2"/>
  <c r="L6495" i="2" s="1"/>
  <c r="J6499" i="2"/>
  <c r="L6499" i="2" s="1"/>
  <c r="J6503" i="2"/>
  <c r="J6507" i="2"/>
  <c r="J6511" i="2"/>
  <c r="L6511" i="2" s="1"/>
  <c r="J6515" i="2"/>
  <c r="L6515" i="2" s="1"/>
  <c r="J6519" i="2"/>
  <c r="J6523" i="2"/>
  <c r="J6527" i="2"/>
  <c r="L6527" i="2" s="1"/>
  <c r="J6531" i="2"/>
  <c r="L6531" i="2" s="1"/>
  <c r="J6535" i="2"/>
  <c r="J6539" i="2"/>
  <c r="J6543" i="2"/>
  <c r="L6543" i="2" s="1"/>
  <c r="J6547" i="2"/>
  <c r="L6547" i="2" s="1"/>
  <c r="J6551" i="2"/>
  <c r="J6555" i="2"/>
  <c r="J6559" i="2"/>
  <c r="L6559" i="2" s="1"/>
  <c r="J6563" i="2"/>
  <c r="L6563" i="2" s="1"/>
  <c r="J6567" i="2"/>
  <c r="J6571" i="2"/>
  <c r="J6575" i="2"/>
  <c r="L6575" i="2" s="1"/>
  <c r="J6579" i="2"/>
  <c r="L6579" i="2" s="1"/>
  <c r="J6583" i="2"/>
  <c r="J6587" i="2"/>
  <c r="J6591" i="2"/>
  <c r="L6591" i="2" s="1"/>
  <c r="J6595" i="2"/>
  <c r="L6595" i="2" s="1"/>
  <c r="J6599" i="2"/>
  <c r="J6603" i="2"/>
  <c r="J6607" i="2"/>
  <c r="L6607" i="2" s="1"/>
  <c r="J6611" i="2"/>
  <c r="L6611" i="2" s="1"/>
  <c r="J6615" i="2"/>
  <c r="J6619" i="2"/>
  <c r="J6623" i="2"/>
  <c r="L6623" i="2" s="1"/>
  <c r="J6627" i="2"/>
  <c r="L6627" i="2" s="1"/>
  <c r="J6631" i="2"/>
  <c r="J6635" i="2"/>
  <c r="J6639" i="2"/>
  <c r="L6639" i="2" s="1"/>
  <c r="J6643" i="2"/>
  <c r="L6643" i="2" s="1"/>
  <c r="J6647" i="2"/>
  <c r="J6651" i="2"/>
  <c r="J6655" i="2"/>
  <c r="L6655" i="2" s="1"/>
  <c r="J6659" i="2"/>
  <c r="L6659" i="2" s="1"/>
  <c r="J6663" i="2"/>
  <c r="J6667" i="2"/>
  <c r="J6671" i="2"/>
  <c r="L6671" i="2" s="1"/>
  <c r="J6675" i="2"/>
  <c r="L6675" i="2" s="1"/>
  <c r="J6679" i="2"/>
  <c r="J6683" i="2"/>
  <c r="J6687" i="2"/>
  <c r="L6687" i="2" s="1"/>
  <c r="J6691" i="2"/>
  <c r="L6691" i="2" s="1"/>
  <c r="J6695" i="2"/>
  <c r="J6699" i="2"/>
  <c r="J6703" i="2"/>
  <c r="L6703" i="2" s="1"/>
  <c r="J6707" i="2"/>
  <c r="L6707" i="2" s="1"/>
  <c r="J6711" i="2"/>
  <c r="J6715" i="2"/>
  <c r="J6719" i="2"/>
  <c r="L6719" i="2" s="1"/>
  <c r="J6723" i="2"/>
  <c r="L6723" i="2" s="1"/>
  <c r="J6727" i="2"/>
  <c r="J6731" i="2"/>
  <c r="J6735" i="2"/>
  <c r="L6735" i="2" s="1"/>
  <c r="J6739" i="2"/>
  <c r="L6739" i="2" s="1"/>
  <c r="J6743" i="2"/>
  <c r="J6747" i="2"/>
  <c r="J6751" i="2"/>
  <c r="L6751" i="2" s="1"/>
  <c r="J6755" i="2"/>
  <c r="L6755" i="2" s="1"/>
  <c r="J6759" i="2"/>
  <c r="J6763" i="2"/>
  <c r="J6767" i="2"/>
  <c r="L6767" i="2" s="1"/>
  <c r="J6771" i="2"/>
  <c r="L6771" i="2" s="1"/>
  <c r="J6775" i="2"/>
  <c r="J6779" i="2"/>
  <c r="J6783" i="2"/>
  <c r="L6783" i="2" s="1"/>
  <c r="J6787" i="2"/>
  <c r="L6787" i="2" s="1"/>
  <c r="J6791" i="2"/>
  <c r="J6795" i="2"/>
  <c r="J6799" i="2"/>
  <c r="L6799" i="2" s="1"/>
  <c r="J6803" i="2"/>
  <c r="L6803" i="2" s="1"/>
  <c r="J6807" i="2"/>
  <c r="J6811" i="2"/>
  <c r="J6815" i="2"/>
  <c r="L6815" i="2" s="1"/>
  <c r="J6819" i="2"/>
  <c r="L6819" i="2" s="1"/>
  <c r="J6823" i="2"/>
  <c r="J6827" i="2"/>
  <c r="J6831" i="2"/>
  <c r="L6831" i="2" s="1"/>
  <c r="J6835" i="2"/>
  <c r="L6835" i="2" s="1"/>
  <c r="J6839" i="2"/>
  <c r="J6843" i="2"/>
  <c r="J6847" i="2"/>
  <c r="L6847" i="2" s="1"/>
  <c r="J6851" i="2"/>
  <c r="L6851" i="2" s="1"/>
  <c r="J6855" i="2"/>
  <c r="J6859" i="2"/>
  <c r="J6863" i="2"/>
  <c r="L6863" i="2" s="1"/>
  <c r="J6867" i="2"/>
  <c r="L6867" i="2" s="1"/>
  <c r="J6871" i="2"/>
  <c r="J6875" i="2"/>
  <c r="J6879" i="2"/>
  <c r="L6879" i="2" s="1"/>
  <c r="J6883" i="2"/>
  <c r="L6883" i="2" s="1"/>
  <c r="J6887" i="2"/>
  <c r="J6891" i="2"/>
  <c r="J6895" i="2"/>
  <c r="L6895" i="2" s="1"/>
  <c r="J6899" i="2"/>
  <c r="L6899" i="2" s="1"/>
  <c r="J6903" i="2"/>
  <c r="J6907" i="2"/>
  <c r="J6911" i="2"/>
  <c r="L6911" i="2" s="1"/>
  <c r="J6915" i="2"/>
  <c r="L6915" i="2" s="1"/>
  <c r="J6919" i="2"/>
  <c r="J6923" i="2"/>
  <c r="J6927" i="2"/>
  <c r="L6927" i="2" s="1"/>
  <c r="J6931" i="2"/>
  <c r="L6931" i="2" s="1"/>
  <c r="J6935" i="2"/>
  <c r="J6939" i="2"/>
  <c r="J6943" i="2"/>
  <c r="L6943" i="2" s="1"/>
  <c r="J6947" i="2"/>
  <c r="L6947" i="2" s="1"/>
  <c r="J6951" i="2"/>
  <c r="J6955" i="2"/>
  <c r="J6959" i="2"/>
  <c r="L6959" i="2" s="1"/>
  <c r="J6963" i="2"/>
  <c r="L6963" i="2" s="1"/>
  <c r="J6967" i="2"/>
  <c r="J6971" i="2"/>
  <c r="J6975" i="2"/>
  <c r="L6975" i="2" s="1"/>
  <c r="J6979" i="2"/>
  <c r="L6979" i="2" s="1"/>
  <c r="J6983" i="2"/>
  <c r="J6987" i="2"/>
  <c r="J6991" i="2"/>
  <c r="L6991" i="2" s="1"/>
  <c r="J6995" i="2"/>
  <c r="L6995" i="2" s="1"/>
  <c r="J6999" i="2"/>
  <c r="J7003" i="2"/>
  <c r="J7007" i="2"/>
  <c r="L7007" i="2" s="1"/>
  <c r="J7011" i="2"/>
  <c r="L7011" i="2" s="1"/>
  <c r="J7015" i="2"/>
  <c r="J7019" i="2"/>
  <c r="J7023" i="2"/>
  <c r="L7023" i="2" s="1"/>
  <c r="J7027" i="2"/>
  <c r="L7027" i="2" s="1"/>
  <c r="J7031" i="2"/>
  <c r="J7035" i="2"/>
  <c r="J7039" i="2"/>
  <c r="L7039" i="2" s="1"/>
  <c r="J7043" i="2"/>
  <c r="L7043" i="2" s="1"/>
  <c r="J7047" i="2"/>
  <c r="J7051" i="2"/>
  <c r="J7055" i="2"/>
  <c r="L7055" i="2" s="1"/>
  <c r="J7059" i="2"/>
  <c r="L7059" i="2" s="1"/>
  <c r="J7063" i="2"/>
  <c r="J7067" i="2"/>
  <c r="J7071" i="2"/>
  <c r="L7071" i="2" s="1"/>
  <c r="J7075" i="2"/>
  <c r="L7075" i="2" s="1"/>
  <c r="J7079" i="2"/>
  <c r="J7083" i="2"/>
  <c r="J7087" i="2"/>
  <c r="L7087" i="2" s="1"/>
  <c r="J7091" i="2"/>
  <c r="L7091" i="2" s="1"/>
  <c r="J7095" i="2"/>
  <c r="J7099" i="2"/>
  <c r="J7103" i="2"/>
  <c r="L7103" i="2" s="1"/>
  <c r="J7107" i="2"/>
  <c r="L7107" i="2" s="1"/>
  <c r="J7111" i="2"/>
  <c r="J7115" i="2"/>
  <c r="J7119" i="2"/>
  <c r="L7119" i="2" s="1"/>
  <c r="J7123" i="2"/>
  <c r="L7123" i="2" s="1"/>
  <c r="J7127" i="2"/>
  <c r="J7131" i="2"/>
  <c r="J7135" i="2"/>
  <c r="L7135" i="2" s="1"/>
  <c r="J1023" i="2"/>
  <c r="J1962" i="2"/>
  <c r="L1962" i="2" s="1"/>
  <c r="J2264" i="2"/>
  <c r="L2264" i="2" s="1"/>
  <c r="J2520" i="2"/>
  <c r="L2520" i="2" s="1"/>
  <c r="J2776" i="2"/>
  <c r="L2776" i="2" s="1"/>
  <c r="J3032" i="2"/>
  <c r="L3032" i="2" s="1"/>
  <c r="J3131" i="2"/>
  <c r="L3131" i="2" s="1"/>
  <c r="J3216" i="2"/>
  <c r="L3216" i="2" s="1"/>
  <c r="J3293" i="2"/>
  <c r="J3357" i="2"/>
  <c r="J3421" i="2"/>
  <c r="J3485" i="2"/>
  <c r="L3485" i="2" s="1"/>
  <c r="J3549" i="2"/>
  <c r="L3549" i="2" s="1"/>
  <c r="J3613" i="2"/>
  <c r="L3613" i="2" s="1"/>
  <c r="J3677" i="2"/>
  <c r="L3677" i="2" s="1"/>
  <c r="J3741" i="2"/>
  <c r="L3741" i="2" s="1"/>
  <c r="J3805" i="2"/>
  <c r="L3805" i="2" s="1"/>
  <c r="J3869" i="2"/>
  <c r="L3869" i="2" s="1"/>
  <c r="J3933" i="2"/>
  <c r="L3933" i="2" s="1"/>
  <c r="J3997" i="2"/>
  <c r="L3997" i="2" s="1"/>
  <c r="J4061" i="2"/>
  <c r="L4061" i="2" s="1"/>
  <c r="J4125" i="2"/>
  <c r="L4125" i="2" s="1"/>
  <c r="J4189" i="2"/>
  <c r="L4189" i="2" s="1"/>
  <c r="J4253" i="2"/>
  <c r="L4253" i="2" s="1"/>
  <c r="J4317" i="2"/>
  <c r="L4317" i="2" s="1"/>
  <c r="J4381" i="2"/>
  <c r="L4381" i="2" s="1"/>
  <c r="J4445" i="2"/>
  <c r="J4509" i="2"/>
  <c r="L4509" i="2" s="1"/>
  <c r="J4573" i="2"/>
  <c r="J4637" i="2"/>
  <c r="J4701" i="2"/>
  <c r="J4765" i="2"/>
  <c r="L4765" i="2" s="1"/>
  <c r="J4829" i="2"/>
  <c r="J4893" i="2"/>
  <c r="J4957" i="2"/>
  <c r="J5021" i="2"/>
  <c r="L5021" i="2" s="1"/>
  <c r="J5085" i="2"/>
  <c r="J5133" i="2"/>
  <c r="L5133" i="2" s="1"/>
  <c r="J5165" i="2"/>
  <c r="L5165" i="2" s="1"/>
  <c r="J5188" i="2"/>
  <c r="L5188" i="2" s="1"/>
  <c r="J5209" i="2"/>
  <c r="L5209" i="2" s="1"/>
  <c r="J5231" i="2"/>
  <c r="L5231" i="2" s="1"/>
  <c r="J5252" i="2"/>
  <c r="L5252" i="2" s="1"/>
  <c r="J5273" i="2"/>
  <c r="L5273" i="2" s="1"/>
  <c r="J5295" i="2"/>
  <c r="L5295" i="2" s="1"/>
  <c r="J5316" i="2"/>
  <c r="L5316" i="2" s="1"/>
  <c r="J5337" i="2"/>
  <c r="L5337" i="2" s="1"/>
  <c r="J5359" i="2"/>
  <c r="L5359" i="2" s="1"/>
  <c r="J5380" i="2"/>
  <c r="L5380" i="2" s="1"/>
  <c r="J5401" i="2"/>
  <c r="L5401" i="2" s="1"/>
  <c r="J5423" i="2"/>
  <c r="L5423" i="2" s="1"/>
  <c r="J5444" i="2"/>
  <c r="L5444" i="2" s="1"/>
  <c r="J5465" i="2"/>
  <c r="L5465" i="2" s="1"/>
  <c r="J5487" i="2"/>
  <c r="L5487" i="2" s="1"/>
  <c r="J5504" i="2"/>
  <c r="J5520" i="2"/>
  <c r="L5520" i="2" s="1"/>
  <c r="J5536" i="2"/>
  <c r="L5536" i="2" s="1"/>
  <c r="J5552" i="2"/>
  <c r="J5568" i="2"/>
  <c r="L5568" i="2" s="1"/>
  <c r="J5584" i="2"/>
  <c r="L5584" i="2" s="1"/>
  <c r="J5600" i="2"/>
  <c r="L5600" i="2" s="1"/>
  <c r="J5616" i="2"/>
  <c r="J5632" i="2"/>
  <c r="L5632" i="2" s="1"/>
  <c r="J5648" i="2"/>
  <c r="L5648" i="2" s="1"/>
  <c r="J5664" i="2"/>
  <c r="L5664" i="2" s="1"/>
  <c r="J5680" i="2"/>
  <c r="J5696" i="2"/>
  <c r="L5696" i="2" s="1"/>
  <c r="J5712" i="2"/>
  <c r="L5712" i="2" s="1"/>
  <c r="J5728" i="2"/>
  <c r="L5728" i="2" s="1"/>
  <c r="J5744" i="2"/>
  <c r="J5760" i="2"/>
  <c r="L5760" i="2" s="1"/>
  <c r="J5776" i="2"/>
  <c r="L5776" i="2" s="1"/>
  <c r="J5792" i="2"/>
  <c r="L5792" i="2" s="1"/>
  <c r="J5808" i="2"/>
  <c r="J5824" i="2"/>
  <c r="L5824" i="2" s="1"/>
  <c r="J5840" i="2"/>
  <c r="L5840" i="2" s="1"/>
  <c r="J5856" i="2"/>
  <c r="L5856" i="2" s="1"/>
  <c r="J5872" i="2"/>
  <c r="J5888" i="2"/>
  <c r="L5888" i="2" s="1"/>
  <c r="J5904" i="2"/>
  <c r="L5904" i="2" s="1"/>
  <c r="J5920" i="2"/>
  <c r="L5920" i="2" s="1"/>
  <c r="J5936" i="2"/>
  <c r="J5952" i="2"/>
  <c r="L5952" i="2" s="1"/>
  <c r="J5968" i="2"/>
  <c r="L5968" i="2" s="1"/>
  <c r="J5984" i="2"/>
  <c r="L5984" i="2" s="1"/>
  <c r="J6000" i="2"/>
  <c r="J6016" i="2"/>
  <c r="L6016" i="2" s="1"/>
  <c r="J6032" i="2"/>
  <c r="L6032" i="2" s="1"/>
  <c r="J6048" i="2"/>
  <c r="L6048" i="2" s="1"/>
  <c r="J6064" i="2"/>
  <c r="J6080" i="2"/>
  <c r="L6080" i="2" s="1"/>
  <c r="J6096" i="2"/>
  <c r="L6096" i="2" s="1"/>
  <c r="J6112" i="2"/>
  <c r="L6112" i="2" s="1"/>
  <c r="J6128" i="2"/>
  <c r="J6144" i="2"/>
  <c r="L6144" i="2" s="1"/>
  <c r="J6160" i="2"/>
  <c r="L6160" i="2" s="1"/>
  <c r="J6176" i="2"/>
  <c r="L6176" i="2" s="1"/>
  <c r="J6192" i="2"/>
  <c r="J6208" i="2"/>
  <c r="L6208" i="2" s="1"/>
  <c r="J6224" i="2"/>
  <c r="L6224" i="2" s="1"/>
  <c r="J6240" i="2"/>
  <c r="L6240" i="2" s="1"/>
  <c r="J6256" i="2"/>
  <c r="J6272" i="2"/>
  <c r="L6272" i="2" s="1"/>
  <c r="J6288" i="2"/>
  <c r="L6288" i="2" s="1"/>
  <c r="J6304" i="2"/>
  <c r="L6304" i="2" s="1"/>
  <c r="J6320" i="2"/>
  <c r="J6336" i="2"/>
  <c r="L6336" i="2" s="1"/>
  <c r="J6352" i="2"/>
  <c r="L6352" i="2" s="1"/>
  <c r="J6368" i="2"/>
  <c r="L6368" i="2" s="1"/>
  <c r="J6384" i="2"/>
  <c r="J6400" i="2"/>
  <c r="L6400" i="2" s="1"/>
  <c r="J6416" i="2"/>
  <c r="L6416" i="2" s="1"/>
  <c r="J6432" i="2"/>
  <c r="L6432" i="2" s="1"/>
  <c r="J6448" i="2"/>
  <c r="J6464" i="2"/>
  <c r="L6464" i="2" s="1"/>
  <c r="J6480" i="2"/>
  <c r="L6480" i="2" s="1"/>
  <c r="J6496" i="2"/>
  <c r="L6496" i="2" s="1"/>
  <c r="J6512" i="2"/>
  <c r="J6528" i="2"/>
  <c r="L6528" i="2" s="1"/>
  <c r="J6544" i="2"/>
  <c r="L6544" i="2" s="1"/>
  <c r="J6560" i="2"/>
  <c r="L6560" i="2" s="1"/>
  <c r="J6576" i="2"/>
  <c r="J6592" i="2"/>
  <c r="L6592" i="2" s="1"/>
  <c r="J6608" i="2"/>
  <c r="L6608" i="2" s="1"/>
  <c r="J6624" i="2"/>
  <c r="L6624" i="2" s="1"/>
  <c r="J6640" i="2"/>
  <c r="J6656" i="2"/>
  <c r="L6656" i="2" s="1"/>
  <c r="J6672" i="2"/>
  <c r="L6672" i="2" s="1"/>
  <c r="J6688" i="2"/>
  <c r="L6688" i="2" s="1"/>
  <c r="J6704" i="2"/>
  <c r="J6720" i="2"/>
  <c r="L6720" i="2" s="1"/>
  <c r="J6736" i="2"/>
  <c r="L6736" i="2" s="1"/>
  <c r="J6752" i="2"/>
  <c r="L6752" i="2" s="1"/>
  <c r="J6768" i="2"/>
  <c r="J6784" i="2"/>
  <c r="L6784" i="2" s="1"/>
  <c r="J6800" i="2"/>
  <c r="L6800" i="2" s="1"/>
  <c r="J6816" i="2"/>
  <c r="L6816" i="2" s="1"/>
  <c r="J6832" i="2"/>
  <c r="J6848" i="2"/>
  <c r="L6848" i="2" s="1"/>
  <c r="J6864" i="2"/>
  <c r="L6864" i="2" s="1"/>
  <c r="J6880" i="2"/>
  <c r="L6880" i="2" s="1"/>
  <c r="J6896" i="2"/>
  <c r="J6912" i="2"/>
  <c r="L6912" i="2" s="1"/>
  <c r="J6928" i="2"/>
  <c r="L6928" i="2" s="1"/>
  <c r="J6944" i="2"/>
  <c r="L6944" i="2" s="1"/>
  <c r="J6960" i="2"/>
  <c r="J6976" i="2"/>
  <c r="L6976" i="2" s="1"/>
  <c r="J6992" i="2"/>
  <c r="L6992" i="2" s="1"/>
  <c r="J7008" i="2"/>
  <c r="L7008" i="2" s="1"/>
  <c r="J7024" i="2"/>
  <c r="J7040" i="2"/>
  <c r="L7040" i="2" s="1"/>
  <c r="J7056" i="2"/>
  <c r="L7056" i="2" s="1"/>
  <c r="J7072" i="2"/>
  <c r="L7072" i="2" s="1"/>
  <c r="J7088" i="2"/>
  <c r="J7104" i="2"/>
  <c r="L7104" i="2" s="1"/>
  <c r="J7120" i="2"/>
  <c r="L7120" i="2" s="1"/>
  <c r="J7136" i="2"/>
  <c r="L7136" i="2" s="1"/>
  <c r="J7144" i="2"/>
  <c r="L7144" i="2" s="1"/>
  <c r="J7152" i="2"/>
  <c r="L7152" i="2" s="1"/>
  <c r="J7160" i="2"/>
  <c r="L7160" i="2" s="1"/>
  <c r="J7168" i="2"/>
  <c r="L7168" i="2" s="1"/>
  <c r="J7176" i="2"/>
  <c r="L7176" i="2" s="1"/>
  <c r="J7184" i="2"/>
  <c r="L7184" i="2" s="1"/>
  <c r="J7192" i="2"/>
  <c r="L7192" i="2" s="1"/>
  <c r="J7200" i="2"/>
  <c r="L7200" i="2" s="1"/>
  <c r="J7208" i="2"/>
  <c r="L7208" i="2" s="1"/>
  <c r="J7216" i="2"/>
  <c r="L7216" i="2" s="1"/>
  <c r="J7224" i="2"/>
  <c r="L7224" i="2" s="1"/>
  <c r="J7232" i="2"/>
  <c r="L7232" i="2" s="1"/>
  <c r="J7240" i="2"/>
  <c r="L7240" i="2" s="1"/>
  <c r="J7248" i="2"/>
  <c r="L7248" i="2" s="1"/>
  <c r="J7256" i="2"/>
  <c r="L7256" i="2" s="1"/>
  <c r="J7264" i="2"/>
  <c r="L7264" i="2" s="1"/>
  <c r="J7272" i="2"/>
  <c r="L7272" i="2" s="1"/>
  <c r="J7280" i="2"/>
  <c r="L7280" i="2" s="1"/>
  <c r="J7288" i="2"/>
  <c r="L7288" i="2" s="1"/>
  <c r="J7296" i="2"/>
  <c r="L7296" i="2" s="1"/>
  <c r="J7304" i="2"/>
  <c r="L7304" i="2" s="1"/>
  <c r="J7312" i="2"/>
  <c r="L7312" i="2" s="1"/>
  <c r="J7320" i="2"/>
  <c r="L7320" i="2" s="1"/>
  <c r="J7328" i="2"/>
  <c r="L7328" i="2" s="1"/>
  <c r="J7336" i="2"/>
  <c r="L7336" i="2" s="1"/>
  <c r="J7344" i="2"/>
  <c r="L7344" i="2" s="1"/>
  <c r="J7352" i="2"/>
  <c r="L7352" i="2" s="1"/>
  <c r="J7360" i="2"/>
  <c r="L7360" i="2" s="1"/>
  <c r="J7367" i="2"/>
  <c r="L7367" i="2" s="1"/>
  <c r="J7371" i="2"/>
  <c r="J7375" i="2"/>
  <c r="L7375" i="2" s="1"/>
  <c r="J7379" i="2"/>
  <c r="L7379" i="2" s="1"/>
  <c r="J7383" i="2"/>
  <c r="L7383" i="2" s="1"/>
  <c r="J7387" i="2"/>
  <c r="J7391" i="2"/>
  <c r="L7391" i="2" s="1"/>
  <c r="J7395" i="2"/>
  <c r="L7395" i="2" s="1"/>
  <c r="J7399" i="2"/>
  <c r="L7399" i="2" s="1"/>
  <c r="J7403" i="2"/>
  <c r="J7407" i="2"/>
  <c r="L7407" i="2" s="1"/>
  <c r="J7411" i="2"/>
  <c r="L7411" i="2" s="1"/>
  <c r="J7415" i="2"/>
  <c r="L7415" i="2" s="1"/>
  <c r="J7419" i="2"/>
  <c r="J7423" i="2"/>
  <c r="L7423" i="2" s="1"/>
  <c r="J7427" i="2"/>
  <c r="L7427" i="2" s="1"/>
  <c r="J7431" i="2"/>
  <c r="L7431" i="2" s="1"/>
  <c r="J7435" i="2"/>
  <c r="J7439" i="2"/>
  <c r="L7439" i="2" s="1"/>
  <c r="J7443" i="2"/>
  <c r="L7443" i="2" s="1"/>
  <c r="J7447" i="2"/>
  <c r="L7447" i="2" s="1"/>
  <c r="J7451" i="2"/>
  <c r="J7455" i="2"/>
  <c r="L7455" i="2" s="1"/>
  <c r="J7459" i="2"/>
  <c r="L7459" i="2" s="1"/>
  <c r="J7463" i="2"/>
  <c r="L7463" i="2" s="1"/>
  <c r="J7467" i="2"/>
  <c r="J7471" i="2"/>
  <c r="L7471" i="2" s="1"/>
  <c r="J7475" i="2"/>
  <c r="L7475" i="2" s="1"/>
  <c r="J7479" i="2"/>
  <c r="L7479" i="2" s="1"/>
  <c r="J7483" i="2"/>
  <c r="J7487" i="2"/>
  <c r="L7487" i="2" s="1"/>
  <c r="J7491" i="2"/>
  <c r="L7491" i="2" s="1"/>
  <c r="J7495" i="2"/>
  <c r="L7495" i="2" s="1"/>
  <c r="J7499" i="2"/>
  <c r="J7503" i="2"/>
  <c r="L7503" i="2" s="1"/>
  <c r="J7507" i="2"/>
  <c r="L7507" i="2" s="1"/>
  <c r="J7511" i="2"/>
  <c r="L7511" i="2" s="1"/>
  <c r="J7515" i="2"/>
  <c r="J7519" i="2"/>
  <c r="L7519" i="2" s="1"/>
  <c r="J7523" i="2"/>
  <c r="L7523" i="2" s="1"/>
  <c r="J7527" i="2"/>
  <c r="L7527" i="2" s="1"/>
  <c r="J7531" i="2"/>
  <c r="J7535" i="2"/>
  <c r="L7535" i="2" s="1"/>
  <c r="J7539" i="2"/>
  <c r="L7539" i="2" s="1"/>
  <c r="J7543" i="2"/>
  <c r="L7543" i="2" s="1"/>
  <c r="J7547" i="2"/>
  <c r="J7551" i="2"/>
  <c r="L7551" i="2" s="1"/>
  <c r="J7555" i="2"/>
  <c r="L7555" i="2" s="1"/>
  <c r="J7559" i="2"/>
  <c r="L7559" i="2" s="1"/>
  <c r="J7563" i="2"/>
  <c r="J7567" i="2"/>
  <c r="L7567" i="2" s="1"/>
  <c r="J7571" i="2"/>
  <c r="L7571" i="2" s="1"/>
  <c r="J7575" i="2"/>
  <c r="L7575" i="2" s="1"/>
  <c r="J7579" i="2"/>
  <c r="J7583" i="2"/>
  <c r="L7583" i="2" s="1"/>
  <c r="J7587" i="2"/>
  <c r="L7587" i="2" s="1"/>
  <c r="J7591" i="2"/>
  <c r="L7591" i="2" s="1"/>
  <c r="J7595" i="2"/>
  <c r="J7599" i="2"/>
  <c r="L7599" i="2" s="1"/>
  <c r="J7603" i="2"/>
  <c r="L7603" i="2" s="1"/>
  <c r="J7607" i="2"/>
  <c r="L7607" i="2" s="1"/>
  <c r="J7611" i="2"/>
  <c r="J7615" i="2"/>
  <c r="L7615" i="2" s="1"/>
  <c r="J7619" i="2"/>
  <c r="L7619" i="2" s="1"/>
  <c r="J7623" i="2"/>
  <c r="L7623" i="2" s="1"/>
  <c r="J7627" i="2"/>
  <c r="J7631" i="2"/>
  <c r="L7631" i="2" s="1"/>
  <c r="J7635" i="2"/>
  <c r="L7635" i="2" s="1"/>
  <c r="J7639" i="2"/>
  <c r="L7639" i="2" s="1"/>
  <c r="J7643" i="2"/>
  <c r="J7647" i="2"/>
  <c r="L7647" i="2" s="1"/>
  <c r="J7651" i="2"/>
  <c r="L7651" i="2" s="1"/>
  <c r="J7655" i="2"/>
  <c r="L7655" i="2" s="1"/>
  <c r="J7659" i="2"/>
  <c r="J7663" i="2"/>
  <c r="L7663" i="2" s="1"/>
  <c r="J7667" i="2"/>
  <c r="L7667" i="2" s="1"/>
  <c r="J7671" i="2"/>
  <c r="L7671" i="2" s="1"/>
  <c r="J7675" i="2"/>
  <c r="J7679" i="2"/>
  <c r="L7679" i="2" s="1"/>
  <c r="J7683" i="2"/>
  <c r="L7683" i="2" s="1"/>
  <c r="J7687" i="2"/>
  <c r="L7687" i="2" s="1"/>
  <c r="J7691" i="2"/>
  <c r="J7695" i="2"/>
  <c r="L7695" i="2" s="1"/>
  <c r="J7699" i="2"/>
  <c r="L7699" i="2" s="1"/>
  <c r="J7703" i="2"/>
  <c r="L7703" i="2" s="1"/>
  <c r="J7707" i="2"/>
  <c r="J7711" i="2"/>
  <c r="L7711" i="2" s="1"/>
  <c r="J7715" i="2"/>
  <c r="L7715" i="2" s="1"/>
  <c r="J7719" i="2"/>
  <c r="L7719" i="2" s="1"/>
  <c r="J7723" i="2"/>
  <c r="J7727" i="2"/>
  <c r="L7727" i="2" s="1"/>
  <c r="J7731" i="2"/>
  <c r="L7731" i="2" s="1"/>
  <c r="J7735" i="2"/>
  <c r="L7735" i="2" s="1"/>
  <c r="J7739" i="2"/>
  <c r="J7743" i="2"/>
  <c r="L7743" i="2" s="1"/>
  <c r="J7747" i="2"/>
  <c r="L7747" i="2" s="1"/>
  <c r="J7751" i="2"/>
  <c r="L7751" i="2" s="1"/>
  <c r="J7755" i="2"/>
  <c r="J7759" i="2"/>
  <c r="L7759" i="2" s="1"/>
  <c r="J7763" i="2"/>
  <c r="L7763" i="2" s="1"/>
  <c r="J7767" i="2"/>
  <c r="L7767" i="2" s="1"/>
  <c r="J7771" i="2"/>
  <c r="J7775" i="2"/>
  <c r="L7775" i="2" s="1"/>
  <c r="J7779" i="2"/>
  <c r="L7779" i="2" s="1"/>
  <c r="J7783" i="2"/>
  <c r="L7783" i="2" s="1"/>
  <c r="J7787" i="2"/>
  <c r="J7791" i="2"/>
  <c r="L7791" i="2" s="1"/>
  <c r="J7795" i="2"/>
  <c r="L7795" i="2" s="1"/>
  <c r="J7799" i="2"/>
  <c r="L7799" i="2" s="1"/>
  <c r="J7803" i="2"/>
  <c r="J7807" i="2"/>
  <c r="L7807" i="2" s="1"/>
  <c r="J7811" i="2"/>
  <c r="L7811" i="2" s="1"/>
  <c r="J7815" i="2"/>
  <c r="L7815" i="2" s="1"/>
  <c r="J7819" i="2"/>
  <c r="J7823" i="2"/>
  <c r="L7823" i="2" s="1"/>
  <c r="J7827" i="2"/>
  <c r="L7827" i="2" s="1"/>
  <c r="J7831" i="2"/>
  <c r="L7831" i="2" s="1"/>
  <c r="J7835" i="2"/>
  <c r="J7839" i="2"/>
  <c r="L7839" i="2" s="1"/>
  <c r="J7843" i="2"/>
  <c r="J7847" i="2"/>
  <c r="J7851" i="2"/>
  <c r="J7855" i="2"/>
  <c r="L7855" i="2" s="1"/>
  <c r="J7859" i="2"/>
  <c r="J7863" i="2"/>
  <c r="J7867" i="2"/>
  <c r="J7871" i="2"/>
  <c r="L7871" i="2" s="1"/>
  <c r="J7875" i="2"/>
  <c r="J7879" i="2"/>
  <c r="J7883" i="2"/>
  <c r="J7887" i="2"/>
  <c r="L7887" i="2" s="1"/>
  <c r="J7891" i="2"/>
  <c r="J7895" i="2"/>
  <c r="J7899" i="2"/>
  <c r="J7903" i="2"/>
  <c r="L7903" i="2" s="1"/>
  <c r="J7907" i="2"/>
  <c r="J7911" i="2"/>
  <c r="J7915" i="2"/>
  <c r="J7919" i="2"/>
  <c r="L7919" i="2" s="1"/>
  <c r="J7923" i="2"/>
  <c r="J7927" i="2"/>
  <c r="J7931" i="2"/>
  <c r="J7935" i="2"/>
  <c r="L7935" i="2" s="1"/>
  <c r="J7939" i="2"/>
  <c r="J7943" i="2"/>
  <c r="J7947" i="2"/>
  <c r="J7951" i="2"/>
  <c r="L7951" i="2" s="1"/>
  <c r="J7955" i="2"/>
  <c r="J7959" i="2"/>
  <c r="J7963" i="2"/>
  <c r="J7967" i="2"/>
  <c r="L7967" i="2" s="1"/>
  <c r="J7971" i="2"/>
  <c r="J7975" i="2"/>
  <c r="J7979" i="2"/>
  <c r="J7983" i="2"/>
  <c r="L7983" i="2" s="1"/>
  <c r="J7987" i="2"/>
  <c r="J7991" i="2"/>
  <c r="J7995" i="2"/>
  <c r="J7999" i="2"/>
  <c r="L7999" i="2" s="1"/>
  <c r="J8003" i="2"/>
  <c r="J8007" i="2"/>
  <c r="J8011" i="2"/>
  <c r="J8015" i="2"/>
  <c r="L8015" i="2" s="1"/>
  <c r="J8019" i="2"/>
  <c r="J8023" i="2"/>
  <c r="J8027" i="2"/>
  <c r="J8031" i="2"/>
  <c r="L8031" i="2" s="1"/>
  <c r="J8035" i="2"/>
  <c r="J8039" i="2"/>
  <c r="J8043" i="2"/>
  <c r="J8047" i="2"/>
  <c r="L8047" i="2" s="1"/>
  <c r="J8051" i="2"/>
  <c r="J8055" i="2"/>
  <c r="J8059" i="2"/>
  <c r="J8063" i="2"/>
  <c r="L8063" i="2" s="1"/>
  <c r="J8067" i="2"/>
  <c r="J8071" i="2"/>
  <c r="J8075" i="2"/>
  <c r="J8079" i="2"/>
  <c r="L8079" i="2" s="1"/>
  <c r="J8083" i="2"/>
  <c r="J8087" i="2"/>
  <c r="J8091" i="2"/>
  <c r="J8095" i="2"/>
  <c r="L8095" i="2" s="1"/>
  <c r="J8099" i="2"/>
  <c r="J8103" i="2"/>
  <c r="J8107" i="2"/>
  <c r="J8111" i="2"/>
  <c r="L8111" i="2" s="1"/>
  <c r="J8115" i="2"/>
  <c r="J8119" i="2"/>
  <c r="J8123" i="2"/>
  <c r="J8127" i="2"/>
  <c r="L8127" i="2" s="1"/>
  <c r="J8131" i="2"/>
  <c r="J8135" i="2"/>
  <c r="J8139" i="2"/>
  <c r="J8143" i="2"/>
  <c r="L8143" i="2" s="1"/>
  <c r="J8147" i="2"/>
  <c r="J8151" i="2"/>
  <c r="J8155" i="2"/>
  <c r="J8159" i="2"/>
  <c r="L8159" i="2" s="1"/>
  <c r="J8163" i="2"/>
  <c r="J8167" i="2"/>
  <c r="J8171" i="2"/>
  <c r="J8175" i="2"/>
  <c r="L8175" i="2" s="1"/>
  <c r="J8179" i="2"/>
  <c r="J8183" i="2"/>
  <c r="J8187" i="2"/>
  <c r="J8191" i="2"/>
  <c r="L8191" i="2" s="1"/>
  <c r="J8195" i="2"/>
  <c r="J8199" i="2"/>
  <c r="J8203" i="2"/>
  <c r="J8207" i="2"/>
  <c r="L8207" i="2" s="1"/>
  <c r="J8211" i="2"/>
  <c r="J8215" i="2"/>
  <c r="J8219" i="2"/>
  <c r="J8223" i="2"/>
  <c r="L8223" i="2" s="1"/>
  <c r="J8227" i="2"/>
  <c r="J8231" i="2"/>
  <c r="J8235" i="2"/>
  <c r="J8239" i="2"/>
  <c r="L8239" i="2" s="1"/>
  <c r="J8243" i="2"/>
  <c r="J8247" i="2"/>
  <c r="J8251" i="2"/>
  <c r="J8255" i="2"/>
  <c r="L8255" i="2" s="1"/>
  <c r="J8259" i="2"/>
  <c r="J8263" i="2"/>
  <c r="J8267" i="2"/>
  <c r="J8271" i="2"/>
  <c r="L8271" i="2" s="1"/>
  <c r="J8275" i="2"/>
  <c r="J8279" i="2"/>
  <c r="J8283" i="2"/>
  <c r="J8287" i="2"/>
  <c r="L8287" i="2" s="1"/>
  <c r="J8291" i="2"/>
  <c r="J8295" i="2"/>
  <c r="J8299" i="2"/>
  <c r="J8303" i="2"/>
  <c r="L8303" i="2" s="1"/>
  <c r="J8307" i="2"/>
  <c r="J8311" i="2"/>
  <c r="J8315" i="2"/>
  <c r="J8319" i="2"/>
  <c r="L8319" i="2" s="1"/>
  <c r="J8323" i="2"/>
  <c r="J8327" i="2"/>
  <c r="J8331" i="2"/>
  <c r="J8335" i="2"/>
  <c r="L8335" i="2" s="1"/>
  <c r="J8339" i="2"/>
  <c r="J8343" i="2"/>
  <c r="J8347" i="2"/>
  <c r="J8351" i="2"/>
  <c r="L8351" i="2" s="1"/>
  <c r="J8355" i="2"/>
  <c r="J8359" i="2"/>
  <c r="J8363" i="2"/>
  <c r="J8367" i="2"/>
  <c r="L8367" i="2" s="1"/>
  <c r="J8371" i="2"/>
  <c r="J8375" i="2"/>
  <c r="J8379" i="2"/>
  <c r="J8383" i="2"/>
  <c r="L8383" i="2" s="1"/>
  <c r="J8387" i="2"/>
  <c r="J8391" i="2"/>
  <c r="J8395" i="2"/>
  <c r="J8399" i="2"/>
  <c r="L8399" i="2" s="1"/>
  <c r="J8403" i="2"/>
  <c r="J8407" i="2"/>
  <c r="J8411" i="2"/>
  <c r="J8415" i="2"/>
  <c r="L8415" i="2" s="1"/>
  <c r="J8419" i="2"/>
  <c r="J8423" i="2"/>
  <c r="J8427" i="2"/>
  <c r="J8431" i="2"/>
  <c r="L8431" i="2" s="1"/>
  <c r="J8435" i="2"/>
  <c r="J8439" i="2"/>
  <c r="J8443" i="2"/>
  <c r="J8447" i="2"/>
  <c r="L8447" i="2" s="1"/>
  <c r="J8451" i="2"/>
  <c r="J8455" i="2"/>
  <c r="J8459" i="2"/>
  <c r="J8463" i="2"/>
  <c r="L8463" i="2" s="1"/>
  <c r="J8467" i="2"/>
  <c r="J8471" i="2"/>
  <c r="J8475" i="2"/>
  <c r="J8479" i="2"/>
  <c r="L8479" i="2" s="1"/>
  <c r="J8483" i="2"/>
  <c r="J8487" i="2"/>
  <c r="J8491" i="2"/>
  <c r="J8495" i="2"/>
  <c r="L8495" i="2" s="1"/>
  <c r="J8499" i="2"/>
  <c r="J8503" i="2"/>
  <c r="J8507" i="2"/>
  <c r="J8511" i="2"/>
  <c r="L8511" i="2" s="1"/>
  <c r="J8515" i="2"/>
  <c r="J8519" i="2"/>
  <c r="J8523" i="2"/>
  <c r="J8527" i="2"/>
  <c r="L8527" i="2" s="1"/>
  <c r="J8531" i="2"/>
  <c r="J8535" i="2"/>
  <c r="J8539" i="2"/>
  <c r="J8543" i="2"/>
  <c r="L8543" i="2" s="1"/>
  <c r="J8547" i="2"/>
  <c r="J8551" i="2"/>
  <c r="J8555" i="2"/>
  <c r="J8559" i="2"/>
  <c r="L8559" i="2" s="1"/>
  <c r="J8563" i="2"/>
  <c r="J8567" i="2"/>
  <c r="J8571" i="2"/>
  <c r="J8575" i="2"/>
  <c r="L8575" i="2" s="1"/>
  <c r="J8579" i="2"/>
  <c r="J8583" i="2"/>
  <c r="J8587" i="2"/>
  <c r="J8591" i="2"/>
  <c r="L8591" i="2" s="1"/>
  <c r="J8595" i="2"/>
  <c r="J8599" i="2"/>
  <c r="J8603" i="2"/>
  <c r="J8607" i="2"/>
  <c r="L8607" i="2" s="1"/>
  <c r="J8611" i="2"/>
  <c r="J8615" i="2"/>
  <c r="J8619" i="2"/>
  <c r="J8623" i="2"/>
  <c r="L8623" i="2" s="1"/>
  <c r="J8627" i="2"/>
  <c r="J8631" i="2"/>
  <c r="J8635" i="2"/>
  <c r="J8639" i="2"/>
  <c r="L8639" i="2" s="1"/>
  <c r="J8643" i="2"/>
  <c r="J8647" i="2"/>
  <c r="J8651" i="2"/>
  <c r="J8655" i="2"/>
  <c r="L8655" i="2" s="1"/>
  <c r="J8659" i="2"/>
  <c r="J8663" i="2"/>
  <c r="J8667" i="2"/>
  <c r="J8671" i="2"/>
  <c r="L8671" i="2" s="1"/>
  <c r="J8675" i="2"/>
  <c r="J8679" i="2"/>
  <c r="J8683" i="2"/>
  <c r="J8687" i="2"/>
  <c r="L8687" i="2" s="1"/>
  <c r="J8691" i="2"/>
  <c r="J8695" i="2"/>
  <c r="J8699" i="2"/>
  <c r="J8703" i="2"/>
  <c r="L8703" i="2" s="1"/>
  <c r="J8707" i="2"/>
  <c r="J8711" i="2"/>
  <c r="J8715" i="2"/>
  <c r="J8719" i="2"/>
  <c r="L8719" i="2" s="1"/>
  <c r="J8723" i="2"/>
  <c r="J8727" i="2"/>
  <c r="J8731" i="2"/>
  <c r="J8735" i="2"/>
  <c r="L8735" i="2" s="1"/>
  <c r="J8739" i="2"/>
  <c r="J8743" i="2"/>
  <c r="J8747" i="2"/>
  <c r="J8751" i="2"/>
  <c r="L8751" i="2" s="1"/>
  <c r="J8755" i="2"/>
  <c r="J8759" i="2"/>
  <c r="J8763" i="2"/>
  <c r="J8767" i="2"/>
  <c r="L8767" i="2" s="1"/>
  <c r="J8771" i="2"/>
  <c r="J8775" i="2"/>
  <c r="J8779" i="2"/>
  <c r="J8783" i="2"/>
  <c r="L8783" i="2" s="1"/>
  <c r="J8787" i="2"/>
  <c r="J8791" i="2"/>
  <c r="J8795" i="2"/>
  <c r="J8799" i="2"/>
  <c r="L8799" i="2" s="1"/>
  <c r="J8803" i="2"/>
  <c r="J8807" i="2"/>
  <c r="J8811" i="2"/>
  <c r="J8815" i="2"/>
  <c r="L8815" i="2" s="1"/>
  <c r="J8819" i="2"/>
  <c r="J8823" i="2"/>
  <c r="J8827" i="2"/>
  <c r="J8831" i="2"/>
  <c r="L8831" i="2" s="1"/>
  <c r="J8835" i="2"/>
  <c r="J8839" i="2"/>
  <c r="J8843" i="2"/>
  <c r="J8847" i="2"/>
  <c r="L8847" i="2" s="1"/>
  <c r="J8851" i="2"/>
  <c r="J8855" i="2"/>
  <c r="J8859" i="2"/>
  <c r="J8863" i="2"/>
  <c r="L8863" i="2" s="1"/>
  <c r="J8867" i="2"/>
  <c r="J8871" i="2"/>
  <c r="J8875" i="2"/>
  <c r="J8879" i="2"/>
  <c r="L8879" i="2" s="1"/>
  <c r="J8883" i="2"/>
  <c r="J8887" i="2"/>
  <c r="J8891" i="2"/>
  <c r="J8895" i="2"/>
  <c r="L8895" i="2" s="1"/>
  <c r="J8899" i="2"/>
  <c r="J8903" i="2"/>
  <c r="J8907" i="2"/>
  <c r="J8911" i="2"/>
  <c r="L8911" i="2" s="1"/>
  <c r="J8915" i="2"/>
  <c r="J8919" i="2"/>
  <c r="J8923" i="2"/>
  <c r="J8927" i="2"/>
  <c r="L8927" i="2" s="1"/>
  <c r="J8931" i="2"/>
  <c r="J8935" i="2"/>
  <c r="J8939" i="2"/>
  <c r="J8943" i="2"/>
  <c r="L8943" i="2" s="1"/>
  <c r="J8947" i="2"/>
  <c r="J8951" i="2"/>
  <c r="J8955" i="2"/>
  <c r="J8959" i="2"/>
  <c r="L8959" i="2" s="1"/>
  <c r="J8963" i="2"/>
  <c r="J8967" i="2"/>
  <c r="J8971" i="2"/>
  <c r="J8975" i="2"/>
  <c r="L8975" i="2" s="1"/>
  <c r="J8979" i="2"/>
  <c r="J8983" i="2"/>
  <c r="J8987" i="2"/>
  <c r="J8991" i="2"/>
  <c r="L8991" i="2" s="1"/>
  <c r="J8995" i="2"/>
  <c r="J8999" i="2"/>
  <c r="J9003" i="2"/>
  <c r="J9007" i="2"/>
  <c r="L9007" i="2" s="1"/>
  <c r="J9011" i="2"/>
  <c r="J9015" i="2"/>
  <c r="J9019" i="2"/>
  <c r="J9023" i="2"/>
  <c r="L9023" i="2" s="1"/>
  <c r="J9027" i="2"/>
  <c r="J9031" i="2"/>
  <c r="J9035" i="2"/>
  <c r="J9039" i="2"/>
  <c r="L9039" i="2" s="1"/>
  <c r="J9043" i="2"/>
  <c r="J9047" i="2"/>
  <c r="J9051" i="2"/>
  <c r="J9055" i="2"/>
  <c r="L9055" i="2" s="1"/>
  <c r="J9059" i="2"/>
  <c r="J9063" i="2"/>
  <c r="J9067" i="2"/>
  <c r="J9071" i="2"/>
  <c r="L9071" i="2" s="1"/>
  <c r="J9075" i="2"/>
  <c r="J9079" i="2"/>
  <c r="J9083" i="2"/>
  <c r="J9087" i="2"/>
  <c r="L9087" i="2" s="1"/>
  <c r="J9091" i="2"/>
  <c r="J9095" i="2"/>
  <c r="J9099" i="2"/>
  <c r="J9103" i="2"/>
  <c r="L9103" i="2" s="1"/>
  <c r="J9107" i="2"/>
  <c r="J9111" i="2"/>
  <c r="J9115" i="2"/>
  <c r="J9119" i="2"/>
  <c r="L9119" i="2" s="1"/>
  <c r="J9123" i="2"/>
  <c r="J9127" i="2"/>
  <c r="J9131" i="2"/>
  <c r="J9135" i="2"/>
  <c r="L9135" i="2" s="1"/>
  <c r="J9139" i="2"/>
  <c r="J9143" i="2"/>
  <c r="J9147" i="2"/>
  <c r="J9151" i="2"/>
  <c r="L9151" i="2" s="1"/>
  <c r="J9155" i="2"/>
  <c r="J9159" i="2"/>
  <c r="J9163" i="2"/>
  <c r="J9167" i="2"/>
  <c r="L9167" i="2" s="1"/>
  <c r="J9171" i="2"/>
  <c r="J9175" i="2"/>
  <c r="J9179" i="2"/>
  <c r="J9183" i="2"/>
  <c r="L9183" i="2" s="1"/>
  <c r="J9187" i="2"/>
  <c r="J9191" i="2"/>
  <c r="J9195" i="2"/>
  <c r="J9199" i="2"/>
  <c r="L9199" i="2" s="1"/>
  <c r="J9203" i="2"/>
  <c r="J9207" i="2"/>
  <c r="J9211" i="2"/>
  <c r="J9215" i="2"/>
  <c r="L9215" i="2" s="1"/>
  <c r="J9219" i="2"/>
  <c r="J9223" i="2"/>
  <c r="J9227" i="2"/>
  <c r="J9231" i="2"/>
  <c r="L9231" i="2" s="1"/>
  <c r="J9235" i="2"/>
  <c r="J9239" i="2"/>
  <c r="J9243" i="2"/>
  <c r="J9247" i="2"/>
  <c r="L9247" i="2" s="1"/>
  <c r="J9251" i="2"/>
  <c r="J9255" i="2"/>
  <c r="J9259" i="2"/>
  <c r="J9263" i="2"/>
  <c r="L9263" i="2" s="1"/>
  <c r="J9267" i="2"/>
  <c r="J9271" i="2"/>
  <c r="J9275" i="2"/>
  <c r="J9279" i="2"/>
  <c r="L9279" i="2" s="1"/>
  <c r="J9283" i="2"/>
  <c r="J9287" i="2"/>
  <c r="J9291" i="2"/>
  <c r="J9295" i="2"/>
  <c r="L9295" i="2" s="1"/>
  <c r="J9299" i="2"/>
  <c r="J9303" i="2"/>
  <c r="J9307" i="2"/>
  <c r="J9311" i="2"/>
  <c r="L9311" i="2" s="1"/>
  <c r="J9315" i="2"/>
  <c r="J9319" i="2"/>
  <c r="J9323" i="2"/>
  <c r="J9327" i="2"/>
  <c r="L9327" i="2" s="1"/>
  <c r="J9331" i="2"/>
  <c r="J9335" i="2"/>
  <c r="J9339" i="2"/>
  <c r="J9343" i="2"/>
  <c r="L9343" i="2" s="1"/>
  <c r="J9347" i="2"/>
  <c r="J9351" i="2"/>
  <c r="J9355" i="2"/>
  <c r="J9359" i="2"/>
  <c r="L9359" i="2" s="1"/>
  <c r="J9363" i="2"/>
  <c r="J9367" i="2"/>
  <c r="J9371" i="2"/>
  <c r="J9375" i="2"/>
  <c r="L9375" i="2" s="1"/>
  <c r="J9379" i="2"/>
  <c r="J9383" i="2"/>
  <c r="J9387" i="2"/>
  <c r="J9391" i="2"/>
  <c r="L9391" i="2" s="1"/>
  <c r="J9395" i="2"/>
  <c r="J9399" i="2"/>
  <c r="J9403" i="2"/>
  <c r="J9407" i="2"/>
  <c r="L9407" i="2" s="1"/>
  <c r="J9411" i="2"/>
  <c r="J9415" i="2"/>
  <c r="J9419" i="2"/>
  <c r="J9423" i="2"/>
  <c r="L9423" i="2" s="1"/>
  <c r="J9427" i="2"/>
  <c r="J9431" i="2"/>
  <c r="J9435" i="2"/>
  <c r="J9439" i="2"/>
  <c r="L9439" i="2" s="1"/>
  <c r="J9443" i="2"/>
  <c r="J9447" i="2"/>
  <c r="J9451" i="2"/>
  <c r="J9455" i="2"/>
  <c r="L9455" i="2" s="1"/>
  <c r="J9459" i="2"/>
  <c r="J9463" i="2"/>
  <c r="J9467" i="2"/>
  <c r="J9471" i="2"/>
  <c r="L9471" i="2" s="1"/>
  <c r="J9475" i="2"/>
  <c r="J9479" i="2"/>
  <c r="J9483" i="2"/>
  <c r="J9487" i="2"/>
  <c r="L9487" i="2" s="1"/>
  <c r="J9491" i="2"/>
  <c r="J9495" i="2"/>
  <c r="J9499" i="2"/>
  <c r="J9503" i="2"/>
  <c r="L9503" i="2" s="1"/>
  <c r="J9507" i="2"/>
  <c r="J9511" i="2"/>
  <c r="J9515" i="2"/>
  <c r="J9519" i="2"/>
  <c r="L9519" i="2" s="1"/>
  <c r="J9523" i="2"/>
  <c r="J9527" i="2"/>
  <c r="J9531" i="2"/>
  <c r="J9535" i="2"/>
  <c r="L9535" i="2" s="1"/>
  <c r="J9539" i="2"/>
  <c r="J9543" i="2"/>
  <c r="J9547" i="2"/>
  <c r="J9551" i="2"/>
  <c r="L9551" i="2" s="1"/>
  <c r="J9555" i="2"/>
  <c r="J9559" i="2"/>
  <c r="J9563" i="2"/>
  <c r="J9567" i="2"/>
  <c r="L9567" i="2" s="1"/>
  <c r="J9571" i="2"/>
  <c r="J9575" i="2"/>
  <c r="J9579" i="2"/>
  <c r="J9583" i="2"/>
  <c r="L9583" i="2" s="1"/>
  <c r="J9587" i="2"/>
  <c r="J9591" i="2"/>
  <c r="J9595" i="2"/>
  <c r="J9599" i="2"/>
  <c r="L9599" i="2" s="1"/>
  <c r="J9603" i="2"/>
  <c r="J9607" i="2"/>
  <c r="J9611" i="2"/>
  <c r="J9615" i="2"/>
  <c r="L9615" i="2" s="1"/>
  <c r="J9619" i="2"/>
  <c r="J9623" i="2"/>
  <c r="J9627" i="2"/>
  <c r="J9631" i="2"/>
  <c r="L9631" i="2" s="1"/>
  <c r="J9635" i="2"/>
  <c r="J9639" i="2"/>
  <c r="J9643" i="2"/>
  <c r="J9647" i="2"/>
  <c r="L9647" i="2" s="1"/>
  <c r="J9651" i="2"/>
  <c r="J9655" i="2"/>
  <c r="J9659" i="2"/>
  <c r="J9663" i="2"/>
  <c r="L9663" i="2" s="1"/>
  <c r="J9667" i="2"/>
  <c r="J9671" i="2"/>
  <c r="J9675" i="2"/>
  <c r="J1279" i="2"/>
  <c r="L1279" i="2" s="1"/>
  <c r="J2053" i="2"/>
  <c r="L2053" i="2" s="1"/>
  <c r="J2328" i="2"/>
  <c r="L2328" i="2" s="1"/>
  <c r="J2584" i="2"/>
  <c r="L2584" i="2" s="1"/>
  <c r="J2840" i="2"/>
  <c r="L2840" i="2" s="1"/>
  <c r="J3067" i="2"/>
  <c r="L3067" i="2" s="1"/>
  <c r="J3152" i="2"/>
  <c r="J3238" i="2"/>
  <c r="L3238" i="2" s="1"/>
  <c r="J3309" i="2"/>
  <c r="L3309" i="2" s="1"/>
  <c r="J3373" i="2"/>
  <c r="J3437" i="2"/>
  <c r="L3437" i="2" s="1"/>
  <c r="J3501" i="2"/>
  <c r="L3501" i="2" s="1"/>
  <c r="J3565" i="2"/>
  <c r="L3565" i="2" s="1"/>
  <c r="J3629" i="2"/>
  <c r="L3629" i="2" s="1"/>
  <c r="J3693" i="2"/>
  <c r="L3693" i="2" s="1"/>
  <c r="J3757" i="2"/>
  <c r="L3757" i="2" s="1"/>
  <c r="J3821" i="2"/>
  <c r="L3821" i="2" s="1"/>
  <c r="J3885" i="2"/>
  <c r="L3885" i="2" s="1"/>
  <c r="J3949" i="2"/>
  <c r="L3949" i="2" s="1"/>
  <c r="J4013" i="2"/>
  <c r="L4013" i="2" s="1"/>
  <c r="J4077" i="2"/>
  <c r="L4077" i="2" s="1"/>
  <c r="J4141" i="2"/>
  <c r="L4141" i="2" s="1"/>
  <c r="J4205" i="2"/>
  <c r="L4205" i="2" s="1"/>
  <c r="J4269" i="2"/>
  <c r="L4269" i="2" s="1"/>
  <c r="J4333" i="2"/>
  <c r="L4333" i="2" s="1"/>
  <c r="J4397" i="2"/>
  <c r="L4397" i="2" s="1"/>
  <c r="J4461" i="2"/>
  <c r="L4461" i="2" s="1"/>
  <c r="J4525" i="2"/>
  <c r="L4525" i="2" s="1"/>
  <c r="J4589" i="2"/>
  <c r="L4589" i="2" s="1"/>
  <c r="J4653" i="2"/>
  <c r="L4653" i="2" s="1"/>
  <c r="J4717" i="2"/>
  <c r="L4717" i="2" s="1"/>
  <c r="J4781" i="2"/>
  <c r="L4781" i="2" s="1"/>
  <c r="J4845" i="2"/>
  <c r="L4845" i="2" s="1"/>
  <c r="J4909" i="2"/>
  <c r="L4909" i="2" s="1"/>
  <c r="J4973" i="2"/>
  <c r="L4973" i="2" s="1"/>
  <c r="J5037" i="2"/>
  <c r="L5037" i="2" s="1"/>
  <c r="J5101" i="2"/>
  <c r="L5101" i="2" s="1"/>
  <c r="J5141" i="2"/>
  <c r="J5172" i="2"/>
  <c r="L5172" i="2" s="1"/>
  <c r="J5193" i="2"/>
  <c r="L5193" i="2" s="1"/>
  <c r="J5215" i="2"/>
  <c r="L5215" i="2" s="1"/>
  <c r="J5236" i="2"/>
  <c r="L5236" i="2" s="1"/>
  <c r="J5257" i="2"/>
  <c r="L5257" i="2" s="1"/>
  <c r="J5279" i="2"/>
  <c r="L5279" i="2" s="1"/>
  <c r="J5300" i="2"/>
  <c r="L5300" i="2" s="1"/>
  <c r="J5321" i="2"/>
  <c r="L5321" i="2" s="1"/>
  <c r="J5343" i="2"/>
  <c r="L5343" i="2" s="1"/>
  <c r="J5364" i="2"/>
  <c r="L5364" i="2" s="1"/>
  <c r="J5385" i="2"/>
  <c r="L5385" i="2" s="1"/>
  <c r="J5407" i="2"/>
  <c r="L5407" i="2" s="1"/>
  <c r="J5428" i="2"/>
  <c r="J5449" i="2"/>
  <c r="L5449" i="2" s="1"/>
  <c r="J5471" i="2"/>
  <c r="L5471" i="2" s="1"/>
  <c r="J5492" i="2"/>
  <c r="L5492" i="2" s="1"/>
  <c r="J5508" i="2"/>
  <c r="L5508" i="2" s="1"/>
  <c r="J5524" i="2"/>
  <c r="L5524" i="2" s="1"/>
  <c r="J5540" i="2"/>
  <c r="L5540" i="2" s="1"/>
  <c r="J5556" i="2"/>
  <c r="J5572" i="2"/>
  <c r="J5588" i="2"/>
  <c r="J5604" i="2"/>
  <c r="L5604" i="2" s="1"/>
  <c r="J5620" i="2"/>
  <c r="J5636" i="2"/>
  <c r="J5652" i="2"/>
  <c r="J5668" i="2"/>
  <c r="L5668" i="2" s="1"/>
  <c r="J5684" i="2"/>
  <c r="J5700" i="2"/>
  <c r="J5716" i="2"/>
  <c r="J5732" i="2"/>
  <c r="L5732" i="2" s="1"/>
  <c r="J5748" i="2"/>
  <c r="J5764" i="2"/>
  <c r="J5780" i="2"/>
  <c r="J5796" i="2"/>
  <c r="L5796" i="2" s="1"/>
  <c r="J5812" i="2"/>
  <c r="J5828" i="2"/>
  <c r="J5844" i="2"/>
  <c r="J5860" i="2"/>
  <c r="L5860" i="2" s="1"/>
  <c r="J5876" i="2"/>
  <c r="J5892" i="2"/>
  <c r="J5908" i="2"/>
  <c r="J5924" i="2"/>
  <c r="L5924" i="2" s="1"/>
  <c r="J5940" i="2"/>
  <c r="J5956" i="2"/>
  <c r="J5972" i="2"/>
  <c r="J5988" i="2"/>
  <c r="L5988" i="2" s="1"/>
  <c r="J6004" i="2"/>
  <c r="J6020" i="2"/>
  <c r="J6036" i="2"/>
  <c r="J6052" i="2"/>
  <c r="L6052" i="2" s="1"/>
  <c r="J6068" i="2"/>
  <c r="J6084" i="2"/>
  <c r="J6100" i="2"/>
  <c r="J6116" i="2"/>
  <c r="L6116" i="2" s="1"/>
  <c r="J6132" i="2"/>
  <c r="J6148" i="2"/>
  <c r="J6164" i="2"/>
  <c r="J6180" i="2"/>
  <c r="L6180" i="2" s="1"/>
  <c r="J6196" i="2"/>
  <c r="J6212" i="2"/>
  <c r="J6228" i="2"/>
  <c r="J6244" i="2"/>
  <c r="L6244" i="2" s="1"/>
  <c r="J6260" i="2"/>
  <c r="J6276" i="2"/>
  <c r="J6292" i="2"/>
  <c r="J6308" i="2"/>
  <c r="L6308" i="2" s="1"/>
  <c r="J6324" i="2"/>
  <c r="J6340" i="2"/>
  <c r="J6356" i="2"/>
  <c r="J6372" i="2"/>
  <c r="L6372" i="2" s="1"/>
  <c r="J6388" i="2"/>
  <c r="J6404" i="2"/>
  <c r="J6420" i="2"/>
  <c r="J6436" i="2"/>
  <c r="L6436" i="2" s="1"/>
  <c r="J6452" i="2"/>
  <c r="J6468" i="2"/>
  <c r="J6484" i="2"/>
  <c r="J6500" i="2"/>
  <c r="L6500" i="2" s="1"/>
  <c r="J6516" i="2"/>
  <c r="J6532" i="2"/>
  <c r="J6548" i="2"/>
  <c r="J6564" i="2"/>
  <c r="L6564" i="2" s="1"/>
  <c r="J6580" i="2"/>
  <c r="J6596" i="2"/>
  <c r="J6612" i="2"/>
  <c r="J6628" i="2"/>
  <c r="L6628" i="2" s="1"/>
  <c r="J6644" i="2"/>
  <c r="J6660" i="2"/>
  <c r="J6676" i="2"/>
  <c r="J6692" i="2"/>
  <c r="L6692" i="2" s="1"/>
  <c r="J6708" i="2"/>
  <c r="J6724" i="2"/>
  <c r="J6740" i="2"/>
  <c r="J6756" i="2"/>
  <c r="L6756" i="2" s="1"/>
  <c r="J6772" i="2"/>
  <c r="J6788" i="2"/>
  <c r="J6804" i="2"/>
  <c r="J6820" i="2"/>
  <c r="L6820" i="2" s="1"/>
  <c r="J6836" i="2"/>
  <c r="J6852" i="2"/>
  <c r="J6868" i="2"/>
  <c r="J6884" i="2"/>
  <c r="L6884" i="2" s="1"/>
  <c r="J6900" i="2"/>
  <c r="J6916" i="2"/>
  <c r="J6932" i="2"/>
  <c r="J6948" i="2"/>
  <c r="L6948" i="2" s="1"/>
  <c r="J6964" i="2"/>
  <c r="J6980" i="2"/>
  <c r="J6996" i="2"/>
  <c r="J7012" i="2"/>
  <c r="L7012" i="2" s="1"/>
  <c r="J7028" i="2"/>
  <c r="J7044" i="2"/>
  <c r="J7060" i="2"/>
  <c r="J7076" i="2"/>
  <c r="L7076" i="2" s="1"/>
  <c r="J7092" i="2"/>
  <c r="J7108" i="2"/>
  <c r="J7124" i="2"/>
  <c r="J7139" i="2"/>
  <c r="L7139" i="2" s="1"/>
  <c r="J7147" i="2"/>
  <c r="J7155" i="2"/>
  <c r="L7155" i="2" s="1"/>
  <c r="J7163" i="2"/>
  <c r="J7171" i="2"/>
  <c r="L7171" i="2" s="1"/>
  <c r="J7179" i="2"/>
  <c r="J7187" i="2"/>
  <c r="L7187" i="2" s="1"/>
  <c r="J7195" i="2"/>
  <c r="J7203" i="2"/>
  <c r="L7203" i="2" s="1"/>
  <c r="J7211" i="2"/>
  <c r="J7219" i="2"/>
  <c r="L7219" i="2" s="1"/>
  <c r="J7227" i="2"/>
  <c r="J7235" i="2"/>
  <c r="L7235" i="2" s="1"/>
  <c r="J7243" i="2"/>
  <c r="J7251" i="2"/>
  <c r="L7251" i="2" s="1"/>
  <c r="J7259" i="2"/>
  <c r="J7267" i="2"/>
  <c r="L7267" i="2" s="1"/>
  <c r="J7275" i="2"/>
  <c r="J7283" i="2"/>
  <c r="L7283" i="2" s="1"/>
  <c r="J7291" i="2"/>
  <c r="J7299" i="2"/>
  <c r="L7299" i="2" s="1"/>
  <c r="J7307" i="2"/>
  <c r="J7315" i="2"/>
  <c r="L7315" i="2" s="1"/>
  <c r="J7323" i="2"/>
  <c r="J7331" i="2"/>
  <c r="L7331" i="2" s="1"/>
  <c r="J7339" i="2"/>
  <c r="J7347" i="2"/>
  <c r="L7347" i="2" s="1"/>
  <c r="J7355" i="2"/>
  <c r="J7363" i="2"/>
  <c r="L7363" i="2" s="1"/>
  <c r="J7368" i="2"/>
  <c r="L7368" i="2" s="1"/>
  <c r="J7372" i="2"/>
  <c r="L7372" i="2" s="1"/>
  <c r="J7376" i="2"/>
  <c r="L7376" i="2" s="1"/>
  <c r="J7380" i="2"/>
  <c r="L7380" i="2" s="1"/>
  <c r="J7384" i="2"/>
  <c r="L7384" i="2" s="1"/>
  <c r="J7388" i="2"/>
  <c r="L7388" i="2" s="1"/>
  <c r="J7392" i="2"/>
  <c r="L7392" i="2" s="1"/>
  <c r="J7396" i="2"/>
  <c r="L7396" i="2" s="1"/>
  <c r="J7400" i="2"/>
  <c r="L7400" i="2" s="1"/>
  <c r="J7404" i="2"/>
  <c r="L7404" i="2" s="1"/>
  <c r="J7408" i="2"/>
  <c r="L7408" i="2" s="1"/>
  <c r="J7412" i="2"/>
  <c r="L7412" i="2" s="1"/>
  <c r="J7416" i="2"/>
  <c r="L7416" i="2" s="1"/>
  <c r="J7420" i="2"/>
  <c r="L7420" i="2" s="1"/>
  <c r="J7424" i="2"/>
  <c r="L7424" i="2" s="1"/>
  <c r="J7428" i="2"/>
  <c r="L7428" i="2" s="1"/>
  <c r="J7432" i="2"/>
  <c r="L7432" i="2" s="1"/>
  <c r="J7436" i="2"/>
  <c r="L7436" i="2" s="1"/>
  <c r="J7440" i="2"/>
  <c r="L7440" i="2" s="1"/>
  <c r="J7444" i="2"/>
  <c r="J7448" i="2"/>
  <c r="L7448" i="2" s="1"/>
  <c r="J7452" i="2"/>
  <c r="L7452" i="2" s="1"/>
  <c r="J7456" i="2"/>
  <c r="L7456" i="2" s="1"/>
  <c r="J7460" i="2"/>
  <c r="L7460" i="2" s="1"/>
  <c r="J7464" i="2"/>
  <c r="L7464" i="2" s="1"/>
  <c r="J7468" i="2"/>
  <c r="L7468" i="2" s="1"/>
  <c r="J7472" i="2"/>
  <c r="L7472" i="2" s="1"/>
  <c r="J7476" i="2"/>
  <c r="L7476" i="2" s="1"/>
  <c r="J7480" i="2"/>
  <c r="L7480" i="2" s="1"/>
  <c r="J7484" i="2"/>
  <c r="L7484" i="2" s="1"/>
  <c r="J7488" i="2"/>
  <c r="L7488" i="2" s="1"/>
  <c r="J7492" i="2"/>
  <c r="L7492" i="2" s="1"/>
  <c r="J7496" i="2"/>
  <c r="L7496" i="2" s="1"/>
  <c r="J7500" i="2"/>
  <c r="L7500" i="2" s="1"/>
  <c r="J7504" i="2"/>
  <c r="L7504" i="2" s="1"/>
  <c r="J7508" i="2"/>
  <c r="L7508" i="2" s="1"/>
  <c r="J7512" i="2"/>
  <c r="L7512" i="2" s="1"/>
  <c r="J7516" i="2"/>
  <c r="L7516" i="2" s="1"/>
  <c r="J7520" i="2"/>
  <c r="L7520" i="2" s="1"/>
  <c r="J7524" i="2"/>
  <c r="L7524" i="2" s="1"/>
  <c r="J7528" i="2"/>
  <c r="L7528" i="2" s="1"/>
  <c r="J7532" i="2"/>
  <c r="L7532" i="2" s="1"/>
  <c r="J7536" i="2"/>
  <c r="L7536" i="2" s="1"/>
  <c r="J7540" i="2"/>
  <c r="L7540" i="2" s="1"/>
  <c r="J7544" i="2"/>
  <c r="L7544" i="2" s="1"/>
  <c r="J7548" i="2"/>
  <c r="L7548" i="2" s="1"/>
  <c r="J7552" i="2"/>
  <c r="L7552" i="2" s="1"/>
  <c r="J7556" i="2"/>
  <c r="L7556" i="2" s="1"/>
  <c r="J7560" i="2"/>
  <c r="L7560" i="2" s="1"/>
  <c r="J7564" i="2"/>
  <c r="L7564" i="2" s="1"/>
  <c r="J7568" i="2"/>
  <c r="L7568" i="2" s="1"/>
  <c r="J7572" i="2"/>
  <c r="L7572" i="2" s="1"/>
  <c r="J7576" i="2"/>
  <c r="L7576" i="2" s="1"/>
  <c r="J7580" i="2"/>
  <c r="L7580" i="2" s="1"/>
  <c r="J7584" i="2"/>
  <c r="L7584" i="2" s="1"/>
  <c r="J7588" i="2"/>
  <c r="L7588" i="2" s="1"/>
  <c r="J7592" i="2"/>
  <c r="L7592" i="2" s="1"/>
  <c r="J7596" i="2"/>
  <c r="L7596" i="2" s="1"/>
  <c r="J7600" i="2"/>
  <c r="L7600" i="2" s="1"/>
  <c r="J7604" i="2"/>
  <c r="L7604" i="2" s="1"/>
  <c r="J7608" i="2"/>
  <c r="L7608" i="2" s="1"/>
  <c r="J7612" i="2"/>
  <c r="L7612" i="2" s="1"/>
  <c r="J7616" i="2"/>
  <c r="L7616" i="2" s="1"/>
  <c r="J7620" i="2"/>
  <c r="L7620" i="2" s="1"/>
  <c r="J7624" i="2"/>
  <c r="L7624" i="2" s="1"/>
  <c r="J7628" i="2"/>
  <c r="L7628" i="2" s="1"/>
  <c r="J7632" i="2"/>
  <c r="L7632" i="2" s="1"/>
  <c r="J7636" i="2"/>
  <c r="L7636" i="2" s="1"/>
  <c r="J7640" i="2"/>
  <c r="L7640" i="2" s="1"/>
  <c r="J7644" i="2"/>
  <c r="L7644" i="2" s="1"/>
  <c r="J7648" i="2"/>
  <c r="L7648" i="2" s="1"/>
  <c r="J7652" i="2"/>
  <c r="L7652" i="2" s="1"/>
  <c r="J7656" i="2"/>
  <c r="L7656" i="2" s="1"/>
  <c r="J7660" i="2"/>
  <c r="L7660" i="2" s="1"/>
  <c r="J7664" i="2"/>
  <c r="L7664" i="2" s="1"/>
  <c r="J7668" i="2"/>
  <c r="L7668" i="2" s="1"/>
  <c r="J7672" i="2"/>
  <c r="L7672" i="2" s="1"/>
  <c r="J7676" i="2"/>
  <c r="L7676" i="2" s="1"/>
  <c r="J7680" i="2"/>
  <c r="L7680" i="2" s="1"/>
  <c r="J7684" i="2"/>
  <c r="L7684" i="2" s="1"/>
  <c r="J7688" i="2"/>
  <c r="L7688" i="2" s="1"/>
  <c r="J7692" i="2"/>
  <c r="L7692" i="2" s="1"/>
  <c r="J7696" i="2"/>
  <c r="L7696" i="2" s="1"/>
  <c r="J7700" i="2"/>
  <c r="L7700" i="2" s="1"/>
  <c r="J7704" i="2"/>
  <c r="L7704" i="2" s="1"/>
  <c r="J7708" i="2"/>
  <c r="L7708" i="2" s="1"/>
  <c r="J7712" i="2"/>
  <c r="L7712" i="2" s="1"/>
  <c r="J7716" i="2"/>
  <c r="L7716" i="2" s="1"/>
  <c r="J7720" i="2"/>
  <c r="L7720" i="2" s="1"/>
  <c r="J7724" i="2"/>
  <c r="L7724" i="2" s="1"/>
  <c r="J7728" i="2"/>
  <c r="L7728" i="2" s="1"/>
  <c r="J7732" i="2"/>
  <c r="L7732" i="2" s="1"/>
  <c r="J7736" i="2"/>
  <c r="L7736" i="2" s="1"/>
  <c r="J7740" i="2"/>
  <c r="L7740" i="2" s="1"/>
  <c r="J7744" i="2"/>
  <c r="L7744" i="2" s="1"/>
  <c r="J7748" i="2"/>
  <c r="L7748" i="2" s="1"/>
  <c r="J7752" i="2"/>
  <c r="L7752" i="2" s="1"/>
  <c r="J7756" i="2"/>
  <c r="L7756" i="2" s="1"/>
  <c r="J7760" i="2"/>
  <c r="L7760" i="2" s="1"/>
  <c r="J7764" i="2"/>
  <c r="L7764" i="2" s="1"/>
  <c r="J7768" i="2"/>
  <c r="L7768" i="2" s="1"/>
  <c r="J7772" i="2"/>
  <c r="L7772" i="2" s="1"/>
  <c r="J7776" i="2"/>
  <c r="J7780" i="2"/>
  <c r="L7780" i="2" s="1"/>
  <c r="J7784" i="2"/>
  <c r="L7784" i="2" s="1"/>
  <c r="J7788" i="2"/>
  <c r="J7792" i="2"/>
  <c r="L7792" i="2" s="1"/>
  <c r="J7796" i="2"/>
  <c r="L7796" i="2" s="1"/>
  <c r="J7800" i="2"/>
  <c r="L7800" i="2" s="1"/>
  <c r="J7804" i="2"/>
  <c r="L7804" i="2" s="1"/>
  <c r="J7808" i="2"/>
  <c r="J7812" i="2"/>
  <c r="L7812" i="2" s="1"/>
  <c r="J7816" i="2"/>
  <c r="L7816" i="2" s="1"/>
  <c r="J7820" i="2"/>
  <c r="J7824" i="2"/>
  <c r="L7824" i="2" s="1"/>
  <c r="J7828" i="2"/>
  <c r="L7828" i="2" s="1"/>
  <c r="J7832" i="2"/>
  <c r="L7832" i="2" s="1"/>
  <c r="J7836" i="2"/>
  <c r="L7836" i="2" s="1"/>
  <c r="J7840" i="2"/>
  <c r="L7840" i="2" s="1"/>
  <c r="J7844" i="2"/>
  <c r="L7844" i="2" s="1"/>
  <c r="J7848" i="2"/>
  <c r="L7848" i="2" s="1"/>
  <c r="J7852" i="2"/>
  <c r="L7852" i="2" s="1"/>
  <c r="J7856" i="2"/>
  <c r="L7856" i="2" s="1"/>
  <c r="J7860" i="2"/>
  <c r="L7860" i="2" s="1"/>
  <c r="J7864" i="2"/>
  <c r="L7864" i="2" s="1"/>
  <c r="J7868" i="2"/>
  <c r="L7868" i="2" s="1"/>
  <c r="J7872" i="2"/>
  <c r="L7872" i="2" s="1"/>
  <c r="J7876" i="2"/>
  <c r="L7876" i="2" s="1"/>
  <c r="J7880" i="2"/>
  <c r="L7880" i="2" s="1"/>
  <c r="J7884" i="2"/>
  <c r="L7884" i="2" s="1"/>
  <c r="J7888" i="2"/>
  <c r="L7888" i="2" s="1"/>
  <c r="J7892" i="2"/>
  <c r="L7892" i="2" s="1"/>
  <c r="J7896" i="2"/>
  <c r="L7896" i="2" s="1"/>
  <c r="J7900" i="2"/>
  <c r="L7900" i="2" s="1"/>
  <c r="J7904" i="2"/>
  <c r="L7904" i="2" s="1"/>
  <c r="J7908" i="2"/>
  <c r="L7908" i="2" s="1"/>
  <c r="J7912" i="2"/>
  <c r="L7912" i="2" s="1"/>
  <c r="J7916" i="2"/>
  <c r="L7916" i="2" s="1"/>
  <c r="J7920" i="2"/>
  <c r="L7920" i="2" s="1"/>
  <c r="J7924" i="2"/>
  <c r="L7924" i="2" s="1"/>
  <c r="J7928" i="2"/>
  <c r="L7928" i="2" s="1"/>
  <c r="J7932" i="2"/>
  <c r="L7932" i="2" s="1"/>
  <c r="J7936" i="2"/>
  <c r="L7936" i="2" s="1"/>
  <c r="J7940" i="2"/>
  <c r="L7940" i="2" s="1"/>
  <c r="J7944" i="2"/>
  <c r="L7944" i="2" s="1"/>
  <c r="J7948" i="2"/>
  <c r="L7948" i="2" s="1"/>
  <c r="J7952" i="2"/>
  <c r="L7952" i="2" s="1"/>
  <c r="J7956" i="2"/>
  <c r="L7956" i="2" s="1"/>
  <c r="J7960" i="2"/>
  <c r="L7960" i="2" s="1"/>
  <c r="J7964" i="2"/>
  <c r="L7964" i="2" s="1"/>
  <c r="J7968" i="2"/>
  <c r="L7968" i="2" s="1"/>
  <c r="J7972" i="2"/>
  <c r="L7972" i="2" s="1"/>
  <c r="J7976" i="2"/>
  <c r="L7976" i="2" s="1"/>
  <c r="J7980" i="2"/>
  <c r="L7980" i="2" s="1"/>
  <c r="J7984" i="2"/>
  <c r="L7984" i="2" s="1"/>
  <c r="J7988" i="2"/>
  <c r="L7988" i="2" s="1"/>
  <c r="J7992" i="2"/>
  <c r="L7992" i="2" s="1"/>
  <c r="J7996" i="2"/>
  <c r="L7996" i="2" s="1"/>
  <c r="J8000" i="2"/>
  <c r="L8000" i="2" s="1"/>
  <c r="J8004" i="2"/>
  <c r="L8004" i="2" s="1"/>
  <c r="J8008" i="2"/>
  <c r="L8008" i="2" s="1"/>
  <c r="J8012" i="2"/>
  <c r="L8012" i="2" s="1"/>
  <c r="J8016" i="2"/>
  <c r="L8016" i="2" s="1"/>
  <c r="J8020" i="2"/>
  <c r="L8020" i="2" s="1"/>
  <c r="J8024" i="2"/>
  <c r="L8024" i="2" s="1"/>
  <c r="J8028" i="2"/>
  <c r="L8028" i="2" s="1"/>
  <c r="J8032" i="2"/>
  <c r="L8032" i="2" s="1"/>
  <c r="J8036" i="2"/>
  <c r="L8036" i="2" s="1"/>
  <c r="J8040" i="2"/>
  <c r="L8040" i="2" s="1"/>
  <c r="J8044" i="2"/>
  <c r="L8044" i="2" s="1"/>
  <c r="J8048" i="2"/>
  <c r="L8048" i="2" s="1"/>
  <c r="J8052" i="2"/>
  <c r="L8052" i="2" s="1"/>
  <c r="J8056" i="2"/>
  <c r="L8056" i="2" s="1"/>
  <c r="J8060" i="2"/>
  <c r="L8060" i="2" s="1"/>
  <c r="J8064" i="2"/>
  <c r="L8064" i="2" s="1"/>
  <c r="J8068" i="2"/>
  <c r="L8068" i="2" s="1"/>
  <c r="J8072" i="2"/>
  <c r="L8072" i="2" s="1"/>
  <c r="J8076" i="2"/>
  <c r="L8076" i="2" s="1"/>
  <c r="J8080" i="2"/>
  <c r="L8080" i="2" s="1"/>
  <c r="J8084" i="2"/>
  <c r="L8084" i="2" s="1"/>
  <c r="J8088" i="2"/>
  <c r="L8088" i="2" s="1"/>
  <c r="J8092" i="2"/>
  <c r="L8092" i="2" s="1"/>
  <c r="J8096" i="2"/>
  <c r="L8096" i="2" s="1"/>
  <c r="J8100" i="2"/>
  <c r="L8100" i="2" s="1"/>
  <c r="J8104" i="2"/>
  <c r="L8104" i="2" s="1"/>
  <c r="J8108" i="2"/>
  <c r="L8108" i="2" s="1"/>
  <c r="J8112" i="2"/>
  <c r="L8112" i="2" s="1"/>
  <c r="J8116" i="2"/>
  <c r="L8116" i="2" s="1"/>
  <c r="J8120" i="2"/>
  <c r="L8120" i="2" s="1"/>
  <c r="J8124" i="2"/>
  <c r="L8124" i="2" s="1"/>
  <c r="J8128" i="2"/>
  <c r="L8128" i="2" s="1"/>
  <c r="J8132" i="2"/>
  <c r="L8132" i="2" s="1"/>
  <c r="J8136" i="2"/>
  <c r="L8136" i="2" s="1"/>
  <c r="J8140" i="2"/>
  <c r="L8140" i="2" s="1"/>
  <c r="J8144" i="2"/>
  <c r="L8144" i="2" s="1"/>
  <c r="J8148" i="2"/>
  <c r="L8148" i="2" s="1"/>
  <c r="J8152" i="2"/>
  <c r="L8152" i="2" s="1"/>
  <c r="J8156" i="2"/>
  <c r="L8156" i="2" s="1"/>
  <c r="J8160" i="2"/>
  <c r="L8160" i="2" s="1"/>
  <c r="J8164" i="2"/>
  <c r="L8164" i="2" s="1"/>
  <c r="J8168" i="2"/>
  <c r="L8168" i="2" s="1"/>
  <c r="J8172" i="2"/>
  <c r="L8172" i="2" s="1"/>
  <c r="J8176" i="2"/>
  <c r="L8176" i="2" s="1"/>
  <c r="J8180" i="2"/>
  <c r="L8180" i="2" s="1"/>
  <c r="J8184" i="2"/>
  <c r="L8184" i="2" s="1"/>
  <c r="J8188" i="2"/>
  <c r="L8188" i="2" s="1"/>
  <c r="J8192" i="2"/>
  <c r="L8192" i="2" s="1"/>
  <c r="J8196" i="2"/>
  <c r="L8196" i="2" s="1"/>
  <c r="J8200" i="2"/>
  <c r="L8200" i="2" s="1"/>
  <c r="J8204" i="2"/>
  <c r="L8204" i="2" s="1"/>
  <c r="J8208" i="2"/>
  <c r="L8208" i="2" s="1"/>
  <c r="J8212" i="2"/>
  <c r="L8212" i="2" s="1"/>
  <c r="J8216" i="2"/>
  <c r="L8216" i="2" s="1"/>
  <c r="J8220" i="2"/>
  <c r="L8220" i="2" s="1"/>
  <c r="J8224" i="2"/>
  <c r="L8224" i="2" s="1"/>
  <c r="J8228" i="2"/>
  <c r="L8228" i="2" s="1"/>
  <c r="J8232" i="2"/>
  <c r="L8232" i="2" s="1"/>
  <c r="J8236" i="2"/>
  <c r="L8236" i="2" s="1"/>
  <c r="J8240" i="2"/>
  <c r="L8240" i="2" s="1"/>
  <c r="J8244" i="2"/>
  <c r="L8244" i="2" s="1"/>
  <c r="J8248" i="2"/>
  <c r="L8248" i="2" s="1"/>
  <c r="J8252" i="2"/>
  <c r="L8252" i="2" s="1"/>
  <c r="J8256" i="2"/>
  <c r="L8256" i="2" s="1"/>
  <c r="J8260" i="2"/>
  <c r="L8260" i="2" s="1"/>
  <c r="J8264" i="2"/>
  <c r="L8264" i="2" s="1"/>
  <c r="J8268" i="2"/>
  <c r="L8268" i="2" s="1"/>
  <c r="J8272" i="2"/>
  <c r="L8272" i="2" s="1"/>
  <c r="J8276" i="2"/>
  <c r="L8276" i="2" s="1"/>
  <c r="J8280" i="2"/>
  <c r="L8280" i="2" s="1"/>
  <c r="J8284" i="2"/>
  <c r="L8284" i="2" s="1"/>
  <c r="J8288" i="2"/>
  <c r="L8288" i="2" s="1"/>
  <c r="J8292" i="2"/>
  <c r="L8292" i="2" s="1"/>
  <c r="J8296" i="2"/>
  <c r="L8296" i="2" s="1"/>
  <c r="J8300" i="2"/>
  <c r="L8300" i="2" s="1"/>
  <c r="J8304" i="2"/>
  <c r="L8304" i="2" s="1"/>
  <c r="J8308" i="2"/>
  <c r="L8308" i="2" s="1"/>
  <c r="J8312" i="2"/>
  <c r="L8312" i="2" s="1"/>
  <c r="J8316" i="2"/>
  <c r="L8316" i="2" s="1"/>
  <c r="J8320" i="2"/>
  <c r="L8320" i="2" s="1"/>
  <c r="J8324" i="2"/>
  <c r="L8324" i="2" s="1"/>
  <c r="J8328" i="2"/>
  <c r="L8328" i="2" s="1"/>
  <c r="J8332" i="2"/>
  <c r="L8332" i="2" s="1"/>
  <c r="J8336" i="2"/>
  <c r="L8336" i="2" s="1"/>
  <c r="J8340" i="2"/>
  <c r="L8340" i="2" s="1"/>
  <c r="J8344" i="2"/>
  <c r="L8344" i="2" s="1"/>
  <c r="J8348" i="2"/>
  <c r="L8348" i="2" s="1"/>
  <c r="J8352" i="2"/>
  <c r="L8352" i="2" s="1"/>
  <c r="J8356" i="2"/>
  <c r="L8356" i="2" s="1"/>
  <c r="J8360" i="2"/>
  <c r="L8360" i="2" s="1"/>
  <c r="J8364" i="2"/>
  <c r="L8364" i="2" s="1"/>
  <c r="J8368" i="2"/>
  <c r="L8368" i="2" s="1"/>
  <c r="J8372" i="2"/>
  <c r="L8372" i="2" s="1"/>
  <c r="J8376" i="2"/>
  <c r="L8376" i="2" s="1"/>
  <c r="J8380" i="2"/>
  <c r="L8380" i="2" s="1"/>
  <c r="J8384" i="2"/>
  <c r="L8384" i="2" s="1"/>
  <c r="J8388" i="2"/>
  <c r="L8388" i="2" s="1"/>
  <c r="J8392" i="2"/>
  <c r="L8392" i="2" s="1"/>
  <c r="J8396" i="2"/>
  <c r="L8396" i="2" s="1"/>
  <c r="J8400" i="2"/>
  <c r="L8400" i="2" s="1"/>
  <c r="J8404" i="2"/>
  <c r="L8404" i="2" s="1"/>
  <c r="J8408" i="2"/>
  <c r="L8408" i="2" s="1"/>
  <c r="J8412" i="2"/>
  <c r="L8412" i="2" s="1"/>
  <c r="J8416" i="2"/>
  <c r="L8416" i="2" s="1"/>
  <c r="J8420" i="2"/>
  <c r="L8420" i="2" s="1"/>
  <c r="J8424" i="2"/>
  <c r="L8424" i="2" s="1"/>
  <c r="J8428" i="2"/>
  <c r="L8428" i="2" s="1"/>
  <c r="J8432" i="2"/>
  <c r="L8432" i="2" s="1"/>
  <c r="J8436" i="2"/>
  <c r="L8436" i="2" s="1"/>
  <c r="J8440" i="2"/>
  <c r="L8440" i="2" s="1"/>
  <c r="J8444" i="2"/>
  <c r="L8444" i="2" s="1"/>
  <c r="J8448" i="2"/>
  <c r="L8448" i="2" s="1"/>
  <c r="J8452" i="2"/>
  <c r="L8452" i="2" s="1"/>
  <c r="J8456" i="2"/>
  <c r="L8456" i="2" s="1"/>
  <c r="J8460" i="2"/>
  <c r="L8460" i="2" s="1"/>
  <c r="J8464" i="2"/>
  <c r="L8464" i="2" s="1"/>
  <c r="J8468" i="2"/>
  <c r="L8468" i="2" s="1"/>
  <c r="J8472" i="2"/>
  <c r="L8472" i="2" s="1"/>
  <c r="J8476" i="2"/>
  <c r="L8476" i="2" s="1"/>
  <c r="J8480" i="2"/>
  <c r="L8480" i="2" s="1"/>
  <c r="J8484" i="2"/>
  <c r="L8484" i="2" s="1"/>
  <c r="J8488" i="2"/>
  <c r="L8488" i="2" s="1"/>
  <c r="J8492" i="2"/>
  <c r="L8492" i="2" s="1"/>
  <c r="J8496" i="2"/>
  <c r="L8496" i="2" s="1"/>
  <c r="J8500" i="2"/>
  <c r="L8500" i="2" s="1"/>
  <c r="J8504" i="2"/>
  <c r="L8504" i="2" s="1"/>
  <c r="J8508" i="2"/>
  <c r="L8508" i="2" s="1"/>
  <c r="J8512" i="2"/>
  <c r="L8512" i="2" s="1"/>
  <c r="J8516" i="2"/>
  <c r="L8516" i="2" s="1"/>
  <c r="J8520" i="2"/>
  <c r="L8520" i="2" s="1"/>
  <c r="J8524" i="2"/>
  <c r="L8524" i="2" s="1"/>
  <c r="J8528" i="2"/>
  <c r="L8528" i="2" s="1"/>
  <c r="J8532" i="2"/>
  <c r="L8532" i="2" s="1"/>
  <c r="J8536" i="2"/>
  <c r="L8536" i="2" s="1"/>
  <c r="J8540" i="2"/>
  <c r="L8540" i="2" s="1"/>
  <c r="J8544" i="2"/>
  <c r="L8544" i="2" s="1"/>
  <c r="J8548" i="2"/>
  <c r="L8548" i="2" s="1"/>
  <c r="J8552" i="2"/>
  <c r="L8552" i="2" s="1"/>
  <c r="J8556" i="2"/>
  <c r="L8556" i="2" s="1"/>
  <c r="J8560" i="2"/>
  <c r="L8560" i="2" s="1"/>
  <c r="J8564" i="2"/>
  <c r="L8564" i="2" s="1"/>
  <c r="J8568" i="2"/>
  <c r="L8568" i="2" s="1"/>
  <c r="J8572" i="2"/>
  <c r="L8572" i="2" s="1"/>
  <c r="J8576" i="2"/>
  <c r="L8576" i="2" s="1"/>
  <c r="J8580" i="2"/>
  <c r="L8580" i="2" s="1"/>
  <c r="J8584" i="2"/>
  <c r="L8584" i="2" s="1"/>
  <c r="J8588" i="2"/>
  <c r="L8588" i="2" s="1"/>
  <c r="J8592" i="2"/>
  <c r="L8592" i="2" s="1"/>
  <c r="J8596" i="2"/>
  <c r="L8596" i="2" s="1"/>
  <c r="J8600" i="2"/>
  <c r="L8600" i="2" s="1"/>
  <c r="J8604" i="2"/>
  <c r="L8604" i="2" s="1"/>
  <c r="J8608" i="2"/>
  <c r="L8608" i="2" s="1"/>
  <c r="J8612" i="2"/>
  <c r="L8612" i="2" s="1"/>
  <c r="J8616" i="2"/>
  <c r="L8616" i="2" s="1"/>
  <c r="J8620" i="2"/>
  <c r="L8620" i="2" s="1"/>
  <c r="J8624" i="2"/>
  <c r="L8624" i="2" s="1"/>
  <c r="J8628" i="2"/>
  <c r="L8628" i="2" s="1"/>
  <c r="J8632" i="2"/>
  <c r="L8632" i="2" s="1"/>
  <c r="J8636" i="2"/>
  <c r="L8636" i="2" s="1"/>
  <c r="J8640" i="2"/>
  <c r="L8640" i="2" s="1"/>
  <c r="J8644" i="2"/>
  <c r="L8644" i="2" s="1"/>
  <c r="J8648" i="2"/>
  <c r="L8648" i="2" s="1"/>
  <c r="J8652" i="2"/>
  <c r="L8652" i="2" s="1"/>
  <c r="J8656" i="2"/>
  <c r="L8656" i="2" s="1"/>
  <c r="J8660" i="2"/>
  <c r="L8660" i="2" s="1"/>
  <c r="J8664" i="2"/>
  <c r="L8664" i="2" s="1"/>
  <c r="J8668" i="2"/>
  <c r="L8668" i="2" s="1"/>
  <c r="J8672" i="2"/>
  <c r="L8672" i="2" s="1"/>
  <c r="J8676" i="2"/>
  <c r="L8676" i="2" s="1"/>
  <c r="J8680" i="2"/>
  <c r="L8680" i="2" s="1"/>
  <c r="J8684" i="2"/>
  <c r="L8684" i="2" s="1"/>
  <c r="J8688" i="2"/>
  <c r="L8688" i="2" s="1"/>
  <c r="J8692" i="2"/>
  <c r="L8692" i="2" s="1"/>
  <c r="J8696" i="2"/>
  <c r="L8696" i="2" s="1"/>
  <c r="J8700" i="2"/>
  <c r="L8700" i="2" s="1"/>
  <c r="J8704" i="2"/>
  <c r="L8704" i="2" s="1"/>
  <c r="J8708" i="2"/>
  <c r="L8708" i="2" s="1"/>
  <c r="J8712" i="2"/>
  <c r="L8712" i="2" s="1"/>
  <c r="J8716" i="2"/>
  <c r="L8716" i="2" s="1"/>
  <c r="J8720" i="2"/>
  <c r="L8720" i="2" s="1"/>
  <c r="J8724" i="2"/>
  <c r="L8724" i="2" s="1"/>
  <c r="J8728" i="2"/>
  <c r="L8728" i="2" s="1"/>
  <c r="J8732" i="2"/>
  <c r="L8732" i="2" s="1"/>
  <c r="J8736" i="2"/>
  <c r="L8736" i="2" s="1"/>
  <c r="J8740" i="2"/>
  <c r="L8740" i="2" s="1"/>
  <c r="J8744" i="2"/>
  <c r="L8744" i="2" s="1"/>
  <c r="J8748" i="2"/>
  <c r="L8748" i="2" s="1"/>
  <c r="J8752" i="2"/>
  <c r="L8752" i="2" s="1"/>
  <c r="J8756" i="2"/>
  <c r="L8756" i="2" s="1"/>
  <c r="J8760" i="2"/>
  <c r="L8760" i="2" s="1"/>
  <c r="J8764" i="2"/>
  <c r="L8764" i="2" s="1"/>
  <c r="J8768" i="2"/>
  <c r="L8768" i="2" s="1"/>
  <c r="J8772" i="2"/>
  <c r="L8772" i="2" s="1"/>
  <c r="J8776" i="2"/>
  <c r="L8776" i="2" s="1"/>
  <c r="J8780" i="2"/>
  <c r="L8780" i="2" s="1"/>
  <c r="J8784" i="2"/>
  <c r="L8784" i="2" s="1"/>
  <c r="J8788" i="2"/>
  <c r="L8788" i="2" s="1"/>
  <c r="J8792" i="2"/>
  <c r="L8792" i="2" s="1"/>
  <c r="J8796" i="2"/>
  <c r="L8796" i="2" s="1"/>
  <c r="J8800" i="2"/>
  <c r="L8800" i="2" s="1"/>
  <c r="J8804" i="2"/>
  <c r="L8804" i="2" s="1"/>
  <c r="J8808" i="2"/>
  <c r="L8808" i="2" s="1"/>
  <c r="J8812" i="2"/>
  <c r="L8812" i="2" s="1"/>
  <c r="J8816" i="2"/>
  <c r="L8816" i="2" s="1"/>
  <c r="J8820" i="2"/>
  <c r="L8820" i="2" s="1"/>
  <c r="J8824" i="2"/>
  <c r="L8824" i="2" s="1"/>
  <c r="J8828" i="2"/>
  <c r="L8828" i="2" s="1"/>
  <c r="J8832" i="2"/>
  <c r="L8832" i="2" s="1"/>
  <c r="J8836" i="2"/>
  <c r="L8836" i="2" s="1"/>
  <c r="J8840" i="2"/>
  <c r="L8840" i="2" s="1"/>
  <c r="J8844" i="2"/>
  <c r="L8844" i="2" s="1"/>
  <c r="J8848" i="2"/>
  <c r="L8848" i="2" s="1"/>
  <c r="J8852" i="2"/>
  <c r="L8852" i="2" s="1"/>
  <c r="J8856" i="2"/>
  <c r="L8856" i="2" s="1"/>
  <c r="J8860" i="2"/>
  <c r="L8860" i="2" s="1"/>
  <c r="J8864" i="2"/>
  <c r="L8864" i="2" s="1"/>
  <c r="J8868" i="2"/>
  <c r="L8868" i="2" s="1"/>
  <c r="J8872" i="2"/>
  <c r="L8872" i="2" s="1"/>
  <c r="J8876" i="2"/>
  <c r="L8876" i="2" s="1"/>
  <c r="J8880" i="2"/>
  <c r="L8880" i="2" s="1"/>
  <c r="J8884" i="2"/>
  <c r="L8884" i="2" s="1"/>
  <c r="J8888" i="2"/>
  <c r="L8888" i="2" s="1"/>
  <c r="J8892" i="2"/>
  <c r="L8892" i="2" s="1"/>
  <c r="J8896" i="2"/>
  <c r="L8896" i="2" s="1"/>
  <c r="J8900" i="2"/>
  <c r="L8900" i="2" s="1"/>
  <c r="J8904" i="2"/>
  <c r="L8904" i="2" s="1"/>
  <c r="J8908" i="2"/>
  <c r="L8908" i="2" s="1"/>
  <c r="J8912" i="2"/>
  <c r="L8912" i="2" s="1"/>
  <c r="J8916" i="2"/>
  <c r="L8916" i="2" s="1"/>
  <c r="J8920" i="2"/>
  <c r="L8920" i="2" s="1"/>
  <c r="J8924" i="2"/>
  <c r="L8924" i="2" s="1"/>
  <c r="J8928" i="2"/>
  <c r="L8928" i="2" s="1"/>
  <c r="J8932" i="2"/>
  <c r="L8932" i="2" s="1"/>
  <c r="J8936" i="2"/>
  <c r="L8936" i="2" s="1"/>
  <c r="J8940" i="2"/>
  <c r="L8940" i="2" s="1"/>
  <c r="J8944" i="2"/>
  <c r="L8944" i="2" s="1"/>
  <c r="J8948" i="2"/>
  <c r="L8948" i="2" s="1"/>
  <c r="J8952" i="2"/>
  <c r="L8952" i="2" s="1"/>
  <c r="J8956" i="2"/>
  <c r="L8956" i="2" s="1"/>
  <c r="J8960" i="2"/>
  <c r="L8960" i="2" s="1"/>
  <c r="J8964" i="2"/>
  <c r="L8964" i="2" s="1"/>
  <c r="J8968" i="2"/>
  <c r="L8968" i="2" s="1"/>
  <c r="J8972" i="2"/>
  <c r="L8972" i="2" s="1"/>
  <c r="J8976" i="2"/>
  <c r="L8976" i="2" s="1"/>
  <c r="J8980" i="2"/>
  <c r="L8980" i="2" s="1"/>
  <c r="J8984" i="2"/>
  <c r="L8984" i="2" s="1"/>
  <c r="J8988" i="2"/>
  <c r="L8988" i="2" s="1"/>
  <c r="J8992" i="2"/>
  <c r="L8992" i="2" s="1"/>
  <c r="J8996" i="2"/>
  <c r="L8996" i="2" s="1"/>
  <c r="J9000" i="2"/>
  <c r="L9000" i="2" s="1"/>
  <c r="J9004" i="2"/>
  <c r="L9004" i="2" s="1"/>
  <c r="J9008" i="2"/>
  <c r="L9008" i="2" s="1"/>
  <c r="J9012" i="2"/>
  <c r="L9012" i="2" s="1"/>
  <c r="J9016" i="2"/>
  <c r="L9016" i="2" s="1"/>
  <c r="J9020" i="2"/>
  <c r="L9020" i="2" s="1"/>
  <c r="J9024" i="2"/>
  <c r="L9024" i="2" s="1"/>
  <c r="J9028" i="2"/>
  <c r="L9028" i="2" s="1"/>
  <c r="J9032" i="2"/>
  <c r="L9032" i="2" s="1"/>
  <c r="J9036" i="2"/>
  <c r="L9036" i="2" s="1"/>
  <c r="J9040" i="2"/>
  <c r="L9040" i="2" s="1"/>
  <c r="J9044" i="2"/>
  <c r="L9044" i="2" s="1"/>
  <c r="J9048" i="2"/>
  <c r="L9048" i="2" s="1"/>
  <c r="J9052" i="2"/>
  <c r="L9052" i="2" s="1"/>
  <c r="J9056" i="2"/>
  <c r="L9056" i="2" s="1"/>
  <c r="J9060" i="2"/>
  <c r="L9060" i="2" s="1"/>
  <c r="J9064" i="2"/>
  <c r="L9064" i="2" s="1"/>
  <c r="J9068" i="2"/>
  <c r="L9068" i="2" s="1"/>
  <c r="J9072" i="2"/>
  <c r="L9072" i="2" s="1"/>
  <c r="J9076" i="2"/>
  <c r="L9076" i="2" s="1"/>
  <c r="J9080" i="2"/>
  <c r="L9080" i="2" s="1"/>
  <c r="J9084" i="2"/>
  <c r="L9084" i="2" s="1"/>
  <c r="J9088" i="2"/>
  <c r="L9088" i="2" s="1"/>
  <c r="J9092" i="2"/>
  <c r="L9092" i="2" s="1"/>
  <c r="J9096" i="2"/>
  <c r="L9096" i="2" s="1"/>
  <c r="J9100" i="2"/>
  <c r="L9100" i="2" s="1"/>
  <c r="J9104" i="2"/>
  <c r="L9104" i="2" s="1"/>
  <c r="J9108" i="2"/>
  <c r="L9108" i="2" s="1"/>
  <c r="J9112" i="2"/>
  <c r="L9112" i="2" s="1"/>
  <c r="J9116" i="2"/>
  <c r="L9116" i="2" s="1"/>
  <c r="J9120" i="2"/>
  <c r="L9120" i="2" s="1"/>
  <c r="J9124" i="2"/>
  <c r="L9124" i="2" s="1"/>
  <c r="J9128" i="2"/>
  <c r="L9128" i="2" s="1"/>
  <c r="J9132" i="2"/>
  <c r="L9132" i="2" s="1"/>
  <c r="J9136" i="2"/>
  <c r="L9136" i="2" s="1"/>
  <c r="J9140" i="2"/>
  <c r="L9140" i="2" s="1"/>
  <c r="J9144" i="2"/>
  <c r="L9144" i="2" s="1"/>
  <c r="J9148" i="2"/>
  <c r="L9148" i="2" s="1"/>
  <c r="J9152" i="2"/>
  <c r="L9152" i="2" s="1"/>
  <c r="J9156" i="2"/>
  <c r="L9156" i="2" s="1"/>
  <c r="J9160" i="2"/>
  <c r="L9160" i="2" s="1"/>
  <c r="J9164" i="2"/>
  <c r="L9164" i="2" s="1"/>
  <c r="J9168" i="2"/>
  <c r="L9168" i="2" s="1"/>
  <c r="J9172" i="2"/>
  <c r="L9172" i="2" s="1"/>
  <c r="J9176" i="2"/>
  <c r="L9176" i="2" s="1"/>
  <c r="J9180" i="2"/>
  <c r="L9180" i="2" s="1"/>
  <c r="J9184" i="2"/>
  <c r="L9184" i="2" s="1"/>
  <c r="J9188" i="2"/>
  <c r="L9188" i="2" s="1"/>
  <c r="J9192" i="2"/>
  <c r="L9192" i="2" s="1"/>
  <c r="J9196" i="2"/>
  <c r="L9196" i="2" s="1"/>
  <c r="J9200" i="2"/>
  <c r="L9200" i="2" s="1"/>
  <c r="J9204" i="2"/>
  <c r="L9204" i="2" s="1"/>
  <c r="J9208" i="2"/>
  <c r="L9208" i="2" s="1"/>
  <c r="J9212" i="2"/>
  <c r="L9212" i="2" s="1"/>
  <c r="J9216" i="2"/>
  <c r="L9216" i="2" s="1"/>
  <c r="J9220" i="2"/>
  <c r="L9220" i="2" s="1"/>
  <c r="J9224" i="2"/>
  <c r="L9224" i="2" s="1"/>
  <c r="J9228" i="2"/>
  <c r="L9228" i="2" s="1"/>
  <c r="J9232" i="2"/>
  <c r="L9232" i="2" s="1"/>
  <c r="J9236" i="2"/>
  <c r="L9236" i="2" s="1"/>
  <c r="J9240" i="2"/>
  <c r="L9240" i="2" s="1"/>
  <c r="J9244" i="2"/>
  <c r="L9244" i="2" s="1"/>
  <c r="J9248" i="2"/>
  <c r="L9248" i="2" s="1"/>
  <c r="J9252" i="2"/>
  <c r="L9252" i="2" s="1"/>
  <c r="J9256" i="2"/>
  <c r="L9256" i="2" s="1"/>
  <c r="J9260" i="2"/>
  <c r="L9260" i="2" s="1"/>
  <c r="J9264" i="2"/>
  <c r="L9264" i="2" s="1"/>
  <c r="J9268" i="2"/>
  <c r="L9268" i="2" s="1"/>
  <c r="J9272" i="2"/>
  <c r="L9272" i="2" s="1"/>
  <c r="J9276" i="2"/>
  <c r="L9276" i="2" s="1"/>
  <c r="J9280" i="2"/>
  <c r="L9280" i="2" s="1"/>
  <c r="J9284" i="2"/>
  <c r="L9284" i="2" s="1"/>
  <c r="J9288" i="2"/>
  <c r="L9288" i="2" s="1"/>
  <c r="J9292" i="2"/>
  <c r="L9292" i="2" s="1"/>
  <c r="J9296" i="2"/>
  <c r="L9296" i="2" s="1"/>
  <c r="J9300" i="2"/>
  <c r="L9300" i="2" s="1"/>
  <c r="J9304" i="2"/>
  <c r="L9304" i="2" s="1"/>
  <c r="J9308" i="2"/>
  <c r="L9308" i="2" s="1"/>
  <c r="J9312" i="2"/>
  <c r="L9312" i="2" s="1"/>
  <c r="J9316" i="2"/>
  <c r="L9316" i="2" s="1"/>
  <c r="J9320" i="2"/>
  <c r="L9320" i="2" s="1"/>
  <c r="J9324" i="2"/>
  <c r="L9324" i="2" s="1"/>
  <c r="J9328" i="2"/>
  <c r="L9328" i="2" s="1"/>
  <c r="J9332" i="2"/>
  <c r="L9332" i="2" s="1"/>
  <c r="J9336" i="2"/>
  <c r="L9336" i="2" s="1"/>
  <c r="J9340" i="2"/>
  <c r="L9340" i="2" s="1"/>
  <c r="J9344" i="2"/>
  <c r="L9344" i="2" s="1"/>
  <c r="J9348" i="2"/>
  <c r="L9348" i="2" s="1"/>
  <c r="J9352" i="2"/>
  <c r="L9352" i="2" s="1"/>
  <c r="J9356" i="2"/>
  <c r="L9356" i="2" s="1"/>
  <c r="J9360" i="2"/>
  <c r="L9360" i="2" s="1"/>
  <c r="J9364" i="2"/>
  <c r="L9364" i="2" s="1"/>
  <c r="J9368" i="2"/>
  <c r="L9368" i="2" s="1"/>
  <c r="J9372" i="2"/>
  <c r="L9372" i="2" s="1"/>
  <c r="J9376" i="2"/>
  <c r="L9376" i="2" s="1"/>
  <c r="J9380" i="2"/>
  <c r="L9380" i="2" s="1"/>
  <c r="J9384" i="2"/>
  <c r="L9384" i="2" s="1"/>
  <c r="J9388" i="2"/>
  <c r="L9388" i="2" s="1"/>
  <c r="J9392" i="2"/>
  <c r="L9392" i="2" s="1"/>
  <c r="J9396" i="2"/>
  <c r="L9396" i="2" s="1"/>
  <c r="J9400" i="2"/>
  <c r="L9400" i="2" s="1"/>
  <c r="J9404" i="2"/>
  <c r="L9404" i="2" s="1"/>
  <c r="J9408" i="2"/>
  <c r="L9408" i="2" s="1"/>
  <c r="J9412" i="2"/>
  <c r="L9412" i="2" s="1"/>
  <c r="J9416" i="2"/>
  <c r="L9416" i="2" s="1"/>
  <c r="J9420" i="2"/>
  <c r="L9420" i="2" s="1"/>
  <c r="J9424" i="2"/>
  <c r="L9424" i="2" s="1"/>
  <c r="J9428" i="2"/>
  <c r="L9428" i="2" s="1"/>
  <c r="J9432" i="2"/>
  <c r="L9432" i="2" s="1"/>
  <c r="J9436" i="2"/>
  <c r="L9436" i="2" s="1"/>
  <c r="J9440" i="2"/>
  <c r="L9440" i="2" s="1"/>
  <c r="J9444" i="2"/>
  <c r="L9444" i="2" s="1"/>
  <c r="J9448" i="2"/>
  <c r="L9448" i="2" s="1"/>
  <c r="J9452" i="2"/>
  <c r="L9452" i="2" s="1"/>
  <c r="J9456" i="2"/>
  <c r="L9456" i="2" s="1"/>
  <c r="J9460" i="2"/>
  <c r="L9460" i="2" s="1"/>
  <c r="J9464" i="2"/>
  <c r="L9464" i="2" s="1"/>
  <c r="J9468" i="2"/>
  <c r="L9468" i="2" s="1"/>
  <c r="J9472" i="2"/>
  <c r="L9472" i="2" s="1"/>
  <c r="J9476" i="2"/>
  <c r="L9476" i="2" s="1"/>
  <c r="J9480" i="2"/>
  <c r="L9480" i="2" s="1"/>
  <c r="J9484" i="2"/>
  <c r="L9484" i="2" s="1"/>
  <c r="J9488" i="2"/>
  <c r="L9488" i="2" s="1"/>
  <c r="J9492" i="2"/>
  <c r="L9492" i="2" s="1"/>
  <c r="J9496" i="2"/>
  <c r="L9496" i="2" s="1"/>
  <c r="J9500" i="2"/>
  <c r="L9500" i="2" s="1"/>
  <c r="J9504" i="2"/>
  <c r="L9504" i="2" s="1"/>
  <c r="J9508" i="2"/>
  <c r="L9508" i="2" s="1"/>
  <c r="J9512" i="2"/>
  <c r="L9512" i="2" s="1"/>
  <c r="J9516" i="2"/>
  <c r="L9516" i="2" s="1"/>
  <c r="J9520" i="2"/>
  <c r="L9520" i="2" s="1"/>
  <c r="J1535" i="2"/>
  <c r="L1535" i="2" s="1"/>
  <c r="J2136" i="2"/>
  <c r="J2392" i="2"/>
  <c r="L2392" i="2" s="1"/>
  <c r="J2648" i="2"/>
  <c r="L2648" i="2" s="1"/>
  <c r="J2904" i="2"/>
  <c r="L2904" i="2" s="1"/>
  <c r="J3088" i="2"/>
  <c r="J3174" i="2"/>
  <c r="L3174" i="2" s="1"/>
  <c r="J3259" i="2"/>
  <c r="L3259" i="2" s="1"/>
  <c r="J3325" i="2"/>
  <c r="L3325" i="2" s="1"/>
  <c r="J3389" i="2"/>
  <c r="J3453" i="2"/>
  <c r="L3453" i="2" s="1"/>
  <c r="J3517" i="2"/>
  <c r="L3517" i="2" s="1"/>
  <c r="J3581" i="2"/>
  <c r="L3581" i="2" s="1"/>
  <c r="J3645" i="2"/>
  <c r="L3645" i="2" s="1"/>
  <c r="J3709" i="2"/>
  <c r="L3709" i="2" s="1"/>
  <c r="J3773" i="2"/>
  <c r="L3773" i="2" s="1"/>
  <c r="J3837" i="2"/>
  <c r="L3837" i="2" s="1"/>
  <c r="J3901" i="2"/>
  <c r="L3901" i="2" s="1"/>
  <c r="J3965" i="2"/>
  <c r="L3965" i="2" s="1"/>
  <c r="J4029" i="2"/>
  <c r="L4029" i="2" s="1"/>
  <c r="J4093" i="2"/>
  <c r="L4093" i="2" s="1"/>
  <c r="J4157" i="2"/>
  <c r="L4157" i="2" s="1"/>
  <c r="J4221" i="2"/>
  <c r="L4221" i="2" s="1"/>
  <c r="J4285" i="2"/>
  <c r="L4285" i="2" s="1"/>
  <c r="J4349" i="2"/>
  <c r="L4349" i="2" s="1"/>
  <c r="J4413" i="2"/>
  <c r="L4413" i="2" s="1"/>
  <c r="J4477" i="2"/>
  <c r="L4477" i="2" s="1"/>
  <c r="J4541" i="2"/>
  <c r="J4605" i="2"/>
  <c r="L4605" i="2" s="1"/>
  <c r="J4669" i="2"/>
  <c r="L4669" i="2" s="1"/>
  <c r="J4733" i="2"/>
  <c r="J4797" i="2"/>
  <c r="J4861" i="2"/>
  <c r="L4861" i="2" s="1"/>
  <c r="J4925" i="2"/>
  <c r="L4925" i="2" s="1"/>
  <c r="J4989" i="2"/>
  <c r="J5053" i="2"/>
  <c r="L5053" i="2" s="1"/>
  <c r="J5117" i="2"/>
  <c r="L5117" i="2" s="1"/>
  <c r="J5149" i="2"/>
  <c r="L5149" i="2" s="1"/>
  <c r="J5177" i="2"/>
  <c r="J5199" i="2"/>
  <c r="L5199" i="2" s="1"/>
  <c r="J5220" i="2"/>
  <c r="L5220" i="2" s="1"/>
  <c r="J5241" i="2"/>
  <c r="J5263" i="2"/>
  <c r="L5263" i="2" s="1"/>
  <c r="J5284" i="2"/>
  <c r="L5284" i="2" s="1"/>
  <c r="J5305" i="2"/>
  <c r="L5305" i="2" s="1"/>
  <c r="J5327" i="2"/>
  <c r="L5327" i="2" s="1"/>
  <c r="J5348" i="2"/>
  <c r="L5348" i="2" s="1"/>
  <c r="J5369" i="2"/>
  <c r="J5391" i="2"/>
  <c r="L5391" i="2" s="1"/>
  <c r="J5412" i="2"/>
  <c r="L5412" i="2" s="1"/>
  <c r="J5433" i="2"/>
  <c r="L5433" i="2" s="1"/>
  <c r="J5455" i="2"/>
  <c r="L5455" i="2" s="1"/>
  <c r="J5476" i="2"/>
  <c r="L5476" i="2" s="1"/>
  <c r="J5496" i="2"/>
  <c r="L5496" i="2" s="1"/>
  <c r="J5512" i="2"/>
  <c r="L5512" i="2" s="1"/>
  <c r="J5528" i="2"/>
  <c r="J5544" i="2"/>
  <c r="L5544" i="2" s="1"/>
  <c r="J5560" i="2"/>
  <c r="L5560" i="2" s="1"/>
  <c r="J5576" i="2"/>
  <c r="L5576" i="2" s="1"/>
  <c r="J5592" i="2"/>
  <c r="L5592" i="2" s="1"/>
  <c r="J5608" i="2"/>
  <c r="L5608" i="2" s="1"/>
  <c r="J5624" i="2"/>
  <c r="L5624" i="2" s="1"/>
  <c r="J5640" i="2"/>
  <c r="L5640" i="2" s="1"/>
  <c r="J5656" i="2"/>
  <c r="L5656" i="2" s="1"/>
  <c r="J5672" i="2"/>
  <c r="L5672" i="2" s="1"/>
  <c r="J5688" i="2"/>
  <c r="L5688" i="2" s="1"/>
  <c r="J5704" i="2"/>
  <c r="L5704" i="2" s="1"/>
  <c r="J5720" i="2"/>
  <c r="L5720" i="2" s="1"/>
  <c r="J5736" i="2"/>
  <c r="L5736" i="2" s="1"/>
  <c r="J5752" i="2"/>
  <c r="L5752" i="2" s="1"/>
  <c r="J5768" i="2"/>
  <c r="L5768" i="2" s="1"/>
  <c r="J5784" i="2"/>
  <c r="L5784" i="2" s="1"/>
  <c r="J5800" i="2"/>
  <c r="L5800" i="2" s="1"/>
  <c r="J5816" i="2"/>
  <c r="L5816" i="2" s="1"/>
  <c r="J5832" i="2"/>
  <c r="L5832" i="2" s="1"/>
  <c r="J5848" i="2"/>
  <c r="L5848" i="2" s="1"/>
  <c r="J5864" i="2"/>
  <c r="L5864" i="2" s="1"/>
  <c r="J5880" i="2"/>
  <c r="L5880" i="2" s="1"/>
  <c r="J5896" i="2"/>
  <c r="L5896" i="2" s="1"/>
  <c r="J5912" i="2"/>
  <c r="L5912" i="2" s="1"/>
  <c r="J5928" i="2"/>
  <c r="L5928" i="2" s="1"/>
  <c r="J5944" i="2"/>
  <c r="L5944" i="2" s="1"/>
  <c r="J5960" i="2"/>
  <c r="L5960" i="2" s="1"/>
  <c r="J5976" i="2"/>
  <c r="L5976" i="2" s="1"/>
  <c r="J5992" i="2"/>
  <c r="L5992" i="2" s="1"/>
  <c r="J6008" i="2"/>
  <c r="L6008" i="2" s="1"/>
  <c r="J6024" i="2"/>
  <c r="L6024" i="2" s="1"/>
  <c r="J6040" i="2"/>
  <c r="L6040" i="2" s="1"/>
  <c r="J6056" i="2"/>
  <c r="L6056" i="2" s="1"/>
  <c r="J6072" i="2"/>
  <c r="L6072" i="2" s="1"/>
  <c r="J6088" i="2"/>
  <c r="L6088" i="2" s="1"/>
  <c r="J6104" i="2"/>
  <c r="L6104" i="2" s="1"/>
  <c r="J6120" i="2"/>
  <c r="L6120" i="2" s="1"/>
  <c r="J6136" i="2"/>
  <c r="L6136" i="2" s="1"/>
  <c r="J6152" i="2"/>
  <c r="L6152" i="2" s="1"/>
  <c r="J6168" i="2"/>
  <c r="L6168" i="2" s="1"/>
  <c r="J6184" i="2"/>
  <c r="L6184" i="2" s="1"/>
  <c r="J6200" i="2"/>
  <c r="L6200" i="2" s="1"/>
  <c r="J6216" i="2"/>
  <c r="L6216" i="2" s="1"/>
  <c r="J6232" i="2"/>
  <c r="L6232" i="2" s="1"/>
  <c r="J6248" i="2"/>
  <c r="L6248" i="2" s="1"/>
  <c r="J6264" i="2"/>
  <c r="L6264" i="2" s="1"/>
  <c r="J6280" i="2"/>
  <c r="L6280" i="2" s="1"/>
  <c r="J6296" i="2"/>
  <c r="L6296" i="2" s="1"/>
  <c r="J6312" i="2"/>
  <c r="L6312" i="2" s="1"/>
  <c r="J6328" i="2"/>
  <c r="L6328" i="2" s="1"/>
  <c r="J6344" i="2"/>
  <c r="L6344" i="2" s="1"/>
  <c r="J6360" i="2"/>
  <c r="L6360" i="2" s="1"/>
  <c r="J6376" i="2"/>
  <c r="L6376" i="2" s="1"/>
  <c r="J6392" i="2"/>
  <c r="L6392" i="2" s="1"/>
  <c r="J6408" i="2"/>
  <c r="L6408" i="2" s="1"/>
  <c r="J6424" i="2"/>
  <c r="L6424" i="2" s="1"/>
  <c r="J6440" i="2"/>
  <c r="L6440" i="2" s="1"/>
  <c r="J6456" i="2"/>
  <c r="L6456" i="2" s="1"/>
  <c r="J6472" i="2"/>
  <c r="L6472" i="2" s="1"/>
  <c r="J6488" i="2"/>
  <c r="L6488" i="2" s="1"/>
  <c r="J6504" i="2"/>
  <c r="L6504" i="2" s="1"/>
  <c r="J6520" i="2"/>
  <c r="L6520" i="2" s="1"/>
  <c r="J6536" i="2"/>
  <c r="L6536" i="2" s="1"/>
  <c r="J6552" i="2"/>
  <c r="L6552" i="2" s="1"/>
  <c r="J6568" i="2"/>
  <c r="L6568" i="2" s="1"/>
  <c r="J6584" i="2"/>
  <c r="L6584" i="2" s="1"/>
  <c r="J6600" i="2"/>
  <c r="L6600" i="2" s="1"/>
  <c r="J6616" i="2"/>
  <c r="L6616" i="2" s="1"/>
  <c r="J6632" i="2"/>
  <c r="L6632" i="2" s="1"/>
  <c r="J6648" i="2"/>
  <c r="L6648" i="2" s="1"/>
  <c r="J6664" i="2"/>
  <c r="L6664" i="2" s="1"/>
  <c r="J6680" i="2"/>
  <c r="L6680" i="2" s="1"/>
  <c r="J6696" i="2"/>
  <c r="L6696" i="2" s="1"/>
  <c r="J6712" i="2"/>
  <c r="L6712" i="2" s="1"/>
  <c r="J6728" i="2"/>
  <c r="L6728" i="2" s="1"/>
  <c r="J6744" i="2"/>
  <c r="L6744" i="2" s="1"/>
  <c r="J6760" i="2"/>
  <c r="L6760" i="2" s="1"/>
  <c r="J6776" i="2"/>
  <c r="L6776" i="2" s="1"/>
  <c r="J6792" i="2"/>
  <c r="L6792" i="2" s="1"/>
  <c r="J6808" i="2"/>
  <c r="L6808" i="2" s="1"/>
  <c r="J6824" i="2"/>
  <c r="L6824" i="2" s="1"/>
  <c r="J6840" i="2"/>
  <c r="L6840" i="2" s="1"/>
  <c r="J6856" i="2"/>
  <c r="L6856" i="2" s="1"/>
  <c r="J6872" i="2"/>
  <c r="L6872" i="2" s="1"/>
  <c r="J6888" i="2"/>
  <c r="L6888" i="2" s="1"/>
  <c r="J6904" i="2"/>
  <c r="L6904" i="2" s="1"/>
  <c r="J6920" i="2"/>
  <c r="L6920" i="2" s="1"/>
  <c r="J6936" i="2"/>
  <c r="L6936" i="2" s="1"/>
  <c r="J6952" i="2"/>
  <c r="L6952" i="2" s="1"/>
  <c r="J6968" i="2"/>
  <c r="L6968" i="2" s="1"/>
  <c r="J6984" i="2"/>
  <c r="L6984" i="2" s="1"/>
  <c r="J7000" i="2"/>
  <c r="L7000" i="2" s="1"/>
  <c r="J7016" i="2"/>
  <c r="L7016" i="2" s="1"/>
  <c r="J7032" i="2"/>
  <c r="L7032" i="2" s="1"/>
  <c r="J7048" i="2"/>
  <c r="L7048" i="2" s="1"/>
  <c r="J7064" i="2"/>
  <c r="L7064" i="2" s="1"/>
  <c r="J7080" i="2"/>
  <c r="L7080" i="2" s="1"/>
  <c r="J7096" i="2"/>
  <c r="L7096" i="2" s="1"/>
  <c r="J7112" i="2"/>
  <c r="L7112" i="2" s="1"/>
  <c r="J7128" i="2"/>
  <c r="L7128" i="2" s="1"/>
  <c r="J7140" i="2"/>
  <c r="L7140" i="2" s="1"/>
  <c r="J7148" i="2"/>
  <c r="L7148" i="2" s="1"/>
  <c r="J7156" i="2"/>
  <c r="J7164" i="2"/>
  <c r="L7164" i="2" s="1"/>
  <c r="J7172" i="2"/>
  <c r="L7172" i="2" s="1"/>
  <c r="J7180" i="2"/>
  <c r="L7180" i="2" s="1"/>
  <c r="J7188" i="2"/>
  <c r="J7196" i="2"/>
  <c r="L7196" i="2" s="1"/>
  <c r="J7204" i="2"/>
  <c r="L7204" i="2" s="1"/>
  <c r="J7212" i="2"/>
  <c r="L7212" i="2" s="1"/>
  <c r="J7220" i="2"/>
  <c r="J7228" i="2"/>
  <c r="L7228" i="2" s="1"/>
  <c r="J7236" i="2"/>
  <c r="L7236" i="2" s="1"/>
  <c r="J7244" i="2"/>
  <c r="L7244" i="2" s="1"/>
  <c r="J7252" i="2"/>
  <c r="J7260" i="2"/>
  <c r="L7260" i="2" s="1"/>
  <c r="J7268" i="2"/>
  <c r="L7268" i="2" s="1"/>
  <c r="J7276" i="2"/>
  <c r="L7276" i="2" s="1"/>
  <c r="J7284" i="2"/>
  <c r="J7292" i="2"/>
  <c r="L7292" i="2" s="1"/>
  <c r="J7300" i="2"/>
  <c r="L7300" i="2" s="1"/>
  <c r="J7308" i="2"/>
  <c r="L7308" i="2" s="1"/>
  <c r="J7316" i="2"/>
  <c r="J7324" i="2"/>
  <c r="L7324" i="2" s="1"/>
  <c r="J7332" i="2"/>
  <c r="L7332" i="2" s="1"/>
  <c r="J7340" i="2"/>
  <c r="L7340" i="2" s="1"/>
  <c r="J7348" i="2"/>
  <c r="J7356" i="2"/>
  <c r="L7356" i="2" s="1"/>
  <c r="J7364" i="2"/>
  <c r="L7364" i="2" s="1"/>
  <c r="J7369" i="2"/>
  <c r="L7369" i="2" s="1"/>
  <c r="J7373" i="2"/>
  <c r="L7373" i="2" s="1"/>
  <c r="J7377" i="2"/>
  <c r="L7377" i="2" s="1"/>
  <c r="J7381" i="2"/>
  <c r="L7381" i="2" s="1"/>
  <c r="J7385" i="2"/>
  <c r="L7385" i="2" s="1"/>
  <c r="J7389" i="2"/>
  <c r="L7389" i="2" s="1"/>
  <c r="J7393" i="2"/>
  <c r="L7393" i="2" s="1"/>
  <c r="J7397" i="2"/>
  <c r="L7397" i="2" s="1"/>
  <c r="J7401" i="2"/>
  <c r="J7405" i="2"/>
  <c r="L7405" i="2" s="1"/>
  <c r="J7409" i="2"/>
  <c r="L7409" i="2" s="1"/>
  <c r="J7413" i="2"/>
  <c r="L7413" i="2" s="1"/>
  <c r="J7417" i="2"/>
  <c r="L7417" i="2" s="1"/>
  <c r="J7421" i="2"/>
  <c r="J7425" i="2"/>
  <c r="J7429" i="2"/>
  <c r="L7429" i="2" s="1"/>
  <c r="J7433" i="2"/>
  <c r="L7433" i="2" s="1"/>
  <c r="J7437" i="2"/>
  <c r="L7437" i="2" s="1"/>
  <c r="J7441" i="2"/>
  <c r="L7441" i="2" s="1"/>
  <c r="J7445" i="2"/>
  <c r="L7445" i="2" s="1"/>
  <c r="J7449" i="2"/>
  <c r="L7449" i="2" s="1"/>
  <c r="J7453" i="2"/>
  <c r="L7453" i="2" s="1"/>
  <c r="J7457" i="2"/>
  <c r="L7457" i="2" s="1"/>
  <c r="J7461" i="2"/>
  <c r="L7461" i="2" s="1"/>
  <c r="J7465" i="2"/>
  <c r="J7469" i="2"/>
  <c r="L7469" i="2" s="1"/>
  <c r="J7473" i="2"/>
  <c r="L7473" i="2" s="1"/>
  <c r="J7477" i="2"/>
  <c r="L7477" i="2" s="1"/>
  <c r="J7481" i="2"/>
  <c r="L7481" i="2" s="1"/>
  <c r="J7485" i="2"/>
  <c r="J7489" i="2"/>
  <c r="J7493" i="2"/>
  <c r="L7493" i="2" s="1"/>
  <c r="J7497" i="2"/>
  <c r="L7497" i="2" s="1"/>
  <c r="J7501" i="2"/>
  <c r="L7501" i="2" s="1"/>
  <c r="J7505" i="2"/>
  <c r="L7505" i="2" s="1"/>
  <c r="J7509" i="2"/>
  <c r="L7509" i="2" s="1"/>
  <c r="J7513" i="2"/>
  <c r="L7513" i="2" s="1"/>
  <c r="J7517" i="2"/>
  <c r="L7517" i="2" s="1"/>
  <c r="J7521" i="2"/>
  <c r="L7521" i="2" s="1"/>
  <c r="J7525" i="2"/>
  <c r="L7525" i="2" s="1"/>
  <c r="J7529" i="2"/>
  <c r="J7533" i="2"/>
  <c r="L7533" i="2" s="1"/>
  <c r="J7537" i="2"/>
  <c r="L7537" i="2" s="1"/>
  <c r="J7541" i="2"/>
  <c r="L7541" i="2" s="1"/>
  <c r="J7545" i="2"/>
  <c r="L7545" i="2" s="1"/>
  <c r="J7549" i="2"/>
  <c r="J7553" i="2"/>
  <c r="J7557" i="2"/>
  <c r="L7557" i="2" s="1"/>
  <c r="J7561" i="2"/>
  <c r="L7561" i="2" s="1"/>
  <c r="J7565" i="2"/>
  <c r="L7565" i="2" s="1"/>
  <c r="J7569" i="2"/>
  <c r="L7569" i="2" s="1"/>
  <c r="J7573" i="2"/>
  <c r="L7573" i="2" s="1"/>
  <c r="J7577" i="2"/>
  <c r="L7577" i="2" s="1"/>
  <c r="J7581" i="2"/>
  <c r="L7581" i="2" s="1"/>
  <c r="J7585" i="2"/>
  <c r="L7585" i="2" s="1"/>
  <c r="J7589" i="2"/>
  <c r="L7589" i="2" s="1"/>
  <c r="J7593" i="2"/>
  <c r="J7597" i="2"/>
  <c r="L7597" i="2" s="1"/>
  <c r="J7601" i="2"/>
  <c r="L7601" i="2" s="1"/>
  <c r="J7605" i="2"/>
  <c r="L7605" i="2" s="1"/>
  <c r="J7609" i="2"/>
  <c r="L7609" i="2" s="1"/>
  <c r="J7613" i="2"/>
  <c r="J7617" i="2"/>
  <c r="J7621" i="2"/>
  <c r="L7621" i="2" s="1"/>
  <c r="J7625" i="2"/>
  <c r="L7625" i="2" s="1"/>
  <c r="J7629" i="2"/>
  <c r="L7629" i="2" s="1"/>
  <c r="J7633" i="2"/>
  <c r="L7633" i="2" s="1"/>
  <c r="J7637" i="2"/>
  <c r="L7637" i="2" s="1"/>
  <c r="J7641" i="2"/>
  <c r="L7641" i="2" s="1"/>
  <c r="J7645" i="2"/>
  <c r="L7645" i="2" s="1"/>
  <c r="J7649" i="2"/>
  <c r="L7649" i="2" s="1"/>
  <c r="J7653" i="2"/>
  <c r="L7653" i="2" s="1"/>
  <c r="J7657" i="2"/>
  <c r="J7661" i="2"/>
  <c r="L7661" i="2" s="1"/>
  <c r="J7665" i="2"/>
  <c r="L7665" i="2" s="1"/>
  <c r="J7669" i="2"/>
  <c r="L7669" i="2" s="1"/>
  <c r="J7673" i="2"/>
  <c r="L7673" i="2" s="1"/>
  <c r="J7677" i="2"/>
  <c r="J7681" i="2"/>
  <c r="J7685" i="2"/>
  <c r="L7685" i="2" s="1"/>
  <c r="J7689" i="2"/>
  <c r="L7689" i="2" s="1"/>
  <c r="J7693" i="2"/>
  <c r="L7693" i="2" s="1"/>
  <c r="J7697" i="2"/>
  <c r="L7697" i="2" s="1"/>
  <c r="J7701" i="2"/>
  <c r="L7701" i="2" s="1"/>
  <c r="J7705" i="2"/>
  <c r="L7705" i="2" s="1"/>
  <c r="J7709" i="2"/>
  <c r="L7709" i="2" s="1"/>
  <c r="J7713" i="2"/>
  <c r="L7713" i="2" s="1"/>
  <c r="J7717" i="2"/>
  <c r="L7717" i="2" s="1"/>
  <c r="J7721" i="2"/>
  <c r="J7725" i="2"/>
  <c r="L7725" i="2" s="1"/>
  <c r="J7729" i="2"/>
  <c r="L7729" i="2" s="1"/>
  <c r="J7733" i="2"/>
  <c r="L7733" i="2" s="1"/>
  <c r="J7737" i="2"/>
  <c r="L7737" i="2" s="1"/>
  <c r="J7741" i="2"/>
  <c r="J7745" i="2"/>
  <c r="J7749" i="2"/>
  <c r="L7749" i="2" s="1"/>
  <c r="J7753" i="2"/>
  <c r="L7753" i="2" s="1"/>
  <c r="J7757" i="2"/>
  <c r="L7757" i="2" s="1"/>
  <c r="J7761" i="2"/>
  <c r="L7761" i="2" s="1"/>
  <c r="J7765" i="2"/>
  <c r="L7765" i="2" s="1"/>
  <c r="J7769" i="2"/>
  <c r="L7769" i="2" s="1"/>
  <c r="J7773" i="2"/>
  <c r="L7773" i="2" s="1"/>
  <c r="J7777" i="2"/>
  <c r="L7777" i="2" s="1"/>
  <c r="J7781" i="2"/>
  <c r="L7781" i="2" s="1"/>
  <c r="J7785" i="2"/>
  <c r="J7789" i="2"/>
  <c r="J7793" i="2"/>
  <c r="L7793" i="2" s="1"/>
  <c r="J7797" i="2"/>
  <c r="L7797" i="2" s="1"/>
  <c r="J7801" i="2"/>
  <c r="L7801" i="2" s="1"/>
  <c r="J7805" i="2"/>
  <c r="J7809" i="2"/>
  <c r="L7809" i="2" s="1"/>
  <c r="J7813" i="2"/>
  <c r="L7813" i="2" s="1"/>
  <c r="J7817" i="2"/>
  <c r="J7821" i="2"/>
  <c r="L7821" i="2" s="1"/>
  <c r="J7825" i="2"/>
  <c r="L7825" i="2" s="1"/>
  <c r="J7829" i="2"/>
  <c r="L7829" i="2" s="1"/>
  <c r="J7833" i="2"/>
  <c r="L7833" i="2" s="1"/>
  <c r="J7837" i="2"/>
  <c r="J7841" i="2"/>
  <c r="L7841" i="2" s="1"/>
  <c r="J7845" i="2"/>
  <c r="L7845" i="2" s="1"/>
  <c r="J7849" i="2"/>
  <c r="J7853" i="2"/>
  <c r="L7853" i="2" s="1"/>
  <c r="J7857" i="2"/>
  <c r="L7857" i="2" s="1"/>
  <c r="J7861" i="2"/>
  <c r="L7861" i="2" s="1"/>
  <c r="J7865" i="2"/>
  <c r="L7865" i="2" s="1"/>
  <c r="J7869" i="2"/>
  <c r="L7869" i="2" s="1"/>
  <c r="J7873" i="2"/>
  <c r="J7877" i="2"/>
  <c r="L7877" i="2" s="1"/>
  <c r="J7881" i="2"/>
  <c r="L7881" i="2" s="1"/>
  <c r="J7885" i="2"/>
  <c r="J7889" i="2"/>
  <c r="J7893" i="2"/>
  <c r="L7893" i="2" s="1"/>
  <c r="J7897" i="2"/>
  <c r="L7897" i="2" s="1"/>
  <c r="J7901" i="2"/>
  <c r="J7905" i="2"/>
  <c r="L7905" i="2" s="1"/>
  <c r="J7909" i="2"/>
  <c r="L7909" i="2" s="1"/>
  <c r="J7913" i="2"/>
  <c r="J7917" i="2"/>
  <c r="L7917" i="2" s="1"/>
  <c r="J7921" i="2"/>
  <c r="J7925" i="2"/>
  <c r="L7925" i="2" s="1"/>
  <c r="J7929" i="2"/>
  <c r="L7929" i="2" s="1"/>
  <c r="J7933" i="2"/>
  <c r="L7933" i="2" s="1"/>
  <c r="J7937" i="2"/>
  <c r="L7937" i="2" s="1"/>
  <c r="J7941" i="2"/>
  <c r="L7941" i="2" s="1"/>
  <c r="J7945" i="2"/>
  <c r="L7945" i="2" s="1"/>
  <c r="J7949" i="2"/>
  <c r="J7953" i="2"/>
  <c r="J7957" i="2"/>
  <c r="L7957" i="2" s="1"/>
  <c r="J7961" i="2"/>
  <c r="L7961" i="2" s="1"/>
  <c r="J7965" i="2"/>
  <c r="J7969" i="2"/>
  <c r="L7969" i="2" s="1"/>
  <c r="J7973" i="2"/>
  <c r="L7973" i="2" s="1"/>
  <c r="J7977" i="2"/>
  <c r="J7981" i="2"/>
  <c r="L7981" i="2" s="1"/>
  <c r="J7985" i="2"/>
  <c r="J7989" i="2"/>
  <c r="L7989" i="2" s="1"/>
  <c r="J7993" i="2"/>
  <c r="L7993" i="2" s="1"/>
  <c r="J7997" i="2"/>
  <c r="L7997" i="2" s="1"/>
  <c r="J8001" i="2"/>
  <c r="J8005" i="2"/>
  <c r="L8005" i="2" s="1"/>
  <c r="J8009" i="2"/>
  <c r="L8009" i="2" s="1"/>
  <c r="J8013" i="2"/>
  <c r="J8017" i="2"/>
  <c r="L8017" i="2" s="1"/>
  <c r="J8021" i="2"/>
  <c r="L8021" i="2" s="1"/>
  <c r="J8025" i="2"/>
  <c r="L8025" i="2" s="1"/>
  <c r="J8029" i="2"/>
  <c r="J8033" i="2"/>
  <c r="L8033" i="2" s="1"/>
  <c r="J8037" i="2"/>
  <c r="L8037" i="2" s="1"/>
  <c r="J8041" i="2"/>
  <c r="J8045" i="2"/>
  <c r="L8045" i="2" s="1"/>
  <c r="J8049" i="2"/>
  <c r="L8049" i="2" s="1"/>
  <c r="J8053" i="2"/>
  <c r="L8053" i="2" s="1"/>
  <c r="J8057" i="2"/>
  <c r="L8057" i="2" s="1"/>
  <c r="J8061" i="2"/>
  <c r="L8061" i="2" s="1"/>
  <c r="J8065" i="2"/>
  <c r="J8069" i="2"/>
  <c r="L8069" i="2" s="1"/>
  <c r="J8073" i="2"/>
  <c r="L8073" i="2" s="1"/>
  <c r="J8077" i="2"/>
  <c r="J8081" i="2"/>
  <c r="J8085" i="2"/>
  <c r="L8085" i="2" s="1"/>
  <c r="J8089" i="2"/>
  <c r="L8089" i="2" s="1"/>
  <c r="J8093" i="2"/>
  <c r="J8097" i="2"/>
  <c r="J8101" i="2"/>
  <c r="L8101" i="2" s="1"/>
  <c r="J8105" i="2"/>
  <c r="J8109" i="2"/>
  <c r="L8109" i="2" s="1"/>
  <c r="J8113" i="2"/>
  <c r="L8113" i="2" s="1"/>
  <c r="J8117" i="2"/>
  <c r="L8117" i="2" s="1"/>
  <c r="J8121" i="2"/>
  <c r="L8121" i="2" s="1"/>
  <c r="J8125" i="2"/>
  <c r="L8125" i="2" s="1"/>
  <c r="J8129" i="2"/>
  <c r="L8129" i="2" s="1"/>
  <c r="J8133" i="2"/>
  <c r="L8133" i="2" s="1"/>
  <c r="J8137" i="2"/>
  <c r="L8137" i="2" s="1"/>
  <c r="J8141" i="2"/>
  <c r="J8145" i="2"/>
  <c r="J8149" i="2"/>
  <c r="L8149" i="2" s="1"/>
  <c r="J8153" i="2"/>
  <c r="L8153" i="2" s="1"/>
  <c r="J8157" i="2"/>
  <c r="J8161" i="2"/>
  <c r="L8161" i="2" s="1"/>
  <c r="J8165" i="2"/>
  <c r="L8165" i="2" s="1"/>
  <c r="J8169" i="2"/>
  <c r="J8173" i="2"/>
  <c r="L8173" i="2" s="1"/>
  <c r="J8177" i="2"/>
  <c r="L8177" i="2" s="1"/>
  <c r="J8181" i="2"/>
  <c r="L8181" i="2" s="1"/>
  <c r="J8185" i="2"/>
  <c r="L8185" i="2" s="1"/>
  <c r="J8189" i="2"/>
  <c r="L8189" i="2" s="1"/>
  <c r="J8193" i="2"/>
  <c r="L8193" i="2" s="1"/>
  <c r="J8197" i="2"/>
  <c r="L8197" i="2" s="1"/>
  <c r="J8201" i="2"/>
  <c r="L8201" i="2" s="1"/>
  <c r="J8205" i="2"/>
  <c r="J8209" i="2"/>
  <c r="J8213" i="2"/>
  <c r="L8213" i="2" s="1"/>
  <c r="J8217" i="2"/>
  <c r="L8217" i="2" s="1"/>
  <c r="J8221" i="2"/>
  <c r="J8225" i="2"/>
  <c r="L8225" i="2" s="1"/>
  <c r="J8229" i="2"/>
  <c r="L8229" i="2" s="1"/>
  <c r="J8233" i="2"/>
  <c r="J8237" i="2"/>
  <c r="L8237" i="2" s="1"/>
  <c r="J8241" i="2"/>
  <c r="J8245" i="2"/>
  <c r="L8245" i="2" s="1"/>
  <c r="J8249" i="2"/>
  <c r="L8249" i="2" s="1"/>
  <c r="J8253" i="2"/>
  <c r="L8253" i="2" s="1"/>
  <c r="J8257" i="2"/>
  <c r="L8257" i="2" s="1"/>
  <c r="J8261" i="2"/>
  <c r="L8261" i="2" s="1"/>
  <c r="J8265" i="2"/>
  <c r="L8265" i="2" s="1"/>
  <c r="J8269" i="2"/>
  <c r="J8273" i="2"/>
  <c r="J8277" i="2"/>
  <c r="L8277" i="2" s="1"/>
  <c r="J8281" i="2"/>
  <c r="L8281" i="2" s="1"/>
  <c r="J8285" i="2"/>
  <c r="L8285" i="2" s="1"/>
  <c r="J8289" i="2"/>
  <c r="L8289" i="2" s="1"/>
  <c r="J8293" i="2"/>
  <c r="L8293" i="2" s="1"/>
  <c r="J8297" i="2"/>
  <c r="J8301" i="2"/>
  <c r="L8301" i="2" s="1"/>
  <c r="J8305" i="2"/>
  <c r="J8309" i="2"/>
  <c r="L8309" i="2" s="1"/>
  <c r="J8313" i="2"/>
  <c r="L8313" i="2" s="1"/>
  <c r="J8317" i="2"/>
  <c r="L8317" i="2" s="1"/>
  <c r="J8321" i="2"/>
  <c r="L8321" i="2" s="1"/>
  <c r="J8325" i="2"/>
  <c r="L8325" i="2" s="1"/>
  <c r="J8329" i="2"/>
  <c r="L8329" i="2" s="1"/>
  <c r="J8333" i="2"/>
  <c r="J8337" i="2"/>
  <c r="J8341" i="2"/>
  <c r="L8341" i="2" s="1"/>
  <c r="J8345" i="2"/>
  <c r="L8345" i="2" s="1"/>
  <c r="J8349" i="2"/>
  <c r="L8349" i="2" s="1"/>
  <c r="J8353" i="2"/>
  <c r="L8353" i="2" s="1"/>
  <c r="J8357" i="2"/>
  <c r="L8357" i="2" s="1"/>
  <c r="J8361" i="2"/>
  <c r="J8365" i="2"/>
  <c r="L8365" i="2" s="1"/>
  <c r="J8369" i="2"/>
  <c r="L8369" i="2" s="1"/>
  <c r="J8373" i="2"/>
  <c r="L8373" i="2" s="1"/>
  <c r="J8377" i="2"/>
  <c r="L8377" i="2" s="1"/>
  <c r="J8381" i="2"/>
  <c r="L8381" i="2" s="1"/>
  <c r="J8385" i="2"/>
  <c r="J8389" i="2"/>
  <c r="L8389" i="2" s="1"/>
  <c r="J8393" i="2"/>
  <c r="L8393" i="2" s="1"/>
  <c r="J8397" i="2"/>
  <c r="J8401" i="2"/>
  <c r="L8401" i="2" s="1"/>
  <c r="J8405" i="2"/>
  <c r="L8405" i="2" s="1"/>
  <c r="J8409" i="2"/>
  <c r="L8409" i="2" s="1"/>
  <c r="J8413" i="2"/>
  <c r="L8413" i="2" s="1"/>
  <c r="J8417" i="2"/>
  <c r="L8417" i="2" s="1"/>
  <c r="J8421" i="2"/>
  <c r="L8421" i="2" s="1"/>
  <c r="J8425" i="2"/>
  <c r="J8429" i="2"/>
  <c r="L8429" i="2" s="1"/>
  <c r="J8433" i="2"/>
  <c r="L8433" i="2" s="1"/>
  <c r="J8437" i="2"/>
  <c r="L8437" i="2" s="1"/>
  <c r="J8441" i="2"/>
  <c r="L8441" i="2" s="1"/>
  <c r="J8445" i="2"/>
  <c r="L8445" i="2" s="1"/>
  <c r="J8449" i="2"/>
  <c r="J8453" i="2"/>
  <c r="L8453" i="2" s="1"/>
  <c r="J8457" i="2"/>
  <c r="L8457" i="2" s="1"/>
  <c r="J8461" i="2"/>
  <c r="J8465" i="2"/>
  <c r="J8469" i="2"/>
  <c r="L8469" i="2" s="1"/>
  <c r="J8473" i="2"/>
  <c r="L8473" i="2" s="1"/>
  <c r="J8477" i="2"/>
  <c r="L8477" i="2" s="1"/>
  <c r="J8481" i="2"/>
  <c r="J8485" i="2"/>
  <c r="L8485" i="2" s="1"/>
  <c r="J8489" i="2"/>
  <c r="J8493" i="2"/>
  <c r="L8493" i="2" s="1"/>
  <c r="J8497" i="2"/>
  <c r="L8497" i="2" s="1"/>
  <c r="J8501" i="2"/>
  <c r="L8501" i="2" s="1"/>
  <c r="J8505" i="2"/>
  <c r="L8505" i="2" s="1"/>
  <c r="J8509" i="2"/>
  <c r="L8509" i="2" s="1"/>
  <c r="J8513" i="2"/>
  <c r="L8513" i="2" s="1"/>
  <c r="J8517" i="2"/>
  <c r="L8517" i="2" s="1"/>
  <c r="J8521" i="2"/>
  <c r="L8521" i="2" s="1"/>
  <c r="J8525" i="2"/>
  <c r="J8529" i="2"/>
  <c r="L8529" i="2" s="1"/>
  <c r="J8533" i="2"/>
  <c r="L8533" i="2" s="1"/>
  <c r="J8537" i="2"/>
  <c r="L8537" i="2" s="1"/>
  <c r="J8541" i="2"/>
  <c r="L8541" i="2" s="1"/>
  <c r="J8545" i="2"/>
  <c r="L8545" i="2" s="1"/>
  <c r="J8549" i="2"/>
  <c r="L8549" i="2" s="1"/>
  <c r="J8553" i="2"/>
  <c r="J8557" i="2"/>
  <c r="L8557" i="2" s="1"/>
  <c r="J8561" i="2"/>
  <c r="J8565" i="2"/>
  <c r="L8565" i="2" s="1"/>
  <c r="J8569" i="2"/>
  <c r="L8569" i="2" s="1"/>
  <c r="J8573" i="2"/>
  <c r="L8573" i="2" s="1"/>
  <c r="J8577" i="2"/>
  <c r="J8581" i="2"/>
  <c r="L8581" i="2" s="1"/>
  <c r="J8585" i="2"/>
  <c r="L8585" i="2" s="1"/>
  <c r="J8589" i="2"/>
  <c r="J8593" i="2"/>
  <c r="L8593" i="2" s="1"/>
  <c r="J8597" i="2"/>
  <c r="L8597" i="2" s="1"/>
  <c r="J8601" i="2"/>
  <c r="L8601" i="2" s="1"/>
  <c r="J8605" i="2"/>
  <c r="L8605" i="2" s="1"/>
  <c r="J8609" i="2"/>
  <c r="L8609" i="2" s="1"/>
  <c r="J8613" i="2"/>
  <c r="L8613" i="2" s="1"/>
  <c r="J8617" i="2"/>
  <c r="J8621" i="2"/>
  <c r="L8621" i="2" s="1"/>
  <c r="J8625" i="2"/>
  <c r="J8629" i="2"/>
  <c r="L8629" i="2" s="1"/>
  <c r="J8633" i="2"/>
  <c r="L8633" i="2" s="1"/>
  <c r="J8637" i="2"/>
  <c r="L8637" i="2" s="1"/>
  <c r="J8641" i="2"/>
  <c r="L8641" i="2" s="1"/>
  <c r="J8645" i="2"/>
  <c r="L8645" i="2" s="1"/>
  <c r="J8649" i="2"/>
  <c r="L8649" i="2" s="1"/>
  <c r="J8653" i="2"/>
  <c r="J8657" i="2"/>
  <c r="L8657" i="2" s="1"/>
  <c r="J8661" i="2"/>
  <c r="L8661" i="2" s="1"/>
  <c r="J8665" i="2"/>
  <c r="L8665" i="2" s="1"/>
  <c r="J8669" i="2"/>
  <c r="L8669" i="2" s="1"/>
  <c r="J8673" i="2"/>
  <c r="J8677" i="2"/>
  <c r="L8677" i="2" s="1"/>
  <c r="J8681" i="2"/>
  <c r="J8685" i="2"/>
  <c r="L8685" i="2" s="1"/>
  <c r="J8689" i="2"/>
  <c r="J8693" i="2"/>
  <c r="L8693" i="2" s="1"/>
  <c r="J8697" i="2"/>
  <c r="L8697" i="2" s="1"/>
  <c r="J8701" i="2"/>
  <c r="L8701" i="2" s="1"/>
  <c r="J8705" i="2"/>
  <c r="L8705" i="2" s="1"/>
  <c r="J8709" i="2"/>
  <c r="L8709" i="2" s="1"/>
  <c r="J8713" i="2"/>
  <c r="L8713" i="2" s="1"/>
  <c r="J8717" i="2"/>
  <c r="J8721" i="2"/>
  <c r="L8721" i="2" s="1"/>
  <c r="J8725" i="2"/>
  <c r="L8725" i="2" s="1"/>
  <c r="J8729" i="2"/>
  <c r="L8729" i="2" s="1"/>
  <c r="J8733" i="2"/>
  <c r="L8733" i="2" s="1"/>
  <c r="J8737" i="2"/>
  <c r="L8737" i="2" s="1"/>
  <c r="J8741" i="2"/>
  <c r="L8741" i="2" s="1"/>
  <c r="J8745" i="2"/>
  <c r="J8749" i="2"/>
  <c r="L8749" i="2" s="1"/>
  <c r="J8753" i="2"/>
  <c r="J8757" i="2"/>
  <c r="L8757" i="2" s="1"/>
  <c r="J8761" i="2"/>
  <c r="L8761" i="2" s="1"/>
  <c r="J8765" i="2"/>
  <c r="L8765" i="2" s="1"/>
  <c r="J8769" i="2"/>
  <c r="L8769" i="2" s="1"/>
  <c r="J8773" i="2"/>
  <c r="L8773" i="2" s="1"/>
  <c r="J8777" i="2"/>
  <c r="L8777" i="2" s="1"/>
  <c r="J8781" i="2"/>
  <c r="J8785" i="2"/>
  <c r="J8789" i="2"/>
  <c r="L8789" i="2" s="1"/>
  <c r="J8793" i="2"/>
  <c r="L8793" i="2" s="1"/>
  <c r="J8797" i="2"/>
  <c r="L8797" i="2" s="1"/>
  <c r="J8801" i="2"/>
  <c r="J8805" i="2"/>
  <c r="L8805" i="2" s="1"/>
  <c r="J8809" i="2"/>
  <c r="J8813" i="2"/>
  <c r="L8813" i="2" s="1"/>
  <c r="J8817" i="2"/>
  <c r="L8817" i="2" s="1"/>
  <c r="J8821" i="2"/>
  <c r="L8821" i="2" s="1"/>
  <c r="J8825" i="2"/>
  <c r="L8825" i="2" s="1"/>
  <c r="J8829" i="2"/>
  <c r="L8829" i="2" s="1"/>
  <c r="J8833" i="2"/>
  <c r="L8833" i="2" s="1"/>
  <c r="J8837" i="2"/>
  <c r="L8837" i="2" s="1"/>
  <c r="J8841" i="2"/>
  <c r="L8841" i="2" s="1"/>
  <c r="J8845" i="2"/>
  <c r="J8849" i="2"/>
  <c r="J8853" i="2"/>
  <c r="L8853" i="2" s="1"/>
  <c r="J8857" i="2"/>
  <c r="L8857" i="2" s="1"/>
  <c r="J8861" i="2"/>
  <c r="L8861" i="2" s="1"/>
  <c r="J8865" i="2"/>
  <c r="L8865" i="2" s="1"/>
  <c r="J8869" i="2"/>
  <c r="L8869" i="2" s="1"/>
  <c r="J8873" i="2"/>
  <c r="J8877" i="2"/>
  <c r="L8877" i="2" s="1"/>
  <c r="J8881" i="2"/>
  <c r="J8885" i="2"/>
  <c r="L8885" i="2" s="1"/>
  <c r="J8889" i="2"/>
  <c r="L8889" i="2" s="1"/>
  <c r="J8893" i="2"/>
  <c r="L8893" i="2" s="1"/>
  <c r="J8897" i="2"/>
  <c r="L8897" i="2" s="1"/>
  <c r="J8901" i="2"/>
  <c r="L8901" i="2" s="1"/>
  <c r="J8905" i="2"/>
  <c r="L8905" i="2" s="1"/>
  <c r="J8909" i="2"/>
  <c r="J8913" i="2"/>
  <c r="L8913" i="2" s="1"/>
  <c r="J8917" i="2"/>
  <c r="L8917" i="2" s="1"/>
  <c r="J8921" i="2"/>
  <c r="L8921" i="2" s="1"/>
  <c r="J8925" i="2"/>
  <c r="L8925" i="2" s="1"/>
  <c r="J8929" i="2"/>
  <c r="L8929" i="2" s="1"/>
  <c r="J8933" i="2"/>
  <c r="L8933" i="2" s="1"/>
  <c r="J8937" i="2"/>
  <c r="J8941" i="2"/>
  <c r="L8941" i="2" s="1"/>
  <c r="J8945" i="2"/>
  <c r="L8945" i="2" s="1"/>
  <c r="J8949" i="2"/>
  <c r="L8949" i="2" s="1"/>
  <c r="J8953" i="2"/>
  <c r="L8953" i="2" s="1"/>
  <c r="J8957" i="2"/>
  <c r="L8957" i="2" s="1"/>
  <c r="J8961" i="2"/>
  <c r="J8965" i="2"/>
  <c r="L8965" i="2" s="1"/>
  <c r="J8969" i="2"/>
  <c r="L8969" i="2" s="1"/>
  <c r="J8973" i="2"/>
  <c r="J8977" i="2"/>
  <c r="J8981" i="2"/>
  <c r="L8981" i="2" s="1"/>
  <c r="J8985" i="2"/>
  <c r="L8985" i="2" s="1"/>
  <c r="J8989" i="2"/>
  <c r="L8989" i="2" s="1"/>
  <c r="J8993" i="2"/>
  <c r="L8993" i="2" s="1"/>
  <c r="J8997" i="2"/>
  <c r="L8997" i="2" s="1"/>
  <c r="J9001" i="2"/>
  <c r="J9005" i="2"/>
  <c r="L9005" i="2" s="1"/>
  <c r="J9009" i="2"/>
  <c r="J9013" i="2"/>
  <c r="L9013" i="2" s="1"/>
  <c r="J9017" i="2"/>
  <c r="L9017" i="2" s="1"/>
  <c r="J9021" i="2"/>
  <c r="L9021" i="2" s="1"/>
  <c r="J9025" i="2"/>
  <c r="L9025" i="2" s="1"/>
  <c r="J9029" i="2"/>
  <c r="L9029" i="2" s="1"/>
  <c r="J9033" i="2"/>
  <c r="L9033" i="2" s="1"/>
  <c r="J9037" i="2"/>
  <c r="J9041" i="2"/>
  <c r="L9041" i="2" s="1"/>
  <c r="J9045" i="2"/>
  <c r="L9045" i="2" s="1"/>
  <c r="J9049" i="2"/>
  <c r="L9049" i="2" s="1"/>
  <c r="J9053" i="2"/>
  <c r="L9053" i="2" s="1"/>
  <c r="J9057" i="2"/>
  <c r="L9057" i="2" s="1"/>
  <c r="J9061" i="2"/>
  <c r="L9061" i="2" s="1"/>
  <c r="J9065" i="2"/>
  <c r="J9069" i="2"/>
  <c r="L9069" i="2" s="1"/>
  <c r="J9073" i="2"/>
  <c r="J9077" i="2"/>
  <c r="L9077" i="2" s="1"/>
  <c r="J9081" i="2"/>
  <c r="L9081" i="2" s="1"/>
  <c r="J9085" i="2"/>
  <c r="L9085" i="2" s="1"/>
  <c r="J9089" i="2"/>
  <c r="L9089" i="2" s="1"/>
  <c r="J9093" i="2"/>
  <c r="L9093" i="2" s="1"/>
  <c r="J9097" i="2"/>
  <c r="L9097" i="2" s="1"/>
  <c r="J9101" i="2"/>
  <c r="J9105" i="2"/>
  <c r="L9105" i="2" s="1"/>
  <c r="J9109" i="2"/>
  <c r="L9109" i="2" s="1"/>
  <c r="J9113" i="2"/>
  <c r="L9113" i="2" s="1"/>
  <c r="J9117" i="2"/>
  <c r="L9117" i="2" s="1"/>
  <c r="J9121" i="2"/>
  <c r="L9121" i="2" s="1"/>
  <c r="J9125" i="2"/>
  <c r="L9125" i="2" s="1"/>
  <c r="J9129" i="2"/>
  <c r="J9133" i="2"/>
  <c r="L9133" i="2" s="1"/>
  <c r="J9137" i="2"/>
  <c r="J9141" i="2"/>
  <c r="L9141" i="2" s="1"/>
  <c r="J9145" i="2"/>
  <c r="L9145" i="2" s="1"/>
  <c r="J9149" i="2"/>
  <c r="L9149" i="2" s="1"/>
  <c r="J9153" i="2"/>
  <c r="L9153" i="2" s="1"/>
  <c r="J9157" i="2"/>
  <c r="L9157" i="2" s="1"/>
  <c r="J9161" i="2"/>
  <c r="L9161" i="2" s="1"/>
  <c r="J9165" i="2"/>
  <c r="J9169" i="2"/>
  <c r="J9173" i="2"/>
  <c r="L9173" i="2" s="1"/>
  <c r="J9177" i="2"/>
  <c r="L9177" i="2" s="1"/>
  <c r="J9181" i="2"/>
  <c r="L9181" i="2" s="1"/>
  <c r="J9185" i="2"/>
  <c r="L9185" i="2" s="1"/>
  <c r="J9189" i="2"/>
  <c r="L9189" i="2" s="1"/>
  <c r="J9193" i="2"/>
  <c r="J9197" i="2"/>
  <c r="L9197" i="2" s="1"/>
  <c r="J9201" i="2"/>
  <c r="L9201" i="2" s="1"/>
  <c r="J9205" i="2"/>
  <c r="L9205" i="2" s="1"/>
  <c r="J9209" i="2"/>
  <c r="L9209" i="2" s="1"/>
  <c r="J9213" i="2"/>
  <c r="L9213" i="2" s="1"/>
  <c r="J9217" i="2"/>
  <c r="J9221" i="2"/>
  <c r="L9221" i="2" s="1"/>
  <c r="J9225" i="2"/>
  <c r="L9225" i="2" s="1"/>
  <c r="J9229" i="2"/>
  <c r="J9233" i="2"/>
  <c r="J9237" i="2"/>
  <c r="L9237" i="2" s="1"/>
  <c r="J9241" i="2"/>
  <c r="L9241" i="2" s="1"/>
  <c r="J9245" i="2"/>
  <c r="L9245" i="2" s="1"/>
  <c r="J9249" i="2"/>
  <c r="L9249" i="2" s="1"/>
  <c r="J9253" i="2"/>
  <c r="L9253" i="2" s="1"/>
  <c r="J9257" i="2"/>
  <c r="J9261" i="2"/>
  <c r="L9261" i="2" s="1"/>
  <c r="J9265" i="2"/>
  <c r="L9265" i="2" s="1"/>
  <c r="J9269" i="2"/>
  <c r="L9269" i="2" s="1"/>
  <c r="J9273" i="2"/>
  <c r="L9273" i="2" s="1"/>
  <c r="J9277" i="2"/>
  <c r="L9277" i="2" s="1"/>
  <c r="J9281" i="2"/>
  <c r="L9281" i="2" s="1"/>
  <c r="J9285" i="2"/>
  <c r="L9285" i="2" s="1"/>
  <c r="J9289" i="2"/>
  <c r="L9289" i="2" s="1"/>
  <c r="J9293" i="2"/>
  <c r="J9297" i="2"/>
  <c r="L9297" i="2" s="1"/>
  <c r="J9301" i="2"/>
  <c r="L9301" i="2" s="1"/>
  <c r="J9305" i="2"/>
  <c r="L9305" i="2" s="1"/>
  <c r="J9309" i="2"/>
  <c r="L9309" i="2" s="1"/>
  <c r="J9313" i="2"/>
  <c r="L9313" i="2" s="1"/>
  <c r="J9317" i="2"/>
  <c r="L9317" i="2" s="1"/>
  <c r="J9321" i="2"/>
  <c r="J9325" i="2"/>
  <c r="L9325" i="2" s="1"/>
  <c r="J9329" i="2"/>
  <c r="J9333" i="2"/>
  <c r="L9333" i="2" s="1"/>
  <c r="J9337" i="2"/>
  <c r="L9337" i="2" s="1"/>
  <c r="J9341" i="2"/>
  <c r="L9341" i="2" s="1"/>
  <c r="J9345" i="2"/>
  <c r="J9349" i="2"/>
  <c r="L9349" i="2" s="1"/>
  <c r="J9353" i="2"/>
  <c r="L9353" i="2" s="1"/>
  <c r="J1791" i="2"/>
  <c r="L1791" i="2" s="1"/>
  <c r="J2968" i="2"/>
  <c r="L2968" i="2" s="1"/>
  <c r="J3341" i="2"/>
  <c r="L3341" i="2" s="1"/>
  <c r="J3597" i="2"/>
  <c r="L3597" i="2" s="1"/>
  <c r="J3853" i="2"/>
  <c r="L3853" i="2" s="1"/>
  <c r="J4109" i="2"/>
  <c r="L4109" i="2" s="1"/>
  <c r="J4365" i="2"/>
  <c r="L4365" i="2" s="1"/>
  <c r="J4621" i="2"/>
  <c r="L4621" i="2" s="1"/>
  <c r="J4877" i="2"/>
  <c r="L4877" i="2" s="1"/>
  <c r="J5125" i="2"/>
  <c r="L5125" i="2" s="1"/>
  <c r="J5225" i="2"/>
  <c r="L5225" i="2" s="1"/>
  <c r="J5311" i="2"/>
  <c r="L5311" i="2" s="1"/>
  <c r="J5396" i="2"/>
  <c r="J5481" i="2"/>
  <c r="L5481" i="2" s="1"/>
  <c r="J5548" i="2"/>
  <c r="L5548" i="2" s="1"/>
  <c r="J5612" i="2"/>
  <c r="L5612" i="2" s="1"/>
  <c r="J5676" i="2"/>
  <c r="L5676" i="2" s="1"/>
  <c r="J5740" i="2"/>
  <c r="L5740" i="2" s="1"/>
  <c r="J5804" i="2"/>
  <c r="L5804" i="2" s="1"/>
  <c r="J5868" i="2"/>
  <c r="L5868" i="2" s="1"/>
  <c r="J5932" i="2"/>
  <c r="L5932" i="2" s="1"/>
  <c r="J5996" i="2"/>
  <c r="L5996" i="2" s="1"/>
  <c r="J6060" i="2"/>
  <c r="L6060" i="2" s="1"/>
  <c r="J6124" i="2"/>
  <c r="L6124" i="2" s="1"/>
  <c r="J6188" i="2"/>
  <c r="L6188" i="2" s="1"/>
  <c r="J6252" i="2"/>
  <c r="L6252" i="2" s="1"/>
  <c r="J6316" i="2"/>
  <c r="L6316" i="2" s="1"/>
  <c r="J6380" i="2"/>
  <c r="L6380" i="2" s="1"/>
  <c r="J6444" i="2"/>
  <c r="L6444" i="2" s="1"/>
  <c r="J6508" i="2"/>
  <c r="L6508" i="2" s="1"/>
  <c r="J6572" i="2"/>
  <c r="L6572" i="2" s="1"/>
  <c r="J6636" i="2"/>
  <c r="L6636" i="2" s="1"/>
  <c r="J6700" i="2"/>
  <c r="L6700" i="2" s="1"/>
  <c r="J6764" i="2"/>
  <c r="L6764" i="2" s="1"/>
  <c r="J6828" i="2"/>
  <c r="L6828" i="2" s="1"/>
  <c r="J6892" i="2"/>
  <c r="L6892" i="2" s="1"/>
  <c r="J6956" i="2"/>
  <c r="L6956" i="2" s="1"/>
  <c r="J7020" i="2"/>
  <c r="L7020" i="2" s="1"/>
  <c r="J7084" i="2"/>
  <c r="L7084" i="2" s="1"/>
  <c r="J7143" i="2"/>
  <c r="L7143" i="2" s="1"/>
  <c r="J7175" i="2"/>
  <c r="L7175" i="2" s="1"/>
  <c r="J7207" i="2"/>
  <c r="L7207" i="2" s="1"/>
  <c r="J7239" i="2"/>
  <c r="L7239" i="2" s="1"/>
  <c r="J7271" i="2"/>
  <c r="L7271" i="2" s="1"/>
  <c r="J7303" i="2"/>
  <c r="L7303" i="2" s="1"/>
  <c r="J7335" i="2"/>
  <c r="L7335" i="2" s="1"/>
  <c r="J7366" i="2"/>
  <c r="L7366" i="2" s="1"/>
  <c r="J7382" i="2"/>
  <c r="L7382" i="2" s="1"/>
  <c r="J7398" i="2"/>
  <c r="L7398" i="2" s="1"/>
  <c r="J7414" i="2"/>
  <c r="L7414" i="2" s="1"/>
  <c r="J7430" i="2"/>
  <c r="L7430" i="2" s="1"/>
  <c r="J7446" i="2"/>
  <c r="L7446" i="2" s="1"/>
  <c r="J7462" i="2"/>
  <c r="L7462" i="2" s="1"/>
  <c r="J7478" i="2"/>
  <c r="L7478" i="2" s="1"/>
  <c r="J7494" i="2"/>
  <c r="L7494" i="2" s="1"/>
  <c r="J7510" i="2"/>
  <c r="L7510" i="2" s="1"/>
  <c r="J7526" i="2"/>
  <c r="L7526" i="2" s="1"/>
  <c r="J7542" i="2"/>
  <c r="L7542" i="2" s="1"/>
  <c r="J7558" i="2"/>
  <c r="L7558" i="2" s="1"/>
  <c r="J7574" i="2"/>
  <c r="L7574" i="2" s="1"/>
  <c r="J7590" i="2"/>
  <c r="L7590" i="2" s="1"/>
  <c r="J7606" i="2"/>
  <c r="L7606" i="2" s="1"/>
  <c r="J7622" i="2"/>
  <c r="L7622" i="2" s="1"/>
  <c r="J7638" i="2"/>
  <c r="L7638" i="2" s="1"/>
  <c r="J7654" i="2"/>
  <c r="L7654" i="2" s="1"/>
  <c r="J7670" i="2"/>
  <c r="L7670" i="2" s="1"/>
  <c r="J7686" i="2"/>
  <c r="L7686" i="2" s="1"/>
  <c r="J7702" i="2"/>
  <c r="L7702" i="2" s="1"/>
  <c r="J7718" i="2"/>
  <c r="L7718" i="2" s="1"/>
  <c r="J7734" i="2"/>
  <c r="L7734" i="2" s="1"/>
  <c r="J7750" i="2"/>
  <c r="L7750" i="2" s="1"/>
  <c r="J7766" i="2"/>
  <c r="L7766" i="2" s="1"/>
  <c r="J7782" i="2"/>
  <c r="L7782" i="2" s="1"/>
  <c r="J7798" i="2"/>
  <c r="L7798" i="2" s="1"/>
  <c r="J7814" i="2"/>
  <c r="L7814" i="2" s="1"/>
  <c r="J7830" i="2"/>
  <c r="L7830" i="2" s="1"/>
  <c r="J7846" i="2"/>
  <c r="L7846" i="2" s="1"/>
  <c r="J7862" i="2"/>
  <c r="L7862" i="2" s="1"/>
  <c r="J7878" i="2"/>
  <c r="L7878" i="2" s="1"/>
  <c r="J7894" i="2"/>
  <c r="L7894" i="2" s="1"/>
  <c r="J7910" i="2"/>
  <c r="L7910" i="2" s="1"/>
  <c r="J7926" i="2"/>
  <c r="L7926" i="2" s="1"/>
  <c r="J7942" i="2"/>
  <c r="L7942" i="2" s="1"/>
  <c r="J7958" i="2"/>
  <c r="L7958" i="2" s="1"/>
  <c r="J7974" i="2"/>
  <c r="L7974" i="2" s="1"/>
  <c r="J7990" i="2"/>
  <c r="L7990" i="2" s="1"/>
  <c r="J8006" i="2"/>
  <c r="L8006" i="2" s="1"/>
  <c r="J8022" i="2"/>
  <c r="L8022" i="2" s="1"/>
  <c r="J8038" i="2"/>
  <c r="L8038" i="2" s="1"/>
  <c r="J8054" i="2"/>
  <c r="L8054" i="2" s="1"/>
  <c r="J8070" i="2"/>
  <c r="L8070" i="2" s="1"/>
  <c r="J8086" i="2"/>
  <c r="L8086" i="2" s="1"/>
  <c r="J8102" i="2"/>
  <c r="L8102" i="2" s="1"/>
  <c r="J8118" i="2"/>
  <c r="L8118" i="2" s="1"/>
  <c r="J8134" i="2"/>
  <c r="L8134" i="2" s="1"/>
  <c r="J8150" i="2"/>
  <c r="L8150" i="2" s="1"/>
  <c r="J8166" i="2"/>
  <c r="L8166" i="2" s="1"/>
  <c r="J8182" i="2"/>
  <c r="L8182" i="2" s="1"/>
  <c r="J8198" i="2"/>
  <c r="L8198" i="2" s="1"/>
  <c r="J8214" i="2"/>
  <c r="L8214" i="2" s="1"/>
  <c r="J8230" i="2"/>
  <c r="L8230" i="2" s="1"/>
  <c r="J8246" i="2"/>
  <c r="L8246" i="2" s="1"/>
  <c r="J8262" i="2"/>
  <c r="L8262" i="2" s="1"/>
  <c r="J8278" i="2"/>
  <c r="L8278" i="2" s="1"/>
  <c r="J8294" i="2"/>
  <c r="L8294" i="2" s="1"/>
  <c r="J8310" i="2"/>
  <c r="L8310" i="2" s="1"/>
  <c r="J8326" i="2"/>
  <c r="L8326" i="2" s="1"/>
  <c r="J8342" i="2"/>
  <c r="L8342" i="2" s="1"/>
  <c r="J8358" i="2"/>
  <c r="L8358" i="2" s="1"/>
  <c r="J8374" i="2"/>
  <c r="L8374" i="2" s="1"/>
  <c r="J8390" i="2"/>
  <c r="L8390" i="2" s="1"/>
  <c r="J8406" i="2"/>
  <c r="L8406" i="2" s="1"/>
  <c r="J8422" i="2"/>
  <c r="L8422" i="2" s="1"/>
  <c r="J8438" i="2"/>
  <c r="L8438" i="2" s="1"/>
  <c r="J8454" i="2"/>
  <c r="L8454" i="2" s="1"/>
  <c r="J8470" i="2"/>
  <c r="L8470" i="2" s="1"/>
  <c r="J8486" i="2"/>
  <c r="L8486" i="2" s="1"/>
  <c r="J8502" i="2"/>
  <c r="L8502" i="2" s="1"/>
  <c r="J8518" i="2"/>
  <c r="L8518" i="2" s="1"/>
  <c r="J8534" i="2"/>
  <c r="L8534" i="2" s="1"/>
  <c r="J8550" i="2"/>
  <c r="L8550" i="2" s="1"/>
  <c r="J8566" i="2"/>
  <c r="L8566" i="2" s="1"/>
  <c r="J8582" i="2"/>
  <c r="L8582" i="2" s="1"/>
  <c r="J8598" i="2"/>
  <c r="L8598" i="2" s="1"/>
  <c r="J8614" i="2"/>
  <c r="L8614" i="2" s="1"/>
  <c r="J8630" i="2"/>
  <c r="L8630" i="2" s="1"/>
  <c r="J8646" i="2"/>
  <c r="L8646" i="2" s="1"/>
  <c r="J8662" i="2"/>
  <c r="L8662" i="2" s="1"/>
  <c r="J8678" i="2"/>
  <c r="L8678" i="2" s="1"/>
  <c r="J8694" i="2"/>
  <c r="L8694" i="2" s="1"/>
  <c r="J8710" i="2"/>
  <c r="L8710" i="2" s="1"/>
  <c r="J8726" i="2"/>
  <c r="L8726" i="2" s="1"/>
  <c r="J8742" i="2"/>
  <c r="L8742" i="2" s="1"/>
  <c r="J8758" i="2"/>
  <c r="L8758" i="2" s="1"/>
  <c r="J8774" i="2"/>
  <c r="L8774" i="2" s="1"/>
  <c r="J8790" i="2"/>
  <c r="L8790" i="2" s="1"/>
  <c r="J8806" i="2"/>
  <c r="L8806" i="2" s="1"/>
  <c r="J8822" i="2"/>
  <c r="L8822" i="2" s="1"/>
  <c r="J8838" i="2"/>
  <c r="L8838" i="2" s="1"/>
  <c r="J8854" i="2"/>
  <c r="L8854" i="2" s="1"/>
  <c r="J8870" i="2"/>
  <c r="L8870" i="2" s="1"/>
  <c r="J8886" i="2"/>
  <c r="L8886" i="2" s="1"/>
  <c r="J8902" i="2"/>
  <c r="L8902" i="2" s="1"/>
  <c r="J8918" i="2"/>
  <c r="L8918" i="2" s="1"/>
  <c r="J8934" i="2"/>
  <c r="L8934" i="2" s="1"/>
  <c r="J8950" i="2"/>
  <c r="L8950" i="2" s="1"/>
  <c r="J8966" i="2"/>
  <c r="L8966" i="2" s="1"/>
  <c r="J8982" i="2"/>
  <c r="L8982" i="2" s="1"/>
  <c r="J8998" i="2"/>
  <c r="L8998" i="2" s="1"/>
  <c r="J9014" i="2"/>
  <c r="L9014" i="2" s="1"/>
  <c r="J9030" i="2"/>
  <c r="L9030" i="2" s="1"/>
  <c r="J9046" i="2"/>
  <c r="L9046" i="2" s="1"/>
  <c r="J9062" i="2"/>
  <c r="L9062" i="2" s="1"/>
  <c r="J9078" i="2"/>
  <c r="L9078" i="2" s="1"/>
  <c r="J9094" i="2"/>
  <c r="L9094" i="2" s="1"/>
  <c r="J9110" i="2"/>
  <c r="L9110" i="2" s="1"/>
  <c r="J9126" i="2"/>
  <c r="L9126" i="2" s="1"/>
  <c r="J9142" i="2"/>
  <c r="L9142" i="2" s="1"/>
  <c r="J9158" i="2"/>
  <c r="L9158" i="2" s="1"/>
  <c r="J9174" i="2"/>
  <c r="L9174" i="2" s="1"/>
  <c r="J9190" i="2"/>
  <c r="L9190" i="2" s="1"/>
  <c r="J9206" i="2"/>
  <c r="L9206" i="2" s="1"/>
  <c r="J9222" i="2"/>
  <c r="L9222" i="2" s="1"/>
  <c r="J9238" i="2"/>
  <c r="L9238" i="2" s="1"/>
  <c r="J9254" i="2"/>
  <c r="L9254" i="2" s="1"/>
  <c r="J9270" i="2"/>
  <c r="L9270" i="2" s="1"/>
  <c r="J9286" i="2"/>
  <c r="L9286" i="2" s="1"/>
  <c r="J9302" i="2"/>
  <c r="L9302" i="2" s="1"/>
  <c r="J9318" i="2"/>
  <c r="L9318" i="2" s="1"/>
  <c r="J9334" i="2"/>
  <c r="L9334" i="2" s="1"/>
  <c r="J9350" i="2"/>
  <c r="L9350" i="2" s="1"/>
  <c r="J9361" i="2"/>
  <c r="L9361" i="2" s="1"/>
  <c r="J9369" i="2"/>
  <c r="L9369" i="2" s="1"/>
  <c r="J9377" i="2"/>
  <c r="L9377" i="2" s="1"/>
  <c r="J9385" i="2"/>
  <c r="L9385" i="2" s="1"/>
  <c r="J9393" i="2"/>
  <c r="J9401" i="2"/>
  <c r="L9401" i="2" s="1"/>
  <c r="J9409" i="2"/>
  <c r="L9409" i="2" s="1"/>
  <c r="J9417" i="2"/>
  <c r="L9417" i="2" s="1"/>
  <c r="J9425" i="2"/>
  <c r="L9425" i="2" s="1"/>
  <c r="J9433" i="2"/>
  <c r="L9433" i="2" s="1"/>
  <c r="J9441" i="2"/>
  <c r="L9441" i="2" s="1"/>
  <c r="J9449" i="2"/>
  <c r="L9449" i="2" s="1"/>
  <c r="J9457" i="2"/>
  <c r="L9457" i="2" s="1"/>
  <c r="J9465" i="2"/>
  <c r="L9465" i="2" s="1"/>
  <c r="J9473" i="2"/>
  <c r="L9473" i="2" s="1"/>
  <c r="J9481" i="2"/>
  <c r="L9481" i="2" s="1"/>
  <c r="J9489" i="2"/>
  <c r="L9489" i="2" s="1"/>
  <c r="J9497" i="2"/>
  <c r="L9497" i="2" s="1"/>
  <c r="J9505" i="2"/>
  <c r="L9505" i="2" s="1"/>
  <c r="J9513" i="2"/>
  <c r="L9513" i="2" s="1"/>
  <c r="J9521" i="2"/>
  <c r="J9526" i="2"/>
  <c r="L9526" i="2" s="1"/>
  <c r="J9532" i="2"/>
  <c r="L9532" i="2" s="1"/>
  <c r="J9537" i="2"/>
  <c r="L9537" i="2" s="1"/>
  <c r="J9542" i="2"/>
  <c r="L9542" i="2" s="1"/>
  <c r="J9548" i="2"/>
  <c r="L9548" i="2" s="1"/>
  <c r="J9553" i="2"/>
  <c r="J9558" i="2"/>
  <c r="L9558" i="2" s="1"/>
  <c r="J9564" i="2"/>
  <c r="L9564" i="2" s="1"/>
  <c r="J9569" i="2"/>
  <c r="L9569" i="2" s="1"/>
  <c r="J9574" i="2"/>
  <c r="L9574" i="2" s="1"/>
  <c r="J9580" i="2"/>
  <c r="L9580" i="2" s="1"/>
  <c r="J9585" i="2"/>
  <c r="J9590" i="2"/>
  <c r="L9590" i="2" s="1"/>
  <c r="J9596" i="2"/>
  <c r="L9596" i="2" s="1"/>
  <c r="J9601" i="2"/>
  <c r="L9601" i="2" s="1"/>
  <c r="J9606" i="2"/>
  <c r="L9606" i="2" s="1"/>
  <c r="J9612" i="2"/>
  <c r="L9612" i="2" s="1"/>
  <c r="J9617" i="2"/>
  <c r="L9617" i="2" s="1"/>
  <c r="J9622" i="2"/>
  <c r="L9622" i="2" s="1"/>
  <c r="J9628" i="2"/>
  <c r="L9628" i="2" s="1"/>
  <c r="J9633" i="2"/>
  <c r="L9633" i="2" s="1"/>
  <c r="J9638" i="2"/>
  <c r="L9638" i="2" s="1"/>
  <c r="J9644" i="2"/>
  <c r="L9644" i="2" s="1"/>
  <c r="J9649" i="2"/>
  <c r="L9649" i="2" s="1"/>
  <c r="J9654" i="2"/>
  <c r="L9654" i="2" s="1"/>
  <c r="J9660" i="2"/>
  <c r="L9660" i="2" s="1"/>
  <c r="J9665" i="2"/>
  <c r="L9665" i="2" s="1"/>
  <c r="J9670" i="2"/>
  <c r="L9670" i="2" s="1"/>
  <c r="J9676" i="2"/>
  <c r="L9676" i="2" s="1"/>
  <c r="J9680" i="2"/>
  <c r="L9680" i="2" s="1"/>
  <c r="J9684" i="2"/>
  <c r="L9684" i="2" s="1"/>
  <c r="J9688" i="2"/>
  <c r="L9688" i="2" s="1"/>
  <c r="J9692" i="2"/>
  <c r="L9692" i="2" s="1"/>
  <c r="J9696" i="2"/>
  <c r="L9696" i="2" s="1"/>
  <c r="J9700" i="2"/>
  <c r="L9700" i="2" s="1"/>
  <c r="J9704" i="2"/>
  <c r="L9704" i="2" s="1"/>
  <c r="J9708" i="2"/>
  <c r="L9708" i="2" s="1"/>
  <c r="J9712" i="2"/>
  <c r="L9712" i="2" s="1"/>
  <c r="J9716" i="2"/>
  <c r="L9716" i="2" s="1"/>
  <c r="J9720" i="2"/>
  <c r="L9720" i="2" s="1"/>
  <c r="J9724" i="2"/>
  <c r="L9724" i="2" s="1"/>
  <c r="J9728" i="2"/>
  <c r="L9728" i="2" s="1"/>
  <c r="J9732" i="2"/>
  <c r="L9732" i="2" s="1"/>
  <c r="J9736" i="2"/>
  <c r="L9736" i="2" s="1"/>
  <c r="J9740" i="2"/>
  <c r="L9740" i="2" s="1"/>
  <c r="J9744" i="2"/>
  <c r="L9744" i="2" s="1"/>
  <c r="J9748" i="2"/>
  <c r="L9748" i="2" s="1"/>
  <c r="J9752" i="2"/>
  <c r="L9752" i="2" s="1"/>
  <c r="J9756" i="2"/>
  <c r="L9756" i="2" s="1"/>
  <c r="J9760" i="2"/>
  <c r="L9760" i="2" s="1"/>
  <c r="J9764" i="2"/>
  <c r="L9764" i="2" s="1"/>
  <c r="J9768" i="2"/>
  <c r="L9768" i="2" s="1"/>
  <c r="J9772" i="2"/>
  <c r="L9772" i="2" s="1"/>
  <c r="J9776" i="2"/>
  <c r="L9776" i="2" s="1"/>
  <c r="J9780" i="2"/>
  <c r="L9780" i="2" s="1"/>
  <c r="J9784" i="2"/>
  <c r="L9784" i="2" s="1"/>
  <c r="J9788" i="2"/>
  <c r="L9788" i="2" s="1"/>
  <c r="J9792" i="2"/>
  <c r="L9792" i="2" s="1"/>
  <c r="J9796" i="2"/>
  <c r="L9796" i="2" s="1"/>
  <c r="J9800" i="2"/>
  <c r="L9800" i="2" s="1"/>
  <c r="J9804" i="2"/>
  <c r="L9804" i="2" s="1"/>
  <c r="J9808" i="2"/>
  <c r="L9808" i="2" s="1"/>
  <c r="J9812" i="2"/>
  <c r="L9812" i="2" s="1"/>
  <c r="J9816" i="2"/>
  <c r="L9816" i="2" s="1"/>
  <c r="J9820" i="2"/>
  <c r="L9820" i="2" s="1"/>
  <c r="J9824" i="2"/>
  <c r="L9824" i="2" s="1"/>
  <c r="J9828" i="2"/>
  <c r="L9828" i="2" s="1"/>
  <c r="J9832" i="2"/>
  <c r="L9832" i="2" s="1"/>
  <c r="J9836" i="2"/>
  <c r="L9836" i="2" s="1"/>
  <c r="J9840" i="2"/>
  <c r="L9840" i="2" s="1"/>
  <c r="J9844" i="2"/>
  <c r="L9844" i="2" s="1"/>
  <c r="J9848" i="2"/>
  <c r="L9848" i="2" s="1"/>
  <c r="J9852" i="2"/>
  <c r="L9852" i="2" s="1"/>
  <c r="J9856" i="2"/>
  <c r="L9856" i="2" s="1"/>
  <c r="J9860" i="2"/>
  <c r="L9860" i="2" s="1"/>
  <c r="J9864" i="2"/>
  <c r="L9864" i="2" s="1"/>
  <c r="J9868" i="2"/>
  <c r="J9872" i="2"/>
  <c r="L9872" i="2" s="1"/>
  <c r="J9876" i="2"/>
  <c r="L9876" i="2" s="1"/>
  <c r="J9880" i="2"/>
  <c r="L9880" i="2" s="1"/>
  <c r="J9884" i="2"/>
  <c r="L9884" i="2" s="1"/>
  <c r="J9888" i="2"/>
  <c r="L9888" i="2" s="1"/>
  <c r="J9892" i="2"/>
  <c r="L9892" i="2" s="1"/>
  <c r="J9896" i="2"/>
  <c r="J9900" i="2"/>
  <c r="J9904" i="2"/>
  <c r="L9904" i="2" s="1"/>
  <c r="J9908" i="2"/>
  <c r="L9908" i="2" s="1"/>
  <c r="J9912" i="2"/>
  <c r="L9912" i="2" s="1"/>
  <c r="J9916" i="2"/>
  <c r="L9916" i="2" s="1"/>
  <c r="J9920" i="2"/>
  <c r="L9920" i="2" s="1"/>
  <c r="J9924" i="2"/>
  <c r="L9924" i="2" s="1"/>
  <c r="J9928" i="2"/>
  <c r="J9932" i="2"/>
  <c r="J9936" i="2"/>
  <c r="L9936" i="2" s="1"/>
  <c r="J9940" i="2"/>
  <c r="L9940" i="2" s="1"/>
  <c r="J9944" i="2"/>
  <c r="L9944" i="2" s="1"/>
  <c r="J9948" i="2"/>
  <c r="L9948" i="2" s="1"/>
  <c r="J9952" i="2"/>
  <c r="L9952" i="2" s="1"/>
  <c r="J9956" i="2"/>
  <c r="L9956" i="2" s="1"/>
  <c r="J9960" i="2"/>
  <c r="J9964" i="2"/>
  <c r="J9968" i="2"/>
  <c r="L9968" i="2" s="1"/>
  <c r="J9972" i="2"/>
  <c r="L9972" i="2" s="1"/>
  <c r="J9976" i="2"/>
  <c r="L9976" i="2" s="1"/>
  <c r="J9980" i="2"/>
  <c r="L9980" i="2" s="1"/>
  <c r="J9984" i="2"/>
  <c r="L9984" i="2" s="1"/>
  <c r="J9988" i="2"/>
  <c r="L9988" i="2" s="1"/>
  <c r="J9992" i="2"/>
  <c r="J9996" i="2"/>
  <c r="J10000" i="2"/>
  <c r="L10000" i="2" s="1"/>
  <c r="J2712" i="2"/>
  <c r="L2712" i="2" s="1"/>
  <c r="J5204" i="2"/>
  <c r="L5204" i="2" s="1"/>
  <c r="J5460" i="2"/>
  <c r="J5660" i="2"/>
  <c r="L5660" i="2" s="1"/>
  <c r="J5788" i="2"/>
  <c r="L5788" i="2" s="1"/>
  <c r="J5980" i="2"/>
  <c r="L5980" i="2" s="1"/>
  <c r="J6172" i="2"/>
  <c r="L6172" i="2" s="1"/>
  <c r="J6364" i="2"/>
  <c r="L6364" i="2" s="1"/>
  <c r="J6556" i="2"/>
  <c r="L6556" i="2" s="1"/>
  <c r="J6684" i="2"/>
  <c r="L6684" i="2" s="1"/>
  <c r="J6876" i="2"/>
  <c r="L6876" i="2" s="1"/>
  <c r="J7068" i="2"/>
  <c r="L7068" i="2" s="1"/>
  <c r="J7167" i="2"/>
  <c r="L7167" i="2" s="1"/>
  <c r="J7263" i="2"/>
  <c r="L7263" i="2" s="1"/>
  <c r="J7295" i="2"/>
  <c r="L7295" i="2" s="1"/>
  <c r="J7394" i="2"/>
  <c r="J7410" i="2"/>
  <c r="L7410" i="2" s="1"/>
  <c r="J7458" i="2"/>
  <c r="J7490" i="2"/>
  <c r="J7538" i="2"/>
  <c r="J7570" i="2"/>
  <c r="L7570" i="2" s="1"/>
  <c r="J7618" i="2"/>
  <c r="J7650" i="2"/>
  <c r="J7682" i="2"/>
  <c r="J7730" i="2"/>
  <c r="L7730" i="2" s="1"/>
  <c r="J7778" i="2"/>
  <c r="J7810" i="2"/>
  <c r="J7858" i="2"/>
  <c r="L7858" i="2" s="1"/>
  <c r="J7890" i="2"/>
  <c r="L7890" i="2" s="1"/>
  <c r="J7938" i="2"/>
  <c r="L7938" i="2" s="1"/>
  <c r="J7970" i="2"/>
  <c r="L7970" i="2" s="1"/>
  <c r="J8018" i="2"/>
  <c r="L8018" i="2" s="1"/>
  <c r="J8050" i="2"/>
  <c r="L8050" i="2" s="1"/>
  <c r="J8082" i="2"/>
  <c r="L8082" i="2" s="1"/>
  <c r="J8130" i="2"/>
  <c r="L8130" i="2" s="1"/>
  <c r="J8162" i="2"/>
  <c r="L8162" i="2" s="1"/>
  <c r="J8210" i="2"/>
  <c r="L8210" i="2" s="1"/>
  <c r="J8242" i="2"/>
  <c r="L8242" i="2" s="1"/>
  <c r="J8290" i="2"/>
  <c r="L8290" i="2" s="1"/>
  <c r="J8322" i="2"/>
  <c r="L8322" i="2" s="1"/>
  <c r="J8354" i="2"/>
  <c r="L8354" i="2" s="1"/>
  <c r="J8402" i="2"/>
  <c r="L8402" i="2" s="1"/>
  <c r="J8434" i="2"/>
  <c r="L8434" i="2" s="1"/>
  <c r="J8482" i="2"/>
  <c r="L8482" i="2" s="1"/>
  <c r="J8514" i="2"/>
  <c r="L8514" i="2" s="1"/>
  <c r="J8562" i="2"/>
  <c r="L8562" i="2" s="1"/>
  <c r="J8594" i="2"/>
  <c r="L8594" i="2" s="1"/>
  <c r="J8642" i="2"/>
  <c r="L8642" i="2" s="1"/>
  <c r="J8658" i="2"/>
  <c r="L8658" i="2" s="1"/>
  <c r="J8722" i="2"/>
  <c r="L8722" i="2" s="1"/>
  <c r="J8738" i="2"/>
  <c r="L8738" i="2" s="1"/>
  <c r="J8786" i="2"/>
  <c r="L8786" i="2" s="1"/>
  <c r="J8834" i="2"/>
  <c r="L8834" i="2" s="1"/>
  <c r="J8866" i="2"/>
  <c r="L8866" i="2" s="1"/>
  <c r="J8914" i="2"/>
  <c r="L8914" i="2" s="1"/>
  <c r="J8946" i="2"/>
  <c r="L8946" i="2" s="1"/>
  <c r="J8994" i="2"/>
  <c r="L8994" i="2" s="1"/>
  <c r="J9042" i="2"/>
  <c r="L9042" i="2" s="1"/>
  <c r="J9074" i="2"/>
  <c r="L9074" i="2" s="1"/>
  <c r="J9106" i="2"/>
  <c r="L9106" i="2" s="1"/>
  <c r="J9154" i="2"/>
  <c r="L9154" i="2" s="1"/>
  <c r="J9202" i="2"/>
  <c r="L9202" i="2" s="1"/>
  <c r="J9218" i="2"/>
  <c r="L9218" i="2" s="1"/>
  <c r="J9266" i="2"/>
  <c r="L9266" i="2" s="1"/>
  <c r="J9298" i="2"/>
  <c r="L9298" i="2" s="1"/>
  <c r="J9346" i="2"/>
  <c r="L9346" i="2" s="1"/>
  <c r="J9374" i="2"/>
  <c r="J9390" i="2"/>
  <c r="J9406" i="2"/>
  <c r="L9406" i="2" s="1"/>
  <c r="J9422" i="2"/>
  <c r="J9438" i="2"/>
  <c r="J9454" i="2"/>
  <c r="J9470" i="2"/>
  <c r="L9470" i="2" s="1"/>
  <c r="J9486" i="2"/>
  <c r="J9502" i="2"/>
  <c r="J9518" i="2"/>
  <c r="J9530" i="2"/>
  <c r="L9530" i="2" s="1"/>
  <c r="J9541" i="2"/>
  <c r="J9546" i="2"/>
  <c r="L9546" i="2" s="1"/>
  <c r="J9557" i="2"/>
  <c r="L9557" i="2" s="1"/>
  <c r="J9568" i="2"/>
  <c r="L9568" i="2" s="1"/>
  <c r="J9578" i="2"/>
  <c r="L9578" i="2" s="1"/>
  <c r="J9594" i="2"/>
  <c r="L9594" i="2" s="1"/>
  <c r="J9605" i="2"/>
  <c r="J9616" i="2"/>
  <c r="L9616" i="2" s="1"/>
  <c r="J9626" i="2"/>
  <c r="L9626" i="2" s="1"/>
  <c r="J9637" i="2"/>
  <c r="L9637" i="2" s="1"/>
  <c r="J9653" i="2"/>
  <c r="L9653" i="2" s="1"/>
  <c r="J9664" i="2"/>
  <c r="L9664" i="2" s="1"/>
  <c r="J9674" i="2"/>
  <c r="L9674" i="2" s="1"/>
  <c r="J9683" i="2"/>
  <c r="J9691" i="2"/>
  <c r="L9691" i="2" s="1"/>
  <c r="J9699" i="2"/>
  <c r="L9699" i="2" s="1"/>
  <c r="J9711" i="2"/>
  <c r="L9711" i="2" s="1"/>
  <c r="J9719" i="2"/>
  <c r="L9719" i="2" s="1"/>
  <c r="J9727" i="2"/>
  <c r="L9727" i="2" s="1"/>
  <c r="J9739" i="2"/>
  <c r="L9739" i="2" s="1"/>
  <c r="J9751" i="2"/>
  <c r="L9751" i="2" s="1"/>
  <c r="J9759" i="2"/>
  <c r="L9759" i="2" s="1"/>
  <c r="J9771" i="2"/>
  <c r="L9771" i="2" s="1"/>
  <c r="J9783" i="2"/>
  <c r="L9783" i="2" s="1"/>
  <c r="J9795" i="2"/>
  <c r="J9803" i="2"/>
  <c r="L9803" i="2" s="1"/>
  <c r="J9815" i="2"/>
  <c r="L9815" i="2" s="1"/>
  <c r="J9827" i="2"/>
  <c r="L9827" i="2" s="1"/>
  <c r="J9839" i="2"/>
  <c r="L9839" i="2" s="1"/>
  <c r="J9847" i="2"/>
  <c r="L9847" i="2" s="1"/>
  <c r="J9859" i="2"/>
  <c r="J9871" i="2"/>
  <c r="L9871" i="2" s="1"/>
  <c r="J9883" i="2"/>
  <c r="L9883" i="2" s="1"/>
  <c r="J9891" i="2"/>
  <c r="J9903" i="2"/>
  <c r="L9903" i="2" s="1"/>
  <c r="J9915" i="2"/>
  <c r="L9915" i="2" s="1"/>
  <c r="J9919" i="2"/>
  <c r="L9919" i="2" s="1"/>
  <c r="J9931" i="2"/>
  <c r="L9931" i="2" s="1"/>
  <c r="J9939" i="2"/>
  <c r="J9947" i="2"/>
  <c r="L9947" i="2" s="1"/>
  <c r="J9959" i="2"/>
  <c r="L9959" i="2" s="1"/>
  <c r="J9967" i="2"/>
  <c r="L9967" i="2" s="1"/>
  <c r="J9979" i="2"/>
  <c r="L9979" i="2" s="1"/>
  <c r="J9991" i="2"/>
  <c r="L9991" i="2" s="1"/>
  <c r="J9999" i="2"/>
  <c r="L9999" i="2" s="1"/>
  <c r="J2200" i="2"/>
  <c r="L2200" i="2" s="1"/>
  <c r="J3110" i="2"/>
  <c r="L3110" i="2" s="1"/>
  <c r="J3405" i="2"/>
  <c r="L3405" i="2" s="1"/>
  <c r="J3661" i="2"/>
  <c r="L3661" i="2" s="1"/>
  <c r="J3917" i="2"/>
  <c r="L3917" i="2" s="1"/>
  <c r="J4173" i="2"/>
  <c r="L4173" i="2" s="1"/>
  <c r="J4429" i="2"/>
  <c r="L4429" i="2" s="1"/>
  <c r="J4685" i="2"/>
  <c r="L4685" i="2" s="1"/>
  <c r="J4941" i="2"/>
  <c r="L4941" i="2" s="1"/>
  <c r="J5157" i="2"/>
  <c r="L5157" i="2" s="1"/>
  <c r="J5247" i="2"/>
  <c r="L5247" i="2" s="1"/>
  <c r="J5332" i="2"/>
  <c r="L5332" i="2" s="1"/>
  <c r="J5417" i="2"/>
  <c r="L5417" i="2" s="1"/>
  <c r="J5500" i="2"/>
  <c r="L5500" i="2" s="1"/>
  <c r="J5564" i="2"/>
  <c r="L5564" i="2" s="1"/>
  <c r="J5628" i="2"/>
  <c r="L5628" i="2" s="1"/>
  <c r="J5692" i="2"/>
  <c r="L5692" i="2" s="1"/>
  <c r="J5756" i="2"/>
  <c r="L5756" i="2" s="1"/>
  <c r="J5820" i="2"/>
  <c r="L5820" i="2" s="1"/>
  <c r="J5884" i="2"/>
  <c r="L5884" i="2" s="1"/>
  <c r="J5948" i="2"/>
  <c r="L5948" i="2" s="1"/>
  <c r="J6012" i="2"/>
  <c r="L6012" i="2" s="1"/>
  <c r="J6076" i="2"/>
  <c r="L6076" i="2" s="1"/>
  <c r="J6140" i="2"/>
  <c r="L6140" i="2" s="1"/>
  <c r="J6204" i="2"/>
  <c r="L6204" i="2" s="1"/>
  <c r="J6268" i="2"/>
  <c r="L6268" i="2" s="1"/>
  <c r="J6332" i="2"/>
  <c r="L6332" i="2" s="1"/>
  <c r="J6396" i="2"/>
  <c r="L6396" i="2" s="1"/>
  <c r="J6460" i="2"/>
  <c r="L6460" i="2" s="1"/>
  <c r="J6524" i="2"/>
  <c r="L6524" i="2" s="1"/>
  <c r="J6588" i="2"/>
  <c r="L6588" i="2" s="1"/>
  <c r="J6652" i="2"/>
  <c r="L6652" i="2" s="1"/>
  <c r="J6716" i="2"/>
  <c r="L6716" i="2" s="1"/>
  <c r="J6780" i="2"/>
  <c r="L6780" i="2" s="1"/>
  <c r="J6844" i="2"/>
  <c r="L6844" i="2" s="1"/>
  <c r="J6908" i="2"/>
  <c r="L6908" i="2" s="1"/>
  <c r="J6972" i="2"/>
  <c r="L6972" i="2" s="1"/>
  <c r="J7036" i="2"/>
  <c r="L7036" i="2" s="1"/>
  <c r="J7100" i="2"/>
  <c r="L7100" i="2" s="1"/>
  <c r="J7151" i="2"/>
  <c r="L7151" i="2" s="1"/>
  <c r="J7183" i="2"/>
  <c r="L7183" i="2" s="1"/>
  <c r="J7215" i="2"/>
  <c r="L7215" i="2" s="1"/>
  <c r="J7247" i="2"/>
  <c r="L7247" i="2" s="1"/>
  <c r="J7279" i="2"/>
  <c r="L7279" i="2" s="1"/>
  <c r="J7311" i="2"/>
  <c r="L7311" i="2" s="1"/>
  <c r="J7343" i="2"/>
  <c r="L7343" i="2" s="1"/>
  <c r="J7370" i="2"/>
  <c r="L7370" i="2" s="1"/>
  <c r="J7386" i="2"/>
  <c r="L7386" i="2" s="1"/>
  <c r="J7402" i="2"/>
  <c r="L7402" i="2" s="1"/>
  <c r="J7418" i="2"/>
  <c r="L7418" i="2" s="1"/>
  <c r="J7434" i="2"/>
  <c r="L7434" i="2" s="1"/>
  <c r="J7450" i="2"/>
  <c r="L7450" i="2" s="1"/>
  <c r="J7466" i="2"/>
  <c r="L7466" i="2" s="1"/>
  <c r="J7482" i="2"/>
  <c r="L7482" i="2" s="1"/>
  <c r="J7498" i="2"/>
  <c r="L7498" i="2" s="1"/>
  <c r="J7514" i="2"/>
  <c r="L7514" i="2" s="1"/>
  <c r="J7530" i="2"/>
  <c r="L7530" i="2" s="1"/>
  <c r="J7546" i="2"/>
  <c r="L7546" i="2" s="1"/>
  <c r="J7562" i="2"/>
  <c r="L7562" i="2" s="1"/>
  <c r="J7578" i="2"/>
  <c r="L7578" i="2" s="1"/>
  <c r="J7594" i="2"/>
  <c r="L7594" i="2" s="1"/>
  <c r="J7610" i="2"/>
  <c r="L7610" i="2" s="1"/>
  <c r="J7626" i="2"/>
  <c r="L7626" i="2" s="1"/>
  <c r="J7642" i="2"/>
  <c r="L7642" i="2" s="1"/>
  <c r="J7658" i="2"/>
  <c r="L7658" i="2" s="1"/>
  <c r="J7674" i="2"/>
  <c r="L7674" i="2" s="1"/>
  <c r="J7690" i="2"/>
  <c r="L7690" i="2" s="1"/>
  <c r="J7706" i="2"/>
  <c r="L7706" i="2" s="1"/>
  <c r="J7722" i="2"/>
  <c r="L7722" i="2" s="1"/>
  <c r="J7738" i="2"/>
  <c r="L7738" i="2" s="1"/>
  <c r="J7754" i="2"/>
  <c r="L7754" i="2" s="1"/>
  <c r="J7770" i="2"/>
  <c r="L7770" i="2" s="1"/>
  <c r="J7786" i="2"/>
  <c r="L7786" i="2" s="1"/>
  <c r="J7802" i="2"/>
  <c r="L7802" i="2" s="1"/>
  <c r="J7818" i="2"/>
  <c r="L7818" i="2" s="1"/>
  <c r="J7834" i="2"/>
  <c r="L7834" i="2" s="1"/>
  <c r="J7850" i="2"/>
  <c r="L7850" i="2" s="1"/>
  <c r="J7866" i="2"/>
  <c r="L7866" i="2" s="1"/>
  <c r="J7882" i="2"/>
  <c r="L7882" i="2" s="1"/>
  <c r="J7898" i="2"/>
  <c r="L7898" i="2" s="1"/>
  <c r="J7914" i="2"/>
  <c r="L7914" i="2" s="1"/>
  <c r="J7930" i="2"/>
  <c r="L7930" i="2" s="1"/>
  <c r="J7946" i="2"/>
  <c r="L7946" i="2" s="1"/>
  <c r="J7962" i="2"/>
  <c r="L7962" i="2" s="1"/>
  <c r="J7978" i="2"/>
  <c r="L7978" i="2" s="1"/>
  <c r="J7994" i="2"/>
  <c r="L7994" i="2" s="1"/>
  <c r="J8010" i="2"/>
  <c r="L8010" i="2" s="1"/>
  <c r="J8026" i="2"/>
  <c r="L8026" i="2" s="1"/>
  <c r="J8042" i="2"/>
  <c r="L8042" i="2" s="1"/>
  <c r="J8058" i="2"/>
  <c r="L8058" i="2" s="1"/>
  <c r="J8074" i="2"/>
  <c r="L8074" i="2" s="1"/>
  <c r="J8090" i="2"/>
  <c r="L8090" i="2" s="1"/>
  <c r="J8106" i="2"/>
  <c r="L8106" i="2" s="1"/>
  <c r="J8122" i="2"/>
  <c r="L8122" i="2" s="1"/>
  <c r="J8138" i="2"/>
  <c r="L8138" i="2" s="1"/>
  <c r="J8154" i="2"/>
  <c r="L8154" i="2" s="1"/>
  <c r="J8170" i="2"/>
  <c r="L8170" i="2" s="1"/>
  <c r="J8186" i="2"/>
  <c r="L8186" i="2" s="1"/>
  <c r="J8202" i="2"/>
  <c r="L8202" i="2" s="1"/>
  <c r="J8218" i="2"/>
  <c r="L8218" i="2" s="1"/>
  <c r="J8234" i="2"/>
  <c r="L8234" i="2" s="1"/>
  <c r="J8250" i="2"/>
  <c r="L8250" i="2" s="1"/>
  <c r="J8266" i="2"/>
  <c r="L8266" i="2" s="1"/>
  <c r="J8282" i="2"/>
  <c r="L8282" i="2" s="1"/>
  <c r="J8298" i="2"/>
  <c r="L8298" i="2" s="1"/>
  <c r="J8314" i="2"/>
  <c r="L8314" i="2" s="1"/>
  <c r="J8330" i="2"/>
  <c r="L8330" i="2" s="1"/>
  <c r="J8346" i="2"/>
  <c r="L8346" i="2" s="1"/>
  <c r="J8362" i="2"/>
  <c r="L8362" i="2" s="1"/>
  <c r="J8378" i="2"/>
  <c r="L8378" i="2" s="1"/>
  <c r="J8394" i="2"/>
  <c r="L8394" i="2" s="1"/>
  <c r="J8410" i="2"/>
  <c r="L8410" i="2" s="1"/>
  <c r="J8426" i="2"/>
  <c r="L8426" i="2" s="1"/>
  <c r="J8442" i="2"/>
  <c r="L8442" i="2" s="1"/>
  <c r="J8458" i="2"/>
  <c r="L8458" i="2" s="1"/>
  <c r="J8474" i="2"/>
  <c r="L8474" i="2" s="1"/>
  <c r="J8490" i="2"/>
  <c r="L8490" i="2" s="1"/>
  <c r="J8506" i="2"/>
  <c r="L8506" i="2" s="1"/>
  <c r="J8522" i="2"/>
  <c r="L8522" i="2" s="1"/>
  <c r="J8538" i="2"/>
  <c r="L8538" i="2" s="1"/>
  <c r="J8554" i="2"/>
  <c r="L8554" i="2" s="1"/>
  <c r="J8570" i="2"/>
  <c r="L8570" i="2" s="1"/>
  <c r="J8586" i="2"/>
  <c r="L8586" i="2" s="1"/>
  <c r="J8602" i="2"/>
  <c r="L8602" i="2" s="1"/>
  <c r="J8618" i="2"/>
  <c r="L8618" i="2" s="1"/>
  <c r="J8634" i="2"/>
  <c r="L8634" i="2" s="1"/>
  <c r="J8650" i="2"/>
  <c r="L8650" i="2" s="1"/>
  <c r="J8666" i="2"/>
  <c r="L8666" i="2" s="1"/>
  <c r="J8682" i="2"/>
  <c r="L8682" i="2" s="1"/>
  <c r="J8698" i="2"/>
  <c r="L8698" i="2" s="1"/>
  <c r="J8714" i="2"/>
  <c r="L8714" i="2" s="1"/>
  <c r="J8730" i="2"/>
  <c r="L8730" i="2" s="1"/>
  <c r="J8746" i="2"/>
  <c r="L8746" i="2" s="1"/>
  <c r="J8762" i="2"/>
  <c r="L8762" i="2" s="1"/>
  <c r="J8778" i="2"/>
  <c r="L8778" i="2" s="1"/>
  <c r="J8794" i="2"/>
  <c r="L8794" i="2" s="1"/>
  <c r="J8810" i="2"/>
  <c r="L8810" i="2" s="1"/>
  <c r="J8826" i="2"/>
  <c r="L8826" i="2" s="1"/>
  <c r="J8842" i="2"/>
  <c r="L8842" i="2" s="1"/>
  <c r="J8858" i="2"/>
  <c r="L8858" i="2" s="1"/>
  <c r="J8874" i="2"/>
  <c r="L8874" i="2" s="1"/>
  <c r="J8890" i="2"/>
  <c r="L8890" i="2" s="1"/>
  <c r="J8906" i="2"/>
  <c r="L8906" i="2" s="1"/>
  <c r="J8922" i="2"/>
  <c r="L8922" i="2" s="1"/>
  <c r="J8938" i="2"/>
  <c r="L8938" i="2" s="1"/>
  <c r="J8954" i="2"/>
  <c r="L8954" i="2" s="1"/>
  <c r="J8970" i="2"/>
  <c r="L8970" i="2" s="1"/>
  <c r="J8986" i="2"/>
  <c r="L8986" i="2" s="1"/>
  <c r="J9002" i="2"/>
  <c r="L9002" i="2" s="1"/>
  <c r="J9018" i="2"/>
  <c r="L9018" i="2" s="1"/>
  <c r="J9034" i="2"/>
  <c r="L9034" i="2" s="1"/>
  <c r="J9050" i="2"/>
  <c r="L9050" i="2" s="1"/>
  <c r="J9066" i="2"/>
  <c r="L9066" i="2" s="1"/>
  <c r="J9082" i="2"/>
  <c r="L9082" i="2" s="1"/>
  <c r="J9098" i="2"/>
  <c r="L9098" i="2" s="1"/>
  <c r="J9114" i="2"/>
  <c r="L9114" i="2" s="1"/>
  <c r="J9130" i="2"/>
  <c r="L9130" i="2" s="1"/>
  <c r="J9146" i="2"/>
  <c r="L9146" i="2" s="1"/>
  <c r="J9162" i="2"/>
  <c r="L9162" i="2" s="1"/>
  <c r="J9178" i="2"/>
  <c r="L9178" i="2" s="1"/>
  <c r="J9194" i="2"/>
  <c r="L9194" i="2" s="1"/>
  <c r="J9210" i="2"/>
  <c r="L9210" i="2" s="1"/>
  <c r="J9226" i="2"/>
  <c r="L9226" i="2" s="1"/>
  <c r="J9242" i="2"/>
  <c r="L9242" i="2" s="1"/>
  <c r="J9258" i="2"/>
  <c r="L9258" i="2" s="1"/>
  <c r="J9274" i="2"/>
  <c r="L9274" i="2" s="1"/>
  <c r="J9290" i="2"/>
  <c r="L9290" i="2" s="1"/>
  <c r="J9306" i="2"/>
  <c r="L9306" i="2" s="1"/>
  <c r="J9322" i="2"/>
  <c r="L9322" i="2" s="1"/>
  <c r="J9338" i="2"/>
  <c r="L9338" i="2" s="1"/>
  <c r="J9354" i="2"/>
  <c r="L9354" i="2" s="1"/>
  <c r="J9362" i="2"/>
  <c r="L9362" i="2" s="1"/>
  <c r="J9370" i="2"/>
  <c r="L9370" i="2" s="1"/>
  <c r="J9378" i="2"/>
  <c r="L9378" i="2" s="1"/>
  <c r="J9386" i="2"/>
  <c r="L9386" i="2" s="1"/>
  <c r="J9394" i="2"/>
  <c r="L9394" i="2" s="1"/>
  <c r="J9402" i="2"/>
  <c r="L9402" i="2" s="1"/>
  <c r="J9410" i="2"/>
  <c r="L9410" i="2" s="1"/>
  <c r="J9418" i="2"/>
  <c r="L9418" i="2" s="1"/>
  <c r="J9426" i="2"/>
  <c r="L9426" i="2" s="1"/>
  <c r="J9434" i="2"/>
  <c r="L9434" i="2" s="1"/>
  <c r="J9442" i="2"/>
  <c r="L9442" i="2" s="1"/>
  <c r="J9450" i="2"/>
  <c r="L9450" i="2" s="1"/>
  <c r="J9458" i="2"/>
  <c r="L9458" i="2" s="1"/>
  <c r="J9466" i="2"/>
  <c r="L9466" i="2" s="1"/>
  <c r="J9474" i="2"/>
  <c r="L9474" i="2" s="1"/>
  <c r="J9482" i="2"/>
  <c r="L9482" i="2" s="1"/>
  <c r="J9490" i="2"/>
  <c r="L9490" i="2" s="1"/>
  <c r="J9498" i="2"/>
  <c r="L9498" i="2" s="1"/>
  <c r="J9506" i="2"/>
  <c r="L9506" i="2" s="1"/>
  <c r="J9514" i="2"/>
  <c r="L9514" i="2" s="1"/>
  <c r="J9522" i="2"/>
  <c r="L9522" i="2" s="1"/>
  <c r="J9528" i="2"/>
  <c r="L9528" i="2" s="1"/>
  <c r="J9533" i="2"/>
  <c r="L9533" i="2" s="1"/>
  <c r="J9538" i="2"/>
  <c r="L9538" i="2" s="1"/>
  <c r="J9544" i="2"/>
  <c r="L9544" i="2" s="1"/>
  <c r="J9549" i="2"/>
  <c r="J9554" i="2"/>
  <c r="L9554" i="2" s="1"/>
  <c r="J9560" i="2"/>
  <c r="L9560" i="2" s="1"/>
  <c r="J9565" i="2"/>
  <c r="L9565" i="2" s="1"/>
  <c r="J9570" i="2"/>
  <c r="L9570" i="2" s="1"/>
  <c r="J9576" i="2"/>
  <c r="L9576" i="2" s="1"/>
  <c r="J9581" i="2"/>
  <c r="L9581" i="2" s="1"/>
  <c r="J9586" i="2"/>
  <c r="L9586" i="2" s="1"/>
  <c r="J9592" i="2"/>
  <c r="L9592" i="2" s="1"/>
  <c r="J9597" i="2"/>
  <c r="L9597" i="2" s="1"/>
  <c r="J9602" i="2"/>
  <c r="L9602" i="2" s="1"/>
  <c r="J9608" i="2"/>
  <c r="L9608" i="2" s="1"/>
  <c r="J9613" i="2"/>
  <c r="J9618" i="2"/>
  <c r="L9618" i="2" s="1"/>
  <c r="J9624" i="2"/>
  <c r="L9624" i="2" s="1"/>
  <c r="J9629" i="2"/>
  <c r="L9629" i="2" s="1"/>
  <c r="J9634" i="2"/>
  <c r="L9634" i="2" s="1"/>
  <c r="J9640" i="2"/>
  <c r="L9640" i="2" s="1"/>
  <c r="J9645" i="2"/>
  <c r="L9645" i="2" s="1"/>
  <c r="J9650" i="2"/>
  <c r="L9650" i="2" s="1"/>
  <c r="J9656" i="2"/>
  <c r="L9656" i="2" s="1"/>
  <c r="J9661" i="2"/>
  <c r="L9661" i="2" s="1"/>
  <c r="J9666" i="2"/>
  <c r="L9666" i="2" s="1"/>
  <c r="J9672" i="2"/>
  <c r="L9672" i="2" s="1"/>
  <c r="J9677" i="2"/>
  <c r="J9681" i="2"/>
  <c r="L9681" i="2" s="1"/>
  <c r="J9685" i="2"/>
  <c r="L9685" i="2" s="1"/>
  <c r="J9689" i="2"/>
  <c r="L9689" i="2" s="1"/>
  <c r="J9693" i="2"/>
  <c r="L9693" i="2" s="1"/>
  <c r="J9697" i="2"/>
  <c r="L9697" i="2" s="1"/>
  <c r="J9701" i="2"/>
  <c r="L9701" i="2" s="1"/>
  <c r="J9705" i="2"/>
  <c r="J9709" i="2"/>
  <c r="L9709" i="2" s="1"/>
  <c r="J9713" i="2"/>
  <c r="L9713" i="2" s="1"/>
  <c r="J9717" i="2"/>
  <c r="L9717" i="2" s="1"/>
  <c r="J9721" i="2"/>
  <c r="L9721" i="2" s="1"/>
  <c r="J9725" i="2"/>
  <c r="L9725" i="2" s="1"/>
  <c r="J9729" i="2"/>
  <c r="J9733" i="2"/>
  <c r="L9733" i="2" s="1"/>
  <c r="J9737" i="2"/>
  <c r="L9737" i="2" s="1"/>
  <c r="J9741" i="2"/>
  <c r="J9745" i="2"/>
  <c r="J9749" i="2"/>
  <c r="L9749" i="2" s="1"/>
  <c r="J9753" i="2"/>
  <c r="L9753" i="2" s="1"/>
  <c r="J9757" i="2"/>
  <c r="L9757" i="2" s="1"/>
  <c r="J9761" i="2"/>
  <c r="J9765" i="2"/>
  <c r="L9765" i="2" s="1"/>
  <c r="J9769" i="2"/>
  <c r="J9773" i="2"/>
  <c r="L9773" i="2" s="1"/>
  <c r="J9777" i="2"/>
  <c r="L9777" i="2" s="1"/>
  <c r="J9781" i="2"/>
  <c r="L9781" i="2" s="1"/>
  <c r="J9785" i="2"/>
  <c r="L9785" i="2" s="1"/>
  <c r="J9789" i="2"/>
  <c r="L9789" i="2" s="1"/>
  <c r="J9793" i="2"/>
  <c r="L9793" i="2" s="1"/>
  <c r="J9797" i="2"/>
  <c r="L9797" i="2" s="1"/>
  <c r="J9801" i="2"/>
  <c r="L9801" i="2" s="1"/>
  <c r="J9805" i="2"/>
  <c r="J9809" i="2"/>
  <c r="L9809" i="2" s="1"/>
  <c r="J9813" i="2"/>
  <c r="L9813" i="2" s="1"/>
  <c r="J9817" i="2"/>
  <c r="L9817" i="2" s="1"/>
  <c r="J9821" i="2"/>
  <c r="L9821" i="2" s="1"/>
  <c r="J9825" i="2"/>
  <c r="L9825" i="2" s="1"/>
  <c r="J9829" i="2"/>
  <c r="L9829" i="2" s="1"/>
  <c r="J9833" i="2"/>
  <c r="J9837" i="2"/>
  <c r="L9837" i="2" s="1"/>
  <c r="J9841" i="2"/>
  <c r="L9841" i="2" s="1"/>
  <c r="J9845" i="2"/>
  <c r="L9845" i="2" s="1"/>
  <c r="J9849" i="2"/>
  <c r="L9849" i="2" s="1"/>
  <c r="J9853" i="2"/>
  <c r="L9853" i="2" s="1"/>
  <c r="J9857" i="2"/>
  <c r="L9857" i="2" s="1"/>
  <c r="J9861" i="2"/>
  <c r="L9861" i="2" s="1"/>
  <c r="J9865" i="2"/>
  <c r="L9865" i="2" s="1"/>
  <c r="J9869" i="2"/>
  <c r="L9869" i="2" s="1"/>
  <c r="J9873" i="2"/>
  <c r="L9873" i="2" s="1"/>
  <c r="J9877" i="2"/>
  <c r="L9877" i="2" s="1"/>
  <c r="J9881" i="2"/>
  <c r="J9885" i="2"/>
  <c r="J9889" i="2"/>
  <c r="L9889" i="2" s="1"/>
  <c r="J9893" i="2"/>
  <c r="L9893" i="2" s="1"/>
  <c r="J9897" i="2"/>
  <c r="L9897" i="2" s="1"/>
  <c r="J9901" i="2"/>
  <c r="J9905" i="2"/>
  <c r="L9905" i="2" s="1"/>
  <c r="J9909" i="2"/>
  <c r="L9909" i="2" s="1"/>
  <c r="J9913" i="2"/>
  <c r="J9917" i="2"/>
  <c r="J9921" i="2"/>
  <c r="L9921" i="2" s="1"/>
  <c r="J9925" i="2"/>
  <c r="L9925" i="2" s="1"/>
  <c r="J9929" i="2"/>
  <c r="L9929" i="2" s="1"/>
  <c r="J9933" i="2"/>
  <c r="L9933" i="2" s="1"/>
  <c r="J9937" i="2"/>
  <c r="L9937" i="2" s="1"/>
  <c r="J9941" i="2"/>
  <c r="L9941" i="2" s="1"/>
  <c r="J9945" i="2"/>
  <c r="J9949" i="2"/>
  <c r="L9949" i="2" s="1"/>
  <c r="J9953" i="2"/>
  <c r="L9953" i="2" s="1"/>
  <c r="J9957" i="2"/>
  <c r="L9957" i="2" s="1"/>
  <c r="J9961" i="2"/>
  <c r="L9961" i="2" s="1"/>
  <c r="J9965" i="2"/>
  <c r="L9965" i="2" s="1"/>
  <c r="J9969" i="2"/>
  <c r="L9969" i="2" s="1"/>
  <c r="J9973" i="2"/>
  <c r="L9973" i="2" s="1"/>
  <c r="J9977" i="2"/>
  <c r="J9981" i="2"/>
  <c r="L9981" i="2" s="1"/>
  <c r="J9985" i="2"/>
  <c r="L9985" i="2" s="1"/>
  <c r="J9989" i="2"/>
  <c r="L9989" i="2" s="1"/>
  <c r="J9993" i="2"/>
  <c r="L9993" i="2" s="1"/>
  <c r="J9997" i="2"/>
  <c r="L9997" i="2" s="1"/>
  <c r="J3277" i="2"/>
  <c r="J3789" i="2"/>
  <c r="L3789" i="2" s="1"/>
  <c r="J4557" i="2"/>
  <c r="L4557" i="2" s="1"/>
  <c r="J4813" i="2"/>
  <c r="L4813" i="2" s="1"/>
  <c r="J5289" i="2"/>
  <c r="L5289" i="2" s="1"/>
  <c r="J5532" i="2"/>
  <c r="L5532" i="2" s="1"/>
  <c r="J5724" i="2"/>
  <c r="L5724" i="2" s="1"/>
  <c r="J5916" i="2"/>
  <c r="L5916" i="2" s="1"/>
  <c r="J6044" i="2"/>
  <c r="L6044" i="2" s="1"/>
  <c r="J6236" i="2"/>
  <c r="L6236" i="2" s="1"/>
  <c r="J6300" i="2"/>
  <c r="L6300" i="2" s="1"/>
  <c r="J6492" i="2"/>
  <c r="L6492" i="2" s="1"/>
  <c r="J6620" i="2"/>
  <c r="L6620" i="2" s="1"/>
  <c r="J6812" i="2"/>
  <c r="L6812" i="2" s="1"/>
  <c r="J6940" i="2"/>
  <c r="L6940" i="2" s="1"/>
  <c r="J7132" i="2"/>
  <c r="L7132" i="2" s="1"/>
  <c r="J7231" i="2"/>
  <c r="L7231" i="2" s="1"/>
  <c r="J7327" i="2"/>
  <c r="L7327" i="2" s="1"/>
  <c r="J7378" i="2"/>
  <c r="J7426" i="2"/>
  <c r="J7474" i="2"/>
  <c r="J7522" i="2"/>
  <c r="L7522" i="2" s="1"/>
  <c r="J7554" i="2"/>
  <c r="J7602" i="2"/>
  <c r="J7666" i="2"/>
  <c r="J7698" i="2"/>
  <c r="L7698" i="2" s="1"/>
  <c r="J7746" i="2"/>
  <c r="J7794" i="2"/>
  <c r="J7842" i="2"/>
  <c r="L7842" i="2" s="1"/>
  <c r="J7874" i="2"/>
  <c r="L7874" i="2" s="1"/>
  <c r="J7922" i="2"/>
  <c r="L7922" i="2" s="1"/>
  <c r="J7954" i="2"/>
  <c r="L7954" i="2" s="1"/>
  <c r="J8002" i="2"/>
  <c r="L8002" i="2" s="1"/>
  <c r="J8066" i="2"/>
  <c r="L8066" i="2" s="1"/>
  <c r="J8114" i="2"/>
  <c r="L8114" i="2" s="1"/>
  <c r="J8146" i="2"/>
  <c r="L8146" i="2" s="1"/>
  <c r="J8194" i="2"/>
  <c r="L8194" i="2" s="1"/>
  <c r="J8226" i="2"/>
  <c r="L8226" i="2" s="1"/>
  <c r="J8274" i="2"/>
  <c r="L8274" i="2" s="1"/>
  <c r="J8338" i="2"/>
  <c r="L8338" i="2" s="1"/>
  <c r="J8386" i="2"/>
  <c r="L8386" i="2" s="1"/>
  <c r="J8418" i="2"/>
  <c r="L8418" i="2" s="1"/>
  <c r="J8466" i="2"/>
  <c r="L8466" i="2" s="1"/>
  <c r="J8498" i="2"/>
  <c r="L8498" i="2" s="1"/>
  <c r="J8546" i="2"/>
  <c r="L8546" i="2" s="1"/>
  <c r="J8578" i="2"/>
  <c r="L8578" i="2" s="1"/>
  <c r="J8626" i="2"/>
  <c r="L8626" i="2" s="1"/>
  <c r="J8674" i="2"/>
  <c r="L8674" i="2" s="1"/>
  <c r="J8706" i="2"/>
  <c r="L8706" i="2" s="1"/>
  <c r="J8770" i="2"/>
  <c r="L8770" i="2" s="1"/>
  <c r="J8802" i="2"/>
  <c r="L8802" i="2" s="1"/>
  <c r="J8850" i="2"/>
  <c r="L8850" i="2" s="1"/>
  <c r="J8898" i="2"/>
  <c r="L8898" i="2" s="1"/>
  <c r="J8930" i="2"/>
  <c r="L8930" i="2" s="1"/>
  <c r="J8978" i="2"/>
  <c r="L8978" i="2" s="1"/>
  <c r="J9026" i="2"/>
  <c r="L9026" i="2" s="1"/>
  <c r="J9090" i="2"/>
  <c r="L9090" i="2" s="1"/>
  <c r="J9138" i="2"/>
  <c r="L9138" i="2" s="1"/>
  <c r="J9186" i="2"/>
  <c r="L9186" i="2" s="1"/>
  <c r="J9250" i="2"/>
  <c r="L9250" i="2" s="1"/>
  <c r="J9314" i="2"/>
  <c r="L9314" i="2" s="1"/>
  <c r="J9358" i="2"/>
  <c r="L9358" i="2" s="1"/>
  <c r="J9366" i="2"/>
  <c r="L9366" i="2" s="1"/>
  <c r="J9382" i="2"/>
  <c r="L9382" i="2" s="1"/>
  <c r="J9398" i="2"/>
  <c r="L9398" i="2" s="1"/>
  <c r="J9414" i="2"/>
  <c r="L9414" i="2" s="1"/>
  <c r="J9430" i="2"/>
  <c r="L9430" i="2" s="1"/>
  <c r="J9446" i="2"/>
  <c r="L9446" i="2" s="1"/>
  <c r="J9462" i="2"/>
  <c r="L9462" i="2" s="1"/>
  <c r="J9478" i="2"/>
  <c r="L9478" i="2" s="1"/>
  <c r="J9494" i="2"/>
  <c r="L9494" i="2" s="1"/>
  <c r="J9510" i="2"/>
  <c r="L9510" i="2" s="1"/>
  <c r="J9525" i="2"/>
  <c r="L9525" i="2" s="1"/>
  <c r="J9536" i="2"/>
  <c r="L9536" i="2" s="1"/>
  <c r="J9552" i="2"/>
  <c r="L9552" i="2" s="1"/>
  <c r="J9562" i="2"/>
  <c r="L9562" i="2" s="1"/>
  <c r="J9573" i="2"/>
  <c r="L9573" i="2" s="1"/>
  <c r="J9584" i="2"/>
  <c r="L9584" i="2" s="1"/>
  <c r="J9589" i="2"/>
  <c r="L9589" i="2" s="1"/>
  <c r="J9600" i="2"/>
  <c r="L9600" i="2" s="1"/>
  <c r="J9610" i="2"/>
  <c r="L9610" i="2" s="1"/>
  <c r="J9621" i="2"/>
  <c r="L9621" i="2" s="1"/>
  <c r="J9632" i="2"/>
  <c r="L9632" i="2" s="1"/>
  <c r="J9642" i="2"/>
  <c r="L9642" i="2" s="1"/>
  <c r="J9658" i="2"/>
  <c r="L9658" i="2" s="1"/>
  <c r="J9669" i="2"/>
  <c r="L9669" i="2" s="1"/>
  <c r="J9679" i="2"/>
  <c r="L9679" i="2" s="1"/>
  <c r="J9687" i="2"/>
  <c r="L9687" i="2" s="1"/>
  <c r="J9695" i="2"/>
  <c r="L9695" i="2" s="1"/>
  <c r="J9703" i="2"/>
  <c r="L9703" i="2" s="1"/>
  <c r="J9715" i="2"/>
  <c r="J9723" i="2"/>
  <c r="L9723" i="2" s="1"/>
  <c r="J9735" i="2"/>
  <c r="L9735" i="2" s="1"/>
  <c r="J9743" i="2"/>
  <c r="L9743" i="2" s="1"/>
  <c r="J9755" i="2"/>
  <c r="L9755" i="2" s="1"/>
  <c r="J9767" i="2"/>
  <c r="L9767" i="2" s="1"/>
  <c r="J9779" i="2"/>
  <c r="J9787" i="2"/>
  <c r="L9787" i="2" s="1"/>
  <c r="J9799" i="2"/>
  <c r="L9799" i="2" s="1"/>
  <c r="J9811" i="2"/>
  <c r="J9823" i="2"/>
  <c r="L9823" i="2" s="1"/>
  <c r="J9831" i="2"/>
  <c r="L9831" i="2" s="1"/>
  <c r="J9843" i="2"/>
  <c r="J9855" i="2"/>
  <c r="L9855" i="2" s="1"/>
  <c r="J9867" i="2"/>
  <c r="L9867" i="2" s="1"/>
  <c r="J9875" i="2"/>
  <c r="L9875" i="2" s="1"/>
  <c r="J9887" i="2"/>
  <c r="L9887" i="2" s="1"/>
  <c r="J9899" i="2"/>
  <c r="L9899" i="2" s="1"/>
  <c r="J9911" i="2"/>
  <c r="L9911" i="2" s="1"/>
  <c r="J9923" i="2"/>
  <c r="L9923" i="2" s="1"/>
  <c r="J9935" i="2"/>
  <c r="L9935" i="2" s="1"/>
  <c r="J9951" i="2"/>
  <c r="L9951" i="2" s="1"/>
  <c r="J9963" i="2"/>
  <c r="L9963" i="2" s="1"/>
  <c r="J9971" i="2"/>
  <c r="L9971" i="2" s="1"/>
  <c r="J9983" i="2"/>
  <c r="L9983" i="2" s="1"/>
  <c r="J9995" i="2"/>
  <c r="L9995" i="2" s="1"/>
  <c r="J2456" i="2"/>
  <c r="L2456" i="2" s="1"/>
  <c r="J3195" i="2"/>
  <c r="L3195" i="2" s="1"/>
  <c r="J3469" i="2"/>
  <c r="L3469" i="2" s="1"/>
  <c r="J3725" i="2"/>
  <c r="L3725" i="2" s="1"/>
  <c r="J3981" i="2"/>
  <c r="L3981" i="2" s="1"/>
  <c r="J4237" i="2"/>
  <c r="L4237" i="2" s="1"/>
  <c r="J4493" i="2"/>
  <c r="J4749" i="2"/>
  <c r="J5005" i="2"/>
  <c r="J5183" i="2"/>
  <c r="L5183" i="2" s="1"/>
  <c r="J5268" i="2"/>
  <c r="L5268" i="2" s="1"/>
  <c r="J5353" i="2"/>
  <c r="L5353" i="2" s="1"/>
  <c r="J5439" i="2"/>
  <c r="L5439" i="2" s="1"/>
  <c r="J5516" i="2"/>
  <c r="L5516" i="2" s="1"/>
  <c r="J5580" i="2"/>
  <c r="L5580" i="2" s="1"/>
  <c r="J5644" i="2"/>
  <c r="L5644" i="2" s="1"/>
  <c r="J5708" i="2"/>
  <c r="L5708" i="2" s="1"/>
  <c r="J5772" i="2"/>
  <c r="L5772" i="2" s="1"/>
  <c r="J5836" i="2"/>
  <c r="L5836" i="2" s="1"/>
  <c r="J5900" i="2"/>
  <c r="L5900" i="2" s="1"/>
  <c r="J5964" i="2"/>
  <c r="L5964" i="2" s="1"/>
  <c r="J6028" i="2"/>
  <c r="L6028" i="2" s="1"/>
  <c r="J6092" i="2"/>
  <c r="L6092" i="2" s="1"/>
  <c r="J6156" i="2"/>
  <c r="L6156" i="2" s="1"/>
  <c r="J6220" i="2"/>
  <c r="L6220" i="2" s="1"/>
  <c r="J6284" i="2"/>
  <c r="L6284" i="2" s="1"/>
  <c r="J6348" i="2"/>
  <c r="L6348" i="2" s="1"/>
  <c r="J6412" i="2"/>
  <c r="L6412" i="2" s="1"/>
  <c r="J6476" i="2"/>
  <c r="L6476" i="2" s="1"/>
  <c r="J6540" i="2"/>
  <c r="L6540" i="2" s="1"/>
  <c r="J6604" i="2"/>
  <c r="L6604" i="2" s="1"/>
  <c r="J6668" i="2"/>
  <c r="L6668" i="2" s="1"/>
  <c r="J6732" i="2"/>
  <c r="L6732" i="2" s="1"/>
  <c r="J6796" i="2"/>
  <c r="L6796" i="2" s="1"/>
  <c r="J6860" i="2"/>
  <c r="L6860" i="2" s="1"/>
  <c r="J6924" i="2"/>
  <c r="L6924" i="2" s="1"/>
  <c r="J6988" i="2"/>
  <c r="L6988" i="2" s="1"/>
  <c r="J7052" i="2"/>
  <c r="L7052" i="2" s="1"/>
  <c r="J7116" i="2"/>
  <c r="L7116" i="2" s="1"/>
  <c r="J7159" i="2"/>
  <c r="L7159" i="2" s="1"/>
  <c r="J7191" i="2"/>
  <c r="L7191" i="2" s="1"/>
  <c r="J7223" i="2"/>
  <c r="L7223" i="2" s="1"/>
  <c r="J7255" i="2"/>
  <c r="L7255" i="2" s="1"/>
  <c r="J7287" i="2"/>
  <c r="L7287" i="2" s="1"/>
  <c r="J7319" i="2"/>
  <c r="L7319" i="2" s="1"/>
  <c r="J7351" i="2"/>
  <c r="L7351" i="2" s="1"/>
  <c r="J7374" i="2"/>
  <c r="L7374" i="2" s="1"/>
  <c r="J7390" i="2"/>
  <c r="L7390" i="2" s="1"/>
  <c r="J7406" i="2"/>
  <c r="L7406" i="2" s="1"/>
  <c r="J7422" i="2"/>
  <c r="L7422" i="2" s="1"/>
  <c r="J7438" i="2"/>
  <c r="L7438" i="2" s="1"/>
  <c r="J7454" i="2"/>
  <c r="L7454" i="2" s="1"/>
  <c r="J7470" i="2"/>
  <c r="L7470" i="2" s="1"/>
  <c r="J7486" i="2"/>
  <c r="L7486" i="2" s="1"/>
  <c r="J7502" i="2"/>
  <c r="L7502" i="2" s="1"/>
  <c r="J7518" i="2"/>
  <c r="L7518" i="2" s="1"/>
  <c r="J7534" i="2"/>
  <c r="L7534" i="2" s="1"/>
  <c r="J7550" i="2"/>
  <c r="L7550" i="2" s="1"/>
  <c r="J7566" i="2"/>
  <c r="L7566" i="2" s="1"/>
  <c r="J7582" i="2"/>
  <c r="L7582" i="2" s="1"/>
  <c r="J7598" i="2"/>
  <c r="L7598" i="2" s="1"/>
  <c r="J7614" i="2"/>
  <c r="L7614" i="2" s="1"/>
  <c r="J7630" i="2"/>
  <c r="L7630" i="2" s="1"/>
  <c r="J7646" i="2"/>
  <c r="L7646" i="2" s="1"/>
  <c r="J7662" i="2"/>
  <c r="L7662" i="2" s="1"/>
  <c r="J7678" i="2"/>
  <c r="L7678" i="2" s="1"/>
  <c r="J7694" i="2"/>
  <c r="L7694" i="2" s="1"/>
  <c r="J7710" i="2"/>
  <c r="L7710" i="2" s="1"/>
  <c r="J7726" i="2"/>
  <c r="L7726" i="2" s="1"/>
  <c r="J7742" i="2"/>
  <c r="L7742" i="2" s="1"/>
  <c r="J7758" i="2"/>
  <c r="L7758" i="2" s="1"/>
  <c r="J7774" i="2"/>
  <c r="L7774" i="2" s="1"/>
  <c r="J7790" i="2"/>
  <c r="L7790" i="2" s="1"/>
  <c r="J7806" i="2"/>
  <c r="L7806" i="2" s="1"/>
  <c r="J7822" i="2"/>
  <c r="L7822" i="2" s="1"/>
  <c r="J7838" i="2"/>
  <c r="J7854" i="2"/>
  <c r="J7870" i="2"/>
  <c r="L7870" i="2" s="1"/>
  <c r="J7886" i="2"/>
  <c r="J7902" i="2"/>
  <c r="J7918" i="2"/>
  <c r="J7934" i="2"/>
  <c r="L7934" i="2" s="1"/>
  <c r="J7950" i="2"/>
  <c r="J7966" i="2"/>
  <c r="J7982" i="2"/>
  <c r="J7998" i="2"/>
  <c r="L7998" i="2" s="1"/>
  <c r="J8014" i="2"/>
  <c r="J8030" i="2"/>
  <c r="J8046" i="2"/>
  <c r="J8062" i="2"/>
  <c r="L8062" i="2" s="1"/>
  <c r="J8078" i="2"/>
  <c r="J8094" i="2"/>
  <c r="J8110" i="2"/>
  <c r="J8126" i="2"/>
  <c r="L8126" i="2" s="1"/>
  <c r="J8142" i="2"/>
  <c r="J8158" i="2"/>
  <c r="J8174" i="2"/>
  <c r="J8190" i="2"/>
  <c r="L8190" i="2" s="1"/>
  <c r="J8206" i="2"/>
  <c r="J8222" i="2"/>
  <c r="J8238" i="2"/>
  <c r="J8254" i="2"/>
  <c r="L8254" i="2" s="1"/>
  <c r="J8270" i="2"/>
  <c r="J8286" i="2"/>
  <c r="J8302" i="2"/>
  <c r="J8318" i="2"/>
  <c r="L8318" i="2" s="1"/>
  <c r="J8334" i="2"/>
  <c r="J8350" i="2"/>
  <c r="J8366" i="2"/>
  <c r="J8382" i="2"/>
  <c r="L8382" i="2" s="1"/>
  <c r="J8398" i="2"/>
  <c r="J8414" i="2"/>
  <c r="J8430" i="2"/>
  <c r="J8446" i="2"/>
  <c r="L8446" i="2" s="1"/>
  <c r="J8462" i="2"/>
  <c r="J8478" i="2"/>
  <c r="J8494" i="2"/>
  <c r="J8510" i="2"/>
  <c r="L8510" i="2" s="1"/>
  <c r="J8526" i="2"/>
  <c r="J8542" i="2"/>
  <c r="J8558" i="2"/>
  <c r="J8574" i="2"/>
  <c r="L8574" i="2" s="1"/>
  <c r="J8590" i="2"/>
  <c r="J8606" i="2"/>
  <c r="J8622" i="2"/>
  <c r="J8638" i="2"/>
  <c r="L8638" i="2" s="1"/>
  <c r="J8654" i="2"/>
  <c r="J8670" i="2"/>
  <c r="J8686" i="2"/>
  <c r="J8702" i="2"/>
  <c r="L8702" i="2" s="1"/>
  <c r="J8718" i="2"/>
  <c r="J8734" i="2"/>
  <c r="J8750" i="2"/>
  <c r="J8766" i="2"/>
  <c r="L8766" i="2" s="1"/>
  <c r="J8782" i="2"/>
  <c r="J8798" i="2"/>
  <c r="J8814" i="2"/>
  <c r="J8830" i="2"/>
  <c r="L8830" i="2" s="1"/>
  <c r="J8846" i="2"/>
  <c r="J8862" i="2"/>
  <c r="J8878" i="2"/>
  <c r="J8894" i="2"/>
  <c r="L8894" i="2" s="1"/>
  <c r="J8910" i="2"/>
  <c r="J8926" i="2"/>
  <c r="J8942" i="2"/>
  <c r="J8958" i="2"/>
  <c r="L8958" i="2" s="1"/>
  <c r="J8974" i="2"/>
  <c r="J8990" i="2"/>
  <c r="J9006" i="2"/>
  <c r="J9022" i="2"/>
  <c r="L9022" i="2" s="1"/>
  <c r="J9038" i="2"/>
  <c r="J9054" i="2"/>
  <c r="J9070" i="2"/>
  <c r="J9086" i="2"/>
  <c r="L9086" i="2" s="1"/>
  <c r="J9102" i="2"/>
  <c r="J9118" i="2"/>
  <c r="J9134" i="2"/>
  <c r="J9150" i="2"/>
  <c r="L9150" i="2" s="1"/>
  <c r="J9166" i="2"/>
  <c r="J9182" i="2"/>
  <c r="J9198" i="2"/>
  <c r="J9214" i="2"/>
  <c r="L9214" i="2" s="1"/>
  <c r="J9230" i="2"/>
  <c r="J9246" i="2"/>
  <c r="J9262" i="2"/>
  <c r="J9278" i="2"/>
  <c r="L9278" i="2" s="1"/>
  <c r="J9294" i="2"/>
  <c r="J9310" i="2"/>
  <c r="J9326" i="2"/>
  <c r="J9342" i="2"/>
  <c r="L9342" i="2" s="1"/>
  <c r="J9357" i="2"/>
  <c r="J9365" i="2"/>
  <c r="L9365" i="2" s="1"/>
  <c r="J9373" i="2"/>
  <c r="L9373" i="2" s="1"/>
  <c r="J9381" i="2"/>
  <c r="L9381" i="2" s="1"/>
  <c r="J9389" i="2"/>
  <c r="L9389" i="2" s="1"/>
  <c r="J9397" i="2"/>
  <c r="L9397" i="2" s="1"/>
  <c r="J9405" i="2"/>
  <c r="L9405" i="2" s="1"/>
  <c r="J9413" i="2"/>
  <c r="L9413" i="2" s="1"/>
  <c r="J9421" i="2"/>
  <c r="J9429" i="2"/>
  <c r="L9429" i="2" s="1"/>
  <c r="J9437" i="2"/>
  <c r="L9437" i="2" s="1"/>
  <c r="J9445" i="2"/>
  <c r="L9445" i="2" s="1"/>
  <c r="J9453" i="2"/>
  <c r="L9453" i="2" s="1"/>
  <c r="J9461" i="2"/>
  <c r="L9461" i="2" s="1"/>
  <c r="J9469" i="2"/>
  <c r="L9469" i="2" s="1"/>
  <c r="J9477" i="2"/>
  <c r="L9477" i="2" s="1"/>
  <c r="J9485" i="2"/>
  <c r="J9493" i="2"/>
  <c r="L9493" i="2" s="1"/>
  <c r="J9501" i="2"/>
  <c r="L9501" i="2" s="1"/>
  <c r="J9509" i="2"/>
  <c r="L9509" i="2" s="1"/>
  <c r="J9517" i="2"/>
  <c r="L9517" i="2" s="1"/>
  <c r="J9524" i="2"/>
  <c r="J9529" i="2"/>
  <c r="L9529" i="2" s="1"/>
  <c r="J9534" i="2"/>
  <c r="L9534" i="2" s="1"/>
  <c r="J9540" i="2"/>
  <c r="J9545" i="2"/>
  <c r="L9545" i="2" s="1"/>
  <c r="J9550" i="2"/>
  <c r="J9556" i="2"/>
  <c r="L9556" i="2" s="1"/>
  <c r="J9561" i="2"/>
  <c r="L9561" i="2" s="1"/>
  <c r="J9566" i="2"/>
  <c r="J9572" i="2"/>
  <c r="J9577" i="2"/>
  <c r="L9577" i="2" s="1"/>
  <c r="J9582" i="2"/>
  <c r="J9588" i="2"/>
  <c r="J9593" i="2"/>
  <c r="L9593" i="2" s="1"/>
  <c r="J9598" i="2"/>
  <c r="L9598" i="2" s="1"/>
  <c r="J9604" i="2"/>
  <c r="J9609" i="2"/>
  <c r="L9609" i="2" s="1"/>
  <c r="J9614" i="2"/>
  <c r="J9620" i="2"/>
  <c r="L9620" i="2" s="1"/>
  <c r="J9625" i="2"/>
  <c r="L9625" i="2" s="1"/>
  <c r="J9630" i="2"/>
  <c r="J9636" i="2"/>
  <c r="J9641" i="2"/>
  <c r="L9641" i="2" s="1"/>
  <c r="J9646" i="2"/>
  <c r="J9652" i="2"/>
  <c r="J9657" i="2"/>
  <c r="L9657" i="2" s="1"/>
  <c r="J9662" i="2"/>
  <c r="L9662" i="2" s="1"/>
  <c r="J9668" i="2"/>
  <c r="J9673" i="2"/>
  <c r="L9673" i="2" s="1"/>
  <c r="J9678" i="2"/>
  <c r="J9682" i="2"/>
  <c r="L9682" i="2" s="1"/>
  <c r="J9686" i="2"/>
  <c r="L9686" i="2" s="1"/>
  <c r="J9690" i="2"/>
  <c r="L9690" i="2" s="1"/>
  <c r="J9694" i="2"/>
  <c r="J9698" i="2"/>
  <c r="L9698" i="2" s="1"/>
  <c r="J9702" i="2"/>
  <c r="L9702" i="2" s="1"/>
  <c r="J9706" i="2"/>
  <c r="L9706" i="2" s="1"/>
  <c r="J9710" i="2"/>
  <c r="J9714" i="2"/>
  <c r="L9714" i="2" s="1"/>
  <c r="J9718" i="2"/>
  <c r="L9718" i="2" s="1"/>
  <c r="J9722" i="2"/>
  <c r="L9722" i="2" s="1"/>
  <c r="J9726" i="2"/>
  <c r="J9730" i="2"/>
  <c r="L9730" i="2" s="1"/>
  <c r="J9734" i="2"/>
  <c r="L9734" i="2" s="1"/>
  <c r="J9738" i="2"/>
  <c r="L9738" i="2" s="1"/>
  <c r="J9742" i="2"/>
  <c r="J9746" i="2"/>
  <c r="L9746" i="2" s="1"/>
  <c r="J9750" i="2"/>
  <c r="L9750" i="2" s="1"/>
  <c r="J9754" i="2"/>
  <c r="L9754" i="2" s="1"/>
  <c r="J9758" i="2"/>
  <c r="J9762" i="2"/>
  <c r="L9762" i="2" s="1"/>
  <c r="J9766" i="2"/>
  <c r="L9766" i="2" s="1"/>
  <c r="J9770" i="2"/>
  <c r="L9770" i="2" s="1"/>
  <c r="J9774" i="2"/>
  <c r="J9778" i="2"/>
  <c r="L9778" i="2" s="1"/>
  <c r="J9782" i="2"/>
  <c r="L9782" i="2" s="1"/>
  <c r="J9786" i="2"/>
  <c r="L9786" i="2" s="1"/>
  <c r="J9790" i="2"/>
  <c r="J9794" i="2"/>
  <c r="L9794" i="2" s="1"/>
  <c r="J9798" i="2"/>
  <c r="L9798" i="2" s="1"/>
  <c r="J9802" i="2"/>
  <c r="L9802" i="2" s="1"/>
  <c r="J9806" i="2"/>
  <c r="J9810" i="2"/>
  <c r="L9810" i="2" s="1"/>
  <c r="J9814" i="2"/>
  <c r="L9814" i="2" s="1"/>
  <c r="J9818" i="2"/>
  <c r="L9818" i="2" s="1"/>
  <c r="J9822" i="2"/>
  <c r="J9826" i="2"/>
  <c r="L9826" i="2" s="1"/>
  <c r="J9830" i="2"/>
  <c r="L9830" i="2" s="1"/>
  <c r="J9834" i="2"/>
  <c r="L9834" i="2" s="1"/>
  <c r="J9838" i="2"/>
  <c r="J9842" i="2"/>
  <c r="L9842" i="2" s="1"/>
  <c r="J9846" i="2"/>
  <c r="L9846" i="2" s="1"/>
  <c r="J9850" i="2"/>
  <c r="L9850" i="2" s="1"/>
  <c r="J9854" i="2"/>
  <c r="J9858" i="2"/>
  <c r="L9858" i="2" s="1"/>
  <c r="J9862" i="2"/>
  <c r="L9862" i="2" s="1"/>
  <c r="J9866" i="2"/>
  <c r="L9866" i="2" s="1"/>
  <c r="J9870" i="2"/>
  <c r="J9874" i="2"/>
  <c r="L9874" i="2" s="1"/>
  <c r="J9878" i="2"/>
  <c r="L9878" i="2" s="1"/>
  <c r="J9882" i="2"/>
  <c r="L9882" i="2" s="1"/>
  <c r="J9886" i="2"/>
  <c r="J9890" i="2"/>
  <c r="L9890" i="2" s="1"/>
  <c r="J9894" i="2"/>
  <c r="L9894" i="2" s="1"/>
  <c r="J9898" i="2"/>
  <c r="L9898" i="2" s="1"/>
  <c r="J9902" i="2"/>
  <c r="J9906" i="2"/>
  <c r="L9906" i="2" s="1"/>
  <c r="J9910" i="2"/>
  <c r="L9910" i="2" s="1"/>
  <c r="J9914" i="2"/>
  <c r="L9914" i="2" s="1"/>
  <c r="J9918" i="2"/>
  <c r="J9922" i="2"/>
  <c r="L9922" i="2" s="1"/>
  <c r="J9926" i="2"/>
  <c r="L9926" i="2" s="1"/>
  <c r="J9930" i="2"/>
  <c r="L9930" i="2" s="1"/>
  <c r="J9934" i="2"/>
  <c r="J9938" i="2"/>
  <c r="L9938" i="2" s="1"/>
  <c r="J9942" i="2"/>
  <c r="L9942" i="2" s="1"/>
  <c r="J9946" i="2"/>
  <c r="L9946" i="2" s="1"/>
  <c r="J9950" i="2"/>
  <c r="J9954" i="2"/>
  <c r="L9954" i="2" s="1"/>
  <c r="J9958" i="2"/>
  <c r="L9958" i="2" s="1"/>
  <c r="J9962" i="2"/>
  <c r="L9962" i="2" s="1"/>
  <c r="J9966" i="2"/>
  <c r="J9970" i="2"/>
  <c r="L9970" i="2" s="1"/>
  <c r="J9974" i="2"/>
  <c r="L9974" i="2" s="1"/>
  <c r="J9978" i="2"/>
  <c r="L9978" i="2" s="1"/>
  <c r="J9982" i="2"/>
  <c r="J9986" i="2"/>
  <c r="L9986" i="2" s="1"/>
  <c r="J9990" i="2"/>
  <c r="L9990" i="2" s="1"/>
  <c r="J9994" i="2"/>
  <c r="L9994" i="2" s="1"/>
  <c r="J9998" i="2"/>
  <c r="L9998" i="2" s="1"/>
  <c r="J3533" i="2"/>
  <c r="L3533" i="2" s="1"/>
  <c r="J4045" i="2"/>
  <c r="L4045" i="2" s="1"/>
  <c r="J4301" i="2"/>
  <c r="L4301" i="2" s="1"/>
  <c r="J5069" i="2"/>
  <c r="L5069" i="2" s="1"/>
  <c r="J5375" i="2"/>
  <c r="L5375" i="2" s="1"/>
  <c r="J5596" i="2"/>
  <c r="L5596" i="2" s="1"/>
  <c r="J5852" i="2"/>
  <c r="L5852" i="2" s="1"/>
  <c r="J6108" i="2"/>
  <c r="L6108" i="2" s="1"/>
  <c r="J6428" i="2"/>
  <c r="L6428" i="2" s="1"/>
  <c r="J6748" i="2"/>
  <c r="L6748" i="2" s="1"/>
  <c r="J7004" i="2"/>
  <c r="L7004" i="2" s="1"/>
  <c r="J7199" i="2"/>
  <c r="L7199" i="2" s="1"/>
  <c r="J7359" i="2"/>
  <c r="L7359" i="2" s="1"/>
  <c r="J7442" i="2"/>
  <c r="J7506" i="2"/>
  <c r="J7586" i="2"/>
  <c r="J7634" i="2"/>
  <c r="L7634" i="2" s="1"/>
  <c r="J7714" i="2"/>
  <c r="J7762" i="2"/>
  <c r="J7826" i="2"/>
  <c r="J7906" i="2"/>
  <c r="L7906" i="2" s="1"/>
  <c r="J7986" i="2"/>
  <c r="L7986" i="2" s="1"/>
  <c r="J8034" i="2"/>
  <c r="L8034" i="2" s="1"/>
  <c r="J8098" i="2"/>
  <c r="L8098" i="2" s="1"/>
  <c r="J8178" i="2"/>
  <c r="L8178" i="2" s="1"/>
  <c r="J8258" i="2"/>
  <c r="L8258" i="2" s="1"/>
  <c r="J8306" i="2"/>
  <c r="L8306" i="2" s="1"/>
  <c r="J8370" i="2"/>
  <c r="L8370" i="2" s="1"/>
  <c r="J8450" i="2"/>
  <c r="L8450" i="2" s="1"/>
  <c r="J8530" i="2"/>
  <c r="L8530" i="2" s="1"/>
  <c r="J8610" i="2"/>
  <c r="L8610" i="2" s="1"/>
  <c r="J8690" i="2"/>
  <c r="L8690" i="2" s="1"/>
  <c r="J8754" i="2"/>
  <c r="L8754" i="2" s="1"/>
  <c r="J8818" i="2"/>
  <c r="L8818" i="2" s="1"/>
  <c r="J8882" i="2"/>
  <c r="L8882" i="2" s="1"/>
  <c r="J8962" i="2"/>
  <c r="L8962" i="2" s="1"/>
  <c r="J9010" i="2"/>
  <c r="L9010" i="2" s="1"/>
  <c r="J9058" i="2"/>
  <c r="L9058" i="2" s="1"/>
  <c r="J9122" i="2"/>
  <c r="L9122" i="2" s="1"/>
  <c r="J9170" i="2"/>
  <c r="L9170" i="2" s="1"/>
  <c r="J9234" i="2"/>
  <c r="L9234" i="2" s="1"/>
  <c r="J9282" i="2"/>
  <c r="L9282" i="2" s="1"/>
  <c r="J9330" i="2"/>
  <c r="L9330" i="2" s="1"/>
  <c r="J9648" i="2"/>
  <c r="L9648" i="2" s="1"/>
  <c r="J9707" i="2"/>
  <c r="L9707" i="2" s="1"/>
  <c r="J9731" i="2"/>
  <c r="J9747" i="2"/>
  <c r="J9763" i="2"/>
  <c r="J9775" i="2"/>
  <c r="L9775" i="2" s="1"/>
  <c r="J9791" i="2"/>
  <c r="L9791" i="2" s="1"/>
  <c r="J9807" i="2"/>
  <c r="L9807" i="2" s="1"/>
  <c r="J9819" i="2"/>
  <c r="L9819" i="2" s="1"/>
  <c r="J9835" i="2"/>
  <c r="L9835" i="2" s="1"/>
  <c r="J9851" i="2"/>
  <c r="L9851" i="2" s="1"/>
  <c r="J9863" i="2"/>
  <c r="L9863" i="2" s="1"/>
  <c r="J9879" i="2"/>
  <c r="L9879" i="2" s="1"/>
  <c r="J9895" i="2"/>
  <c r="L9895" i="2" s="1"/>
  <c r="J9907" i="2"/>
  <c r="J9927" i="2"/>
  <c r="L9927" i="2" s="1"/>
  <c r="J9943" i="2"/>
  <c r="L9943" i="2" s="1"/>
  <c r="J9955" i="2"/>
  <c r="L9955" i="2" s="1"/>
  <c r="J9975" i="2"/>
  <c r="L9975" i="2" s="1"/>
  <c r="J9987" i="2"/>
  <c r="D10" i="2"/>
  <c r="D11" i="2"/>
  <c r="Q26" i="1"/>
  <c r="C3" i="1" s="1"/>
  <c r="C10" i="10" s="1"/>
  <c r="L7309" i="2" l="1"/>
  <c r="L7245" i="2"/>
  <c r="L7181" i="2"/>
  <c r="L7117" i="2"/>
  <c r="L7053" i="2"/>
  <c r="L6989" i="2"/>
  <c r="L6925" i="2"/>
  <c r="L6861" i="2"/>
  <c r="L7353" i="2"/>
  <c r="L7289" i="2"/>
  <c r="L7225" i="2"/>
  <c r="L7161" i="2"/>
  <c r="L7097" i="2"/>
  <c r="L7033" i="2"/>
  <c r="L6969" i="2"/>
  <c r="L6905" i="2"/>
  <c r="L6841" i="2"/>
  <c r="L6777" i="2"/>
  <c r="L6713" i="2"/>
  <c r="L6649" i="2"/>
  <c r="L6585" i="2"/>
  <c r="L6521" i="2"/>
  <c r="L6457" i="2"/>
  <c r="L6393" i="2"/>
  <c r="L6329" i="2"/>
  <c r="L6265" i="2"/>
  <c r="L6201" i="2"/>
  <c r="L6137" i="2"/>
  <c r="L6073" i="2"/>
  <c r="L6009" i="2"/>
  <c r="L5945" i="2"/>
  <c r="L5881" i="2"/>
  <c r="L5817" i="2"/>
  <c r="L5753" i="2"/>
  <c r="L5689" i="2"/>
  <c r="L5625" i="2"/>
  <c r="L5561" i="2"/>
  <c r="L3414" i="2"/>
  <c r="L3100" i="2"/>
  <c r="L2112" i="2"/>
  <c r="L2096" i="2"/>
  <c r="L2064" i="2"/>
  <c r="L1856" i="2"/>
  <c r="L1840" i="2"/>
  <c r="L1808" i="2"/>
  <c r="L1664" i="2"/>
  <c r="L1648" i="2"/>
  <c r="L1632" i="2"/>
  <c r="L1616" i="2"/>
  <c r="L1600" i="2"/>
  <c r="L1584" i="2"/>
  <c r="L1568" i="2"/>
  <c r="L1552" i="2"/>
  <c r="L1536" i="2"/>
  <c r="L1520" i="2"/>
  <c r="L1504" i="2"/>
  <c r="L1488" i="2"/>
  <c r="L1472" i="2"/>
  <c r="L1456" i="2"/>
  <c r="L1440" i="2"/>
  <c r="L1424" i="2"/>
  <c r="L1408" i="2"/>
  <c r="L1392" i="2"/>
  <c r="L1376" i="2"/>
  <c r="L1360" i="2"/>
  <c r="L1344" i="2"/>
  <c r="L1328" i="2"/>
  <c r="L1312" i="2"/>
  <c r="L1296" i="2"/>
  <c r="L1280" i="2"/>
  <c r="L1264" i="2"/>
  <c r="L1248" i="2"/>
  <c r="L1232" i="2"/>
  <c r="L1216" i="2"/>
  <c r="L1200" i="2"/>
  <c r="L890" i="2"/>
  <c r="L826" i="2"/>
  <c r="L762" i="2"/>
  <c r="L698" i="2"/>
  <c r="L634" i="2"/>
  <c r="L570" i="2"/>
  <c r="L506" i="2"/>
  <c r="L442" i="2"/>
  <c r="L378" i="2"/>
  <c r="L516" i="2"/>
  <c r="L500" i="2"/>
  <c r="L484" i="2"/>
  <c r="L468" i="2"/>
  <c r="L452" i="2"/>
  <c r="L436" i="2"/>
  <c r="L420" i="2"/>
  <c r="L404" i="2"/>
  <c r="L388" i="2"/>
  <c r="L372" i="2"/>
  <c r="L356" i="2"/>
  <c r="L270" i="2"/>
  <c r="L206" i="2"/>
  <c r="L142" i="2"/>
  <c r="L78" i="2"/>
  <c r="L14" i="2"/>
  <c r="L619" i="2"/>
  <c r="L603" i="2"/>
  <c r="L587" i="2"/>
  <c r="L571" i="2"/>
  <c r="L555" i="2"/>
  <c r="L539" i="2"/>
  <c r="L523" i="2"/>
  <c r="L507" i="2"/>
  <c r="L491" i="2"/>
  <c r="L475" i="2"/>
  <c r="L459" i="2"/>
  <c r="L443" i="2"/>
  <c r="L427" i="2"/>
  <c r="L411" i="2"/>
  <c r="L395" i="2"/>
  <c r="L379" i="2"/>
  <c r="L363" i="2"/>
  <c r="L347" i="2"/>
  <c r="L898" i="2"/>
  <c r="L834" i="2"/>
  <c r="L770" i="2"/>
  <c r="L706" i="2"/>
  <c r="L642" i="2"/>
  <c r="L626" i="2"/>
  <c r="L562" i="2"/>
  <c r="L498" i="2"/>
  <c r="L434" i="2"/>
  <c r="L370" i="2"/>
  <c r="L329" i="2"/>
  <c r="L313" i="2"/>
  <c r="L297" i="2"/>
  <c r="L281" i="2"/>
  <c r="L265" i="2"/>
  <c r="L249" i="2"/>
  <c r="L233" i="2"/>
  <c r="L217" i="2"/>
  <c r="L201" i="2"/>
  <c r="L185" i="2"/>
  <c r="L169" i="2"/>
  <c r="L153" i="2"/>
  <c r="L137" i="2"/>
  <c r="L121" i="2"/>
  <c r="L105" i="2"/>
  <c r="L89" i="2"/>
  <c r="L73" i="2"/>
  <c r="L57" i="2"/>
  <c r="L41" i="2"/>
  <c r="L25" i="2"/>
  <c r="L9" i="2"/>
  <c r="L332" i="2"/>
  <c r="L316" i="2"/>
  <c r="L300" i="2"/>
  <c r="L284" i="2"/>
  <c r="L268" i="2"/>
  <c r="L252" i="2"/>
  <c r="L236" i="2"/>
  <c r="L220" i="2"/>
  <c r="L204" i="2"/>
  <c r="L188" i="2"/>
  <c r="L172" i="2"/>
  <c r="L156" i="2"/>
  <c r="L140" i="2"/>
  <c r="L124" i="2"/>
  <c r="L108" i="2"/>
  <c r="L92" i="2"/>
  <c r="L76" i="2"/>
  <c r="L60" i="2"/>
  <c r="L44" i="2"/>
  <c r="L28" i="2"/>
  <c r="L6497" i="2"/>
  <c r="L6433" i="2"/>
  <c r="L6369" i="2"/>
  <c r="L6305" i="2"/>
  <c r="L6241" i="2"/>
  <c r="L6177" i="2"/>
  <c r="L6113" i="2"/>
  <c r="L6049" i="2"/>
  <c r="L5985" i="2"/>
  <c r="L1984" i="2"/>
  <c r="L1968" i="2"/>
  <c r="L563" i="2"/>
  <c r="L547" i="2"/>
  <c r="L531" i="2"/>
  <c r="L1710" i="2"/>
  <c r="L1662" i="2"/>
  <c r="L1118" i="2"/>
  <c r="L1689" i="2"/>
  <c r="L1193" i="2"/>
  <c r="L1161" i="2"/>
  <c r="L2108" i="2"/>
  <c r="L2044" i="2"/>
  <c r="L1980" i="2"/>
  <c r="L1916" i="2"/>
  <c r="L1852" i="2"/>
  <c r="L1788" i="2"/>
  <c r="L1740" i="2"/>
  <c r="L1676" i="2"/>
  <c r="L1148" i="2"/>
  <c r="L616" i="2"/>
  <c r="L515" i="2"/>
  <c r="L499" i="2"/>
  <c r="L483" i="2"/>
  <c r="L467" i="2"/>
  <c r="L451" i="2"/>
  <c r="L435" i="2"/>
  <c r="L419" i="2"/>
  <c r="L403" i="2"/>
  <c r="L387" i="2"/>
  <c r="L371" i="2"/>
  <c r="L355" i="2"/>
  <c r="L922" i="2"/>
  <c r="L858" i="2"/>
  <c r="L794" i="2"/>
  <c r="L730" i="2"/>
  <c r="L666" i="2"/>
  <c r="L618" i="2"/>
  <c r="L538" i="2"/>
  <c r="L474" i="2"/>
  <c r="L410" i="2"/>
  <c r="L346" i="2"/>
  <c r="L337" i="2"/>
  <c r="L321" i="2"/>
  <c r="L305" i="2"/>
  <c r="L289" i="2"/>
  <c r="L273" i="2"/>
  <c r="L257" i="2"/>
  <c r="L241" i="2"/>
  <c r="L225" i="2"/>
  <c r="L209" i="2"/>
  <c r="L193" i="2"/>
  <c r="L177" i="2"/>
  <c r="L161" i="2"/>
  <c r="L145" i="2"/>
  <c r="L129" i="2"/>
  <c r="L113" i="2"/>
  <c r="L97" i="2"/>
  <c r="L81" i="2"/>
  <c r="L65" i="2"/>
  <c r="L49" i="2"/>
  <c r="L33" i="2"/>
  <c r="L17" i="2"/>
  <c r="L340" i="2"/>
  <c r="L324" i="2"/>
  <c r="L308" i="2"/>
  <c r="L292" i="2"/>
  <c r="L276" i="2"/>
  <c r="L260" i="2"/>
  <c r="L244" i="2"/>
  <c r="L228" i="2"/>
  <c r="L212" i="2"/>
  <c r="L196" i="2"/>
  <c r="L180" i="2"/>
  <c r="L164" i="2"/>
  <c r="L148" i="2"/>
  <c r="L132" i="2"/>
  <c r="L116" i="2"/>
  <c r="L100" i="2"/>
  <c r="L84" i="2"/>
  <c r="L68" i="2"/>
  <c r="L52" i="2"/>
  <c r="L36" i="2"/>
  <c r="L20" i="2"/>
  <c r="L4" i="2"/>
  <c r="L327" i="2"/>
  <c r="L311" i="2"/>
  <c r="L295" i="2"/>
  <c r="L279" i="2"/>
  <c r="L263" i="2"/>
  <c r="L247" i="2"/>
  <c r="L231" i="2"/>
  <c r="L215" i="2"/>
  <c r="L199" i="2"/>
  <c r="L183" i="2"/>
  <c r="L167" i="2"/>
  <c r="L151" i="2"/>
  <c r="L135" i="2"/>
  <c r="L119" i="2"/>
  <c r="L103" i="2"/>
  <c r="L87" i="2"/>
  <c r="L71" i="2"/>
  <c r="L55" i="2"/>
  <c r="L39" i="2"/>
  <c r="L23" i="2"/>
  <c r="L7" i="2"/>
  <c r="L314" i="2"/>
  <c r="L250" i="2"/>
  <c r="L186" i="2"/>
  <c r="L122" i="2"/>
  <c r="L58" i="2"/>
  <c r="L886" i="2"/>
  <c r="L742" i="2"/>
  <c r="L726" i="2"/>
  <c r="L630" i="2"/>
  <c r="L566" i="2"/>
  <c r="L502" i="2"/>
  <c r="L438" i="2"/>
  <c r="L374" i="2"/>
  <c r="L278" i="2"/>
  <c r="L214" i="2"/>
  <c r="L150" i="2"/>
  <c r="L86" i="2"/>
  <c r="L22" i="2"/>
  <c r="E5" i="10"/>
  <c r="H6" i="10"/>
  <c r="D12" i="10"/>
  <c r="F11" i="10"/>
  <c r="L4" i="10"/>
  <c r="K10" i="10"/>
  <c r="L8221" i="2"/>
  <c r="L8157" i="2"/>
  <c r="L8093" i="2"/>
  <c r="L8029" i="2"/>
  <c r="L7965" i="2"/>
  <c r="L7901" i="2"/>
  <c r="L7837" i="2"/>
  <c r="L4989" i="2"/>
  <c r="L9671" i="2"/>
  <c r="L9655" i="2"/>
  <c r="L9639" i="2"/>
  <c r="L9623" i="2"/>
  <c r="L9607" i="2"/>
  <c r="L9591" i="2"/>
  <c r="L9575" i="2"/>
  <c r="L9559" i="2"/>
  <c r="L9543" i="2"/>
  <c r="L9527" i="2"/>
  <c r="L9511" i="2"/>
  <c r="L9495" i="2"/>
  <c r="L9479" i="2"/>
  <c r="L9463" i="2"/>
  <c r="L9447" i="2"/>
  <c r="L9431" i="2"/>
  <c r="L9415" i="2"/>
  <c r="L9399" i="2"/>
  <c r="L9383" i="2"/>
  <c r="L9367" i="2"/>
  <c r="L9351" i="2"/>
  <c r="L9335" i="2"/>
  <c r="L9319" i="2"/>
  <c r="L9303" i="2"/>
  <c r="L9287" i="2"/>
  <c r="L9271" i="2"/>
  <c r="L9255" i="2"/>
  <c r="L9239" i="2"/>
  <c r="L9223" i="2"/>
  <c r="L9207" i="2"/>
  <c r="L9191" i="2"/>
  <c r="L9175" i="2"/>
  <c r="L9159" i="2"/>
  <c r="L9143" i="2"/>
  <c r="L9127" i="2"/>
  <c r="L9111" i="2"/>
  <c r="L9095" i="2"/>
  <c r="L9079" i="2"/>
  <c r="L9063" i="2"/>
  <c r="L9047" i="2"/>
  <c r="L9031" i="2"/>
  <c r="L9015" i="2"/>
  <c r="L8999" i="2"/>
  <c r="L8983" i="2"/>
  <c r="L8967" i="2"/>
  <c r="L8951" i="2"/>
  <c r="L8935" i="2"/>
  <c r="L8919" i="2"/>
  <c r="L8903" i="2"/>
  <c r="L8887" i="2"/>
  <c r="L8871" i="2"/>
  <c r="L8855" i="2"/>
  <c r="L8839" i="2"/>
  <c r="L8823" i="2"/>
  <c r="L8807" i="2"/>
  <c r="L8791" i="2"/>
  <c r="L8775" i="2"/>
  <c r="L8759" i="2"/>
  <c r="L8743" i="2"/>
  <c r="L8727" i="2"/>
  <c r="L8711" i="2"/>
  <c r="L8695" i="2"/>
  <c r="L8679" i="2"/>
  <c r="L8663" i="2"/>
  <c r="L8647" i="2"/>
  <c r="L8631" i="2"/>
  <c r="L8615" i="2"/>
  <c r="L8599" i="2"/>
  <c r="L8583" i="2"/>
  <c r="L8567" i="2"/>
  <c r="L8551" i="2"/>
  <c r="L8535" i="2"/>
  <c r="L8519" i="2"/>
  <c r="L8503" i="2"/>
  <c r="L8487" i="2"/>
  <c r="L8471" i="2"/>
  <c r="L8455" i="2"/>
  <c r="L8439" i="2"/>
  <c r="L8423" i="2"/>
  <c r="L8407" i="2"/>
  <c r="L8391" i="2"/>
  <c r="L8375" i="2"/>
  <c r="L8359" i="2"/>
  <c r="L8343" i="2"/>
  <c r="L8327" i="2"/>
  <c r="L8311" i="2"/>
  <c r="L8295" i="2"/>
  <c r="L8279" i="2"/>
  <c r="L8263" i="2"/>
  <c r="L8247" i="2"/>
  <c r="L8231" i="2"/>
  <c r="L8215" i="2"/>
  <c r="L8199" i="2"/>
  <c r="L8183" i="2"/>
  <c r="L8167" i="2"/>
  <c r="L8151" i="2"/>
  <c r="L8135" i="2"/>
  <c r="L8119" i="2"/>
  <c r="L8103" i="2"/>
  <c r="L8087" i="2"/>
  <c r="L8071" i="2"/>
  <c r="L8055" i="2"/>
  <c r="L8039" i="2"/>
  <c r="L8023" i="2"/>
  <c r="L8007" i="2"/>
  <c r="L7991" i="2"/>
  <c r="L7975" i="2"/>
  <c r="L7959" i="2"/>
  <c r="L7943" i="2"/>
  <c r="L7927" i="2"/>
  <c r="L7911" i="2"/>
  <c r="L7895" i="2"/>
  <c r="L7879" i="2"/>
  <c r="L7863" i="2"/>
  <c r="L7847" i="2"/>
  <c r="L4893" i="2"/>
  <c r="L4637" i="2"/>
  <c r="L9233" i="2"/>
  <c r="L9073" i="2"/>
  <c r="L8881" i="2"/>
  <c r="L8849" i="2"/>
  <c r="L8689" i="2"/>
  <c r="L8673" i="2"/>
  <c r="L8481" i="2"/>
  <c r="L8465" i="2"/>
  <c r="L8305" i="2"/>
  <c r="L8209" i="2"/>
  <c r="L8145" i="2"/>
  <c r="L8001" i="2"/>
  <c r="L7985" i="2"/>
  <c r="L7953" i="2"/>
  <c r="L4797" i="2"/>
  <c r="L9675" i="2"/>
  <c r="L9659" i="2"/>
  <c r="L9643" i="2"/>
  <c r="L9627" i="2"/>
  <c r="L9611" i="2"/>
  <c r="L9595" i="2"/>
  <c r="L9579" i="2"/>
  <c r="L9563" i="2"/>
  <c r="L9547" i="2"/>
  <c r="L9531" i="2"/>
  <c r="L9515" i="2"/>
  <c r="L9499" i="2"/>
  <c r="L9483" i="2"/>
  <c r="L9467" i="2"/>
  <c r="L9451" i="2"/>
  <c r="L9435" i="2"/>
  <c r="L9419" i="2"/>
  <c r="L9403" i="2"/>
  <c r="L9387" i="2"/>
  <c r="L9371" i="2"/>
  <c r="L9355" i="2"/>
  <c r="L9339" i="2"/>
  <c r="L9323" i="2"/>
  <c r="L9307" i="2"/>
  <c r="L9291" i="2"/>
  <c r="L9275" i="2"/>
  <c r="L9259" i="2"/>
  <c r="L9243" i="2"/>
  <c r="L9227" i="2"/>
  <c r="L9211" i="2"/>
  <c r="L9195" i="2"/>
  <c r="L9179" i="2"/>
  <c r="L9163" i="2"/>
  <c r="L9147" i="2"/>
  <c r="L9131" i="2"/>
  <c r="L9115" i="2"/>
  <c r="L9099" i="2"/>
  <c r="L9083" i="2"/>
  <c r="L9067" i="2"/>
  <c r="L9051" i="2"/>
  <c r="L9035" i="2"/>
  <c r="L9019" i="2"/>
  <c r="L9003" i="2"/>
  <c r="L8987" i="2"/>
  <c r="L8971" i="2"/>
  <c r="L8955" i="2"/>
  <c r="L8939" i="2"/>
  <c r="L8923" i="2"/>
  <c r="L8907" i="2"/>
  <c r="L8891" i="2"/>
  <c r="L8875" i="2"/>
  <c r="L8859" i="2"/>
  <c r="L8843" i="2"/>
  <c r="L8827" i="2"/>
  <c r="L8811" i="2"/>
  <c r="L8795" i="2"/>
  <c r="L8779" i="2"/>
  <c r="L8763" i="2"/>
  <c r="L8747" i="2"/>
  <c r="L8731" i="2"/>
  <c r="L8715" i="2"/>
  <c r="L8699" i="2"/>
  <c r="L8683" i="2"/>
  <c r="L8667" i="2"/>
  <c r="L8651" i="2"/>
  <c r="L8635" i="2"/>
  <c r="L5921" i="2"/>
  <c r="L5857" i="2"/>
  <c r="L5793" i="2"/>
  <c r="L5729" i="2"/>
  <c r="L5665" i="2"/>
  <c r="L5601" i="2"/>
  <c r="L8619" i="2"/>
  <c r="L8603" i="2"/>
  <c r="L8587" i="2"/>
  <c r="L8571" i="2"/>
  <c r="L8555" i="2"/>
  <c r="L8539" i="2"/>
  <c r="L8523" i="2"/>
  <c r="L8507" i="2"/>
  <c r="L8491" i="2"/>
  <c r="L8475" i="2"/>
  <c r="L8459" i="2"/>
  <c r="L8443" i="2"/>
  <c r="L8427" i="2"/>
  <c r="L8411" i="2"/>
  <c r="L8395" i="2"/>
  <c r="L8379" i="2"/>
  <c r="L8363" i="2"/>
  <c r="L8347" i="2"/>
  <c r="L8331" i="2"/>
  <c r="L8315" i="2"/>
  <c r="L8299" i="2"/>
  <c r="L8283" i="2"/>
  <c r="L8267" i="2"/>
  <c r="L8251" i="2"/>
  <c r="L8235" i="2"/>
  <c r="L8219" i="2"/>
  <c r="L8203" i="2"/>
  <c r="L8187" i="2"/>
  <c r="L8171" i="2"/>
  <c r="L8155" i="2"/>
  <c r="L8139" i="2"/>
  <c r="L8123" i="2"/>
  <c r="L8107" i="2"/>
  <c r="L8091" i="2"/>
  <c r="L8075" i="2"/>
  <c r="L8059" i="2"/>
  <c r="L8043" i="2"/>
  <c r="L8027" i="2"/>
  <c r="L8011" i="2"/>
  <c r="L7995" i="2"/>
  <c r="L7979" i="2"/>
  <c r="L7963" i="2"/>
  <c r="L7947" i="2"/>
  <c r="L7931" i="2"/>
  <c r="L7915" i="2"/>
  <c r="L7899" i="2"/>
  <c r="L7883" i="2"/>
  <c r="L7867" i="2"/>
  <c r="L7851" i="2"/>
  <c r="L5504" i="2"/>
  <c r="L4957" i="2"/>
  <c r="L4701" i="2"/>
  <c r="L4445" i="2"/>
  <c r="L5531" i="2"/>
  <c r="L5245" i="2"/>
  <c r="L7325" i="2"/>
  <c r="L7261" i="2"/>
  <c r="L7197" i="2"/>
  <c r="L7133" i="2"/>
  <c r="L7069" i="2"/>
  <c r="L7005" i="2"/>
  <c r="L6941" i="2"/>
  <c r="L6877" i="2"/>
  <c r="L6813" i="2"/>
  <c r="L6749" i="2"/>
  <c r="L6685" i="2"/>
  <c r="L6621" i="2"/>
  <c r="L6557" i="2"/>
  <c r="L6493" i="2"/>
  <c r="L6429" i="2"/>
  <c r="L6365" i="2"/>
  <c r="L6301" i="2"/>
  <c r="L6237" i="2"/>
  <c r="L6173" i="2"/>
  <c r="L6109" i="2"/>
  <c r="L6045" i="2"/>
  <c r="L5981" i="2"/>
  <c r="L5917" i="2"/>
  <c r="L5853" i="2"/>
  <c r="L5789" i="2"/>
  <c r="L5725" i="2"/>
  <c r="L5661" i="2"/>
  <c r="L5597" i="2"/>
  <c r="L5440" i="2"/>
  <c r="L3668" i="2"/>
  <c r="L7317" i="2"/>
  <c r="L7205" i="2"/>
  <c r="L7173" i="2"/>
  <c r="L7093" i="2"/>
  <c r="L7061" i="2"/>
  <c r="L6965" i="2"/>
  <c r="L6949" i="2"/>
  <c r="L6917" i="2"/>
  <c r="L6805" i="2"/>
  <c r="L6709" i="2"/>
  <c r="L6693" i="2"/>
  <c r="L6661" i="2"/>
  <c r="L6549" i="2"/>
  <c r="L6517" i="2"/>
  <c r="L6437" i="2"/>
  <c r="L6405" i="2"/>
  <c r="L6293" i="2"/>
  <c r="L6197" i="2"/>
  <c r="L6181" i="2"/>
  <c r="L6149" i="2"/>
  <c r="L6037" i="2"/>
  <c r="L5925" i="2"/>
  <c r="L5893" i="2"/>
  <c r="L5877" i="2"/>
  <c r="L5781" i="2"/>
  <c r="L5669" i="2"/>
  <c r="L5637" i="2"/>
  <c r="L5621" i="2"/>
  <c r="L5557" i="2"/>
  <c r="L4316" i="2"/>
  <c r="L5464" i="2"/>
  <c r="L5293" i="2"/>
  <c r="L7088" i="2"/>
  <c r="L7024" i="2"/>
  <c r="L6960" i="2"/>
  <c r="L6896" i="2"/>
  <c r="L6832" i="2"/>
  <c r="L6768" i="2"/>
  <c r="L6704" i="2"/>
  <c r="L6640" i="2"/>
  <c r="L6576" i="2"/>
  <c r="L6512" i="2"/>
  <c r="L6448" i="2"/>
  <c r="L6384" i="2"/>
  <c r="L6320" i="2"/>
  <c r="L6256" i="2"/>
  <c r="L6192" i="2"/>
  <c r="L6128" i="2"/>
  <c r="L6064" i="2"/>
  <c r="L6000" i="2"/>
  <c r="L5936" i="2"/>
  <c r="L5872" i="2"/>
  <c r="L5808" i="2"/>
  <c r="L5744" i="2"/>
  <c r="L5680" i="2"/>
  <c r="L5616" i="2"/>
  <c r="L5552" i="2"/>
  <c r="L7127" i="2"/>
  <c r="L7111" i="2"/>
  <c r="L7095" i="2"/>
  <c r="L7079" i="2"/>
  <c r="L7063" i="2"/>
  <c r="L7047" i="2"/>
  <c r="L7031" i="2"/>
  <c r="L7015" i="2"/>
  <c r="L6999" i="2"/>
  <c r="L6983" i="2"/>
  <c r="L6967" i="2"/>
  <c r="L6951" i="2"/>
  <c r="L6935" i="2"/>
  <c r="L6919" i="2"/>
  <c r="L6903" i="2"/>
  <c r="L6887" i="2"/>
  <c r="L6871" i="2"/>
  <c r="L6855" i="2"/>
  <c r="L6839" i="2"/>
  <c r="L6823" i="2"/>
  <c r="L6807" i="2"/>
  <c r="L6791" i="2"/>
  <c r="L6775" i="2"/>
  <c r="L6759" i="2"/>
  <c r="L6743" i="2"/>
  <c r="L6727" i="2"/>
  <c r="L6711" i="2"/>
  <c r="L6695" i="2"/>
  <c r="L6679" i="2"/>
  <c r="L6663" i="2"/>
  <c r="L6647" i="2"/>
  <c r="L6631" i="2"/>
  <c r="L6615" i="2"/>
  <c r="L6599" i="2"/>
  <c r="L6583" i="2"/>
  <c r="L6567" i="2"/>
  <c r="L6551" i="2"/>
  <c r="L6535" i="2"/>
  <c r="L6519" i="2"/>
  <c r="L6503" i="2"/>
  <c r="L6487" i="2"/>
  <c r="L6471" i="2"/>
  <c r="L6455" i="2"/>
  <c r="L6439" i="2"/>
  <c r="L6423" i="2"/>
  <c r="L6407" i="2"/>
  <c r="L6391" i="2"/>
  <c r="L6375" i="2"/>
  <c r="L6359" i="2"/>
  <c r="L6343" i="2"/>
  <c r="L6327" i="2"/>
  <c r="L6311" i="2"/>
  <c r="L5448" i="2"/>
  <c r="L5525" i="2"/>
  <c r="L7345" i="2"/>
  <c r="L7281" i="2"/>
  <c r="L7217" i="2"/>
  <c r="L7153" i="2"/>
  <c r="L7089" i="2"/>
  <c r="L7025" i="2"/>
  <c r="L6961" i="2"/>
  <c r="L6897" i="2"/>
  <c r="L6833" i="2"/>
  <c r="L6769" i="2"/>
  <c r="L6705" i="2"/>
  <c r="L6641" i="2"/>
  <c r="L6577" i="2"/>
  <c r="L6513" i="2"/>
  <c r="L6449" i="2"/>
  <c r="L6385" i="2"/>
  <c r="L6321" i="2"/>
  <c r="L6257" i="2"/>
  <c r="L6193" i="2"/>
  <c r="L6129" i="2"/>
  <c r="L6065" i="2"/>
  <c r="L6001" i="2"/>
  <c r="L5937" i="2"/>
  <c r="L5873" i="2"/>
  <c r="L5809" i="2"/>
  <c r="L5745" i="2"/>
  <c r="L5681" i="2"/>
  <c r="L5617" i="2"/>
  <c r="L5553" i="2"/>
  <c r="L5424" i="2"/>
  <c r="L5381" i="2"/>
  <c r="L5317" i="2"/>
  <c r="L5253" i="2"/>
  <c r="L5189" i="2"/>
  <c r="L6295" i="2"/>
  <c r="L6279" i="2"/>
  <c r="L6263" i="2"/>
  <c r="L6247" i="2"/>
  <c r="L6231" i="2"/>
  <c r="L6215" i="2"/>
  <c r="L6199" i="2"/>
  <c r="L6183" i="2"/>
  <c r="L6167" i="2"/>
  <c r="L6151" i="2"/>
  <c r="L6135" i="2"/>
  <c r="L6119" i="2"/>
  <c r="L6103" i="2"/>
  <c r="L6087" i="2"/>
  <c r="L6071" i="2"/>
  <c r="L6055" i="2"/>
  <c r="L6039" i="2"/>
  <c r="L6023" i="2"/>
  <c r="L6007" i="2"/>
  <c r="L5991" i="2"/>
  <c r="L5975" i="2"/>
  <c r="L5959" i="2"/>
  <c r="L5943" i="2"/>
  <c r="L5927" i="2"/>
  <c r="L5911" i="2"/>
  <c r="L5895" i="2"/>
  <c r="L5879" i="2"/>
  <c r="L5863" i="2"/>
  <c r="L5847" i="2"/>
  <c r="L5831" i="2"/>
  <c r="L5815" i="2"/>
  <c r="L5799" i="2"/>
  <c r="L5783" i="2"/>
  <c r="L5767" i="2"/>
  <c r="L5751" i="2"/>
  <c r="L5735" i="2"/>
  <c r="L5719" i="2"/>
  <c r="L5703" i="2"/>
  <c r="L5687" i="2"/>
  <c r="L5671" i="2"/>
  <c r="L5655" i="2"/>
  <c r="L5639" i="2"/>
  <c r="L5623" i="2"/>
  <c r="L5607" i="2"/>
  <c r="L5591" i="2"/>
  <c r="L5575" i="2"/>
  <c r="L5559" i="2"/>
  <c r="L5543" i="2"/>
  <c r="L5197" i="2"/>
  <c r="L7358" i="2"/>
  <c r="L7342" i="2"/>
  <c r="L7326" i="2"/>
  <c r="L7310" i="2"/>
  <c r="L7294" i="2"/>
  <c r="L7278" i="2"/>
  <c r="L7262" i="2"/>
  <c r="L7246" i="2"/>
  <c r="L7230" i="2"/>
  <c r="L7214" i="2"/>
  <c r="L7198" i="2"/>
  <c r="L7182" i="2"/>
  <c r="L7166" i="2"/>
  <c r="L7150" i="2"/>
  <c r="L5420" i="2"/>
  <c r="L5161" i="2"/>
  <c r="L7321" i="2"/>
  <c r="L7257" i="2"/>
  <c r="L7193" i="2"/>
  <c r="L7129" i="2"/>
  <c r="L7065" i="2"/>
  <c r="L7001" i="2"/>
  <c r="L6937" i="2"/>
  <c r="L6873" i="2"/>
  <c r="L6809" i="2"/>
  <c r="L6745" i="2"/>
  <c r="L6681" i="2"/>
  <c r="L6617" i="2"/>
  <c r="L6553" i="2"/>
  <c r="L6489" i="2"/>
  <c r="L6425" i="2"/>
  <c r="L6361" i="2"/>
  <c r="L6297" i="2"/>
  <c r="L6233" i="2"/>
  <c r="L5513" i="2"/>
  <c r="L4416" i="2"/>
  <c r="L4300" i="2"/>
  <c r="L5416" i="2"/>
  <c r="L6797" i="2"/>
  <c r="L6733" i="2"/>
  <c r="L6669" i="2"/>
  <c r="L6605" i="2"/>
  <c r="L6541" i="2"/>
  <c r="L6477" i="2"/>
  <c r="L6413" i="2"/>
  <c r="L6349" i="2"/>
  <c r="L6285" i="2"/>
  <c r="L6221" i="2"/>
  <c r="L6157" i="2"/>
  <c r="L6093" i="2"/>
  <c r="L6029" i="2"/>
  <c r="L5965" i="2"/>
  <c r="L5901" i="2"/>
  <c r="L5837" i="2"/>
  <c r="L5773" i="2"/>
  <c r="L5709" i="2"/>
  <c r="L5645" i="2"/>
  <c r="L5581" i="2"/>
  <c r="L4308" i="2"/>
  <c r="L4116" i="2"/>
  <c r="L4100" i="2"/>
  <c r="L4052" i="2"/>
  <c r="L3844" i="2"/>
  <c r="L3588" i="2"/>
  <c r="L3476" i="2"/>
  <c r="L2228" i="2"/>
  <c r="L4394" i="2"/>
  <c r="L3148" i="2"/>
  <c r="L2700" i="2"/>
  <c r="L2316" i="2"/>
  <c r="L1172" i="2"/>
  <c r="L3408" i="2"/>
  <c r="L4422" i="2"/>
  <c r="L4406" i="2"/>
  <c r="L2940" i="2"/>
  <c r="L2684" i="2"/>
  <c r="L2428" i="2"/>
  <c r="L1952" i="2"/>
  <c r="L1760" i="2"/>
  <c r="L7444" i="2"/>
  <c r="L1562" i="2"/>
  <c r="L1434" i="2"/>
  <c r="L2104" i="2"/>
  <c r="L2040" i="2"/>
  <c r="L1976" i="2"/>
  <c r="L1912" i="2"/>
  <c r="L1848" i="2"/>
  <c r="L1784" i="2"/>
  <c r="L1736" i="2"/>
  <c r="L1672" i="2"/>
  <c r="L1176" i="2"/>
  <c r="L298" i="2"/>
  <c r="L234" i="2"/>
  <c r="L170" i="2"/>
  <c r="L106" i="2"/>
  <c r="L42" i="2"/>
  <c r="L914" i="2"/>
  <c r="L850" i="2"/>
  <c r="L786" i="2"/>
  <c r="L3796" i="2"/>
  <c r="L3732" i="2"/>
  <c r="L3084" i="2"/>
  <c r="L2508" i="2"/>
  <c r="L1622" i="2"/>
  <c r="L1094" i="2"/>
  <c r="L2116" i="2"/>
  <c r="L2052" i="2"/>
  <c r="L1988" i="2"/>
  <c r="L1924" i="2"/>
  <c r="L1860" i="2"/>
  <c r="L1796" i="2"/>
  <c r="L1684" i="2"/>
  <c r="L1652" i="2"/>
  <c r="L1636" i="2"/>
  <c r="L1620" i="2"/>
  <c r="L1604" i="2"/>
  <c r="L1588" i="2"/>
  <c r="L1572" i="2"/>
  <c r="L1556" i="2"/>
  <c r="L1540" i="2"/>
  <c r="L1524" i="2"/>
  <c r="L1508" i="2"/>
  <c r="L1492" i="2"/>
  <c r="L1476" i="2"/>
  <c r="L1460" i="2"/>
  <c r="L1444" i="2"/>
  <c r="L1428" i="2"/>
  <c r="L1412" i="2"/>
  <c r="L1396" i="2"/>
  <c r="L1380" i="2"/>
  <c r="L1364" i="2"/>
  <c r="L1348" i="2"/>
  <c r="L1332" i="2"/>
  <c r="L1316" i="2"/>
  <c r="L1300" i="2"/>
  <c r="L1284" i="2"/>
  <c r="L1268" i="2"/>
  <c r="L1252" i="2"/>
  <c r="L1236" i="2"/>
  <c r="L1220" i="2"/>
  <c r="L1204" i="2"/>
  <c r="L1188" i="2"/>
  <c r="L1140" i="2"/>
  <c r="L533" i="2"/>
  <c r="L469" i="2"/>
  <c r="L405" i="2"/>
  <c r="L928" i="2"/>
  <c r="L912" i="2"/>
  <c r="L896" i="2"/>
  <c r="L880" i="2"/>
  <c r="L864" i="2"/>
  <c r="L848" i="2"/>
  <c r="L832" i="2"/>
  <c r="L816" i="2"/>
  <c r="L800" i="2"/>
  <c r="L784" i="2"/>
  <c r="L768" i="2"/>
  <c r="L752" i="2"/>
  <c r="L736" i="2"/>
  <c r="L720" i="2"/>
  <c r="L704" i="2"/>
  <c r="L688" i="2"/>
  <c r="L672" i="2"/>
  <c r="L656" i="2"/>
  <c r="L640" i="2"/>
  <c r="L722" i="2"/>
  <c r="L658" i="2"/>
  <c r="L610" i="2"/>
  <c r="L578" i="2"/>
  <c r="L514" i="2"/>
  <c r="L450" i="2"/>
  <c r="L386" i="2"/>
  <c r="L326" i="2"/>
  <c r="L262" i="2"/>
  <c r="L198" i="2"/>
  <c r="L134" i="2"/>
  <c r="L70" i="2"/>
  <c r="L6" i="2"/>
  <c r="L935" i="2"/>
  <c r="L919" i="2"/>
  <c r="L903" i="2"/>
  <c r="L887" i="2"/>
  <c r="L871" i="2"/>
  <c r="L855" i="2"/>
  <c r="L839" i="2"/>
  <c r="L823" i="2"/>
  <c r="L807" i="2"/>
  <c r="L791" i="2"/>
  <c r="L775" i="2"/>
  <c r="L759" i="2"/>
  <c r="L743" i="2"/>
  <c r="L727" i="2"/>
  <c r="L711" i="2"/>
  <c r="L695" i="2"/>
  <c r="L679" i="2"/>
  <c r="L663" i="2"/>
  <c r="L647" i="2"/>
  <c r="L631" i="2"/>
  <c r="L878" i="2"/>
  <c r="L814" i="2"/>
  <c r="L750" i="2"/>
  <c r="L686" i="2"/>
  <c r="L622" i="2"/>
  <c r="L558" i="2"/>
  <c r="L526" i="2"/>
  <c r="L446" i="2"/>
  <c r="L414" i="2"/>
  <c r="L341" i="2"/>
  <c r="L511" i="2"/>
  <c r="L495" i="2"/>
  <c r="L479" i="2"/>
  <c r="L463" i="2"/>
  <c r="L447" i="2"/>
  <c r="L431" i="2"/>
  <c r="L415" i="2"/>
  <c r="L399" i="2"/>
  <c r="L383" i="2"/>
  <c r="L367" i="2"/>
  <c r="L351" i="2"/>
  <c r="L934" i="2"/>
  <c r="L918" i="2"/>
  <c r="L902" i="2"/>
  <c r="L822" i="2"/>
  <c r="L710" i="2"/>
  <c r="L678" i="2"/>
  <c r="L662" i="2"/>
  <c r="L550" i="2"/>
  <c r="L486" i="2"/>
  <c r="L422" i="2"/>
  <c r="L358" i="2"/>
  <c r="L317" i="2"/>
  <c r="L301" i="2"/>
  <c r="L285" i="2"/>
  <c r="L269" i="2"/>
  <c r="L253" i="2"/>
  <c r="L237" i="2"/>
  <c r="L221" i="2"/>
  <c r="L205" i="2"/>
  <c r="L189" i="2"/>
  <c r="L173" i="2"/>
  <c r="L157" i="2"/>
  <c r="L141" i="2"/>
  <c r="L125" i="2"/>
  <c r="L109" i="2"/>
  <c r="L93" i="2"/>
  <c r="L77" i="2"/>
  <c r="L61" i="2"/>
  <c r="L45" i="2"/>
  <c r="L29" i="2"/>
  <c r="L13" i="2"/>
  <c r="L336" i="2"/>
  <c r="L320" i="2"/>
  <c r="L304" i="2"/>
  <c r="L288" i="2"/>
  <c r="L272" i="2"/>
  <c r="L256" i="2"/>
  <c r="L240" i="2"/>
  <c r="L224" i="2"/>
  <c r="L208" i="2"/>
  <c r="L192" i="2"/>
  <c r="L176" i="2"/>
  <c r="L160" i="2"/>
  <c r="L144" i="2"/>
  <c r="L128" i="2"/>
  <c r="L112" i="2"/>
  <c r="L96" i="2"/>
  <c r="L80" i="2"/>
  <c r="L64" i="2"/>
  <c r="L48" i="2"/>
  <c r="L32" i="2"/>
  <c r="L16" i="2"/>
  <c r="L339" i="2"/>
  <c r="L323" i="2"/>
  <c r="L307" i="2"/>
  <c r="L291" i="2"/>
  <c r="L275" i="2"/>
  <c r="L259" i="2"/>
  <c r="L243" i="2"/>
  <c r="L227" i="2"/>
  <c r="L211" i="2"/>
  <c r="L195" i="2"/>
  <c r="L179" i="2"/>
  <c r="L163" i="2"/>
  <c r="L147" i="2"/>
  <c r="L131" i="2"/>
  <c r="L115" i="2"/>
  <c r="L99" i="2"/>
  <c r="L83" i="2"/>
  <c r="L67" i="2"/>
  <c r="L51" i="2"/>
  <c r="L35" i="2"/>
  <c r="L19" i="2"/>
  <c r="L3" i="2"/>
  <c r="P2" i="2"/>
  <c r="P3" i="2"/>
  <c r="P7" i="2"/>
  <c r="P11" i="2"/>
  <c r="P15" i="2"/>
  <c r="P19" i="2"/>
  <c r="P23" i="2"/>
  <c r="P27" i="2"/>
  <c r="P31" i="2"/>
  <c r="P35" i="2"/>
  <c r="P39" i="2"/>
  <c r="P43" i="2"/>
  <c r="P47" i="2"/>
  <c r="P51" i="2"/>
  <c r="P55" i="2"/>
  <c r="P59" i="2"/>
  <c r="P63" i="2"/>
  <c r="P67" i="2"/>
  <c r="P71" i="2"/>
  <c r="P75" i="2"/>
  <c r="P79" i="2"/>
  <c r="P83" i="2"/>
  <c r="P87" i="2"/>
  <c r="P91" i="2"/>
  <c r="P95" i="2"/>
  <c r="P99" i="2"/>
  <c r="P103" i="2"/>
  <c r="P107" i="2"/>
  <c r="P111" i="2"/>
  <c r="P115" i="2"/>
  <c r="P119" i="2"/>
  <c r="P123" i="2"/>
  <c r="P127" i="2"/>
  <c r="P131" i="2"/>
  <c r="P135" i="2"/>
  <c r="P139" i="2"/>
  <c r="P143" i="2"/>
  <c r="P147" i="2"/>
  <c r="P151" i="2"/>
  <c r="P155" i="2"/>
  <c r="P159" i="2"/>
  <c r="P163" i="2"/>
  <c r="P167" i="2"/>
  <c r="P171" i="2"/>
  <c r="P175" i="2"/>
  <c r="P179" i="2"/>
  <c r="P183" i="2"/>
  <c r="P187" i="2"/>
  <c r="P191" i="2"/>
  <c r="P195" i="2"/>
  <c r="P199" i="2"/>
  <c r="P203" i="2"/>
  <c r="P207" i="2"/>
  <c r="P211" i="2"/>
  <c r="P215" i="2"/>
  <c r="P219" i="2"/>
  <c r="P223" i="2"/>
  <c r="P227" i="2"/>
  <c r="P231" i="2"/>
  <c r="P235" i="2"/>
  <c r="P239" i="2"/>
  <c r="P243" i="2"/>
  <c r="P247" i="2"/>
  <c r="P251" i="2"/>
  <c r="P255" i="2"/>
  <c r="P259" i="2"/>
  <c r="P263" i="2"/>
  <c r="P267" i="2"/>
  <c r="P271" i="2"/>
  <c r="P275" i="2"/>
  <c r="P279" i="2"/>
  <c r="P283" i="2"/>
  <c r="P287" i="2"/>
  <c r="P291" i="2"/>
  <c r="P295" i="2"/>
  <c r="P299" i="2"/>
  <c r="P303" i="2"/>
  <c r="P307" i="2"/>
  <c r="P311" i="2"/>
  <c r="P315" i="2"/>
  <c r="P319" i="2"/>
  <c r="P323" i="2"/>
  <c r="P327" i="2"/>
  <c r="P331" i="2"/>
  <c r="P335" i="2"/>
  <c r="P339" i="2"/>
  <c r="P4" i="2"/>
  <c r="P8" i="2"/>
  <c r="P12" i="2"/>
  <c r="P16" i="2"/>
  <c r="P20" i="2"/>
  <c r="P24" i="2"/>
  <c r="P28" i="2"/>
  <c r="P32" i="2"/>
  <c r="P36" i="2"/>
  <c r="P40" i="2"/>
  <c r="P44" i="2"/>
  <c r="P48" i="2"/>
  <c r="P52" i="2"/>
  <c r="P56" i="2"/>
  <c r="P60" i="2"/>
  <c r="P64" i="2"/>
  <c r="P68" i="2"/>
  <c r="P72" i="2"/>
  <c r="P76" i="2"/>
  <c r="P80" i="2"/>
  <c r="P84" i="2"/>
  <c r="P88" i="2"/>
  <c r="P92" i="2"/>
  <c r="P96" i="2"/>
  <c r="P100" i="2"/>
  <c r="P104" i="2"/>
  <c r="P108" i="2"/>
  <c r="P112" i="2"/>
  <c r="P116" i="2"/>
  <c r="P120" i="2"/>
  <c r="P124" i="2"/>
  <c r="P128" i="2"/>
  <c r="P132" i="2"/>
  <c r="P136" i="2"/>
  <c r="P140" i="2"/>
  <c r="P144" i="2"/>
  <c r="P148" i="2"/>
  <c r="P152" i="2"/>
  <c r="P156" i="2"/>
  <c r="P160" i="2"/>
  <c r="P164" i="2"/>
  <c r="P168" i="2"/>
  <c r="P172" i="2"/>
  <c r="P176" i="2"/>
  <c r="P180" i="2"/>
  <c r="P184" i="2"/>
  <c r="P188" i="2"/>
  <c r="P192" i="2"/>
  <c r="P196" i="2"/>
  <c r="P200" i="2"/>
  <c r="P204" i="2"/>
  <c r="P208" i="2"/>
  <c r="P212" i="2"/>
  <c r="P216" i="2"/>
  <c r="P220" i="2"/>
  <c r="P224" i="2"/>
  <c r="P228" i="2"/>
  <c r="P232" i="2"/>
  <c r="P236" i="2"/>
  <c r="P240" i="2"/>
  <c r="P244" i="2"/>
  <c r="P248" i="2"/>
  <c r="P252" i="2"/>
  <c r="P256" i="2"/>
  <c r="P260" i="2"/>
  <c r="P264" i="2"/>
  <c r="P268" i="2"/>
  <c r="P272" i="2"/>
  <c r="P276" i="2"/>
  <c r="P280" i="2"/>
  <c r="P284" i="2"/>
  <c r="P288" i="2"/>
  <c r="P292" i="2"/>
  <c r="P296" i="2"/>
  <c r="P300" i="2"/>
  <c r="P304" i="2"/>
  <c r="P308" i="2"/>
  <c r="P312" i="2"/>
  <c r="P316" i="2"/>
  <c r="P320" i="2"/>
  <c r="P324" i="2"/>
  <c r="P328" i="2"/>
  <c r="P332" i="2"/>
  <c r="P336" i="2"/>
  <c r="P340" i="2"/>
  <c r="P5" i="2"/>
  <c r="P9" i="2"/>
  <c r="P13" i="2"/>
  <c r="P17" i="2"/>
  <c r="P21" i="2"/>
  <c r="P25" i="2"/>
  <c r="P29" i="2"/>
  <c r="P33" i="2"/>
  <c r="P37" i="2"/>
  <c r="P41" i="2"/>
  <c r="P45" i="2"/>
  <c r="P49" i="2"/>
  <c r="P53" i="2"/>
  <c r="P57" i="2"/>
  <c r="P61" i="2"/>
  <c r="P65" i="2"/>
  <c r="P69" i="2"/>
  <c r="P73" i="2"/>
  <c r="P77" i="2"/>
  <c r="P81" i="2"/>
  <c r="P85" i="2"/>
  <c r="P89" i="2"/>
  <c r="P93" i="2"/>
  <c r="P97" i="2"/>
  <c r="P101" i="2"/>
  <c r="P105" i="2"/>
  <c r="P109" i="2"/>
  <c r="P113" i="2"/>
  <c r="P117" i="2"/>
  <c r="P121" i="2"/>
  <c r="P125" i="2"/>
  <c r="P129" i="2"/>
  <c r="P133" i="2"/>
  <c r="P137" i="2"/>
  <c r="P141" i="2"/>
  <c r="P145" i="2"/>
  <c r="P149" i="2"/>
  <c r="P153" i="2"/>
  <c r="P157" i="2"/>
  <c r="P161" i="2"/>
  <c r="P165" i="2"/>
  <c r="P169" i="2"/>
  <c r="P173" i="2"/>
  <c r="P177" i="2"/>
  <c r="P181" i="2"/>
  <c r="P185" i="2"/>
  <c r="P189" i="2"/>
  <c r="P193" i="2"/>
  <c r="P197" i="2"/>
  <c r="P201" i="2"/>
  <c r="P205" i="2"/>
  <c r="P209" i="2"/>
  <c r="P213" i="2"/>
  <c r="P217" i="2"/>
  <c r="P221" i="2"/>
  <c r="P225" i="2"/>
  <c r="P229" i="2"/>
  <c r="P233" i="2"/>
  <c r="P237" i="2"/>
  <c r="P241" i="2"/>
  <c r="P245" i="2"/>
  <c r="P249" i="2"/>
  <c r="P253" i="2"/>
  <c r="P257" i="2"/>
  <c r="P261" i="2"/>
  <c r="P265" i="2"/>
  <c r="P269" i="2"/>
  <c r="P273" i="2"/>
  <c r="P277" i="2"/>
  <c r="P281" i="2"/>
  <c r="P285" i="2"/>
  <c r="P289" i="2"/>
  <c r="P293" i="2"/>
  <c r="P297" i="2"/>
  <c r="P301" i="2"/>
  <c r="P305" i="2"/>
  <c r="P309" i="2"/>
  <c r="P313" i="2"/>
  <c r="P317" i="2"/>
  <c r="P321" i="2"/>
  <c r="P6" i="2"/>
  <c r="P22" i="2"/>
  <c r="P38" i="2"/>
  <c r="P54" i="2"/>
  <c r="P70" i="2"/>
  <c r="P86" i="2"/>
  <c r="P102" i="2"/>
  <c r="P118" i="2"/>
  <c r="P134" i="2"/>
  <c r="P150" i="2"/>
  <c r="P166" i="2"/>
  <c r="P182" i="2"/>
  <c r="P198" i="2"/>
  <c r="P214" i="2"/>
  <c r="P230" i="2"/>
  <c r="P246" i="2"/>
  <c r="P262" i="2"/>
  <c r="P278" i="2"/>
  <c r="P294" i="2"/>
  <c r="P310" i="2"/>
  <c r="P325" i="2"/>
  <c r="P333" i="2"/>
  <c r="P341" i="2"/>
  <c r="P345" i="2"/>
  <c r="P349" i="2"/>
  <c r="P353" i="2"/>
  <c r="P357" i="2"/>
  <c r="P361" i="2"/>
  <c r="P365" i="2"/>
  <c r="P369" i="2"/>
  <c r="P373" i="2"/>
  <c r="P377" i="2"/>
  <c r="P381" i="2"/>
  <c r="P385" i="2"/>
  <c r="P389" i="2"/>
  <c r="P393" i="2"/>
  <c r="P397" i="2"/>
  <c r="P401" i="2"/>
  <c r="P405" i="2"/>
  <c r="P409" i="2"/>
  <c r="P413" i="2"/>
  <c r="P417" i="2"/>
  <c r="P421" i="2"/>
  <c r="P425" i="2"/>
  <c r="P429" i="2"/>
  <c r="P433" i="2"/>
  <c r="P437" i="2"/>
  <c r="P441" i="2"/>
  <c r="P445" i="2"/>
  <c r="P449" i="2"/>
  <c r="P453" i="2"/>
  <c r="P457" i="2"/>
  <c r="P461" i="2"/>
  <c r="P465" i="2"/>
  <c r="P469" i="2"/>
  <c r="P473" i="2"/>
  <c r="P477" i="2"/>
  <c r="P481" i="2"/>
  <c r="P485" i="2"/>
  <c r="P489" i="2"/>
  <c r="P493" i="2"/>
  <c r="P497" i="2"/>
  <c r="P501" i="2"/>
  <c r="P505" i="2"/>
  <c r="P509" i="2"/>
  <c r="P513" i="2"/>
  <c r="P517" i="2"/>
  <c r="P521" i="2"/>
  <c r="P525" i="2"/>
  <c r="P529" i="2"/>
  <c r="P533" i="2"/>
  <c r="P537" i="2"/>
  <c r="P541" i="2"/>
  <c r="P545" i="2"/>
  <c r="P549" i="2"/>
  <c r="P553" i="2"/>
  <c r="P557" i="2"/>
  <c r="P561" i="2"/>
  <c r="P565" i="2"/>
  <c r="P569" i="2"/>
  <c r="P573" i="2"/>
  <c r="P577" i="2"/>
  <c r="P581" i="2"/>
  <c r="P585" i="2"/>
  <c r="P589" i="2"/>
  <c r="P593" i="2"/>
  <c r="P597" i="2"/>
  <c r="P601" i="2"/>
  <c r="P605" i="2"/>
  <c r="P609" i="2"/>
  <c r="P613" i="2"/>
  <c r="P617" i="2"/>
  <c r="P621" i="2"/>
  <c r="P10" i="2"/>
  <c r="P26" i="2"/>
  <c r="P42" i="2"/>
  <c r="P58" i="2"/>
  <c r="P74" i="2"/>
  <c r="P90" i="2"/>
  <c r="P106" i="2"/>
  <c r="P122" i="2"/>
  <c r="P138" i="2"/>
  <c r="P154" i="2"/>
  <c r="P170" i="2"/>
  <c r="P186" i="2"/>
  <c r="P202" i="2"/>
  <c r="P218" i="2"/>
  <c r="P234" i="2"/>
  <c r="P250" i="2"/>
  <c r="P266" i="2"/>
  <c r="P282" i="2"/>
  <c r="P298" i="2"/>
  <c r="P314" i="2"/>
  <c r="P326" i="2"/>
  <c r="P334" i="2"/>
  <c r="P342" i="2"/>
  <c r="P346" i="2"/>
  <c r="P350" i="2"/>
  <c r="P354" i="2"/>
  <c r="P358" i="2"/>
  <c r="P362" i="2"/>
  <c r="P366" i="2"/>
  <c r="P370" i="2"/>
  <c r="P374" i="2"/>
  <c r="P378" i="2"/>
  <c r="P382" i="2"/>
  <c r="P386" i="2"/>
  <c r="P390" i="2"/>
  <c r="P394" i="2"/>
  <c r="P398" i="2"/>
  <c r="P402" i="2"/>
  <c r="P406" i="2"/>
  <c r="P410" i="2"/>
  <c r="P414" i="2"/>
  <c r="P418" i="2"/>
  <c r="P422" i="2"/>
  <c r="P426" i="2"/>
  <c r="P430" i="2"/>
  <c r="P434" i="2"/>
  <c r="P438" i="2"/>
  <c r="P442" i="2"/>
  <c r="P446" i="2"/>
  <c r="P450" i="2"/>
  <c r="P454" i="2"/>
  <c r="P458" i="2"/>
  <c r="P462" i="2"/>
  <c r="P466" i="2"/>
  <c r="P470" i="2"/>
  <c r="P474" i="2"/>
  <c r="P478" i="2"/>
  <c r="P482" i="2"/>
  <c r="P486" i="2"/>
  <c r="P490" i="2"/>
  <c r="P494" i="2"/>
  <c r="P498" i="2"/>
  <c r="P502" i="2"/>
  <c r="P506" i="2"/>
  <c r="P510" i="2"/>
  <c r="P514" i="2"/>
  <c r="P518" i="2"/>
  <c r="P522" i="2"/>
  <c r="P526" i="2"/>
  <c r="P530" i="2"/>
  <c r="P534" i="2"/>
  <c r="P538" i="2"/>
  <c r="P542" i="2"/>
  <c r="P546" i="2"/>
  <c r="P550" i="2"/>
  <c r="P554" i="2"/>
  <c r="P558" i="2"/>
  <c r="P562" i="2"/>
  <c r="P566" i="2"/>
  <c r="P570" i="2"/>
  <c r="P574" i="2"/>
  <c r="P578" i="2"/>
  <c r="P14" i="2"/>
  <c r="P30" i="2"/>
  <c r="P46" i="2"/>
  <c r="P62" i="2"/>
  <c r="P78" i="2"/>
  <c r="P94" i="2"/>
  <c r="P110" i="2"/>
  <c r="P126" i="2"/>
  <c r="P142" i="2"/>
  <c r="P158" i="2"/>
  <c r="P174" i="2"/>
  <c r="P190" i="2"/>
  <c r="P206" i="2"/>
  <c r="P222" i="2"/>
  <c r="P238" i="2"/>
  <c r="P254" i="2"/>
  <c r="P270" i="2"/>
  <c r="P286" i="2"/>
  <c r="P302" i="2"/>
  <c r="P318" i="2"/>
  <c r="P329" i="2"/>
  <c r="P337" i="2"/>
  <c r="P343" i="2"/>
  <c r="P347" i="2"/>
  <c r="P351" i="2"/>
  <c r="P355" i="2"/>
  <c r="P359" i="2"/>
  <c r="P363" i="2"/>
  <c r="P367" i="2"/>
  <c r="P371" i="2"/>
  <c r="P375" i="2"/>
  <c r="P379" i="2"/>
  <c r="P383" i="2"/>
  <c r="P387" i="2"/>
  <c r="P391" i="2"/>
  <c r="P395" i="2"/>
  <c r="P399" i="2"/>
  <c r="P403" i="2"/>
  <c r="P407" i="2"/>
  <c r="P411" i="2"/>
  <c r="P415" i="2"/>
  <c r="P419" i="2"/>
  <c r="P423" i="2"/>
  <c r="P427" i="2"/>
  <c r="P431" i="2"/>
  <c r="P435" i="2"/>
  <c r="P439" i="2"/>
  <c r="P443" i="2"/>
  <c r="P447" i="2"/>
  <c r="P451" i="2"/>
  <c r="P455" i="2"/>
  <c r="P459" i="2"/>
  <c r="P463" i="2"/>
  <c r="P467" i="2"/>
  <c r="P471" i="2"/>
  <c r="P475" i="2"/>
  <c r="P479" i="2"/>
  <c r="P483" i="2"/>
  <c r="P487" i="2"/>
  <c r="P491" i="2"/>
  <c r="P495" i="2"/>
  <c r="P499" i="2"/>
  <c r="P503" i="2"/>
  <c r="P507" i="2"/>
  <c r="P511" i="2"/>
  <c r="P515" i="2"/>
  <c r="P519" i="2"/>
  <c r="P523" i="2"/>
  <c r="P527" i="2"/>
  <c r="P531" i="2"/>
  <c r="P535" i="2"/>
  <c r="P539" i="2"/>
  <c r="P543" i="2"/>
  <c r="P547" i="2"/>
  <c r="P551" i="2"/>
  <c r="P555" i="2"/>
  <c r="P559" i="2"/>
  <c r="P563" i="2"/>
  <c r="P567" i="2"/>
  <c r="P571" i="2"/>
  <c r="P575" i="2"/>
  <c r="P579" i="2"/>
  <c r="P583" i="2"/>
  <c r="P587" i="2"/>
  <c r="P591" i="2"/>
  <c r="P18" i="2"/>
  <c r="P82" i="2"/>
  <c r="P146" i="2"/>
  <c r="P210" i="2"/>
  <c r="P274" i="2"/>
  <c r="P330" i="2"/>
  <c r="P352" i="2"/>
  <c r="P368" i="2"/>
  <c r="P384" i="2"/>
  <c r="P400" i="2"/>
  <c r="P416" i="2"/>
  <c r="P432" i="2"/>
  <c r="P448" i="2"/>
  <c r="P464" i="2"/>
  <c r="P480" i="2"/>
  <c r="P496" i="2"/>
  <c r="P512" i="2"/>
  <c r="P528" i="2"/>
  <c r="P544" i="2"/>
  <c r="P560" i="2"/>
  <c r="P576" i="2"/>
  <c r="P586" i="2"/>
  <c r="P594" i="2"/>
  <c r="P599" i="2"/>
  <c r="P604" i="2"/>
  <c r="P610" i="2"/>
  <c r="P615" i="2"/>
  <c r="P620" i="2"/>
  <c r="P625" i="2"/>
  <c r="P629" i="2"/>
  <c r="P633" i="2"/>
  <c r="P637" i="2"/>
  <c r="P641" i="2"/>
  <c r="P645" i="2"/>
  <c r="P649" i="2"/>
  <c r="P653" i="2"/>
  <c r="P657" i="2"/>
  <c r="P661" i="2"/>
  <c r="P665" i="2"/>
  <c r="P669" i="2"/>
  <c r="P673" i="2"/>
  <c r="P677" i="2"/>
  <c r="P681" i="2"/>
  <c r="P685" i="2"/>
  <c r="P689" i="2"/>
  <c r="P693" i="2"/>
  <c r="P697" i="2"/>
  <c r="P701" i="2"/>
  <c r="P705" i="2"/>
  <c r="P709" i="2"/>
  <c r="P713" i="2"/>
  <c r="P717" i="2"/>
  <c r="P721" i="2"/>
  <c r="P725" i="2"/>
  <c r="P729" i="2"/>
  <c r="P733" i="2"/>
  <c r="P737" i="2"/>
  <c r="P741" i="2"/>
  <c r="P745" i="2"/>
  <c r="P749" i="2"/>
  <c r="P753" i="2"/>
  <c r="P757" i="2"/>
  <c r="P761" i="2"/>
  <c r="P765" i="2"/>
  <c r="P769" i="2"/>
  <c r="P773" i="2"/>
  <c r="P777" i="2"/>
  <c r="P781" i="2"/>
  <c r="P785" i="2"/>
  <c r="P789" i="2"/>
  <c r="P793" i="2"/>
  <c r="P797" i="2"/>
  <c r="P801" i="2"/>
  <c r="P805" i="2"/>
  <c r="P809" i="2"/>
  <c r="P813" i="2"/>
  <c r="P817" i="2"/>
  <c r="P821" i="2"/>
  <c r="P825" i="2"/>
  <c r="P829" i="2"/>
  <c r="P833" i="2"/>
  <c r="P837" i="2"/>
  <c r="P841" i="2"/>
  <c r="P845" i="2"/>
  <c r="P849" i="2"/>
  <c r="P853" i="2"/>
  <c r="P857" i="2"/>
  <c r="P861" i="2"/>
  <c r="P865" i="2"/>
  <c r="P869" i="2"/>
  <c r="P873" i="2"/>
  <c r="P877" i="2"/>
  <c r="P881" i="2"/>
  <c r="P885" i="2"/>
  <c r="P889" i="2"/>
  <c r="P893" i="2"/>
  <c r="P897" i="2"/>
  <c r="P901" i="2"/>
  <c r="P905" i="2"/>
  <c r="P909" i="2"/>
  <c r="P913" i="2"/>
  <c r="P917" i="2"/>
  <c r="P921" i="2"/>
  <c r="P925" i="2"/>
  <c r="P929" i="2"/>
  <c r="P933" i="2"/>
  <c r="P937" i="2"/>
  <c r="P941" i="2"/>
  <c r="P945" i="2"/>
  <c r="P949" i="2"/>
  <c r="P953" i="2"/>
  <c r="P957" i="2"/>
  <c r="P961" i="2"/>
  <c r="P965" i="2"/>
  <c r="P969" i="2"/>
  <c r="P973" i="2"/>
  <c r="P977" i="2"/>
  <c r="P981" i="2"/>
  <c r="P985" i="2"/>
  <c r="P989" i="2"/>
  <c r="P993" i="2"/>
  <c r="P997" i="2"/>
  <c r="P1001" i="2"/>
  <c r="P1005" i="2"/>
  <c r="P1009" i="2"/>
  <c r="P1013" i="2"/>
  <c r="P1017" i="2"/>
  <c r="P1021" i="2"/>
  <c r="P1025" i="2"/>
  <c r="P1029" i="2"/>
  <c r="P1033" i="2"/>
  <c r="P1037" i="2"/>
  <c r="P1041" i="2"/>
  <c r="P1045" i="2"/>
  <c r="P1049" i="2"/>
  <c r="P1053" i="2"/>
  <c r="P1057" i="2"/>
  <c r="P1061" i="2"/>
  <c r="P1065" i="2"/>
  <c r="P1069" i="2"/>
  <c r="P1073" i="2"/>
  <c r="P1077" i="2"/>
  <c r="P1081" i="2"/>
  <c r="P1085" i="2"/>
  <c r="P1089" i="2"/>
  <c r="P1093" i="2"/>
  <c r="P1097" i="2"/>
  <c r="P1101" i="2"/>
  <c r="P1105" i="2"/>
  <c r="P1109" i="2"/>
  <c r="P1113" i="2"/>
  <c r="P1117" i="2"/>
  <c r="P1121" i="2"/>
  <c r="P1125" i="2"/>
  <c r="P1129" i="2"/>
  <c r="P1133" i="2"/>
  <c r="P1137" i="2"/>
  <c r="P1141" i="2"/>
  <c r="P1145" i="2"/>
  <c r="P1149" i="2"/>
  <c r="P1153" i="2"/>
  <c r="P1157" i="2"/>
  <c r="P1161" i="2"/>
  <c r="P1165" i="2"/>
  <c r="P1169" i="2"/>
  <c r="P1173" i="2"/>
  <c r="P1177" i="2"/>
  <c r="P1181" i="2"/>
  <c r="P1185" i="2"/>
  <c r="P1189" i="2"/>
  <c r="P34" i="2"/>
  <c r="P98" i="2"/>
  <c r="P162" i="2"/>
  <c r="P226" i="2"/>
  <c r="P290" i="2"/>
  <c r="P338" i="2"/>
  <c r="P356" i="2"/>
  <c r="P372" i="2"/>
  <c r="P388" i="2"/>
  <c r="P404" i="2"/>
  <c r="P420" i="2"/>
  <c r="P436" i="2"/>
  <c r="P452" i="2"/>
  <c r="P468" i="2"/>
  <c r="P484" i="2"/>
  <c r="P500" i="2"/>
  <c r="P516" i="2"/>
  <c r="P532" i="2"/>
  <c r="P548" i="2"/>
  <c r="P564" i="2"/>
  <c r="P580" i="2"/>
  <c r="P588" i="2"/>
  <c r="P595" i="2"/>
  <c r="P600" i="2"/>
  <c r="P606" i="2"/>
  <c r="P611" i="2"/>
  <c r="P616" i="2"/>
  <c r="P622" i="2"/>
  <c r="P626" i="2"/>
  <c r="P630" i="2"/>
  <c r="P634" i="2"/>
  <c r="P638" i="2"/>
  <c r="P642" i="2"/>
  <c r="P646" i="2"/>
  <c r="P650" i="2"/>
  <c r="P654" i="2"/>
  <c r="P658" i="2"/>
  <c r="P662" i="2"/>
  <c r="P666" i="2"/>
  <c r="P670" i="2"/>
  <c r="P674" i="2"/>
  <c r="P678" i="2"/>
  <c r="P682" i="2"/>
  <c r="P686" i="2"/>
  <c r="P690" i="2"/>
  <c r="P694" i="2"/>
  <c r="P698" i="2"/>
  <c r="P702" i="2"/>
  <c r="P706" i="2"/>
  <c r="P710" i="2"/>
  <c r="P714" i="2"/>
  <c r="P718" i="2"/>
  <c r="P722" i="2"/>
  <c r="P726" i="2"/>
  <c r="P730" i="2"/>
  <c r="P734" i="2"/>
  <c r="P738" i="2"/>
  <c r="P742" i="2"/>
  <c r="P746" i="2"/>
  <c r="P750" i="2"/>
  <c r="P754" i="2"/>
  <c r="P758" i="2"/>
  <c r="P762" i="2"/>
  <c r="P766" i="2"/>
  <c r="P770" i="2"/>
  <c r="P774" i="2"/>
  <c r="P778" i="2"/>
  <c r="P782" i="2"/>
  <c r="P786" i="2"/>
  <c r="P790" i="2"/>
  <c r="P794" i="2"/>
  <c r="P798" i="2"/>
  <c r="P802" i="2"/>
  <c r="P806" i="2"/>
  <c r="P810" i="2"/>
  <c r="P814" i="2"/>
  <c r="P818" i="2"/>
  <c r="P822" i="2"/>
  <c r="P826" i="2"/>
  <c r="P830" i="2"/>
  <c r="P834" i="2"/>
  <c r="P838" i="2"/>
  <c r="P842" i="2"/>
  <c r="P846" i="2"/>
  <c r="P850" i="2"/>
  <c r="P854" i="2"/>
  <c r="P858" i="2"/>
  <c r="P862" i="2"/>
  <c r="P866" i="2"/>
  <c r="P870" i="2"/>
  <c r="P874" i="2"/>
  <c r="P878" i="2"/>
  <c r="P882" i="2"/>
  <c r="P886" i="2"/>
  <c r="P890" i="2"/>
  <c r="P894" i="2"/>
  <c r="P898" i="2"/>
  <c r="P902" i="2"/>
  <c r="P906" i="2"/>
  <c r="P910" i="2"/>
  <c r="P914" i="2"/>
  <c r="P918" i="2"/>
  <c r="P922" i="2"/>
  <c r="P926" i="2"/>
  <c r="P930" i="2"/>
  <c r="P934" i="2"/>
  <c r="P938" i="2"/>
  <c r="P942" i="2"/>
  <c r="P946" i="2"/>
  <c r="P950" i="2"/>
  <c r="P954" i="2"/>
  <c r="P958" i="2"/>
  <c r="P962" i="2"/>
  <c r="P966" i="2"/>
  <c r="P970" i="2"/>
  <c r="P974" i="2"/>
  <c r="P978" i="2"/>
  <c r="P982" i="2"/>
  <c r="P986" i="2"/>
  <c r="P990" i="2"/>
  <c r="P994" i="2"/>
  <c r="P998" i="2"/>
  <c r="P1002" i="2"/>
  <c r="P1006" i="2"/>
  <c r="P1010" i="2"/>
  <c r="P1014" i="2"/>
  <c r="P1018" i="2"/>
  <c r="P1022" i="2"/>
  <c r="P1026" i="2"/>
  <c r="P1030" i="2"/>
  <c r="P1034" i="2"/>
  <c r="P1038" i="2"/>
  <c r="P1042" i="2"/>
  <c r="P1046" i="2"/>
  <c r="P1050" i="2"/>
  <c r="P1054" i="2"/>
  <c r="P1058" i="2"/>
  <c r="P1062" i="2"/>
  <c r="P1066" i="2"/>
  <c r="P1070" i="2"/>
  <c r="P1074" i="2"/>
  <c r="P1078" i="2"/>
  <c r="P1082" i="2"/>
  <c r="P1086" i="2"/>
  <c r="P1090" i="2"/>
  <c r="P1094" i="2"/>
  <c r="P1098" i="2"/>
  <c r="P1102" i="2"/>
  <c r="P1106" i="2"/>
  <c r="P1110" i="2"/>
  <c r="P1114" i="2"/>
  <c r="P1118" i="2"/>
  <c r="P1122" i="2"/>
  <c r="P1126" i="2"/>
  <c r="P1130" i="2"/>
  <c r="P1134" i="2"/>
  <c r="P1138" i="2"/>
  <c r="P1142" i="2"/>
  <c r="P1146" i="2"/>
  <c r="P1150" i="2"/>
  <c r="P1154" i="2"/>
  <c r="P1158" i="2"/>
  <c r="P1162" i="2"/>
  <c r="P1166" i="2"/>
  <c r="P1170" i="2"/>
  <c r="P1174" i="2"/>
  <c r="P50" i="2"/>
  <c r="P114" i="2"/>
  <c r="P178" i="2"/>
  <c r="P242" i="2"/>
  <c r="P306" i="2"/>
  <c r="P344" i="2"/>
  <c r="P360" i="2"/>
  <c r="P376" i="2"/>
  <c r="P392" i="2"/>
  <c r="P408" i="2"/>
  <c r="P424" i="2"/>
  <c r="P440" i="2"/>
  <c r="P456" i="2"/>
  <c r="P472" i="2"/>
  <c r="P488" i="2"/>
  <c r="P504" i="2"/>
  <c r="P520" i="2"/>
  <c r="P536" i="2"/>
  <c r="P552" i="2"/>
  <c r="P568" i="2"/>
  <c r="P582" i="2"/>
  <c r="P590" i="2"/>
  <c r="P596" i="2"/>
  <c r="P602" i="2"/>
  <c r="P607" i="2"/>
  <c r="P612" i="2"/>
  <c r="P618" i="2"/>
  <c r="P623" i="2"/>
  <c r="P627" i="2"/>
  <c r="P631" i="2"/>
  <c r="P635" i="2"/>
  <c r="P639" i="2"/>
  <c r="P643" i="2"/>
  <c r="P647" i="2"/>
  <c r="P651" i="2"/>
  <c r="P655" i="2"/>
  <c r="P659" i="2"/>
  <c r="P663" i="2"/>
  <c r="P667" i="2"/>
  <c r="P671" i="2"/>
  <c r="P675" i="2"/>
  <c r="P679" i="2"/>
  <c r="P683" i="2"/>
  <c r="P687" i="2"/>
  <c r="P691" i="2"/>
  <c r="P695" i="2"/>
  <c r="P699" i="2"/>
  <c r="P703" i="2"/>
  <c r="P707" i="2"/>
  <c r="P711" i="2"/>
  <c r="P715" i="2"/>
  <c r="P719" i="2"/>
  <c r="P723" i="2"/>
  <c r="P727" i="2"/>
  <c r="P731" i="2"/>
  <c r="P735" i="2"/>
  <c r="P739" i="2"/>
  <c r="P743" i="2"/>
  <c r="P747" i="2"/>
  <c r="P751" i="2"/>
  <c r="P755" i="2"/>
  <c r="P759" i="2"/>
  <c r="P763" i="2"/>
  <c r="P767" i="2"/>
  <c r="P771" i="2"/>
  <c r="P775" i="2"/>
  <c r="P779" i="2"/>
  <c r="P783" i="2"/>
  <c r="P787" i="2"/>
  <c r="P791" i="2"/>
  <c r="P795" i="2"/>
  <c r="P799" i="2"/>
  <c r="P803" i="2"/>
  <c r="P807" i="2"/>
  <c r="P811" i="2"/>
  <c r="P815" i="2"/>
  <c r="P819" i="2"/>
  <c r="P823" i="2"/>
  <c r="P827" i="2"/>
  <c r="P831" i="2"/>
  <c r="P835" i="2"/>
  <c r="P839" i="2"/>
  <c r="P843" i="2"/>
  <c r="P847" i="2"/>
  <c r="P851" i="2"/>
  <c r="P855" i="2"/>
  <c r="P859" i="2"/>
  <c r="P863" i="2"/>
  <c r="P867" i="2"/>
  <c r="P871" i="2"/>
  <c r="P875" i="2"/>
  <c r="P879" i="2"/>
  <c r="P883" i="2"/>
  <c r="P887" i="2"/>
  <c r="P891" i="2"/>
  <c r="P895" i="2"/>
  <c r="P899" i="2"/>
  <c r="P903" i="2"/>
  <c r="P907" i="2"/>
  <c r="P911" i="2"/>
  <c r="P915" i="2"/>
  <c r="P919" i="2"/>
  <c r="P923" i="2"/>
  <c r="P927" i="2"/>
  <c r="P931" i="2"/>
  <c r="P935" i="2"/>
  <c r="P939" i="2"/>
  <c r="P943" i="2"/>
  <c r="P947" i="2"/>
  <c r="P951" i="2"/>
  <c r="P955" i="2"/>
  <c r="P959" i="2"/>
  <c r="P963" i="2"/>
  <c r="P967" i="2"/>
  <c r="P971" i="2"/>
  <c r="P975" i="2"/>
  <c r="P979" i="2"/>
  <c r="P983" i="2"/>
  <c r="P987" i="2"/>
  <c r="P991" i="2"/>
  <c r="P995" i="2"/>
  <c r="P999" i="2"/>
  <c r="P1003" i="2"/>
  <c r="P1007" i="2"/>
  <c r="P1011" i="2"/>
  <c r="P1015" i="2"/>
  <c r="P1019" i="2"/>
  <c r="P1023" i="2"/>
  <c r="P1027" i="2"/>
  <c r="P1031" i="2"/>
  <c r="P1035" i="2"/>
  <c r="P1039" i="2"/>
  <c r="P1043" i="2"/>
  <c r="P1047" i="2"/>
  <c r="P1051" i="2"/>
  <c r="P1055" i="2"/>
  <c r="P1059" i="2"/>
  <c r="P1063" i="2"/>
  <c r="P1067" i="2"/>
  <c r="P1071" i="2"/>
  <c r="P1075" i="2"/>
  <c r="P1079" i="2"/>
  <c r="P1083" i="2"/>
  <c r="P1087" i="2"/>
  <c r="P66" i="2"/>
  <c r="P322" i="2"/>
  <c r="P396" i="2"/>
  <c r="P460" i="2"/>
  <c r="P524" i="2"/>
  <c r="P584" i="2"/>
  <c r="P608" i="2"/>
  <c r="P628" i="2"/>
  <c r="P644" i="2"/>
  <c r="P660" i="2"/>
  <c r="P676" i="2"/>
  <c r="P692" i="2"/>
  <c r="P708" i="2"/>
  <c r="P724" i="2"/>
  <c r="P740" i="2"/>
  <c r="P756" i="2"/>
  <c r="P772" i="2"/>
  <c r="P788" i="2"/>
  <c r="P804" i="2"/>
  <c r="P820" i="2"/>
  <c r="P836" i="2"/>
  <c r="P852" i="2"/>
  <c r="P868" i="2"/>
  <c r="P884" i="2"/>
  <c r="P900" i="2"/>
  <c r="P916" i="2"/>
  <c r="P932" i="2"/>
  <c r="P948" i="2"/>
  <c r="P964" i="2"/>
  <c r="P980" i="2"/>
  <c r="P996" i="2"/>
  <c r="P1012" i="2"/>
  <c r="P1028" i="2"/>
  <c r="P1044" i="2"/>
  <c r="P1060" i="2"/>
  <c r="P1076" i="2"/>
  <c r="P1091" i="2"/>
  <c r="P1099" i="2"/>
  <c r="P1107" i="2"/>
  <c r="P1115" i="2"/>
  <c r="P1123" i="2"/>
  <c r="P1131" i="2"/>
  <c r="P1139" i="2"/>
  <c r="P1147" i="2"/>
  <c r="P1155" i="2"/>
  <c r="P1163" i="2"/>
  <c r="P1171" i="2"/>
  <c r="P1178" i="2"/>
  <c r="P1183" i="2"/>
  <c r="P1188" i="2"/>
  <c r="P1193" i="2"/>
  <c r="P1197" i="2"/>
  <c r="P1201" i="2"/>
  <c r="P1205" i="2"/>
  <c r="P1209" i="2"/>
  <c r="P1213" i="2"/>
  <c r="P1217" i="2"/>
  <c r="P1221" i="2"/>
  <c r="P1225" i="2"/>
  <c r="P1229" i="2"/>
  <c r="P1233" i="2"/>
  <c r="P1237" i="2"/>
  <c r="P1241" i="2"/>
  <c r="P1245" i="2"/>
  <c r="P1249" i="2"/>
  <c r="P1253" i="2"/>
  <c r="P1257" i="2"/>
  <c r="P1261" i="2"/>
  <c r="P1265" i="2"/>
  <c r="P1269" i="2"/>
  <c r="P1273" i="2"/>
  <c r="P1277" i="2"/>
  <c r="P1281" i="2"/>
  <c r="P1285" i="2"/>
  <c r="P1289" i="2"/>
  <c r="P1293" i="2"/>
  <c r="P1297" i="2"/>
  <c r="P1301" i="2"/>
  <c r="P1305" i="2"/>
  <c r="P1309" i="2"/>
  <c r="P1313" i="2"/>
  <c r="P1317" i="2"/>
  <c r="P1321" i="2"/>
  <c r="P1325" i="2"/>
  <c r="P1329" i="2"/>
  <c r="P1333" i="2"/>
  <c r="P1337" i="2"/>
  <c r="P1341" i="2"/>
  <c r="P1345" i="2"/>
  <c r="P1349" i="2"/>
  <c r="P1353" i="2"/>
  <c r="P1357" i="2"/>
  <c r="P1361" i="2"/>
  <c r="P1365" i="2"/>
  <c r="P1369" i="2"/>
  <c r="P1373" i="2"/>
  <c r="P1377" i="2"/>
  <c r="P1381" i="2"/>
  <c r="P1385" i="2"/>
  <c r="P1389" i="2"/>
  <c r="P1393" i="2"/>
  <c r="P1397" i="2"/>
  <c r="P1401" i="2"/>
  <c r="P1405" i="2"/>
  <c r="P1409" i="2"/>
  <c r="P1413" i="2"/>
  <c r="P1417" i="2"/>
  <c r="P1421" i="2"/>
  <c r="P1425" i="2"/>
  <c r="P1429" i="2"/>
  <c r="P1433" i="2"/>
  <c r="P1437" i="2"/>
  <c r="P1441" i="2"/>
  <c r="P1445" i="2"/>
  <c r="P1449" i="2"/>
  <c r="P1453" i="2"/>
  <c r="P1457" i="2"/>
  <c r="P1461" i="2"/>
  <c r="P1465" i="2"/>
  <c r="P1469" i="2"/>
  <c r="P1473" i="2"/>
  <c r="P1477" i="2"/>
  <c r="P1481" i="2"/>
  <c r="P1485" i="2"/>
  <c r="P1489" i="2"/>
  <c r="P1493" i="2"/>
  <c r="P1497" i="2"/>
  <c r="P1501" i="2"/>
  <c r="P1505" i="2"/>
  <c r="P1509" i="2"/>
  <c r="P1513" i="2"/>
  <c r="P1517" i="2"/>
  <c r="P1521" i="2"/>
  <c r="P1525" i="2"/>
  <c r="P1529" i="2"/>
  <c r="P1533" i="2"/>
  <c r="P1537" i="2"/>
  <c r="P1541" i="2"/>
  <c r="P1545" i="2"/>
  <c r="P1549" i="2"/>
  <c r="P1553" i="2"/>
  <c r="P1557" i="2"/>
  <c r="P1561" i="2"/>
  <c r="P1565" i="2"/>
  <c r="P1569" i="2"/>
  <c r="P1573" i="2"/>
  <c r="P1577" i="2"/>
  <c r="P1581" i="2"/>
  <c r="P1585" i="2"/>
  <c r="P1589" i="2"/>
  <c r="P1593" i="2"/>
  <c r="P1597" i="2"/>
  <c r="P1601" i="2"/>
  <c r="P1605" i="2"/>
  <c r="P1609" i="2"/>
  <c r="P1613" i="2"/>
  <c r="P1617" i="2"/>
  <c r="P1621" i="2"/>
  <c r="P1625" i="2"/>
  <c r="P1629" i="2"/>
  <c r="P1633" i="2"/>
  <c r="P1637" i="2"/>
  <c r="P1641" i="2"/>
  <c r="P1645" i="2"/>
  <c r="P1649" i="2"/>
  <c r="P1653" i="2"/>
  <c r="P1657" i="2"/>
  <c r="P1661" i="2"/>
  <c r="P1665" i="2"/>
  <c r="P1669" i="2"/>
  <c r="P1673" i="2"/>
  <c r="P1677" i="2"/>
  <c r="P1681" i="2"/>
  <c r="P1685" i="2"/>
  <c r="P1689" i="2"/>
  <c r="P1693" i="2"/>
  <c r="P1697" i="2"/>
  <c r="P1701" i="2"/>
  <c r="P1705" i="2"/>
  <c r="P1709" i="2"/>
  <c r="P1713" i="2"/>
  <c r="P1717" i="2"/>
  <c r="P1721" i="2"/>
  <c r="P1725" i="2"/>
  <c r="P1729" i="2"/>
  <c r="P1733" i="2"/>
  <c r="P1737" i="2"/>
  <c r="P1741" i="2"/>
  <c r="P130" i="2"/>
  <c r="P348" i="2"/>
  <c r="P412" i="2"/>
  <c r="P476" i="2"/>
  <c r="P540" i="2"/>
  <c r="P592" i="2"/>
  <c r="P614" i="2"/>
  <c r="P632" i="2"/>
  <c r="P648" i="2"/>
  <c r="P664" i="2"/>
  <c r="P680" i="2"/>
  <c r="P696" i="2"/>
  <c r="P712" i="2"/>
  <c r="P728" i="2"/>
  <c r="P744" i="2"/>
  <c r="P760" i="2"/>
  <c r="P776" i="2"/>
  <c r="P792" i="2"/>
  <c r="P808" i="2"/>
  <c r="P824" i="2"/>
  <c r="P840" i="2"/>
  <c r="P856" i="2"/>
  <c r="P872" i="2"/>
  <c r="P888" i="2"/>
  <c r="P904" i="2"/>
  <c r="P920" i="2"/>
  <c r="P936" i="2"/>
  <c r="P952" i="2"/>
  <c r="P968" i="2"/>
  <c r="P984" i="2"/>
  <c r="P1000" i="2"/>
  <c r="P1016" i="2"/>
  <c r="P1032" i="2"/>
  <c r="P1048" i="2"/>
  <c r="P1064" i="2"/>
  <c r="P1080" i="2"/>
  <c r="P1092" i="2"/>
  <c r="P1100" i="2"/>
  <c r="P1108" i="2"/>
  <c r="P1116" i="2"/>
  <c r="P1124" i="2"/>
  <c r="P1132" i="2"/>
  <c r="P1140" i="2"/>
  <c r="P1148" i="2"/>
  <c r="P1156" i="2"/>
  <c r="P1164" i="2"/>
  <c r="P1172" i="2"/>
  <c r="P1179" i="2"/>
  <c r="P1184" i="2"/>
  <c r="P1190" i="2"/>
  <c r="P1194" i="2"/>
  <c r="P1198" i="2"/>
  <c r="P1202" i="2"/>
  <c r="P1206" i="2"/>
  <c r="P1210" i="2"/>
  <c r="P1214" i="2"/>
  <c r="P1218" i="2"/>
  <c r="P1222" i="2"/>
  <c r="P1226" i="2"/>
  <c r="P1230" i="2"/>
  <c r="P1234" i="2"/>
  <c r="P1238" i="2"/>
  <c r="P1242" i="2"/>
  <c r="P1246" i="2"/>
  <c r="P1250" i="2"/>
  <c r="P1254" i="2"/>
  <c r="P1258" i="2"/>
  <c r="P1262" i="2"/>
  <c r="P1266" i="2"/>
  <c r="P1270" i="2"/>
  <c r="P1274" i="2"/>
  <c r="P1278" i="2"/>
  <c r="P1282" i="2"/>
  <c r="P1286" i="2"/>
  <c r="P1290" i="2"/>
  <c r="P1294" i="2"/>
  <c r="P1298" i="2"/>
  <c r="P1302" i="2"/>
  <c r="P1306" i="2"/>
  <c r="P1310" i="2"/>
  <c r="P1314" i="2"/>
  <c r="P1318" i="2"/>
  <c r="P1322" i="2"/>
  <c r="P1326" i="2"/>
  <c r="P1330" i="2"/>
  <c r="P1334" i="2"/>
  <c r="P1338" i="2"/>
  <c r="P1342" i="2"/>
  <c r="P1346" i="2"/>
  <c r="P1350" i="2"/>
  <c r="P1354" i="2"/>
  <c r="P1358" i="2"/>
  <c r="P1362" i="2"/>
  <c r="P1366" i="2"/>
  <c r="P1370" i="2"/>
  <c r="P1374" i="2"/>
  <c r="P1378" i="2"/>
  <c r="P1382" i="2"/>
  <c r="P1386" i="2"/>
  <c r="P1390" i="2"/>
  <c r="P1394" i="2"/>
  <c r="P1398" i="2"/>
  <c r="P1402" i="2"/>
  <c r="P1406" i="2"/>
  <c r="P1410" i="2"/>
  <c r="P1414" i="2"/>
  <c r="P1418" i="2"/>
  <c r="P1422" i="2"/>
  <c r="P1426" i="2"/>
  <c r="P1430" i="2"/>
  <c r="P1434" i="2"/>
  <c r="P1438" i="2"/>
  <c r="P1442" i="2"/>
  <c r="P1446" i="2"/>
  <c r="P1450" i="2"/>
  <c r="P1454" i="2"/>
  <c r="P1458" i="2"/>
  <c r="P1462" i="2"/>
  <c r="P1466" i="2"/>
  <c r="P1470" i="2"/>
  <c r="P1474" i="2"/>
  <c r="P1478" i="2"/>
  <c r="P1482" i="2"/>
  <c r="P1486" i="2"/>
  <c r="P1490" i="2"/>
  <c r="P1494" i="2"/>
  <c r="P1498" i="2"/>
  <c r="P1502" i="2"/>
  <c r="P1506" i="2"/>
  <c r="P1510" i="2"/>
  <c r="P1514" i="2"/>
  <c r="P1518" i="2"/>
  <c r="P1522" i="2"/>
  <c r="P1526" i="2"/>
  <c r="P1530" i="2"/>
  <c r="P1534" i="2"/>
  <c r="P1538" i="2"/>
  <c r="P1542" i="2"/>
  <c r="P1546" i="2"/>
  <c r="P1550" i="2"/>
  <c r="P1554" i="2"/>
  <c r="P1558" i="2"/>
  <c r="P1562" i="2"/>
  <c r="P1566" i="2"/>
  <c r="P1570" i="2"/>
  <c r="P1574" i="2"/>
  <c r="P1578" i="2"/>
  <c r="P1582" i="2"/>
  <c r="P1586" i="2"/>
  <c r="P1590" i="2"/>
  <c r="P1594" i="2"/>
  <c r="P1598" i="2"/>
  <c r="P1602" i="2"/>
  <c r="P1606" i="2"/>
  <c r="P1610" i="2"/>
  <c r="P1614" i="2"/>
  <c r="P1618" i="2"/>
  <c r="P1622" i="2"/>
  <c r="P1626" i="2"/>
  <c r="P1630" i="2"/>
  <c r="P1634" i="2"/>
  <c r="P1638" i="2"/>
  <c r="P194" i="2"/>
  <c r="P364" i="2"/>
  <c r="P428" i="2"/>
  <c r="P492" i="2"/>
  <c r="P556" i="2"/>
  <c r="P598" i="2"/>
  <c r="P619" i="2"/>
  <c r="P636" i="2"/>
  <c r="P652" i="2"/>
  <c r="P668" i="2"/>
  <c r="P684" i="2"/>
  <c r="P700" i="2"/>
  <c r="P716" i="2"/>
  <c r="P732" i="2"/>
  <c r="P748" i="2"/>
  <c r="P764" i="2"/>
  <c r="P780" i="2"/>
  <c r="P796" i="2"/>
  <c r="P812" i="2"/>
  <c r="P828" i="2"/>
  <c r="P844" i="2"/>
  <c r="P860" i="2"/>
  <c r="P876" i="2"/>
  <c r="P892" i="2"/>
  <c r="P908" i="2"/>
  <c r="P924" i="2"/>
  <c r="P940" i="2"/>
  <c r="P956" i="2"/>
  <c r="P972" i="2"/>
  <c r="P988" i="2"/>
  <c r="P1004" i="2"/>
  <c r="P1020" i="2"/>
  <c r="P1036" i="2"/>
  <c r="P1052" i="2"/>
  <c r="P1068" i="2"/>
  <c r="P1084" i="2"/>
  <c r="P1095" i="2"/>
  <c r="P1103" i="2"/>
  <c r="P1111" i="2"/>
  <c r="P1119" i="2"/>
  <c r="P1127" i="2"/>
  <c r="P1135" i="2"/>
  <c r="P1143" i="2"/>
  <c r="P1151" i="2"/>
  <c r="P1159" i="2"/>
  <c r="P1167" i="2"/>
  <c r="P1175" i="2"/>
  <c r="P1180" i="2"/>
  <c r="P1186" i="2"/>
  <c r="P1191" i="2"/>
  <c r="P1195" i="2"/>
  <c r="P1199" i="2"/>
  <c r="P1203" i="2"/>
  <c r="P1207" i="2"/>
  <c r="P1211" i="2"/>
  <c r="P1215" i="2"/>
  <c r="P1219" i="2"/>
  <c r="P1223" i="2"/>
  <c r="P1227" i="2"/>
  <c r="P1231" i="2"/>
  <c r="P1235" i="2"/>
  <c r="P1239" i="2"/>
  <c r="P1243" i="2"/>
  <c r="P1247" i="2"/>
  <c r="P1251" i="2"/>
  <c r="P1255" i="2"/>
  <c r="P1259" i="2"/>
  <c r="P1263" i="2"/>
  <c r="P1267" i="2"/>
  <c r="P1271" i="2"/>
  <c r="P1275" i="2"/>
  <c r="P1279" i="2"/>
  <c r="P1283" i="2"/>
  <c r="P1287" i="2"/>
  <c r="P1291" i="2"/>
  <c r="P1295" i="2"/>
  <c r="P1299" i="2"/>
  <c r="P1303" i="2"/>
  <c r="P1307" i="2"/>
  <c r="P1311" i="2"/>
  <c r="P1315" i="2"/>
  <c r="P1319" i="2"/>
  <c r="P1323" i="2"/>
  <c r="P1327" i="2"/>
  <c r="P1331" i="2"/>
  <c r="P1335" i="2"/>
  <c r="P1339" i="2"/>
  <c r="P1343" i="2"/>
  <c r="P1347" i="2"/>
  <c r="P1351" i="2"/>
  <c r="P1355" i="2"/>
  <c r="P1359" i="2"/>
  <c r="P1363" i="2"/>
  <c r="P1367" i="2"/>
  <c r="P1371" i="2"/>
  <c r="P1375" i="2"/>
  <c r="P1379" i="2"/>
  <c r="P1383" i="2"/>
  <c r="P1387" i="2"/>
  <c r="P1391" i="2"/>
  <c r="P1395" i="2"/>
  <c r="P1399" i="2"/>
  <c r="P1403" i="2"/>
  <c r="P1407" i="2"/>
  <c r="P1411" i="2"/>
  <c r="P1415" i="2"/>
  <c r="P1419" i="2"/>
  <c r="P1423" i="2"/>
  <c r="P1427" i="2"/>
  <c r="P1431" i="2"/>
  <c r="P1435" i="2"/>
  <c r="P1439" i="2"/>
  <c r="P1443" i="2"/>
  <c r="P1447" i="2"/>
  <c r="P1451" i="2"/>
  <c r="P1455" i="2"/>
  <c r="P1459" i="2"/>
  <c r="P1463" i="2"/>
  <c r="P1467" i="2"/>
  <c r="P1471" i="2"/>
  <c r="P1475" i="2"/>
  <c r="P1479" i="2"/>
  <c r="P1483" i="2"/>
  <c r="P1487" i="2"/>
  <c r="P1491" i="2"/>
  <c r="P1495" i="2"/>
  <c r="P1499" i="2"/>
  <c r="P1503" i="2"/>
  <c r="P1507" i="2"/>
  <c r="P1511" i="2"/>
  <c r="P1515" i="2"/>
  <c r="P1519" i="2"/>
  <c r="P1523" i="2"/>
  <c r="P1527" i="2"/>
  <c r="P1531" i="2"/>
  <c r="P1535" i="2"/>
  <c r="P1539" i="2"/>
  <c r="P1543" i="2"/>
  <c r="P1547" i="2"/>
  <c r="P1551" i="2"/>
  <c r="P1555" i="2"/>
  <c r="P1559" i="2"/>
  <c r="P1563" i="2"/>
  <c r="P1567" i="2"/>
  <c r="P1571" i="2"/>
  <c r="P1575" i="2"/>
  <c r="P1579" i="2"/>
  <c r="P1583" i="2"/>
  <c r="P1587" i="2"/>
  <c r="P1591" i="2"/>
  <c r="P1595" i="2"/>
  <c r="P1599" i="2"/>
  <c r="P1603" i="2"/>
  <c r="P1607" i="2"/>
  <c r="P1611" i="2"/>
  <c r="P1615" i="2"/>
  <c r="P1619" i="2"/>
  <c r="P1623" i="2"/>
  <c r="P1627" i="2"/>
  <c r="P1631" i="2"/>
  <c r="P1635" i="2"/>
  <c r="P1639" i="2"/>
  <c r="P1643" i="2"/>
  <c r="P1647" i="2"/>
  <c r="P1651" i="2"/>
  <c r="P1655" i="2"/>
  <c r="P1659" i="2"/>
  <c r="P1663" i="2"/>
  <c r="P1667" i="2"/>
  <c r="P1671" i="2"/>
  <c r="P258" i="2"/>
  <c r="P572" i="2"/>
  <c r="P656" i="2"/>
  <c r="P720" i="2"/>
  <c r="P784" i="2"/>
  <c r="P848" i="2"/>
  <c r="P912" i="2"/>
  <c r="P976" i="2"/>
  <c r="P1040" i="2"/>
  <c r="P1096" i="2"/>
  <c r="P1128" i="2"/>
  <c r="P1160" i="2"/>
  <c r="P1187" i="2"/>
  <c r="P1204" i="2"/>
  <c r="P1220" i="2"/>
  <c r="P1236" i="2"/>
  <c r="P1252" i="2"/>
  <c r="P1268" i="2"/>
  <c r="P1284" i="2"/>
  <c r="P1300" i="2"/>
  <c r="P1316" i="2"/>
  <c r="P1332" i="2"/>
  <c r="P1348" i="2"/>
  <c r="P1364" i="2"/>
  <c r="P1380" i="2"/>
  <c r="P1396" i="2"/>
  <c r="P1412" i="2"/>
  <c r="P1428" i="2"/>
  <c r="P1444" i="2"/>
  <c r="P1460" i="2"/>
  <c r="P1476" i="2"/>
  <c r="P1492" i="2"/>
  <c r="P1508" i="2"/>
  <c r="P1524" i="2"/>
  <c r="P1540" i="2"/>
  <c r="P1556" i="2"/>
  <c r="P1572" i="2"/>
  <c r="P1588" i="2"/>
  <c r="P1604" i="2"/>
  <c r="P1620" i="2"/>
  <c r="P1636" i="2"/>
  <c r="P1646" i="2"/>
  <c r="P1654" i="2"/>
  <c r="P1662" i="2"/>
  <c r="P1670" i="2"/>
  <c r="P1676" i="2"/>
  <c r="P1682" i="2"/>
  <c r="P1687" i="2"/>
  <c r="P1692" i="2"/>
  <c r="P1698" i="2"/>
  <c r="P1703" i="2"/>
  <c r="P1708" i="2"/>
  <c r="P1714" i="2"/>
  <c r="P1719" i="2"/>
  <c r="P1724" i="2"/>
  <c r="P1730" i="2"/>
  <c r="P1735" i="2"/>
  <c r="P1740" i="2"/>
  <c r="P1745" i="2"/>
  <c r="P1749" i="2"/>
  <c r="P1753" i="2"/>
  <c r="P1757" i="2"/>
  <c r="P1761" i="2"/>
  <c r="P1765" i="2"/>
  <c r="P1769" i="2"/>
  <c r="P1773" i="2"/>
  <c r="P1777" i="2"/>
  <c r="P1781" i="2"/>
  <c r="P1785" i="2"/>
  <c r="P1789" i="2"/>
  <c r="P1793" i="2"/>
  <c r="P1797" i="2"/>
  <c r="P1801" i="2"/>
  <c r="P1805" i="2"/>
  <c r="P1809" i="2"/>
  <c r="P1813" i="2"/>
  <c r="P1817" i="2"/>
  <c r="P1821" i="2"/>
  <c r="P1825" i="2"/>
  <c r="P1829" i="2"/>
  <c r="P1833" i="2"/>
  <c r="P1837" i="2"/>
  <c r="P1841" i="2"/>
  <c r="P1845" i="2"/>
  <c r="P1849" i="2"/>
  <c r="P1853" i="2"/>
  <c r="P1857" i="2"/>
  <c r="P1861" i="2"/>
  <c r="P1865" i="2"/>
  <c r="P1869" i="2"/>
  <c r="P1873" i="2"/>
  <c r="P1877" i="2"/>
  <c r="P1881" i="2"/>
  <c r="P1885" i="2"/>
  <c r="P1889" i="2"/>
  <c r="P1893" i="2"/>
  <c r="P1897" i="2"/>
  <c r="P1901" i="2"/>
  <c r="P1905" i="2"/>
  <c r="P1909" i="2"/>
  <c r="P1913" i="2"/>
  <c r="P1917" i="2"/>
  <c r="P1921" i="2"/>
  <c r="P1925" i="2"/>
  <c r="P1929" i="2"/>
  <c r="P1933" i="2"/>
  <c r="P1937" i="2"/>
  <c r="P1941" i="2"/>
  <c r="P1945" i="2"/>
  <c r="P1949" i="2"/>
  <c r="P1953" i="2"/>
  <c r="P1957" i="2"/>
  <c r="P1961" i="2"/>
  <c r="P1965" i="2"/>
  <c r="P1969" i="2"/>
  <c r="P1973" i="2"/>
  <c r="P1977" i="2"/>
  <c r="P1981" i="2"/>
  <c r="P1985" i="2"/>
  <c r="P1989" i="2"/>
  <c r="P1993" i="2"/>
  <c r="P1997" i="2"/>
  <c r="P2001" i="2"/>
  <c r="P2005" i="2"/>
  <c r="P2009" i="2"/>
  <c r="P2013" i="2"/>
  <c r="P2017" i="2"/>
  <c r="P2021" i="2"/>
  <c r="P2025" i="2"/>
  <c r="P2029" i="2"/>
  <c r="P2033" i="2"/>
  <c r="P2037" i="2"/>
  <c r="P2041" i="2"/>
  <c r="P2045" i="2"/>
  <c r="P2049" i="2"/>
  <c r="P2053" i="2"/>
  <c r="P2057" i="2"/>
  <c r="P2061" i="2"/>
  <c r="P2065" i="2"/>
  <c r="P2069" i="2"/>
  <c r="P2073" i="2"/>
  <c r="P2077" i="2"/>
  <c r="P2081" i="2"/>
  <c r="P2085" i="2"/>
  <c r="P2089" i="2"/>
  <c r="P2093" i="2"/>
  <c r="P2097" i="2"/>
  <c r="P2101" i="2"/>
  <c r="P2105" i="2"/>
  <c r="P2109" i="2"/>
  <c r="P2113" i="2"/>
  <c r="P2117" i="2"/>
  <c r="P2121" i="2"/>
  <c r="P2125" i="2"/>
  <c r="P2129" i="2"/>
  <c r="P2133" i="2"/>
  <c r="P2137" i="2"/>
  <c r="P2141" i="2"/>
  <c r="P2145" i="2"/>
  <c r="P2149" i="2"/>
  <c r="P2153" i="2"/>
  <c r="P2157" i="2"/>
  <c r="P2161" i="2"/>
  <c r="P2165" i="2"/>
  <c r="P2169" i="2"/>
  <c r="P2173" i="2"/>
  <c r="P2177" i="2"/>
  <c r="P2181" i="2"/>
  <c r="P2185" i="2"/>
  <c r="P2189" i="2"/>
  <c r="P2193" i="2"/>
  <c r="P2197" i="2"/>
  <c r="P2201" i="2"/>
  <c r="P2205" i="2"/>
  <c r="P2209" i="2"/>
  <c r="P380" i="2"/>
  <c r="P603" i="2"/>
  <c r="P672" i="2"/>
  <c r="P736" i="2"/>
  <c r="P800" i="2"/>
  <c r="P864" i="2"/>
  <c r="P928" i="2"/>
  <c r="P992" i="2"/>
  <c r="P1056" i="2"/>
  <c r="P1104" i="2"/>
  <c r="P1136" i="2"/>
  <c r="P1168" i="2"/>
  <c r="P1192" i="2"/>
  <c r="P1208" i="2"/>
  <c r="P1224" i="2"/>
  <c r="P1240" i="2"/>
  <c r="P1256" i="2"/>
  <c r="P1272" i="2"/>
  <c r="P1288" i="2"/>
  <c r="P1304" i="2"/>
  <c r="P1320" i="2"/>
  <c r="P1336" i="2"/>
  <c r="P1352" i="2"/>
  <c r="P1368" i="2"/>
  <c r="P1384" i="2"/>
  <c r="P1400" i="2"/>
  <c r="P1416" i="2"/>
  <c r="P1432" i="2"/>
  <c r="P1448" i="2"/>
  <c r="P1464" i="2"/>
  <c r="P1480" i="2"/>
  <c r="P1496" i="2"/>
  <c r="P1512" i="2"/>
  <c r="P1528" i="2"/>
  <c r="P1544" i="2"/>
  <c r="P1560" i="2"/>
  <c r="P1576" i="2"/>
  <c r="P1592" i="2"/>
  <c r="P1608" i="2"/>
  <c r="P1624" i="2"/>
  <c r="P1640" i="2"/>
  <c r="P1648" i="2"/>
  <c r="P1656" i="2"/>
  <c r="P1664" i="2"/>
  <c r="P1672" i="2"/>
  <c r="P1678" i="2"/>
  <c r="P1683" i="2"/>
  <c r="P1688" i="2"/>
  <c r="P1694" i="2"/>
  <c r="P1699" i="2"/>
  <c r="P1704" i="2"/>
  <c r="P1710" i="2"/>
  <c r="P1715" i="2"/>
  <c r="P1720" i="2"/>
  <c r="P1726" i="2"/>
  <c r="P1731" i="2"/>
  <c r="P1736" i="2"/>
  <c r="P1742" i="2"/>
  <c r="P1746" i="2"/>
  <c r="P1750" i="2"/>
  <c r="P1754" i="2"/>
  <c r="P1758" i="2"/>
  <c r="P1762" i="2"/>
  <c r="P1766" i="2"/>
  <c r="P1770" i="2"/>
  <c r="P1774" i="2"/>
  <c r="P1778" i="2"/>
  <c r="P1782" i="2"/>
  <c r="P1786" i="2"/>
  <c r="P1790" i="2"/>
  <c r="P1794" i="2"/>
  <c r="P1798" i="2"/>
  <c r="P1802" i="2"/>
  <c r="P1806" i="2"/>
  <c r="P1810" i="2"/>
  <c r="P1814" i="2"/>
  <c r="P1818" i="2"/>
  <c r="P1822" i="2"/>
  <c r="P1826" i="2"/>
  <c r="P1830" i="2"/>
  <c r="P1834" i="2"/>
  <c r="P1838" i="2"/>
  <c r="P1842" i="2"/>
  <c r="P1846" i="2"/>
  <c r="P1850" i="2"/>
  <c r="P1854" i="2"/>
  <c r="P1858" i="2"/>
  <c r="P1862" i="2"/>
  <c r="P1866" i="2"/>
  <c r="P1870" i="2"/>
  <c r="P1874" i="2"/>
  <c r="P1878" i="2"/>
  <c r="P1882" i="2"/>
  <c r="P1886" i="2"/>
  <c r="P1890" i="2"/>
  <c r="P1894" i="2"/>
  <c r="P1898" i="2"/>
  <c r="P1902" i="2"/>
  <c r="P1906" i="2"/>
  <c r="P1910" i="2"/>
  <c r="P1914" i="2"/>
  <c r="P1918" i="2"/>
  <c r="P1922" i="2"/>
  <c r="P1926" i="2"/>
  <c r="P1930" i="2"/>
  <c r="P1934" i="2"/>
  <c r="P1938" i="2"/>
  <c r="P1942" i="2"/>
  <c r="P1946" i="2"/>
  <c r="P1950" i="2"/>
  <c r="P1954" i="2"/>
  <c r="P1958" i="2"/>
  <c r="P1962" i="2"/>
  <c r="P1966" i="2"/>
  <c r="P1970" i="2"/>
  <c r="P1974" i="2"/>
  <c r="P1978" i="2"/>
  <c r="P1982" i="2"/>
  <c r="P1986" i="2"/>
  <c r="P1990" i="2"/>
  <c r="P1994" i="2"/>
  <c r="P1998" i="2"/>
  <c r="P2002" i="2"/>
  <c r="P2006" i="2"/>
  <c r="P2010" i="2"/>
  <c r="P2014" i="2"/>
  <c r="P2018" i="2"/>
  <c r="P2022" i="2"/>
  <c r="P2026" i="2"/>
  <c r="P2030" i="2"/>
  <c r="P2034" i="2"/>
  <c r="P2038" i="2"/>
  <c r="P2042" i="2"/>
  <c r="P2046" i="2"/>
  <c r="P2050" i="2"/>
  <c r="P2054" i="2"/>
  <c r="P2058" i="2"/>
  <c r="P2062" i="2"/>
  <c r="P2066" i="2"/>
  <c r="P2070" i="2"/>
  <c r="P2074" i="2"/>
  <c r="P2078" i="2"/>
  <c r="P2082" i="2"/>
  <c r="P2086" i="2"/>
  <c r="P2090" i="2"/>
  <c r="P2094" i="2"/>
  <c r="P2098" i="2"/>
  <c r="P2102" i="2"/>
  <c r="P2106" i="2"/>
  <c r="P2110" i="2"/>
  <c r="P2114" i="2"/>
  <c r="P2118" i="2"/>
  <c r="P2122" i="2"/>
  <c r="P2126" i="2"/>
  <c r="P2130" i="2"/>
  <c r="P2134" i="2"/>
  <c r="P2138" i="2"/>
  <c r="P2142" i="2"/>
  <c r="P2146" i="2"/>
  <c r="P2150" i="2"/>
  <c r="P2154" i="2"/>
  <c r="P2158" i="2"/>
  <c r="P2162" i="2"/>
  <c r="P2166" i="2"/>
  <c r="P2170" i="2"/>
  <c r="P2174" i="2"/>
  <c r="P2178" i="2"/>
  <c r="P2182" i="2"/>
  <c r="P2186" i="2"/>
  <c r="P2190" i="2"/>
  <c r="P444" i="2"/>
  <c r="P624" i="2"/>
  <c r="P688" i="2"/>
  <c r="P752" i="2"/>
  <c r="P816" i="2"/>
  <c r="P880" i="2"/>
  <c r="P944" i="2"/>
  <c r="P1008" i="2"/>
  <c r="P1072" i="2"/>
  <c r="P1112" i="2"/>
  <c r="P1144" i="2"/>
  <c r="P1176" i="2"/>
  <c r="P1196" i="2"/>
  <c r="P1212" i="2"/>
  <c r="P1228" i="2"/>
  <c r="P1244" i="2"/>
  <c r="P1260" i="2"/>
  <c r="P1276" i="2"/>
  <c r="P1292" i="2"/>
  <c r="P1308" i="2"/>
  <c r="P1324" i="2"/>
  <c r="P1340" i="2"/>
  <c r="P1356" i="2"/>
  <c r="P1372" i="2"/>
  <c r="P1388" i="2"/>
  <c r="P1404" i="2"/>
  <c r="P1420" i="2"/>
  <c r="P1436" i="2"/>
  <c r="P1452" i="2"/>
  <c r="P1468" i="2"/>
  <c r="P1484" i="2"/>
  <c r="P1500" i="2"/>
  <c r="P1516" i="2"/>
  <c r="P1532" i="2"/>
  <c r="P1548" i="2"/>
  <c r="P1564" i="2"/>
  <c r="P1580" i="2"/>
  <c r="P1596" i="2"/>
  <c r="P1612" i="2"/>
  <c r="P1628" i="2"/>
  <c r="P1642" i="2"/>
  <c r="P1650" i="2"/>
  <c r="P1658" i="2"/>
  <c r="P1666" i="2"/>
  <c r="P1674" i="2"/>
  <c r="P1679" i="2"/>
  <c r="P1684" i="2"/>
  <c r="P1690" i="2"/>
  <c r="P1695" i="2"/>
  <c r="P1700" i="2"/>
  <c r="P1706" i="2"/>
  <c r="P1711" i="2"/>
  <c r="P1716" i="2"/>
  <c r="P1722" i="2"/>
  <c r="P1727" i="2"/>
  <c r="P1732" i="2"/>
  <c r="P1738" i="2"/>
  <c r="P1743" i="2"/>
  <c r="P1747" i="2"/>
  <c r="P1751" i="2"/>
  <c r="P1755" i="2"/>
  <c r="P1759" i="2"/>
  <c r="P1763" i="2"/>
  <c r="P1767" i="2"/>
  <c r="P1771" i="2"/>
  <c r="P1775" i="2"/>
  <c r="P1779" i="2"/>
  <c r="P1783" i="2"/>
  <c r="P1787" i="2"/>
  <c r="P1791" i="2"/>
  <c r="P1795" i="2"/>
  <c r="P1799" i="2"/>
  <c r="P1803" i="2"/>
  <c r="P1807" i="2"/>
  <c r="P1811" i="2"/>
  <c r="P1815" i="2"/>
  <c r="P1819" i="2"/>
  <c r="P1823" i="2"/>
  <c r="P1827" i="2"/>
  <c r="P1831" i="2"/>
  <c r="P1835" i="2"/>
  <c r="P1839" i="2"/>
  <c r="P1843" i="2"/>
  <c r="P1847" i="2"/>
  <c r="P1851" i="2"/>
  <c r="P1855" i="2"/>
  <c r="P1859" i="2"/>
  <c r="P1863" i="2"/>
  <c r="P1867" i="2"/>
  <c r="P1871" i="2"/>
  <c r="P1875" i="2"/>
  <c r="P1879" i="2"/>
  <c r="P1883" i="2"/>
  <c r="P1887" i="2"/>
  <c r="P1891" i="2"/>
  <c r="P1895" i="2"/>
  <c r="P1899" i="2"/>
  <c r="P1903" i="2"/>
  <c r="P1907" i="2"/>
  <c r="P1911" i="2"/>
  <c r="P1915" i="2"/>
  <c r="P1919" i="2"/>
  <c r="P1923" i="2"/>
  <c r="P1927" i="2"/>
  <c r="P1931" i="2"/>
  <c r="P1935" i="2"/>
  <c r="P1939" i="2"/>
  <c r="P1943" i="2"/>
  <c r="P1947" i="2"/>
  <c r="P1951" i="2"/>
  <c r="P1955" i="2"/>
  <c r="P1959" i="2"/>
  <c r="P1963" i="2"/>
  <c r="P1967" i="2"/>
  <c r="P1971" i="2"/>
  <c r="P1975" i="2"/>
  <c r="P1979" i="2"/>
  <c r="P1983" i="2"/>
  <c r="P1987" i="2"/>
  <c r="P1991" i="2"/>
  <c r="P1995" i="2"/>
  <c r="P1999" i="2"/>
  <c r="P2003" i="2"/>
  <c r="P2007" i="2"/>
  <c r="P2011" i="2"/>
  <c r="P2015" i="2"/>
  <c r="P2019" i="2"/>
  <c r="P2023" i="2"/>
  <c r="P2027" i="2"/>
  <c r="P2031" i="2"/>
  <c r="P2035" i="2"/>
  <c r="P2039" i="2"/>
  <c r="P2043" i="2"/>
  <c r="P2047" i="2"/>
  <c r="P2051" i="2"/>
  <c r="P2055" i="2"/>
  <c r="P2059" i="2"/>
  <c r="P2063" i="2"/>
  <c r="P2067" i="2"/>
  <c r="P2071" i="2"/>
  <c r="P2075" i="2"/>
  <c r="P2079" i="2"/>
  <c r="P2083" i="2"/>
  <c r="P2087" i="2"/>
  <c r="P2091" i="2"/>
  <c r="P2095" i="2"/>
  <c r="P2099" i="2"/>
  <c r="P2103" i="2"/>
  <c r="P2107" i="2"/>
  <c r="P2111" i="2"/>
  <c r="P2115" i="2"/>
  <c r="P2119" i="2"/>
  <c r="P2123" i="2"/>
  <c r="P2127" i="2"/>
  <c r="P508" i="2"/>
  <c r="P832" i="2"/>
  <c r="P1088" i="2"/>
  <c r="P1200" i="2"/>
  <c r="P1264" i="2"/>
  <c r="P1328" i="2"/>
  <c r="P1392" i="2"/>
  <c r="P1456" i="2"/>
  <c r="P1520" i="2"/>
  <c r="P1584" i="2"/>
  <c r="P1644" i="2"/>
  <c r="P1675" i="2"/>
  <c r="P1696" i="2"/>
  <c r="P1718" i="2"/>
  <c r="P1739" i="2"/>
  <c r="P1756" i="2"/>
  <c r="P1772" i="2"/>
  <c r="P1788" i="2"/>
  <c r="P1804" i="2"/>
  <c r="P1820" i="2"/>
  <c r="P1836" i="2"/>
  <c r="P1852" i="2"/>
  <c r="P1868" i="2"/>
  <c r="P1884" i="2"/>
  <c r="P1900" i="2"/>
  <c r="P1916" i="2"/>
  <c r="P1932" i="2"/>
  <c r="P1948" i="2"/>
  <c r="P1964" i="2"/>
  <c r="P1980" i="2"/>
  <c r="P1996" i="2"/>
  <c r="P2012" i="2"/>
  <c r="P2028" i="2"/>
  <c r="P2044" i="2"/>
  <c r="P2060" i="2"/>
  <c r="P2076" i="2"/>
  <c r="P2092" i="2"/>
  <c r="P2108" i="2"/>
  <c r="P2124" i="2"/>
  <c r="P2135" i="2"/>
  <c r="P2143" i="2"/>
  <c r="P2151" i="2"/>
  <c r="P2159" i="2"/>
  <c r="P2167" i="2"/>
  <c r="P2175" i="2"/>
  <c r="P2183" i="2"/>
  <c r="P2191" i="2"/>
  <c r="P2196" i="2"/>
  <c r="P2202" i="2"/>
  <c r="P2207" i="2"/>
  <c r="P2212" i="2"/>
  <c r="P2216" i="2"/>
  <c r="P2220" i="2"/>
  <c r="P2224" i="2"/>
  <c r="P2228" i="2"/>
  <c r="P2232" i="2"/>
  <c r="P2236" i="2"/>
  <c r="P2240" i="2"/>
  <c r="P2244" i="2"/>
  <c r="P2248" i="2"/>
  <c r="P2252" i="2"/>
  <c r="P2256" i="2"/>
  <c r="P2260" i="2"/>
  <c r="P2264" i="2"/>
  <c r="P2268" i="2"/>
  <c r="P2272" i="2"/>
  <c r="P2276" i="2"/>
  <c r="P2280" i="2"/>
  <c r="P2284" i="2"/>
  <c r="P2288" i="2"/>
  <c r="P2292" i="2"/>
  <c r="P2296" i="2"/>
  <c r="P2300" i="2"/>
  <c r="P2304" i="2"/>
  <c r="P2308" i="2"/>
  <c r="P2312" i="2"/>
  <c r="P2316" i="2"/>
  <c r="P2320" i="2"/>
  <c r="P2324" i="2"/>
  <c r="P2328" i="2"/>
  <c r="P2332" i="2"/>
  <c r="P2336" i="2"/>
  <c r="P2340" i="2"/>
  <c r="P2344" i="2"/>
  <c r="P2348" i="2"/>
  <c r="P2352" i="2"/>
  <c r="P2356" i="2"/>
  <c r="P2360" i="2"/>
  <c r="P2364" i="2"/>
  <c r="P2368" i="2"/>
  <c r="P2372" i="2"/>
  <c r="P2376" i="2"/>
  <c r="P2380" i="2"/>
  <c r="P2384" i="2"/>
  <c r="P2388" i="2"/>
  <c r="P2392" i="2"/>
  <c r="P2396" i="2"/>
  <c r="P2400" i="2"/>
  <c r="P2404" i="2"/>
  <c r="P2408" i="2"/>
  <c r="P2412" i="2"/>
  <c r="P2416" i="2"/>
  <c r="P2420" i="2"/>
  <c r="P2424" i="2"/>
  <c r="P2428" i="2"/>
  <c r="P2432" i="2"/>
  <c r="P2436" i="2"/>
  <c r="P2440" i="2"/>
  <c r="P2444" i="2"/>
  <c r="P2448" i="2"/>
  <c r="P2452" i="2"/>
  <c r="P2456" i="2"/>
  <c r="P2460" i="2"/>
  <c r="P2464" i="2"/>
  <c r="P2468" i="2"/>
  <c r="P2472" i="2"/>
  <c r="P2476" i="2"/>
  <c r="P2480" i="2"/>
  <c r="P2484" i="2"/>
  <c r="P2488" i="2"/>
  <c r="P2492" i="2"/>
  <c r="P2496" i="2"/>
  <c r="P2500" i="2"/>
  <c r="P2504" i="2"/>
  <c r="P2508" i="2"/>
  <c r="P2512" i="2"/>
  <c r="P2516" i="2"/>
  <c r="P2520" i="2"/>
  <c r="P2524" i="2"/>
  <c r="P2528" i="2"/>
  <c r="P2532" i="2"/>
  <c r="P2536" i="2"/>
  <c r="P2540" i="2"/>
  <c r="P2544" i="2"/>
  <c r="P2548" i="2"/>
  <c r="P2552" i="2"/>
  <c r="P2556" i="2"/>
  <c r="P2560" i="2"/>
  <c r="P2564" i="2"/>
  <c r="P2568" i="2"/>
  <c r="P2572" i="2"/>
  <c r="P2576" i="2"/>
  <c r="P2580" i="2"/>
  <c r="P2584" i="2"/>
  <c r="P2588" i="2"/>
  <c r="P2592" i="2"/>
  <c r="P2596" i="2"/>
  <c r="P2600" i="2"/>
  <c r="P2604" i="2"/>
  <c r="P2608" i="2"/>
  <c r="P2612" i="2"/>
  <c r="P2616" i="2"/>
  <c r="P2620" i="2"/>
  <c r="P2624" i="2"/>
  <c r="P2628" i="2"/>
  <c r="P2632" i="2"/>
  <c r="P2636" i="2"/>
  <c r="P2640" i="2"/>
  <c r="P2644" i="2"/>
  <c r="P2648" i="2"/>
  <c r="P2652" i="2"/>
  <c r="P2656" i="2"/>
  <c r="P2660" i="2"/>
  <c r="P2664" i="2"/>
  <c r="P2668" i="2"/>
  <c r="P2672" i="2"/>
  <c r="P2676" i="2"/>
  <c r="P2680" i="2"/>
  <c r="P2684" i="2"/>
  <c r="P2688" i="2"/>
  <c r="P2692" i="2"/>
  <c r="P2696" i="2"/>
  <c r="P2700" i="2"/>
  <c r="P2704" i="2"/>
  <c r="P2708" i="2"/>
  <c r="P2712" i="2"/>
  <c r="P2716" i="2"/>
  <c r="P2720" i="2"/>
  <c r="P2724" i="2"/>
  <c r="P2728" i="2"/>
  <c r="P2732" i="2"/>
  <c r="P2736" i="2"/>
  <c r="P2740" i="2"/>
  <c r="P2744" i="2"/>
  <c r="P2748" i="2"/>
  <c r="P2752" i="2"/>
  <c r="P2756" i="2"/>
  <c r="P2760" i="2"/>
  <c r="P2764" i="2"/>
  <c r="P2768" i="2"/>
  <c r="P2772" i="2"/>
  <c r="P2776" i="2"/>
  <c r="P2780" i="2"/>
  <c r="P2784" i="2"/>
  <c r="P2788" i="2"/>
  <c r="P2792" i="2"/>
  <c r="P2796" i="2"/>
  <c r="P2800" i="2"/>
  <c r="P2804" i="2"/>
  <c r="P2808" i="2"/>
  <c r="P2812" i="2"/>
  <c r="P2816" i="2"/>
  <c r="P2820" i="2"/>
  <c r="P2824" i="2"/>
  <c r="P2828" i="2"/>
  <c r="P2832" i="2"/>
  <c r="P2836" i="2"/>
  <c r="P2840" i="2"/>
  <c r="P2844" i="2"/>
  <c r="P2848" i="2"/>
  <c r="P2852" i="2"/>
  <c r="P2856" i="2"/>
  <c r="P2860" i="2"/>
  <c r="P2864" i="2"/>
  <c r="P2868" i="2"/>
  <c r="P2872" i="2"/>
  <c r="P2876" i="2"/>
  <c r="P2880" i="2"/>
  <c r="P2884" i="2"/>
  <c r="P2888" i="2"/>
  <c r="P2892" i="2"/>
  <c r="P2896" i="2"/>
  <c r="P2900" i="2"/>
  <c r="P2904" i="2"/>
  <c r="P2908" i="2"/>
  <c r="P2912" i="2"/>
  <c r="P2916" i="2"/>
  <c r="P2920" i="2"/>
  <c r="P2924" i="2"/>
  <c r="P2928" i="2"/>
  <c r="P2932" i="2"/>
  <c r="P2936" i="2"/>
  <c r="P2940" i="2"/>
  <c r="P2944" i="2"/>
  <c r="P2948" i="2"/>
  <c r="P2952" i="2"/>
  <c r="P2956" i="2"/>
  <c r="P2960" i="2"/>
  <c r="P2964" i="2"/>
  <c r="P2968" i="2"/>
  <c r="P2972" i="2"/>
  <c r="P2976" i="2"/>
  <c r="P2980" i="2"/>
  <c r="P2984" i="2"/>
  <c r="P2988" i="2"/>
  <c r="P2992" i="2"/>
  <c r="P2996" i="2"/>
  <c r="P3000" i="2"/>
  <c r="P3004" i="2"/>
  <c r="P3008" i="2"/>
  <c r="P3012" i="2"/>
  <c r="P3016" i="2"/>
  <c r="P3020" i="2"/>
  <c r="P3024" i="2"/>
  <c r="P3028" i="2"/>
  <c r="P3032" i="2"/>
  <c r="P3036" i="2"/>
  <c r="P3040" i="2"/>
  <c r="P3044" i="2"/>
  <c r="P3048" i="2"/>
  <c r="P3052" i="2"/>
  <c r="P3056" i="2"/>
  <c r="P3060" i="2"/>
  <c r="P3064" i="2"/>
  <c r="P3068" i="2"/>
  <c r="P3072" i="2"/>
  <c r="P3076" i="2"/>
  <c r="P3080" i="2"/>
  <c r="P3084" i="2"/>
  <c r="P3088" i="2"/>
  <c r="P3092" i="2"/>
  <c r="P3096" i="2"/>
  <c r="P3100" i="2"/>
  <c r="P3104" i="2"/>
  <c r="P3108" i="2"/>
  <c r="P3112" i="2"/>
  <c r="P3116" i="2"/>
  <c r="P3120" i="2"/>
  <c r="P3124" i="2"/>
  <c r="P3128" i="2"/>
  <c r="P3132" i="2"/>
  <c r="P3136" i="2"/>
  <c r="P3140" i="2"/>
  <c r="P3144" i="2"/>
  <c r="P640" i="2"/>
  <c r="P896" i="2"/>
  <c r="P1120" i="2"/>
  <c r="P1216" i="2"/>
  <c r="P1280" i="2"/>
  <c r="P1344" i="2"/>
  <c r="P1408" i="2"/>
  <c r="P1472" i="2"/>
  <c r="P1536" i="2"/>
  <c r="P1600" i="2"/>
  <c r="P1652" i="2"/>
  <c r="P1680" i="2"/>
  <c r="P1702" i="2"/>
  <c r="P1723" i="2"/>
  <c r="P1744" i="2"/>
  <c r="P1760" i="2"/>
  <c r="P1776" i="2"/>
  <c r="P1792" i="2"/>
  <c r="P1808" i="2"/>
  <c r="P1824" i="2"/>
  <c r="P1840" i="2"/>
  <c r="P1856" i="2"/>
  <c r="P1872" i="2"/>
  <c r="P1888" i="2"/>
  <c r="P1904" i="2"/>
  <c r="P1920" i="2"/>
  <c r="P1936" i="2"/>
  <c r="P1952" i="2"/>
  <c r="P1968" i="2"/>
  <c r="P1984" i="2"/>
  <c r="P2000" i="2"/>
  <c r="P2016" i="2"/>
  <c r="P2032" i="2"/>
  <c r="P2048" i="2"/>
  <c r="P2064" i="2"/>
  <c r="P2080" i="2"/>
  <c r="P2096" i="2"/>
  <c r="P2112" i="2"/>
  <c r="P2128" i="2"/>
  <c r="P2136" i="2"/>
  <c r="P2144" i="2"/>
  <c r="P2152" i="2"/>
  <c r="P2160" i="2"/>
  <c r="P2168" i="2"/>
  <c r="P2176" i="2"/>
  <c r="P2184" i="2"/>
  <c r="P2192" i="2"/>
  <c r="P2198" i="2"/>
  <c r="P2203" i="2"/>
  <c r="P2208" i="2"/>
  <c r="P2213" i="2"/>
  <c r="P2217" i="2"/>
  <c r="P2221" i="2"/>
  <c r="P2225" i="2"/>
  <c r="P2229" i="2"/>
  <c r="P2233" i="2"/>
  <c r="P2237" i="2"/>
  <c r="P2241" i="2"/>
  <c r="P2245" i="2"/>
  <c r="P2249" i="2"/>
  <c r="P2253" i="2"/>
  <c r="P2257" i="2"/>
  <c r="P2261" i="2"/>
  <c r="P2265" i="2"/>
  <c r="P2269" i="2"/>
  <c r="P2273" i="2"/>
  <c r="P2277" i="2"/>
  <c r="P2281" i="2"/>
  <c r="P2285" i="2"/>
  <c r="P2289" i="2"/>
  <c r="P2293" i="2"/>
  <c r="P2297" i="2"/>
  <c r="P2301" i="2"/>
  <c r="P2305" i="2"/>
  <c r="P2309" i="2"/>
  <c r="P2313" i="2"/>
  <c r="P2317" i="2"/>
  <c r="P2321" i="2"/>
  <c r="P2325" i="2"/>
  <c r="P2329" i="2"/>
  <c r="P2333" i="2"/>
  <c r="P2337" i="2"/>
  <c r="P2341" i="2"/>
  <c r="P2345" i="2"/>
  <c r="P2349" i="2"/>
  <c r="P2353" i="2"/>
  <c r="P2357" i="2"/>
  <c r="P2361" i="2"/>
  <c r="P2365" i="2"/>
  <c r="P2369" i="2"/>
  <c r="P2373" i="2"/>
  <c r="P2377" i="2"/>
  <c r="P2381" i="2"/>
  <c r="P2385" i="2"/>
  <c r="P2389" i="2"/>
  <c r="P2393" i="2"/>
  <c r="P2397" i="2"/>
  <c r="P2401" i="2"/>
  <c r="P2405" i="2"/>
  <c r="P2409" i="2"/>
  <c r="P2413" i="2"/>
  <c r="P2417" i="2"/>
  <c r="P2421" i="2"/>
  <c r="P2425" i="2"/>
  <c r="P2429" i="2"/>
  <c r="P2433" i="2"/>
  <c r="P2437" i="2"/>
  <c r="P2441" i="2"/>
  <c r="P2445" i="2"/>
  <c r="P2449" i="2"/>
  <c r="P2453" i="2"/>
  <c r="P2457" i="2"/>
  <c r="P2461" i="2"/>
  <c r="P2465" i="2"/>
  <c r="P2469" i="2"/>
  <c r="P2473" i="2"/>
  <c r="P2477" i="2"/>
  <c r="P2481" i="2"/>
  <c r="P2485" i="2"/>
  <c r="P2489" i="2"/>
  <c r="P2493" i="2"/>
  <c r="P2497" i="2"/>
  <c r="P2501" i="2"/>
  <c r="P2505" i="2"/>
  <c r="P2509" i="2"/>
  <c r="P2513" i="2"/>
  <c r="P2517" i="2"/>
  <c r="P2521" i="2"/>
  <c r="P2525" i="2"/>
  <c r="P2529" i="2"/>
  <c r="P2533" i="2"/>
  <c r="P2537" i="2"/>
  <c r="P2541" i="2"/>
  <c r="P2545" i="2"/>
  <c r="P2549" i="2"/>
  <c r="P2553" i="2"/>
  <c r="P2557" i="2"/>
  <c r="P2561" i="2"/>
  <c r="P2565" i="2"/>
  <c r="P2569" i="2"/>
  <c r="P2573" i="2"/>
  <c r="P2577" i="2"/>
  <c r="P2581" i="2"/>
  <c r="P2585" i="2"/>
  <c r="P2589" i="2"/>
  <c r="P2593" i="2"/>
  <c r="P2597" i="2"/>
  <c r="P2601" i="2"/>
  <c r="P2605" i="2"/>
  <c r="P2609" i="2"/>
  <c r="P2613" i="2"/>
  <c r="P2617" i="2"/>
  <c r="P2621" i="2"/>
  <c r="P2625" i="2"/>
  <c r="P2629" i="2"/>
  <c r="P2633" i="2"/>
  <c r="P2637" i="2"/>
  <c r="P2641" i="2"/>
  <c r="P2645" i="2"/>
  <c r="P2649" i="2"/>
  <c r="P2653" i="2"/>
  <c r="P2657" i="2"/>
  <c r="P2661" i="2"/>
  <c r="P2665" i="2"/>
  <c r="P2669" i="2"/>
  <c r="P2673" i="2"/>
  <c r="P2677" i="2"/>
  <c r="P2681" i="2"/>
  <c r="P2685" i="2"/>
  <c r="P2689" i="2"/>
  <c r="P2693" i="2"/>
  <c r="P2697" i="2"/>
  <c r="P2701" i="2"/>
  <c r="P2705" i="2"/>
  <c r="P2709" i="2"/>
  <c r="P2713" i="2"/>
  <c r="P2717" i="2"/>
  <c r="P2721" i="2"/>
  <c r="P2725" i="2"/>
  <c r="P2729" i="2"/>
  <c r="P2733" i="2"/>
  <c r="P2737" i="2"/>
  <c r="P2741" i="2"/>
  <c r="P2745" i="2"/>
  <c r="P2749" i="2"/>
  <c r="P2753" i="2"/>
  <c r="P2757" i="2"/>
  <c r="P2761" i="2"/>
  <c r="P2765" i="2"/>
  <c r="P2769" i="2"/>
  <c r="P2773" i="2"/>
  <c r="P2777" i="2"/>
  <c r="P2781" i="2"/>
  <c r="P2785" i="2"/>
  <c r="P2789" i="2"/>
  <c r="P2793" i="2"/>
  <c r="P2797" i="2"/>
  <c r="P2801" i="2"/>
  <c r="P2805" i="2"/>
  <c r="P2809" i="2"/>
  <c r="P2813" i="2"/>
  <c r="P2817" i="2"/>
  <c r="P2821" i="2"/>
  <c r="P2825" i="2"/>
  <c r="P2829" i="2"/>
  <c r="P2833" i="2"/>
  <c r="P2837" i="2"/>
  <c r="P2841" i="2"/>
  <c r="P2845" i="2"/>
  <c r="P2849" i="2"/>
  <c r="P2853" i="2"/>
  <c r="P2857" i="2"/>
  <c r="P2861" i="2"/>
  <c r="P2865" i="2"/>
  <c r="P2869" i="2"/>
  <c r="P2873" i="2"/>
  <c r="P2877" i="2"/>
  <c r="P2881" i="2"/>
  <c r="P2885" i="2"/>
  <c r="P2889" i="2"/>
  <c r="P2893" i="2"/>
  <c r="P2897" i="2"/>
  <c r="P2901" i="2"/>
  <c r="P2905" i="2"/>
  <c r="P2909" i="2"/>
  <c r="P2913" i="2"/>
  <c r="P2917" i="2"/>
  <c r="P2921" i="2"/>
  <c r="P2925" i="2"/>
  <c r="P2929" i="2"/>
  <c r="P2933" i="2"/>
  <c r="P2937" i="2"/>
  <c r="P2941" i="2"/>
  <c r="P2945" i="2"/>
  <c r="P2949" i="2"/>
  <c r="P2953" i="2"/>
  <c r="P2957" i="2"/>
  <c r="P2961" i="2"/>
  <c r="P2965" i="2"/>
  <c r="P2969" i="2"/>
  <c r="P2973" i="2"/>
  <c r="P2977" i="2"/>
  <c r="P2981" i="2"/>
  <c r="P2985" i="2"/>
  <c r="P2989" i="2"/>
  <c r="P2993" i="2"/>
  <c r="P2997" i="2"/>
  <c r="P3001" i="2"/>
  <c r="P3005" i="2"/>
  <c r="P3009" i="2"/>
  <c r="P3013" i="2"/>
  <c r="P3017" i="2"/>
  <c r="P3021" i="2"/>
  <c r="P3025" i="2"/>
  <c r="P3029" i="2"/>
  <c r="P3033" i="2"/>
  <c r="P3037" i="2"/>
  <c r="P3041" i="2"/>
  <c r="P3045" i="2"/>
  <c r="P3049" i="2"/>
  <c r="P3053" i="2"/>
  <c r="P3057" i="2"/>
  <c r="P3061" i="2"/>
  <c r="P3065" i="2"/>
  <c r="P3069" i="2"/>
  <c r="P3073" i="2"/>
  <c r="P3077" i="2"/>
  <c r="P3081" i="2"/>
  <c r="P3085" i="2"/>
  <c r="P3089" i="2"/>
  <c r="P3093" i="2"/>
  <c r="P3097" i="2"/>
  <c r="P3101" i="2"/>
  <c r="P3105" i="2"/>
  <c r="P3109" i="2"/>
  <c r="P3113" i="2"/>
  <c r="P3117" i="2"/>
  <c r="P3121" i="2"/>
  <c r="P3125" i="2"/>
  <c r="P3129" i="2"/>
  <c r="P3133" i="2"/>
  <c r="P3137" i="2"/>
  <c r="P3141" i="2"/>
  <c r="P3145" i="2"/>
  <c r="P3149" i="2"/>
  <c r="P3153" i="2"/>
  <c r="P3157" i="2"/>
  <c r="P3161" i="2"/>
  <c r="P3165" i="2"/>
  <c r="P3169" i="2"/>
  <c r="P3173" i="2"/>
  <c r="P3177" i="2"/>
  <c r="P3181" i="2"/>
  <c r="P3185" i="2"/>
  <c r="P3189" i="2"/>
  <c r="P3193" i="2"/>
  <c r="P3197" i="2"/>
  <c r="P3201" i="2"/>
  <c r="P3205" i="2"/>
  <c r="P3209" i="2"/>
  <c r="P3213" i="2"/>
  <c r="P3217" i="2"/>
  <c r="P3221" i="2"/>
  <c r="P3225" i="2"/>
  <c r="P3229" i="2"/>
  <c r="P3233" i="2"/>
  <c r="P3237" i="2"/>
  <c r="P3241" i="2"/>
  <c r="P3245" i="2"/>
  <c r="P3249" i="2"/>
  <c r="P3253" i="2"/>
  <c r="P3257" i="2"/>
  <c r="P3261" i="2"/>
  <c r="P3265" i="2"/>
  <c r="P3269" i="2"/>
  <c r="P3273" i="2"/>
  <c r="P3277" i="2"/>
  <c r="P3281" i="2"/>
  <c r="P3285" i="2"/>
  <c r="P3289" i="2"/>
  <c r="P3293" i="2"/>
  <c r="P3297" i="2"/>
  <c r="P3301" i="2"/>
  <c r="P3305" i="2"/>
  <c r="P3309" i="2"/>
  <c r="P3313" i="2"/>
  <c r="P3317" i="2"/>
  <c r="P3321" i="2"/>
  <c r="P3325" i="2"/>
  <c r="P3329" i="2"/>
  <c r="P3333" i="2"/>
  <c r="P3337" i="2"/>
  <c r="P3341" i="2"/>
  <c r="P3345" i="2"/>
  <c r="P3349" i="2"/>
  <c r="P3353" i="2"/>
  <c r="P3357" i="2"/>
  <c r="P3361" i="2"/>
  <c r="P3365" i="2"/>
  <c r="P3369" i="2"/>
  <c r="P3373" i="2"/>
  <c r="P704" i="2"/>
  <c r="P960" i="2"/>
  <c r="P1152" i="2"/>
  <c r="P1232" i="2"/>
  <c r="P1296" i="2"/>
  <c r="P1360" i="2"/>
  <c r="P1424" i="2"/>
  <c r="P1488" i="2"/>
  <c r="P1552" i="2"/>
  <c r="P1616" i="2"/>
  <c r="P1660" i="2"/>
  <c r="P1686" i="2"/>
  <c r="P1707" i="2"/>
  <c r="P1728" i="2"/>
  <c r="P1748" i="2"/>
  <c r="P1764" i="2"/>
  <c r="P1780" i="2"/>
  <c r="P1796" i="2"/>
  <c r="P1812" i="2"/>
  <c r="P1828" i="2"/>
  <c r="P1844" i="2"/>
  <c r="P1860" i="2"/>
  <c r="P1876" i="2"/>
  <c r="P1892" i="2"/>
  <c r="P1908" i="2"/>
  <c r="P1924" i="2"/>
  <c r="P1940" i="2"/>
  <c r="P1956" i="2"/>
  <c r="P1972" i="2"/>
  <c r="P1988" i="2"/>
  <c r="P2004" i="2"/>
  <c r="P2020" i="2"/>
  <c r="P2036" i="2"/>
  <c r="P2052" i="2"/>
  <c r="P2068" i="2"/>
  <c r="P2084" i="2"/>
  <c r="P2100" i="2"/>
  <c r="P2116" i="2"/>
  <c r="P2131" i="2"/>
  <c r="P2139" i="2"/>
  <c r="P2147" i="2"/>
  <c r="P2155" i="2"/>
  <c r="P2163" i="2"/>
  <c r="P2171" i="2"/>
  <c r="P2179" i="2"/>
  <c r="P2187" i="2"/>
  <c r="P2194" i="2"/>
  <c r="P2199" i="2"/>
  <c r="P2204" i="2"/>
  <c r="P2210" i="2"/>
  <c r="P2214" i="2"/>
  <c r="P2218" i="2"/>
  <c r="P2222" i="2"/>
  <c r="P2226" i="2"/>
  <c r="P2230" i="2"/>
  <c r="P2234" i="2"/>
  <c r="P2238" i="2"/>
  <c r="P2242" i="2"/>
  <c r="P2246" i="2"/>
  <c r="P2250" i="2"/>
  <c r="P2254" i="2"/>
  <c r="P2258" i="2"/>
  <c r="P2262" i="2"/>
  <c r="P2266" i="2"/>
  <c r="P2270" i="2"/>
  <c r="P2274" i="2"/>
  <c r="P2278" i="2"/>
  <c r="P2282" i="2"/>
  <c r="P2286" i="2"/>
  <c r="P2290" i="2"/>
  <c r="P2294" i="2"/>
  <c r="P2298" i="2"/>
  <c r="P2302" i="2"/>
  <c r="P2306" i="2"/>
  <c r="P2310" i="2"/>
  <c r="P2314" i="2"/>
  <c r="P2318" i="2"/>
  <c r="P2322" i="2"/>
  <c r="P2326" i="2"/>
  <c r="P2330" i="2"/>
  <c r="P2334" i="2"/>
  <c r="P2338" i="2"/>
  <c r="P2342" i="2"/>
  <c r="P2346" i="2"/>
  <c r="P2350" i="2"/>
  <c r="P2354" i="2"/>
  <c r="P2358" i="2"/>
  <c r="P2362" i="2"/>
  <c r="P2366" i="2"/>
  <c r="P2370" i="2"/>
  <c r="P2374" i="2"/>
  <c r="P2378" i="2"/>
  <c r="P2382" i="2"/>
  <c r="P2386" i="2"/>
  <c r="P2390" i="2"/>
  <c r="P2394" i="2"/>
  <c r="P2398" i="2"/>
  <c r="P2402" i="2"/>
  <c r="P2406" i="2"/>
  <c r="P2410" i="2"/>
  <c r="P2414" i="2"/>
  <c r="P2418" i="2"/>
  <c r="P2422" i="2"/>
  <c r="P2426" i="2"/>
  <c r="P2430" i="2"/>
  <c r="P2434" i="2"/>
  <c r="P2438" i="2"/>
  <c r="P2442" i="2"/>
  <c r="P2446" i="2"/>
  <c r="P2450" i="2"/>
  <c r="P2454" i="2"/>
  <c r="P2458" i="2"/>
  <c r="P2462" i="2"/>
  <c r="P2466" i="2"/>
  <c r="P2470" i="2"/>
  <c r="P2474" i="2"/>
  <c r="P2478" i="2"/>
  <c r="P2482" i="2"/>
  <c r="P2486" i="2"/>
  <c r="P2490" i="2"/>
  <c r="P2494" i="2"/>
  <c r="P2498" i="2"/>
  <c r="P2502" i="2"/>
  <c r="P2506" i="2"/>
  <c r="P2510" i="2"/>
  <c r="P2514" i="2"/>
  <c r="P2518" i="2"/>
  <c r="P2522" i="2"/>
  <c r="P2526" i="2"/>
  <c r="P2530" i="2"/>
  <c r="P2534" i="2"/>
  <c r="P2538" i="2"/>
  <c r="P2542" i="2"/>
  <c r="P2546" i="2"/>
  <c r="P2550" i="2"/>
  <c r="P2554" i="2"/>
  <c r="P2558" i="2"/>
  <c r="P2562" i="2"/>
  <c r="P2566" i="2"/>
  <c r="P2570" i="2"/>
  <c r="P2574" i="2"/>
  <c r="P2578" i="2"/>
  <c r="P2582" i="2"/>
  <c r="P2586" i="2"/>
  <c r="P2590" i="2"/>
  <c r="P2594" i="2"/>
  <c r="P2598" i="2"/>
  <c r="P2602" i="2"/>
  <c r="P2606" i="2"/>
  <c r="P2610" i="2"/>
  <c r="P2614" i="2"/>
  <c r="P2618" i="2"/>
  <c r="P2622" i="2"/>
  <c r="P2626" i="2"/>
  <c r="P2630" i="2"/>
  <c r="P2634" i="2"/>
  <c r="P2638" i="2"/>
  <c r="P2642" i="2"/>
  <c r="P2646" i="2"/>
  <c r="P2650" i="2"/>
  <c r="P2654" i="2"/>
  <c r="P2658" i="2"/>
  <c r="P2662" i="2"/>
  <c r="P2666" i="2"/>
  <c r="P2670" i="2"/>
  <c r="P2674" i="2"/>
  <c r="P2678" i="2"/>
  <c r="P2682" i="2"/>
  <c r="P2686" i="2"/>
  <c r="P2690" i="2"/>
  <c r="P2694" i="2"/>
  <c r="P2698" i="2"/>
  <c r="P2702" i="2"/>
  <c r="P2706" i="2"/>
  <c r="P2710" i="2"/>
  <c r="P2714" i="2"/>
  <c r="P2718" i="2"/>
  <c r="P2722" i="2"/>
  <c r="P2726" i="2"/>
  <c r="P2730" i="2"/>
  <c r="P2734" i="2"/>
  <c r="P2738" i="2"/>
  <c r="P2742" i="2"/>
  <c r="P2746" i="2"/>
  <c r="P2750" i="2"/>
  <c r="P2754" i="2"/>
  <c r="P2758" i="2"/>
  <c r="P2762" i="2"/>
  <c r="P2766" i="2"/>
  <c r="P2770" i="2"/>
  <c r="P2774" i="2"/>
  <c r="P2778" i="2"/>
  <c r="P2782" i="2"/>
  <c r="P2786" i="2"/>
  <c r="P2790" i="2"/>
  <c r="P2794" i="2"/>
  <c r="P2798" i="2"/>
  <c r="P2802" i="2"/>
  <c r="P2806" i="2"/>
  <c r="P2810" i="2"/>
  <c r="P2814" i="2"/>
  <c r="P2818" i="2"/>
  <c r="P2822" i="2"/>
  <c r="P2826" i="2"/>
  <c r="P2830" i="2"/>
  <c r="P2834" i="2"/>
  <c r="P2838" i="2"/>
  <c r="P2842" i="2"/>
  <c r="P2846" i="2"/>
  <c r="P2850" i="2"/>
  <c r="P2854" i="2"/>
  <c r="P2858" i="2"/>
  <c r="P2862" i="2"/>
  <c r="P2866" i="2"/>
  <c r="P2870" i="2"/>
  <c r="P2874" i="2"/>
  <c r="P2878" i="2"/>
  <c r="P2882" i="2"/>
  <c r="P2886" i="2"/>
  <c r="P2890" i="2"/>
  <c r="P2894" i="2"/>
  <c r="P2898" i="2"/>
  <c r="P2902" i="2"/>
  <c r="P2906" i="2"/>
  <c r="P2910" i="2"/>
  <c r="P2914" i="2"/>
  <c r="P2918" i="2"/>
  <c r="P2922" i="2"/>
  <c r="P2926" i="2"/>
  <c r="P2930" i="2"/>
  <c r="P2934" i="2"/>
  <c r="P2938" i="2"/>
  <c r="P2942" i="2"/>
  <c r="P2946" i="2"/>
  <c r="P2950" i="2"/>
  <c r="P2954" i="2"/>
  <c r="P2958" i="2"/>
  <c r="P2962" i="2"/>
  <c r="P2966" i="2"/>
  <c r="P2970" i="2"/>
  <c r="P2974" i="2"/>
  <c r="P2978" i="2"/>
  <c r="P2982" i="2"/>
  <c r="P2986" i="2"/>
  <c r="P2990" i="2"/>
  <c r="P2994" i="2"/>
  <c r="P2998" i="2"/>
  <c r="P3002" i="2"/>
  <c r="P3006" i="2"/>
  <c r="P3010" i="2"/>
  <c r="P3014" i="2"/>
  <c r="P3018" i="2"/>
  <c r="P3022" i="2"/>
  <c r="P3026" i="2"/>
  <c r="P3030" i="2"/>
  <c r="P3034" i="2"/>
  <c r="P3038" i="2"/>
  <c r="P3042" i="2"/>
  <c r="P3046" i="2"/>
  <c r="P3050" i="2"/>
  <c r="P3054" i="2"/>
  <c r="P3058" i="2"/>
  <c r="P3062" i="2"/>
  <c r="P3066" i="2"/>
  <c r="P3070" i="2"/>
  <c r="P3074" i="2"/>
  <c r="P3078" i="2"/>
  <c r="P3082" i="2"/>
  <c r="P3086" i="2"/>
  <c r="P3090" i="2"/>
  <c r="P3094" i="2"/>
  <c r="P3098" i="2"/>
  <c r="P3102" i="2"/>
  <c r="P3106" i="2"/>
  <c r="P3110" i="2"/>
  <c r="P3114" i="2"/>
  <c r="P3118" i="2"/>
  <c r="P3122" i="2"/>
  <c r="P3126" i="2"/>
  <c r="P3130" i="2"/>
  <c r="P3134" i="2"/>
  <c r="P3138" i="2"/>
  <c r="P3142" i="2"/>
  <c r="P3146" i="2"/>
  <c r="P3150" i="2"/>
  <c r="P3154" i="2"/>
  <c r="P3158" i="2"/>
  <c r="P3162" i="2"/>
  <c r="P768" i="2"/>
  <c r="P1312" i="2"/>
  <c r="P1568" i="2"/>
  <c r="P1712" i="2"/>
  <c r="P1784" i="2"/>
  <c r="P1848" i="2"/>
  <c r="P1912" i="2"/>
  <c r="P1976" i="2"/>
  <c r="P2040" i="2"/>
  <c r="P2104" i="2"/>
  <c r="P2148" i="2"/>
  <c r="P2180" i="2"/>
  <c r="P2206" i="2"/>
  <c r="P2223" i="2"/>
  <c r="P2239" i="2"/>
  <c r="P2255" i="2"/>
  <c r="P2271" i="2"/>
  <c r="P2287" i="2"/>
  <c r="P2303" i="2"/>
  <c r="P2319" i="2"/>
  <c r="P2335" i="2"/>
  <c r="P2351" i="2"/>
  <c r="P2367" i="2"/>
  <c r="P2383" i="2"/>
  <c r="P2399" i="2"/>
  <c r="P2415" i="2"/>
  <c r="P2431" i="2"/>
  <c r="P2447" i="2"/>
  <c r="P2463" i="2"/>
  <c r="P2479" i="2"/>
  <c r="P2495" i="2"/>
  <c r="P2511" i="2"/>
  <c r="P2527" i="2"/>
  <c r="P2543" i="2"/>
  <c r="P2559" i="2"/>
  <c r="P2575" i="2"/>
  <c r="P2591" i="2"/>
  <c r="P2607" i="2"/>
  <c r="P2623" i="2"/>
  <c r="P2639" i="2"/>
  <c r="P2655" i="2"/>
  <c r="P2671" i="2"/>
  <c r="P2687" i="2"/>
  <c r="P2703" i="2"/>
  <c r="P2719" i="2"/>
  <c r="P2735" i="2"/>
  <c r="P2751" i="2"/>
  <c r="P2767" i="2"/>
  <c r="P2783" i="2"/>
  <c r="P2799" i="2"/>
  <c r="P2815" i="2"/>
  <c r="P2831" i="2"/>
  <c r="P2847" i="2"/>
  <c r="P2863" i="2"/>
  <c r="P2879" i="2"/>
  <c r="P2895" i="2"/>
  <c r="P2911" i="2"/>
  <c r="P2927" i="2"/>
  <c r="P2943" i="2"/>
  <c r="P2959" i="2"/>
  <c r="P2975" i="2"/>
  <c r="P2991" i="2"/>
  <c r="P3007" i="2"/>
  <c r="P3023" i="2"/>
  <c r="P3039" i="2"/>
  <c r="P3055" i="2"/>
  <c r="P3071" i="2"/>
  <c r="P3087" i="2"/>
  <c r="P3103" i="2"/>
  <c r="P3119" i="2"/>
  <c r="P3135" i="2"/>
  <c r="P3148" i="2"/>
  <c r="P3156" i="2"/>
  <c r="P3164" i="2"/>
  <c r="P3170" i="2"/>
  <c r="P3175" i="2"/>
  <c r="P3180" i="2"/>
  <c r="P3186" i="2"/>
  <c r="P3191" i="2"/>
  <c r="P3196" i="2"/>
  <c r="P3202" i="2"/>
  <c r="P3207" i="2"/>
  <c r="P3212" i="2"/>
  <c r="P3218" i="2"/>
  <c r="P3223" i="2"/>
  <c r="P3228" i="2"/>
  <c r="P3234" i="2"/>
  <c r="P3239" i="2"/>
  <c r="P3244" i="2"/>
  <c r="P3250" i="2"/>
  <c r="P3255" i="2"/>
  <c r="P3260" i="2"/>
  <c r="P3266" i="2"/>
  <c r="P3271" i="2"/>
  <c r="P3276" i="2"/>
  <c r="P3282" i="2"/>
  <c r="P3287" i="2"/>
  <c r="P3292" i="2"/>
  <c r="P3298" i="2"/>
  <c r="P3303" i="2"/>
  <c r="P3308" i="2"/>
  <c r="P3314" i="2"/>
  <c r="P3319" i="2"/>
  <c r="P3324" i="2"/>
  <c r="P3330" i="2"/>
  <c r="P3335" i="2"/>
  <c r="P3340" i="2"/>
  <c r="P3346" i="2"/>
  <c r="P3351" i="2"/>
  <c r="P3356" i="2"/>
  <c r="P3362" i="2"/>
  <c r="P3367" i="2"/>
  <c r="P3372" i="2"/>
  <c r="P3377" i="2"/>
  <c r="P3381" i="2"/>
  <c r="P3385" i="2"/>
  <c r="P3389" i="2"/>
  <c r="P3393" i="2"/>
  <c r="P3397" i="2"/>
  <c r="P3401" i="2"/>
  <c r="P3405" i="2"/>
  <c r="P3409" i="2"/>
  <c r="P3413" i="2"/>
  <c r="P3417" i="2"/>
  <c r="P3421" i="2"/>
  <c r="P3425" i="2"/>
  <c r="P3429" i="2"/>
  <c r="P3433" i="2"/>
  <c r="P3437" i="2"/>
  <c r="P3441" i="2"/>
  <c r="P3445" i="2"/>
  <c r="P3449" i="2"/>
  <c r="P3453" i="2"/>
  <c r="P3457" i="2"/>
  <c r="P3461" i="2"/>
  <c r="P3465" i="2"/>
  <c r="P3469" i="2"/>
  <c r="P3473" i="2"/>
  <c r="P3477" i="2"/>
  <c r="P3481" i="2"/>
  <c r="P3485" i="2"/>
  <c r="P3489" i="2"/>
  <c r="P3493" i="2"/>
  <c r="P3497" i="2"/>
  <c r="P3501" i="2"/>
  <c r="P3505" i="2"/>
  <c r="P3509" i="2"/>
  <c r="P3513" i="2"/>
  <c r="P3517" i="2"/>
  <c r="P3521" i="2"/>
  <c r="P3525" i="2"/>
  <c r="P3529" i="2"/>
  <c r="P3533" i="2"/>
  <c r="P3537" i="2"/>
  <c r="P3541" i="2"/>
  <c r="P3545" i="2"/>
  <c r="P3549" i="2"/>
  <c r="P3553" i="2"/>
  <c r="P3557" i="2"/>
  <c r="P3561" i="2"/>
  <c r="P3565" i="2"/>
  <c r="P3569" i="2"/>
  <c r="P3573" i="2"/>
  <c r="P3577" i="2"/>
  <c r="P3581" i="2"/>
  <c r="P3585" i="2"/>
  <c r="P3589" i="2"/>
  <c r="P3593" i="2"/>
  <c r="P3597" i="2"/>
  <c r="P3601" i="2"/>
  <c r="P3605" i="2"/>
  <c r="P3609" i="2"/>
  <c r="P3613" i="2"/>
  <c r="P3617" i="2"/>
  <c r="P3621" i="2"/>
  <c r="P3625" i="2"/>
  <c r="P3629" i="2"/>
  <c r="P3633" i="2"/>
  <c r="P3637" i="2"/>
  <c r="P3641" i="2"/>
  <c r="P3645" i="2"/>
  <c r="P3649" i="2"/>
  <c r="P3653" i="2"/>
  <c r="P3657" i="2"/>
  <c r="P3661" i="2"/>
  <c r="P3665" i="2"/>
  <c r="P3669" i="2"/>
  <c r="P3673" i="2"/>
  <c r="P3677" i="2"/>
  <c r="P3681" i="2"/>
  <c r="P3685" i="2"/>
  <c r="P3689" i="2"/>
  <c r="P3693" i="2"/>
  <c r="P3697" i="2"/>
  <c r="P3701" i="2"/>
  <c r="P3705" i="2"/>
  <c r="P3709" i="2"/>
  <c r="P3713" i="2"/>
  <c r="P3717" i="2"/>
  <c r="P3721" i="2"/>
  <c r="P3725" i="2"/>
  <c r="P3729" i="2"/>
  <c r="P3733" i="2"/>
  <c r="P3737" i="2"/>
  <c r="P3741" i="2"/>
  <c r="P3745" i="2"/>
  <c r="P3749" i="2"/>
  <c r="P3753" i="2"/>
  <c r="P3757" i="2"/>
  <c r="P3761" i="2"/>
  <c r="P3765" i="2"/>
  <c r="P3769" i="2"/>
  <c r="P3773" i="2"/>
  <c r="P3777" i="2"/>
  <c r="P3781" i="2"/>
  <c r="P3785" i="2"/>
  <c r="P3789" i="2"/>
  <c r="P3793" i="2"/>
  <c r="P3797" i="2"/>
  <c r="P3801" i="2"/>
  <c r="P3805" i="2"/>
  <c r="P3809" i="2"/>
  <c r="P3813" i="2"/>
  <c r="P3817" i="2"/>
  <c r="P3821" i="2"/>
  <c r="P3825" i="2"/>
  <c r="P3829" i="2"/>
  <c r="P3833" i="2"/>
  <c r="P3837" i="2"/>
  <c r="P3841" i="2"/>
  <c r="P3845" i="2"/>
  <c r="P3849" i="2"/>
  <c r="P3853" i="2"/>
  <c r="P3857" i="2"/>
  <c r="P3861" i="2"/>
  <c r="P3865" i="2"/>
  <c r="P3869" i="2"/>
  <c r="P3873" i="2"/>
  <c r="P3877" i="2"/>
  <c r="P3881" i="2"/>
  <c r="P3885" i="2"/>
  <c r="P3889" i="2"/>
  <c r="P3893" i="2"/>
  <c r="P3897" i="2"/>
  <c r="P3901" i="2"/>
  <c r="P3905" i="2"/>
  <c r="P3909" i="2"/>
  <c r="P3913" i="2"/>
  <c r="P3917" i="2"/>
  <c r="P3921" i="2"/>
  <c r="P3925" i="2"/>
  <c r="P3929" i="2"/>
  <c r="P3933" i="2"/>
  <c r="P3937" i="2"/>
  <c r="P3941" i="2"/>
  <c r="P3945" i="2"/>
  <c r="P3949" i="2"/>
  <c r="P3953" i="2"/>
  <c r="P3957" i="2"/>
  <c r="P3961" i="2"/>
  <c r="P3965" i="2"/>
  <c r="P3969" i="2"/>
  <c r="P3973" i="2"/>
  <c r="P3977" i="2"/>
  <c r="P3981" i="2"/>
  <c r="P3985" i="2"/>
  <c r="P3989" i="2"/>
  <c r="P3993" i="2"/>
  <c r="P3997" i="2"/>
  <c r="P4001" i="2"/>
  <c r="P4005" i="2"/>
  <c r="P4009" i="2"/>
  <c r="P4013" i="2"/>
  <c r="P4017" i="2"/>
  <c r="P4021" i="2"/>
  <c r="P4025" i="2"/>
  <c r="P4029" i="2"/>
  <c r="P4033" i="2"/>
  <c r="P4037" i="2"/>
  <c r="P4041" i="2"/>
  <c r="P4045" i="2"/>
  <c r="P4049" i="2"/>
  <c r="P4053" i="2"/>
  <c r="P4057" i="2"/>
  <c r="P4061" i="2"/>
  <c r="P4065" i="2"/>
  <c r="P4069" i="2"/>
  <c r="P4073" i="2"/>
  <c r="P4077" i="2"/>
  <c r="P4081" i="2"/>
  <c r="P4085" i="2"/>
  <c r="P4089" i="2"/>
  <c r="P4093" i="2"/>
  <c r="P4097" i="2"/>
  <c r="P4101" i="2"/>
  <c r="P4105" i="2"/>
  <c r="P4109" i="2"/>
  <c r="P4113" i="2"/>
  <c r="P4117" i="2"/>
  <c r="P4121" i="2"/>
  <c r="P4125" i="2"/>
  <c r="P4129" i="2"/>
  <c r="P4133" i="2"/>
  <c r="P4137" i="2"/>
  <c r="P4141" i="2"/>
  <c r="P4145" i="2"/>
  <c r="P4149" i="2"/>
  <c r="P1024" i="2"/>
  <c r="P1376" i="2"/>
  <c r="P1632" i="2"/>
  <c r="P1734" i="2"/>
  <c r="P1800" i="2"/>
  <c r="P1864" i="2"/>
  <c r="P1928" i="2"/>
  <c r="P1992" i="2"/>
  <c r="P2056" i="2"/>
  <c r="P2120" i="2"/>
  <c r="P2156" i="2"/>
  <c r="P2188" i="2"/>
  <c r="P2211" i="2"/>
  <c r="P2227" i="2"/>
  <c r="P2243" i="2"/>
  <c r="P2259" i="2"/>
  <c r="P2275" i="2"/>
  <c r="P2291" i="2"/>
  <c r="P2307" i="2"/>
  <c r="P2323" i="2"/>
  <c r="P2339" i="2"/>
  <c r="P2355" i="2"/>
  <c r="P2371" i="2"/>
  <c r="P2387" i="2"/>
  <c r="P2403" i="2"/>
  <c r="P2419" i="2"/>
  <c r="P2435" i="2"/>
  <c r="P2451" i="2"/>
  <c r="P2467" i="2"/>
  <c r="P2483" i="2"/>
  <c r="P2499" i="2"/>
  <c r="P2515" i="2"/>
  <c r="P2531" i="2"/>
  <c r="P2547" i="2"/>
  <c r="P2563" i="2"/>
  <c r="P2579" i="2"/>
  <c r="P2595" i="2"/>
  <c r="P2611" i="2"/>
  <c r="P2627" i="2"/>
  <c r="P2643" i="2"/>
  <c r="P2659" i="2"/>
  <c r="P2675" i="2"/>
  <c r="P2691" i="2"/>
  <c r="P2707" i="2"/>
  <c r="P2723" i="2"/>
  <c r="P2739" i="2"/>
  <c r="P2755" i="2"/>
  <c r="P2771" i="2"/>
  <c r="P2787" i="2"/>
  <c r="P2803" i="2"/>
  <c r="P2819" i="2"/>
  <c r="P2835" i="2"/>
  <c r="P2851" i="2"/>
  <c r="P2867" i="2"/>
  <c r="P2883" i="2"/>
  <c r="P2899" i="2"/>
  <c r="P2915" i="2"/>
  <c r="P2931" i="2"/>
  <c r="P2947" i="2"/>
  <c r="P2963" i="2"/>
  <c r="P2979" i="2"/>
  <c r="P2995" i="2"/>
  <c r="P3011" i="2"/>
  <c r="P3027" i="2"/>
  <c r="P3043" i="2"/>
  <c r="P3059" i="2"/>
  <c r="P3075" i="2"/>
  <c r="P3091" i="2"/>
  <c r="P3107" i="2"/>
  <c r="P3123" i="2"/>
  <c r="P3139" i="2"/>
  <c r="P3151" i="2"/>
  <c r="P3159" i="2"/>
  <c r="P3166" i="2"/>
  <c r="P3171" i="2"/>
  <c r="P3176" i="2"/>
  <c r="P3182" i="2"/>
  <c r="P3187" i="2"/>
  <c r="P3192" i="2"/>
  <c r="P3198" i="2"/>
  <c r="P3203" i="2"/>
  <c r="P3208" i="2"/>
  <c r="P3214" i="2"/>
  <c r="P3219" i="2"/>
  <c r="P3224" i="2"/>
  <c r="P3230" i="2"/>
  <c r="P3235" i="2"/>
  <c r="P3240" i="2"/>
  <c r="P3246" i="2"/>
  <c r="P3251" i="2"/>
  <c r="P3256" i="2"/>
  <c r="P3262" i="2"/>
  <c r="P3267" i="2"/>
  <c r="P3272" i="2"/>
  <c r="P3278" i="2"/>
  <c r="P3283" i="2"/>
  <c r="P3288" i="2"/>
  <c r="P3294" i="2"/>
  <c r="P3299" i="2"/>
  <c r="P3304" i="2"/>
  <c r="P3310" i="2"/>
  <c r="P3315" i="2"/>
  <c r="P3320" i="2"/>
  <c r="P3326" i="2"/>
  <c r="P3331" i="2"/>
  <c r="P3336" i="2"/>
  <c r="P3342" i="2"/>
  <c r="P3347" i="2"/>
  <c r="P3352" i="2"/>
  <c r="P3358" i="2"/>
  <c r="P3363" i="2"/>
  <c r="P3368" i="2"/>
  <c r="P3374" i="2"/>
  <c r="P3378" i="2"/>
  <c r="P3382" i="2"/>
  <c r="P3386" i="2"/>
  <c r="P3390" i="2"/>
  <c r="P3394" i="2"/>
  <c r="P3398" i="2"/>
  <c r="P3402" i="2"/>
  <c r="P3406" i="2"/>
  <c r="P3410" i="2"/>
  <c r="P3414" i="2"/>
  <c r="P3418" i="2"/>
  <c r="P3422" i="2"/>
  <c r="P3426" i="2"/>
  <c r="P3430" i="2"/>
  <c r="P3434" i="2"/>
  <c r="P3438" i="2"/>
  <c r="P3442" i="2"/>
  <c r="P3446" i="2"/>
  <c r="P3450" i="2"/>
  <c r="P3454" i="2"/>
  <c r="P3458" i="2"/>
  <c r="P3462" i="2"/>
  <c r="P3466" i="2"/>
  <c r="P3470" i="2"/>
  <c r="P3474" i="2"/>
  <c r="P3478" i="2"/>
  <c r="P3482" i="2"/>
  <c r="P3486" i="2"/>
  <c r="P3490" i="2"/>
  <c r="P3494" i="2"/>
  <c r="P3498" i="2"/>
  <c r="P3502" i="2"/>
  <c r="P3506" i="2"/>
  <c r="P3510" i="2"/>
  <c r="P3514" i="2"/>
  <c r="P3518" i="2"/>
  <c r="P3522" i="2"/>
  <c r="P3526" i="2"/>
  <c r="P3530" i="2"/>
  <c r="P3534" i="2"/>
  <c r="P3538" i="2"/>
  <c r="P3542" i="2"/>
  <c r="P3546" i="2"/>
  <c r="P3550" i="2"/>
  <c r="P3554" i="2"/>
  <c r="P3558" i="2"/>
  <c r="P3562" i="2"/>
  <c r="P3566" i="2"/>
  <c r="P3570" i="2"/>
  <c r="P3574" i="2"/>
  <c r="P3578" i="2"/>
  <c r="P3582" i="2"/>
  <c r="P3586" i="2"/>
  <c r="P3590" i="2"/>
  <c r="P3594" i="2"/>
  <c r="P3598" i="2"/>
  <c r="P3602" i="2"/>
  <c r="P3606" i="2"/>
  <c r="P3610" i="2"/>
  <c r="P3614" i="2"/>
  <c r="P3618" i="2"/>
  <c r="P3622" i="2"/>
  <c r="P3626" i="2"/>
  <c r="P3630" i="2"/>
  <c r="P3634" i="2"/>
  <c r="P3638" i="2"/>
  <c r="P3642" i="2"/>
  <c r="P3646" i="2"/>
  <c r="P3650" i="2"/>
  <c r="P3654" i="2"/>
  <c r="P3658" i="2"/>
  <c r="P3662" i="2"/>
  <c r="P3666" i="2"/>
  <c r="P3670" i="2"/>
  <c r="P3674" i="2"/>
  <c r="P3678" i="2"/>
  <c r="P3682" i="2"/>
  <c r="P3686" i="2"/>
  <c r="P3690" i="2"/>
  <c r="P3694" i="2"/>
  <c r="P3698" i="2"/>
  <c r="P3702" i="2"/>
  <c r="P3706" i="2"/>
  <c r="P3710" i="2"/>
  <c r="P3714" i="2"/>
  <c r="P3718" i="2"/>
  <c r="P3722" i="2"/>
  <c r="P3726" i="2"/>
  <c r="P3730" i="2"/>
  <c r="P3734" i="2"/>
  <c r="P3738" i="2"/>
  <c r="P3742" i="2"/>
  <c r="P3746" i="2"/>
  <c r="P3750" i="2"/>
  <c r="P3754" i="2"/>
  <c r="P3758" i="2"/>
  <c r="P3762" i="2"/>
  <c r="P3766" i="2"/>
  <c r="P3770" i="2"/>
  <c r="P3774" i="2"/>
  <c r="P3778" i="2"/>
  <c r="P3782" i="2"/>
  <c r="P3786" i="2"/>
  <c r="P3790" i="2"/>
  <c r="P3794" i="2"/>
  <c r="P3798" i="2"/>
  <c r="P3802" i="2"/>
  <c r="P3806" i="2"/>
  <c r="P3810" i="2"/>
  <c r="P3814" i="2"/>
  <c r="P3818" i="2"/>
  <c r="P3822" i="2"/>
  <c r="P3826" i="2"/>
  <c r="P3830" i="2"/>
  <c r="P3834" i="2"/>
  <c r="P3838" i="2"/>
  <c r="P3842" i="2"/>
  <c r="P3846" i="2"/>
  <c r="P3850" i="2"/>
  <c r="P3854" i="2"/>
  <c r="P3858" i="2"/>
  <c r="P3862" i="2"/>
  <c r="P3866" i="2"/>
  <c r="P3870" i="2"/>
  <c r="P3874" i="2"/>
  <c r="P3878" i="2"/>
  <c r="P3882" i="2"/>
  <c r="P3886" i="2"/>
  <c r="P3890" i="2"/>
  <c r="P3894" i="2"/>
  <c r="P3898" i="2"/>
  <c r="P3902" i="2"/>
  <c r="P3906" i="2"/>
  <c r="P3910" i="2"/>
  <c r="P3914" i="2"/>
  <c r="P3918" i="2"/>
  <c r="P3922" i="2"/>
  <c r="P3926" i="2"/>
  <c r="P3930" i="2"/>
  <c r="P3934" i="2"/>
  <c r="P3938" i="2"/>
  <c r="P3942" i="2"/>
  <c r="P3946" i="2"/>
  <c r="P3950" i="2"/>
  <c r="P3954" i="2"/>
  <c r="P3958" i="2"/>
  <c r="P3962" i="2"/>
  <c r="P3966" i="2"/>
  <c r="P3970" i="2"/>
  <c r="P3974" i="2"/>
  <c r="P3978" i="2"/>
  <c r="P3982" i="2"/>
  <c r="P3986" i="2"/>
  <c r="P3990" i="2"/>
  <c r="P3994" i="2"/>
  <c r="P3998" i="2"/>
  <c r="P4002" i="2"/>
  <c r="P4006" i="2"/>
  <c r="P4010" i="2"/>
  <c r="P4014" i="2"/>
  <c r="P4018" i="2"/>
  <c r="P4022" i="2"/>
  <c r="P4026" i="2"/>
  <c r="P4030" i="2"/>
  <c r="P4034" i="2"/>
  <c r="P4038" i="2"/>
  <c r="P4042" i="2"/>
  <c r="P4046" i="2"/>
  <c r="P4050" i="2"/>
  <c r="P4054" i="2"/>
  <c r="P4058" i="2"/>
  <c r="P4062" i="2"/>
  <c r="P4066" i="2"/>
  <c r="P4070" i="2"/>
  <c r="P4074" i="2"/>
  <c r="P4078" i="2"/>
  <c r="P4082" i="2"/>
  <c r="P4086" i="2"/>
  <c r="P4090" i="2"/>
  <c r="P4094" i="2"/>
  <c r="P4098" i="2"/>
  <c r="P4102" i="2"/>
  <c r="P4106" i="2"/>
  <c r="P4110" i="2"/>
  <c r="P4114" i="2"/>
  <c r="P4118" i="2"/>
  <c r="P4122" i="2"/>
  <c r="P4126" i="2"/>
  <c r="P4130" i="2"/>
  <c r="P4134" i="2"/>
  <c r="P4138" i="2"/>
  <c r="P1182" i="2"/>
  <c r="P1440" i="2"/>
  <c r="P1668" i="2"/>
  <c r="P1752" i="2"/>
  <c r="P1816" i="2"/>
  <c r="P1880" i="2"/>
  <c r="P1944" i="2"/>
  <c r="P2008" i="2"/>
  <c r="P2072" i="2"/>
  <c r="P2132" i="2"/>
  <c r="P2164" i="2"/>
  <c r="P2195" i="2"/>
  <c r="P2215" i="2"/>
  <c r="P2231" i="2"/>
  <c r="P2247" i="2"/>
  <c r="P2263" i="2"/>
  <c r="P2279" i="2"/>
  <c r="P2295" i="2"/>
  <c r="P2311" i="2"/>
  <c r="P2327" i="2"/>
  <c r="P2343" i="2"/>
  <c r="P2359" i="2"/>
  <c r="P2375" i="2"/>
  <c r="P2391" i="2"/>
  <c r="P2407" i="2"/>
  <c r="P2423" i="2"/>
  <c r="P2439" i="2"/>
  <c r="P2455" i="2"/>
  <c r="P2471" i="2"/>
  <c r="P2487" i="2"/>
  <c r="P2503" i="2"/>
  <c r="P2519" i="2"/>
  <c r="P2535" i="2"/>
  <c r="P2551" i="2"/>
  <c r="P2567" i="2"/>
  <c r="P2583" i="2"/>
  <c r="P2599" i="2"/>
  <c r="P2615" i="2"/>
  <c r="P2631" i="2"/>
  <c r="P2647" i="2"/>
  <c r="P2663" i="2"/>
  <c r="P2679" i="2"/>
  <c r="P2695" i="2"/>
  <c r="P2711" i="2"/>
  <c r="P2727" i="2"/>
  <c r="P2743" i="2"/>
  <c r="P2759" i="2"/>
  <c r="P2775" i="2"/>
  <c r="P2791" i="2"/>
  <c r="P2807" i="2"/>
  <c r="P2823" i="2"/>
  <c r="P2839" i="2"/>
  <c r="P2855" i="2"/>
  <c r="P2871" i="2"/>
  <c r="P2887" i="2"/>
  <c r="P2903" i="2"/>
  <c r="P2919" i="2"/>
  <c r="P2935" i="2"/>
  <c r="P2951" i="2"/>
  <c r="P2967" i="2"/>
  <c r="P2983" i="2"/>
  <c r="P2999" i="2"/>
  <c r="P3015" i="2"/>
  <c r="P3031" i="2"/>
  <c r="P3047" i="2"/>
  <c r="P3063" i="2"/>
  <c r="P3079" i="2"/>
  <c r="P3095" i="2"/>
  <c r="P3111" i="2"/>
  <c r="P3127" i="2"/>
  <c r="P3143" i="2"/>
  <c r="P3152" i="2"/>
  <c r="P3160" i="2"/>
  <c r="P3167" i="2"/>
  <c r="P3172" i="2"/>
  <c r="P3178" i="2"/>
  <c r="P3183" i="2"/>
  <c r="P3188" i="2"/>
  <c r="P3194" i="2"/>
  <c r="P3199" i="2"/>
  <c r="P3204" i="2"/>
  <c r="P3210" i="2"/>
  <c r="P3215" i="2"/>
  <c r="P3220" i="2"/>
  <c r="P3226" i="2"/>
  <c r="P3231" i="2"/>
  <c r="P3236" i="2"/>
  <c r="P3242" i="2"/>
  <c r="P3247" i="2"/>
  <c r="P3252" i="2"/>
  <c r="P3258" i="2"/>
  <c r="P3263" i="2"/>
  <c r="P3268" i="2"/>
  <c r="P3274" i="2"/>
  <c r="P3279" i="2"/>
  <c r="P3284" i="2"/>
  <c r="P3290" i="2"/>
  <c r="P3295" i="2"/>
  <c r="P3300" i="2"/>
  <c r="P3306" i="2"/>
  <c r="P3311" i="2"/>
  <c r="P3316" i="2"/>
  <c r="P3322" i="2"/>
  <c r="P3327" i="2"/>
  <c r="P3332" i="2"/>
  <c r="P3338" i="2"/>
  <c r="P3343" i="2"/>
  <c r="P3348" i="2"/>
  <c r="P3354" i="2"/>
  <c r="P3359" i="2"/>
  <c r="P3364" i="2"/>
  <c r="P3370" i="2"/>
  <c r="P3375" i="2"/>
  <c r="P3379" i="2"/>
  <c r="P3383" i="2"/>
  <c r="P3387" i="2"/>
  <c r="P3391" i="2"/>
  <c r="P3395" i="2"/>
  <c r="P3399" i="2"/>
  <c r="P3403" i="2"/>
  <c r="P3407" i="2"/>
  <c r="P3411" i="2"/>
  <c r="P3415" i="2"/>
  <c r="P3419" i="2"/>
  <c r="P3423" i="2"/>
  <c r="P3427" i="2"/>
  <c r="P3431" i="2"/>
  <c r="P3435" i="2"/>
  <c r="P3439" i="2"/>
  <c r="P3443" i="2"/>
  <c r="P3447" i="2"/>
  <c r="P3451" i="2"/>
  <c r="P3455" i="2"/>
  <c r="P3459" i="2"/>
  <c r="P3463" i="2"/>
  <c r="P3467" i="2"/>
  <c r="P3471" i="2"/>
  <c r="P3475" i="2"/>
  <c r="P3479" i="2"/>
  <c r="P3483" i="2"/>
  <c r="P3487" i="2"/>
  <c r="P3491" i="2"/>
  <c r="P3495" i="2"/>
  <c r="P3499" i="2"/>
  <c r="P3503" i="2"/>
  <c r="P3507" i="2"/>
  <c r="P3511" i="2"/>
  <c r="P3515" i="2"/>
  <c r="P3519" i="2"/>
  <c r="P3523" i="2"/>
  <c r="P3527" i="2"/>
  <c r="P3531" i="2"/>
  <c r="P3535" i="2"/>
  <c r="P3539" i="2"/>
  <c r="P3543" i="2"/>
  <c r="P3547" i="2"/>
  <c r="P3551" i="2"/>
  <c r="P3555" i="2"/>
  <c r="P3559" i="2"/>
  <c r="P3563" i="2"/>
  <c r="P3567" i="2"/>
  <c r="P3571" i="2"/>
  <c r="P3575" i="2"/>
  <c r="P3579" i="2"/>
  <c r="P3583" i="2"/>
  <c r="P3587" i="2"/>
  <c r="P3591" i="2"/>
  <c r="P3595" i="2"/>
  <c r="P3599" i="2"/>
  <c r="P3603" i="2"/>
  <c r="P3607" i="2"/>
  <c r="P3611" i="2"/>
  <c r="P3615" i="2"/>
  <c r="P3619" i="2"/>
  <c r="P3623" i="2"/>
  <c r="P3627" i="2"/>
  <c r="P3631" i="2"/>
  <c r="P3635" i="2"/>
  <c r="P3639" i="2"/>
  <c r="P3643" i="2"/>
  <c r="P3647" i="2"/>
  <c r="P3651" i="2"/>
  <c r="P3655" i="2"/>
  <c r="P3659" i="2"/>
  <c r="P3663" i="2"/>
  <c r="P3667" i="2"/>
  <c r="P3671" i="2"/>
  <c r="P3675" i="2"/>
  <c r="P3679" i="2"/>
  <c r="P3683" i="2"/>
  <c r="P3687" i="2"/>
  <c r="P3691" i="2"/>
  <c r="P3695" i="2"/>
  <c r="P3699" i="2"/>
  <c r="P3703" i="2"/>
  <c r="P3707" i="2"/>
  <c r="P3711" i="2"/>
  <c r="P3715" i="2"/>
  <c r="P3719" i="2"/>
  <c r="P3723" i="2"/>
  <c r="P3727" i="2"/>
  <c r="P3731" i="2"/>
  <c r="P3735" i="2"/>
  <c r="P3739" i="2"/>
  <c r="P3743" i="2"/>
  <c r="P3747" i="2"/>
  <c r="P3751" i="2"/>
  <c r="P3755" i="2"/>
  <c r="P3759" i="2"/>
  <c r="P3763" i="2"/>
  <c r="P3767" i="2"/>
  <c r="P3771" i="2"/>
  <c r="P3775" i="2"/>
  <c r="P3779" i="2"/>
  <c r="P3783" i="2"/>
  <c r="P3787" i="2"/>
  <c r="P3791" i="2"/>
  <c r="P3795" i="2"/>
  <c r="P3799" i="2"/>
  <c r="P3803" i="2"/>
  <c r="P3807" i="2"/>
  <c r="P3811" i="2"/>
  <c r="P3815" i="2"/>
  <c r="P3819" i="2"/>
  <c r="P3823" i="2"/>
  <c r="P3827" i="2"/>
  <c r="P3831" i="2"/>
  <c r="P3835" i="2"/>
  <c r="P3839" i="2"/>
  <c r="P3843" i="2"/>
  <c r="P3847" i="2"/>
  <c r="P3851" i="2"/>
  <c r="P3855" i="2"/>
  <c r="P3859" i="2"/>
  <c r="P3863" i="2"/>
  <c r="P3867" i="2"/>
  <c r="P3871" i="2"/>
  <c r="P3875" i="2"/>
  <c r="P3879" i="2"/>
  <c r="P3883" i="2"/>
  <c r="P3887" i="2"/>
  <c r="P3891" i="2"/>
  <c r="P3895" i="2"/>
  <c r="P3899" i="2"/>
  <c r="P3903" i="2"/>
  <c r="P3907" i="2"/>
  <c r="P3911" i="2"/>
  <c r="P3915" i="2"/>
  <c r="P3919" i="2"/>
  <c r="P3923" i="2"/>
  <c r="P3927" i="2"/>
  <c r="P3931" i="2"/>
  <c r="P3935" i="2"/>
  <c r="P3939" i="2"/>
  <c r="P3943" i="2"/>
  <c r="P3947" i="2"/>
  <c r="P3951" i="2"/>
  <c r="P3955" i="2"/>
  <c r="P3959" i="2"/>
  <c r="P3963" i="2"/>
  <c r="P3967" i="2"/>
  <c r="P3971" i="2"/>
  <c r="P3975" i="2"/>
  <c r="P3979" i="2"/>
  <c r="P3983" i="2"/>
  <c r="P3987" i="2"/>
  <c r="P3991" i="2"/>
  <c r="P3995" i="2"/>
  <c r="P3999" i="2"/>
  <c r="P4003" i="2"/>
  <c r="P4007" i="2"/>
  <c r="P4011" i="2"/>
  <c r="P4015" i="2"/>
  <c r="P4019" i="2"/>
  <c r="P4023" i="2"/>
  <c r="P4027" i="2"/>
  <c r="P4031" i="2"/>
  <c r="P4035" i="2"/>
  <c r="P4039" i="2"/>
  <c r="P4043" i="2"/>
  <c r="P4047" i="2"/>
  <c r="P4051" i="2"/>
  <c r="P4055" i="2"/>
  <c r="P4059" i="2"/>
  <c r="P4063" i="2"/>
  <c r="P4067" i="2"/>
  <c r="P4071" i="2"/>
  <c r="P4075" i="2"/>
  <c r="P4079" i="2"/>
  <c r="P4083" i="2"/>
  <c r="P4087" i="2"/>
  <c r="P4091" i="2"/>
  <c r="P4095" i="2"/>
  <c r="P4099" i="2"/>
  <c r="P4103" i="2"/>
  <c r="P4107" i="2"/>
  <c r="P4111" i="2"/>
  <c r="P4115" i="2"/>
  <c r="P4119" i="2"/>
  <c r="P4123" i="2"/>
  <c r="P4127" i="2"/>
  <c r="P4131" i="2"/>
  <c r="P4135" i="2"/>
  <c r="P4139" i="2"/>
  <c r="P4143" i="2"/>
  <c r="P4147" i="2"/>
  <c r="P4151" i="2"/>
  <c r="P4155" i="2"/>
  <c r="P4159" i="2"/>
  <c r="P4163" i="2"/>
  <c r="P4167" i="2"/>
  <c r="P4171" i="2"/>
  <c r="P4175" i="2"/>
  <c r="P4179" i="2"/>
  <c r="P4183" i="2"/>
  <c r="P4187" i="2"/>
  <c r="P4191" i="2"/>
  <c r="P4195" i="2"/>
  <c r="P4199" i="2"/>
  <c r="P4203" i="2"/>
  <c r="P4207" i="2"/>
  <c r="P4211" i="2"/>
  <c r="P4215" i="2"/>
  <c r="P4219" i="2"/>
  <c r="P4223" i="2"/>
  <c r="P4227" i="2"/>
  <c r="P4231" i="2"/>
  <c r="P4235" i="2"/>
  <c r="P4239" i="2"/>
  <c r="P4243" i="2"/>
  <c r="P4247" i="2"/>
  <c r="P4251" i="2"/>
  <c r="P4255" i="2"/>
  <c r="P4259" i="2"/>
  <c r="P4263" i="2"/>
  <c r="P4267" i="2"/>
  <c r="P4271" i="2"/>
  <c r="P4275" i="2"/>
  <c r="P4279" i="2"/>
  <c r="P4283" i="2"/>
  <c r="P4287" i="2"/>
  <c r="P1248" i="2"/>
  <c r="P1832" i="2"/>
  <c r="P2088" i="2"/>
  <c r="P2219" i="2"/>
  <c r="P2283" i="2"/>
  <c r="P2347" i="2"/>
  <c r="P2411" i="2"/>
  <c r="P2475" i="2"/>
  <c r="P2539" i="2"/>
  <c r="P2603" i="2"/>
  <c r="P2667" i="2"/>
  <c r="P2731" i="2"/>
  <c r="P2795" i="2"/>
  <c r="P2859" i="2"/>
  <c r="P2923" i="2"/>
  <c r="P2987" i="2"/>
  <c r="P3051" i="2"/>
  <c r="P3115" i="2"/>
  <c r="P3163" i="2"/>
  <c r="P3184" i="2"/>
  <c r="P3206" i="2"/>
  <c r="P3227" i="2"/>
  <c r="P3248" i="2"/>
  <c r="P3270" i="2"/>
  <c r="P3291" i="2"/>
  <c r="P3312" i="2"/>
  <c r="P3334" i="2"/>
  <c r="P3355" i="2"/>
  <c r="P3376" i="2"/>
  <c r="P3392" i="2"/>
  <c r="P3408" i="2"/>
  <c r="P3424" i="2"/>
  <c r="P3440" i="2"/>
  <c r="P3456" i="2"/>
  <c r="P3472" i="2"/>
  <c r="P3488" i="2"/>
  <c r="P3504" i="2"/>
  <c r="P3520" i="2"/>
  <c r="P3536" i="2"/>
  <c r="P3552" i="2"/>
  <c r="P3568" i="2"/>
  <c r="P3584" i="2"/>
  <c r="P3600" i="2"/>
  <c r="P3616" i="2"/>
  <c r="P3632" i="2"/>
  <c r="P3648" i="2"/>
  <c r="P3664" i="2"/>
  <c r="P3680" i="2"/>
  <c r="P3696" i="2"/>
  <c r="P3712" i="2"/>
  <c r="P3728" i="2"/>
  <c r="P3744" i="2"/>
  <c r="P3760" i="2"/>
  <c r="P3776" i="2"/>
  <c r="P3792" i="2"/>
  <c r="P3808" i="2"/>
  <c r="P3824" i="2"/>
  <c r="P3840" i="2"/>
  <c r="P3856" i="2"/>
  <c r="P3872" i="2"/>
  <c r="P3888" i="2"/>
  <c r="P3904" i="2"/>
  <c r="P3920" i="2"/>
  <c r="P3936" i="2"/>
  <c r="P3952" i="2"/>
  <c r="P3968" i="2"/>
  <c r="P3984" i="2"/>
  <c r="P4000" i="2"/>
  <c r="P4016" i="2"/>
  <c r="P4032" i="2"/>
  <c r="P4048" i="2"/>
  <c r="P4064" i="2"/>
  <c r="P4080" i="2"/>
  <c r="P4096" i="2"/>
  <c r="P4112" i="2"/>
  <c r="P4128" i="2"/>
  <c r="P4142" i="2"/>
  <c r="P4150" i="2"/>
  <c r="P4156" i="2"/>
  <c r="P4161" i="2"/>
  <c r="P4166" i="2"/>
  <c r="P4172" i="2"/>
  <c r="P4177" i="2"/>
  <c r="P4182" i="2"/>
  <c r="P4188" i="2"/>
  <c r="P4193" i="2"/>
  <c r="P4198" i="2"/>
  <c r="P4204" i="2"/>
  <c r="P4209" i="2"/>
  <c r="P4214" i="2"/>
  <c r="P4220" i="2"/>
  <c r="P4225" i="2"/>
  <c r="P4230" i="2"/>
  <c r="P4236" i="2"/>
  <c r="P4241" i="2"/>
  <c r="P4246" i="2"/>
  <c r="P4252" i="2"/>
  <c r="P4257" i="2"/>
  <c r="P4262" i="2"/>
  <c r="P4268" i="2"/>
  <c r="P4273" i="2"/>
  <c r="P4278" i="2"/>
  <c r="P4284" i="2"/>
  <c r="P4289" i="2"/>
  <c r="P4293" i="2"/>
  <c r="P4297" i="2"/>
  <c r="P4301" i="2"/>
  <c r="P4305" i="2"/>
  <c r="P4309" i="2"/>
  <c r="P4313" i="2"/>
  <c r="P4317" i="2"/>
  <c r="P4321" i="2"/>
  <c r="P4325" i="2"/>
  <c r="P4329" i="2"/>
  <c r="P4333" i="2"/>
  <c r="P4337" i="2"/>
  <c r="P4341" i="2"/>
  <c r="P4345" i="2"/>
  <c r="P4349" i="2"/>
  <c r="P4353" i="2"/>
  <c r="P4357" i="2"/>
  <c r="P4361" i="2"/>
  <c r="P4365" i="2"/>
  <c r="P4369" i="2"/>
  <c r="P4373" i="2"/>
  <c r="P4377" i="2"/>
  <c r="P4381" i="2"/>
  <c r="P4385" i="2"/>
  <c r="P4389" i="2"/>
  <c r="P4393" i="2"/>
  <c r="P4397" i="2"/>
  <c r="P4401" i="2"/>
  <c r="P4405" i="2"/>
  <c r="P4409" i="2"/>
  <c r="P4413" i="2"/>
  <c r="P4417" i="2"/>
  <c r="P4421" i="2"/>
  <c r="P4425" i="2"/>
  <c r="P4429" i="2"/>
  <c r="P4433" i="2"/>
  <c r="P4437" i="2"/>
  <c r="P4441" i="2"/>
  <c r="P4445" i="2"/>
  <c r="P4449" i="2"/>
  <c r="P4453" i="2"/>
  <c r="P4457" i="2"/>
  <c r="P4461" i="2"/>
  <c r="P4465" i="2"/>
  <c r="P4469" i="2"/>
  <c r="P4473" i="2"/>
  <c r="P4477" i="2"/>
  <c r="P4481" i="2"/>
  <c r="P4485" i="2"/>
  <c r="P4489" i="2"/>
  <c r="P4493" i="2"/>
  <c r="P4497" i="2"/>
  <c r="P4501" i="2"/>
  <c r="P4505" i="2"/>
  <c r="P4509" i="2"/>
  <c r="P4513" i="2"/>
  <c r="P4517" i="2"/>
  <c r="P4521" i="2"/>
  <c r="P4525" i="2"/>
  <c r="P4529" i="2"/>
  <c r="P4533" i="2"/>
  <c r="P4537" i="2"/>
  <c r="P4541" i="2"/>
  <c r="P4545" i="2"/>
  <c r="P4549" i="2"/>
  <c r="P4553" i="2"/>
  <c r="P4557" i="2"/>
  <c r="P4561" i="2"/>
  <c r="P4565" i="2"/>
  <c r="P4569" i="2"/>
  <c r="P4573" i="2"/>
  <c r="P4577" i="2"/>
  <c r="P4581" i="2"/>
  <c r="P4585" i="2"/>
  <c r="P4589" i="2"/>
  <c r="P4593" i="2"/>
  <c r="P4597" i="2"/>
  <c r="P4601" i="2"/>
  <c r="P4605" i="2"/>
  <c r="P4609" i="2"/>
  <c r="P4613" i="2"/>
  <c r="P4617" i="2"/>
  <c r="P4621" i="2"/>
  <c r="P4625" i="2"/>
  <c r="P4629" i="2"/>
  <c r="P4633" i="2"/>
  <c r="P4637" i="2"/>
  <c r="P4641" i="2"/>
  <c r="P4645" i="2"/>
  <c r="P4649" i="2"/>
  <c r="P4653" i="2"/>
  <c r="P4657" i="2"/>
  <c r="P4661" i="2"/>
  <c r="P4665" i="2"/>
  <c r="P4669" i="2"/>
  <c r="P4673" i="2"/>
  <c r="P4677" i="2"/>
  <c r="P4681" i="2"/>
  <c r="P4685" i="2"/>
  <c r="P4689" i="2"/>
  <c r="P4693" i="2"/>
  <c r="P4697" i="2"/>
  <c r="P4701" i="2"/>
  <c r="P4705" i="2"/>
  <c r="P4709" i="2"/>
  <c r="P4713" i="2"/>
  <c r="P4717" i="2"/>
  <c r="P4721" i="2"/>
  <c r="P4725" i="2"/>
  <c r="P4729" i="2"/>
  <c r="P4733" i="2"/>
  <c r="P4737" i="2"/>
  <c r="P4741" i="2"/>
  <c r="P4745" i="2"/>
  <c r="P4749" i="2"/>
  <c r="P4753" i="2"/>
  <c r="P4757" i="2"/>
  <c r="P4761" i="2"/>
  <c r="P4765" i="2"/>
  <c r="P4769" i="2"/>
  <c r="P4773" i="2"/>
  <c r="P4777" i="2"/>
  <c r="P4781" i="2"/>
  <c r="P4785" i="2"/>
  <c r="P4789" i="2"/>
  <c r="P4793" i="2"/>
  <c r="P4797" i="2"/>
  <c r="P4801" i="2"/>
  <c r="P4805" i="2"/>
  <c r="P4809" i="2"/>
  <c r="P4813" i="2"/>
  <c r="P4817" i="2"/>
  <c r="P4821" i="2"/>
  <c r="P4825" i="2"/>
  <c r="P4829" i="2"/>
  <c r="P4833" i="2"/>
  <c r="P4837" i="2"/>
  <c r="P4841" i="2"/>
  <c r="P4845" i="2"/>
  <c r="P4849" i="2"/>
  <c r="P4853" i="2"/>
  <c r="P4857" i="2"/>
  <c r="P4861" i="2"/>
  <c r="P4865" i="2"/>
  <c r="P4869" i="2"/>
  <c r="P4873" i="2"/>
  <c r="P4877" i="2"/>
  <c r="P4881" i="2"/>
  <c r="P4885" i="2"/>
  <c r="P4889" i="2"/>
  <c r="P4893" i="2"/>
  <c r="P4897" i="2"/>
  <c r="P4901" i="2"/>
  <c r="P4905" i="2"/>
  <c r="P4909" i="2"/>
  <c r="P4913" i="2"/>
  <c r="P4917" i="2"/>
  <c r="P4921" i="2"/>
  <c r="P4925" i="2"/>
  <c r="P4929" i="2"/>
  <c r="P4933" i="2"/>
  <c r="P4937" i="2"/>
  <c r="P4941" i="2"/>
  <c r="P4945" i="2"/>
  <c r="P4949" i="2"/>
  <c r="P4953" i="2"/>
  <c r="P4957" i="2"/>
  <c r="P4961" i="2"/>
  <c r="P4965" i="2"/>
  <c r="P4969" i="2"/>
  <c r="P4973" i="2"/>
  <c r="P4977" i="2"/>
  <c r="P4981" i="2"/>
  <c r="P4985" i="2"/>
  <c r="P4989" i="2"/>
  <c r="P4993" i="2"/>
  <c r="P4997" i="2"/>
  <c r="P5001" i="2"/>
  <c r="P5005" i="2"/>
  <c r="P5009" i="2"/>
  <c r="P5013" i="2"/>
  <c r="P5017" i="2"/>
  <c r="P5021" i="2"/>
  <c r="P5025" i="2"/>
  <c r="P5029" i="2"/>
  <c r="P5033" i="2"/>
  <c r="P5037" i="2"/>
  <c r="P5041" i="2"/>
  <c r="P5045" i="2"/>
  <c r="P5049" i="2"/>
  <c r="P5053" i="2"/>
  <c r="P5057" i="2"/>
  <c r="P5061" i="2"/>
  <c r="P5065" i="2"/>
  <c r="P5069" i="2"/>
  <c r="P5073" i="2"/>
  <c r="P5077" i="2"/>
  <c r="P5081" i="2"/>
  <c r="P5085" i="2"/>
  <c r="P5089" i="2"/>
  <c r="P5093" i="2"/>
  <c r="P5097" i="2"/>
  <c r="P5101" i="2"/>
  <c r="P5105" i="2"/>
  <c r="P5109" i="2"/>
  <c r="P5113" i="2"/>
  <c r="P5117" i="2"/>
  <c r="P5121" i="2"/>
  <c r="P5125" i="2"/>
  <c r="P5129" i="2"/>
  <c r="P5133" i="2"/>
  <c r="P5137" i="2"/>
  <c r="P5141" i="2"/>
  <c r="P5145" i="2"/>
  <c r="P5149" i="2"/>
  <c r="P5153" i="2"/>
  <c r="P5157" i="2"/>
  <c r="P5161" i="2"/>
  <c r="P5165" i="2"/>
  <c r="P5169" i="2"/>
  <c r="P5173" i="2"/>
  <c r="P5177" i="2"/>
  <c r="P5181" i="2"/>
  <c r="P5185" i="2"/>
  <c r="P5189" i="2"/>
  <c r="P5193" i="2"/>
  <c r="P5197" i="2"/>
  <c r="P5201" i="2"/>
  <c r="P5205" i="2"/>
  <c r="P5209" i="2"/>
  <c r="P5213" i="2"/>
  <c r="P5217" i="2"/>
  <c r="P5221" i="2"/>
  <c r="P5225" i="2"/>
  <c r="P5229" i="2"/>
  <c r="P5233" i="2"/>
  <c r="P5237" i="2"/>
  <c r="P1504" i="2"/>
  <c r="P1896" i="2"/>
  <c r="P2140" i="2"/>
  <c r="P2235" i="2"/>
  <c r="P2299" i="2"/>
  <c r="P2363" i="2"/>
  <c r="P2427" i="2"/>
  <c r="P2491" i="2"/>
  <c r="P2555" i="2"/>
  <c r="P2619" i="2"/>
  <c r="P2683" i="2"/>
  <c r="P2747" i="2"/>
  <c r="P2811" i="2"/>
  <c r="P2875" i="2"/>
  <c r="P2939" i="2"/>
  <c r="P3003" i="2"/>
  <c r="P3067" i="2"/>
  <c r="P3131" i="2"/>
  <c r="P3168" i="2"/>
  <c r="P3190" i="2"/>
  <c r="P3211" i="2"/>
  <c r="P3232" i="2"/>
  <c r="P3254" i="2"/>
  <c r="P3275" i="2"/>
  <c r="P3296" i="2"/>
  <c r="P3318" i="2"/>
  <c r="P3339" i="2"/>
  <c r="P3360" i="2"/>
  <c r="P3380" i="2"/>
  <c r="P3396" i="2"/>
  <c r="P3412" i="2"/>
  <c r="P3428" i="2"/>
  <c r="P3444" i="2"/>
  <c r="P3460" i="2"/>
  <c r="P3476" i="2"/>
  <c r="P3492" i="2"/>
  <c r="P3508" i="2"/>
  <c r="P3524" i="2"/>
  <c r="P3540" i="2"/>
  <c r="P3556" i="2"/>
  <c r="P3572" i="2"/>
  <c r="P3588" i="2"/>
  <c r="P3604" i="2"/>
  <c r="P3620" i="2"/>
  <c r="P3636" i="2"/>
  <c r="P3652" i="2"/>
  <c r="P3668" i="2"/>
  <c r="P3684" i="2"/>
  <c r="P3700" i="2"/>
  <c r="P3716" i="2"/>
  <c r="P3732" i="2"/>
  <c r="P3748" i="2"/>
  <c r="P3764" i="2"/>
  <c r="P3780" i="2"/>
  <c r="P3796" i="2"/>
  <c r="P3812" i="2"/>
  <c r="P3828" i="2"/>
  <c r="P3844" i="2"/>
  <c r="P3860" i="2"/>
  <c r="P3876" i="2"/>
  <c r="P3892" i="2"/>
  <c r="P3908" i="2"/>
  <c r="P3924" i="2"/>
  <c r="P3940" i="2"/>
  <c r="P3956" i="2"/>
  <c r="P3972" i="2"/>
  <c r="P3988" i="2"/>
  <c r="P4004" i="2"/>
  <c r="P4020" i="2"/>
  <c r="P4036" i="2"/>
  <c r="P4052" i="2"/>
  <c r="P4068" i="2"/>
  <c r="P4084" i="2"/>
  <c r="P4100" i="2"/>
  <c r="P4116" i="2"/>
  <c r="P4132" i="2"/>
  <c r="P4144" i="2"/>
  <c r="P4152" i="2"/>
  <c r="P4157" i="2"/>
  <c r="P4162" i="2"/>
  <c r="P4168" i="2"/>
  <c r="P4173" i="2"/>
  <c r="P4178" i="2"/>
  <c r="P4184" i="2"/>
  <c r="P4189" i="2"/>
  <c r="P4194" i="2"/>
  <c r="P4200" i="2"/>
  <c r="P4205" i="2"/>
  <c r="P4210" i="2"/>
  <c r="P4216" i="2"/>
  <c r="P4221" i="2"/>
  <c r="P4226" i="2"/>
  <c r="P4232" i="2"/>
  <c r="P4237" i="2"/>
  <c r="P4242" i="2"/>
  <c r="P4248" i="2"/>
  <c r="P4253" i="2"/>
  <c r="P4258" i="2"/>
  <c r="P4264" i="2"/>
  <c r="P4269" i="2"/>
  <c r="P4274" i="2"/>
  <c r="P4280" i="2"/>
  <c r="P4285" i="2"/>
  <c r="P4290" i="2"/>
  <c r="P4294" i="2"/>
  <c r="P4298" i="2"/>
  <c r="P4302" i="2"/>
  <c r="P4306" i="2"/>
  <c r="P4310" i="2"/>
  <c r="P4314" i="2"/>
  <c r="P4318" i="2"/>
  <c r="P4322" i="2"/>
  <c r="P4326" i="2"/>
  <c r="P4330" i="2"/>
  <c r="P4334" i="2"/>
  <c r="P4338" i="2"/>
  <c r="P4342" i="2"/>
  <c r="P4346" i="2"/>
  <c r="P4350" i="2"/>
  <c r="P4354" i="2"/>
  <c r="P4358" i="2"/>
  <c r="P4362" i="2"/>
  <c r="P4366" i="2"/>
  <c r="P4370" i="2"/>
  <c r="P4374" i="2"/>
  <c r="P4378" i="2"/>
  <c r="P4382" i="2"/>
  <c r="P4386" i="2"/>
  <c r="P4390" i="2"/>
  <c r="P4394" i="2"/>
  <c r="P4398" i="2"/>
  <c r="P4402" i="2"/>
  <c r="P4406" i="2"/>
  <c r="P4410" i="2"/>
  <c r="P4414" i="2"/>
  <c r="P4418" i="2"/>
  <c r="P4422" i="2"/>
  <c r="P4426" i="2"/>
  <c r="P4430" i="2"/>
  <c r="P4434" i="2"/>
  <c r="P4438" i="2"/>
  <c r="P4442" i="2"/>
  <c r="P4446" i="2"/>
  <c r="P4450" i="2"/>
  <c r="P4454" i="2"/>
  <c r="P4458" i="2"/>
  <c r="P4462" i="2"/>
  <c r="P4466" i="2"/>
  <c r="P4470" i="2"/>
  <c r="P4474" i="2"/>
  <c r="P4478" i="2"/>
  <c r="P4482" i="2"/>
  <c r="P4486" i="2"/>
  <c r="P4490" i="2"/>
  <c r="P4494" i="2"/>
  <c r="P4498" i="2"/>
  <c r="P4502" i="2"/>
  <c r="P4506" i="2"/>
  <c r="P4510" i="2"/>
  <c r="P4514" i="2"/>
  <c r="P4518" i="2"/>
  <c r="P4522" i="2"/>
  <c r="P4526" i="2"/>
  <c r="P4530" i="2"/>
  <c r="P4534" i="2"/>
  <c r="P4538" i="2"/>
  <c r="P4542" i="2"/>
  <c r="P4546" i="2"/>
  <c r="P4550" i="2"/>
  <c r="P4554" i="2"/>
  <c r="P4558" i="2"/>
  <c r="P4562" i="2"/>
  <c r="P4566" i="2"/>
  <c r="P4570" i="2"/>
  <c r="P4574" i="2"/>
  <c r="P4578" i="2"/>
  <c r="P4582" i="2"/>
  <c r="P4586" i="2"/>
  <c r="P4590" i="2"/>
  <c r="P4594" i="2"/>
  <c r="P4598" i="2"/>
  <c r="P4602" i="2"/>
  <c r="P4606" i="2"/>
  <c r="P4610" i="2"/>
  <c r="P4614" i="2"/>
  <c r="P4618" i="2"/>
  <c r="P4622" i="2"/>
  <c r="P4626" i="2"/>
  <c r="P4630" i="2"/>
  <c r="P4634" i="2"/>
  <c r="P4638" i="2"/>
  <c r="P4642" i="2"/>
  <c r="P4646" i="2"/>
  <c r="P4650" i="2"/>
  <c r="P4654" i="2"/>
  <c r="P4658" i="2"/>
  <c r="P4662" i="2"/>
  <c r="P4666" i="2"/>
  <c r="P4670" i="2"/>
  <c r="P4674" i="2"/>
  <c r="P4678" i="2"/>
  <c r="P4682" i="2"/>
  <c r="P4686" i="2"/>
  <c r="P4690" i="2"/>
  <c r="P4694" i="2"/>
  <c r="P4698" i="2"/>
  <c r="P4702" i="2"/>
  <c r="P4706" i="2"/>
  <c r="P4710" i="2"/>
  <c r="P4714" i="2"/>
  <c r="P4718" i="2"/>
  <c r="P4722" i="2"/>
  <c r="P4726" i="2"/>
  <c r="P4730" i="2"/>
  <c r="P4734" i="2"/>
  <c r="P4738" i="2"/>
  <c r="P4742" i="2"/>
  <c r="P4746" i="2"/>
  <c r="P4750" i="2"/>
  <c r="P4754" i="2"/>
  <c r="P4758" i="2"/>
  <c r="P4762" i="2"/>
  <c r="P4766" i="2"/>
  <c r="P4770" i="2"/>
  <c r="P4774" i="2"/>
  <c r="P4778" i="2"/>
  <c r="P4782" i="2"/>
  <c r="P4786" i="2"/>
  <c r="P4790" i="2"/>
  <c r="P4794" i="2"/>
  <c r="P4798" i="2"/>
  <c r="P4802" i="2"/>
  <c r="P4806" i="2"/>
  <c r="P4810" i="2"/>
  <c r="P4814" i="2"/>
  <c r="P4818" i="2"/>
  <c r="P4822" i="2"/>
  <c r="P4826" i="2"/>
  <c r="P4830" i="2"/>
  <c r="P4834" i="2"/>
  <c r="P4838" i="2"/>
  <c r="P4842" i="2"/>
  <c r="P4846" i="2"/>
  <c r="P4850" i="2"/>
  <c r="P4854" i="2"/>
  <c r="P4858" i="2"/>
  <c r="P4862" i="2"/>
  <c r="P4866" i="2"/>
  <c r="P4870" i="2"/>
  <c r="P4874" i="2"/>
  <c r="P4878" i="2"/>
  <c r="P4882" i="2"/>
  <c r="P4886" i="2"/>
  <c r="P4890" i="2"/>
  <c r="P4894" i="2"/>
  <c r="P4898" i="2"/>
  <c r="P4902" i="2"/>
  <c r="P4906" i="2"/>
  <c r="P4910" i="2"/>
  <c r="P4914" i="2"/>
  <c r="P4918" i="2"/>
  <c r="P4922" i="2"/>
  <c r="P4926" i="2"/>
  <c r="P4930" i="2"/>
  <c r="P4934" i="2"/>
  <c r="P4938" i="2"/>
  <c r="P4942" i="2"/>
  <c r="P4946" i="2"/>
  <c r="P4950" i="2"/>
  <c r="P4954" i="2"/>
  <c r="P4958" i="2"/>
  <c r="P4962" i="2"/>
  <c r="P4966" i="2"/>
  <c r="P4970" i="2"/>
  <c r="P4974" i="2"/>
  <c r="P4978" i="2"/>
  <c r="P4982" i="2"/>
  <c r="P4986" i="2"/>
  <c r="P4990" i="2"/>
  <c r="P4994" i="2"/>
  <c r="P4998" i="2"/>
  <c r="P5002" i="2"/>
  <c r="P1691" i="2"/>
  <c r="P1960" i="2"/>
  <c r="P2172" i="2"/>
  <c r="P2251" i="2"/>
  <c r="P2315" i="2"/>
  <c r="P2379" i="2"/>
  <c r="P2443" i="2"/>
  <c r="P2507" i="2"/>
  <c r="P2571" i="2"/>
  <c r="P2635" i="2"/>
  <c r="P2699" i="2"/>
  <c r="P2763" i="2"/>
  <c r="P2827" i="2"/>
  <c r="P2891" i="2"/>
  <c r="P2955" i="2"/>
  <c r="P3019" i="2"/>
  <c r="P3083" i="2"/>
  <c r="P3147" i="2"/>
  <c r="P3174" i="2"/>
  <c r="P3195" i="2"/>
  <c r="P3216" i="2"/>
  <c r="P3238" i="2"/>
  <c r="P3259" i="2"/>
  <c r="P3280" i="2"/>
  <c r="P3302" i="2"/>
  <c r="P3323" i="2"/>
  <c r="P3344" i="2"/>
  <c r="P3366" i="2"/>
  <c r="P3384" i="2"/>
  <c r="P3400" i="2"/>
  <c r="P3416" i="2"/>
  <c r="P3432" i="2"/>
  <c r="P3448" i="2"/>
  <c r="P3464" i="2"/>
  <c r="P3480" i="2"/>
  <c r="P3496" i="2"/>
  <c r="P3512" i="2"/>
  <c r="P3528" i="2"/>
  <c r="P3544" i="2"/>
  <c r="P3560" i="2"/>
  <c r="P3576" i="2"/>
  <c r="P3592" i="2"/>
  <c r="P3608" i="2"/>
  <c r="P3624" i="2"/>
  <c r="P3640" i="2"/>
  <c r="P3656" i="2"/>
  <c r="P3672" i="2"/>
  <c r="P3688" i="2"/>
  <c r="P3704" i="2"/>
  <c r="P3720" i="2"/>
  <c r="P3736" i="2"/>
  <c r="P3752" i="2"/>
  <c r="P3768" i="2"/>
  <c r="P3784" i="2"/>
  <c r="P3800" i="2"/>
  <c r="P3816" i="2"/>
  <c r="P3832" i="2"/>
  <c r="P3848" i="2"/>
  <c r="P3864" i="2"/>
  <c r="P3880" i="2"/>
  <c r="P3896" i="2"/>
  <c r="P3912" i="2"/>
  <c r="P3928" i="2"/>
  <c r="P3944" i="2"/>
  <c r="P3960" i="2"/>
  <c r="P3976" i="2"/>
  <c r="P3992" i="2"/>
  <c r="P4008" i="2"/>
  <c r="P4024" i="2"/>
  <c r="P4040" i="2"/>
  <c r="P4056" i="2"/>
  <c r="P4072" i="2"/>
  <c r="P4088" i="2"/>
  <c r="P4104" i="2"/>
  <c r="P4120" i="2"/>
  <c r="P4136" i="2"/>
  <c r="P4146" i="2"/>
  <c r="P4153" i="2"/>
  <c r="P4158" i="2"/>
  <c r="P4164" i="2"/>
  <c r="P4169" i="2"/>
  <c r="P4174" i="2"/>
  <c r="P4180" i="2"/>
  <c r="P4185" i="2"/>
  <c r="P4190" i="2"/>
  <c r="P4196" i="2"/>
  <c r="P4201" i="2"/>
  <c r="P4206" i="2"/>
  <c r="P4212" i="2"/>
  <c r="P4217" i="2"/>
  <c r="P4222" i="2"/>
  <c r="P4228" i="2"/>
  <c r="P4233" i="2"/>
  <c r="P4238" i="2"/>
  <c r="P4244" i="2"/>
  <c r="P4249" i="2"/>
  <c r="P4254" i="2"/>
  <c r="P4260" i="2"/>
  <c r="P4265" i="2"/>
  <c r="P4270" i="2"/>
  <c r="P4276" i="2"/>
  <c r="P4281" i="2"/>
  <c r="P4286" i="2"/>
  <c r="P4291" i="2"/>
  <c r="P4295" i="2"/>
  <c r="P4299" i="2"/>
  <c r="P4303" i="2"/>
  <c r="P4307" i="2"/>
  <c r="P4311" i="2"/>
  <c r="P4315" i="2"/>
  <c r="P4319" i="2"/>
  <c r="P4323" i="2"/>
  <c r="P4327" i="2"/>
  <c r="P4331" i="2"/>
  <c r="P4335" i="2"/>
  <c r="P4339" i="2"/>
  <c r="P4343" i="2"/>
  <c r="P4347" i="2"/>
  <c r="P4351" i="2"/>
  <c r="P4355" i="2"/>
  <c r="P4359" i="2"/>
  <c r="P4363" i="2"/>
  <c r="P4367" i="2"/>
  <c r="P4371" i="2"/>
  <c r="P4375" i="2"/>
  <c r="P4379" i="2"/>
  <c r="P4383" i="2"/>
  <c r="P4387" i="2"/>
  <c r="P4391" i="2"/>
  <c r="P4395" i="2"/>
  <c r="P4399" i="2"/>
  <c r="P4403" i="2"/>
  <c r="P4407" i="2"/>
  <c r="P4411" i="2"/>
  <c r="P4415" i="2"/>
  <c r="P4419" i="2"/>
  <c r="P4423" i="2"/>
  <c r="P4427" i="2"/>
  <c r="P4431" i="2"/>
  <c r="P4435" i="2"/>
  <c r="P4439" i="2"/>
  <c r="P4443" i="2"/>
  <c r="P4447" i="2"/>
  <c r="P4451" i="2"/>
  <c r="P4455" i="2"/>
  <c r="P4459" i="2"/>
  <c r="P4463" i="2"/>
  <c r="P4467" i="2"/>
  <c r="P1768" i="2"/>
  <c r="P2331" i="2"/>
  <c r="P2587" i="2"/>
  <c r="P2843" i="2"/>
  <c r="P3099" i="2"/>
  <c r="P3222" i="2"/>
  <c r="P3307" i="2"/>
  <c r="P3388" i="2"/>
  <c r="P3452" i="2"/>
  <c r="P3516" i="2"/>
  <c r="P3580" i="2"/>
  <c r="P3644" i="2"/>
  <c r="P3708" i="2"/>
  <c r="P3772" i="2"/>
  <c r="P3836" i="2"/>
  <c r="P3900" i="2"/>
  <c r="P3964" i="2"/>
  <c r="P4028" i="2"/>
  <c r="P4092" i="2"/>
  <c r="P4148" i="2"/>
  <c r="P4170" i="2"/>
  <c r="P4192" i="2"/>
  <c r="P4213" i="2"/>
  <c r="P4234" i="2"/>
  <c r="P4256" i="2"/>
  <c r="P4277" i="2"/>
  <c r="P4296" i="2"/>
  <c r="P4312" i="2"/>
  <c r="P4328" i="2"/>
  <c r="P4344" i="2"/>
  <c r="P4360" i="2"/>
  <c r="P4376" i="2"/>
  <c r="P4392" i="2"/>
  <c r="P4408" i="2"/>
  <c r="P4424" i="2"/>
  <c r="P4440" i="2"/>
  <c r="P4456" i="2"/>
  <c r="P4471" i="2"/>
  <c r="P4479" i="2"/>
  <c r="P4487" i="2"/>
  <c r="P4495" i="2"/>
  <c r="P4503" i="2"/>
  <c r="P4511" i="2"/>
  <c r="P4519" i="2"/>
  <c r="P4527" i="2"/>
  <c r="P4535" i="2"/>
  <c r="P4543" i="2"/>
  <c r="P4551" i="2"/>
  <c r="P4559" i="2"/>
  <c r="P4567" i="2"/>
  <c r="P4575" i="2"/>
  <c r="P4583" i="2"/>
  <c r="P4591" i="2"/>
  <c r="P4599" i="2"/>
  <c r="P4607" i="2"/>
  <c r="P4615" i="2"/>
  <c r="P4623" i="2"/>
  <c r="P4631" i="2"/>
  <c r="P4639" i="2"/>
  <c r="P4647" i="2"/>
  <c r="P4655" i="2"/>
  <c r="P4663" i="2"/>
  <c r="P4671" i="2"/>
  <c r="P4679" i="2"/>
  <c r="P4687" i="2"/>
  <c r="P4695" i="2"/>
  <c r="P4703" i="2"/>
  <c r="P4711" i="2"/>
  <c r="P4719" i="2"/>
  <c r="P4727" i="2"/>
  <c r="P4735" i="2"/>
  <c r="P4743" i="2"/>
  <c r="P4751" i="2"/>
  <c r="P4759" i="2"/>
  <c r="P4767" i="2"/>
  <c r="P4775" i="2"/>
  <c r="P4783" i="2"/>
  <c r="P4791" i="2"/>
  <c r="P4799" i="2"/>
  <c r="P4807" i="2"/>
  <c r="P4815" i="2"/>
  <c r="P4823" i="2"/>
  <c r="P4831" i="2"/>
  <c r="P4839" i="2"/>
  <c r="P4847" i="2"/>
  <c r="P4855" i="2"/>
  <c r="P4863" i="2"/>
  <c r="P4871" i="2"/>
  <c r="P4879" i="2"/>
  <c r="P4887" i="2"/>
  <c r="P4895" i="2"/>
  <c r="P4903" i="2"/>
  <c r="P4911" i="2"/>
  <c r="P4919" i="2"/>
  <c r="P4927" i="2"/>
  <c r="P4935" i="2"/>
  <c r="P4943" i="2"/>
  <c r="P4951" i="2"/>
  <c r="P4959" i="2"/>
  <c r="P4967" i="2"/>
  <c r="P4975" i="2"/>
  <c r="P4983" i="2"/>
  <c r="P4991" i="2"/>
  <c r="P4999" i="2"/>
  <c r="P5006" i="2"/>
  <c r="P5011" i="2"/>
  <c r="P5016" i="2"/>
  <c r="P5022" i="2"/>
  <c r="P5027" i="2"/>
  <c r="P5032" i="2"/>
  <c r="P5038" i="2"/>
  <c r="P5043" i="2"/>
  <c r="P5048" i="2"/>
  <c r="P5054" i="2"/>
  <c r="P5059" i="2"/>
  <c r="P5064" i="2"/>
  <c r="P5070" i="2"/>
  <c r="P5075" i="2"/>
  <c r="P5080" i="2"/>
  <c r="P5086" i="2"/>
  <c r="P5091" i="2"/>
  <c r="P5096" i="2"/>
  <c r="P5102" i="2"/>
  <c r="P5107" i="2"/>
  <c r="P5112" i="2"/>
  <c r="P5118" i="2"/>
  <c r="P5123" i="2"/>
  <c r="P5128" i="2"/>
  <c r="P5134" i="2"/>
  <c r="P5139" i="2"/>
  <c r="P5144" i="2"/>
  <c r="P5150" i="2"/>
  <c r="P5155" i="2"/>
  <c r="P5160" i="2"/>
  <c r="P5166" i="2"/>
  <c r="P5171" i="2"/>
  <c r="P5176" i="2"/>
  <c r="P5182" i="2"/>
  <c r="P5187" i="2"/>
  <c r="P5192" i="2"/>
  <c r="P5198" i="2"/>
  <c r="P5203" i="2"/>
  <c r="P5208" i="2"/>
  <c r="P5214" i="2"/>
  <c r="P5219" i="2"/>
  <c r="P5224" i="2"/>
  <c r="P5230" i="2"/>
  <c r="P5235" i="2"/>
  <c r="P5240" i="2"/>
  <c r="P5244" i="2"/>
  <c r="P5248" i="2"/>
  <c r="P5252" i="2"/>
  <c r="P5256" i="2"/>
  <c r="P5260" i="2"/>
  <c r="P5264" i="2"/>
  <c r="P5268" i="2"/>
  <c r="P5272" i="2"/>
  <c r="P5276" i="2"/>
  <c r="P5280" i="2"/>
  <c r="P5284" i="2"/>
  <c r="P5288" i="2"/>
  <c r="P5292" i="2"/>
  <c r="P5296" i="2"/>
  <c r="P5300" i="2"/>
  <c r="P5304" i="2"/>
  <c r="P5308" i="2"/>
  <c r="P5312" i="2"/>
  <c r="P5316" i="2"/>
  <c r="P5320" i="2"/>
  <c r="P5324" i="2"/>
  <c r="P5328" i="2"/>
  <c r="P5332" i="2"/>
  <c r="P5336" i="2"/>
  <c r="P5340" i="2"/>
  <c r="P5344" i="2"/>
  <c r="P5348" i="2"/>
  <c r="P5352" i="2"/>
  <c r="P5356" i="2"/>
  <c r="P5360" i="2"/>
  <c r="P5364" i="2"/>
  <c r="P5368" i="2"/>
  <c r="P5372" i="2"/>
  <c r="P5376" i="2"/>
  <c r="P5380" i="2"/>
  <c r="P5384" i="2"/>
  <c r="P5388" i="2"/>
  <c r="P5392" i="2"/>
  <c r="P5396" i="2"/>
  <c r="P5400" i="2"/>
  <c r="P5404" i="2"/>
  <c r="P5408" i="2"/>
  <c r="P5412" i="2"/>
  <c r="P5416" i="2"/>
  <c r="P5420" i="2"/>
  <c r="P5424" i="2"/>
  <c r="P5428" i="2"/>
  <c r="P5432" i="2"/>
  <c r="P5436" i="2"/>
  <c r="P5440" i="2"/>
  <c r="P5444" i="2"/>
  <c r="P5448" i="2"/>
  <c r="P5452" i="2"/>
  <c r="P5456" i="2"/>
  <c r="P5460" i="2"/>
  <c r="P5464" i="2"/>
  <c r="P5468" i="2"/>
  <c r="P5472" i="2"/>
  <c r="P5476" i="2"/>
  <c r="P5480" i="2"/>
  <c r="P5484" i="2"/>
  <c r="P5488" i="2"/>
  <c r="P5492" i="2"/>
  <c r="P5496" i="2"/>
  <c r="P5500" i="2"/>
  <c r="P5504" i="2"/>
  <c r="P5508" i="2"/>
  <c r="P5512" i="2"/>
  <c r="P5516" i="2"/>
  <c r="P5520" i="2"/>
  <c r="P5524" i="2"/>
  <c r="P5528" i="2"/>
  <c r="P5532" i="2"/>
  <c r="P5536" i="2"/>
  <c r="P5540" i="2"/>
  <c r="P5544" i="2"/>
  <c r="P5548" i="2"/>
  <c r="P5552" i="2"/>
  <c r="P5556" i="2"/>
  <c r="P5560" i="2"/>
  <c r="P5564" i="2"/>
  <c r="P5568" i="2"/>
  <c r="P5572" i="2"/>
  <c r="P5576" i="2"/>
  <c r="P5580" i="2"/>
  <c r="P5584" i="2"/>
  <c r="P5588" i="2"/>
  <c r="P5592" i="2"/>
  <c r="P5596" i="2"/>
  <c r="P5600" i="2"/>
  <c r="P5604" i="2"/>
  <c r="P5608" i="2"/>
  <c r="P5612" i="2"/>
  <c r="P5616" i="2"/>
  <c r="P5620" i="2"/>
  <c r="P5624" i="2"/>
  <c r="P5628" i="2"/>
  <c r="P5632" i="2"/>
  <c r="P5636" i="2"/>
  <c r="P5640" i="2"/>
  <c r="P5644" i="2"/>
  <c r="P5648" i="2"/>
  <c r="P5652" i="2"/>
  <c r="P5656" i="2"/>
  <c r="P5660" i="2"/>
  <c r="P5664" i="2"/>
  <c r="P5668" i="2"/>
  <c r="P5672" i="2"/>
  <c r="P5676" i="2"/>
  <c r="P5680" i="2"/>
  <c r="P5684" i="2"/>
  <c r="P5688" i="2"/>
  <c r="P5692" i="2"/>
  <c r="P5696" i="2"/>
  <c r="P5700" i="2"/>
  <c r="P5704" i="2"/>
  <c r="P5708" i="2"/>
  <c r="P5712" i="2"/>
  <c r="P5716" i="2"/>
  <c r="P5720" i="2"/>
  <c r="P5724" i="2"/>
  <c r="P5728" i="2"/>
  <c r="P5732" i="2"/>
  <c r="P5736" i="2"/>
  <c r="P5740" i="2"/>
  <c r="P5744" i="2"/>
  <c r="P5748" i="2"/>
  <c r="P5752" i="2"/>
  <c r="P5756" i="2"/>
  <c r="P5760" i="2"/>
  <c r="P5764" i="2"/>
  <c r="P5768" i="2"/>
  <c r="P5772" i="2"/>
  <c r="P5776" i="2"/>
  <c r="P5780" i="2"/>
  <c r="P5784" i="2"/>
  <c r="P5788" i="2"/>
  <c r="P5792" i="2"/>
  <c r="P5796" i="2"/>
  <c r="P5800" i="2"/>
  <c r="P5804" i="2"/>
  <c r="P5808" i="2"/>
  <c r="P5812" i="2"/>
  <c r="P5816" i="2"/>
  <c r="P5820" i="2"/>
  <c r="P5824" i="2"/>
  <c r="P5828" i="2"/>
  <c r="P5832" i="2"/>
  <c r="P5836" i="2"/>
  <c r="P5840" i="2"/>
  <c r="P5844" i="2"/>
  <c r="P5848" i="2"/>
  <c r="P5852" i="2"/>
  <c r="P5856" i="2"/>
  <c r="P5860" i="2"/>
  <c r="P5864" i="2"/>
  <c r="P5868" i="2"/>
  <c r="P5872" i="2"/>
  <c r="P5876" i="2"/>
  <c r="P5880" i="2"/>
  <c r="P5884" i="2"/>
  <c r="P5888" i="2"/>
  <c r="P5892" i="2"/>
  <c r="P5896" i="2"/>
  <c r="P5900" i="2"/>
  <c r="P5904" i="2"/>
  <c r="P5908" i="2"/>
  <c r="P5912" i="2"/>
  <c r="P5916" i="2"/>
  <c r="P5920" i="2"/>
  <c r="P5924" i="2"/>
  <c r="P5928" i="2"/>
  <c r="P5932" i="2"/>
  <c r="P5936" i="2"/>
  <c r="P5940" i="2"/>
  <c r="P5944" i="2"/>
  <c r="P5948" i="2"/>
  <c r="P5952" i="2"/>
  <c r="P5956" i="2"/>
  <c r="P5960" i="2"/>
  <c r="P5964" i="2"/>
  <c r="P5968" i="2"/>
  <c r="P5972" i="2"/>
  <c r="P5976" i="2"/>
  <c r="P5980" i="2"/>
  <c r="P5984" i="2"/>
  <c r="P5988" i="2"/>
  <c r="P5992" i="2"/>
  <c r="P5996" i="2"/>
  <c r="P6000" i="2"/>
  <c r="P6004" i="2"/>
  <c r="P6008" i="2"/>
  <c r="P6012" i="2"/>
  <c r="P6016" i="2"/>
  <c r="P6020" i="2"/>
  <c r="P6024" i="2"/>
  <c r="P6028" i="2"/>
  <c r="P6032" i="2"/>
  <c r="P6036" i="2"/>
  <c r="P6040" i="2"/>
  <c r="P6044" i="2"/>
  <c r="P6048" i="2"/>
  <c r="P6052" i="2"/>
  <c r="P6056" i="2"/>
  <c r="P6060" i="2"/>
  <c r="P6064" i="2"/>
  <c r="P6068" i="2"/>
  <c r="P6072" i="2"/>
  <c r="P6076" i="2"/>
  <c r="P6080" i="2"/>
  <c r="P6084" i="2"/>
  <c r="P6088" i="2"/>
  <c r="P6092" i="2"/>
  <c r="P6096" i="2"/>
  <c r="P6100" i="2"/>
  <c r="P6104" i="2"/>
  <c r="P6108" i="2"/>
  <c r="P6112" i="2"/>
  <c r="P6116" i="2"/>
  <c r="P6120" i="2"/>
  <c r="P6124" i="2"/>
  <c r="P6128" i="2"/>
  <c r="P6132" i="2"/>
  <c r="P6136" i="2"/>
  <c r="P6140" i="2"/>
  <c r="P6144" i="2"/>
  <c r="P6148" i="2"/>
  <c r="P6152" i="2"/>
  <c r="P6156" i="2"/>
  <c r="P6160" i="2"/>
  <c r="P6164" i="2"/>
  <c r="P6168" i="2"/>
  <c r="P6172" i="2"/>
  <c r="P6176" i="2"/>
  <c r="P6180" i="2"/>
  <c r="P6184" i="2"/>
  <c r="P6188" i="2"/>
  <c r="P6192" i="2"/>
  <c r="P6196" i="2"/>
  <c r="P6200" i="2"/>
  <c r="P6204" i="2"/>
  <c r="P6208" i="2"/>
  <c r="P6212" i="2"/>
  <c r="P6216" i="2"/>
  <c r="P6220" i="2"/>
  <c r="P6224" i="2"/>
  <c r="P6228" i="2"/>
  <c r="P6232" i="2"/>
  <c r="P6236" i="2"/>
  <c r="P6240" i="2"/>
  <c r="P6244" i="2"/>
  <c r="P6248" i="2"/>
  <c r="P6252" i="2"/>
  <c r="P6256" i="2"/>
  <c r="P6260" i="2"/>
  <c r="P6264" i="2"/>
  <c r="P6268" i="2"/>
  <c r="P6272" i="2"/>
  <c r="P6276" i="2"/>
  <c r="P6280" i="2"/>
  <c r="P6284" i="2"/>
  <c r="P6288" i="2"/>
  <c r="P6292" i="2"/>
  <c r="P6296" i="2"/>
  <c r="P6300" i="2"/>
  <c r="P6304" i="2"/>
  <c r="P6308" i="2"/>
  <c r="P6312" i="2"/>
  <c r="P6316" i="2"/>
  <c r="P6320" i="2"/>
  <c r="P6324" i="2"/>
  <c r="P6328" i="2"/>
  <c r="P6332" i="2"/>
  <c r="P6336" i="2"/>
  <c r="P6340" i="2"/>
  <c r="P6344" i="2"/>
  <c r="P6348" i="2"/>
  <c r="P6352" i="2"/>
  <c r="P6356" i="2"/>
  <c r="P6360" i="2"/>
  <c r="P6364" i="2"/>
  <c r="P6368" i="2"/>
  <c r="P6372" i="2"/>
  <c r="P6376" i="2"/>
  <c r="P6380" i="2"/>
  <c r="P6384" i="2"/>
  <c r="P6388" i="2"/>
  <c r="P6392" i="2"/>
  <c r="P6396" i="2"/>
  <c r="P6400" i="2"/>
  <c r="P6404" i="2"/>
  <c r="P6408" i="2"/>
  <c r="P6412" i="2"/>
  <c r="P6416" i="2"/>
  <c r="P6420" i="2"/>
  <c r="P6424" i="2"/>
  <c r="P6428" i="2"/>
  <c r="P6432" i="2"/>
  <c r="P6436" i="2"/>
  <c r="P6440" i="2"/>
  <c r="P6444" i="2"/>
  <c r="P6448" i="2"/>
  <c r="P6452" i="2"/>
  <c r="P6456" i="2"/>
  <c r="P6460" i="2"/>
  <c r="P6464" i="2"/>
  <c r="P6468" i="2"/>
  <c r="P6472" i="2"/>
  <c r="P6476" i="2"/>
  <c r="P6480" i="2"/>
  <c r="P6484" i="2"/>
  <c r="P6488" i="2"/>
  <c r="P6492" i="2"/>
  <c r="P6496" i="2"/>
  <c r="P6500" i="2"/>
  <c r="P6504" i="2"/>
  <c r="P6508" i="2"/>
  <c r="P6512" i="2"/>
  <c r="P6516" i="2"/>
  <c r="P6520" i="2"/>
  <c r="P6524" i="2"/>
  <c r="P6528" i="2"/>
  <c r="P6532" i="2"/>
  <c r="P6536" i="2"/>
  <c r="P6540" i="2"/>
  <c r="P6544" i="2"/>
  <c r="P6548" i="2"/>
  <c r="P6552" i="2"/>
  <c r="P6556" i="2"/>
  <c r="P6560" i="2"/>
  <c r="P6564" i="2"/>
  <c r="P6568" i="2"/>
  <c r="P6572" i="2"/>
  <c r="P6576" i="2"/>
  <c r="P6580" i="2"/>
  <c r="P6584" i="2"/>
  <c r="P6588" i="2"/>
  <c r="P6592" i="2"/>
  <c r="P6596" i="2"/>
  <c r="P6600" i="2"/>
  <c r="P6604" i="2"/>
  <c r="P6608" i="2"/>
  <c r="P6612" i="2"/>
  <c r="P6616" i="2"/>
  <c r="P6620" i="2"/>
  <c r="P6624" i="2"/>
  <c r="P6628" i="2"/>
  <c r="P6632" i="2"/>
  <c r="P6636" i="2"/>
  <c r="P6640" i="2"/>
  <c r="P6644" i="2"/>
  <c r="P6648" i="2"/>
  <c r="P6652" i="2"/>
  <c r="P6656" i="2"/>
  <c r="P6660" i="2"/>
  <c r="P6664" i="2"/>
  <c r="P6668" i="2"/>
  <c r="P6672" i="2"/>
  <c r="P6676" i="2"/>
  <c r="P6680" i="2"/>
  <c r="P6684" i="2"/>
  <c r="P6688" i="2"/>
  <c r="P6692" i="2"/>
  <c r="P6696" i="2"/>
  <c r="P6700" i="2"/>
  <c r="P6704" i="2"/>
  <c r="P6708" i="2"/>
  <c r="P6712" i="2"/>
  <c r="P6716" i="2"/>
  <c r="P6720" i="2"/>
  <c r="P6724" i="2"/>
  <c r="P6728" i="2"/>
  <c r="P6732" i="2"/>
  <c r="P6736" i="2"/>
  <c r="P6740" i="2"/>
  <c r="P6744" i="2"/>
  <c r="P6748" i="2"/>
  <c r="P6752" i="2"/>
  <c r="P6756" i="2"/>
  <c r="P6760" i="2"/>
  <c r="P6764" i="2"/>
  <c r="P6768" i="2"/>
  <c r="P6772" i="2"/>
  <c r="P6776" i="2"/>
  <c r="P6780" i="2"/>
  <c r="P6784" i="2"/>
  <c r="P6788" i="2"/>
  <c r="P6792" i="2"/>
  <c r="P6796" i="2"/>
  <c r="P6800" i="2"/>
  <c r="P6804" i="2"/>
  <c r="P6808" i="2"/>
  <c r="P6812" i="2"/>
  <c r="P6816" i="2"/>
  <c r="P6820" i="2"/>
  <c r="P6824" i="2"/>
  <c r="P6828" i="2"/>
  <c r="P6832" i="2"/>
  <c r="P6836" i="2"/>
  <c r="P6840" i="2"/>
  <c r="P6844" i="2"/>
  <c r="P6848" i="2"/>
  <c r="P6852" i="2"/>
  <c r="P6856" i="2"/>
  <c r="P6860" i="2"/>
  <c r="P6864" i="2"/>
  <c r="P6868" i="2"/>
  <c r="P6872" i="2"/>
  <c r="P6876" i="2"/>
  <c r="P6880" i="2"/>
  <c r="P6884" i="2"/>
  <c r="P6888" i="2"/>
  <c r="P6892" i="2"/>
  <c r="P6896" i="2"/>
  <c r="P6900" i="2"/>
  <c r="P6904" i="2"/>
  <c r="P6908" i="2"/>
  <c r="P6912" i="2"/>
  <c r="P6916" i="2"/>
  <c r="P6920" i="2"/>
  <c r="P6924" i="2"/>
  <c r="P6928" i="2"/>
  <c r="P6932" i="2"/>
  <c r="P6936" i="2"/>
  <c r="P6940" i="2"/>
  <c r="P6944" i="2"/>
  <c r="P6948" i="2"/>
  <c r="P6952" i="2"/>
  <c r="P6956" i="2"/>
  <c r="P6960" i="2"/>
  <c r="P6964" i="2"/>
  <c r="P6968" i="2"/>
  <c r="P6972" i="2"/>
  <c r="P6976" i="2"/>
  <c r="P6980" i="2"/>
  <c r="P6984" i="2"/>
  <c r="P6988" i="2"/>
  <c r="P6992" i="2"/>
  <c r="P6996" i="2"/>
  <c r="P7000" i="2"/>
  <c r="P7004" i="2"/>
  <c r="P7008" i="2"/>
  <c r="P7012" i="2"/>
  <c r="P7016" i="2"/>
  <c r="P7020" i="2"/>
  <c r="P7024" i="2"/>
  <c r="P7028" i="2"/>
  <c r="P7032" i="2"/>
  <c r="P7036" i="2"/>
  <c r="P7040" i="2"/>
  <c r="P7044" i="2"/>
  <c r="P7048" i="2"/>
  <c r="P7052" i="2"/>
  <c r="P7056" i="2"/>
  <c r="P7060" i="2"/>
  <c r="P7064" i="2"/>
  <c r="P7068" i="2"/>
  <c r="P7072" i="2"/>
  <c r="P7076" i="2"/>
  <c r="P7080" i="2"/>
  <c r="P7084" i="2"/>
  <c r="P7088" i="2"/>
  <c r="P7092" i="2"/>
  <c r="P7096" i="2"/>
  <c r="P7100" i="2"/>
  <c r="P7104" i="2"/>
  <c r="P7108" i="2"/>
  <c r="P7112" i="2"/>
  <c r="P7116" i="2"/>
  <c r="P7120" i="2"/>
  <c r="P7124" i="2"/>
  <c r="P7128" i="2"/>
  <c r="P7132" i="2"/>
  <c r="P7136" i="2"/>
  <c r="P7140" i="2"/>
  <c r="P7144" i="2"/>
  <c r="P7148" i="2"/>
  <c r="P7152" i="2"/>
  <c r="P7156" i="2"/>
  <c r="P7160" i="2"/>
  <c r="P7164" i="2"/>
  <c r="P7168" i="2"/>
  <c r="P7172" i="2"/>
  <c r="P7176" i="2"/>
  <c r="P7180" i="2"/>
  <c r="P7184" i="2"/>
  <c r="P7188" i="2"/>
  <c r="P7192" i="2"/>
  <c r="P7196" i="2"/>
  <c r="P7200" i="2"/>
  <c r="P7204" i="2"/>
  <c r="P7208" i="2"/>
  <c r="P7212" i="2"/>
  <c r="P7216" i="2"/>
  <c r="P7220" i="2"/>
  <c r="P7224" i="2"/>
  <c r="P7228" i="2"/>
  <c r="P7232" i="2"/>
  <c r="P7236" i="2"/>
  <c r="P7240" i="2"/>
  <c r="P7244" i="2"/>
  <c r="P7248" i="2"/>
  <c r="P7252" i="2"/>
  <c r="P7256" i="2"/>
  <c r="P7260" i="2"/>
  <c r="P7264" i="2"/>
  <c r="P7268" i="2"/>
  <c r="P7272" i="2"/>
  <c r="P7276" i="2"/>
  <c r="P7280" i="2"/>
  <c r="P7284" i="2"/>
  <c r="P7288" i="2"/>
  <c r="P7292" i="2"/>
  <c r="P7296" i="2"/>
  <c r="P7300" i="2"/>
  <c r="P7304" i="2"/>
  <c r="P7308" i="2"/>
  <c r="P7312" i="2"/>
  <c r="P7316" i="2"/>
  <c r="P7320" i="2"/>
  <c r="P7324" i="2"/>
  <c r="P7328" i="2"/>
  <c r="P7332" i="2"/>
  <c r="P7336" i="2"/>
  <c r="P7340" i="2"/>
  <c r="P7344" i="2"/>
  <c r="P7348" i="2"/>
  <c r="P7352" i="2"/>
  <c r="P7356" i="2"/>
  <c r="P7360" i="2"/>
  <c r="P7364" i="2"/>
  <c r="P7368" i="2"/>
  <c r="P7372" i="2"/>
  <c r="P2024" i="2"/>
  <c r="P2395" i="2"/>
  <c r="P2651" i="2"/>
  <c r="P2907" i="2"/>
  <c r="P3155" i="2"/>
  <c r="P3243" i="2"/>
  <c r="P3328" i="2"/>
  <c r="P3404" i="2"/>
  <c r="P3468" i="2"/>
  <c r="P3532" i="2"/>
  <c r="P3596" i="2"/>
  <c r="P3660" i="2"/>
  <c r="P3724" i="2"/>
  <c r="P3788" i="2"/>
  <c r="P3852" i="2"/>
  <c r="P3916" i="2"/>
  <c r="P3980" i="2"/>
  <c r="P4044" i="2"/>
  <c r="P4108" i="2"/>
  <c r="P4154" i="2"/>
  <c r="P4176" i="2"/>
  <c r="P4197" i="2"/>
  <c r="P4218" i="2"/>
  <c r="P4240" i="2"/>
  <c r="P4261" i="2"/>
  <c r="P4282" i="2"/>
  <c r="P4300" i="2"/>
  <c r="P4316" i="2"/>
  <c r="P4332" i="2"/>
  <c r="P4348" i="2"/>
  <c r="P4364" i="2"/>
  <c r="P4380" i="2"/>
  <c r="P4396" i="2"/>
  <c r="P4412" i="2"/>
  <c r="P4428" i="2"/>
  <c r="P4444" i="2"/>
  <c r="P4460" i="2"/>
  <c r="P4472" i="2"/>
  <c r="P4480" i="2"/>
  <c r="P4488" i="2"/>
  <c r="P4496" i="2"/>
  <c r="P4504" i="2"/>
  <c r="P4512" i="2"/>
  <c r="P4520" i="2"/>
  <c r="P4528" i="2"/>
  <c r="P4536" i="2"/>
  <c r="P4544" i="2"/>
  <c r="P4552" i="2"/>
  <c r="P4560" i="2"/>
  <c r="P4568" i="2"/>
  <c r="P4576" i="2"/>
  <c r="P4584" i="2"/>
  <c r="P4592" i="2"/>
  <c r="P4600" i="2"/>
  <c r="P4608" i="2"/>
  <c r="P4616" i="2"/>
  <c r="P4624" i="2"/>
  <c r="P4632" i="2"/>
  <c r="P4640" i="2"/>
  <c r="P4648" i="2"/>
  <c r="P4656" i="2"/>
  <c r="P4664" i="2"/>
  <c r="P4672" i="2"/>
  <c r="P4680" i="2"/>
  <c r="P4688" i="2"/>
  <c r="P4696" i="2"/>
  <c r="P4704" i="2"/>
  <c r="P4712" i="2"/>
  <c r="P4720" i="2"/>
  <c r="P4728" i="2"/>
  <c r="P4736" i="2"/>
  <c r="P4744" i="2"/>
  <c r="P4752" i="2"/>
  <c r="P4760" i="2"/>
  <c r="P4768" i="2"/>
  <c r="P4776" i="2"/>
  <c r="P4784" i="2"/>
  <c r="P4792" i="2"/>
  <c r="P4800" i="2"/>
  <c r="P4808" i="2"/>
  <c r="P4816" i="2"/>
  <c r="P4824" i="2"/>
  <c r="P4832" i="2"/>
  <c r="P4840" i="2"/>
  <c r="P4848" i="2"/>
  <c r="P4856" i="2"/>
  <c r="P4864" i="2"/>
  <c r="P4872" i="2"/>
  <c r="P4880" i="2"/>
  <c r="P4888" i="2"/>
  <c r="P4896" i="2"/>
  <c r="P4904" i="2"/>
  <c r="P4912" i="2"/>
  <c r="P4920" i="2"/>
  <c r="P4928" i="2"/>
  <c r="P4936" i="2"/>
  <c r="P4944" i="2"/>
  <c r="P4952" i="2"/>
  <c r="P4960" i="2"/>
  <c r="P4968" i="2"/>
  <c r="P4976" i="2"/>
  <c r="P4984" i="2"/>
  <c r="P4992" i="2"/>
  <c r="P5000" i="2"/>
  <c r="P5007" i="2"/>
  <c r="P5012" i="2"/>
  <c r="P5018" i="2"/>
  <c r="P5023" i="2"/>
  <c r="P5028" i="2"/>
  <c r="P5034" i="2"/>
  <c r="P5039" i="2"/>
  <c r="P5044" i="2"/>
  <c r="P5050" i="2"/>
  <c r="P5055" i="2"/>
  <c r="P5060" i="2"/>
  <c r="P5066" i="2"/>
  <c r="P5071" i="2"/>
  <c r="P5076" i="2"/>
  <c r="P5082" i="2"/>
  <c r="P5087" i="2"/>
  <c r="P5092" i="2"/>
  <c r="P5098" i="2"/>
  <c r="P5103" i="2"/>
  <c r="P5108" i="2"/>
  <c r="P5114" i="2"/>
  <c r="P5119" i="2"/>
  <c r="P5124" i="2"/>
  <c r="P5130" i="2"/>
  <c r="P5135" i="2"/>
  <c r="P5140" i="2"/>
  <c r="P5146" i="2"/>
  <c r="P5151" i="2"/>
  <c r="P5156" i="2"/>
  <c r="P5162" i="2"/>
  <c r="P5167" i="2"/>
  <c r="P5172" i="2"/>
  <c r="P5178" i="2"/>
  <c r="P5183" i="2"/>
  <c r="P5188" i="2"/>
  <c r="P5194" i="2"/>
  <c r="P5199" i="2"/>
  <c r="P5204" i="2"/>
  <c r="P5210" i="2"/>
  <c r="P5215" i="2"/>
  <c r="P5220" i="2"/>
  <c r="P5226" i="2"/>
  <c r="P5231" i="2"/>
  <c r="P5236" i="2"/>
  <c r="P5241" i="2"/>
  <c r="P5245" i="2"/>
  <c r="P5249" i="2"/>
  <c r="P5253" i="2"/>
  <c r="P5257" i="2"/>
  <c r="P5261" i="2"/>
  <c r="P5265" i="2"/>
  <c r="P5269" i="2"/>
  <c r="P5273" i="2"/>
  <c r="P5277" i="2"/>
  <c r="P5281" i="2"/>
  <c r="P5285" i="2"/>
  <c r="P5289" i="2"/>
  <c r="P5293" i="2"/>
  <c r="P5297" i="2"/>
  <c r="P5301" i="2"/>
  <c r="P5305" i="2"/>
  <c r="P5309" i="2"/>
  <c r="P5313" i="2"/>
  <c r="P5317" i="2"/>
  <c r="P5321" i="2"/>
  <c r="P5325" i="2"/>
  <c r="P5329" i="2"/>
  <c r="P5333" i="2"/>
  <c r="P5337" i="2"/>
  <c r="P5341" i="2"/>
  <c r="P5345" i="2"/>
  <c r="P5349" i="2"/>
  <c r="P5353" i="2"/>
  <c r="P5357" i="2"/>
  <c r="P5361" i="2"/>
  <c r="P5365" i="2"/>
  <c r="P5369" i="2"/>
  <c r="P5373" i="2"/>
  <c r="P5377" i="2"/>
  <c r="P5381" i="2"/>
  <c r="P5385" i="2"/>
  <c r="P5389" i="2"/>
  <c r="P5393" i="2"/>
  <c r="P5397" i="2"/>
  <c r="P5401" i="2"/>
  <c r="P5405" i="2"/>
  <c r="P5409" i="2"/>
  <c r="P5413" i="2"/>
  <c r="P5417" i="2"/>
  <c r="P5421" i="2"/>
  <c r="P5425" i="2"/>
  <c r="P5429" i="2"/>
  <c r="P5433" i="2"/>
  <c r="P5437" i="2"/>
  <c r="P5441" i="2"/>
  <c r="P5445" i="2"/>
  <c r="P5449" i="2"/>
  <c r="P5453" i="2"/>
  <c r="P5457" i="2"/>
  <c r="P5461" i="2"/>
  <c r="P5465" i="2"/>
  <c r="P5469" i="2"/>
  <c r="P5473" i="2"/>
  <c r="P5477" i="2"/>
  <c r="P5481" i="2"/>
  <c r="P5485" i="2"/>
  <c r="P5489" i="2"/>
  <c r="P5493" i="2"/>
  <c r="P5497" i="2"/>
  <c r="P5501" i="2"/>
  <c r="P5505" i="2"/>
  <c r="P5509" i="2"/>
  <c r="P5513" i="2"/>
  <c r="P5517" i="2"/>
  <c r="P5521" i="2"/>
  <c r="P5525" i="2"/>
  <c r="P5529" i="2"/>
  <c r="P5533" i="2"/>
  <c r="P5537" i="2"/>
  <c r="P5541" i="2"/>
  <c r="P5545" i="2"/>
  <c r="P5549" i="2"/>
  <c r="P5553" i="2"/>
  <c r="P5557" i="2"/>
  <c r="P5561" i="2"/>
  <c r="P5565" i="2"/>
  <c r="P5569" i="2"/>
  <c r="P5573" i="2"/>
  <c r="P5577" i="2"/>
  <c r="P5581" i="2"/>
  <c r="P5585" i="2"/>
  <c r="P5589" i="2"/>
  <c r="P5593" i="2"/>
  <c r="P5597" i="2"/>
  <c r="P5601" i="2"/>
  <c r="P5605" i="2"/>
  <c r="P5609" i="2"/>
  <c r="P5613" i="2"/>
  <c r="P5617" i="2"/>
  <c r="P5621" i="2"/>
  <c r="P5625" i="2"/>
  <c r="P5629" i="2"/>
  <c r="P5633" i="2"/>
  <c r="P5637" i="2"/>
  <c r="P5641" i="2"/>
  <c r="P5645" i="2"/>
  <c r="P5649" i="2"/>
  <c r="P5653" i="2"/>
  <c r="P5657" i="2"/>
  <c r="P5661" i="2"/>
  <c r="P5665" i="2"/>
  <c r="P5669" i="2"/>
  <c r="P5673" i="2"/>
  <c r="P5677" i="2"/>
  <c r="P5681" i="2"/>
  <c r="P5685" i="2"/>
  <c r="P5689" i="2"/>
  <c r="P5693" i="2"/>
  <c r="P5697" i="2"/>
  <c r="P5701" i="2"/>
  <c r="P5705" i="2"/>
  <c r="P5709" i="2"/>
  <c r="P5713" i="2"/>
  <c r="P5717" i="2"/>
  <c r="P5721" i="2"/>
  <c r="P5725" i="2"/>
  <c r="P5729" i="2"/>
  <c r="P5733" i="2"/>
  <c r="P5737" i="2"/>
  <c r="P5741" i="2"/>
  <c r="P5745" i="2"/>
  <c r="P5749" i="2"/>
  <c r="P5753" i="2"/>
  <c r="P5757" i="2"/>
  <c r="P5761" i="2"/>
  <c r="P5765" i="2"/>
  <c r="P5769" i="2"/>
  <c r="P5773" i="2"/>
  <c r="P5777" i="2"/>
  <c r="P5781" i="2"/>
  <c r="P5785" i="2"/>
  <c r="P5789" i="2"/>
  <c r="P5793" i="2"/>
  <c r="P5797" i="2"/>
  <c r="P5801" i="2"/>
  <c r="P5805" i="2"/>
  <c r="P5809" i="2"/>
  <c r="P5813" i="2"/>
  <c r="P5817" i="2"/>
  <c r="P5821" i="2"/>
  <c r="P5825" i="2"/>
  <c r="P5829" i="2"/>
  <c r="P5833" i="2"/>
  <c r="P5837" i="2"/>
  <c r="P5841" i="2"/>
  <c r="P5845" i="2"/>
  <c r="P5849" i="2"/>
  <c r="P5853" i="2"/>
  <c r="P5857" i="2"/>
  <c r="P5861" i="2"/>
  <c r="P5865" i="2"/>
  <c r="P5869" i="2"/>
  <c r="P5873" i="2"/>
  <c r="P5877" i="2"/>
  <c r="P5881" i="2"/>
  <c r="P5885" i="2"/>
  <c r="P5889" i="2"/>
  <c r="P5893" i="2"/>
  <c r="P5897" i="2"/>
  <c r="P5901" i="2"/>
  <c r="P5905" i="2"/>
  <c r="P5909" i="2"/>
  <c r="P5913" i="2"/>
  <c r="P5917" i="2"/>
  <c r="P5921" i="2"/>
  <c r="P5925" i="2"/>
  <c r="P5929" i="2"/>
  <c r="P5933" i="2"/>
  <c r="P5937" i="2"/>
  <c r="P5941" i="2"/>
  <c r="P5945" i="2"/>
  <c r="P5949" i="2"/>
  <c r="P5953" i="2"/>
  <c r="P5957" i="2"/>
  <c r="P5961" i="2"/>
  <c r="P5965" i="2"/>
  <c r="P5969" i="2"/>
  <c r="P5973" i="2"/>
  <c r="P5977" i="2"/>
  <c r="P5981" i="2"/>
  <c r="P5985" i="2"/>
  <c r="P5989" i="2"/>
  <c r="P5993" i="2"/>
  <c r="P5997" i="2"/>
  <c r="P6001" i="2"/>
  <c r="P6005" i="2"/>
  <c r="P6009" i="2"/>
  <c r="P6013" i="2"/>
  <c r="P6017" i="2"/>
  <c r="P6021" i="2"/>
  <c r="P6025" i="2"/>
  <c r="P6029" i="2"/>
  <c r="P6033" i="2"/>
  <c r="P6037" i="2"/>
  <c r="P6041" i="2"/>
  <c r="P6045" i="2"/>
  <c r="P6049" i="2"/>
  <c r="P6053" i="2"/>
  <c r="P6057" i="2"/>
  <c r="P6061" i="2"/>
  <c r="P6065" i="2"/>
  <c r="P6069" i="2"/>
  <c r="P6073" i="2"/>
  <c r="P6077" i="2"/>
  <c r="P6081" i="2"/>
  <c r="P6085" i="2"/>
  <c r="P6089" i="2"/>
  <c r="P6093" i="2"/>
  <c r="P6097" i="2"/>
  <c r="P6101" i="2"/>
  <c r="P6105" i="2"/>
  <c r="P6109" i="2"/>
  <c r="P6113" i="2"/>
  <c r="P6117" i="2"/>
  <c r="P6121" i="2"/>
  <c r="P6125" i="2"/>
  <c r="P6129" i="2"/>
  <c r="P6133" i="2"/>
  <c r="P6137" i="2"/>
  <c r="P6141" i="2"/>
  <c r="P6145" i="2"/>
  <c r="P6149" i="2"/>
  <c r="P6153" i="2"/>
  <c r="P6157" i="2"/>
  <c r="P6161" i="2"/>
  <c r="P6165" i="2"/>
  <c r="P6169" i="2"/>
  <c r="P6173" i="2"/>
  <c r="P6177" i="2"/>
  <c r="P6181" i="2"/>
  <c r="P6185" i="2"/>
  <c r="P6189" i="2"/>
  <c r="P6193" i="2"/>
  <c r="P6197" i="2"/>
  <c r="P6201" i="2"/>
  <c r="P6205" i="2"/>
  <c r="P6209" i="2"/>
  <c r="P6213" i="2"/>
  <c r="P6217" i="2"/>
  <c r="P6221" i="2"/>
  <c r="P6225" i="2"/>
  <c r="P6229" i="2"/>
  <c r="P6233" i="2"/>
  <c r="P6237" i="2"/>
  <c r="P6241" i="2"/>
  <c r="P6245" i="2"/>
  <c r="P6249" i="2"/>
  <c r="P6253" i="2"/>
  <c r="P6257" i="2"/>
  <c r="P6261" i="2"/>
  <c r="P6265" i="2"/>
  <c r="P6269" i="2"/>
  <c r="P6273" i="2"/>
  <c r="P6277" i="2"/>
  <c r="P6281" i="2"/>
  <c r="P6285" i="2"/>
  <c r="P6289" i="2"/>
  <c r="P6293" i="2"/>
  <c r="P6297" i="2"/>
  <c r="P6301" i="2"/>
  <c r="P6305" i="2"/>
  <c r="P6309" i="2"/>
  <c r="P6313" i="2"/>
  <c r="P6317" i="2"/>
  <c r="P6321" i="2"/>
  <c r="P6325" i="2"/>
  <c r="P6329" i="2"/>
  <c r="P6333" i="2"/>
  <c r="P6337" i="2"/>
  <c r="P6341" i="2"/>
  <c r="P6345" i="2"/>
  <c r="P6349" i="2"/>
  <c r="P6353" i="2"/>
  <c r="P6357" i="2"/>
  <c r="P6361" i="2"/>
  <c r="P6365" i="2"/>
  <c r="P6369" i="2"/>
  <c r="P6373" i="2"/>
  <c r="P6377" i="2"/>
  <c r="P6381" i="2"/>
  <c r="P6385" i="2"/>
  <c r="P6389" i="2"/>
  <c r="P6393" i="2"/>
  <c r="P6397" i="2"/>
  <c r="P6401" i="2"/>
  <c r="P6405" i="2"/>
  <c r="P6409" i="2"/>
  <c r="P6413" i="2"/>
  <c r="P6417" i="2"/>
  <c r="P6421" i="2"/>
  <c r="P6425" i="2"/>
  <c r="P6429" i="2"/>
  <c r="P6433" i="2"/>
  <c r="P6437" i="2"/>
  <c r="P6441" i="2"/>
  <c r="P6445" i="2"/>
  <c r="P6449" i="2"/>
  <c r="P6453" i="2"/>
  <c r="P6457" i="2"/>
  <c r="P6461" i="2"/>
  <c r="P6465" i="2"/>
  <c r="P6469" i="2"/>
  <c r="P6473" i="2"/>
  <c r="P6477" i="2"/>
  <c r="P6481" i="2"/>
  <c r="P6485" i="2"/>
  <c r="P6489" i="2"/>
  <c r="P6493" i="2"/>
  <c r="P6497" i="2"/>
  <c r="P6501" i="2"/>
  <c r="P6505" i="2"/>
  <c r="P6509" i="2"/>
  <c r="P6513" i="2"/>
  <c r="P6517" i="2"/>
  <c r="P6521" i="2"/>
  <c r="P6525" i="2"/>
  <c r="P6529" i="2"/>
  <c r="P6533" i="2"/>
  <c r="P6537" i="2"/>
  <c r="P6541" i="2"/>
  <c r="P6545" i="2"/>
  <c r="P6549" i="2"/>
  <c r="P6553" i="2"/>
  <c r="P6557" i="2"/>
  <c r="P6561" i="2"/>
  <c r="P6565" i="2"/>
  <c r="P6569" i="2"/>
  <c r="P6573" i="2"/>
  <c r="P6577" i="2"/>
  <c r="P6581" i="2"/>
  <c r="P6585" i="2"/>
  <c r="P6589" i="2"/>
  <c r="P6593" i="2"/>
  <c r="P6597" i="2"/>
  <c r="P6601" i="2"/>
  <c r="P6605" i="2"/>
  <c r="P6609" i="2"/>
  <c r="P6613" i="2"/>
  <c r="P6617" i="2"/>
  <c r="P6621" i="2"/>
  <c r="P6625" i="2"/>
  <c r="P6629" i="2"/>
  <c r="P6633" i="2"/>
  <c r="P6637" i="2"/>
  <c r="P6641" i="2"/>
  <c r="P6645" i="2"/>
  <c r="P6649" i="2"/>
  <c r="P6653" i="2"/>
  <c r="P6657" i="2"/>
  <c r="P6661" i="2"/>
  <c r="P6665" i="2"/>
  <c r="P6669" i="2"/>
  <c r="P6673" i="2"/>
  <c r="P6677" i="2"/>
  <c r="P6681" i="2"/>
  <c r="P6685" i="2"/>
  <c r="P6689" i="2"/>
  <c r="P6693" i="2"/>
  <c r="P6697" i="2"/>
  <c r="P6701" i="2"/>
  <c r="P6705" i="2"/>
  <c r="P6709" i="2"/>
  <c r="P6713" i="2"/>
  <c r="P6717" i="2"/>
  <c r="P6721" i="2"/>
  <c r="P6725" i="2"/>
  <c r="P6729" i="2"/>
  <c r="P6733" i="2"/>
  <c r="P6737" i="2"/>
  <c r="P6741" i="2"/>
  <c r="P6745" i="2"/>
  <c r="P6749" i="2"/>
  <c r="P6753" i="2"/>
  <c r="P6757" i="2"/>
  <c r="P6761" i="2"/>
  <c r="P6765" i="2"/>
  <c r="P6769" i="2"/>
  <c r="P6773" i="2"/>
  <c r="P6777" i="2"/>
  <c r="P6781" i="2"/>
  <c r="P6785" i="2"/>
  <c r="P6789" i="2"/>
  <c r="P6793" i="2"/>
  <c r="P6797" i="2"/>
  <c r="P6801" i="2"/>
  <c r="P6805" i="2"/>
  <c r="P6809" i="2"/>
  <c r="P6813" i="2"/>
  <c r="P6817" i="2"/>
  <c r="P6821" i="2"/>
  <c r="P6825" i="2"/>
  <c r="P6829" i="2"/>
  <c r="P6833" i="2"/>
  <c r="P6837" i="2"/>
  <c r="P6841" i="2"/>
  <c r="P6845" i="2"/>
  <c r="P6849" i="2"/>
  <c r="P6853" i="2"/>
  <c r="P6857" i="2"/>
  <c r="P6861" i="2"/>
  <c r="P6865" i="2"/>
  <c r="P6869" i="2"/>
  <c r="P6873" i="2"/>
  <c r="P6877" i="2"/>
  <c r="P6881" i="2"/>
  <c r="P6885" i="2"/>
  <c r="P6889" i="2"/>
  <c r="P6893" i="2"/>
  <c r="P6897" i="2"/>
  <c r="P6901" i="2"/>
  <c r="P6905" i="2"/>
  <c r="P6909" i="2"/>
  <c r="P6913" i="2"/>
  <c r="P6917" i="2"/>
  <c r="P6921" i="2"/>
  <c r="P6925" i="2"/>
  <c r="P6929" i="2"/>
  <c r="P6933" i="2"/>
  <c r="P6937" i="2"/>
  <c r="P6941" i="2"/>
  <c r="P6945" i="2"/>
  <c r="P6949" i="2"/>
  <c r="P6953" i="2"/>
  <c r="P6957" i="2"/>
  <c r="P6961" i="2"/>
  <c r="P6965" i="2"/>
  <c r="P6969" i="2"/>
  <c r="P6973" i="2"/>
  <c r="P6977" i="2"/>
  <c r="P6981" i="2"/>
  <c r="P6985" i="2"/>
  <c r="P6989" i="2"/>
  <c r="P6993" i="2"/>
  <c r="P6997" i="2"/>
  <c r="P7001" i="2"/>
  <c r="P7005" i="2"/>
  <c r="P7009" i="2"/>
  <c r="P7013" i="2"/>
  <c r="P7017" i="2"/>
  <c r="P7021" i="2"/>
  <c r="P7025" i="2"/>
  <c r="P7029" i="2"/>
  <c r="P7033" i="2"/>
  <c r="P7037" i="2"/>
  <c r="P7041" i="2"/>
  <c r="P7045" i="2"/>
  <c r="P7049" i="2"/>
  <c r="P7053" i="2"/>
  <c r="P7057" i="2"/>
  <c r="P7061" i="2"/>
  <c r="P7065" i="2"/>
  <c r="P7069" i="2"/>
  <c r="P7073" i="2"/>
  <c r="P7077" i="2"/>
  <c r="P7081" i="2"/>
  <c r="P7085" i="2"/>
  <c r="P7089" i="2"/>
  <c r="P7093" i="2"/>
  <c r="P7097" i="2"/>
  <c r="P7101" i="2"/>
  <c r="P7105" i="2"/>
  <c r="P7109" i="2"/>
  <c r="P7113" i="2"/>
  <c r="P7117" i="2"/>
  <c r="P7121" i="2"/>
  <c r="P7125" i="2"/>
  <c r="P7129" i="2"/>
  <c r="P7133" i="2"/>
  <c r="P7137" i="2"/>
  <c r="P7141" i="2"/>
  <c r="P7145" i="2"/>
  <c r="P7149" i="2"/>
  <c r="P7153" i="2"/>
  <c r="P7157" i="2"/>
  <c r="P7161" i="2"/>
  <c r="P7165" i="2"/>
  <c r="P7169" i="2"/>
  <c r="P7173" i="2"/>
  <c r="P7177" i="2"/>
  <c r="P7181" i="2"/>
  <c r="P7185" i="2"/>
  <c r="P7189" i="2"/>
  <c r="P7193" i="2"/>
  <c r="P7197" i="2"/>
  <c r="P7201" i="2"/>
  <c r="P7205" i="2"/>
  <c r="P7209" i="2"/>
  <c r="P7213" i="2"/>
  <c r="P7217" i="2"/>
  <c r="P7221" i="2"/>
  <c r="P7225" i="2"/>
  <c r="P7229" i="2"/>
  <c r="P7233" i="2"/>
  <c r="P7237" i="2"/>
  <c r="P7241" i="2"/>
  <c r="P7245" i="2"/>
  <c r="P7249" i="2"/>
  <c r="P7253" i="2"/>
  <c r="P7257" i="2"/>
  <c r="P7261" i="2"/>
  <c r="P7265" i="2"/>
  <c r="P7269" i="2"/>
  <c r="P7273" i="2"/>
  <c r="P7277" i="2"/>
  <c r="P7281" i="2"/>
  <c r="P7285" i="2"/>
  <c r="P2200" i="2"/>
  <c r="P2459" i="2"/>
  <c r="P2715" i="2"/>
  <c r="P2971" i="2"/>
  <c r="P3179" i="2"/>
  <c r="P3264" i="2"/>
  <c r="P3350" i="2"/>
  <c r="P3420" i="2"/>
  <c r="P3484" i="2"/>
  <c r="P3548" i="2"/>
  <c r="P3612" i="2"/>
  <c r="P3676" i="2"/>
  <c r="P3740" i="2"/>
  <c r="P3804" i="2"/>
  <c r="P3868" i="2"/>
  <c r="P3932" i="2"/>
  <c r="P3996" i="2"/>
  <c r="P4060" i="2"/>
  <c r="P4124" i="2"/>
  <c r="P4160" i="2"/>
  <c r="P4181" i="2"/>
  <c r="P4202" i="2"/>
  <c r="P4224" i="2"/>
  <c r="P4245" i="2"/>
  <c r="P4266" i="2"/>
  <c r="P4288" i="2"/>
  <c r="P4304" i="2"/>
  <c r="P4320" i="2"/>
  <c r="P4336" i="2"/>
  <c r="P4352" i="2"/>
  <c r="P4368" i="2"/>
  <c r="P4384" i="2"/>
  <c r="P4400" i="2"/>
  <c r="P4416" i="2"/>
  <c r="P4432" i="2"/>
  <c r="P4448" i="2"/>
  <c r="P4464" i="2"/>
  <c r="P4475" i="2"/>
  <c r="P4483" i="2"/>
  <c r="P4491" i="2"/>
  <c r="P4499" i="2"/>
  <c r="P4507" i="2"/>
  <c r="P4515" i="2"/>
  <c r="P4523" i="2"/>
  <c r="P4531" i="2"/>
  <c r="P4539" i="2"/>
  <c r="P4547" i="2"/>
  <c r="P4555" i="2"/>
  <c r="P4563" i="2"/>
  <c r="P4571" i="2"/>
  <c r="P4579" i="2"/>
  <c r="P4587" i="2"/>
  <c r="P4595" i="2"/>
  <c r="P4603" i="2"/>
  <c r="P4611" i="2"/>
  <c r="P4619" i="2"/>
  <c r="P4627" i="2"/>
  <c r="P4635" i="2"/>
  <c r="P4643" i="2"/>
  <c r="P4651" i="2"/>
  <c r="P4659" i="2"/>
  <c r="P4667" i="2"/>
  <c r="P4675" i="2"/>
  <c r="P4683" i="2"/>
  <c r="P4691" i="2"/>
  <c r="P4699" i="2"/>
  <c r="P4707" i="2"/>
  <c r="P4715" i="2"/>
  <c r="P4723" i="2"/>
  <c r="P4731" i="2"/>
  <c r="P4739" i="2"/>
  <c r="P4747" i="2"/>
  <c r="P4755" i="2"/>
  <c r="P4763" i="2"/>
  <c r="P4771" i="2"/>
  <c r="P4779" i="2"/>
  <c r="P4787" i="2"/>
  <c r="P4795" i="2"/>
  <c r="P4803" i="2"/>
  <c r="P4811" i="2"/>
  <c r="P4819" i="2"/>
  <c r="P4827" i="2"/>
  <c r="P4835" i="2"/>
  <c r="P4843" i="2"/>
  <c r="P4851" i="2"/>
  <c r="P4859" i="2"/>
  <c r="P4867" i="2"/>
  <c r="P4875" i="2"/>
  <c r="P4883" i="2"/>
  <c r="P4891" i="2"/>
  <c r="P4899" i="2"/>
  <c r="P4907" i="2"/>
  <c r="P4915" i="2"/>
  <c r="P4923" i="2"/>
  <c r="P4931" i="2"/>
  <c r="P4939" i="2"/>
  <c r="P4947" i="2"/>
  <c r="P4955" i="2"/>
  <c r="P4963" i="2"/>
  <c r="P4971" i="2"/>
  <c r="P4979" i="2"/>
  <c r="P4987" i="2"/>
  <c r="P4995" i="2"/>
  <c r="P5003" i="2"/>
  <c r="P5008" i="2"/>
  <c r="P5014" i="2"/>
  <c r="P5019" i="2"/>
  <c r="P5024" i="2"/>
  <c r="P5030" i="2"/>
  <c r="P5035" i="2"/>
  <c r="P5040" i="2"/>
  <c r="P5046" i="2"/>
  <c r="P5051" i="2"/>
  <c r="P5056" i="2"/>
  <c r="P5062" i="2"/>
  <c r="P5067" i="2"/>
  <c r="P5072" i="2"/>
  <c r="P5078" i="2"/>
  <c r="P5083" i="2"/>
  <c r="P5088" i="2"/>
  <c r="P5094" i="2"/>
  <c r="P5099" i="2"/>
  <c r="P5104" i="2"/>
  <c r="P5110" i="2"/>
  <c r="P5115" i="2"/>
  <c r="P5120" i="2"/>
  <c r="P5126" i="2"/>
  <c r="P5131" i="2"/>
  <c r="P5136" i="2"/>
  <c r="P5142" i="2"/>
  <c r="P5147" i="2"/>
  <c r="P5152" i="2"/>
  <c r="P5158" i="2"/>
  <c r="P5163" i="2"/>
  <c r="P5168" i="2"/>
  <c r="P5174" i="2"/>
  <c r="P5179" i="2"/>
  <c r="P5184" i="2"/>
  <c r="P5190" i="2"/>
  <c r="P5195" i="2"/>
  <c r="P5200" i="2"/>
  <c r="P5206" i="2"/>
  <c r="P5211" i="2"/>
  <c r="P5216" i="2"/>
  <c r="P5222" i="2"/>
  <c r="P5227" i="2"/>
  <c r="P5232" i="2"/>
  <c r="P5238" i="2"/>
  <c r="P5242" i="2"/>
  <c r="P5246" i="2"/>
  <c r="P5250" i="2"/>
  <c r="P5254" i="2"/>
  <c r="P5258" i="2"/>
  <c r="P5262" i="2"/>
  <c r="P5266" i="2"/>
  <c r="P5270" i="2"/>
  <c r="P5274" i="2"/>
  <c r="P5278" i="2"/>
  <c r="P5282" i="2"/>
  <c r="P5286" i="2"/>
  <c r="P5290" i="2"/>
  <c r="P5294" i="2"/>
  <c r="P5298" i="2"/>
  <c r="P5302" i="2"/>
  <c r="P5306" i="2"/>
  <c r="P5310" i="2"/>
  <c r="P5314" i="2"/>
  <c r="P5318" i="2"/>
  <c r="P5322" i="2"/>
  <c r="P5326" i="2"/>
  <c r="P5330" i="2"/>
  <c r="P5334" i="2"/>
  <c r="P5338" i="2"/>
  <c r="P5342" i="2"/>
  <c r="P5346" i="2"/>
  <c r="P5350" i="2"/>
  <c r="P5354" i="2"/>
  <c r="P5358" i="2"/>
  <c r="P5362" i="2"/>
  <c r="P5366" i="2"/>
  <c r="P5370" i="2"/>
  <c r="P5374" i="2"/>
  <c r="P5378" i="2"/>
  <c r="P5382" i="2"/>
  <c r="P5386" i="2"/>
  <c r="P5390" i="2"/>
  <c r="P5394" i="2"/>
  <c r="P5398" i="2"/>
  <c r="P5402" i="2"/>
  <c r="P5406" i="2"/>
  <c r="P5410" i="2"/>
  <c r="P5414" i="2"/>
  <c r="P5418" i="2"/>
  <c r="P5422" i="2"/>
  <c r="P5426" i="2"/>
  <c r="P5430" i="2"/>
  <c r="P5434" i="2"/>
  <c r="P5438" i="2"/>
  <c r="P5442" i="2"/>
  <c r="P5446" i="2"/>
  <c r="P5450" i="2"/>
  <c r="P5454" i="2"/>
  <c r="P5458" i="2"/>
  <c r="P5462" i="2"/>
  <c r="P5466" i="2"/>
  <c r="P5470" i="2"/>
  <c r="P5474" i="2"/>
  <c r="P5478" i="2"/>
  <c r="P5482" i="2"/>
  <c r="P5486" i="2"/>
  <c r="P5490" i="2"/>
  <c r="P5494" i="2"/>
  <c r="P5498" i="2"/>
  <c r="P5502" i="2"/>
  <c r="P5506" i="2"/>
  <c r="P5510" i="2"/>
  <c r="P5514" i="2"/>
  <c r="P5518" i="2"/>
  <c r="P5522" i="2"/>
  <c r="P5526" i="2"/>
  <c r="P5530" i="2"/>
  <c r="P5534" i="2"/>
  <c r="P5538" i="2"/>
  <c r="P5542" i="2"/>
  <c r="P5546" i="2"/>
  <c r="P5550" i="2"/>
  <c r="P5554" i="2"/>
  <c r="P5558" i="2"/>
  <c r="P5562" i="2"/>
  <c r="P5566" i="2"/>
  <c r="P5570" i="2"/>
  <c r="P5574" i="2"/>
  <c r="P5578" i="2"/>
  <c r="P5582" i="2"/>
  <c r="P5586" i="2"/>
  <c r="P5590" i="2"/>
  <c r="P5594" i="2"/>
  <c r="P5598" i="2"/>
  <c r="P5602" i="2"/>
  <c r="P5606" i="2"/>
  <c r="P5610" i="2"/>
  <c r="P5614" i="2"/>
  <c r="P5618" i="2"/>
  <c r="P5622" i="2"/>
  <c r="P5626" i="2"/>
  <c r="P5630" i="2"/>
  <c r="P5634" i="2"/>
  <c r="P5638" i="2"/>
  <c r="P5642" i="2"/>
  <c r="P5646" i="2"/>
  <c r="P5650" i="2"/>
  <c r="P5654" i="2"/>
  <c r="P5658" i="2"/>
  <c r="P5662" i="2"/>
  <c r="P5666" i="2"/>
  <c r="P5670" i="2"/>
  <c r="P5674" i="2"/>
  <c r="P5678" i="2"/>
  <c r="P5682" i="2"/>
  <c r="P5686" i="2"/>
  <c r="P5690" i="2"/>
  <c r="P5694" i="2"/>
  <c r="P5698" i="2"/>
  <c r="P5702" i="2"/>
  <c r="P5706" i="2"/>
  <c r="P5710" i="2"/>
  <c r="P5714" i="2"/>
  <c r="P5718" i="2"/>
  <c r="P5722" i="2"/>
  <c r="P5726" i="2"/>
  <c r="P5730" i="2"/>
  <c r="P5734" i="2"/>
  <c r="P5738" i="2"/>
  <c r="P5742" i="2"/>
  <c r="P5746" i="2"/>
  <c r="P5750" i="2"/>
  <c r="P5754" i="2"/>
  <c r="P5758" i="2"/>
  <c r="P5762" i="2"/>
  <c r="P5766" i="2"/>
  <c r="P5770" i="2"/>
  <c r="P5774" i="2"/>
  <c r="P5778" i="2"/>
  <c r="P5782" i="2"/>
  <c r="P5786" i="2"/>
  <c r="P5790" i="2"/>
  <c r="P5794" i="2"/>
  <c r="P5798" i="2"/>
  <c r="P5802" i="2"/>
  <c r="P5806" i="2"/>
  <c r="P5810" i="2"/>
  <c r="P5814" i="2"/>
  <c r="P5818" i="2"/>
  <c r="P5822" i="2"/>
  <c r="P5826" i="2"/>
  <c r="P5830" i="2"/>
  <c r="P5834" i="2"/>
  <c r="P5838" i="2"/>
  <c r="P5842" i="2"/>
  <c r="P5846" i="2"/>
  <c r="P5850" i="2"/>
  <c r="P5854" i="2"/>
  <c r="P5858" i="2"/>
  <c r="P5862" i="2"/>
  <c r="P5866" i="2"/>
  <c r="P5870" i="2"/>
  <c r="P5874" i="2"/>
  <c r="P5878" i="2"/>
  <c r="P5882" i="2"/>
  <c r="P5886" i="2"/>
  <c r="P5890" i="2"/>
  <c r="P5894" i="2"/>
  <c r="P5898" i="2"/>
  <c r="P5902" i="2"/>
  <c r="P5906" i="2"/>
  <c r="P5910" i="2"/>
  <c r="P5914" i="2"/>
  <c r="P5918" i="2"/>
  <c r="P5922" i="2"/>
  <c r="P5926" i="2"/>
  <c r="P5930" i="2"/>
  <c r="P5934" i="2"/>
  <c r="P5938" i="2"/>
  <c r="P5942" i="2"/>
  <c r="P5946" i="2"/>
  <c r="P5950" i="2"/>
  <c r="P5954" i="2"/>
  <c r="P5958" i="2"/>
  <c r="P5962" i="2"/>
  <c r="P5966" i="2"/>
  <c r="P5970" i="2"/>
  <c r="P5974" i="2"/>
  <c r="P5978" i="2"/>
  <c r="P5982" i="2"/>
  <c r="P5986" i="2"/>
  <c r="P5990" i="2"/>
  <c r="P5994" i="2"/>
  <c r="P5998" i="2"/>
  <c r="P6002" i="2"/>
  <c r="P6006" i="2"/>
  <c r="P6010" i="2"/>
  <c r="P6014" i="2"/>
  <c r="P6018" i="2"/>
  <c r="P6022" i="2"/>
  <c r="P6026" i="2"/>
  <c r="P6030" i="2"/>
  <c r="P6034" i="2"/>
  <c r="P6038" i="2"/>
  <c r="P6042" i="2"/>
  <c r="P6046" i="2"/>
  <c r="P6050" i="2"/>
  <c r="P6054" i="2"/>
  <c r="P6058" i="2"/>
  <c r="P6062" i="2"/>
  <c r="P6066" i="2"/>
  <c r="P6070" i="2"/>
  <c r="P6074" i="2"/>
  <c r="P6078" i="2"/>
  <c r="P6082" i="2"/>
  <c r="P6086" i="2"/>
  <c r="P6090" i="2"/>
  <c r="P6094" i="2"/>
  <c r="P6098" i="2"/>
  <c r="P6102" i="2"/>
  <c r="P6106" i="2"/>
  <c r="P6110" i="2"/>
  <c r="P6114" i="2"/>
  <c r="P6118" i="2"/>
  <c r="P6122" i="2"/>
  <c r="P6126" i="2"/>
  <c r="P6130" i="2"/>
  <c r="P6134" i="2"/>
  <c r="P6138" i="2"/>
  <c r="P6142" i="2"/>
  <c r="P6146" i="2"/>
  <c r="P6150" i="2"/>
  <c r="P6154" i="2"/>
  <c r="P6158" i="2"/>
  <c r="P6162" i="2"/>
  <c r="P6166" i="2"/>
  <c r="P6170" i="2"/>
  <c r="P6174" i="2"/>
  <c r="P6178" i="2"/>
  <c r="P6182" i="2"/>
  <c r="P6186" i="2"/>
  <c r="P6190" i="2"/>
  <c r="P6194" i="2"/>
  <c r="P6198" i="2"/>
  <c r="P6202" i="2"/>
  <c r="P6206" i="2"/>
  <c r="P6210" i="2"/>
  <c r="P6214" i="2"/>
  <c r="P6218" i="2"/>
  <c r="P6222" i="2"/>
  <c r="P6226" i="2"/>
  <c r="P6230" i="2"/>
  <c r="P6234" i="2"/>
  <c r="P6238" i="2"/>
  <c r="P6242" i="2"/>
  <c r="P6246" i="2"/>
  <c r="P6250" i="2"/>
  <c r="P6254" i="2"/>
  <c r="P6258" i="2"/>
  <c r="P6262" i="2"/>
  <c r="P6266" i="2"/>
  <c r="P6270" i="2"/>
  <c r="P6274" i="2"/>
  <c r="P6278" i="2"/>
  <c r="P6282" i="2"/>
  <c r="P6286" i="2"/>
  <c r="P6290" i="2"/>
  <c r="P6294" i="2"/>
  <c r="P6298" i="2"/>
  <c r="P6302" i="2"/>
  <c r="P6306" i="2"/>
  <c r="P6310" i="2"/>
  <c r="P6314" i="2"/>
  <c r="P6318" i="2"/>
  <c r="P6322" i="2"/>
  <c r="P6326" i="2"/>
  <c r="P6330" i="2"/>
  <c r="P6334" i="2"/>
  <c r="P6338" i="2"/>
  <c r="P6342" i="2"/>
  <c r="P6346" i="2"/>
  <c r="P6350" i="2"/>
  <c r="P6354" i="2"/>
  <c r="P6358" i="2"/>
  <c r="P6362" i="2"/>
  <c r="P6366" i="2"/>
  <c r="P6370" i="2"/>
  <c r="P6374" i="2"/>
  <c r="P6378" i="2"/>
  <c r="P6382" i="2"/>
  <c r="P6386" i="2"/>
  <c r="P6390" i="2"/>
  <c r="P6394" i="2"/>
  <c r="P6398" i="2"/>
  <c r="P6402" i="2"/>
  <c r="P6406" i="2"/>
  <c r="P6410" i="2"/>
  <c r="P6414" i="2"/>
  <c r="P6418" i="2"/>
  <c r="P6422" i="2"/>
  <c r="P6426" i="2"/>
  <c r="P6430" i="2"/>
  <c r="P6434" i="2"/>
  <c r="P6438" i="2"/>
  <c r="P6442" i="2"/>
  <c r="P6446" i="2"/>
  <c r="P6450" i="2"/>
  <c r="P6454" i="2"/>
  <c r="P6458" i="2"/>
  <c r="P6462" i="2"/>
  <c r="P6466" i="2"/>
  <c r="P6470" i="2"/>
  <c r="P6474" i="2"/>
  <c r="P6478" i="2"/>
  <c r="P6482" i="2"/>
  <c r="P6486" i="2"/>
  <c r="P6490" i="2"/>
  <c r="P6494" i="2"/>
  <c r="P6498" i="2"/>
  <c r="P6502" i="2"/>
  <c r="P6506" i="2"/>
  <c r="P6510" i="2"/>
  <c r="P6514" i="2"/>
  <c r="P6518" i="2"/>
  <c r="P6522" i="2"/>
  <c r="P6526" i="2"/>
  <c r="P6530" i="2"/>
  <c r="P6534" i="2"/>
  <c r="P6538" i="2"/>
  <c r="P6542" i="2"/>
  <c r="P6546" i="2"/>
  <c r="P6550" i="2"/>
  <c r="P6554" i="2"/>
  <c r="P6558" i="2"/>
  <c r="P6562" i="2"/>
  <c r="P6566" i="2"/>
  <c r="P6570" i="2"/>
  <c r="P6574" i="2"/>
  <c r="P6578" i="2"/>
  <c r="P6582" i="2"/>
  <c r="P6586" i="2"/>
  <c r="P6590" i="2"/>
  <c r="P6594" i="2"/>
  <c r="P6598" i="2"/>
  <c r="P6602" i="2"/>
  <c r="P6606" i="2"/>
  <c r="P6610" i="2"/>
  <c r="P6614" i="2"/>
  <c r="P6618" i="2"/>
  <c r="P6622" i="2"/>
  <c r="P6626" i="2"/>
  <c r="P6630" i="2"/>
  <c r="P6634" i="2"/>
  <c r="P6638" i="2"/>
  <c r="P6642" i="2"/>
  <c r="P6646" i="2"/>
  <c r="P6650" i="2"/>
  <c r="P6654" i="2"/>
  <c r="P6658" i="2"/>
  <c r="P6662" i="2"/>
  <c r="P6666" i="2"/>
  <c r="P6670" i="2"/>
  <c r="P6674" i="2"/>
  <c r="P6678" i="2"/>
  <c r="P6682" i="2"/>
  <c r="P6686" i="2"/>
  <c r="P6690" i="2"/>
  <c r="P6694" i="2"/>
  <c r="P6698" i="2"/>
  <c r="P6702" i="2"/>
  <c r="P6706" i="2"/>
  <c r="P6710" i="2"/>
  <c r="P6714" i="2"/>
  <c r="P6718" i="2"/>
  <c r="P6722" i="2"/>
  <c r="P6726" i="2"/>
  <c r="P6730" i="2"/>
  <c r="P6734" i="2"/>
  <c r="P6738" i="2"/>
  <c r="P6742" i="2"/>
  <c r="P6746" i="2"/>
  <c r="P6750" i="2"/>
  <c r="P6754" i="2"/>
  <c r="P6758" i="2"/>
  <c r="P6762" i="2"/>
  <c r="P6766" i="2"/>
  <c r="P6770" i="2"/>
  <c r="P6774" i="2"/>
  <c r="P6778" i="2"/>
  <c r="P6782" i="2"/>
  <c r="P6786" i="2"/>
  <c r="P6790" i="2"/>
  <c r="P6794" i="2"/>
  <c r="P6798" i="2"/>
  <c r="P6802" i="2"/>
  <c r="P6806" i="2"/>
  <c r="P6810" i="2"/>
  <c r="P6814" i="2"/>
  <c r="P6818" i="2"/>
  <c r="P6822" i="2"/>
  <c r="P6826" i="2"/>
  <c r="P6830" i="2"/>
  <c r="P6834" i="2"/>
  <c r="P6838" i="2"/>
  <c r="P6842" i="2"/>
  <c r="P6846" i="2"/>
  <c r="P6850" i="2"/>
  <c r="P6854" i="2"/>
  <c r="P6858" i="2"/>
  <c r="P6862" i="2"/>
  <c r="P6866" i="2"/>
  <c r="P6870" i="2"/>
  <c r="P6874" i="2"/>
  <c r="P6878" i="2"/>
  <c r="P6882" i="2"/>
  <c r="P6886" i="2"/>
  <c r="P6890" i="2"/>
  <c r="P6894" i="2"/>
  <c r="P6898" i="2"/>
  <c r="P6902" i="2"/>
  <c r="P6906" i="2"/>
  <c r="P6910" i="2"/>
  <c r="P6914" i="2"/>
  <c r="P6918" i="2"/>
  <c r="P6922" i="2"/>
  <c r="P6926" i="2"/>
  <c r="P6930" i="2"/>
  <c r="P6934" i="2"/>
  <c r="P6938" i="2"/>
  <c r="P6942" i="2"/>
  <c r="P6946" i="2"/>
  <c r="P6950" i="2"/>
  <c r="P6954" i="2"/>
  <c r="P6958" i="2"/>
  <c r="P6962" i="2"/>
  <c r="P6966" i="2"/>
  <c r="P6970" i="2"/>
  <c r="P6974" i="2"/>
  <c r="P6978" i="2"/>
  <c r="P6982" i="2"/>
  <c r="P6986" i="2"/>
  <c r="P6990" i="2"/>
  <c r="P6994" i="2"/>
  <c r="P6998" i="2"/>
  <c r="P7002" i="2"/>
  <c r="P7006" i="2"/>
  <c r="P7010" i="2"/>
  <c r="P7014" i="2"/>
  <c r="P7018" i="2"/>
  <c r="P7022" i="2"/>
  <c r="P7026" i="2"/>
  <c r="P7030" i="2"/>
  <c r="P7034" i="2"/>
  <c r="P7038" i="2"/>
  <c r="P7042" i="2"/>
  <c r="P7046" i="2"/>
  <c r="P7050" i="2"/>
  <c r="P2267" i="2"/>
  <c r="P3200" i="2"/>
  <c r="P3500" i="2"/>
  <c r="P3756" i="2"/>
  <c r="P4012" i="2"/>
  <c r="P4186" i="2"/>
  <c r="P4272" i="2"/>
  <c r="P4340" i="2"/>
  <c r="P4404" i="2"/>
  <c r="P4468" i="2"/>
  <c r="P4500" i="2"/>
  <c r="P4532" i="2"/>
  <c r="P4564" i="2"/>
  <c r="P4596" i="2"/>
  <c r="P4628" i="2"/>
  <c r="P4660" i="2"/>
  <c r="P4692" i="2"/>
  <c r="P4724" i="2"/>
  <c r="P4756" i="2"/>
  <c r="P4788" i="2"/>
  <c r="P4820" i="2"/>
  <c r="P4852" i="2"/>
  <c r="P4884" i="2"/>
  <c r="P4916" i="2"/>
  <c r="P4948" i="2"/>
  <c r="P4980" i="2"/>
  <c r="P5010" i="2"/>
  <c r="P5031" i="2"/>
  <c r="P5052" i="2"/>
  <c r="P5074" i="2"/>
  <c r="P5095" i="2"/>
  <c r="P5116" i="2"/>
  <c r="P5138" i="2"/>
  <c r="P5159" i="2"/>
  <c r="P5180" i="2"/>
  <c r="P5202" i="2"/>
  <c r="P5223" i="2"/>
  <c r="P5243" i="2"/>
  <c r="P5259" i="2"/>
  <c r="P5275" i="2"/>
  <c r="P5291" i="2"/>
  <c r="P5307" i="2"/>
  <c r="P5323" i="2"/>
  <c r="P5339" i="2"/>
  <c r="P5355" i="2"/>
  <c r="P5371" i="2"/>
  <c r="P5387" i="2"/>
  <c r="P5403" i="2"/>
  <c r="P5419" i="2"/>
  <c r="P5435" i="2"/>
  <c r="P5451" i="2"/>
  <c r="P5467" i="2"/>
  <c r="P5483" i="2"/>
  <c r="P5499" i="2"/>
  <c r="P5515" i="2"/>
  <c r="P5531" i="2"/>
  <c r="P5547" i="2"/>
  <c r="P5563" i="2"/>
  <c r="P5579" i="2"/>
  <c r="P5595" i="2"/>
  <c r="P5611" i="2"/>
  <c r="P5627" i="2"/>
  <c r="P5643" i="2"/>
  <c r="P5659" i="2"/>
  <c r="P5675" i="2"/>
  <c r="P5691" i="2"/>
  <c r="P5707" i="2"/>
  <c r="P5723" i="2"/>
  <c r="P5739" i="2"/>
  <c r="P5755" i="2"/>
  <c r="P5771" i="2"/>
  <c r="P5787" i="2"/>
  <c r="P5803" i="2"/>
  <c r="P5819" i="2"/>
  <c r="P5835" i="2"/>
  <c r="P5851" i="2"/>
  <c r="P5867" i="2"/>
  <c r="P5883" i="2"/>
  <c r="P5899" i="2"/>
  <c r="P5915" i="2"/>
  <c r="P5931" i="2"/>
  <c r="P5947" i="2"/>
  <c r="P5963" i="2"/>
  <c r="P5979" i="2"/>
  <c r="P5995" i="2"/>
  <c r="P6011" i="2"/>
  <c r="P6027" i="2"/>
  <c r="P6043" i="2"/>
  <c r="P6059" i="2"/>
  <c r="P6075" i="2"/>
  <c r="P6091" i="2"/>
  <c r="P6107" i="2"/>
  <c r="P6123" i="2"/>
  <c r="P6139" i="2"/>
  <c r="P6155" i="2"/>
  <c r="P6171" i="2"/>
  <c r="P6187" i="2"/>
  <c r="P6203" i="2"/>
  <c r="P6219" i="2"/>
  <c r="P6235" i="2"/>
  <c r="P6251" i="2"/>
  <c r="P6267" i="2"/>
  <c r="P6283" i="2"/>
  <c r="P6299" i="2"/>
  <c r="P6315" i="2"/>
  <c r="P6331" i="2"/>
  <c r="P6347" i="2"/>
  <c r="P6363" i="2"/>
  <c r="P6379" i="2"/>
  <c r="P6395" i="2"/>
  <c r="P6411" i="2"/>
  <c r="P6427" i="2"/>
  <c r="P6443" i="2"/>
  <c r="P6459" i="2"/>
  <c r="P6475" i="2"/>
  <c r="P6491" i="2"/>
  <c r="P6507" i="2"/>
  <c r="P6523" i="2"/>
  <c r="P6539" i="2"/>
  <c r="P6555" i="2"/>
  <c r="P6571" i="2"/>
  <c r="P6587" i="2"/>
  <c r="P6603" i="2"/>
  <c r="P6619" i="2"/>
  <c r="P6635" i="2"/>
  <c r="P6651" i="2"/>
  <c r="P6667" i="2"/>
  <c r="P6683" i="2"/>
  <c r="P6699" i="2"/>
  <c r="P6715" i="2"/>
  <c r="P6731" i="2"/>
  <c r="P6747" i="2"/>
  <c r="P6763" i="2"/>
  <c r="P6779" i="2"/>
  <c r="P6795" i="2"/>
  <c r="P6811" i="2"/>
  <c r="P6827" i="2"/>
  <c r="P6843" i="2"/>
  <c r="P6859" i="2"/>
  <c r="P6875" i="2"/>
  <c r="P6891" i="2"/>
  <c r="P6907" i="2"/>
  <c r="P6923" i="2"/>
  <c r="P6939" i="2"/>
  <c r="P6955" i="2"/>
  <c r="P6971" i="2"/>
  <c r="P6987" i="2"/>
  <c r="P7003" i="2"/>
  <c r="P7019" i="2"/>
  <c r="P7035" i="2"/>
  <c r="P7051" i="2"/>
  <c r="P7059" i="2"/>
  <c r="P7067" i="2"/>
  <c r="P7075" i="2"/>
  <c r="P7083" i="2"/>
  <c r="P7091" i="2"/>
  <c r="P7099" i="2"/>
  <c r="P7107" i="2"/>
  <c r="P7115" i="2"/>
  <c r="P7123" i="2"/>
  <c r="P7131" i="2"/>
  <c r="P7139" i="2"/>
  <c r="P7147" i="2"/>
  <c r="P7155" i="2"/>
  <c r="P7163" i="2"/>
  <c r="P7171" i="2"/>
  <c r="P7179" i="2"/>
  <c r="P7187" i="2"/>
  <c r="P7195" i="2"/>
  <c r="P7203" i="2"/>
  <c r="P7211" i="2"/>
  <c r="P7219" i="2"/>
  <c r="P7227" i="2"/>
  <c r="P7235" i="2"/>
  <c r="P7243" i="2"/>
  <c r="P7251" i="2"/>
  <c r="P7259" i="2"/>
  <c r="P7267" i="2"/>
  <c r="P7275" i="2"/>
  <c r="P7283" i="2"/>
  <c r="P7290" i="2"/>
  <c r="P7295" i="2"/>
  <c r="P7301" i="2"/>
  <c r="P7306" i="2"/>
  <c r="P7311" i="2"/>
  <c r="P7317" i="2"/>
  <c r="P7322" i="2"/>
  <c r="P7327" i="2"/>
  <c r="P7333" i="2"/>
  <c r="P7338" i="2"/>
  <c r="P7343" i="2"/>
  <c r="P7349" i="2"/>
  <c r="P7354" i="2"/>
  <c r="P7359" i="2"/>
  <c r="P7365" i="2"/>
  <c r="P7370" i="2"/>
  <c r="P7375" i="2"/>
  <c r="P7379" i="2"/>
  <c r="P7383" i="2"/>
  <c r="P7387" i="2"/>
  <c r="P7391" i="2"/>
  <c r="P7395" i="2"/>
  <c r="P7399" i="2"/>
  <c r="P7403" i="2"/>
  <c r="P7407" i="2"/>
  <c r="P7411" i="2"/>
  <c r="P7415" i="2"/>
  <c r="P7419" i="2"/>
  <c r="P7423" i="2"/>
  <c r="P7427" i="2"/>
  <c r="P7431" i="2"/>
  <c r="P7435" i="2"/>
  <c r="P7439" i="2"/>
  <c r="P7443" i="2"/>
  <c r="P7447" i="2"/>
  <c r="P7451" i="2"/>
  <c r="P7455" i="2"/>
  <c r="P7459" i="2"/>
  <c r="P7463" i="2"/>
  <c r="P7467" i="2"/>
  <c r="P7471" i="2"/>
  <c r="P7475" i="2"/>
  <c r="P7479" i="2"/>
  <c r="P7483" i="2"/>
  <c r="P7487" i="2"/>
  <c r="P7491" i="2"/>
  <c r="P7495" i="2"/>
  <c r="P7499" i="2"/>
  <c r="P7503" i="2"/>
  <c r="P7507" i="2"/>
  <c r="P7511" i="2"/>
  <c r="P7515" i="2"/>
  <c r="P7519" i="2"/>
  <c r="P7523" i="2"/>
  <c r="P7527" i="2"/>
  <c r="P7531" i="2"/>
  <c r="P7535" i="2"/>
  <c r="P7539" i="2"/>
  <c r="P7543" i="2"/>
  <c r="P7547" i="2"/>
  <c r="P7551" i="2"/>
  <c r="P7555" i="2"/>
  <c r="P7559" i="2"/>
  <c r="P7563" i="2"/>
  <c r="P7567" i="2"/>
  <c r="P7571" i="2"/>
  <c r="P7575" i="2"/>
  <c r="P7579" i="2"/>
  <c r="P7583" i="2"/>
  <c r="P7587" i="2"/>
  <c r="P7591" i="2"/>
  <c r="P7595" i="2"/>
  <c r="P7599" i="2"/>
  <c r="P7603" i="2"/>
  <c r="P7607" i="2"/>
  <c r="P7611" i="2"/>
  <c r="P7615" i="2"/>
  <c r="P7619" i="2"/>
  <c r="P7623" i="2"/>
  <c r="P7627" i="2"/>
  <c r="P7631" i="2"/>
  <c r="P7635" i="2"/>
  <c r="P7639" i="2"/>
  <c r="P7643" i="2"/>
  <c r="P7647" i="2"/>
  <c r="P7651" i="2"/>
  <c r="P7655" i="2"/>
  <c r="P7659" i="2"/>
  <c r="P7663" i="2"/>
  <c r="P7667" i="2"/>
  <c r="P7671" i="2"/>
  <c r="P7675" i="2"/>
  <c r="P7679" i="2"/>
  <c r="P7683" i="2"/>
  <c r="P7687" i="2"/>
  <c r="P7691" i="2"/>
  <c r="P7695" i="2"/>
  <c r="P7699" i="2"/>
  <c r="P7703" i="2"/>
  <c r="P7707" i="2"/>
  <c r="P7711" i="2"/>
  <c r="P7715" i="2"/>
  <c r="P7719" i="2"/>
  <c r="P7723" i="2"/>
  <c r="P7727" i="2"/>
  <c r="P7731" i="2"/>
  <c r="P7735" i="2"/>
  <c r="P7739" i="2"/>
  <c r="P7743" i="2"/>
  <c r="P7747" i="2"/>
  <c r="P7751" i="2"/>
  <c r="P7755" i="2"/>
  <c r="P7759" i="2"/>
  <c r="P7763" i="2"/>
  <c r="P7767" i="2"/>
  <c r="P7771" i="2"/>
  <c r="P7775" i="2"/>
  <c r="P7779" i="2"/>
  <c r="P7783" i="2"/>
  <c r="P7787" i="2"/>
  <c r="P7791" i="2"/>
  <c r="P7795" i="2"/>
  <c r="P7799" i="2"/>
  <c r="P7803" i="2"/>
  <c r="P7807" i="2"/>
  <c r="P7811" i="2"/>
  <c r="P7815" i="2"/>
  <c r="P7819" i="2"/>
  <c r="P7823" i="2"/>
  <c r="P7827" i="2"/>
  <c r="P7831" i="2"/>
  <c r="P7835" i="2"/>
  <c r="P7839" i="2"/>
  <c r="P7843" i="2"/>
  <c r="P7847" i="2"/>
  <c r="P7851" i="2"/>
  <c r="P7855" i="2"/>
  <c r="P7859" i="2"/>
  <c r="P7863" i="2"/>
  <c r="P7867" i="2"/>
  <c r="P7871" i="2"/>
  <c r="P7875" i="2"/>
  <c r="P7879" i="2"/>
  <c r="P7883" i="2"/>
  <c r="P7887" i="2"/>
  <c r="P7891" i="2"/>
  <c r="P7895" i="2"/>
  <c r="P7899" i="2"/>
  <c r="P7903" i="2"/>
  <c r="P7907" i="2"/>
  <c r="P7911" i="2"/>
  <c r="P7915" i="2"/>
  <c r="P7919" i="2"/>
  <c r="P7923" i="2"/>
  <c r="P7927" i="2"/>
  <c r="P7931" i="2"/>
  <c r="P7935" i="2"/>
  <c r="P7939" i="2"/>
  <c r="P7943" i="2"/>
  <c r="P7947" i="2"/>
  <c r="P7951" i="2"/>
  <c r="P7955" i="2"/>
  <c r="P7959" i="2"/>
  <c r="P7963" i="2"/>
  <c r="P7967" i="2"/>
  <c r="P7971" i="2"/>
  <c r="P7975" i="2"/>
  <c r="P7979" i="2"/>
  <c r="P7983" i="2"/>
  <c r="P7987" i="2"/>
  <c r="P7991" i="2"/>
  <c r="P7995" i="2"/>
  <c r="P7999" i="2"/>
  <c r="P8003" i="2"/>
  <c r="P8007" i="2"/>
  <c r="P8011" i="2"/>
  <c r="P8015" i="2"/>
  <c r="P8019" i="2"/>
  <c r="P8023" i="2"/>
  <c r="P8027" i="2"/>
  <c r="P8031" i="2"/>
  <c r="P8035" i="2"/>
  <c r="P8039" i="2"/>
  <c r="P8043" i="2"/>
  <c r="P8047" i="2"/>
  <c r="P8051" i="2"/>
  <c r="P8055" i="2"/>
  <c r="P8059" i="2"/>
  <c r="P8063" i="2"/>
  <c r="P8067" i="2"/>
  <c r="P8071" i="2"/>
  <c r="P8075" i="2"/>
  <c r="P8079" i="2"/>
  <c r="P8083" i="2"/>
  <c r="P8087" i="2"/>
  <c r="P8091" i="2"/>
  <c r="P8095" i="2"/>
  <c r="P8099" i="2"/>
  <c r="P8103" i="2"/>
  <c r="P8107" i="2"/>
  <c r="P8111" i="2"/>
  <c r="P8115" i="2"/>
  <c r="P8119" i="2"/>
  <c r="P8123" i="2"/>
  <c r="P8127" i="2"/>
  <c r="P8131" i="2"/>
  <c r="P8135" i="2"/>
  <c r="P8139" i="2"/>
  <c r="P8143" i="2"/>
  <c r="P8147" i="2"/>
  <c r="P8151" i="2"/>
  <c r="P8155" i="2"/>
  <c r="P8159" i="2"/>
  <c r="P8163" i="2"/>
  <c r="P8167" i="2"/>
  <c r="P8171" i="2"/>
  <c r="P8175" i="2"/>
  <c r="P8179" i="2"/>
  <c r="P8183" i="2"/>
  <c r="P8187" i="2"/>
  <c r="P8191" i="2"/>
  <c r="P8195" i="2"/>
  <c r="P8199" i="2"/>
  <c r="P8203" i="2"/>
  <c r="P8207" i="2"/>
  <c r="P8211" i="2"/>
  <c r="P8215" i="2"/>
  <c r="P8219" i="2"/>
  <c r="P8223" i="2"/>
  <c r="P8227" i="2"/>
  <c r="P8231" i="2"/>
  <c r="P8235" i="2"/>
  <c r="P8239" i="2"/>
  <c r="P8243" i="2"/>
  <c r="P8247" i="2"/>
  <c r="P8251" i="2"/>
  <c r="P8255" i="2"/>
  <c r="P8259" i="2"/>
  <c r="P8263" i="2"/>
  <c r="P8267" i="2"/>
  <c r="P8271" i="2"/>
  <c r="P8275" i="2"/>
  <c r="P8279" i="2"/>
  <c r="P8283" i="2"/>
  <c r="P8287" i="2"/>
  <c r="P8291" i="2"/>
  <c r="P8295" i="2"/>
  <c r="P8299" i="2"/>
  <c r="P8303" i="2"/>
  <c r="P8307" i="2"/>
  <c r="P8311" i="2"/>
  <c r="P8315" i="2"/>
  <c r="P8319" i="2"/>
  <c r="P8323" i="2"/>
  <c r="P8327" i="2"/>
  <c r="P8331" i="2"/>
  <c r="P8335" i="2"/>
  <c r="P8339" i="2"/>
  <c r="P8343" i="2"/>
  <c r="P8347" i="2"/>
  <c r="P8351" i="2"/>
  <c r="P8355" i="2"/>
  <c r="P8359" i="2"/>
  <c r="P8363" i="2"/>
  <c r="P8367" i="2"/>
  <c r="P8371" i="2"/>
  <c r="P8375" i="2"/>
  <c r="P8379" i="2"/>
  <c r="P8383" i="2"/>
  <c r="P8387" i="2"/>
  <c r="P8391" i="2"/>
  <c r="P8395" i="2"/>
  <c r="P8399" i="2"/>
  <c r="P8403" i="2"/>
  <c r="P8407" i="2"/>
  <c r="P8411" i="2"/>
  <c r="P8415" i="2"/>
  <c r="P8419" i="2"/>
  <c r="P8423" i="2"/>
  <c r="P8427" i="2"/>
  <c r="P8431" i="2"/>
  <c r="P8435" i="2"/>
  <c r="P8439" i="2"/>
  <c r="P8443" i="2"/>
  <c r="P8447" i="2"/>
  <c r="P8451" i="2"/>
  <c r="P8455" i="2"/>
  <c r="P8459" i="2"/>
  <c r="P8463" i="2"/>
  <c r="P8467" i="2"/>
  <c r="P8471" i="2"/>
  <c r="P8475" i="2"/>
  <c r="P8479" i="2"/>
  <c r="P8483" i="2"/>
  <c r="P8487" i="2"/>
  <c r="P8491" i="2"/>
  <c r="P8495" i="2"/>
  <c r="P8499" i="2"/>
  <c r="P8503" i="2"/>
  <c r="P8507" i="2"/>
  <c r="P8511" i="2"/>
  <c r="P8515" i="2"/>
  <c r="P8519" i="2"/>
  <c r="P8523" i="2"/>
  <c r="P8527" i="2"/>
  <c r="P8531" i="2"/>
  <c r="P8535" i="2"/>
  <c r="P8539" i="2"/>
  <c r="P8543" i="2"/>
  <c r="P8547" i="2"/>
  <c r="P8551" i="2"/>
  <c r="P8555" i="2"/>
  <c r="P8559" i="2"/>
  <c r="P8563" i="2"/>
  <c r="P8567" i="2"/>
  <c r="P8571" i="2"/>
  <c r="P8575" i="2"/>
  <c r="P8579" i="2"/>
  <c r="P8583" i="2"/>
  <c r="P8587" i="2"/>
  <c r="P8591" i="2"/>
  <c r="P8595" i="2"/>
  <c r="P8599" i="2"/>
  <c r="P8603" i="2"/>
  <c r="P8607" i="2"/>
  <c r="P8611" i="2"/>
  <c r="P8615" i="2"/>
  <c r="P8619" i="2"/>
  <c r="P8623" i="2"/>
  <c r="P8627" i="2"/>
  <c r="P8631" i="2"/>
  <c r="P8635" i="2"/>
  <c r="P8639" i="2"/>
  <c r="P8643" i="2"/>
  <c r="P8647" i="2"/>
  <c r="P8651" i="2"/>
  <c r="P8655" i="2"/>
  <c r="P8659" i="2"/>
  <c r="P8663" i="2"/>
  <c r="P8667" i="2"/>
  <c r="P8671" i="2"/>
  <c r="P8675" i="2"/>
  <c r="P8679" i="2"/>
  <c r="P8683" i="2"/>
  <c r="P8687" i="2"/>
  <c r="P8691" i="2"/>
  <c r="P8695" i="2"/>
  <c r="P8699" i="2"/>
  <c r="P8703" i="2"/>
  <c r="P8707" i="2"/>
  <c r="P8711" i="2"/>
  <c r="P8715" i="2"/>
  <c r="P8719" i="2"/>
  <c r="P8723" i="2"/>
  <c r="P8727" i="2"/>
  <c r="P8731" i="2"/>
  <c r="P8735" i="2"/>
  <c r="P8739" i="2"/>
  <c r="P8743" i="2"/>
  <c r="P8747" i="2"/>
  <c r="P8751" i="2"/>
  <c r="P8755" i="2"/>
  <c r="P8759" i="2"/>
  <c r="P8763" i="2"/>
  <c r="P8767" i="2"/>
  <c r="P8771" i="2"/>
  <c r="P8775" i="2"/>
  <c r="P8779" i="2"/>
  <c r="P8783" i="2"/>
  <c r="P8787" i="2"/>
  <c r="P8791" i="2"/>
  <c r="P8795" i="2"/>
  <c r="P8799" i="2"/>
  <c r="P8803" i="2"/>
  <c r="P8807" i="2"/>
  <c r="P8811" i="2"/>
  <c r="P8815" i="2"/>
  <c r="P8819" i="2"/>
  <c r="P8823" i="2"/>
  <c r="P8827" i="2"/>
  <c r="P8831" i="2"/>
  <c r="P8835" i="2"/>
  <c r="P8839" i="2"/>
  <c r="P8843" i="2"/>
  <c r="P8847" i="2"/>
  <c r="P8851" i="2"/>
  <c r="P8855" i="2"/>
  <c r="P8859" i="2"/>
  <c r="P8863" i="2"/>
  <c r="P8867" i="2"/>
  <c r="P8871" i="2"/>
  <c r="P8875" i="2"/>
  <c r="P8879" i="2"/>
  <c r="P8883" i="2"/>
  <c r="P8887" i="2"/>
  <c r="P8891" i="2"/>
  <c r="P8895" i="2"/>
  <c r="P8899" i="2"/>
  <c r="P8903" i="2"/>
  <c r="P8907" i="2"/>
  <c r="P8911" i="2"/>
  <c r="P8915" i="2"/>
  <c r="P8919" i="2"/>
  <c r="P8923" i="2"/>
  <c r="P8927" i="2"/>
  <c r="P8931" i="2"/>
  <c r="P8935" i="2"/>
  <c r="P8939" i="2"/>
  <c r="P8943" i="2"/>
  <c r="P8947" i="2"/>
  <c r="P8951" i="2"/>
  <c r="P8955" i="2"/>
  <c r="P8959" i="2"/>
  <c r="P8963" i="2"/>
  <c r="P8967" i="2"/>
  <c r="P8971" i="2"/>
  <c r="P8975" i="2"/>
  <c r="P8979" i="2"/>
  <c r="P8983" i="2"/>
  <c r="P8987" i="2"/>
  <c r="P8991" i="2"/>
  <c r="P8995" i="2"/>
  <c r="P8999" i="2"/>
  <c r="P9003" i="2"/>
  <c r="P9007" i="2"/>
  <c r="P9011" i="2"/>
  <c r="P9015" i="2"/>
  <c r="P9019" i="2"/>
  <c r="P9023" i="2"/>
  <c r="P9027" i="2"/>
  <c r="P9031" i="2"/>
  <c r="P9035" i="2"/>
  <c r="P9039" i="2"/>
  <c r="P9043" i="2"/>
  <c r="P9047" i="2"/>
  <c r="P9051" i="2"/>
  <c r="P9055" i="2"/>
  <c r="P9059" i="2"/>
  <c r="P9063" i="2"/>
  <c r="P9067" i="2"/>
  <c r="P9071" i="2"/>
  <c r="P9075" i="2"/>
  <c r="P9079" i="2"/>
  <c r="P9083" i="2"/>
  <c r="P9087" i="2"/>
  <c r="P9091" i="2"/>
  <c r="P9095" i="2"/>
  <c r="P9099" i="2"/>
  <c r="P9103" i="2"/>
  <c r="P9107" i="2"/>
  <c r="P9111" i="2"/>
  <c r="P9115" i="2"/>
  <c r="P9119" i="2"/>
  <c r="P9123" i="2"/>
  <c r="P9127" i="2"/>
  <c r="P9131" i="2"/>
  <c r="P9135" i="2"/>
  <c r="P9139" i="2"/>
  <c r="P9143" i="2"/>
  <c r="P9147" i="2"/>
  <c r="P9151" i="2"/>
  <c r="P9155" i="2"/>
  <c r="P9159" i="2"/>
  <c r="P9163" i="2"/>
  <c r="P9167" i="2"/>
  <c r="P9171" i="2"/>
  <c r="P9175" i="2"/>
  <c r="P9179" i="2"/>
  <c r="P9183" i="2"/>
  <c r="P9187" i="2"/>
  <c r="P9191" i="2"/>
  <c r="P9195" i="2"/>
  <c r="P9199" i="2"/>
  <c r="P9203" i="2"/>
  <c r="P9207" i="2"/>
  <c r="P9211" i="2"/>
  <c r="P9215" i="2"/>
  <c r="P9219" i="2"/>
  <c r="P9223" i="2"/>
  <c r="P9227" i="2"/>
  <c r="P9231" i="2"/>
  <c r="P9235" i="2"/>
  <c r="P9239" i="2"/>
  <c r="P9243" i="2"/>
  <c r="P9247" i="2"/>
  <c r="P9251" i="2"/>
  <c r="P9255" i="2"/>
  <c r="P9259" i="2"/>
  <c r="P9263" i="2"/>
  <c r="P9267" i="2"/>
  <c r="P9271" i="2"/>
  <c r="P9275" i="2"/>
  <c r="P9279" i="2"/>
  <c r="P9283" i="2"/>
  <c r="P9287" i="2"/>
  <c r="P9291" i="2"/>
  <c r="P9295" i="2"/>
  <c r="P9299" i="2"/>
  <c r="P9303" i="2"/>
  <c r="P9307" i="2"/>
  <c r="P9311" i="2"/>
  <c r="P9315" i="2"/>
  <c r="P9319" i="2"/>
  <c r="P9323" i="2"/>
  <c r="P9327" i="2"/>
  <c r="P9331" i="2"/>
  <c r="P9335" i="2"/>
  <c r="P9339" i="2"/>
  <c r="P9343" i="2"/>
  <c r="P9347" i="2"/>
  <c r="P9351" i="2"/>
  <c r="P9355" i="2"/>
  <c r="P9359" i="2"/>
  <c r="P9363" i="2"/>
  <c r="P9367" i="2"/>
  <c r="P9371" i="2"/>
  <c r="P9375" i="2"/>
  <c r="P9379" i="2"/>
  <c r="P9383" i="2"/>
  <c r="P9387" i="2"/>
  <c r="P9391" i="2"/>
  <c r="P9395" i="2"/>
  <c r="P9399" i="2"/>
  <c r="P9403" i="2"/>
  <c r="P9407" i="2"/>
  <c r="P9411" i="2"/>
  <c r="P9415" i="2"/>
  <c r="P9419" i="2"/>
  <c r="P9423" i="2"/>
  <c r="P9427" i="2"/>
  <c r="P9431" i="2"/>
  <c r="P9435" i="2"/>
  <c r="P9439" i="2"/>
  <c r="P9443" i="2"/>
  <c r="P9447" i="2"/>
  <c r="P9451" i="2"/>
  <c r="P9455" i="2"/>
  <c r="P9459" i="2"/>
  <c r="P9463" i="2"/>
  <c r="P9467" i="2"/>
  <c r="P9471" i="2"/>
  <c r="P9475" i="2"/>
  <c r="P9479" i="2"/>
  <c r="P9483" i="2"/>
  <c r="P9487" i="2"/>
  <c r="P9491" i="2"/>
  <c r="P9495" i="2"/>
  <c r="P9499" i="2"/>
  <c r="P9503" i="2"/>
  <c r="P9507" i="2"/>
  <c r="P9511" i="2"/>
  <c r="P9515" i="2"/>
  <c r="P9519" i="2"/>
  <c r="P9523" i="2"/>
  <c r="P9527" i="2"/>
  <c r="P9531" i="2"/>
  <c r="P9535" i="2"/>
  <c r="P9539" i="2"/>
  <c r="P9543" i="2"/>
  <c r="P9547" i="2"/>
  <c r="P9551" i="2"/>
  <c r="P9555" i="2"/>
  <c r="P9559" i="2"/>
  <c r="P9563" i="2"/>
  <c r="P9567" i="2"/>
  <c r="P9571" i="2"/>
  <c r="P9575" i="2"/>
  <c r="P9579" i="2"/>
  <c r="P9583" i="2"/>
  <c r="P9587" i="2"/>
  <c r="P9591" i="2"/>
  <c r="P9595" i="2"/>
  <c r="P9599" i="2"/>
  <c r="P9603" i="2"/>
  <c r="P9607" i="2"/>
  <c r="P9611" i="2"/>
  <c r="P9615" i="2"/>
  <c r="P9619" i="2"/>
  <c r="P9623" i="2"/>
  <c r="P9627" i="2"/>
  <c r="P9631" i="2"/>
  <c r="P9635" i="2"/>
  <c r="P2523" i="2"/>
  <c r="P3286" i="2"/>
  <c r="P3564" i="2"/>
  <c r="P3820" i="2"/>
  <c r="P4076" i="2"/>
  <c r="P4208" i="2"/>
  <c r="P4292" i="2"/>
  <c r="P4356" i="2"/>
  <c r="P4420" i="2"/>
  <c r="P4476" i="2"/>
  <c r="P4508" i="2"/>
  <c r="P4540" i="2"/>
  <c r="P4572" i="2"/>
  <c r="P4604" i="2"/>
  <c r="P4636" i="2"/>
  <c r="P4668" i="2"/>
  <c r="P4700" i="2"/>
  <c r="P4732" i="2"/>
  <c r="P4764" i="2"/>
  <c r="P4796" i="2"/>
  <c r="P4828" i="2"/>
  <c r="P4860" i="2"/>
  <c r="P4892" i="2"/>
  <c r="P4924" i="2"/>
  <c r="P4956" i="2"/>
  <c r="P4988" i="2"/>
  <c r="P5015" i="2"/>
  <c r="P5036" i="2"/>
  <c r="P5058" i="2"/>
  <c r="P5079" i="2"/>
  <c r="P5100" i="2"/>
  <c r="P5122" i="2"/>
  <c r="P5143" i="2"/>
  <c r="P5164" i="2"/>
  <c r="P5186" i="2"/>
  <c r="P5207" i="2"/>
  <c r="P5228" i="2"/>
  <c r="P5247" i="2"/>
  <c r="P5263" i="2"/>
  <c r="P5279" i="2"/>
  <c r="P5295" i="2"/>
  <c r="P5311" i="2"/>
  <c r="P5327" i="2"/>
  <c r="P5343" i="2"/>
  <c r="P5359" i="2"/>
  <c r="P5375" i="2"/>
  <c r="P5391" i="2"/>
  <c r="P5407" i="2"/>
  <c r="P5423" i="2"/>
  <c r="P5439" i="2"/>
  <c r="P5455" i="2"/>
  <c r="P5471" i="2"/>
  <c r="P5487" i="2"/>
  <c r="P5503" i="2"/>
  <c r="P5519" i="2"/>
  <c r="P5535" i="2"/>
  <c r="P5551" i="2"/>
  <c r="P5567" i="2"/>
  <c r="P5583" i="2"/>
  <c r="P5599" i="2"/>
  <c r="P5615" i="2"/>
  <c r="P5631" i="2"/>
  <c r="P5647" i="2"/>
  <c r="P5663" i="2"/>
  <c r="P5679" i="2"/>
  <c r="P5695" i="2"/>
  <c r="P5711" i="2"/>
  <c r="P5727" i="2"/>
  <c r="P5743" i="2"/>
  <c r="P5759" i="2"/>
  <c r="P5775" i="2"/>
  <c r="P5791" i="2"/>
  <c r="P5807" i="2"/>
  <c r="P5823" i="2"/>
  <c r="P5839" i="2"/>
  <c r="P5855" i="2"/>
  <c r="P5871" i="2"/>
  <c r="P5887" i="2"/>
  <c r="P5903" i="2"/>
  <c r="P5919" i="2"/>
  <c r="P5935" i="2"/>
  <c r="P5951" i="2"/>
  <c r="P5967" i="2"/>
  <c r="P5983" i="2"/>
  <c r="P5999" i="2"/>
  <c r="P6015" i="2"/>
  <c r="P6031" i="2"/>
  <c r="P6047" i="2"/>
  <c r="P6063" i="2"/>
  <c r="P6079" i="2"/>
  <c r="P6095" i="2"/>
  <c r="P6111" i="2"/>
  <c r="P6127" i="2"/>
  <c r="P6143" i="2"/>
  <c r="P6159" i="2"/>
  <c r="P6175" i="2"/>
  <c r="P6191" i="2"/>
  <c r="P6207" i="2"/>
  <c r="P6223" i="2"/>
  <c r="P6239" i="2"/>
  <c r="P6255" i="2"/>
  <c r="P6271" i="2"/>
  <c r="P6287" i="2"/>
  <c r="P6303" i="2"/>
  <c r="P6319" i="2"/>
  <c r="P6335" i="2"/>
  <c r="P6351" i="2"/>
  <c r="P6367" i="2"/>
  <c r="P6383" i="2"/>
  <c r="P6399" i="2"/>
  <c r="P6415" i="2"/>
  <c r="P6431" i="2"/>
  <c r="P6447" i="2"/>
  <c r="P6463" i="2"/>
  <c r="P6479" i="2"/>
  <c r="P6495" i="2"/>
  <c r="P6511" i="2"/>
  <c r="P6527" i="2"/>
  <c r="P6543" i="2"/>
  <c r="P6559" i="2"/>
  <c r="P6575" i="2"/>
  <c r="P6591" i="2"/>
  <c r="P6607" i="2"/>
  <c r="P6623" i="2"/>
  <c r="P6639" i="2"/>
  <c r="P6655" i="2"/>
  <c r="P6671" i="2"/>
  <c r="P6687" i="2"/>
  <c r="P6703" i="2"/>
  <c r="P6719" i="2"/>
  <c r="P6735" i="2"/>
  <c r="P6751" i="2"/>
  <c r="P6767" i="2"/>
  <c r="P6783" i="2"/>
  <c r="P6799" i="2"/>
  <c r="P6815" i="2"/>
  <c r="P6831" i="2"/>
  <c r="P6847" i="2"/>
  <c r="P6863" i="2"/>
  <c r="P6879" i="2"/>
  <c r="P6895" i="2"/>
  <c r="P6911" i="2"/>
  <c r="P6927" i="2"/>
  <c r="P6943" i="2"/>
  <c r="P6959" i="2"/>
  <c r="P6975" i="2"/>
  <c r="P6991" i="2"/>
  <c r="P7007" i="2"/>
  <c r="P7023" i="2"/>
  <c r="P7039" i="2"/>
  <c r="P7054" i="2"/>
  <c r="P7062" i="2"/>
  <c r="P7070" i="2"/>
  <c r="P7078" i="2"/>
  <c r="P7086" i="2"/>
  <c r="P7094" i="2"/>
  <c r="P7102" i="2"/>
  <c r="P7110" i="2"/>
  <c r="P7118" i="2"/>
  <c r="P7126" i="2"/>
  <c r="P7134" i="2"/>
  <c r="P7142" i="2"/>
  <c r="P7150" i="2"/>
  <c r="P7158" i="2"/>
  <c r="P7166" i="2"/>
  <c r="P7174" i="2"/>
  <c r="P7182" i="2"/>
  <c r="P7190" i="2"/>
  <c r="P7198" i="2"/>
  <c r="P7206" i="2"/>
  <c r="P7214" i="2"/>
  <c r="P7222" i="2"/>
  <c r="P7230" i="2"/>
  <c r="P7238" i="2"/>
  <c r="P7246" i="2"/>
  <c r="P7254" i="2"/>
  <c r="P7262" i="2"/>
  <c r="P7270" i="2"/>
  <c r="P7278" i="2"/>
  <c r="P7286" i="2"/>
  <c r="P7291" i="2"/>
  <c r="P7297" i="2"/>
  <c r="P7302" i="2"/>
  <c r="P7307" i="2"/>
  <c r="P7313" i="2"/>
  <c r="P7318" i="2"/>
  <c r="P7323" i="2"/>
  <c r="P7329" i="2"/>
  <c r="P7334" i="2"/>
  <c r="P7339" i="2"/>
  <c r="P7345" i="2"/>
  <c r="P7350" i="2"/>
  <c r="P7355" i="2"/>
  <c r="P7361" i="2"/>
  <c r="P7366" i="2"/>
  <c r="P7371" i="2"/>
  <c r="P7376" i="2"/>
  <c r="P7380" i="2"/>
  <c r="P7384" i="2"/>
  <c r="P7388" i="2"/>
  <c r="P7392" i="2"/>
  <c r="P7396" i="2"/>
  <c r="P7400" i="2"/>
  <c r="P7404" i="2"/>
  <c r="P7408" i="2"/>
  <c r="P7412" i="2"/>
  <c r="P7416" i="2"/>
  <c r="P7420" i="2"/>
  <c r="P7424" i="2"/>
  <c r="P7428" i="2"/>
  <c r="P7432" i="2"/>
  <c r="P7436" i="2"/>
  <c r="P7440" i="2"/>
  <c r="P7444" i="2"/>
  <c r="P7448" i="2"/>
  <c r="P7452" i="2"/>
  <c r="P7456" i="2"/>
  <c r="P7460" i="2"/>
  <c r="P7464" i="2"/>
  <c r="P7468" i="2"/>
  <c r="P7472" i="2"/>
  <c r="P7476" i="2"/>
  <c r="P7480" i="2"/>
  <c r="P7484" i="2"/>
  <c r="P7488" i="2"/>
  <c r="P7492" i="2"/>
  <c r="P7496" i="2"/>
  <c r="P7500" i="2"/>
  <c r="P7504" i="2"/>
  <c r="P7508" i="2"/>
  <c r="P7512" i="2"/>
  <c r="P7516" i="2"/>
  <c r="P7520" i="2"/>
  <c r="P7524" i="2"/>
  <c r="P7528" i="2"/>
  <c r="P7532" i="2"/>
  <c r="P7536" i="2"/>
  <c r="P7540" i="2"/>
  <c r="P7544" i="2"/>
  <c r="P7548" i="2"/>
  <c r="P7552" i="2"/>
  <c r="P7556" i="2"/>
  <c r="P7560" i="2"/>
  <c r="P7564" i="2"/>
  <c r="P7568" i="2"/>
  <c r="P7572" i="2"/>
  <c r="P7576" i="2"/>
  <c r="P7580" i="2"/>
  <c r="P7584" i="2"/>
  <c r="P7588" i="2"/>
  <c r="P7592" i="2"/>
  <c r="P7596" i="2"/>
  <c r="P7600" i="2"/>
  <c r="P7604" i="2"/>
  <c r="P7608" i="2"/>
  <c r="P7612" i="2"/>
  <c r="P7616" i="2"/>
  <c r="P7620" i="2"/>
  <c r="P7624" i="2"/>
  <c r="P7628" i="2"/>
  <c r="P7632" i="2"/>
  <c r="P7636" i="2"/>
  <c r="P7640" i="2"/>
  <c r="P7644" i="2"/>
  <c r="P7648" i="2"/>
  <c r="P7652" i="2"/>
  <c r="P7656" i="2"/>
  <c r="P7660" i="2"/>
  <c r="P7664" i="2"/>
  <c r="P7668" i="2"/>
  <c r="P7672" i="2"/>
  <c r="P7676" i="2"/>
  <c r="P7680" i="2"/>
  <c r="P7684" i="2"/>
  <c r="P7688" i="2"/>
  <c r="P7692" i="2"/>
  <c r="P7696" i="2"/>
  <c r="P7700" i="2"/>
  <c r="P7704" i="2"/>
  <c r="P7708" i="2"/>
  <c r="P7712" i="2"/>
  <c r="P7716" i="2"/>
  <c r="P7720" i="2"/>
  <c r="P7724" i="2"/>
  <c r="P7728" i="2"/>
  <c r="P7732" i="2"/>
  <c r="P7736" i="2"/>
  <c r="P7740" i="2"/>
  <c r="P7744" i="2"/>
  <c r="P7748" i="2"/>
  <c r="P7752" i="2"/>
  <c r="P7756" i="2"/>
  <c r="P7760" i="2"/>
  <c r="P7764" i="2"/>
  <c r="P7768" i="2"/>
  <c r="P7772" i="2"/>
  <c r="P7776" i="2"/>
  <c r="P7780" i="2"/>
  <c r="P7784" i="2"/>
  <c r="P7788" i="2"/>
  <c r="P7792" i="2"/>
  <c r="P7796" i="2"/>
  <c r="P7800" i="2"/>
  <c r="P7804" i="2"/>
  <c r="P7808" i="2"/>
  <c r="P7812" i="2"/>
  <c r="P7816" i="2"/>
  <c r="P7820" i="2"/>
  <c r="P7824" i="2"/>
  <c r="P7828" i="2"/>
  <c r="P7832" i="2"/>
  <c r="P7836" i="2"/>
  <c r="P7840" i="2"/>
  <c r="P7844" i="2"/>
  <c r="P7848" i="2"/>
  <c r="P7852" i="2"/>
  <c r="P7856" i="2"/>
  <c r="P7860" i="2"/>
  <c r="P7864" i="2"/>
  <c r="P7868" i="2"/>
  <c r="P7872" i="2"/>
  <c r="P7876" i="2"/>
  <c r="P7880" i="2"/>
  <c r="P7884" i="2"/>
  <c r="P7888" i="2"/>
  <c r="P7892" i="2"/>
  <c r="P7896" i="2"/>
  <c r="P7900" i="2"/>
  <c r="P7904" i="2"/>
  <c r="P7908" i="2"/>
  <c r="P7912" i="2"/>
  <c r="P7916" i="2"/>
  <c r="P7920" i="2"/>
  <c r="P7924" i="2"/>
  <c r="P7928" i="2"/>
  <c r="P7932" i="2"/>
  <c r="P7936" i="2"/>
  <c r="P7940" i="2"/>
  <c r="P7944" i="2"/>
  <c r="P7948" i="2"/>
  <c r="P7952" i="2"/>
  <c r="P7956" i="2"/>
  <c r="P7960" i="2"/>
  <c r="P7964" i="2"/>
  <c r="P7968" i="2"/>
  <c r="P7972" i="2"/>
  <c r="P7976" i="2"/>
  <c r="P7980" i="2"/>
  <c r="P7984" i="2"/>
  <c r="P7988" i="2"/>
  <c r="P7992" i="2"/>
  <c r="P7996" i="2"/>
  <c r="P8000" i="2"/>
  <c r="P8004" i="2"/>
  <c r="P8008" i="2"/>
  <c r="P8012" i="2"/>
  <c r="P8016" i="2"/>
  <c r="P8020" i="2"/>
  <c r="P8024" i="2"/>
  <c r="P8028" i="2"/>
  <c r="P8032" i="2"/>
  <c r="P8036" i="2"/>
  <c r="P8040" i="2"/>
  <c r="P8044" i="2"/>
  <c r="P8048" i="2"/>
  <c r="P8052" i="2"/>
  <c r="P8056" i="2"/>
  <c r="P8060" i="2"/>
  <c r="P8064" i="2"/>
  <c r="P8068" i="2"/>
  <c r="P8072" i="2"/>
  <c r="P8076" i="2"/>
  <c r="P8080" i="2"/>
  <c r="P8084" i="2"/>
  <c r="P8088" i="2"/>
  <c r="P8092" i="2"/>
  <c r="P8096" i="2"/>
  <c r="P8100" i="2"/>
  <c r="P8104" i="2"/>
  <c r="P8108" i="2"/>
  <c r="P8112" i="2"/>
  <c r="P8116" i="2"/>
  <c r="P8120" i="2"/>
  <c r="P8124" i="2"/>
  <c r="P8128" i="2"/>
  <c r="P8132" i="2"/>
  <c r="P8136" i="2"/>
  <c r="P8140" i="2"/>
  <c r="P8144" i="2"/>
  <c r="P8148" i="2"/>
  <c r="P8152" i="2"/>
  <c r="P8156" i="2"/>
  <c r="P8160" i="2"/>
  <c r="P8164" i="2"/>
  <c r="P8168" i="2"/>
  <c r="P8172" i="2"/>
  <c r="P8176" i="2"/>
  <c r="P8180" i="2"/>
  <c r="P8184" i="2"/>
  <c r="P8188" i="2"/>
  <c r="P8192" i="2"/>
  <c r="P8196" i="2"/>
  <c r="P8200" i="2"/>
  <c r="P8204" i="2"/>
  <c r="P8208" i="2"/>
  <c r="P8212" i="2"/>
  <c r="P8216" i="2"/>
  <c r="P8220" i="2"/>
  <c r="P8224" i="2"/>
  <c r="P8228" i="2"/>
  <c r="P8232" i="2"/>
  <c r="P8236" i="2"/>
  <c r="P8240" i="2"/>
  <c r="P8244" i="2"/>
  <c r="P8248" i="2"/>
  <c r="P8252" i="2"/>
  <c r="P8256" i="2"/>
  <c r="P8260" i="2"/>
  <c r="P8264" i="2"/>
  <c r="P8268" i="2"/>
  <c r="P8272" i="2"/>
  <c r="P8276" i="2"/>
  <c r="P8280" i="2"/>
  <c r="P8284" i="2"/>
  <c r="P8288" i="2"/>
  <c r="P8292" i="2"/>
  <c r="P8296" i="2"/>
  <c r="P8300" i="2"/>
  <c r="P8304" i="2"/>
  <c r="P8308" i="2"/>
  <c r="P8312" i="2"/>
  <c r="P8316" i="2"/>
  <c r="P8320" i="2"/>
  <c r="P8324" i="2"/>
  <c r="P8328" i="2"/>
  <c r="P8332" i="2"/>
  <c r="P8336" i="2"/>
  <c r="P8340" i="2"/>
  <c r="P8344" i="2"/>
  <c r="P8348" i="2"/>
  <c r="P8352" i="2"/>
  <c r="P8356" i="2"/>
  <c r="P8360" i="2"/>
  <c r="P8364" i="2"/>
  <c r="P8368" i="2"/>
  <c r="P8372" i="2"/>
  <c r="P8376" i="2"/>
  <c r="P8380" i="2"/>
  <c r="P8384" i="2"/>
  <c r="P8388" i="2"/>
  <c r="P8392" i="2"/>
  <c r="P8396" i="2"/>
  <c r="P8400" i="2"/>
  <c r="P8404" i="2"/>
  <c r="P8408" i="2"/>
  <c r="P8412" i="2"/>
  <c r="P8416" i="2"/>
  <c r="P8420" i="2"/>
  <c r="P8424" i="2"/>
  <c r="P8428" i="2"/>
  <c r="P8432" i="2"/>
  <c r="P8436" i="2"/>
  <c r="P8440" i="2"/>
  <c r="P8444" i="2"/>
  <c r="P8448" i="2"/>
  <c r="P8452" i="2"/>
  <c r="P8456" i="2"/>
  <c r="P8460" i="2"/>
  <c r="P8464" i="2"/>
  <c r="P8468" i="2"/>
  <c r="P8472" i="2"/>
  <c r="P8476" i="2"/>
  <c r="P8480" i="2"/>
  <c r="P8484" i="2"/>
  <c r="P8488" i="2"/>
  <c r="P8492" i="2"/>
  <c r="P8496" i="2"/>
  <c r="P8500" i="2"/>
  <c r="P8504" i="2"/>
  <c r="P8508" i="2"/>
  <c r="P8512" i="2"/>
  <c r="P8516" i="2"/>
  <c r="P8520" i="2"/>
  <c r="P8524" i="2"/>
  <c r="P8528" i="2"/>
  <c r="P8532" i="2"/>
  <c r="P8536" i="2"/>
  <c r="P8540" i="2"/>
  <c r="P8544" i="2"/>
  <c r="P8548" i="2"/>
  <c r="P8552" i="2"/>
  <c r="P8556" i="2"/>
  <c r="P8560" i="2"/>
  <c r="P8564" i="2"/>
  <c r="P8568" i="2"/>
  <c r="P8572" i="2"/>
  <c r="P8576" i="2"/>
  <c r="P8580" i="2"/>
  <c r="P8584" i="2"/>
  <c r="P8588" i="2"/>
  <c r="P8592" i="2"/>
  <c r="P8596" i="2"/>
  <c r="P8600" i="2"/>
  <c r="P8604" i="2"/>
  <c r="P8608" i="2"/>
  <c r="P8612" i="2"/>
  <c r="P8616" i="2"/>
  <c r="P8620" i="2"/>
  <c r="P8624" i="2"/>
  <c r="P8628" i="2"/>
  <c r="P8632" i="2"/>
  <c r="P8636" i="2"/>
  <c r="P8640" i="2"/>
  <c r="P8644" i="2"/>
  <c r="P8648" i="2"/>
  <c r="P8652" i="2"/>
  <c r="P8656" i="2"/>
  <c r="P8660" i="2"/>
  <c r="P8664" i="2"/>
  <c r="P8668" i="2"/>
  <c r="P8672" i="2"/>
  <c r="P8676" i="2"/>
  <c r="P8680" i="2"/>
  <c r="P8684" i="2"/>
  <c r="P8688" i="2"/>
  <c r="P8692" i="2"/>
  <c r="P8696" i="2"/>
  <c r="P8700" i="2"/>
  <c r="P8704" i="2"/>
  <c r="P8708" i="2"/>
  <c r="P8712" i="2"/>
  <c r="P8716" i="2"/>
  <c r="P8720" i="2"/>
  <c r="P8724" i="2"/>
  <c r="P8728" i="2"/>
  <c r="P8732" i="2"/>
  <c r="P8736" i="2"/>
  <c r="P8740" i="2"/>
  <c r="P8744" i="2"/>
  <c r="P8748" i="2"/>
  <c r="P8752" i="2"/>
  <c r="P8756" i="2"/>
  <c r="P8760" i="2"/>
  <c r="P8764" i="2"/>
  <c r="P8768" i="2"/>
  <c r="P8772" i="2"/>
  <c r="P8776" i="2"/>
  <c r="P8780" i="2"/>
  <c r="P8784" i="2"/>
  <c r="P8788" i="2"/>
  <c r="P8792" i="2"/>
  <c r="P8796" i="2"/>
  <c r="P8800" i="2"/>
  <c r="P8804" i="2"/>
  <c r="P8808" i="2"/>
  <c r="P8812" i="2"/>
  <c r="P8816" i="2"/>
  <c r="P8820" i="2"/>
  <c r="P8824" i="2"/>
  <c r="P8828" i="2"/>
  <c r="P8832" i="2"/>
  <c r="P8836" i="2"/>
  <c r="P8840" i="2"/>
  <c r="P8844" i="2"/>
  <c r="P8848" i="2"/>
  <c r="P8852" i="2"/>
  <c r="P8856" i="2"/>
  <c r="P8860" i="2"/>
  <c r="P8864" i="2"/>
  <c r="P8868" i="2"/>
  <c r="P8872" i="2"/>
  <c r="P8876" i="2"/>
  <c r="P8880" i="2"/>
  <c r="P8884" i="2"/>
  <c r="P8888" i="2"/>
  <c r="P8892" i="2"/>
  <c r="P8896" i="2"/>
  <c r="P8900" i="2"/>
  <c r="P8904" i="2"/>
  <c r="P8908" i="2"/>
  <c r="P8912" i="2"/>
  <c r="P8916" i="2"/>
  <c r="P8920" i="2"/>
  <c r="P8924" i="2"/>
  <c r="P8928" i="2"/>
  <c r="P8932" i="2"/>
  <c r="P8936" i="2"/>
  <c r="P8940" i="2"/>
  <c r="P8944" i="2"/>
  <c r="P8948" i="2"/>
  <c r="P8952" i="2"/>
  <c r="P8956" i="2"/>
  <c r="P8960" i="2"/>
  <c r="P8964" i="2"/>
  <c r="P8968" i="2"/>
  <c r="P8972" i="2"/>
  <c r="P8976" i="2"/>
  <c r="P8980" i="2"/>
  <c r="P8984" i="2"/>
  <c r="P8988" i="2"/>
  <c r="P8992" i="2"/>
  <c r="P8996" i="2"/>
  <c r="P9000" i="2"/>
  <c r="P9004" i="2"/>
  <c r="P9008" i="2"/>
  <c r="P9012" i="2"/>
  <c r="P9016" i="2"/>
  <c r="P9020" i="2"/>
  <c r="P9024" i="2"/>
  <c r="P9028" i="2"/>
  <c r="P9032" i="2"/>
  <c r="P9036" i="2"/>
  <c r="P9040" i="2"/>
  <c r="P9044" i="2"/>
  <c r="P9048" i="2"/>
  <c r="P9052" i="2"/>
  <c r="P9056" i="2"/>
  <c r="P9060" i="2"/>
  <c r="P9064" i="2"/>
  <c r="P9068" i="2"/>
  <c r="P9072" i="2"/>
  <c r="P9076" i="2"/>
  <c r="P9080" i="2"/>
  <c r="P9084" i="2"/>
  <c r="P9088" i="2"/>
  <c r="P9092" i="2"/>
  <c r="P9096" i="2"/>
  <c r="P9100" i="2"/>
  <c r="P9104" i="2"/>
  <c r="P9108" i="2"/>
  <c r="P9112" i="2"/>
  <c r="P9116" i="2"/>
  <c r="P9120" i="2"/>
  <c r="P9124" i="2"/>
  <c r="P9128" i="2"/>
  <c r="P9132" i="2"/>
  <c r="P9136" i="2"/>
  <c r="P9140" i="2"/>
  <c r="P9144" i="2"/>
  <c r="P9148" i="2"/>
  <c r="P9152" i="2"/>
  <c r="P9156" i="2"/>
  <c r="P9160" i="2"/>
  <c r="P9164" i="2"/>
  <c r="P9168" i="2"/>
  <c r="P9172" i="2"/>
  <c r="P9176" i="2"/>
  <c r="P9180" i="2"/>
  <c r="P9184" i="2"/>
  <c r="P9188" i="2"/>
  <c r="P9192" i="2"/>
  <c r="P9196" i="2"/>
  <c r="P9200" i="2"/>
  <c r="P9204" i="2"/>
  <c r="P9208" i="2"/>
  <c r="P9212" i="2"/>
  <c r="P2779" i="2"/>
  <c r="P3371" i="2"/>
  <c r="P3628" i="2"/>
  <c r="P3884" i="2"/>
  <c r="P4140" i="2"/>
  <c r="P4229" i="2"/>
  <c r="P4308" i="2"/>
  <c r="P4372" i="2"/>
  <c r="P4436" i="2"/>
  <c r="P4484" i="2"/>
  <c r="P4516" i="2"/>
  <c r="P4548" i="2"/>
  <c r="P4580" i="2"/>
  <c r="P4612" i="2"/>
  <c r="P4644" i="2"/>
  <c r="P4676" i="2"/>
  <c r="P4708" i="2"/>
  <c r="P4740" i="2"/>
  <c r="P4772" i="2"/>
  <c r="P4804" i="2"/>
  <c r="P4836" i="2"/>
  <c r="P4868" i="2"/>
  <c r="P4900" i="2"/>
  <c r="P4932" i="2"/>
  <c r="P4964" i="2"/>
  <c r="P4996" i="2"/>
  <c r="P5020" i="2"/>
  <c r="P5042" i="2"/>
  <c r="P5063" i="2"/>
  <c r="P5084" i="2"/>
  <c r="P5106" i="2"/>
  <c r="P5127" i="2"/>
  <c r="P5148" i="2"/>
  <c r="P5170" i="2"/>
  <c r="P5191" i="2"/>
  <c r="P5212" i="2"/>
  <c r="P5234" i="2"/>
  <c r="P5251" i="2"/>
  <c r="P5267" i="2"/>
  <c r="P5283" i="2"/>
  <c r="P5299" i="2"/>
  <c r="P5315" i="2"/>
  <c r="P5331" i="2"/>
  <c r="P5347" i="2"/>
  <c r="P5363" i="2"/>
  <c r="P5379" i="2"/>
  <c r="P5395" i="2"/>
  <c r="P5411" i="2"/>
  <c r="P5427" i="2"/>
  <c r="P5443" i="2"/>
  <c r="P5459" i="2"/>
  <c r="P5475" i="2"/>
  <c r="P5491" i="2"/>
  <c r="P5507" i="2"/>
  <c r="P5523" i="2"/>
  <c r="P5539" i="2"/>
  <c r="P5555" i="2"/>
  <c r="P5571" i="2"/>
  <c r="P5587" i="2"/>
  <c r="P5603" i="2"/>
  <c r="P5619" i="2"/>
  <c r="P5635" i="2"/>
  <c r="P5651" i="2"/>
  <c r="P5667" i="2"/>
  <c r="P5683" i="2"/>
  <c r="P5699" i="2"/>
  <c r="P5715" i="2"/>
  <c r="P5731" i="2"/>
  <c r="P5747" i="2"/>
  <c r="P5763" i="2"/>
  <c r="P5779" i="2"/>
  <c r="P5795" i="2"/>
  <c r="P5811" i="2"/>
  <c r="P5827" i="2"/>
  <c r="P5843" i="2"/>
  <c r="P5859" i="2"/>
  <c r="P5875" i="2"/>
  <c r="P5891" i="2"/>
  <c r="P5907" i="2"/>
  <c r="P5923" i="2"/>
  <c r="P5939" i="2"/>
  <c r="P5955" i="2"/>
  <c r="P5971" i="2"/>
  <c r="P5987" i="2"/>
  <c r="P6003" i="2"/>
  <c r="P6019" i="2"/>
  <c r="P6035" i="2"/>
  <c r="P6051" i="2"/>
  <c r="P6067" i="2"/>
  <c r="P6083" i="2"/>
  <c r="P6099" i="2"/>
  <c r="P6115" i="2"/>
  <c r="P6131" i="2"/>
  <c r="P6147" i="2"/>
  <c r="P6163" i="2"/>
  <c r="P6179" i="2"/>
  <c r="P6195" i="2"/>
  <c r="P6211" i="2"/>
  <c r="P6227" i="2"/>
  <c r="P6243" i="2"/>
  <c r="P6259" i="2"/>
  <c r="P6275" i="2"/>
  <c r="P6291" i="2"/>
  <c r="P6307" i="2"/>
  <c r="P6323" i="2"/>
  <c r="P6339" i="2"/>
  <c r="P6355" i="2"/>
  <c r="P6371" i="2"/>
  <c r="P6387" i="2"/>
  <c r="P6403" i="2"/>
  <c r="P6419" i="2"/>
  <c r="P6435" i="2"/>
  <c r="P6451" i="2"/>
  <c r="P6467" i="2"/>
  <c r="P6483" i="2"/>
  <c r="P6499" i="2"/>
  <c r="P6515" i="2"/>
  <c r="P6531" i="2"/>
  <c r="P6547" i="2"/>
  <c r="P6563" i="2"/>
  <c r="P6579" i="2"/>
  <c r="P6595" i="2"/>
  <c r="P6611" i="2"/>
  <c r="P6627" i="2"/>
  <c r="P6643" i="2"/>
  <c r="P6659" i="2"/>
  <c r="P6675" i="2"/>
  <c r="P6691" i="2"/>
  <c r="P6707" i="2"/>
  <c r="P6723" i="2"/>
  <c r="P6739" i="2"/>
  <c r="P6755" i="2"/>
  <c r="P6771" i="2"/>
  <c r="P6787" i="2"/>
  <c r="P6803" i="2"/>
  <c r="P6819" i="2"/>
  <c r="P6835" i="2"/>
  <c r="P6851" i="2"/>
  <c r="P6867" i="2"/>
  <c r="P6883" i="2"/>
  <c r="P6899" i="2"/>
  <c r="P6915" i="2"/>
  <c r="P6931" i="2"/>
  <c r="P6947" i="2"/>
  <c r="P6963" i="2"/>
  <c r="P6979" i="2"/>
  <c r="P6995" i="2"/>
  <c r="P7011" i="2"/>
  <c r="P7027" i="2"/>
  <c r="P7043" i="2"/>
  <c r="P7055" i="2"/>
  <c r="P7063" i="2"/>
  <c r="P7071" i="2"/>
  <c r="P7079" i="2"/>
  <c r="P7087" i="2"/>
  <c r="P7095" i="2"/>
  <c r="P7103" i="2"/>
  <c r="P7111" i="2"/>
  <c r="P7119" i="2"/>
  <c r="P7127" i="2"/>
  <c r="P7135" i="2"/>
  <c r="P7143" i="2"/>
  <c r="P7151" i="2"/>
  <c r="P7159" i="2"/>
  <c r="P7167" i="2"/>
  <c r="P7175" i="2"/>
  <c r="P7183" i="2"/>
  <c r="P7191" i="2"/>
  <c r="P7199" i="2"/>
  <c r="P7207" i="2"/>
  <c r="P7215" i="2"/>
  <c r="P7223" i="2"/>
  <c r="P7231" i="2"/>
  <c r="P7239" i="2"/>
  <c r="P7247" i="2"/>
  <c r="P7255" i="2"/>
  <c r="P7263" i="2"/>
  <c r="P7271" i="2"/>
  <c r="P7279" i="2"/>
  <c r="P7287" i="2"/>
  <c r="P7293" i="2"/>
  <c r="P7298" i="2"/>
  <c r="P7303" i="2"/>
  <c r="P7309" i="2"/>
  <c r="P7314" i="2"/>
  <c r="P7319" i="2"/>
  <c r="P7325" i="2"/>
  <c r="P7330" i="2"/>
  <c r="P7335" i="2"/>
  <c r="P7341" i="2"/>
  <c r="P7346" i="2"/>
  <c r="P7351" i="2"/>
  <c r="P7357" i="2"/>
  <c r="P7362" i="2"/>
  <c r="P7367" i="2"/>
  <c r="P7373" i="2"/>
  <c r="P7377" i="2"/>
  <c r="P7381" i="2"/>
  <c r="P7385" i="2"/>
  <c r="P7389" i="2"/>
  <c r="P7393" i="2"/>
  <c r="P7397" i="2"/>
  <c r="P7401" i="2"/>
  <c r="P7405" i="2"/>
  <c r="P7409" i="2"/>
  <c r="P7413" i="2"/>
  <c r="P7417" i="2"/>
  <c r="P7421" i="2"/>
  <c r="P7425" i="2"/>
  <c r="P7429" i="2"/>
  <c r="P7433" i="2"/>
  <c r="P7437" i="2"/>
  <c r="P7441" i="2"/>
  <c r="P7445" i="2"/>
  <c r="P7449" i="2"/>
  <c r="P7453" i="2"/>
  <c r="P7457" i="2"/>
  <c r="P7461" i="2"/>
  <c r="P7465" i="2"/>
  <c r="P7469" i="2"/>
  <c r="P7473" i="2"/>
  <c r="P7477" i="2"/>
  <c r="P7481" i="2"/>
  <c r="P7485" i="2"/>
  <c r="P7489" i="2"/>
  <c r="P7493" i="2"/>
  <c r="P7497" i="2"/>
  <c r="P7501" i="2"/>
  <c r="P7505" i="2"/>
  <c r="P7509" i="2"/>
  <c r="P7513" i="2"/>
  <c r="P7517" i="2"/>
  <c r="P7521" i="2"/>
  <c r="P7525" i="2"/>
  <c r="P7529" i="2"/>
  <c r="P7533" i="2"/>
  <c r="P7537" i="2"/>
  <c r="P7541" i="2"/>
  <c r="P7545" i="2"/>
  <c r="P7549" i="2"/>
  <c r="P7553" i="2"/>
  <c r="P7557" i="2"/>
  <c r="P7561" i="2"/>
  <c r="P7565" i="2"/>
  <c r="P7569" i="2"/>
  <c r="P7573" i="2"/>
  <c r="P7577" i="2"/>
  <c r="P7581" i="2"/>
  <c r="P7585" i="2"/>
  <c r="P7589" i="2"/>
  <c r="P7593" i="2"/>
  <c r="P7597" i="2"/>
  <c r="P7601" i="2"/>
  <c r="P7605" i="2"/>
  <c r="P7609" i="2"/>
  <c r="P7613" i="2"/>
  <c r="P7617" i="2"/>
  <c r="P7621" i="2"/>
  <c r="P7625" i="2"/>
  <c r="P7629" i="2"/>
  <c r="P7633" i="2"/>
  <c r="P7637" i="2"/>
  <c r="P7641" i="2"/>
  <c r="P7645" i="2"/>
  <c r="P7649" i="2"/>
  <c r="P7653" i="2"/>
  <c r="P7657" i="2"/>
  <c r="P7661" i="2"/>
  <c r="P7665" i="2"/>
  <c r="P7669" i="2"/>
  <c r="P7673" i="2"/>
  <c r="P7677" i="2"/>
  <c r="P7681" i="2"/>
  <c r="P7685" i="2"/>
  <c r="P7689" i="2"/>
  <c r="P7693" i="2"/>
  <c r="P7697" i="2"/>
  <c r="P7701" i="2"/>
  <c r="P7705" i="2"/>
  <c r="P7709" i="2"/>
  <c r="P7713" i="2"/>
  <c r="P7717" i="2"/>
  <c r="P7721" i="2"/>
  <c r="P7725" i="2"/>
  <c r="P7729" i="2"/>
  <c r="P7733" i="2"/>
  <c r="P7737" i="2"/>
  <c r="P7741" i="2"/>
  <c r="P7745" i="2"/>
  <c r="P7749" i="2"/>
  <c r="P7753" i="2"/>
  <c r="P7757" i="2"/>
  <c r="P7761" i="2"/>
  <c r="P7765" i="2"/>
  <c r="P7769" i="2"/>
  <c r="P7773" i="2"/>
  <c r="P7777" i="2"/>
  <c r="P7781" i="2"/>
  <c r="P7785" i="2"/>
  <c r="P7789" i="2"/>
  <c r="P7793" i="2"/>
  <c r="P7797" i="2"/>
  <c r="P7801" i="2"/>
  <c r="P7805" i="2"/>
  <c r="P7809" i="2"/>
  <c r="P7813" i="2"/>
  <c r="P7817" i="2"/>
  <c r="P7821" i="2"/>
  <c r="P7825" i="2"/>
  <c r="P7829" i="2"/>
  <c r="P7833" i="2"/>
  <c r="P7837" i="2"/>
  <c r="P7841" i="2"/>
  <c r="P7845" i="2"/>
  <c r="P7849" i="2"/>
  <c r="P7853" i="2"/>
  <c r="P7857" i="2"/>
  <c r="P7861" i="2"/>
  <c r="P7865" i="2"/>
  <c r="P7869" i="2"/>
  <c r="P7873" i="2"/>
  <c r="P7877" i="2"/>
  <c r="P7881" i="2"/>
  <c r="P7885" i="2"/>
  <c r="P7889" i="2"/>
  <c r="P7893" i="2"/>
  <c r="P7897" i="2"/>
  <c r="P7901" i="2"/>
  <c r="P7905" i="2"/>
  <c r="P7909" i="2"/>
  <c r="P7913" i="2"/>
  <c r="P7917" i="2"/>
  <c r="P7921" i="2"/>
  <c r="P7925" i="2"/>
  <c r="P7929" i="2"/>
  <c r="P7933" i="2"/>
  <c r="P7937" i="2"/>
  <c r="P7941" i="2"/>
  <c r="P7945" i="2"/>
  <c r="P7949" i="2"/>
  <c r="P7953" i="2"/>
  <c r="P7957" i="2"/>
  <c r="P7961" i="2"/>
  <c r="P7965" i="2"/>
  <c r="P7969" i="2"/>
  <c r="P7973" i="2"/>
  <c r="P7977" i="2"/>
  <c r="P7981" i="2"/>
  <c r="P7985" i="2"/>
  <c r="P7989" i="2"/>
  <c r="P7993" i="2"/>
  <c r="P7997" i="2"/>
  <c r="P8001" i="2"/>
  <c r="P8005" i="2"/>
  <c r="P8009" i="2"/>
  <c r="P8013" i="2"/>
  <c r="P8017" i="2"/>
  <c r="P8021" i="2"/>
  <c r="P8025" i="2"/>
  <c r="P8029" i="2"/>
  <c r="P8033" i="2"/>
  <c r="P8037" i="2"/>
  <c r="P8041" i="2"/>
  <c r="P8045" i="2"/>
  <c r="P8049" i="2"/>
  <c r="P8053" i="2"/>
  <c r="P8057" i="2"/>
  <c r="P8061" i="2"/>
  <c r="P8065" i="2"/>
  <c r="P8069" i="2"/>
  <c r="P8073" i="2"/>
  <c r="P8077" i="2"/>
  <c r="P8081" i="2"/>
  <c r="P8085" i="2"/>
  <c r="P8089" i="2"/>
  <c r="P8093" i="2"/>
  <c r="P8097" i="2"/>
  <c r="P8101" i="2"/>
  <c r="P8105" i="2"/>
  <c r="P8109" i="2"/>
  <c r="P8113" i="2"/>
  <c r="P8117" i="2"/>
  <c r="P8121" i="2"/>
  <c r="P8125" i="2"/>
  <c r="P8129" i="2"/>
  <c r="P8133" i="2"/>
  <c r="P8137" i="2"/>
  <c r="P8141" i="2"/>
  <c r="P8145" i="2"/>
  <c r="P8149" i="2"/>
  <c r="P8153" i="2"/>
  <c r="P8157" i="2"/>
  <c r="P8161" i="2"/>
  <c r="P8165" i="2"/>
  <c r="P8169" i="2"/>
  <c r="P8173" i="2"/>
  <c r="P8177" i="2"/>
  <c r="P8181" i="2"/>
  <c r="P8185" i="2"/>
  <c r="P8189" i="2"/>
  <c r="P8193" i="2"/>
  <c r="P8197" i="2"/>
  <c r="P8201" i="2"/>
  <c r="P8205" i="2"/>
  <c r="P8209" i="2"/>
  <c r="P8213" i="2"/>
  <c r="P8217" i="2"/>
  <c r="P8221" i="2"/>
  <c r="P8225" i="2"/>
  <c r="P8229" i="2"/>
  <c r="P8233" i="2"/>
  <c r="P8237" i="2"/>
  <c r="P8241" i="2"/>
  <c r="P8245" i="2"/>
  <c r="P8249" i="2"/>
  <c r="P8253" i="2"/>
  <c r="P8257" i="2"/>
  <c r="P8261" i="2"/>
  <c r="P8265" i="2"/>
  <c r="P8269" i="2"/>
  <c r="P8273" i="2"/>
  <c r="P8277" i="2"/>
  <c r="P8281" i="2"/>
  <c r="P8285" i="2"/>
  <c r="P8289" i="2"/>
  <c r="P8293" i="2"/>
  <c r="P8297" i="2"/>
  <c r="P8301" i="2"/>
  <c r="P8305" i="2"/>
  <c r="P8309" i="2"/>
  <c r="P8313" i="2"/>
  <c r="P8317" i="2"/>
  <c r="P8321" i="2"/>
  <c r="P8325" i="2"/>
  <c r="P8329" i="2"/>
  <c r="P8333" i="2"/>
  <c r="P8337" i="2"/>
  <c r="P8341" i="2"/>
  <c r="P8345" i="2"/>
  <c r="P8349" i="2"/>
  <c r="P8353" i="2"/>
  <c r="P8357" i="2"/>
  <c r="P8361" i="2"/>
  <c r="P8365" i="2"/>
  <c r="P8369" i="2"/>
  <c r="P8373" i="2"/>
  <c r="P8377" i="2"/>
  <c r="P8381" i="2"/>
  <c r="P8385" i="2"/>
  <c r="P8389" i="2"/>
  <c r="P8393" i="2"/>
  <c r="P8397" i="2"/>
  <c r="P8401" i="2"/>
  <c r="P8405" i="2"/>
  <c r="P8409" i="2"/>
  <c r="P8413" i="2"/>
  <c r="P8417" i="2"/>
  <c r="P8421" i="2"/>
  <c r="P8425" i="2"/>
  <c r="P8429" i="2"/>
  <c r="P8433" i="2"/>
  <c r="P8437" i="2"/>
  <c r="P8441" i="2"/>
  <c r="P8445" i="2"/>
  <c r="P8449" i="2"/>
  <c r="P8453" i="2"/>
  <c r="P8457" i="2"/>
  <c r="P8461" i="2"/>
  <c r="P8465" i="2"/>
  <c r="P8469" i="2"/>
  <c r="P8473" i="2"/>
  <c r="P8477" i="2"/>
  <c r="P8481" i="2"/>
  <c r="P8485" i="2"/>
  <c r="P8489" i="2"/>
  <c r="P8493" i="2"/>
  <c r="P8497" i="2"/>
  <c r="P8501" i="2"/>
  <c r="P8505" i="2"/>
  <c r="P8509" i="2"/>
  <c r="P8513" i="2"/>
  <c r="P8517" i="2"/>
  <c r="P8521" i="2"/>
  <c r="P8525" i="2"/>
  <c r="P8529" i="2"/>
  <c r="P8533" i="2"/>
  <c r="P8537" i="2"/>
  <c r="P8541" i="2"/>
  <c r="P8545" i="2"/>
  <c r="P8549" i="2"/>
  <c r="P8553" i="2"/>
  <c r="P8557" i="2"/>
  <c r="P8561" i="2"/>
  <c r="P8565" i="2"/>
  <c r="P8569" i="2"/>
  <c r="P8573" i="2"/>
  <c r="P8577" i="2"/>
  <c r="P8581" i="2"/>
  <c r="P8585" i="2"/>
  <c r="P8589" i="2"/>
  <c r="P8593" i="2"/>
  <c r="P8597" i="2"/>
  <c r="P8601" i="2"/>
  <c r="P8605" i="2"/>
  <c r="P8609" i="2"/>
  <c r="P8613" i="2"/>
  <c r="P8617" i="2"/>
  <c r="P8621" i="2"/>
  <c r="P8625" i="2"/>
  <c r="P8629" i="2"/>
  <c r="P8633" i="2"/>
  <c r="P8637" i="2"/>
  <c r="P8641" i="2"/>
  <c r="P8645" i="2"/>
  <c r="P8649" i="2"/>
  <c r="P8653" i="2"/>
  <c r="P8657" i="2"/>
  <c r="P8661" i="2"/>
  <c r="P8665" i="2"/>
  <c r="P8669" i="2"/>
  <c r="P8673" i="2"/>
  <c r="P8677" i="2"/>
  <c r="P8681" i="2"/>
  <c r="P8685" i="2"/>
  <c r="P8689" i="2"/>
  <c r="P8693" i="2"/>
  <c r="P8697" i="2"/>
  <c r="P8701" i="2"/>
  <c r="P8705" i="2"/>
  <c r="P8709" i="2"/>
  <c r="P8713" i="2"/>
  <c r="P8717" i="2"/>
  <c r="P8721" i="2"/>
  <c r="P8725" i="2"/>
  <c r="P8729" i="2"/>
  <c r="P8733" i="2"/>
  <c r="P8737" i="2"/>
  <c r="P8741" i="2"/>
  <c r="P8745" i="2"/>
  <c r="P8749" i="2"/>
  <c r="P8753" i="2"/>
  <c r="P8757" i="2"/>
  <c r="P8761" i="2"/>
  <c r="P8765" i="2"/>
  <c r="P8769" i="2"/>
  <c r="P8773" i="2"/>
  <c r="P8777" i="2"/>
  <c r="P8781" i="2"/>
  <c r="P8785" i="2"/>
  <c r="P8789" i="2"/>
  <c r="P8793" i="2"/>
  <c r="P8797" i="2"/>
  <c r="P8801" i="2"/>
  <c r="P8805" i="2"/>
  <c r="P8809" i="2"/>
  <c r="P8813" i="2"/>
  <c r="P8817" i="2"/>
  <c r="P8821" i="2"/>
  <c r="P8825" i="2"/>
  <c r="P8829" i="2"/>
  <c r="P8833" i="2"/>
  <c r="P8837" i="2"/>
  <c r="P8841" i="2"/>
  <c r="P8845" i="2"/>
  <c r="P8849" i="2"/>
  <c r="P8853" i="2"/>
  <c r="P8857" i="2"/>
  <c r="P8861" i="2"/>
  <c r="P8865" i="2"/>
  <c r="P8869" i="2"/>
  <c r="P8873" i="2"/>
  <c r="P8877" i="2"/>
  <c r="P8881" i="2"/>
  <c r="P8885" i="2"/>
  <c r="P8889" i="2"/>
  <c r="P8893" i="2"/>
  <c r="P8897" i="2"/>
  <c r="P8901" i="2"/>
  <c r="P8905" i="2"/>
  <c r="P8909" i="2"/>
  <c r="P8913" i="2"/>
  <c r="P8917" i="2"/>
  <c r="P8921" i="2"/>
  <c r="P8925" i="2"/>
  <c r="P8929" i="2"/>
  <c r="P8933" i="2"/>
  <c r="P8937" i="2"/>
  <c r="P8941" i="2"/>
  <c r="P8945" i="2"/>
  <c r="P8949" i="2"/>
  <c r="P8953" i="2"/>
  <c r="P8957" i="2"/>
  <c r="P8961" i="2"/>
  <c r="P8965" i="2"/>
  <c r="P8969" i="2"/>
  <c r="P8973" i="2"/>
  <c r="P8977" i="2"/>
  <c r="P8981" i="2"/>
  <c r="P8985" i="2"/>
  <c r="P8989" i="2"/>
  <c r="P8993" i="2"/>
  <c r="P8997" i="2"/>
  <c r="P9001" i="2"/>
  <c r="P9005" i="2"/>
  <c r="P9009" i="2"/>
  <c r="P9013" i="2"/>
  <c r="P9017" i="2"/>
  <c r="P9021" i="2"/>
  <c r="P9025" i="2"/>
  <c r="P9029" i="2"/>
  <c r="P9033" i="2"/>
  <c r="P9037" i="2"/>
  <c r="P9041" i="2"/>
  <c r="P9045" i="2"/>
  <c r="P9049" i="2"/>
  <c r="P9053" i="2"/>
  <c r="P9057" i="2"/>
  <c r="P9061" i="2"/>
  <c r="P9065" i="2"/>
  <c r="P9069" i="2"/>
  <c r="P9073" i="2"/>
  <c r="P9077" i="2"/>
  <c r="P9081" i="2"/>
  <c r="P9085" i="2"/>
  <c r="P9089" i="2"/>
  <c r="P9093" i="2"/>
  <c r="P9097" i="2"/>
  <c r="P9101" i="2"/>
  <c r="P9105" i="2"/>
  <c r="P9109" i="2"/>
  <c r="P9113" i="2"/>
  <c r="P9117" i="2"/>
  <c r="P9121" i="2"/>
  <c r="P9125" i="2"/>
  <c r="P9129" i="2"/>
  <c r="P9133" i="2"/>
  <c r="P9137" i="2"/>
  <c r="P9141" i="2"/>
  <c r="P9145" i="2"/>
  <c r="P9149" i="2"/>
  <c r="P9153" i="2"/>
  <c r="P9157" i="2"/>
  <c r="P9161" i="2"/>
  <c r="P9165" i="2"/>
  <c r="P9169" i="2"/>
  <c r="P9173" i="2"/>
  <c r="P9177" i="2"/>
  <c r="P9181" i="2"/>
  <c r="P9185" i="2"/>
  <c r="P9189" i="2"/>
  <c r="P9193" i="2"/>
  <c r="P9197" i="2"/>
  <c r="P9201" i="2"/>
  <c r="P9205" i="2"/>
  <c r="P9209" i="2"/>
  <c r="P9213" i="2"/>
  <c r="P9217" i="2"/>
  <c r="P9221" i="2"/>
  <c r="P9225" i="2"/>
  <c r="P9229" i="2"/>
  <c r="P9233" i="2"/>
  <c r="P9237" i="2"/>
  <c r="P9241" i="2"/>
  <c r="P9245" i="2"/>
  <c r="P9249" i="2"/>
  <c r="P9253" i="2"/>
  <c r="P9257" i="2"/>
  <c r="P9261" i="2"/>
  <c r="P9265" i="2"/>
  <c r="P9269" i="2"/>
  <c r="P9273" i="2"/>
  <c r="P9277" i="2"/>
  <c r="P9281" i="2"/>
  <c r="P9285" i="2"/>
  <c r="P9289" i="2"/>
  <c r="P9293" i="2"/>
  <c r="P9297" i="2"/>
  <c r="P9301" i="2"/>
  <c r="P9305" i="2"/>
  <c r="P9309" i="2"/>
  <c r="P9313" i="2"/>
  <c r="P9317" i="2"/>
  <c r="P3035" i="2"/>
  <c r="P4165" i="2"/>
  <c r="P4452" i="2"/>
  <c r="P4588" i="2"/>
  <c r="P4716" i="2"/>
  <c r="P4844" i="2"/>
  <c r="P4972" i="2"/>
  <c r="P5068" i="2"/>
  <c r="P5154" i="2"/>
  <c r="P5239" i="2"/>
  <c r="P5303" i="2"/>
  <c r="P5367" i="2"/>
  <c r="P5431" i="2"/>
  <c r="P5495" i="2"/>
  <c r="P5559" i="2"/>
  <c r="P5623" i="2"/>
  <c r="P5687" i="2"/>
  <c r="P5751" i="2"/>
  <c r="P5815" i="2"/>
  <c r="P5879" i="2"/>
  <c r="P5943" i="2"/>
  <c r="P6007" i="2"/>
  <c r="P6071" i="2"/>
  <c r="P6135" i="2"/>
  <c r="P6199" i="2"/>
  <c r="P6263" i="2"/>
  <c r="P6327" i="2"/>
  <c r="P6391" i="2"/>
  <c r="P6455" i="2"/>
  <c r="P6519" i="2"/>
  <c r="P6583" i="2"/>
  <c r="P6647" i="2"/>
  <c r="P6711" i="2"/>
  <c r="P6775" i="2"/>
  <c r="P6839" i="2"/>
  <c r="P6903" i="2"/>
  <c r="P6967" i="2"/>
  <c r="P7031" i="2"/>
  <c r="P7074" i="2"/>
  <c r="P7106" i="2"/>
  <c r="P7138" i="2"/>
  <c r="P7170" i="2"/>
  <c r="P7202" i="2"/>
  <c r="P7234" i="2"/>
  <c r="P7266" i="2"/>
  <c r="P7294" i="2"/>
  <c r="P7315" i="2"/>
  <c r="P7337" i="2"/>
  <c r="P7358" i="2"/>
  <c r="P7378" i="2"/>
  <c r="P7394" i="2"/>
  <c r="P7410" i="2"/>
  <c r="P7426" i="2"/>
  <c r="P7442" i="2"/>
  <c r="P7458" i="2"/>
  <c r="P7474" i="2"/>
  <c r="P7490" i="2"/>
  <c r="P7506" i="2"/>
  <c r="P7522" i="2"/>
  <c r="P7538" i="2"/>
  <c r="P7554" i="2"/>
  <c r="P7570" i="2"/>
  <c r="P7586" i="2"/>
  <c r="P7602" i="2"/>
  <c r="P7618" i="2"/>
  <c r="P7634" i="2"/>
  <c r="P7650" i="2"/>
  <c r="P7666" i="2"/>
  <c r="P7682" i="2"/>
  <c r="P7698" i="2"/>
  <c r="P7714" i="2"/>
  <c r="P7730" i="2"/>
  <c r="P7746" i="2"/>
  <c r="P7762" i="2"/>
  <c r="P7778" i="2"/>
  <c r="P7794" i="2"/>
  <c r="P7810" i="2"/>
  <c r="P7826" i="2"/>
  <c r="P7842" i="2"/>
  <c r="P7858" i="2"/>
  <c r="P7874" i="2"/>
  <c r="P7890" i="2"/>
  <c r="P7906" i="2"/>
  <c r="P7922" i="2"/>
  <c r="P7938" i="2"/>
  <c r="P7954" i="2"/>
  <c r="P7970" i="2"/>
  <c r="P7986" i="2"/>
  <c r="P8002" i="2"/>
  <c r="P8018" i="2"/>
  <c r="P8034" i="2"/>
  <c r="P8050" i="2"/>
  <c r="P8066" i="2"/>
  <c r="P8082" i="2"/>
  <c r="P8098" i="2"/>
  <c r="P8114" i="2"/>
  <c r="P8130" i="2"/>
  <c r="P8146" i="2"/>
  <c r="P8162" i="2"/>
  <c r="P8178" i="2"/>
  <c r="P8194" i="2"/>
  <c r="P8210" i="2"/>
  <c r="P8226" i="2"/>
  <c r="P8242" i="2"/>
  <c r="P8258" i="2"/>
  <c r="P8274" i="2"/>
  <c r="P8290" i="2"/>
  <c r="P8306" i="2"/>
  <c r="P8322" i="2"/>
  <c r="P8338" i="2"/>
  <c r="P8354" i="2"/>
  <c r="P8370" i="2"/>
  <c r="P8386" i="2"/>
  <c r="P8402" i="2"/>
  <c r="P8418" i="2"/>
  <c r="P8434" i="2"/>
  <c r="P8450" i="2"/>
  <c r="P8466" i="2"/>
  <c r="P8482" i="2"/>
  <c r="P8498" i="2"/>
  <c r="P8514" i="2"/>
  <c r="P8530" i="2"/>
  <c r="P8546" i="2"/>
  <c r="P8562" i="2"/>
  <c r="P8578" i="2"/>
  <c r="P8594" i="2"/>
  <c r="P8610" i="2"/>
  <c r="P8626" i="2"/>
  <c r="P8642" i="2"/>
  <c r="P8658" i="2"/>
  <c r="P8674" i="2"/>
  <c r="P8690" i="2"/>
  <c r="P8706" i="2"/>
  <c r="P8722" i="2"/>
  <c r="P8738" i="2"/>
  <c r="P8754" i="2"/>
  <c r="P8770" i="2"/>
  <c r="P8786" i="2"/>
  <c r="P8802" i="2"/>
  <c r="P8818" i="2"/>
  <c r="P8834" i="2"/>
  <c r="P8850" i="2"/>
  <c r="P8866" i="2"/>
  <c r="P8882" i="2"/>
  <c r="P8898" i="2"/>
  <c r="P8914" i="2"/>
  <c r="P8930" i="2"/>
  <c r="P8946" i="2"/>
  <c r="P8962" i="2"/>
  <c r="P8978" i="2"/>
  <c r="P8994" i="2"/>
  <c r="P9010" i="2"/>
  <c r="P9026" i="2"/>
  <c r="P9042" i="2"/>
  <c r="P9058" i="2"/>
  <c r="P9074" i="2"/>
  <c r="P9090" i="2"/>
  <c r="P9106" i="2"/>
  <c r="P9122" i="2"/>
  <c r="P9138" i="2"/>
  <c r="P9154" i="2"/>
  <c r="P9170" i="2"/>
  <c r="P9186" i="2"/>
  <c r="P9202" i="2"/>
  <c r="P9216" i="2"/>
  <c r="P9224" i="2"/>
  <c r="P9232" i="2"/>
  <c r="P9240" i="2"/>
  <c r="P9248" i="2"/>
  <c r="P9256" i="2"/>
  <c r="P9264" i="2"/>
  <c r="P9272" i="2"/>
  <c r="P9280" i="2"/>
  <c r="P9288" i="2"/>
  <c r="P9296" i="2"/>
  <c r="P9304" i="2"/>
  <c r="P9312" i="2"/>
  <c r="P9320" i="2"/>
  <c r="P9325" i="2"/>
  <c r="P9330" i="2"/>
  <c r="P9336" i="2"/>
  <c r="P9341" i="2"/>
  <c r="P9346" i="2"/>
  <c r="P9352" i="2"/>
  <c r="P9357" i="2"/>
  <c r="P9362" i="2"/>
  <c r="P9368" i="2"/>
  <c r="P9373" i="2"/>
  <c r="P9378" i="2"/>
  <c r="P9384" i="2"/>
  <c r="P9389" i="2"/>
  <c r="P9394" i="2"/>
  <c r="P9400" i="2"/>
  <c r="P9405" i="2"/>
  <c r="P9410" i="2"/>
  <c r="P9416" i="2"/>
  <c r="P9421" i="2"/>
  <c r="P9426" i="2"/>
  <c r="P9432" i="2"/>
  <c r="P9437" i="2"/>
  <c r="P9442" i="2"/>
  <c r="P9448" i="2"/>
  <c r="P9453" i="2"/>
  <c r="P9458" i="2"/>
  <c r="P9464" i="2"/>
  <c r="P9469" i="2"/>
  <c r="P9474" i="2"/>
  <c r="P9480" i="2"/>
  <c r="P9485" i="2"/>
  <c r="P9490" i="2"/>
  <c r="P9496" i="2"/>
  <c r="P9501" i="2"/>
  <c r="P9506" i="2"/>
  <c r="P9512" i="2"/>
  <c r="P9517" i="2"/>
  <c r="P9522" i="2"/>
  <c r="P9528" i="2"/>
  <c r="P9533" i="2"/>
  <c r="P9538" i="2"/>
  <c r="P9544" i="2"/>
  <c r="P9549" i="2"/>
  <c r="P9554" i="2"/>
  <c r="P9560" i="2"/>
  <c r="P9565" i="2"/>
  <c r="P9570" i="2"/>
  <c r="P9576" i="2"/>
  <c r="P9581" i="2"/>
  <c r="P9586" i="2"/>
  <c r="P9592" i="2"/>
  <c r="P9597" i="2"/>
  <c r="P9602" i="2"/>
  <c r="P9608" i="2"/>
  <c r="P9613" i="2"/>
  <c r="P9618" i="2"/>
  <c r="P9624" i="2"/>
  <c r="P9629" i="2"/>
  <c r="P9634" i="2"/>
  <c r="P9639" i="2"/>
  <c r="P9643" i="2"/>
  <c r="P9647" i="2"/>
  <c r="P9651" i="2"/>
  <c r="P9655" i="2"/>
  <c r="P9659" i="2"/>
  <c r="P9663" i="2"/>
  <c r="P9667" i="2"/>
  <c r="P9671" i="2"/>
  <c r="P9675" i="2"/>
  <c r="P9679" i="2"/>
  <c r="P9683" i="2"/>
  <c r="P9687" i="2"/>
  <c r="P9691" i="2"/>
  <c r="P9695" i="2"/>
  <c r="P9699" i="2"/>
  <c r="P9703" i="2"/>
  <c r="P9707" i="2"/>
  <c r="P9711" i="2"/>
  <c r="P9715" i="2"/>
  <c r="P9719" i="2"/>
  <c r="P9723" i="2"/>
  <c r="P9727" i="2"/>
  <c r="P9731" i="2"/>
  <c r="P9735" i="2"/>
  <c r="P9739" i="2"/>
  <c r="P9743" i="2"/>
  <c r="P9747" i="2"/>
  <c r="P9751" i="2"/>
  <c r="P9755" i="2"/>
  <c r="P9759" i="2"/>
  <c r="P9763" i="2"/>
  <c r="P9767" i="2"/>
  <c r="P9771" i="2"/>
  <c r="P9775" i="2"/>
  <c r="P9779" i="2"/>
  <c r="P9783" i="2"/>
  <c r="P9787" i="2"/>
  <c r="P9791" i="2"/>
  <c r="P9795" i="2"/>
  <c r="P9799" i="2"/>
  <c r="P9803" i="2"/>
  <c r="P9807" i="2"/>
  <c r="P9811" i="2"/>
  <c r="P9815" i="2"/>
  <c r="P9819" i="2"/>
  <c r="P9823" i="2"/>
  <c r="P9827" i="2"/>
  <c r="P9831" i="2"/>
  <c r="P9835" i="2"/>
  <c r="P9839" i="2"/>
  <c r="P9843" i="2"/>
  <c r="P9847" i="2"/>
  <c r="P9851" i="2"/>
  <c r="P9855" i="2"/>
  <c r="P9859" i="2"/>
  <c r="P9863" i="2"/>
  <c r="P9867" i="2"/>
  <c r="P9871" i="2"/>
  <c r="P9875" i="2"/>
  <c r="P9879" i="2"/>
  <c r="P9883" i="2"/>
  <c r="P9887" i="2"/>
  <c r="P9891" i="2"/>
  <c r="P9895" i="2"/>
  <c r="P9899" i="2"/>
  <c r="P9903" i="2"/>
  <c r="P9907" i="2"/>
  <c r="P9911" i="2"/>
  <c r="P9915" i="2"/>
  <c r="P9919" i="2"/>
  <c r="P9923" i="2"/>
  <c r="P9927" i="2"/>
  <c r="P9931" i="2"/>
  <c r="P9935" i="2"/>
  <c r="P9939" i="2"/>
  <c r="P9943" i="2"/>
  <c r="P9947" i="2"/>
  <c r="P9951" i="2"/>
  <c r="P9955" i="2"/>
  <c r="P9959" i="2"/>
  <c r="P9963" i="2"/>
  <c r="P9967" i="2"/>
  <c r="P9971" i="2"/>
  <c r="P9975" i="2"/>
  <c r="P9979" i="2"/>
  <c r="P9983" i="2"/>
  <c r="P9987" i="2"/>
  <c r="P9991" i="2"/>
  <c r="P9995" i="2"/>
  <c r="P9999" i="2"/>
  <c r="P4388" i="2"/>
  <c r="P4684" i="2"/>
  <c r="P4940" i="2"/>
  <c r="P5287" i="2"/>
  <c r="P5351" i="2"/>
  <c r="P5543" i="2"/>
  <c r="P5735" i="2"/>
  <c r="P5863" i="2"/>
  <c r="P5991" i="2"/>
  <c r="P6119" i="2"/>
  <c r="P6311" i="2"/>
  <c r="P6503" i="2"/>
  <c r="P6759" i="2"/>
  <c r="P6951" i="2"/>
  <c r="P7066" i="2"/>
  <c r="P7130" i="2"/>
  <c r="P7226" i="2"/>
  <c r="P7310" i="2"/>
  <c r="P7374" i="2"/>
  <c r="P7406" i="2"/>
  <c r="P7454" i="2"/>
  <c r="P7486" i="2"/>
  <c r="P7534" i="2"/>
  <c r="P7566" i="2"/>
  <c r="P7614" i="2"/>
  <c r="P7662" i="2"/>
  <c r="P7710" i="2"/>
  <c r="P7758" i="2"/>
  <c r="P7806" i="2"/>
  <c r="P7854" i="2"/>
  <c r="P7886" i="2"/>
  <c r="P7934" i="2"/>
  <c r="P7966" i="2"/>
  <c r="P8014" i="2"/>
  <c r="P8046" i="2"/>
  <c r="P8078" i="2"/>
  <c r="P8126" i="2"/>
  <c r="P8158" i="2"/>
  <c r="P8190" i="2"/>
  <c r="P8238" i="2"/>
  <c r="P8270" i="2"/>
  <c r="P8318" i="2"/>
  <c r="P8350" i="2"/>
  <c r="P8398" i="2"/>
  <c r="P8430" i="2"/>
  <c r="P8478" i="2"/>
  <c r="P8526" i="2"/>
  <c r="P8574" i="2"/>
  <c r="P8622" i="2"/>
  <c r="P8654" i="2"/>
  <c r="P8702" i="2"/>
  <c r="P8734" i="2"/>
  <c r="P8782" i="2"/>
  <c r="P8830" i="2"/>
  <c r="P8878" i="2"/>
  <c r="P8926" i="2"/>
  <c r="P8990" i="2"/>
  <c r="P9038" i="2"/>
  <c r="P9070" i="2"/>
  <c r="P9118" i="2"/>
  <c r="P9166" i="2"/>
  <c r="P9214" i="2"/>
  <c r="P9238" i="2"/>
  <c r="P9254" i="2"/>
  <c r="P9278" i="2"/>
  <c r="P9302" i="2"/>
  <c r="P9324" i="2"/>
  <c r="P9334" i="2"/>
  <c r="P9350" i="2"/>
  <c r="P9366" i="2"/>
  <c r="P9388" i="2"/>
  <c r="P9404" i="2"/>
  <c r="P9414" i="2"/>
  <c r="P9430" i="2"/>
  <c r="P9446" i="2"/>
  <c r="P9462" i="2"/>
  <c r="P9473" i="2"/>
  <c r="P9489" i="2"/>
  <c r="P9510" i="2"/>
  <c r="P9521" i="2"/>
  <c r="P9532" i="2"/>
  <c r="P9548" i="2"/>
  <c r="P9564" i="2"/>
  <c r="P9580" i="2"/>
  <c r="P9590" i="2"/>
  <c r="P9606" i="2"/>
  <c r="P9622" i="2"/>
  <c r="P9633" i="2"/>
  <c r="P9646" i="2"/>
  <c r="P9658" i="2"/>
  <c r="P9670" i="2"/>
  <c r="P9682" i="2"/>
  <c r="P9690" i="2"/>
  <c r="P9702" i="2"/>
  <c r="P9714" i="2"/>
  <c r="P9730" i="2"/>
  <c r="P9742" i="2"/>
  <c r="P9750" i="2"/>
  <c r="P9762" i="2"/>
  <c r="P9778" i="2"/>
  <c r="P9790" i="2"/>
  <c r="P9798" i="2"/>
  <c r="P9810" i="2"/>
  <c r="P9822" i="2"/>
  <c r="P9834" i="2"/>
  <c r="P9850" i="2"/>
  <c r="P9862" i="2"/>
  <c r="P9870" i="2"/>
  <c r="P9882" i="2"/>
  <c r="P9894" i="2"/>
  <c r="P9910" i="2"/>
  <c r="P9918" i="2"/>
  <c r="P9934" i="2"/>
  <c r="P9942" i="2"/>
  <c r="P9950" i="2"/>
  <c r="P9962" i="2"/>
  <c r="P9974" i="2"/>
  <c r="P9982" i="2"/>
  <c r="P9990" i="2"/>
  <c r="P3436" i="2"/>
  <c r="P4250" i="2"/>
  <c r="P4492" i="2"/>
  <c r="P4620" i="2"/>
  <c r="P4748" i="2"/>
  <c r="P4876" i="2"/>
  <c r="P5004" i="2"/>
  <c r="P5090" i="2"/>
  <c r="P5175" i="2"/>
  <c r="P5255" i="2"/>
  <c r="P5319" i="2"/>
  <c r="P5383" i="2"/>
  <c r="P5447" i="2"/>
  <c r="P5511" i="2"/>
  <c r="P5575" i="2"/>
  <c r="P5639" i="2"/>
  <c r="P5703" i="2"/>
  <c r="P5767" i="2"/>
  <c r="P5831" i="2"/>
  <c r="P5895" i="2"/>
  <c r="P5959" i="2"/>
  <c r="P6023" i="2"/>
  <c r="P6087" i="2"/>
  <c r="P6151" i="2"/>
  <c r="P6215" i="2"/>
  <c r="P6279" i="2"/>
  <c r="P6343" i="2"/>
  <c r="P6407" i="2"/>
  <c r="P6471" i="2"/>
  <c r="P6535" i="2"/>
  <c r="P6599" i="2"/>
  <c r="P6663" i="2"/>
  <c r="P6727" i="2"/>
  <c r="P6791" i="2"/>
  <c r="P6855" i="2"/>
  <c r="P6919" i="2"/>
  <c r="P6983" i="2"/>
  <c r="P7047" i="2"/>
  <c r="P7082" i="2"/>
  <c r="P7114" i="2"/>
  <c r="P7146" i="2"/>
  <c r="P7178" i="2"/>
  <c r="P7210" i="2"/>
  <c r="P7242" i="2"/>
  <c r="P7274" i="2"/>
  <c r="P7299" i="2"/>
  <c r="P7321" i="2"/>
  <c r="P7342" i="2"/>
  <c r="P7363" i="2"/>
  <c r="P7382" i="2"/>
  <c r="P7398" i="2"/>
  <c r="P7414" i="2"/>
  <c r="P7430" i="2"/>
  <c r="P7446" i="2"/>
  <c r="P7462" i="2"/>
  <c r="P7478" i="2"/>
  <c r="P7494" i="2"/>
  <c r="P7510" i="2"/>
  <c r="P7526" i="2"/>
  <c r="P7542" i="2"/>
  <c r="P7558" i="2"/>
  <c r="P7574" i="2"/>
  <c r="P7590" i="2"/>
  <c r="P7606" i="2"/>
  <c r="P7622" i="2"/>
  <c r="P7638" i="2"/>
  <c r="P7654" i="2"/>
  <c r="P7670" i="2"/>
  <c r="P7686" i="2"/>
  <c r="P7702" i="2"/>
  <c r="P7718" i="2"/>
  <c r="P7734" i="2"/>
  <c r="P7750" i="2"/>
  <c r="P7766" i="2"/>
  <c r="P7782" i="2"/>
  <c r="P7798" i="2"/>
  <c r="P7814" i="2"/>
  <c r="P7830" i="2"/>
  <c r="P7846" i="2"/>
  <c r="P7862" i="2"/>
  <c r="P7878" i="2"/>
  <c r="P7894" i="2"/>
  <c r="P7910" i="2"/>
  <c r="P7926" i="2"/>
  <c r="P7942" i="2"/>
  <c r="P7958" i="2"/>
  <c r="P7974" i="2"/>
  <c r="P7990" i="2"/>
  <c r="P8006" i="2"/>
  <c r="P8022" i="2"/>
  <c r="P8038" i="2"/>
  <c r="P8054" i="2"/>
  <c r="P8070" i="2"/>
  <c r="P8086" i="2"/>
  <c r="P8102" i="2"/>
  <c r="P8118" i="2"/>
  <c r="P8134" i="2"/>
  <c r="P8150" i="2"/>
  <c r="P8166" i="2"/>
  <c r="P8182" i="2"/>
  <c r="P8198" i="2"/>
  <c r="P8214" i="2"/>
  <c r="P8230" i="2"/>
  <c r="P8246" i="2"/>
  <c r="P8262" i="2"/>
  <c r="P8278" i="2"/>
  <c r="P8294" i="2"/>
  <c r="P8310" i="2"/>
  <c r="P8326" i="2"/>
  <c r="P8342" i="2"/>
  <c r="P8358" i="2"/>
  <c r="P8374" i="2"/>
  <c r="P8390" i="2"/>
  <c r="P8406" i="2"/>
  <c r="P8422" i="2"/>
  <c r="P8438" i="2"/>
  <c r="P8454" i="2"/>
  <c r="P8470" i="2"/>
  <c r="P8486" i="2"/>
  <c r="P8502" i="2"/>
  <c r="P8518" i="2"/>
  <c r="P8534" i="2"/>
  <c r="P8550" i="2"/>
  <c r="P8566" i="2"/>
  <c r="P8582" i="2"/>
  <c r="P8598" i="2"/>
  <c r="P8614" i="2"/>
  <c r="P8630" i="2"/>
  <c r="P8646" i="2"/>
  <c r="P8662" i="2"/>
  <c r="P8678" i="2"/>
  <c r="P8694" i="2"/>
  <c r="P8710" i="2"/>
  <c r="P8726" i="2"/>
  <c r="P8742" i="2"/>
  <c r="P8758" i="2"/>
  <c r="P8774" i="2"/>
  <c r="P8790" i="2"/>
  <c r="P8806" i="2"/>
  <c r="P8822" i="2"/>
  <c r="P8838" i="2"/>
  <c r="P8854" i="2"/>
  <c r="P8870" i="2"/>
  <c r="P8886" i="2"/>
  <c r="P8902" i="2"/>
  <c r="P8918" i="2"/>
  <c r="P8934" i="2"/>
  <c r="P8950" i="2"/>
  <c r="P8966" i="2"/>
  <c r="P8982" i="2"/>
  <c r="P8998" i="2"/>
  <c r="P9014" i="2"/>
  <c r="P9030" i="2"/>
  <c r="P9046" i="2"/>
  <c r="P9062" i="2"/>
  <c r="P9078" i="2"/>
  <c r="P9094" i="2"/>
  <c r="P9110" i="2"/>
  <c r="P9126" i="2"/>
  <c r="P9142" i="2"/>
  <c r="P9158" i="2"/>
  <c r="P9174" i="2"/>
  <c r="P9190" i="2"/>
  <c r="P9206" i="2"/>
  <c r="P9218" i="2"/>
  <c r="P9226" i="2"/>
  <c r="P9234" i="2"/>
  <c r="P9242" i="2"/>
  <c r="P9250" i="2"/>
  <c r="P9258" i="2"/>
  <c r="P9266" i="2"/>
  <c r="P9274" i="2"/>
  <c r="P9282" i="2"/>
  <c r="P9290" i="2"/>
  <c r="P9298" i="2"/>
  <c r="P9306" i="2"/>
  <c r="P9314" i="2"/>
  <c r="P9321" i="2"/>
  <c r="P9326" i="2"/>
  <c r="P9332" i="2"/>
  <c r="P9337" i="2"/>
  <c r="P9342" i="2"/>
  <c r="P9348" i="2"/>
  <c r="P9353" i="2"/>
  <c r="P9358" i="2"/>
  <c r="P9364" i="2"/>
  <c r="P9369" i="2"/>
  <c r="P9374" i="2"/>
  <c r="P9380" i="2"/>
  <c r="P9385" i="2"/>
  <c r="P9390" i="2"/>
  <c r="P9396" i="2"/>
  <c r="P9401" i="2"/>
  <c r="P9406" i="2"/>
  <c r="P9412" i="2"/>
  <c r="P9417" i="2"/>
  <c r="P9422" i="2"/>
  <c r="P9428" i="2"/>
  <c r="P9433" i="2"/>
  <c r="P9438" i="2"/>
  <c r="P9444" i="2"/>
  <c r="P9449" i="2"/>
  <c r="P9454" i="2"/>
  <c r="P9460" i="2"/>
  <c r="P9465" i="2"/>
  <c r="P9470" i="2"/>
  <c r="P9476" i="2"/>
  <c r="P9481" i="2"/>
  <c r="P9486" i="2"/>
  <c r="P9492" i="2"/>
  <c r="P9497" i="2"/>
  <c r="P9502" i="2"/>
  <c r="P9508" i="2"/>
  <c r="P9513" i="2"/>
  <c r="P9518" i="2"/>
  <c r="P9524" i="2"/>
  <c r="P9529" i="2"/>
  <c r="P9534" i="2"/>
  <c r="P9540" i="2"/>
  <c r="P9545" i="2"/>
  <c r="P9550" i="2"/>
  <c r="P9556" i="2"/>
  <c r="P9561" i="2"/>
  <c r="P9566" i="2"/>
  <c r="P9572" i="2"/>
  <c r="P9577" i="2"/>
  <c r="P9582" i="2"/>
  <c r="P9588" i="2"/>
  <c r="P9593" i="2"/>
  <c r="P9598" i="2"/>
  <c r="P9604" i="2"/>
  <c r="P9609" i="2"/>
  <c r="P9614" i="2"/>
  <c r="P9620" i="2"/>
  <c r="P9625" i="2"/>
  <c r="P9630" i="2"/>
  <c r="P9636" i="2"/>
  <c r="P9640" i="2"/>
  <c r="P9644" i="2"/>
  <c r="P9648" i="2"/>
  <c r="P9652" i="2"/>
  <c r="P9656" i="2"/>
  <c r="P9660" i="2"/>
  <c r="P9664" i="2"/>
  <c r="P9668" i="2"/>
  <c r="P9672" i="2"/>
  <c r="P9676" i="2"/>
  <c r="P9680" i="2"/>
  <c r="P9684" i="2"/>
  <c r="P9688" i="2"/>
  <c r="P9692" i="2"/>
  <c r="P9696" i="2"/>
  <c r="P9700" i="2"/>
  <c r="P9704" i="2"/>
  <c r="P9708" i="2"/>
  <c r="P9712" i="2"/>
  <c r="P9716" i="2"/>
  <c r="P9720" i="2"/>
  <c r="P9724" i="2"/>
  <c r="P9728" i="2"/>
  <c r="P9732" i="2"/>
  <c r="P9736" i="2"/>
  <c r="P9740" i="2"/>
  <c r="P9744" i="2"/>
  <c r="P9748" i="2"/>
  <c r="P9752" i="2"/>
  <c r="P9756" i="2"/>
  <c r="P9760" i="2"/>
  <c r="P9764" i="2"/>
  <c r="P9768" i="2"/>
  <c r="P9772" i="2"/>
  <c r="P9776" i="2"/>
  <c r="P9780" i="2"/>
  <c r="P9784" i="2"/>
  <c r="P9788" i="2"/>
  <c r="P9792" i="2"/>
  <c r="P9796" i="2"/>
  <c r="P9800" i="2"/>
  <c r="P9804" i="2"/>
  <c r="P9808" i="2"/>
  <c r="P9812" i="2"/>
  <c r="P9816" i="2"/>
  <c r="P9820" i="2"/>
  <c r="P9824" i="2"/>
  <c r="P9828" i="2"/>
  <c r="P9832" i="2"/>
  <c r="P9836" i="2"/>
  <c r="P9840" i="2"/>
  <c r="P9844" i="2"/>
  <c r="P9848" i="2"/>
  <c r="P9852" i="2"/>
  <c r="P9856" i="2"/>
  <c r="P9860" i="2"/>
  <c r="P9864" i="2"/>
  <c r="P9868" i="2"/>
  <c r="P9872" i="2"/>
  <c r="P9876" i="2"/>
  <c r="P9880" i="2"/>
  <c r="P9884" i="2"/>
  <c r="P9888" i="2"/>
  <c r="P9892" i="2"/>
  <c r="P9896" i="2"/>
  <c r="P9900" i="2"/>
  <c r="P9904" i="2"/>
  <c r="P9908" i="2"/>
  <c r="P9912" i="2"/>
  <c r="P9916" i="2"/>
  <c r="P9920" i="2"/>
  <c r="P9924" i="2"/>
  <c r="P9928" i="2"/>
  <c r="P9932" i="2"/>
  <c r="P9936" i="2"/>
  <c r="P9940" i="2"/>
  <c r="P9944" i="2"/>
  <c r="P9948" i="2"/>
  <c r="P9952" i="2"/>
  <c r="P9956" i="2"/>
  <c r="P9960" i="2"/>
  <c r="P9964" i="2"/>
  <c r="P9968" i="2"/>
  <c r="P9972" i="2"/>
  <c r="P9976" i="2"/>
  <c r="P9980" i="2"/>
  <c r="P9984" i="2"/>
  <c r="P9988" i="2"/>
  <c r="P9992" i="2"/>
  <c r="P9996" i="2"/>
  <c r="P10000" i="2"/>
  <c r="P4556" i="2"/>
  <c r="P5132" i="2"/>
  <c r="P5415" i="2"/>
  <c r="P5671" i="2"/>
  <c r="P5927" i="2"/>
  <c r="P6183" i="2"/>
  <c r="P6439" i="2"/>
  <c r="P6631" i="2"/>
  <c r="P6823" i="2"/>
  <c r="P7015" i="2"/>
  <c r="P7162" i="2"/>
  <c r="P7289" i="2"/>
  <c r="P7353" i="2"/>
  <c r="P7422" i="2"/>
  <c r="P7502" i="2"/>
  <c r="P7550" i="2"/>
  <c r="P7598" i="2"/>
  <c r="P7646" i="2"/>
  <c r="P7694" i="2"/>
  <c r="P7742" i="2"/>
  <c r="P7790" i="2"/>
  <c r="P7838" i="2"/>
  <c r="P7918" i="2"/>
  <c r="P7998" i="2"/>
  <c r="P8110" i="2"/>
  <c r="P8206" i="2"/>
  <c r="P8302" i="2"/>
  <c r="P8366" i="2"/>
  <c r="P8446" i="2"/>
  <c r="P8494" i="2"/>
  <c r="P8542" i="2"/>
  <c r="P8606" i="2"/>
  <c r="P8670" i="2"/>
  <c r="P8718" i="2"/>
  <c r="P8766" i="2"/>
  <c r="P8814" i="2"/>
  <c r="P8862" i="2"/>
  <c r="P8910" i="2"/>
  <c r="P8958" i="2"/>
  <c r="P9006" i="2"/>
  <c r="P9054" i="2"/>
  <c r="P9102" i="2"/>
  <c r="P9150" i="2"/>
  <c r="P9198" i="2"/>
  <c r="P9230" i="2"/>
  <c r="P9262" i="2"/>
  <c r="P9294" i="2"/>
  <c r="P9318" i="2"/>
  <c r="P9340" i="2"/>
  <c r="P9361" i="2"/>
  <c r="P9377" i="2"/>
  <c r="P9393" i="2"/>
  <c r="P9420" i="2"/>
  <c r="P9436" i="2"/>
  <c r="P9452" i="2"/>
  <c r="P9468" i="2"/>
  <c r="P9484" i="2"/>
  <c r="P9500" i="2"/>
  <c r="P9516" i="2"/>
  <c r="P9537" i="2"/>
  <c r="P9553" i="2"/>
  <c r="P9569" i="2"/>
  <c r="P9585" i="2"/>
  <c r="P9601" i="2"/>
  <c r="P9617" i="2"/>
  <c r="P9638" i="2"/>
  <c r="P9654" i="2"/>
  <c r="P9662" i="2"/>
  <c r="P9674" i="2"/>
  <c r="P9686" i="2"/>
  <c r="P9698" i="2"/>
  <c r="P9710" i="2"/>
  <c r="P9722" i="2"/>
  <c r="P9734" i="2"/>
  <c r="P9746" i="2"/>
  <c r="P9758" i="2"/>
  <c r="P9770" i="2"/>
  <c r="P9782" i="2"/>
  <c r="P9794" i="2"/>
  <c r="P9806" i="2"/>
  <c r="P9818" i="2"/>
  <c r="P9830" i="2"/>
  <c r="P9842" i="2"/>
  <c r="P9854" i="2"/>
  <c r="P9866" i="2"/>
  <c r="P9878" i="2"/>
  <c r="P9890" i="2"/>
  <c r="P9902" i="2"/>
  <c r="P9914" i="2"/>
  <c r="P9926" i="2"/>
  <c r="P9938" i="2"/>
  <c r="P9954" i="2"/>
  <c r="P9966" i="2"/>
  <c r="P9986" i="2"/>
  <c r="P9998" i="2"/>
  <c r="P3692" i="2"/>
  <c r="P4324" i="2"/>
  <c r="P4524" i="2"/>
  <c r="P4652" i="2"/>
  <c r="P4780" i="2"/>
  <c r="P4908" i="2"/>
  <c r="P5026" i="2"/>
  <c r="P5111" i="2"/>
  <c r="P5196" i="2"/>
  <c r="P5271" i="2"/>
  <c r="P5335" i="2"/>
  <c r="P5399" i="2"/>
  <c r="P5463" i="2"/>
  <c r="P5527" i="2"/>
  <c r="P5591" i="2"/>
  <c r="P5655" i="2"/>
  <c r="P5719" i="2"/>
  <c r="P5783" i="2"/>
  <c r="P5847" i="2"/>
  <c r="P5911" i="2"/>
  <c r="P5975" i="2"/>
  <c r="P6039" i="2"/>
  <c r="P6103" i="2"/>
  <c r="P6167" i="2"/>
  <c r="P6231" i="2"/>
  <c r="P6295" i="2"/>
  <c r="P6359" i="2"/>
  <c r="P6423" i="2"/>
  <c r="P6487" i="2"/>
  <c r="P6551" i="2"/>
  <c r="P6615" i="2"/>
  <c r="P6679" i="2"/>
  <c r="P6743" i="2"/>
  <c r="P6807" i="2"/>
  <c r="P6871" i="2"/>
  <c r="P6935" i="2"/>
  <c r="P6999" i="2"/>
  <c r="P7058" i="2"/>
  <c r="P7090" i="2"/>
  <c r="P7122" i="2"/>
  <c r="P7154" i="2"/>
  <c r="P7186" i="2"/>
  <c r="P7218" i="2"/>
  <c r="P7250" i="2"/>
  <c r="P7282" i="2"/>
  <c r="P7305" i="2"/>
  <c r="P7326" i="2"/>
  <c r="P7347" i="2"/>
  <c r="P7369" i="2"/>
  <c r="P7386" i="2"/>
  <c r="P7402" i="2"/>
  <c r="P7418" i="2"/>
  <c r="P7434" i="2"/>
  <c r="P7450" i="2"/>
  <c r="P7466" i="2"/>
  <c r="P7482" i="2"/>
  <c r="P7498" i="2"/>
  <c r="P7514" i="2"/>
  <c r="P7530" i="2"/>
  <c r="P7546" i="2"/>
  <c r="P7562" i="2"/>
  <c r="P7578" i="2"/>
  <c r="P7594" i="2"/>
  <c r="P7610" i="2"/>
  <c r="P7626" i="2"/>
  <c r="P7642" i="2"/>
  <c r="P7658" i="2"/>
  <c r="P7674" i="2"/>
  <c r="P7690" i="2"/>
  <c r="P7706" i="2"/>
  <c r="P7722" i="2"/>
  <c r="P7738" i="2"/>
  <c r="P7754" i="2"/>
  <c r="P7770" i="2"/>
  <c r="P7786" i="2"/>
  <c r="P7802" i="2"/>
  <c r="P7818" i="2"/>
  <c r="P7834" i="2"/>
  <c r="P7850" i="2"/>
  <c r="P7866" i="2"/>
  <c r="P7882" i="2"/>
  <c r="P7898" i="2"/>
  <c r="P7914" i="2"/>
  <c r="P7930" i="2"/>
  <c r="P7946" i="2"/>
  <c r="P7962" i="2"/>
  <c r="P7978" i="2"/>
  <c r="P7994" i="2"/>
  <c r="P8010" i="2"/>
  <c r="P8026" i="2"/>
  <c r="P8042" i="2"/>
  <c r="P8058" i="2"/>
  <c r="P8074" i="2"/>
  <c r="P8090" i="2"/>
  <c r="P8106" i="2"/>
  <c r="P8122" i="2"/>
  <c r="P8138" i="2"/>
  <c r="P8154" i="2"/>
  <c r="P8170" i="2"/>
  <c r="P8186" i="2"/>
  <c r="P8202" i="2"/>
  <c r="P8218" i="2"/>
  <c r="P8234" i="2"/>
  <c r="P8250" i="2"/>
  <c r="P8266" i="2"/>
  <c r="P8282" i="2"/>
  <c r="P8298" i="2"/>
  <c r="P8314" i="2"/>
  <c r="P8330" i="2"/>
  <c r="P8346" i="2"/>
  <c r="P8362" i="2"/>
  <c r="P8378" i="2"/>
  <c r="P8394" i="2"/>
  <c r="P8410" i="2"/>
  <c r="P8426" i="2"/>
  <c r="P8442" i="2"/>
  <c r="P8458" i="2"/>
  <c r="P8474" i="2"/>
  <c r="P8490" i="2"/>
  <c r="P8506" i="2"/>
  <c r="P8522" i="2"/>
  <c r="P8538" i="2"/>
  <c r="P8554" i="2"/>
  <c r="P8570" i="2"/>
  <c r="P8586" i="2"/>
  <c r="P8602" i="2"/>
  <c r="P8618" i="2"/>
  <c r="P8634" i="2"/>
  <c r="P8650" i="2"/>
  <c r="P8666" i="2"/>
  <c r="P8682" i="2"/>
  <c r="P8698" i="2"/>
  <c r="P8714" i="2"/>
  <c r="P8730" i="2"/>
  <c r="P8746" i="2"/>
  <c r="P8762" i="2"/>
  <c r="P8778" i="2"/>
  <c r="P8794" i="2"/>
  <c r="P8810" i="2"/>
  <c r="P8826" i="2"/>
  <c r="P8842" i="2"/>
  <c r="P8858" i="2"/>
  <c r="P8874" i="2"/>
  <c r="P8890" i="2"/>
  <c r="P8906" i="2"/>
  <c r="P8922" i="2"/>
  <c r="P8938" i="2"/>
  <c r="P8954" i="2"/>
  <c r="P8970" i="2"/>
  <c r="P8986" i="2"/>
  <c r="P9002" i="2"/>
  <c r="P9018" i="2"/>
  <c r="P9034" i="2"/>
  <c r="P9050" i="2"/>
  <c r="P9066" i="2"/>
  <c r="P9082" i="2"/>
  <c r="P9098" i="2"/>
  <c r="P9114" i="2"/>
  <c r="P9130" i="2"/>
  <c r="P9146" i="2"/>
  <c r="P9162" i="2"/>
  <c r="P9178" i="2"/>
  <c r="P9194" i="2"/>
  <c r="P9210" i="2"/>
  <c r="P9220" i="2"/>
  <c r="P9228" i="2"/>
  <c r="P9236" i="2"/>
  <c r="P9244" i="2"/>
  <c r="P9252" i="2"/>
  <c r="P9260" i="2"/>
  <c r="P9268" i="2"/>
  <c r="P9276" i="2"/>
  <c r="P9284" i="2"/>
  <c r="P9292" i="2"/>
  <c r="P9300" i="2"/>
  <c r="P9308" i="2"/>
  <c r="P9316" i="2"/>
  <c r="P9322" i="2"/>
  <c r="P9328" i="2"/>
  <c r="P9333" i="2"/>
  <c r="P9338" i="2"/>
  <c r="P9344" i="2"/>
  <c r="P9349" i="2"/>
  <c r="P9354" i="2"/>
  <c r="P9360" i="2"/>
  <c r="P9365" i="2"/>
  <c r="P9370" i="2"/>
  <c r="P9376" i="2"/>
  <c r="P9381" i="2"/>
  <c r="P9386" i="2"/>
  <c r="P9392" i="2"/>
  <c r="P9397" i="2"/>
  <c r="P9402" i="2"/>
  <c r="P9408" i="2"/>
  <c r="P9413" i="2"/>
  <c r="P9418" i="2"/>
  <c r="P9424" i="2"/>
  <c r="P9429" i="2"/>
  <c r="P9434" i="2"/>
  <c r="P9440" i="2"/>
  <c r="P9445" i="2"/>
  <c r="P9450" i="2"/>
  <c r="P9456" i="2"/>
  <c r="P9461" i="2"/>
  <c r="P9466" i="2"/>
  <c r="P9472" i="2"/>
  <c r="P9477" i="2"/>
  <c r="P9482" i="2"/>
  <c r="P9488" i="2"/>
  <c r="P9493" i="2"/>
  <c r="P9498" i="2"/>
  <c r="P9504" i="2"/>
  <c r="P9509" i="2"/>
  <c r="P9514" i="2"/>
  <c r="P9520" i="2"/>
  <c r="P9525" i="2"/>
  <c r="P9530" i="2"/>
  <c r="P9536" i="2"/>
  <c r="P9541" i="2"/>
  <c r="P9546" i="2"/>
  <c r="P9552" i="2"/>
  <c r="P9557" i="2"/>
  <c r="P9562" i="2"/>
  <c r="P9568" i="2"/>
  <c r="P9573" i="2"/>
  <c r="P9578" i="2"/>
  <c r="P9584" i="2"/>
  <c r="P9589" i="2"/>
  <c r="P9594" i="2"/>
  <c r="P9600" i="2"/>
  <c r="P9605" i="2"/>
  <c r="P9610" i="2"/>
  <c r="P9616" i="2"/>
  <c r="P9621" i="2"/>
  <c r="P9626" i="2"/>
  <c r="P9632" i="2"/>
  <c r="P9637" i="2"/>
  <c r="P9641" i="2"/>
  <c r="P9645" i="2"/>
  <c r="P9649" i="2"/>
  <c r="P9653" i="2"/>
  <c r="P9657" i="2"/>
  <c r="P9661" i="2"/>
  <c r="P9665" i="2"/>
  <c r="P9669" i="2"/>
  <c r="P9673" i="2"/>
  <c r="P9677" i="2"/>
  <c r="P9681" i="2"/>
  <c r="P9685" i="2"/>
  <c r="P9689" i="2"/>
  <c r="P9693" i="2"/>
  <c r="P9697" i="2"/>
  <c r="P9701" i="2"/>
  <c r="P9705" i="2"/>
  <c r="P9709" i="2"/>
  <c r="P9713" i="2"/>
  <c r="P9717" i="2"/>
  <c r="P9721" i="2"/>
  <c r="P9725" i="2"/>
  <c r="P9729" i="2"/>
  <c r="P9733" i="2"/>
  <c r="P9737" i="2"/>
  <c r="P9741" i="2"/>
  <c r="P9745" i="2"/>
  <c r="P9749" i="2"/>
  <c r="P9753" i="2"/>
  <c r="P9757" i="2"/>
  <c r="P9761" i="2"/>
  <c r="P9765" i="2"/>
  <c r="P9769" i="2"/>
  <c r="P9773" i="2"/>
  <c r="P9777" i="2"/>
  <c r="P9781" i="2"/>
  <c r="P9785" i="2"/>
  <c r="P9789" i="2"/>
  <c r="P9793" i="2"/>
  <c r="P9797" i="2"/>
  <c r="P9801" i="2"/>
  <c r="P9805" i="2"/>
  <c r="P9809" i="2"/>
  <c r="P9813" i="2"/>
  <c r="P9817" i="2"/>
  <c r="P9821" i="2"/>
  <c r="P9825" i="2"/>
  <c r="P9829" i="2"/>
  <c r="P9833" i="2"/>
  <c r="P9837" i="2"/>
  <c r="P9841" i="2"/>
  <c r="P9845" i="2"/>
  <c r="P9849" i="2"/>
  <c r="P9853" i="2"/>
  <c r="P9857" i="2"/>
  <c r="P9861" i="2"/>
  <c r="P9865" i="2"/>
  <c r="P9869" i="2"/>
  <c r="P9873" i="2"/>
  <c r="P9877" i="2"/>
  <c r="P9881" i="2"/>
  <c r="P9885" i="2"/>
  <c r="P9889" i="2"/>
  <c r="P9893" i="2"/>
  <c r="P9897" i="2"/>
  <c r="P9901" i="2"/>
  <c r="P9905" i="2"/>
  <c r="P9909" i="2"/>
  <c r="P9913" i="2"/>
  <c r="P9917" i="2"/>
  <c r="P9921" i="2"/>
  <c r="P9925" i="2"/>
  <c r="P9929" i="2"/>
  <c r="P9933" i="2"/>
  <c r="P9937" i="2"/>
  <c r="P9941" i="2"/>
  <c r="P9945" i="2"/>
  <c r="P9949" i="2"/>
  <c r="P9953" i="2"/>
  <c r="P9957" i="2"/>
  <c r="P9961" i="2"/>
  <c r="P9965" i="2"/>
  <c r="P9969" i="2"/>
  <c r="P9973" i="2"/>
  <c r="P9977" i="2"/>
  <c r="P9981" i="2"/>
  <c r="P9985" i="2"/>
  <c r="P9989" i="2"/>
  <c r="P9993" i="2"/>
  <c r="P9997" i="2"/>
  <c r="P3948" i="2"/>
  <c r="P4812" i="2"/>
  <c r="P5047" i="2"/>
  <c r="P5218" i="2"/>
  <c r="P5479" i="2"/>
  <c r="P5607" i="2"/>
  <c r="P5799" i="2"/>
  <c r="P6055" i="2"/>
  <c r="P6247" i="2"/>
  <c r="P6375" i="2"/>
  <c r="P6567" i="2"/>
  <c r="P6695" i="2"/>
  <c r="P6887" i="2"/>
  <c r="P7098" i="2"/>
  <c r="P7194" i="2"/>
  <c r="P7258" i="2"/>
  <c r="P7331" i="2"/>
  <c r="P7390" i="2"/>
  <c r="P7438" i="2"/>
  <c r="P7470" i="2"/>
  <c r="P7518" i="2"/>
  <c r="P7582" i="2"/>
  <c r="P7630" i="2"/>
  <c r="P7678" i="2"/>
  <c r="P7726" i="2"/>
  <c r="P7774" i="2"/>
  <c r="P7822" i="2"/>
  <c r="P7870" i="2"/>
  <c r="P7902" i="2"/>
  <c r="P7950" i="2"/>
  <c r="P7982" i="2"/>
  <c r="P8030" i="2"/>
  <c r="P8062" i="2"/>
  <c r="P8094" i="2"/>
  <c r="P8142" i="2"/>
  <c r="P8174" i="2"/>
  <c r="P8222" i="2"/>
  <c r="P8254" i="2"/>
  <c r="P8286" i="2"/>
  <c r="P8334" i="2"/>
  <c r="P8382" i="2"/>
  <c r="P8414" i="2"/>
  <c r="P8462" i="2"/>
  <c r="P8510" i="2"/>
  <c r="P8558" i="2"/>
  <c r="P8590" i="2"/>
  <c r="P8638" i="2"/>
  <c r="P8686" i="2"/>
  <c r="P8750" i="2"/>
  <c r="P8798" i="2"/>
  <c r="P8846" i="2"/>
  <c r="P8894" i="2"/>
  <c r="P8942" i="2"/>
  <c r="P8974" i="2"/>
  <c r="P9022" i="2"/>
  <c r="P9086" i="2"/>
  <c r="P9134" i="2"/>
  <c r="P9182" i="2"/>
  <c r="P9222" i="2"/>
  <c r="P9246" i="2"/>
  <c r="P9270" i="2"/>
  <c r="P9286" i="2"/>
  <c r="P9310" i="2"/>
  <c r="P9329" i="2"/>
  <c r="P9345" i="2"/>
  <c r="P9356" i="2"/>
  <c r="P9372" i="2"/>
  <c r="P9382" i="2"/>
  <c r="P9398" i="2"/>
  <c r="P9409" i="2"/>
  <c r="P9425" i="2"/>
  <c r="P9441" i="2"/>
  <c r="P9457" i="2"/>
  <c r="P9478" i="2"/>
  <c r="P9494" i="2"/>
  <c r="P9505" i="2"/>
  <c r="P9526" i="2"/>
  <c r="P9542" i="2"/>
  <c r="P9558" i="2"/>
  <c r="P9574" i="2"/>
  <c r="P9596" i="2"/>
  <c r="P9612" i="2"/>
  <c r="P9628" i="2"/>
  <c r="P9642" i="2"/>
  <c r="P9650" i="2"/>
  <c r="P9666" i="2"/>
  <c r="P9678" i="2"/>
  <c r="P9694" i="2"/>
  <c r="P9706" i="2"/>
  <c r="P9718" i="2"/>
  <c r="P9726" i="2"/>
  <c r="P9738" i="2"/>
  <c r="P9754" i="2"/>
  <c r="P9766" i="2"/>
  <c r="P9774" i="2"/>
  <c r="P9786" i="2"/>
  <c r="P9802" i="2"/>
  <c r="P9814" i="2"/>
  <c r="P9826" i="2"/>
  <c r="P9838" i="2"/>
  <c r="P9846" i="2"/>
  <c r="P9858" i="2"/>
  <c r="P9874" i="2"/>
  <c r="P9886" i="2"/>
  <c r="P9898" i="2"/>
  <c r="P9906" i="2"/>
  <c r="P9922" i="2"/>
  <c r="P9930" i="2"/>
  <c r="P9946" i="2"/>
  <c r="P9958" i="2"/>
  <c r="P9970" i="2"/>
  <c r="P9978" i="2"/>
  <c r="P9994" i="2"/>
  <c r="O2" i="2"/>
  <c r="O3" i="2"/>
  <c r="O7" i="2"/>
  <c r="O11" i="2"/>
  <c r="O15" i="2"/>
  <c r="O19" i="2"/>
  <c r="O23" i="2"/>
  <c r="O27" i="2"/>
  <c r="O31" i="2"/>
  <c r="O35" i="2"/>
  <c r="O39" i="2"/>
  <c r="O43" i="2"/>
  <c r="O47" i="2"/>
  <c r="O51" i="2"/>
  <c r="O55" i="2"/>
  <c r="O59" i="2"/>
  <c r="O63" i="2"/>
  <c r="O67" i="2"/>
  <c r="O71" i="2"/>
  <c r="O75" i="2"/>
  <c r="O79" i="2"/>
  <c r="O83" i="2"/>
  <c r="O87" i="2"/>
  <c r="O91" i="2"/>
  <c r="O95" i="2"/>
  <c r="O99" i="2"/>
  <c r="O103" i="2"/>
  <c r="O107" i="2"/>
  <c r="O111" i="2"/>
  <c r="O115" i="2"/>
  <c r="O119" i="2"/>
  <c r="O123" i="2"/>
  <c r="O127" i="2"/>
  <c r="O131" i="2"/>
  <c r="O135" i="2"/>
  <c r="O139" i="2"/>
  <c r="O143" i="2"/>
  <c r="O147" i="2"/>
  <c r="O151" i="2"/>
  <c r="O155" i="2"/>
  <c r="O159" i="2"/>
  <c r="O163" i="2"/>
  <c r="O167" i="2"/>
  <c r="O171" i="2"/>
  <c r="O175" i="2"/>
  <c r="O179" i="2"/>
  <c r="O183" i="2"/>
  <c r="O187" i="2"/>
  <c r="O191" i="2"/>
  <c r="O195" i="2"/>
  <c r="O199" i="2"/>
  <c r="O203" i="2"/>
  <c r="O207" i="2"/>
  <c r="O211" i="2"/>
  <c r="O215" i="2"/>
  <c r="O219" i="2"/>
  <c r="O223" i="2"/>
  <c r="O227" i="2"/>
  <c r="O231" i="2"/>
  <c r="O235" i="2"/>
  <c r="O239" i="2"/>
  <c r="O243" i="2"/>
  <c r="O247" i="2"/>
  <c r="O251" i="2"/>
  <c r="O255" i="2"/>
  <c r="O259" i="2"/>
  <c r="O263" i="2"/>
  <c r="O267" i="2"/>
  <c r="O271" i="2"/>
  <c r="O275" i="2"/>
  <c r="O279" i="2"/>
  <c r="O283" i="2"/>
  <c r="O287" i="2"/>
  <c r="O291" i="2"/>
  <c r="O295" i="2"/>
  <c r="O299" i="2"/>
  <c r="O303" i="2"/>
  <c r="O307" i="2"/>
  <c r="O311" i="2"/>
  <c r="O315" i="2"/>
  <c r="O319" i="2"/>
  <c r="O323" i="2"/>
  <c r="O327" i="2"/>
  <c r="O331" i="2"/>
  <c r="O335" i="2"/>
  <c r="O339" i="2"/>
  <c r="O4" i="2"/>
  <c r="O8" i="2"/>
  <c r="O12" i="2"/>
  <c r="O16" i="2"/>
  <c r="O20" i="2"/>
  <c r="O24" i="2"/>
  <c r="O28" i="2"/>
  <c r="O32" i="2"/>
  <c r="O36" i="2"/>
  <c r="O40" i="2"/>
  <c r="O44" i="2"/>
  <c r="O48" i="2"/>
  <c r="O52" i="2"/>
  <c r="O56" i="2"/>
  <c r="O60" i="2"/>
  <c r="O64" i="2"/>
  <c r="O68" i="2"/>
  <c r="O72" i="2"/>
  <c r="O76" i="2"/>
  <c r="O80" i="2"/>
  <c r="O84" i="2"/>
  <c r="O88" i="2"/>
  <c r="O92" i="2"/>
  <c r="O96" i="2"/>
  <c r="O100" i="2"/>
  <c r="O104" i="2"/>
  <c r="O108" i="2"/>
  <c r="O112" i="2"/>
  <c r="O116" i="2"/>
  <c r="O120" i="2"/>
  <c r="O124" i="2"/>
  <c r="O128" i="2"/>
  <c r="O132" i="2"/>
  <c r="O136" i="2"/>
  <c r="O140" i="2"/>
  <c r="O144" i="2"/>
  <c r="O148" i="2"/>
  <c r="O152" i="2"/>
  <c r="O156" i="2"/>
  <c r="O160" i="2"/>
  <c r="O164" i="2"/>
  <c r="O168" i="2"/>
  <c r="O172" i="2"/>
  <c r="O176" i="2"/>
  <c r="O180" i="2"/>
  <c r="O184" i="2"/>
  <c r="O188" i="2"/>
  <c r="O192" i="2"/>
  <c r="O196" i="2"/>
  <c r="O200" i="2"/>
  <c r="O204" i="2"/>
  <c r="O208" i="2"/>
  <c r="O212" i="2"/>
  <c r="O216" i="2"/>
  <c r="O220" i="2"/>
  <c r="O224" i="2"/>
  <c r="O228" i="2"/>
  <c r="O232" i="2"/>
  <c r="O236" i="2"/>
  <c r="O240" i="2"/>
  <c r="O244" i="2"/>
  <c r="O248" i="2"/>
  <c r="O252" i="2"/>
  <c r="O256" i="2"/>
  <c r="O260" i="2"/>
  <c r="O264" i="2"/>
  <c r="O268" i="2"/>
  <c r="O272" i="2"/>
  <c r="O276" i="2"/>
  <c r="O280" i="2"/>
  <c r="O284" i="2"/>
  <c r="O288" i="2"/>
  <c r="O292" i="2"/>
  <c r="O296" i="2"/>
  <c r="O300" i="2"/>
  <c r="O304" i="2"/>
  <c r="O308" i="2"/>
  <c r="O312" i="2"/>
  <c r="O316" i="2"/>
  <c r="O320" i="2"/>
  <c r="O324" i="2"/>
  <c r="O328" i="2"/>
  <c r="O332" i="2"/>
  <c r="O336" i="2"/>
  <c r="O340" i="2"/>
  <c r="O5" i="2"/>
  <c r="O13" i="2"/>
  <c r="O21" i="2"/>
  <c r="O29" i="2"/>
  <c r="Q29" i="2" s="1"/>
  <c r="O37" i="2"/>
  <c r="O45" i="2"/>
  <c r="O53" i="2"/>
  <c r="O61" i="2"/>
  <c r="Q61" i="2" s="1"/>
  <c r="O69" i="2"/>
  <c r="O77" i="2"/>
  <c r="O85" i="2"/>
  <c r="O93" i="2"/>
  <c r="Q93" i="2" s="1"/>
  <c r="O101" i="2"/>
  <c r="O109" i="2"/>
  <c r="O117" i="2"/>
  <c r="O125" i="2"/>
  <c r="Q125" i="2" s="1"/>
  <c r="O133" i="2"/>
  <c r="O141" i="2"/>
  <c r="O149" i="2"/>
  <c r="O157" i="2"/>
  <c r="Q157" i="2" s="1"/>
  <c r="O165" i="2"/>
  <c r="O173" i="2"/>
  <c r="O181" i="2"/>
  <c r="O189" i="2"/>
  <c r="Q189" i="2" s="1"/>
  <c r="O197" i="2"/>
  <c r="O205" i="2"/>
  <c r="O213" i="2"/>
  <c r="O221" i="2"/>
  <c r="Q221" i="2" s="1"/>
  <c r="O229" i="2"/>
  <c r="O237" i="2"/>
  <c r="O245" i="2"/>
  <c r="O253" i="2"/>
  <c r="Q253" i="2" s="1"/>
  <c r="O261" i="2"/>
  <c r="O269" i="2"/>
  <c r="O277" i="2"/>
  <c r="O285" i="2"/>
  <c r="Q285" i="2" s="1"/>
  <c r="O293" i="2"/>
  <c r="O301" i="2"/>
  <c r="O309" i="2"/>
  <c r="O317" i="2"/>
  <c r="Q317" i="2" s="1"/>
  <c r="O325" i="2"/>
  <c r="O333" i="2"/>
  <c r="O341" i="2"/>
  <c r="O345" i="2"/>
  <c r="O349" i="2"/>
  <c r="O353" i="2"/>
  <c r="O357" i="2"/>
  <c r="O361" i="2"/>
  <c r="O365" i="2"/>
  <c r="O369" i="2"/>
  <c r="O373" i="2"/>
  <c r="O377" i="2"/>
  <c r="O381" i="2"/>
  <c r="O385" i="2"/>
  <c r="O389" i="2"/>
  <c r="O393" i="2"/>
  <c r="O397" i="2"/>
  <c r="O401" i="2"/>
  <c r="O405" i="2"/>
  <c r="O409" i="2"/>
  <c r="O413" i="2"/>
  <c r="O417" i="2"/>
  <c r="O421" i="2"/>
  <c r="O425" i="2"/>
  <c r="O429" i="2"/>
  <c r="O433" i="2"/>
  <c r="O437" i="2"/>
  <c r="O441" i="2"/>
  <c r="O445" i="2"/>
  <c r="O449" i="2"/>
  <c r="O453" i="2"/>
  <c r="O457" i="2"/>
  <c r="O461" i="2"/>
  <c r="O465" i="2"/>
  <c r="O469" i="2"/>
  <c r="O473" i="2"/>
  <c r="O477" i="2"/>
  <c r="O481" i="2"/>
  <c r="O485" i="2"/>
  <c r="O489" i="2"/>
  <c r="O493" i="2"/>
  <c r="O497" i="2"/>
  <c r="O501" i="2"/>
  <c r="O505" i="2"/>
  <c r="O509" i="2"/>
  <c r="O513" i="2"/>
  <c r="O517" i="2"/>
  <c r="O521" i="2"/>
  <c r="O525" i="2"/>
  <c r="O529" i="2"/>
  <c r="O533" i="2"/>
  <c r="O537" i="2"/>
  <c r="O541" i="2"/>
  <c r="O545" i="2"/>
  <c r="O549" i="2"/>
  <c r="O553" i="2"/>
  <c r="O557" i="2"/>
  <c r="O561" i="2"/>
  <c r="O565" i="2"/>
  <c r="O569" i="2"/>
  <c r="O573" i="2"/>
  <c r="O577" i="2"/>
  <c r="O581" i="2"/>
  <c r="O585" i="2"/>
  <c r="O589" i="2"/>
  <c r="O593" i="2"/>
  <c r="O597" i="2"/>
  <c r="O601" i="2"/>
  <c r="O605" i="2"/>
  <c r="O609" i="2"/>
  <c r="O613" i="2"/>
  <c r="O617" i="2"/>
  <c r="O621" i="2"/>
  <c r="O625" i="2"/>
  <c r="Q625" i="2" s="1"/>
  <c r="O629" i="2"/>
  <c r="Q629" i="2" s="1"/>
  <c r="O633" i="2"/>
  <c r="Q633" i="2" s="1"/>
  <c r="O637" i="2"/>
  <c r="Q637" i="2" s="1"/>
  <c r="O641" i="2"/>
  <c r="Q641" i="2" s="1"/>
  <c r="O645" i="2"/>
  <c r="Q645" i="2" s="1"/>
  <c r="O649" i="2"/>
  <c r="Q649" i="2" s="1"/>
  <c r="O653" i="2"/>
  <c r="Q653" i="2" s="1"/>
  <c r="O657" i="2"/>
  <c r="Q657" i="2" s="1"/>
  <c r="O661" i="2"/>
  <c r="Q661" i="2" s="1"/>
  <c r="O665" i="2"/>
  <c r="Q665" i="2" s="1"/>
  <c r="O669" i="2"/>
  <c r="Q669" i="2" s="1"/>
  <c r="O673" i="2"/>
  <c r="Q673" i="2" s="1"/>
  <c r="O677" i="2"/>
  <c r="Q677" i="2" s="1"/>
  <c r="O681" i="2"/>
  <c r="Q681" i="2" s="1"/>
  <c r="O685" i="2"/>
  <c r="Q685" i="2" s="1"/>
  <c r="O689" i="2"/>
  <c r="Q689" i="2" s="1"/>
  <c r="O693" i="2"/>
  <c r="Q693" i="2" s="1"/>
  <c r="O697" i="2"/>
  <c r="Q697" i="2" s="1"/>
  <c r="O701" i="2"/>
  <c r="Q701" i="2" s="1"/>
  <c r="O705" i="2"/>
  <c r="Q705" i="2" s="1"/>
  <c r="O709" i="2"/>
  <c r="Q709" i="2" s="1"/>
  <c r="O713" i="2"/>
  <c r="Q713" i="2" s="1"/>
  <c r="O717" i="2"/>
  <c r="Q717" i="2" s="1"/>
  <c r="O721" i="2"/>
  <c r="Q721" i="2" s="1"/>
  <c r="O725" i="2"/>
  <c r="Q725" i="2" s="1"/>
  <c r="O729" i="2"/>
  <c r="Q729" i="2" s="1"/>
  <c r="O733" i="2"/>
  <c r="Q733" i="2" s="1"/>
  <c r="O737" i="2"/>
  <c r="Q737" i="2" s="1"/>
  <c r="O741" i="2"/>
  <c r="Q741" i="2" s="1"/>
  <c r="O745" i="2"/>
  <c r="Q745" i="2" s="1"/>
  <c r="O749" i="2"/>
  <c r="Q749" i="2" s="1"/>
  <c r="O753" i="2"/>
  <c r="Q753" i="2" s="1"/>
  <c r="O757" i="2"/>
  <c r="Q757" i="2" s="1"/>
  <c r="O761" i="2"/>
  <c r="Q761" i="2" s="1"/>
  <c r="O765" i="2"/>
  <c r="Q765" i="2" s="1"/>
  <c r="O769" i="2"/>
  <c r="Q769" i="2" s="1"/>
  <c r="O773" i="2"/>
  <c r="Q773" i="2" s="1"/>
  <c r="O777" i="2"/>
  <c r="Q777" i="2" s="1"/>
  <c r="O781" i="2"/>
  <c r="Q781" i="2" s="1"/>
  <c r="O785" i="2"/>
  <c r="Q785" i="2" s="1"/>
  <c r="O789" i="2"/>
  <c r="Q789" i="2" s="1"/>
  <c r="O793" i="2"/>
  <c r="Q793" i="2" s="1"/>
  <c r="O797" i="2"/>
  <c r="Q797" i="2" s="1"/>
  <c r="O801" i="2"/>
  <c r="Q801" i="2" s="1"/>
  <c r="O805" i="2"/>
  <c r="Q805" i="2" s="1"/>
  <c r="O809" i="2"/>
  <c r="Q809" i="2" s="1"/>
  <c r="O813" i="2"/>
  <c r="Q813" i="2" s="1"/>
  <c r="O817" i="2"/>
  <c r="Q817" i="2" s="1"/>
  <c r="O821" i="2"/>
  <c r="Q821" i="2" s="1"/>
  <c r="O825" i="2"/>
  <c r="Q825" i="2" s="1"/>
  <c r="O829" i="2"/>
  <c r="Q829" i="2" s="1"/>
  <c r="O833" i="2"/>
  <c r="Q833" i="2" s="1"/>
  <c r="O837" i="2"/>
  <c r="Q837" i="2" s="1"/>
  <c r="O841" i="2"/>
  <c r="Q841" i="2" s="1"/>
  <c r="O845" i="2"/>
  <c r="Q845" i="2" s="1"/>
  <c r="O849" i="2"/>
  <c r="Q849" i="2" s="1"/>
  <c r="O6" i="2"/>
  <c r="O17" i="2"/>
  <c r="O26" i="2"/>
  <c r="O38" i="2"/>
  <c r="O49" i="2"/>
  <c r="O58" i="2"/>
  <c r="O70" i="2"/>
  <c r="O81" i="2"/>
  <c r="O90" i="2"/>
  <c r="O102" i="2"/>
  <c r="Q102" i="2" s="1"/>
  <c r="O113" i="2"/>
  <c r="Q113" i="2" s="1"/>
  <c r="O122" i="2"/>
  <c r="Q122" i="2" s="1"/>
  <c r="O134" i="2"/>
  <c r="O145" i="2"/>
  <c r="O154" i="2"/>
  <c r="O166" i="2"/>
  <c r="O177" i="2"/>
  <c r="O186" i="2"/>
  <c r="O198" i="2"/>
  <c r="O209" i="2"/>
  <c r="O218" i="2"/>
  <c r="O230" i="2"/>
  <c r="Q230" i="2" s="1"/>
  <c r="O241" i="2"/>
  <c r="Q241" i="2" s="1"/>
  <c r="O250" i="2"/>
  <c r="Q250" i="2" s="1"/>
  <c r="O262" i="2"/>
  <c r="O273" i="2"/>
  <c r="O282" i="2"/>
  <c r="O294" i="2"/>
  <c r="O305" i="2"/>
  <c r="O314" i="2"/>
  <c r="O326" i="2"/>
  <c r="O337" i="2"/>
  <c r="Q337" i="2" s="1"/>
  <c r="O344" i="2"/>
  <c r="Q344" i="2" s="1"/>
  <c r="O350" i="2"/>
  <c r="O355" i="2"/>
  <c r="O360" i="2"/>
  <c r="O366" i="2"/>
  <c r="Q366" i="2" s="1"/>
  <c r="O371" i="2"/>
  <c r="O376" i="2"/>
  <c r="Q376" i="2" s="1"/>
  <c r="O382" i="2"/>
  <c r="O387" i="2"/>
  <c r="O392" i="2"/>
  <c r="O398" i="2"/>
  <c r="O403" i="2"/>
  <c r="Q403" i="2" s="1"/>
  <c r="O408" i="2"/>
  <c r="Q408" i="2" s="1"/>
  <c r="O414" i="2"/>
  <c r="O419" i="2"/>
  <c r="O424" i="2"/>
  <c r="O430" i="2"/>
  <c r="Q430" i="2" s="1"/>
  <c r="O435" i="2"/>
  <c r="O440" i="2"/>
  <c r="Q440" i="2" s="1"/>
  <c r="O446" i="2"/>
  <c r="O451" i="2"/>
  <c r="O456" i="2"/>
  <c r="O462" i="2"/>
  <c r="O467" i="2"/>
  <c r="Q467" i="2" s="1"/>
  <c r="O472" i="2"/>
  <c r="Q472" i="2" s="1"/>
  <c r="O478" i="2"/>
  <c r="O483" i="2"/>
  <c r="O488" i="2"/>
  <c r="O494" i="2"/>
  <c r="Q494" i="2" s="1"/>
  <c r="O499" i="2"/>
  <c r="O504" i="2"/>
  <c r="Q504" i="2" s="1"/>
  <c r="O510" i="2"/>
  <c r="O515" i="2"/>
  <c r="O520" i="2"/>
  <c r="O526" i="2"/>
  <c r="O531" i="2"/>
  <c r="Q531" i="2" s="1"/>
  <c r="O536" i="2"/>
  <c r="Q536" i="2" s="1"/>
  <c r="O542" i="2"/>
  <c r="O547" i="2"/>
  <c r="O552" i="2"/>
  <c r="O558" i="2"/>
  <c r="Q558" i="2" s="1"/>
  <c r="O563" i="2"/>
  <c r="O568" i="2"/>
  <c r="Q568" i="2" s="1"/>
  <c r="O574" i="2"/>
  <c r="O579" i="2"/>
  <c r="O584" i="2"/>
  <c r="O590" i="2"/>
  <c r="O595" i="2"/>
  <c r="Q595" i="2" s="1"/>
  <c r="O600" i="2"/>
  <c r="Q600" i="2" s="1"/>
  <c r="O606" i="2"/>
  <c r="Q606" i="2" s="1"/>
  <c r="O611" i="2"/>
  <c r="Q611" i="2" s="1"/>
  <c r="O616" i="2"/>
  <c r="Q616" i="2" s="1"/>
  <c r="O622" i="2"/>
  <c r="Q622" i="2" s="1"/>
  <c r="O627" i="2"/>
  <c r="O632" i="2"/>
  <c r="Q632" i="2" s="1"/>
  <c r="O638" i="2"/>
  <c r="O643" i="2"/>
  <c r="O648" i="2"/>
  <c r="O654" i="2"/>
  <c r="O659" i="2"/>
  <c r="Q659" i="2" s="1"/>
  <c r="O664" i="2"/>
  <c r="Q664" i="2" s="1"/>
  <c r="O670" i="2"/>
  <c r="O675" i="2"/>
  <c r="O680" i="2"/>
  <c r="O686" i="2"/>
  <c r="Q686" i="2" s="1"/>
  <c r="O691" i="2"/>
  <c r="O696" i="2"/>
  <c r="Q696" i="2" s="1"/>
  <c r="O702" i="2"/>
  <c r="O707" i="2"/>
  <c r="O712" i="2"/>
  <c r="O718" i="2"/>
  <c r="O723" i="2"/>
  <c r="Q723" i="2" s="1"/>
  <c r="O728" i="2"/>
  <c r="Q728" i="2" s="1"/>
  <c r="O734" i="2"/>
  <c r="O739" i="2"/>
  <c r="O744" i="2"/>
  <c r="O750" i="2"/>
  <c r="Q750" i="2" s="1"/>
  <c r="O755" i="2"/>
  <c r="O760" i="2"/>
  <c r="Q760" i="2" s="1"/>
  <c r="O766" i="2"/>
  <c r="O771" i="2"/>
  <c r="O776" i="2"/>
  <c r="O782" i="2"/>
  <c r="O787" i="2"/>
  <c r="Q787" i="2" s="1"/>
  <c r="O792" i="2"/>
  <c r="Q792" i="2" s="1"/>
  <c r="O798" i="2"/>
  <c r="O803" i="2"/>
  <c r="O808" i="2"/>
  <c r="O814" i="2"/>
  <c r="Q814" i="2" s="1"/>
  <c r="O819" i="2"/>
  <c r="O824" i="2"/>
  <c r="Q824" i="2" s="1"/>
  <c r="O830" i="2"/>
  <c r="O835" i="2"/>
  <c r="O840" i="2"/>
  <c r="O846" i="2"/>
  <c r="O851" i="2"/>
  <c r="Q851" i="2" s="1"/>
  <c r="O855" i="2"/>
  <c r="Q855" i="2" s="1"/>
  <c r="O859" i="2"/>
  <c r="Q859" i="2" s="1"/>
  <c r="O863" i="2"/>
  <c r="Q863" i="2" s="1"/>
  <c r="O867" i="2"/>
  <c r="Q867" i="2" s="1"/>
  <c r="O871" i="2"/>
  <c r="Q871" i="2" s="1"/>
  <c r="O875" i="2"/>
  <c r="Q875" i="2" s="1"/>
  <c r="O879" i="2"/>
  <c r="Q879" i="2" s="1"/>
  <c r="O883" i="2"/>
  <c r="Q883" i="2" s="1"/>
  <c r="O887" i="2"/>
  <c r="Q887" i="2" s="1"/>
  <c r="O891" i="2"/>
  <c r="Q891" i="2" s="1"/>
  <c r="O895" i="2"/>
  <c r="Q895" i="2" s="1"/>
  <c r="O899" i="2"/>
  <c r="Q899" i="2" s="1"/>
  <c r="O903" i="2"/>
  <c r="Q903" i="2" s="1"/>
  <c r="O907" i="2"/>
  <c r="Q907" i="2" s="1"/>
  <c r="O911" i="2"/>
  <c r="Q911" i="2" s="1"/>
  <c r="O915" i="2"/>
  <c r="Q915" i="2" s="1"/>
  <c r="O919" i="2"/>
  <c r="Q919" i="2" s="1"/>
  <c r="O923" i="2"/>
  <c r="Q923" i="2" s="1"/>
  <c r="O927" i="2"/>
  <c r="Q927" i="2" s="1"/>
  <c r="O931" i="2"/>
  <c r="Q931" i="2" s="1"/>
  <c r="O935" i="2"/>
  <c r="Q935" i="2" s="1"/>
  <c r="O939" i="2"/>
  <c r="Q939" i="2" s="1"/>
  <c r="O943" i="2"/>
  <c r="Q943" i="2" s="1"/>
  <c r="O947" i="2"/>
  <c r="Q947" i="2" s="1"/>
  <c r="O951" i="2"/>
  <c r="Q951" i="2" s="1"/>
  <c r="O955" i="2"/>
  <c r="Q955" i="2" s="1"/>
  <c r="O959" i="2"/>
  <c r="Q959" i="2" s="1"/>
  <c r="O963" i="2"/>
  <c r="Q963" i="2" s="1"/>
  <c r="O967" i="2"/>
  <c r="Q967" i="2" s="1"/>
  <c r="O971" i="2"/>
  <c r="Q971" i="2" s="1"/>
  <c r="O975" i="2"/>
  <c r="Q975" i="2" s="1"/>
  <c r="O979" i="2"/>
  <c r="Q979" i="2" s="1"/>
  <c r="O983" i="2"/>
  <c r="Q983" i="2" s="1"/>
  <c r="O987" i="2"/>
  <c r="Q987" i="2" s="1"/>
  <c r="O991" i="2"/>
  <c r="Q991" i="2" s="1"/>
  <c r="O995" i="2"/>
  <c r="Q995" i="2" s="1"/>
  <c r="O999" i="2"/>
  <c r="Q999" i="2" s="1"/>
  <c r="O1003" i="2"/>
  <c r="Q1003" i="2" s="1"/>
  <c r="O1007" i="2"/>
  <c r="Q1007" i="2" s="1"/>
  <c r="O1011" i="2"/>
  <c r="Q1011" i="2" s="1"/>
  <c r="O1015" i="2"/>
  <c r="Q1015" i="2" s="1"/>
  <c r="O1019" i="2"/>
  <c r="Q1019" i="2" s="1"/>
  <c r="O1023" i="2"/>
  <c r="Q1023" i="2" s="1"/>
  <c r="O1027" i="2"/>
  <c r="Q1027" i="2" s="1"/>
  <c r="O1031" i="2"/>
  <c r="Q1031" i="2" s="1"/>
  <c r="O1035" i="2"/>
  <c r="Q1035" i="2" s="1"/>
  <c r="O1039" i="2"/>
  <c r="Q1039" i="2" s="1"/>
  <c r="O1043" i="2"/>
  <c r="Q1043" i="2" s="1"/>
  <c r="O1047" i="2"/>
  <c r="Q1047" i="2" s="1"/>
  <c r="O1051" i="2"/>
  <c r="Q1051" i="2" s="1"/>
  <c r="O1055" i="2"/>
  <c r="Q1055" i="2" s="1"/>
  <c r="O1059" i="2"/>
  <c r="Q1059" i="2" s="1"/>
  <c r="O1063" i="2"/>
  <c r="Q1063" i="2" s="1"/>
  <c r="O9" i="2"/>
  <c r="O18" i="2"/>
  <c r="O30" i="2"/>
  <c r="Q30" i="2" s="1"/>
  <c r="O41" i="2"/>
  <c r="Q41" i="2" s="1"/>
  <c r="O50" i="2"/>
  <c r="O62" i="2"/>
  <c r="O73" i="2"/>
  <c r="O82" i="2"/>
  <c r="Q82" i="2" s="1"/>
  <c r="O94" i="2"/>
  <c r="O105" i="2"/>
  <c r="O114" i="2"/>
  <c r="O126" i="2"/>
  <c r="O137" i="2"/>
  <c r="O146" i="2"/>
  <c r="O158" i="2"/>
  <c r="Q158" i="2" s="1"/>
  <c r="O169" i="2"/>
  <c r="Q169" i="2" s="1"/>
  <c r="O178" i="2"/>
  <c r="Q178" i="2" s="1"/>
  <c r="O190" i="2"/>
  <c r="O201" i="2"/>
  <c r="O210" i="2"/>
  <c r="O222" i="2"/>
  <c r="O233" i="2"/>
  <c r="O242" i="2"/>
  <c r="O254" i="2"/>
  <c r="O265" i="2"/>
  <c r="O274" i="2"/>
  <c r="O286" i="2"/>
  <c r="Q286" i="2" s="1"/>
  <c r="O297" i="2"/>
  <c r="Q297" i="2" s="1"/>
  <c r="O306" i="2"/>
  <c r="O318" i="2"/>
  <c r="O329" i="2"/>
  <c r="O338" i="2"/>
  <c r="O346" i="2"/>
  <c r="O351" i="2"/>
  <c r="Q351" i="2" s="1"/>
  <c r="O356" i="2"/>
  <c r="Q356" i="2" s="1"/>
  <c r="O362" i="2"/>
  <c r="O367" i="2"/>
  <c r="O372" i="2"/>
  <c r="O378" i="2"/>
  <c r="Q378" i="2" s="1"/>
  <c r="O383" i="2"/>
  <c r="O388" i="2"/>
  <c r="Q388" i="2" s="1"/>
  <c r="O394" i="2"/>
  <c r="O399" i="2"/>
  <c r="O404" i="2"/>
  <c r="O410" i="2"/>
  <c r="O415" i="2"/>
  <c r="Q415" i="2" s="1"/>
  <c r="O420" i="2"/>
  <c r="Q420" i="2" s="1"/>
  <c r="O426" i="2"/>
  <c r="O431" i="2"/>
  <c r="O436" i="2"/>
  <c r="O442" i="2"/>
  <c r="Q442" i="2" s="1"/>
  <c r="O447" i="2"/>
  <c r="O452" i="2"/>
  <c r="Q452" i="2" s="1"/>
  <c r="O458" i="2"/>
  <c r="O463" i="2"/>
  <c r="O468" i="2"/>
  <c r="O474" i="2"/>
  <c r="O479" i="2"/>
  <c r="Q479" i="2" s="1"/>
  <c r="O484" i="2"/>
  <c r="Q484" i="2" s="1"/>
  <c r="O490" i="2"/>
  <c r="O495" i="2"/>
  <c r="O500" i="2"/>
  <c r="O506" i="2"/>
  <c r="Q506" i="2" s="1"/>
  <c r="O511" i="2"/>
  <c r="O516" i="2"/>
  <c r="Q516" i="2" s="1"/>
  <c r="O522" i="2"/>
  <c r="O527" i="2"/>
  <c r="O532" i="2"/>
  <c r="O538" i="2"/>
  <c r="O543" i="2"/>
  <c r="Q543" i="2" s="1"/>
  <c r="O548" i="2"/>
  <c r="Q548" i="2" s="1"/>
  <c r="O554" i="2"/>
  <c r="O559" i="2"/>
  <c r="O564" i="2"/>
  <c r="O570" i="2"/>
  <c r="Q570" i="2" s="1"/>
  <c r="O575" i="2"/>
  <c r="O580" i="2"/>
  <c r="Q580" i="2" s="1"/>
  <c r="O586" i="2"/>
  <c r="O591" i="2"/>
  <c r="O596" i="2"/>
  <c r="O602" i="2"/>
  <c r="O607" i="2"/>
  <c r="O612" i="2"/>
  <c r="O618" i="2"/>
  <c r="O623" i="2"/>
  <c r="O628" i="2"/>
  <c r="Q628" i="2" s="1"/>
  <c r="O634" i="2"/>
  <c r="Q634" i="2" s="1"/>
  <c r="O639" i="2"/>
  <c r="O644" i="2"/>
  <c r="O650" i="2"/>
  <c r="O655" i="2"/>
  <c r="O660" i="2"/>
  <c r="Q660" i="2" s="1"/>
  <c r="O666" i="2"/>
  <c r="O671" i="2"/>
  <c r="Q671" i="2" s="1"/>
  <c r="O676" i="2"/>
  <c r="O682" i="2"/>
  <c r="O687" i="2"/>
  <c r="O692" i="2"/>
  <c r="Q692" i="2" s="1"/>
  <c r="O698" i="2"/>
  <c r="Q698" i="2" s="1"/>
  <c r="O703" i="2"/>
  <c r="O708" i="2"/>
  <c r="O714" i="2"/>
  <c r="O719" i="2"/>
  <c r="O724" i="2"/>
  <c r="Q724" i="2" s="1"/>
  <c r="O730" i="2"/>
  <c r="O735" i="2"/>
  <c r="Q735" i="2" s="1"/>
  <c r="O740" i="2"/>
  <c r="O746" i="2"/>
  <c r="O751" i="2"/>
  <c r="O756" i="2"/>
  <c r="Q756" i="2" s="1"/>
  <c r="O762" i="2"/>
  <c r="Q762" i="2" s="1"/>
  <c r="O767" i="2"/>
  <c r="O772" i="2"/>
  <c r="O778" i="2"/>
  <c r="O783" i="2"/>
  <c r="O788" i="2"/>
  <c r="Q788" i="2" s="1"/>
  <c r="O794" i="2"/>
  <c r="O799" i="2"/>
  <c r="Q799" i="2" s="1"/>
  <c r="O804" i="2"/>
  <c r="O810" i="2"/>
  <c r="O815" i="2"/>
  <c r="O820" i="2"/>
  <c r="Q820" i="2" s="1"/>
  <c r="O826" i="2"/>
  <c r="Q826" i="2" s="1"/>
  <c r="O831" i="2"/>
  <c r="O836" i="2"/>
  <c r="O842" i="2"/>
  <c r="O847" i="2"/>
  <c r="O852" i="2"/>
  <c r="Q852" i="2" s="1"/>
  <c r="O856" i="2"/>
  <c r="O860" i="2"/>
  <c r="Q860" i="2" s="1"/>
  <c r="O864" i="2"/>
  <c r="Q864" i="2" s="1"/>
  <c r="O868" i="2"/>
  <c r="O872" i="2"/>
  <c r="Q872" i="2" s="1"/>
  <c r="O876" i="2"/>
  <c r="O880" i="2"/>
  <c r="O884" i="2"/>
  <c r="O888" i="2"/>
  <c r="O892" i="2"/>
  <c r="O896" i="2"/>
  <c r="Q896" i="2" s="1"/>
  <c r="O900" i="2"/>
  <c r="O904" i="2"/>
  <c r="O908" i="2"/>
  <c r="O912" i="2"/>
  <c r="O916" i="2"/>
  <c r="Q916" i="2" s="1"/>
  <c r="O920" i="2"/>
  <c r="O924" i="2"/>
  <c r="Q924" i="2" s="1"/>
  <c r="O928" i="2"/>
  <c r="O932" i="2"/>
  <c r="O936" i="2"/>
  <c r="Q936" i="2" s="1"/>
  <c r="O940" i="2"/>
  <c r="O944" i="2"/>
  <c r="O948" i="2"/>
  <c r="O952" i="2"/>
  <c r="O956" i="2"/>
  <c r="O960" i="2"/>
  <c r="O964" i="2"/>
  <c r="O968" i="2"/>
  <c r="O972" i="2"/>
  <c r="O976" i="2"/>
  <c r="O980" i="2"/>
  <c r="Q980" i="2" s="1"/>
  <c r="O984" i="2"/>
  <c r="O988" i="2"/>
  <c r="Q988" i="2" s="1"/>
  <c r="O992" i="2"/>
  <c r="O996" i="2"/>
  <c r="O1000" i="2"/>
  <c r="Q1000" i="2" s="1"/>
  <c r="O1004" i="2"/>
  <c r="O1008" i="2"/>
  <c r="Q1008" i="2" s="1"/>
  <c r="O1012" i="2"/>
  <c r="O1016" i="2"/>
  <c r="O1020" i="2"/>
  <c r="O10" i="2"/>
  <c r="O33" i="2"/>
  <c r="O54" i="2"/>
  <c r="O74" i="2"/>
  <c r="O97" i="2"/>
  <c r="O118" i="2"/>
  <c r="O138" i="2"/>
  <c r="O161" i="2"/>
  <c r="Q161" i="2" s="1"/>
  <c r="O182" i="2"/>
  <c r="O202" i="2"/>
  <c r="Q202" i="2" s="1"/>
  <c r="O225" i="2"/>
  <c r="O246" i="2"/>
  <c r="Q246" i="2" s="1"/>
  <c r="O266" i="2"/>
  <c r="O289" i="2"/>
  <c r="O310" i="2"/>
  <c r="O330" i="2"/>
  <c r="O347" i="2"/>
  <c r="O358" i="2"/>
  <c r="O368" i="2"/>
  <c r="O379" i="2"/>
  <c r="O390" i="2"/>
  <c r="O400" i="2"/>
  <c r="Q400" i="2" s="1"/>
  <c r="O411" i="2"/>
  <c r="Q411" i="2" s="1"/>
  <c r="O422" i="2"/>
  <c r="Q422" i="2" s="1"/>
  <c r="O432" i="2"/>
  <c r="O443" i="2"/>
  <c r="O454" i="2"/>
  <c r="O464" i="2"/>
  <c r="O475" i="2"/>
  <c r="O486" i="2"/>
  <c r="O496" i="2"/>
  <c r="O507" i="2"/>
  <c r="O518" i="2"/>
  <c r="O528" i="2"/>
  <c r="Q528" i="2" s="1"/>
  <c r="O539" i="2"/>
  <c r="Q539" i="2" s="1"/>
  <c r="O550" i="2"/>
  <c r="Q550" i="2" s="1"/>
  <c r="O560" i="2"/>
  <c r="O571" i="2"/>
  <c r="O582" i="2"/>
  <c r="O592" i="2"/>
  <c r="O603" i="2"/>
  <c r="Q603" i="2" s="1"/>
  <c r="O614" i="2"/>
  <c r="O624" i="2"/>
  <c r="Q624" i="2" s="1"/>
  <c r="O635" i="2"/>
  <c r="O646" i="2"/>
  <c r="O656" i="2"/>
  <c r="O667" i="2"/>
  <c r="Q667" i="2" s="1"/>
  <c r="O678" i="2"/>
  <c r="Q678" i="2" s="1"/>
  <c r="O688" i="2"/>
  <c r="O699" i="2"/>
  <c r="O710" i="2"/>
  <c r="O720" i="2"/>
  <c r="Q720" i="2" s="1"/>
  <c r="O731" i="2"/>
  <c r="O742" i="2"/>
  <c r="O752" i="2"/>
  <c r="O763" i="2"/>
  <c r="O774" i="2"/>
  <c r="O784" i="2"/>
  <c r="O795" i="2"/>
  <c r="Q795" i="2" s="1"/>
  <c r="O806" i="2"/>
  <c r="Q806" i="2" s="1"/>
  <c r="O816" i="2"/>
  <c r="O827" i="2"/>
  <c r="O838" i="2"/>
  <c r="O848" i="2"/>
  <c r="O857" i="2"/>
  <c r="O865" i="2"/>
  <c r="O873" i="2"/>
  <c r="Q873" i="2" s="1"/>
  <c r="O881" i="2"/>
  <c r="O889" i="2"/>
  <c r="O897" i="2"/>
  <c r="O905" i="2"/>
  <c r="Q905" i="2" s="1"/>
  <c r="O913" i="2"/>
  <c r="O921" i="2"/>
  <c r="O929" i="2"/>
  <c r="O937" i="2"/>
  <c r="Q937" i="2" s="1"/>
  <c r="O945" i="2"/>
  <c r="O953" i="2"/>
  <c r="O961" i="2"/>
  <c r="O969" i="2"/>
  <c r="Q969" i="2" s="1"/>
  <c r="O977" i="2"/>
  <c r="O985" i="2"/>
  <c r="O993" i="2"/>
  <c r="O1001" i="2"/>
  <c r="Q1001" i="2" s="1"/>
  <c r="O1009" i="2"/>
  <c r="O1017" i="2"/>
  <c r="O1024" i="2"/>
  <c r="O1029" i="2"/>
  <c r="O1034" i="2"/>
  <c r="O1040" i="2"/>
  <c r="Q1040" i="2" s="1"/>
  <c r="O1045" i="2"/>
  <c r="Q1045" i="2" s="1"/>
  <c r="O1050" i="2"/>
  <c r="O1056" i="2"/>
  <c r="Q1056" i="2" s="1"/>
  <c r="O1061" i="2"/>
  <c r="O1066" i="2"/>
  <c r="O1070" i="2"/>
  <c r="O1074" i="2"/>
  <c r="O1078" i="2"/>
  <c r="O1082" i="2"/>
  <c r="O1086" i="2"/>
  <c r="O1090" i="2"/>
  <c r="O1094" i="2"/>
  <c r="O1098" i="2"/>
  <c r="O1102" i="2"/>
  <c r="O1106" i="2"/>
  <c r="O1110" i="2"/>
  <c r="O1114" i="2"/>
  <c r="O1118" i="2"/>
  <c r="O1122" i="2"/>
  <c r="O1126" i="2"/>
  <c r="O1130" i="2"/>
  <c r="O1134" i="2"/>
  <c r="O1138" i="2"/>
  <c r="O1142" i="2"/>
  <c r="O1146" i="2"/>
  <c r="O1150" i="2"/>
  <c r="O1154" i="2"/>
  <c r="O1158" i="2"/>
  <c r="O1162" i="2"/>
  <c r="O1166" i="2"/>
  <c r="O1170" i="2"/>
  <c r="O1174" i="2"/>
  <c r="O1178" i="2"/>
  <c r="O1182" i="2"/>
  <c r="O1186" i="2"/>
  <c r="O1190" i="2"/>
  <c r="O1194" i="2"/>
  <c r="O1198" i="2"/>
  <c r="O1202" i="2"/>
  <c r="O1206" i="2"/>
  <c r="O1210" i="2"/>
  <c r="O1214" i="2"/>
  <c r="O1218" i="2"/>
  <c r="O1222" i="2"/>
  <c r="O1226" i="2"/>
  <c r="O1230" i="2"/>
  <c r="O1234" i="2"/>
  <c r="O1238" i="2"/>
  <c r="O1242" i="2"/>
  <c r="O1246" i="2"/>
  <c r="O1250" i="2"/>
  <c r="O1254" i="2"/>
  <c r="O1258" i="2"/>
  <c r="O1262" i="2"/>
  <c r="O1266" i="2"/>
  <c r="O1270" i="2"/>
  <c r="O1274" i="2"/>
  <c r="O1278" i="2"/>
  <c r="O1282" i="2"/>
  <c r="O1286" i="2"/>
  <c r="O1290" i="2"/>
  <c r="O1294" i="2"/>
  <c r="O1298" i="2"/>
  <c r="O1302" i="2"/>
  <c r="O1306" i="2"/>
  <c r="O1310" i="2"/>
  <c r="O1314" i="2"/>
  <c r="O1318" i="2"/>
  <c r="O1322" i="2"/>
  <c r="O1326" i="2"/>
  <c r="O1330" i="2"/>
  <c r="O1334" i="2"/>
  <c r="O1338" i="2"/>
  <c r="O1342" i="2"/>
  <c r="O1346" i="2"/>
  <c r="O1350" i="2"/>
  <c r="O1354" i="2"/>
  <c r="O1358" i="2"/>
  <c r="O1362" i="2"/>
  <c r="O1366" i="2"/>
  <c r="O1370" i="2"/>
  <c r="O1374" i="2"/>
  <c r="O1378" i="2"/>
  <c r="O1382" i="2"/>
  <c r="O1386" i="2"/>
  <c r="O1390" i="2"/>
  <c r="O1394" i="2"/>
  <c r="O1398" i="2"/>
  <c r="O1402" i="2"/>
  <c r="O1406" i="2"/>
  <c r="O1410" i="2"/>
  <c r="O1414" i="2"/>
  <c r="O1418" i="2"/>
  <c r="O1422" i="2"/>
  <c r="O1426" i="2"/>
  <c r="O1430" i="2"/>
  <c r="O1434" i="2"/>
  <c r="O1438" i="2"/>
  <c r="O1442" i="2"/>
  <c r="O1446" i="2"/>
  <c r="O1450" i="2"/>
  <c r="O1454" i="2"/>
  <c r="O1458" i="2"/>
  <c r="O1462" i="2"/>
  <c r="O1466" i="2"/>
  <c r="O1470" i="2"/>
  <c r="O1474" i="2"/>
  <c r="O1478" i="2"/>
  <c r="O1482" i="2"/>
  <c r="O1486" i="2"/>
  <c r="O1490" i="2"/>
  <c r="O1494" i="2"/>
  <c r="O1498" i="2"/>
  <c r="O1502" i="2"/>
  <c r="O1506" i="2"/>
  <c r="O1510" i="2"/>
  <c r="O1514" i="2"/>
  <c r="O1518" i="2"/>
  <c r="O1522" i="2"/>
  <c r="O1526" i="2"/>
  <c r="O1530" i="2"/>
  <c r="O1534" i="2"/>
  <c r="O1538" i="2"/>
  <c r="O1542" i="2"/>
  <c r="O1546" i="2"/>
  <c r="O1550" i="2"/>
  <c r="O1554" i="2"/>
  <c r="O1558" i="2"/>
  <c r="O1562" i="2"/>
  <c r="O1566" i="2"/>
  <c r="O1570" i="2"/>
  <c r="O1574" i="2"/>
  <c r="O1578" i="2"/>
  <c r="O1582" i="2"/>
  <c r="O1586" i="2"/>
  <c r="O1590" i="2"/>
  <c r="O1594" i="2"/>
  <c r="O1598" i="2"/>
  <c r="O1602" i="2"/>
  <c r="O1606" i="2"/>
  <c r="O1610" i="2"/>
  <c r="O1614" i="2"/>
  <c r="O1618" i="2"/>
  <c r="O1622" i="2"/>
  <c r="O1626" i="2"/>
  <c r="O1630" i="2"/>
  <c r="O1634" i="2"/>
  <c r="O1638" i="2"/>
  <c r="O1642" i="2"/>
  <c r="Q1642" i="2" s="1"/>
  <c r="O1646" i="2"/>
  <c r="O1650" i="2"/>
  <c r="O1654" i="2"/>
  <c r="O1658" i="2"/>
  <c r="O1662" i="2"/>
  <c r="O1666" i="2"/>
  <c r="O1670" i="2"/>
  <c r="Q1670" i="2" s="1"/>
  <c r="O1674" i="2"/>
  <c r="Q1674" i="2" s="1"/>
  <c r="O1678" i="2"/>
  <c r="O1682" i="2"/>
  <c r="O1686" i="2"/>
  <c r="O1690" i="2"/>
  <c r="O1694" i="2"/>
  <c r="O1698" i="2"/>
  <c r="O1702" i="2"/>
  <c r="O1706" i="2"/>
  <c r="O1710" i="2"/>
  <c r="Q1710" i="2" s="1"/>
  <c r="O1714" i="2"/>
  <c r="O1718" i="2"/>
  <c r="Q1718" i="2" s="1"/>
  <c r="O1722" i="2"/>
  <c r="O1726" i="2"/>
  <c r="O1730" i="2"/>
  <c r="Q1730" i="2" s="1"/>
  <c r="O1734" i="2"/>
  <c r="O1738" i="2"/>
  <c r="Q1738" i="2" s="1"/>
  <c r="O1742" i="2"/>
  <c r="O1746" i="2"/>
  <c r="O1750" i="2"/>
  <c r="O1754" i="2"/>
  <c r="O1758" i="2"/>
  <c r="O1762" i="2"/>
  <c r="O1766" i="2"/>
  <c r="O1770" i="2"/>
  <c r="O1774" i="2"/>
  <c r="O1778" i="2"/>
  <c r="O1782" i="2"/>
  <c r="O1786" i="2"/>
  <c r="O1790" i="2"/>
  <c r="O1794" i="2"/>
  <c r="O1798" i="2"/>
  <c r="O1802" i="2"/>
  <c r="O1806" i="2"/>
  <c r="O1810" i="2"/>
  <c r="O1814" i="2"/>
  <c r="O1818" i="2"/>
  <c r="O1822" i="2"/>
  <c r="O1826" i="2"/>
  <c r="O1830" i="2"/>
  <c r="O1834" i="2"/>
  <c r="O1838" i="2"/>
  <c r="O1842" i="2"/>
  <c r="O1846" i="2"/>
  <c r="O1850" i="2"/>
  <c r="O1854" i="2"/>
  <c r="O1858" i="2"/>
  <c r="O1862" i="2"/>
  <c r="O1866" i="2"/>
  <c r="O1870" i="2"/>
  <c r="O1874" i="2"/>
  <c r="O1878" i="2"/>
  <c r="O1882" i="2"/>
  <c r="O1886" i="2"/>
  <c r="O1890" i="2"/>
  <c r="O1894" i="2"/>
  <c r="O1898" i="2"/>
  <c r="O1902" i="2"/>
  <c r="O1906" i="2"/>
  <c r="O1910" i="2"/>
  <c r="O1914" i="2"/>
  <c r="O1918" i="2"/>
  <c r="O1922" i="2"/>
  <c r="O1926" i="2"/>
  <c r="O1930" i="2"/>
  <c r="O1934" i="2"/>
  <c r="O1938" i="2"/>
  <c r="O1942" i="2"/>
  <c r="O1946" i="2"/>
  <c r="O1950" i="2"/>
  <c r="O1954" i="2"/>
  <c r="O1958" i="2"/>
  <c r="O1962" i="2"/>
  <c r="O1966" i="2"/>
  <c r="O1970" i="2"/>
  <c r="O1974" i="2"/>
  <c r="O1978" i="2"/>
  <c r="O1982" i="2"/>
  <c r="O1986" i="2"/>
  <c r="O1990" i="2"/>
  <c r="O1994" i="2"/>
  <c r="O1998" i="2"/>
  <c r="O2002" i="2"/>
  <c r="O2006" i="2"/>
  <c r="O2010" i="2"/>
  <c r="O2014" i="2"/>
  <c r="O2018" i="2"/>
  <c r="O2022" i="2"/>
  <c r="O2026" i="2"/>
  <c r="O2030" i="2"/>
  <c r="O2034" i="2"/>
  <c r="O2038" i="2"/>
  <c r="O2042" i="2"/>
  <c r="O2046" i="2"/>
  <c r="O2050" i="2"/>
  <c r="O2054" i="2"/>
  <c r="O14" i="2"/>
  <c r="O34" i="2"/>
  <c r="Q34" i="2" s="1"/>
  <c r="O57" i="2"/>
  <c r="O78" i="2"/>
  <c r="O98" i="2"/>
  <c r="O121" i="2"/>
  <c r="O142" i="2"/>
  <c r="Q142" i="2" s="1"/>
  <c r="O162" i="2"/>
  <c r="Q162" i="2" s="1"/>
  <c r="O185" i="2"/>
  <c r="Q185" i="2" s="1"/>
  <c r="O206" i="2"/>
  <c r="O226" i="2"/>
  <c r="O249" i="2"/>
  <c r="O270" i="2"/>
  <c r="O290" i="2"/>
  <c r="Q290" i="2" s="1"/>
  <c r="O313" i="2"/>
  <c r="O334" i="2"/>
  <c r="O348" i="2"/>
  <c r="Q348" i="2" s="1"/>
  <c r="O359" i="2"/>
  <c r="O370" i="2"/>
  <c r="O380" i="2"/>
  <c r="O391" i="2"/>
  <c r="Q391" i="2" s="1"/>
  <c r="O402" i="2"/>
  <c r="Q402" i="2" s="1"/>
  <c r="O412" i="2"/>
  <c r="O423" i="2"/>
  <c r="O434" i="2"/>
  <c r="O444" i="2"/>
  <c r="O455" i="2"/>
  <c r="O466" i="2"/>
  <c r="O476" i="2"/>
  <c r="O487" i="2"/>
  <c r="O498" i="2"/>
  <c r="O508" i="2"/>
  <c r="O519" i="2"/>
  <c r="Q519" i="2" s="1"/>
  <c r="O530" i="2"/>
  <c r="Q530" i="2" s="1"/>
  <c r="O540" i="2"/>
  <c r="O551" i="2"/>
  <c r="O562" i="2"/>
  <c r="O572" i="2"/>
  <c r="O583" i="2"/>
  <c r="O594" i="2"/>
  <c r="O604" i="2"/>
  <c r="O615" i="2"/>
  <c r="Q615" i="2" s="1"/>
  <c r="O626" i="2"/>
  <c r="O636" i="2"/>
  <c r="O647" i="2"/>
  <c r="Q647" i="2" s="1"/>
  <c r="O658" i="2"/>
  <c r="Q658" i="2" s="1"/>
  <c r="O668" i="2"/>
  <c r="Q668" i="2" s="1"/>
  <c r="O679" i="2"/>
  <c r="O690" i="2"/>
  <c r="O700" i="2"/>
  <c r="O711" i="2"/>
  <c r="O722" i="2"/>
  <c r="O732" i="2"/>
  <c r="O743" i="2"/>
  <c r="O754" i="2"/>
  <c r="O764" i="2"/>
  <c r="O775" i="2"/>
  <c r="Q775" i="2" s="1"/>
  <c r="O786" i="2"/>
  <c r="Q786" i="2" s="1"/>
  <c r="O796" i="2"/>
  <c r="Q796" i="2" s="1"/>
  <c r="O807" i="2"/>
  <c r="O818" i="2"/>
  <c r="O828" i="2"/>
  <c r="O839" i="2"/>
  <c r="O850" i="2"/>
  <c r="O858" i="2"/>
  <c r="O866" i="2"/>
  <c r="Q866" i="2" s="1"/>
  <c r="O874" i="2"/>
  <c r="O882" i="2"/>
  <c r="O890" i="2"/>
  <c r="O898" i="2"/>
  <c r="Q898" i="2" s="1"/>
  <c r="O906" i="2"/>
  <c r="O914" i="2"/>
  <c r="O922" i="2"/>
  <c r="O930" i="2"/>
  <c r="Q930" i="2" s="1"/>
  <c r="O938" i="2"/>
  <c r="O946" i="2"/>
  <c r="O954" i="2"/>
  <c r="O962" i="2"/>
  <c r="Q962" i="2" s="1"/>
  <c r="O970" i="2"/>
  <c r="O978" i="2"/>
  <c r="O986" i="2"/>
  <c r="O994" i="2"/>
  <c r="Q994" i="2" s="1"/>
  <c r="O1002" i="2"/>
  <c r="O1010" i="2"/>
  <c r="O1018" i="2"/>
  <c r="O1025" i="2"/>
  <c r="O1030" i="2"/>
  <c r="Q1030" i="2" s="1"/>
  <c r="O1036" i="2"/>
  <c r="O1041" i="2"/>
  <c r="O1046" i="2"/>
  <c r="O1052" i="2"/>
  <c r="Q1052" i="2" s="1"/>
  <c r="O1057" i="2"/>
  <c r="Q1057" i="2" s="1"/>
  <c r="O1062" i="2"/>
  <c r="O1067" i="2"/>
  <c r="Q1067" i="2" s="1"/>
  <c r="O1071" i="2"/>
  <c r="Q1071" i="2" s="1"/>
  <c r="O1075" i="2"/>
  <c r="Q1075" i="2" s="1"/>
  <c r="O1079" i="2"/>
  <c r="Q1079" i="2" s="1"/>
  <c r="O1083" i="2"/>
  <c r="Q1083" i="2" s="1"/>
  <c r="O1087" i="2"/>
  <c r="Q1087" i="2" s="1"/>
  <c r="O1091" i="2"/>
  <c r="Q1091" i="2" s="1"/>
  <c r="O1095" i="2"/>
  <c r="O1099" i="2"/>
  <c r="O1103" i="2"/>
  <c r="Q1103" i="2" s="1"/>
  <c r="O1107" i="2"/>
  <c r="O1111" i="2"/>
  <c r="O1115" i="2"/>
  <c r="O1119" i="2"/>
  <c r="O1123" i="2"/>
  <c r="Q1123" i="2" s="1"/>
  <c r="O1127" i="2"/>
  <c r="O1131" i="2"/>
  <c r="O1135" i="2"/>
  <c r="Q1135" i="2" s="1"/>
  <c r="O1139" i="2"/>
  <c r="O1143" i="2"/>
  <c r="O1147" i="2"/>
  <c r="O1151" i="2"/>
  <c r="O1155" i="2"/>
  <c r="Q1155" i="2" s="1"/>
  <c r="O1159" i="2"/>
  <c r="O1163" i="2"/>
  <c r="O1167" i="2"/>
  <c r="Q1167" i="2" s="1"/>
  <c r="O1171" i="2"/>
  <c r="O1175" i="2"/>
  <c r="O1179" i="2"/>
  <c r="O1183" i="2"/>
  <c r="O1187" i="2"/>
  <c r="Q1187" i="2" s="1"/>
  <c r="O1191" i="2"/>
  <c r="O1195" i="2"/>
  <c r="O1199" i="2"/>
  <c r="O1203" i="2"/>
  <c r="O1207" i="2"/>
  <c r="O1211" i="2"/>
  <c r="O1215" i="2"/>
  <c r="O1219" i="2"/>
  <c r="O1223" i="2"/>
  <c r="O1227" i="2"/>
  <c r="O1231" i="2"/>
  <c r="O1235" i="2"/>
  <c r="O1239" i="2"/>
  <c r="O1243" i="2"/>
  <c r="O1247" i="2"/>
  <c r="O1251" i="2"/>
  <c r="O1255" i="2"/>
  <c r="O1259" i="2"/>
  <c r="O1263" i="2"/>
  <c r="O1267" i="2"/>
  <c r="O1271" i="2"/>
  <c r="O1275" i="2"/>
  <c r="O1279" i="2"/>
  <c r="O1283" i="2"/>
  <c r="O1287" i="2"/>
  <c r="O1291" i="2"/>
  <c r="O1295" i="2"/>
  <c r="O1299" i="2"/>
  <c r="O1303" i="2"/>
  <c r="O1307" i="2"/>
  <c r="O1311" i="2"/>
  <c r="O1315" i="2"/>
  <c r="O1319" i="2"/>
  <c r="O1323" i="2"/>
  <c r="O1327" i="2"/>
  <c r="O1331" i="2"/>
  <c r="O1335" i="2"/>
  <c r="O1339" i="2"/>
  <c r="O1343" i="2"/>
  <c r="O1347" i="2"/>
  <c r="O1351" i="2"/>
  <c r="O1355" i="2"/>
  <c r="O1359" i="2"/>
  <c r="O22" i="2"/>
  <c r="O65" i="2"/>
  <c r="O106" i="2"/>
  <c r="O150" i="2"/>
  <c r="O193" i="2"/>
  <c r="O234" i="2"/>
  <c r="O278" i="2"/>
  <c r="O321" i="2"/>
  <c r="Q321" i="2" s="1"/>
  <c r="O352" i="2"/>
  <c r="O374" i="2"/>
  <c r="O395" i="2"/>
  <c r="Q395" i="2" s="1"/>
  <c r="O416" i="2"/>
  <c r="O438" i="2"/>
  <c r="O459" i="2"/>
  <c r="O480" i="2"/>
  <c r="O502" i="2"/>
  <c r="Q502" i="2" s="1"/>
  <c r="O523" i="2"/>
  <c r="O544" i="2"/>
  <c r="O566" i="2"/>
  <c r="O587" i="2"/>
  <c r="O608" i="2"/>
  <c r="O630" i="2"/>
  <c r="O651" i="2"/>
  <c r="Q651" i="2" s="1"/>
  <c r="O672" i="2"/>
  <c r="O694" i="2"/>
  <c r="O715" i="2"/>
  <c r="O736" i="2"/>
  <c r="Q736" i="2" s="1"/>
  <c r="O758" i="2"/>
  <c r="Q758" i="2" s="1"/>
  <c r="O779" i="2"/>
  <c r="O800" i="2"/>
  <c r="O822" i="2"/>
  <c r="O843" i="2"/>
  <c r="O861" i="2"/>
  <c r="O877" i="2"/>
  <c r="O893" i="2"/>
  <c r="O909" i="2"/>
  <c r="Q909" i="2" s="1"/>
  <c r="O925" i="2"/>
  <c r="O941" i="2"/>
  <c r="O957" i="2"/>
  <c r="O973" i="2"/>
  <c r="Q973" i="2" s="1"/>
  <c r="O989" i="2"/>
  <c r="O1005" i="2"/>
  <c r="O1021" i="2"/>
  <c r="O1032" i="2"/>
  <c r="O1042" i="2"/>
  <c r="O1053" i="2"/>
  <c r="O1064" i="2"/>
  <c r="Q1064" i="2" s="1"/>
  <c r="O1072" i="2"/>
  <c r="O1080" i="2"/>
  <c r="O1088" i="2"/>
  <c r="Q1088" i="2" s="1"/>
  <c r="O1096" i="2"/>
  <c r="O1104" i="2"/>
  <c r="O1112" i="2"/>
  <c r="O1120" i="2"/>
  <c r="Q1120" i="2" s="1"/>
  <c r="O1128" i="2"/>
  <c r="Q1128" i="2" s="1"/>
  <c r="O1136" i="2"/>
  <c r="O1144" i="2"/>
  <c r="O1152" i="2"/>
  <c r="O1160" i="2"/>
  <c r="O1168" i="2"/>
  <c r="O1176" i="2"/>
  <c r="Q1176" i="2" s="1"/>
  <c r="O1184" i="2"/>
  <c r="O1192" i="2"/>
  <c r="O1200" i="2"/>
  <c r="O1208" i="2"/>
  <c r="Q1208" i="2" s="1"/>
  <c r="O1216" i="2"/>
  <c r="O1224" i="2"/>
  <c r="O1232" i="2"/>
  <c r="Q1232" i="2" s="1"/>
  <c r="O1240" i="2"/>
  <c r="O1248" i="2"/>
  <c r="O1256" i="2"/>
  <c r="O1264" i="2"/>
  <c r="Q1264" i="2" s="1"/>
  <c r="O1272" i="2"/>
  <c r="Q1272" i="2" s="1"/>
  <c r="O1280" i="2"/>
  <c r="O1288" i="2"/>
  <c r="O1296" i="2"/>
  <c r="O1304" i="2"/>
  <c r="O1312" i="2"/>
  <c r="Q1312" i="2" s="1"/>
  <c r="O1320" i="2"/>
  <c r="O1328" i="2"/>
  <c r="O1336" i="2"/>
  <c r="Q1336" i="2" s="1"/>
  <c r="O1344" i="2"/>
  <c r="O1352" i="2"/>
  <c r="O1360" i="2"/>
  <c r="O1365" i="2"/>
  <c r="O1371" i="2"/>
  <c r="O1376" i="2"/>
  <c r="O1381" i="2"/>
  <c r="O1387" i="2"/>
  <c r="Q1387" i="2" s="1"/>
  <c r="O1392" i="2"/>
  <c r="Q1392" i="2" s="1"/>
  <c r="O1397" i="2"/>
  <c r="O1403" i="2"/>
  <c r="O1408" i="2"/>
  <c r="O1413" i="2"/>
  <c r="Q1413" i="2" s="1"/>
  <c r="O1419" i="2"/>
  <c r="O1424" i="2"/>
  <c r="O1429" i="2"/>
  <c r="O1435" i="2"/>
  <c r="O1440" i="2"/>
  <c r="O1445" i="2"/>
  <c r="O1451" i="2"/>
  <c r="Q1451" i="2" s="1"/>
  <c r="O1456" i="2"/>
  <c r="O1461" i="2"/>
  <c r="O1467" i="2"/>
  <c r="O1472" i="2"/>
  <c r="O1477" i="2"/>
  <c r="Q1477" i="2" s="1"/>
  <c r="O1483" i="2"/>
  <c r="O1488" i="2"/>
  <c r="Q1488" i="2" s="1"/>
  <c r="O1493" i="2"/>
  <c r="O1499" i="2"/>
  <c r="O1504" i="2"/>
  <c r="O1509" i="2"/>
  <c r="O1515" i="2"/>
  <c r="Q1515" i="2" s="1"/>
  <c r="O1520" i="2"/>
  <c r="O1525" i="2"/>
  <c r="O1531" i="2"/>
  <c r="O1536" i="2"/>
  <c r="O1541" i="2"/>
  <c r="Q1541" i="2" s="1"/>
  <c r="O1547" i="2"/>
  <c r="O1552" i="2"/>
  <c r="O1557" i="2"/>
  <c r="O1563" i="2"/>
  <c r="O1568" i="2"/>
  <c r="Q1568" i="2" s="1"/>
  <c r="O1573" i="2"/>
  <c r="O1579" i="2"/>
  <c r="Q1579" i="2" s="1"/>
  <c r="O1584" i="2"/>
  <c r="O1589" i="2"/>
  <c r="O1595" i="2"/>
  <c r="O1600" i="2"/>
  <c r="Q1600" i="2" s="1"/>
  <c r="O1605" i="2"/>
  <c r="Q1605" i="2" s="1"/>
  <c r="O1611" i="2"/>
  <c r="O1616" i="2"/>
  <c r="O1621" i="2"/>
  <c r="O1627" i="2"/>
  <c r="O1632" i="2"/>
  <c r="O1637" i="2"/>
  <c r="O1643" i="2"/>
  <c r="Q1643" i="2" s="1"/>
  <c r="O1648" i="2"/>
  <c r="O1653" i="2"/>
  <c r="O1659" i="2"/>
  <c r="O1664" i="2"/>
  <c r="O1669" i="2"/>
  <c r="Q1669" i="2" s="1"/>
  <c r="O1675" i="2"/>
  <c r="Q1675" i="2" s="1"/>
  <c r="O1680" i="2"/>
  <c r="O1685" i="2"/>
  <c r="O1691" i="2"/>
  <c r="O1696" i="2"/>
  <c r="O1701" i="2"/>
  <c r="O1707" i="2"/>
  <c r="Q1707" i="2" s="1"/>
  <c r="O1712" i="2"/>
  <c r="O1717" i="2"/>
  <c r="O1723" i="2"/>
  <c r="O1728" i="2"/>
  <c r="O1733" i="2"/>
  <c r="Q1733" i="2" s="1"/>
  <c r="O1739" i="2"/>
  <c r="O1744" i="2"/>
  <c r="O1749" i="2"/>
  <c r="O1755" i="2"/>
  <c r="Q1755" i="2" s="1"/>
  <c r="O1760" i="2"/>
  <c r="Q1760" i="2" s="1"/>
  <c r="O1765" i="2"/>
  <c r="Q1765" i="2" s="1"/>
  <c r="O1771" i="2"/>
  <c r="O1776" i="2"/>
  <c r="O1781" i="2"/>
  <c r="O1787" i="2"/>
  <c r="O1792" i="2"/>
  <c r="Q1792" i="2" s="1"/>
  <c r="O1797" i="2"/>
  <c r="O1803" i="2"/>
  <c r="O1808" i="2"/>
  <c r="O1813" i="2"/>
  <c r="O1819" i="2"/>
  <c r="Q1819" i="2" s="1"/>
  <c r="O1824" i="2"/>
  <c r="Q1824" i="2" s="1"/>
  <c r="O1829" i="2"/>
  <c r="Q1829" i="2" s="1"/>
  <c r="O1835" i="2"/>
  <c r="O1840" i="2"/>
  <c r="O1845" i="2"/>
  <c r="O1851" i="2"/>
  <c r="O1856" i="2"/>
  <c r="Q1856" i="2" s="1"/>
  <c r="O1861" i="2"/>
  <c r="O1867" i="2"/>
  <c r="O1872" i="2"/>
  <c r="O1877" i="2"/>
  <c r="O1883" i="2"/>
  <c r="Q1883" i="2" s="1"/>
  <c r="O1888" i="2"/>
  <c r="Q1888" i="2" s="1"/>
  <c r="O1893" i="2"/>
  <c r="Q1893" i="2" s="1"/>
  <c r="O1899" i="2"/>
  <c r="O1904" i="2"/>
  <c r="O1909" i="2"/>
  <c r="O1915" i="2"/>
  <c r="O1920" i="2"/>
  <c r="Q1920" i="2" s="1"/>
  <c r="O1925" i="2"/>
  <c r="O1931" i="2"/>
  <c r="O1936" i="2"/>
  <c r="O1941" i="2"/>
  <c r="O1947" i="2"/>
  <c r="Q1947" i="2" s="1"/>
  <c r="O1952" i="2"/>
  <c r="Q1952" i="2" s="1"/>
  <c r="O1957" i="2"/>
  <c r="Q1957" i="2" s="1"/>
  <c r="O1963" i="2"/>
  <c r="O1968" i="2"/>
  <c r="O1973" i="2"/>
  <c r="O1979" i="2"/>
  <c r="O1984" i="2"/>
  <c r="Q1984" i="2" s="1"/>
  <c r="O1989" i="2"/>
  <c r="O1995" i="2"/>
  <c r="O2000" i="2"/>
  <c r="O2005" i="2"/>
  <c r="O2011" i="2"/>
  <c r="Q2011" i="2" s="1"/>
  <c r="O2016" i="2"/>
  <c r="Q2016" i="2" s="1"/>
  <c r="O2021" i="2"/>
  <c r="Q2021" i="2" s="1"/>
  <c r="O2027" i="2"/>
  <c r="O2032" i="2"/>
  <c r="O2037" i="2"/>
  <c r="O2043" i="2"/>
  <c r="O2048" i="2"/>
  <c r="Q2048" i="2" s="1"/>
  <c r="O2053" i="2"/>
  <c r="O2058" i="2"/>
  <c r="O2062" i="2"/>
  <c r="O2066" i="2"/>
  <c r="O2070" i="2"/>
  <c r="O2074" i="2"/>
  <c r="O2078" i="2"/>
  <c r="O2082" i="2"/>
  <c r="O2086" i="2"/>
  <c r="O2090" i="2"/>
  <c r="O2094" i="2"/>
  <c r="O2098" i="2"/>
  <c r="O2102" i="2"/>
  <c r="O2106" i="2"/>
  <c r="O2110" i="2"/>
  <c r="O2114" i="2"/>
  <c r="O2118" i="2"/>
  <c r="O2122" i="2"/>
  <c r="O2126" i="2"/>
  <c r="O2130" i="2"/>
  <c r="O2134" i="2"/>
  <c r="O2138" i="2"/>
  <c r="O2142" i="2"/>
  <c r="O2146" i="2"/>
  <c r="O2150" i="2"/>
  <c r="O2154" i="2"/>
  <c r="O2158" i="2"/>
  <c r="O2162" i="2"/>
  <c r="O2166" i="2"/>
  <c r="O2170" i="2"/>
  <c r="O2174" i="2"/>
  <c r="O2178" i="2"/>
  <c r="O2182" i="2"/>
  <c r="O2186" i="2"/>
  <c r="O2190" i="2"/>
  <c r="O2194" i="2"/>
  <c r="O2198" i="2"/>
  <c r="O2202" i="2"/>
  <c r="O2206" i="2"/>
  <c r="O2210" i="2"/>
  <c r="O2214" i="2"/>
  <c r="O2218" i="2"/>
  <c r="O2222" i="2"/>
  <c r="O2226" i="2"/>
  <c r="O2230" i="2"/>
  <c r="O2234" i="2"/>
  <c r="O2238" i="2"/>
  <c r="O2242" i="2"/>
  <c r="O2246" i="2"/>
  <c r="O2250" i="2"/>
  <c r="O2254" i="2"/>
  <c r="O2258" i="2"/>
  <c r="O2262" i="2"/>
  <c r="O2266" i="2"/>
  <c r="O2270" i="2"/>
  <c r="O2274" i="2"/>
  <c r="O2278" i="2"/>
  <c r="O2282" i="2"/>
  <c r="O2286" i="2"/>
  <c r="O2290" i="2"/>
  <c r="O2294" i="2"/>
  <c r="O2298" i="2"/>
  <c r="O2302" i="2"/>
  <c r="O2306" i="2"/>
  <c r="O2310" i="2"/>
  <c r="O2314" i="2"/>
  <c r="O2318" i="2"/>
  <c r="O2322" i="2"/>
  <c r="O2326" i="2"/>
  <c r="O2330" i="2"/>
  <c r="O2334" i="2"/>
  <c r="O2338" i="2"/>
  <c r="O2342" i="2"/>
  <c r="O2346" i="2"/>
  <c r="O2350" i="2"/>
  <c r="O2354" i="2"/>
  <c r="O2358" i="2"/>
  <c r="O2362" i="2"/>
  <c r="O2366" i="2"/>
  <c r="O25" i="2"/>
  <c r="O66" i="2"/>
  <c r="O110" i="2"/>
  <c r="O153" i="2"/>
  <c r="O194" i="2"/>
  <c r="O238" i="2"/>
  <c r="Q238" i="2" s="1"/>
  <c r="O281" i="2"/>
  <c r="O322" i="2"/>
  <c r="O354" i="2"/>
  <c r="O375" i="2"/>
  <c r="Q375" i="2" s="1"/>
  <c r="O396" i="2"/>
  <c r="Q396" i="2" s="1"/>
  <c r="O418" i="2"/>
  <c r="O439" i="2"/>
  <c r="O460" i="2"/>
  <c r="O482" i="2"/>
  <c r="Q482" i="2" s="1"/>
  <c r="O503" i="2"/>
  <c r="O524" i="2"/>
  <c r="Q524" i="2" s="1"/>
  <c r="O546" i="2"/>
  <c r="O567" i="2"/>
  <c r="O588" i="2"/>
  <c r="Q588" i="2" s="1"/>
  <c r="O610" i="2"/>
  <c r="O631" i="2"/>
  <c r="Q631" i="2" s="1"/>
  <c r="O652" i="2"/>
  <c r="Q652" i="2" s="1"/>
  <c r="O674" i="2"/>
  <c r="O695" i="2"/>
  <c r="O716" i="2"/>
  <c r="O738" i="2"/>
  <c r="Q738" i="2" s="1"/>
  <c r="O759" i="2"/>
  <c r="O780" i="2"/>
  <c r="O802" i="2"/>
  <c r="O823" i="2"/>
  <c r="O844" i="2"/>
  <c r="O862" i="2"/>
  <c r="O878" i="2"/>
  <c r="Q878" i="2" s="1"/>
  <c r="O894" i="2"/>
  <c r="O910" i="2"/>
  <c r="O926" i="2"/>
  <c r="O942" i="2"/>
  <c r="Q942" i="2" s="1"/>
  <c r="O958" i="2"/>
  <c r="O974" i="2"/>
  <c r="O990" i="2"/>
  <c r="O1006" i="2"/>
  <c r="Q1006" i="2" s="1"/>
  <c r="O1022" i="2"/>
  <c r="O1033" i="2"/>
  <c r="O1044" i="2"/>
  <c r="O1054" i="2"/>
  <c r="Q1054" i="2" s="1"/>
  <c r="O1065" i="2"/>
  <c r="Q1065" i="2" s="1"/>
  <c r="O1073" i="2"/>
  <c r="O1081" i="2"/>
  <c r="O1089" i="2"/>
  <c r="O1097" i="2"/>
  <c r="Q1097" i="2" s="1"/>
  <c r="O1105" i="2"/>
  <c r="O1113" i="2"/>
  <c r="O1121" i="2"/>
  <c r="O1129" i="2"/>
  <c r="Q1129" i="2" s="1"/>
  <c r="O1137" i="2"/>
  <c r="O1145" i="2"/>
  <c r="O1153" i="2"/>
  <c r="O1161" i="2"/>
  <c r="Q1161" i="2" s="1"/>
  <c r="O1169" i="2"/>
  <c r="O1177" i="2"/>
  <c r="O1185" i="2"/>
  <c r="O1193" i="2"/>
  <c r="Q1193" i="2" s="1"/>
  <c r="O1201" i="2"/>
  <c r="O1209" i="2"/>
  <c r="O1217" i="2"/>
  <c r="O1225" i="2"/>
  <c r="Q1225" i="2" s="1"/>
  <c r="O1233" i="2"/>
  <c r="O1241" i="2"/>
  <c r="O1249" i="2"/>
  <c r="O1257" i="2"/>
  <c r="Q1257" i="2" s="1"/>
  <c r="O1265" i="2"/>
  <c r="O1273" i="2"/>
  <c r="O1281" i="2"/>
  <c r="O1289" i="2"/>
  <c r="Q1289" i="2" s="1"/>
  <c r="O1297" i="2"/>
  <c r="O1305" i="2"/>
  <c r="O1313" i="2"/>
  <c r="O1321" i="2"/>
  <c r="Q1321" i="2" s="1"/>
  <c r="O1329" i="2"/>
  <c r="O1337" i="2"/>
  <c r="O1345" i="2"/>
  <c r="O1353" i="2"/>
  <c r="Q1353" i="2" s="1"/>
  <c r="O1361" i="2"/>
  <c r="O1367" i="2"/>
  <c r="O1372" i="2"/>
  <c r="O1377" i="2"/>
  <c r="O1383" i="2"/>
  <c r="Q1383" i="2" s="1"/>
  <c r="O1388" i="2"/>
  <c r="O1393" i="2"/>
  <c r="O1399" i="2"/>
  <c r="O1404" i="2"/>
  <c r="O1409" i="2"/>
  <c r="Q1409" i="2" s="1"/>
  <c r="O1415" i="2"/>
  <c r="O1420" i="2"/>
  <c r="O1425" i="2"/>
  <c r="O1431" i="2"/>
  <c r="O1436" i="2"/>
  <c r="O1441" i="2"/>
  <c r="O1447" i="2"/>
  <c r="Q1447" i="2" s="1"/>
  <c r="O1452" i="2"/>
  <c r="O1457" i="2"/>
  <c r="O1463" i="2"/>
  <c r="O1468" i="2"/>
  <c r="O1473" i="2"/>
  <c r="Q1473" i="2" s="1"/>
  <c r="O1479" i="2"/>
  <c r="O1484" i="2"/>
  <c r="O1489" i="2"/>
  <c r="O1495" i="2"/>
  <c r="O1500" i="2"/>
  <c r="O1505" i="2"/>
  <c r="O1511" i="2"/>
  <c r="Q1511" i="2" s="1"/>
  <c r="O1516" i="2"/>
  <c r="O1521" i="2"/>
  <c r="O1527" i="2"/>
  <c r="O1532" i="2"/>
  <c r="O1537" i="2"/>
  <c r="Q1537" i="2" s="1"/>
  <c r="O1543" i="2"/>
  <c r="O1548" i="2"/>
  <c r="O1553" i="2"/>
  <c r="O1559" i="2"/>
  <c r="O1564" i="2"/>
  <c r="O1569" i="2"/>
  <c r="O1575" i="2"/>
  <c r="Q1575" i="2" s="1"/>
  <c r="O1580" i="2"/>
  <c r="O1585" i="2"/>
  <c r="O1591" i="2"/>
  <c r="O1596" i="2"/>
  <c r="O1601" i="2"/>
  <c r="Q1601" i="2" s="1"/>
  <c r="O1607" i="2"/>
  <c r="O1612" i="2"/>
  <c r="O1617" i="2"/>
  <c r="O1623" i="2"/>
  <c r="O1628" i="2"/>
  <c r="O1633" i="2"/>
  <c r="O1639" i="2"/>
  <c r="Q1639" i="2" s="1"/>
  <c r="O1644" i="2"/>
  <c r="O1649" i="2"/>
  <c r="O1655" i="2"/>
  <c r="O1660" i="2"/>
  <c r="O1665" i="2"/>
  <c r="Q1665" i="2" s="1"/>
  <c r="O1671" i="2"/>
  <c r="O1676" i="2"/>
  <c r="O1681" i="2"/>
  <c r="O1687" i="2"/>
  <c r="O1692" i="2"/>
  <c r="O1697" i="2"/>
  <c r="O1703" i="2"/>
  <c r="O1708" i="2"/>
  <c r="O1713" i="2"/>
  <c r="O1719" i="2"/>
  <c r="O1724" i="2"/>
  <c r="O1729" i="2"/>
  <c r="Q1729" i="2" s="1"/>
  <c r="O1735" i="2"/>
  <c r="O1740" i="2"/>
  <c r="O1745" i="2"/>
  <c r="O1751" i="2"/>
  <c r="Q1751" i="2" s="1"/>
  <c r="O1756" i="2"/>
  <c r="O1761" i="2"/>
  <c r="Q1761" i="2" s="1"/>
  <c r="O1767" i="2"/>
  <c r="O1772" i="2"/>
  <c r="O1777" i="2"/>
  <c r="O1783" i="2"/>
  <c r="O1788" i="2"/>
  <c r="O1793" i="2"/>
  <c r="O1799" i="2"/>
  <c r="O1804" i="2"/>
  <c r="O1809" i="2"/>
  <c r="O1815" i="2"/>
  <c r="Q1815" i="2" s="1"/>
  <c r="O1820" i="2"/>
  <c r="O1825" i="2"/>
  <c r="Q1825" i="2" s="1"/>
  <c r="O1831" i="2"/>
  <c r="O1836" i="2"/>
  <c r="O1841" i="2"/>
  <c r="O1847" i="2"/>
  <c r="O1852" i="2"/>
  <c r="O1857" i="2"/>
  <c r="O1863" i="2"/>
  <c r="O1868" i="2"/>
  <c r="O1873" i="2"/>
  <c r="O1879" i="2"/>
  <c r="Q1879" i="2" s="1"/>
  <c r="O1884" i="2"/>
  <c r="O1889" i="2"/>
  <c r="Q1889" i="2" s="1"/>
  <c r="O1895" i="2"/>
  <c r="O1900" i="2"/>
  <c r="O1905" i="2"/>
  <c r="O1911" i="2"/>
  <c r="O1916" i="2"/>
  <c r="O1921" i="2"/>
  <c r="O1927" i="2"/>
  <c r="O1932" i="2"/>
  <c r="O1937" i="2"/>
  <c r="O1943" i="2"/>
  <c r="Q1943" i="2" s="1"/>
  <c r="O1948" i="2"/>
  <c r="O1953" i="2"/>
  <c r="Q1953" i="2" s="1"/>
  <c r="O1959" i="2"/>
  <c r="O1964" i="2"/>
  <c r="O1969" i="2"/>
  <c r="O1975" i="2"/>
  <c r="O1980" i="2"/>
  <c r="O1985" i="2"/>
  <c r="O1991" i="2"/>
  <c r="O1996" i="2"/>
  <c r="O2001" i="2"/>
  <c r="O2007" i="2"/>
  <c r="Q2007" i="2" s="1"/>
  <c r="O2012" i="2"/>
  <c r="O2017" i="2"/>
  <c r="Q2017" i="2" s="1"/>
  <c r="O2023" i="2"/>
  <c r="O2028" i="2"/>
  <c r="O2033" i="2"/>
  <c r="O2039" i="2"/>
  <c r="O2044" i="2"/>
  <c r="O2049" i="2"/>
  <c r="O2055" i="2"/>
  <c r="O2059" i="2"/>
  <c r="O2063" i="2"/>
  <c r="O2067" i="2"/>
  <c r="O2071" i="2"/>
  <c r="O2075" i="2"/>
  <c r="O2079" i="2"/>
  <c r="O2083" i="2"/>
  <c r="O2087" i="2"/>
  <c r="O2091" i="2"/>
  <c r="O2095" i="2"/>
  <c r="O2099" i="2"/>
  <c r="O2103" i="2"/>
  <c r="O2107" i="2"/>
  <c r="O2111" i="2"/>
  <c r="O2115" i="2"/>
  <c r="O2119" i="2"/>
  <c r="O2123" i="2"/>
  <c r="O2127" i="2"/>
  <c r="O2131" i="2"/>
  <c r="O2135" i="2"/>
  <c r="O2139" i="2"/>
  <c r="O2143" i="2"/>
  <c r="Q2143" i="2" s="1"/>
  <c r="O2147" i="2"/>
  <c r="Q2147" i="2" s="1"/>
  <c r="O2151" i="2"/>
  <c r="O2155" i="2"/>
  <c r="O2159" i="2"/>
  <c r="O2163" i="2"/>
  <c r="O2167" i="2"/>
  <c r="O2171" i="2"/>
  <c r="O2175" i="2"/>
  <c r="Q2175" i="2" s="1"/>
  <c r="O2179" i="2"/>
  <c r="Q2179" i="2" s="1"/>
  <c r="O2183" i="2"/>
  <c r="O2187" i="2"/>
  <c r="O2191" i="2"/>
  <c r="O2195" i="2"/>
  <c r="O2199" i="2"/>
  <c r="O2203" i="2"/>
  <c r="O2207" i="2"/>
  <c r="O2211" i="2"/>
  <c r="O2215" i="2"/>
  <c r="O2219" i="2"/>
  <c r="O2223" i="2"/>
  <c r="O2227" i="2"/>
  <c r="Q2227" i="2" s="1"/>
  <c r="O2231" i="2"/>
  <c r="O2235" i="2"/>
  <c r="O2239" i="2"/>
  <c r="O2243" i="2"/>
  <c r="O2247" i="2"/>
  <c r="Q2247" i="2" s="1"/>
  <c r="O2251" i="2"/>
  <c r="Q2251" i="2" s="1"/>
  <c r="O2255" i="2"/>
  <c r="Q2255" i="2" s="1"/>
  <c r="O2259" i="2"/>
  <c r="O2263" i="2"/>
  <c r="O2267" i="2"/>
  <c r="Q2267" i="2" s="1"/>
  <c r="O2271" i="2"/>
  <c r="O2275" i="2"/>
  <c r="O2279" i="2"/>
  <c r="O2283" i="2"/>
  <c r="O2287" i="2"/>
  <c r="O2291" i="2"/>
  <c r="Q2291" i="2" s="1"/>
  <c r="O2295" i="2"/>
  <c r="O2299" i="2"/>
  <c r="O2303" i="2"/>
  <c r="O2307" i="2"/>
  <c r="O2311" i="2"/>
  <c r="Q2311" i="2" s="1"/>
  <c r="O2315" i="2"/>
  <c r="O2319" i="2"/>
  <c r="Q2319" i="2" s="1"/>
  <c r="O2323" i="2"/>
  <c r="O2327" i="2"/>
  <c r="O2331" i="2"/>
  <c r="O2335" i="2"/>
  <c r="O2339" i="2"/>
  <c r="O2343" i="2"/>
  <c r="O2347" i="2"/>
  <c r="O2351" i="2"/>
  <c r="O2355" i="2"/>
  <c r="Q2355" i="2" s="1"/>
  <c r="O2359" i="2"/>
  <c r="O2363" i="2"/>
  <c r="Q2363" i="2" s="1"/>
  <c r="O2367" i="2"/>
  <c r="O2371" i="2"/>
  <c r="O2375" i="2"/>
  <c r="Q2375" i="2" s="1"/>
  <c r="O2379" i="2"/>
  <c r="O2383" i="2"/>
  <c r="Q2383" i="2" s="1"/>
  <c r="O2387" i="2"/>
  <c r="O2391" i="2"/>
  <c r="O2395" i="2"/>
  <c r="Q2395" i="2" s="1"/>
  <c r="O2399" i="2"/>
  <c r="O2403" i="2"/>
  <c r="O2407" i="2"/>
  <c r="O2411" i="2"/>
  <c r="Q2411" i="2" s="1"/>
  <c r="O2415" i="2"/>
  <c r="O2419" i="2"/>
  <c r="Q2419" i="2" s="1"/>
  <c r="O2423" i="2"/>
  <c r="O2427" i="2"/>
  <c r="O2431" i="2"/>
  <c r="O2435" i="2"/>
  <c r="O2439" i="2"/>
  <c r="Q2439" i="2" s="1"/>
  <c r="O2443" i="2"/>
  <c r="O2447" i="2"/>
  <c r="Q2447" i="2" s="1"/>
  <c r="O2451" i="2"/>
  <c r="O2455" i="2"/>
  <c r="O2459" i="2"/>
  <c r="Q2459" i="2" s="1"/>
  <c r="O2463" i="2"/>
  <c r="O2467" i="2"/>
  <c r="O2471" i="2"/>
  <c r="O2475" i="2"/>
  <c r="O2479" i="2"/>
  <c r="O2483" i="2"/>
  <c r="Q2483" i="2" s="1"/>
  <c r="O2487" i="2"/>
  <c r="O2491" i="2"/>
  <c r="O2495" i="2"/>
  <c r="O2499" i="2"/>
  <c r="O2503" i="2"/>
  <c r="Q2503" i="2" s="1"/>
  <c r="O2507" i="2"/>
  <c r="Q2507" i="2" s="1"/>
  <c r="O2511" i="2"/>
  <c r="Q2511" i="2" s="1"/>
  <c r="O2515" i="2"/>
  <c r="O2519" i="2"/>
  <c r="O2523" i="2"/>
  <c r="O2527" i="2"/>
  <c r="O2531" i="2"/>
  <c r="O2535" i="2"/>
  <c r="O2539" i="2"/>
  <c r="O2543" i="2"/>
  <c r="O2547" i="2"/>
  <c r="Q2547" i="2" s="1"/>
  <c r="O2551" i="2"/>
  <c r="O2555" i="2"/>
  <c r="O2559" i="2"/>
  <c r="O2563" i="2"/>
  <c r="O42" i="2"/>
  <c r="O129" i="2"/>
  <c r="O214" i="2"/>
  <c r="O298" i="2"/>
  <c r="O363" i="2"/>
  <c r="O406" i="2"/>
  <c r="O448" i="2"/>
  <c r="O491" i="2"/>
  <c r="O534" i="2"/>
  <c r="O576" i="2"/>
  <c r="O619" i="2"/>
  <c r="O662" i="2"/>
  <c r="O704" i="2"/>
  <c r="O747" i="2"/>
  <c r="Q747" i="2" s="1"/>
  <c r="O790" i="2"/>
  <c r="Q790" i="2" s="1"/>
  <c r="O832" i="2"/>
  <c r="Q832" i="2" s="1"/>
  <c r="O869" i="2"/>
  <c r="Q869" i="2" s="1"/>
  <c r="O901" i="2"/>
  <c r="O933" i="2"/>
  <c r="O965" i="2"/>
  <c r="O997" i="2"/>
  <c r="Q997" i="2" s="1"/>
  <c r="O1026" i="2"/>
  <c r="Q1026" i="2" s="1"/>
  <c r="O1048" i="2"/>
  <c r="O1068" i="2"/>
  <c r="Q1068" i="2" s="1"/>
  <c r="O1084" i="2"/>
  <c r="Q1084" i="2" s="1"/>
  <c r="O1100" i="2"/>
  <c r="O1116" i="2"/>
  <c r="Q1116" i="2" s="1"/>
  <c r="O1132" i="2"/>
  <c r="O1148" i="2"/>
  <c r="O1164" i="2"/>
  <c r="O1180" i="2"/>
  <c r="O1196" i="2"/>
  <c r="O1212" i="2"/>
  <c r="O1228" i="2"/>
  <c r="O1244" i="2"/>
  <c r="O1260" i="2"/>
  <c r="O1276" i="2"/>
  <c r="O1292" i="2"/>
  <c r="O1308" i="2"/>
  <c r="O1324" i="2"/>
  <c r="O1340" i="2"/>
  <c r="O1356" i="2"/>
  <c r="O1368" i="2"/>
  <c r="O1379" i="2"/>
  <c r="O1389" i="2"/>
  <c r="O1400" i="2"/>
  <c r="O1411" i="2"/>
  <c r="O1421" i="2"/>
  <c r="O1432" i="2"/>
  <c r="O1443" i="2"/>
  <c r="Q1443" i="2" s="1"/>
  <c r="O1453" i="2"/>
  <c r="Q1453" i="2" s="1"/>
  <c r="O1464" i="2"/>
  <c r="Q1464" i="2" s="1"/>
  <c r="O1475" i="2"/>
  <c r="O1485" i="2"/>
  <c r="O1496" i="2"/>
  <c r="O1507" i="2"/>
  <c r="O1517" i="2"/>
  <c r="O1528" i="2"/>
  <c r="O1539" i="2"/>
  <c r="O1549" i="2"/>
  <c r="O1560" i="2"/>
  <c r="O1571" i="2"/>
  <c r="Q1571" i="2" s="1"/>
  <c r="O1581" i="2"/>
  <c r="Q1581" i="2" s="1"/>
  <c r="O1592" i="2"/>
  <c r="Q1592" i="2" s="1"/>
  <c r="O1603" i="2"/>
  <c r="O1613" i="2"/>
  <c r="O1624" i="2"/>
  <c r="O1635" i="2"/>
  <c r="O1645" i="2"/>
  <c r="O1656" i="2"/>
  <c r="O1667" i="2"/>
  <c r="O1677" i="2"/>
  <c r="O1688" i="2"/>
  <c r="O1699" i="2"/>
  <c r="O1709" i="2"/>
  <c r="Q1709" i="2" s="1"/>
  <c r="O1720" i="2"/>
  <c r="Q1720" i="2" s="1"/>
  <c r="O1731" i="2"/>
  <c r="O1741" i="2"/>
  <c r="O1752" i="2"/>
  <c r="O1763" i="2"/>
  <c r="O1773" i="2"/>
  <c r="Q1773" i="2" s="1"/>
  <c r="O1784" i="2"/>
  <c r="O1795" i="2"/>
  <c r="Q1795" i="2" s="1"/>
  <c r="O1805" i="2"/>
  <c r="O1816" i="2"/>
  <c r="O1827" i="2"/>
  <c r="O1837" i="2"/>
  <c r="O1848" i="2"/>
  <c r="O1859" i="2"/>
  <c r="O1869" i="2"/>
  <c r="O1880" i="2"/>
  <c r="O1891" i="2"/>
  <c r="O1901" i="2"/>
  <c r="Q1901" i="2" s="1"/>
  <c r="O1912" i="2"/>
  <c r="Q1912" i="2" s="1"/>
  <c r="O1923" i="2"/>
  <c r="Q1923" i="2" s="1"/>
  <c r="O1933" i="2"/>
  <c r="O1944" i="2"/>
  <c r="Q1944" i="2" s="1"/>
  <c r="O1955" i="2"/>
  <c r="O1965" i="2"/>
  <c r="O1976" i="2"/>
  <c r="O1987" i="2"/>
  <c r="O1997" i="2"/>
  <c r="O2008" i="2"/>
  <c r="O2019" i="2"/>
  <c r="O2029" i="2"/>
  <c r="Q2029" i="2" s="1"/>
  <c r="O2040" i="2"/>
  <c r="O2051" i="2"/>
  <c r="Q2051" i="2" s="1"/>
  <c r="O2060" i="2"/>
  <c r="O2068" i="2"/>
  <c r="O2076" i="2"/>
  <c r="Q2076" i="2" s="1"/>
  <c r="O2084" i="2"/>
  <c r="Q2084" i="2" s="1"/>
  <c r="O2092" i="2"/>
  <c r="O2100" i="2"/>
  <c r="O2108" i="2"/>
  <c r="O2116" i="2"/>
  <c r="O2124" i="2"/>
  <c r="O2132" i="2"/>
  <c r="O2140" i="2"/>
  <c r="O2148" i="2"/>
  <c r="O2156" i="2"/>
  <c r="O2164" i="2"/>
  <c r="Q2164" i="2" s="1"/>
  <c r="O2172" i="2"/>
  <c r="O2180" i="2"/>
  <c r="Q2180" i="2" s="1"/>
  <c r="O2188" i="2"/>
  <c r="O2196" i="2"/>
  <c r="O2204" i="2"/>
  <c r="O2212" i="2"/>
  <c r="O2220" i="2"/>
  <c r="O2228" i="2"/>
  <c r="Q2228" i="2" s="1"/>
  <c r="O2236" i="2"/>
  <c r="O2244" i="2"/>
  <c r="O2252" i="2"/>
  <c r="O2260" i="2"/>
  <c r="Q2260" i="2" s="1"/>
  <c r="O2268" i="2"/>
  <c r="O2276" i="2"/>
  <c r="O2284" i="2"/>
  <c r="O2292" i="2"/>
  <c r="Q2292" i="2" s="1"/>
  <c r="O2300" i="2"/>
  <c r="O2308" i="2"/>
  <c r="O2316" i="2"/>
  <c r="O2324" i="2"/>
  <c r="Q2324" i="2" s="1"/>
  <c r="O2332" i="2"/>
  <c r="O2340" i="2"/>
  <c r="O2348" i="2"/>
  <c r="O2356" i="2"/>
  <c r="Q2356" i="2" s="1"/>
  <c r="O2364" i="2"/>
  <c r="O2370" i="2"/>
  <c r="O2376" i="2"/>
  <c r="O2381" i="2"/>
  <c r="O2386" i="2"/>
  <c r="O2392" i="2"/>
  <c r="O2397" i="2"/>
  <c r="O2402" i="2"/>
  <c r="Q2402" i="2" s="1"/>
  <c r="O2408" i="2"/>
  <c r="Q2408" i="2" s="1"/>
  <c r="O2413" i="2"/>
  <c r="Q2413" i="2" s="1"/>
  <c r="O2418" i="2"/>
  <c r="O2424" i="2"/>
  <c r="O2429" i="2"/>
  <c r="O2434" i="2"/>
  <c r="O2440" i="2"/>
  <c r="O2445" i="2"/>
  <c r="O2450" i="2"/>
  <c r="O2456" i="2"/>
  <c r="O2461" i="2"/>
  <c r="O2466" i="2"/>
  <c r="Q2466" i="2" s="1"/>
  <c r="O2472" i="2"/>
  <c r="Q2472" i="2" s="1"/>
  <c r="O2477" i="2"/>
  <c r="Q2477" i="2" s="1"/>
  <c r="O2482" i="2"/>
  <c r="O2488" i="2"/>
  <c r="O2493" i="2"/>
  <c r="O2498" i="2"/>
  <c r="O2504" i="2"/>
  <c r="O2509" i="2"/>
  <c r="O2514" i="2"/>
  <c r="O2520" i="2"/>
  <c r="O2525" i="2"/>
  <c r="O2530" i="2"/>
  <c r="Q2530" i="2" s="1"/>
  <c r="O2536" i="2"/>
  <c r="Q2536" i="2" s="1"/>
  <c r="O2541" i="2"/>
  <c r="Q2541" i="2" s="1"/>
  <c r="O2546" i="2"/>
  <c r="O2552" i="2"/>
  <c r="O2557" i="2"/>
  <c r="O2562" i="2"/>
  <c r="O2567" i="2"/>
  <c r="O2571" i="2"/>
  <c r="O2575" i="2"/>
  <c r="O2579" i="2"/>
  <c r="O2583" i="2"/>
  <c r="O2587" i="2"/>
  <c r="Q2587" i="2" s="1"/>
  <c r="O2591" i="2"/>
  <c r="O2595" i="2"/>
  <c r="Q2595" i="2" s="1"/>
  <c r="O2599" i="2"/>
  <c r="O2603" i="2"/>
  <c r="Q2603" i="2" s="1"/>
  <c r="O2607" i="2"/>
  <c r="O2611" i="2"/>
  <c r="O2615" i="2"/>
  <c r="Q2615" i="2" s="1"/>
  <c r="O2619" i="2"/>
  <c r="O2623" i="2"/>
  <c r="Q2623" i="2" s="1"/>
  <c r="O2627" i="2"/>
  <c r="O2631" i="2"/>
  <c r="O2635" i="2"/>
  <c r="O2639" i="2"/>
  <c r="O2643" i="2"/>
  <c r="O2647" i="2"/>
  <c r="O2651" i="2"/>
  <c r="O2655" i="2"/>
  <c r="O2659" i="2"/>
  <c r="Q2659" i="2" s="1"/>
  <c r="O2663" i="2"/>
  <c r="O2667" i="2"/>
  <c r="O2671" i="2"/>
  <c r="O2675" i="2"/>
  <c r="O2679" i="2"/>
  <c r="Q2679" i="2" s="1"/>
  <c r="O2683" i="2"/>
  <c r="O2687" i="2"/>
  <c r="Q2687" i="2" s="1"/>
  <c r="O2691" i="2"/>
  <c r="O2695" i="2"/>
  <c r="O2699" i="2"/>
  <c r="Q2699" i="2" s="1"/>
  <c r="O2703" i="2"/>
  <c r="O2707" i="2"/>
  <c r="O2711" i="2"/>
  <c r="O2715" i="2"/>
  <c r="O2719" i="2"/>
  <c r="O2723" i="2"/>
  <c r="Q2723" i="2" s="1"/>
  <c r="O2727" i="2"/>
  <c r="O2731" i="2"/>
  <c r="O2735" i="2"/>
  <c r="O2739" i="2"/>
  <c r="O2743" i="2"/>
  <c r="Q2743" i="2" s="1"/>
  <c r="O2747" i="2"/>
  <c r="O2751" i="2"/>
  <c r="Q2751" i="2" s="1"/>
  <c r="O2755" i="2"/>
  <c r="O2759" i="2"/>
  <c r="O2763" i="2"/>
  <c r="O2767" i="2"/>
  <c r="O2771" i="2"/>
  <c r="O2775" i="2"/>
  <c r="O2779" i="2"/>
  <c r="O2783" i="2"/>
  <c r="O2787" i="2"/>
  <c r="Q2787" i="2" s="1"/>
  <c r="O2791" i="2"/>
  <c r="O2795" i="2"/>
  <c r="O2799" i="2"/>
  <c r="O2803" i="2"/>
  <c r="O2807" i="2"/>
  <c r="Q2807" i="2" s="1"/>
  <c r="O2811" i="2"/>
  <c r="Q2811" i="2" s="1"/>
  <c r="O2815" i="2"/>
  <c r="Q2815" i="2" s="1"/>
  <c r="O2819" i="2"/>
  <c r="O2823" i="2"/>
  <c r="O2827" i="2"/>
  <c r="O2831" i="2"/>
  <c r="O2835" i="2"/>
  <c r="O2839" i="2"/>
  <c r="O2843" i="2"/>
  <c r="O2847" i="2"/>
  <c r="O2851" i="2"/>
  <c r="Q2851" i="2" s="1"/>
  <c r="O2855" i="2"/>
  <c r="O2859" i="2"/>
  <c r="Q2859" i="2" s="1"/>
  <c r="O2863" i="2"/>
  <c r="O2867" i="2"/>
  <c r="O2871" i="2"/>
  <c r="Q2871" i="2" s="1"/>
  <c r="O2875" i="2"/>
  <c r="O2879" i="2"/>
  <c r="Q2879" i="2" s="1"/>
  <c r="O2883" i="2"/>
  <c r="O2887" i="2"/>
  <c r="O2891" i="2"/>
  <c r="O2895" i="2"/>
  <c r="O2899" i="2"/>
  <c r="O2903" i="2"/>
  <c r="O2907" i="2"/>
  <c r="O2911" i="2"/>
  <c r="O2915" i="2"/>
  <c r="Q2915" i="2" s="1"/>
  <c r="O2919" i="2"/>
  <c r="O2923" i="2"/>
  <c r="O2927" i="2"/>
  <c r="O2931" i="2"/>
  <c r="O2935" i="2"/>
  <c r="Q2935" i="2" s="1"/>
  <c r="O2939" i="2"/>
  <c r="O2943" i="2"/>
  <c r="Q2943" i="2" s="1"/>
  <c r="O2947" i="2"/>
  <c r="O2951" i="2"/>
  <c r="O2955" i="2"/>
  <c r="Q2955" i="2" s="1"/>
  <c r="O2959" i="2"/>
  <c r="O2963" i="2"/>
  <c r="O2967" i="2"/>
  <c r="O2971" i="2"/>
  <c r="O2975" i="2"/>
  <c r="O2979" i="2"/>
  <c r="Q2979" i="2" s="1"/>
  <c r="O2983" i="2"/>
  <c r="O2987" i="2"/>
  <c r="O2991" i="2"/>
  <c r="O2995" i="2"/>
  <c r="O2999" i="2"/>
  <c r="Q2999" i="2" s="1"/>
  <c r="O3003" i="2"/>
  <c r="O3007" i="2"/>
  <c r="Q3007" i="2" s="1"/>
  <c r="O3011" i="2"/>
  <c r="O3015" i="2"/>
  <c r="O3019" i="2"/>
  <c r="O3023" i="2"/>
  <c r="O3027" i="2"/>
  <c r="O3031" i="2"/>
  <c r="O3035" i="2"/>
  <c r="O3039" i="2"/>
  <c r="O3043" i="2"/>
  <c r="Q3043" i="2" s="1"/>
  <c r="O3047" i="2"/>
  <c r="O3051" i="2"/>
  <c r="O3055" i="2"/>
  <c r="O3059" i="2"/>
  <c r="O3063" i="2"/>
  <c r="Q3063" i="2" s="1"/>
  <c r="O3067" i="2"/>
  <c r="Q3067" i="2" s="1"/>
  <c r="O3071" i="2"/>
  <c r="Q3071" i="2" s="1"/>
  <c r="O3075" i="2"/>
  <c r="O3079" i="2"/>
  <c r="O3083" i="2"/>
  <c r="O3087" i="2"/>
  <c r="O3091" i="2"/>
  <c r="O3095" i="2"/>
  <c r="O3099" i="2"/>
  <c r="O3103" i="2"/>
  <c r="O3107" i="2"/>
  <c r="Q3107" i="2" s="1"/>
  <c r="O3111" i="2"/>
  <c r="O3115" i="2"/>
  <c r="Q3115" i="2" s="1"/>
  <c r="O3119" i="2"/>
  <c r="O3123" i="2"/>
  <c r="O3127" i="2"/>
  <c r="Q3127" i="2" s="1"/>
  <c r="O3131" i="2"/>
  <c r="O3135" i="2"/>
  <c r="Q3135" i="2" s="1"/>
  <c r="O3139" i="2"/>
  <c r="O3143" i="2"/>
  <c r="O3147" i="2"/>
  <c r="O3151" i="2"/>
  <c r="Q3151" i="2" s="1"/>
  <c r="O3155" i="2"/>
  <c r="O3159" i="2"/>
  <c r="O3163" i="2"/>
  <c r="O3167" i="2"/>
  <c r="O3171" i="2"/>
  <c r="O3175" i="2"/>
  <c r="O3179" i="2"/>
  <c r="Q3179" i="2" s="1"/>
  <c r="O3183" i="2"/>
  <c r="O3187" i="2"/>
  <c r="O3191" i="2"/>
  <c r="O3195" i="2"/>
  <c r="O3199" i="2"/>
  <c r="Q3199" i="2" s="1"/>
  <c r="O3203" i="2"/>
  <c r="Q3203" i="2" s="1"/>
  <c r="O3207" i="2"/>
  <c r="O3211" i="2"/>
  <c r="Q3211" i="2" s="1"/>
  <c r="O3215" i="2"/>
  <c r="O3219" i="2"/>
  <c r="O3223" i="2"/>
  <c r="Q3223" i="2" s="1"/>
  <c r="O3227" i="2"/>
  <c r="Q3227" i="2" s="1"/>
  <c r="O3231" i="2"/>
  <c r="O3235" i="2"/>
  <c r="O3239" i="2"/>
  <c r="O3243" i="2"/>
  <c r="O3247" i="2"/>
  <c r="O3251" i="2"/>
  <c r="O3255" i="2"/>
  <c r="O3259" i="2"/>
  <c r="Q3259" i="2" s="1"/>
  <c r="O3263" i="2"/>
  <c r="Q3263" i="2" s="1"/>
  <c r="O3267" i="2"/>
  <c r="Q3267" i="2" s="1"/>
  <c r="O3271" i="2"/>
  <c r="O3275" i="2"/>
  <c r="O3279" i="2"/>
  <c r="O3283" i="2"/>
  <c r="O3287" i="2"/>
  <c r="Q3287" i="2" s="1"/>
  <c r="O3291" i="2"/>
  <c r="O3295" i="2"/>
  <c r="O3299" i="2"/>
  <c r="O3303" i="2"/>
  <c r="O3307" i="2"/>
  <c r="Q3307" i="2" s="1"/>
  <c r="O3311" i="2"/>
  <c r="O3315" i="2"/>
  <c r="O3319" i="2"/>
  <c r="O3323" i="2"/>
  <c r="O3327" i="2"/>
  <c r="Q3327" i="2" s="1"/>
  <c r="O3331" i="2"/>
  <c r="Q3331" i="2" s="1"/>
  <c r="O3335" i="2"/>
  <c r="O3339" i="2"/>
  <c r="O3343" i="2"/>
  <c r="O3347" i="2"/>
  <c r="O3351" i="2"/>
  <c r="Q3351" i="2" s="1"/>
  <c r="O3355" i="2"/>
  <c r="O3359" i="2"/>
  <c r="O3363" i="2"/>
  <c r="O3367" i="2"/>
  <c r="O3371" i="2"/>
  <c r="Q3371" i="2" s="1"/>
  <c r="O3375" i="2"/>
  <c r="O3379" i="2"/>
  <c r="O3383" i="2"/>
  <c r="O3387" i="2"/>
  <c r="O3391" i="2"/>
  <c r="O3395" i="2"/>
  <c r="O3399" i="2"/>
  <c r="O3403" i="2"/>
  <c r="O3407" i="2"/>
  <c r="O3411" i="2"/>
  <c r="O3415" i="2"/>
  <c r="O3419" i="2"/>
  <c r="O3423" i="2"/>
  <c r="O3427" i="2"/>
  <c r="O3431" i="2"/>
  <c r="O3435" i="2"/>
  <c r="O3439" i="2"/>
  <c r="O3443" i="2"/>
  <c r="O3447" i="2"/>
  <c r="O3451" i="2"/>
  <c r="O3455" i="2"/>
  <c r="O3459" i="2"/>
  <c r="O3463" i="2"/>
  <c r="O3467" i="2"/>
  <c r="O3471" i="2"/>
  <c r="O3475" i="2"/>
  <c r="O3479" i="2"/>
  <c r="O3483" i="2"/>
  <c r="O3487" i="2"/>
  <c r="O3491" i="2"/>
  <c r="O3495" i="2"/>
  <c r="O3499" i="2"/>
  <c r="O3503" i="2"/>
  <c r="O3507" i="2"/>
  <c r="O3511" i="2"/>
  <c r="O3515" i="2"/>
  <c r="O3519" i="2"/>
  <c r="O3523" i="2"/>
  <c r="O3527" i="2"/>
  <c r="O3531" i="2"/>
  <c r="O3535" i="2"/>
  <c r="O3539" i="2"/>
  <c r="O3543" i="2"/>
  <c r="O3547" i="2"/>
  <c r="O3551" i="2"/>
  <c r="O3555" i="2"/>
  <c r="O3559" i="2"/>
  <c r="O3563" i="2"/>
  <c r="O3567" i="2"/>
  <c r="O3571" i="2"/>
  <c r="O3575" i="2"/>
  <c r="O3579" i="2"/>
  <c r="O3583" i="2"/>
  <c r="O3587" i="2"/>
  <c r="O3591" i="2"/>
  <c r="O3595" i="2"/>
  <c r="O3599" i="2"/>
  <c r="O3603" i="2"/>
  <c r="O3607" i="2"/>
  <c r="O3611" i="2"/>
  <c r="O3615" i="2"/>
  <c r="O3619" i="2"/>
  <c r="O3623" i="2"/>
  <c r="O3627" i="2"/>
  <c r="O3631" i="2"/>
  <c r="O3635" i="2"/>
  <c r="O3639" i="2"/>
  <c r="O3643" i="2"/>
  <c r="O3647" i="2"/>
  <c r="O3651" i="2"/>
  <c r="O3655" i="2"/>
  <c r="O3659" i="2"/>
  <c r="O3663" i="2"/>
  <c r="O3667" i="2"/>
  <c r="O3671" i="2"/>
  <c r="O3675" i="2"/>
  <c r="O3679" i="2"/>
  <c r="O3683" i="2"/>
  <c r="O3687" i="2"/>
  <c r="O3691" i="2"/>
  <c r="O3695" i="2"/>
  <c r="O3699" i="2"/>
  <c r="O3703" i="2"/>
  <c r="O3707" i="2"/>
  <c r="O3711" i="2"/>
  <c r="O3715" i="2"/>
  <c r="O3719" i="2"/>
  <c r="O3723" i="2"/>
  <c r="O3727" i="2"/>
  <c r="O3731" i="2"/>
  <c r="O3735" i="2"/>
  <c r="O3739" i="2"/>
  <c r="O3743" i="2"/>
  <c r="O3747" i="2"/>
  <c r="O3751" i="2"/>
  <c r="O3755" i="2"/>
  <c r="O3759" i="2"/>
  <c r="O3763" i="2"/>
  <c r="O3767" i="2"/>
  <c r="O3771" i="2"/>
  <c r="O3775" i="2"/>
  <c r="O3779" i="2"/>
  <c r="O3783" i="2"/>
  <c r="O3787" i="2"/>
  <c r="O3791" i="2"/>
  <c r="O3795" i="2"/>
  <c r="O3799" i="2"/>
  <c r="O3803" i="2"/>
  <c r="O3807" i="2"/>
  <c r="O3811" i="2"/>
  <c r="O3815" i="2"/>
  <c r="O3819" i="2"/>
  <c r="O3823" i="2"/>
  <c r="O3827" i="2"/>
  <c r="O3831" i="2"/>
  <c r="O3835" i="2"/>
  <c r="O3839" i="2"/>
  <c r="O3843" i="2"/>
  <c r="O3847" i="2"/>
  <c r="O3851" i="2"/>
  <c r="O3855" i="2"/>
  <c r="O3859" i="2"/>
  <c r="O3863" i="2"/>
  <c r="O3867" i="2"/>
  <c r="O3871" i="2"/>
  <c r="O3875" i="2"/>
  <c r="O3879" i="2"/>
  <c r="O3883" i="2"/>
  <c r="O3887" i="2"/>
  <c r="O3891" i="2"/>
  <c r="O3895" i="2"/>
  <c r="O3899" i="2"/>
  <c r="O3903" i="2"/>
  <c r="O3907" i="2"/>
  <c r="O3911" i="2"/>
  <c r="O3915" i="2"/>
  <c r="O3919" i="2"/>
  <c r="O3923" i="2"/>
  <c r="O3927" i="2"/>
  <c r="O3931" i="2"/>
  <c r="O3935" i="2"/>
  <c r="O3939" i="2"/>
  <c r="O3943" i="2"/>
  <c r="O3947" i="2"/>
  <c r="O3951" i="2"/>
  <c r="O3955" i="2"/>
  <c r="O3959" i="2"/>
  <c r="O3963" i="2"/>
  <c r="O3967" i="2"/>
  <c r="O3971" i="2"/>
  <c r="O3975" i="2"/>
  <c r="O3979" i="2"/>
  <c r="O3983" i="2"/>
  <c r="O3987" i="2"/>
  <c r="O3991" i="2"/>
  <c r="O3995" i="2"/>
  <c r="O3999" i="2"/>
  <c r="O4003" i="2"/>
  <c r="O4007" i="2"/>
  <c r="O4011" i="2"/>
  <c r="O4015" i="2"/>
  <c r="O4019" i="2"/>
  <c r="O4023" i="2"/>
  <c r="O4027" i="2"/>
  <c r="O4031" i="2"/>
  <c r="O4035" i="2"/>
  <c r="O4039" i="2"/>
  <c r="O4043" i="2"/>
  <c r="O4047" i="2"/>
  <c r="O4051" i="2"/>
  <c r="O4055" i="2"/>
  <c r="O4059" i="2"/>
  <c r="O4063" i="2"/>
  <c r="O4067" i="2"/>
  <c r="O4071" i="2"/>
  <c r="O4075" i="2"/>
  <c r="O4079" i="2"/>
  <c r="O4083" i="2"/>
  <c r="O4087" i="2"/>
  <c r="O4091" i="2"/>
  <c r="O4095" i="2"/>
  <c r="O4099" i="2"/>
  <c r="O4103" i="2"/>
  <c r="O4107" i="2"/>
  <c r="O4111" i="2"/>
  <c r="O4115" i="2"/>
  <c r="O4119" i="2"/>
  <c r="O4123" i="2"/>
  <c r="O4127" i="2"/>
  <c r="O4131" i="2"/>
  <c r="O4135" i="2"/>
  <c r="O4139" i="2"/>
  <c r="O4143" i="2"/>
  <c r="O4147" i="2"/>
  <c r="O4151" i="2"/>
  <c r="O4155" i="2"/>
  <c r="O4159" i="2"/>
  <c r="O4163" i="2"/>
  <c r="O4167" i="2"/>
  <c r="O4171" i="2"/>
  <c r="O4175" i="2"/>
  <c r="O4179" i="2"/>
  <c r="O4183" i="2"/>
  <c r="O4187" i="2"/>
  <c r="O4191" i="2"/>
  <c r="O4195" i="2"/>
  <c r="O4199" i="2"/>
  <c r="O4203" i="2"/>
  <c r="O4207" i="2"/>
  <c r="O4211" i="2"/>
  <c r="O4215" i="2"/>
  <c r="O4219" i="2"/>
  <c r="O4223" i="2"/>
  <c r="O4227" i="2"/>
  <c r="O4231" i="2"/>
  <c r="O4235" i="2"/>
  <c r="O4239" i="2"/>
  <c r="O4243" i="2"/>
  <c r="O4247" i="2"/>
  <c r="O4251" i="2"/>
  <c r="O4255" i="2"/>
  <c r="O4259" i="2"/>
  <c r="O4263" i="2"/>
  <c r="O4267" i="2"/>
  <c r="O4271" i="2"/>
  <c r="O4275" i="2"/>
  <c r="O4279" i="2"/>
  <c r="O4283" i="2"/>
  <c r="O4287" i="2"/>
  <c r="O4291" i="2"/>
  <c r="O4295" i="2"/>
  <c r="O4299" i="2"/>
  <c r="O4303" i="2"/>
  <c r="O4307" i="2"/>
  <c r="O4311" i="2"/>
  <c r="O4315" i="2"/>
  <c r="O4319" i="2"/>
  <c r="O4323" i="2"/>
  <c r="O4327" i="2"/>
  <c r="O4331" i="2"/>
  <c r="O4335" i="2"/>
  <c r="O4339" i="2"/>
  <c r="O4343" i="2"/>
  <c r="O4347" i="2"/>
  <c r="O46" i="2"/>
  <c r="O130" i="2"/>
  <c r="O217" i="2"/>
  <c r="O302" i="2"/>
  <c r="Q302" i="2" s="1"/>
  <c r="O364" i="2"/>
  <c r="O407" i="2"/>
  <c r="O450" i="2"/>
  <c r="O492" i="2"/>
  <c r="Q492" i="2" s="1"/>
  <c r="O535" i="2"/>
  <c r="O578" i="2"/>
  <c r="O620" i="2"/>
  <c r="O663" i="2"/>
  <c r="Q663" i="2" s="1"/>
  <c r="O706" i="2"/>
  <c r="Q706" i="2" s="1"/>
  <c r="O748" i="2"/>
  <c r="O791" i="2"/>
  <c r="O834" i="2"/>
  <c r="O870" i="2"/>
  <c r="O902" i="2"/>
  <c r="Q902" i="2" s="1"/>
  <c r="O934" i="2"/>
  <c r="O966" i="2"/>
  <c r="O998" i="2"/>
  <c r="O1028" i="2"/>
  <c r="O1049" i="2"/>
  <c r="O1069" i="2"/>
  <c r="O1085" i="2"/>
  <c r="O1101" i="2"/>
  <c r="Q1101" i="2" s="1"/>
  <c r="O1117" i="2"/>
  <c r="O1133" i="2"/>
  <c r="O1149" i="2"/>
  <c r="O1165" i="2"/>
  <c r="Q1165" i="2" s="1"/>
  <c r="O1181" i="2"/>
  <c r="O1197" i="2"/>
  <c r="O1213" i="2"/>
  <c r="O1229" i="2"/>
  <c r="Q1229" i="2" s="1"/>
  <c r="O1245" i="2"/>
  <c r="O1261" i="2"/>
  <c r="O1277" i="2"/>
  <c r="O1293" i="2"/>
  <c r="Q1293" i="2" s="1"/>
  <c r="O1309" i="2"/>
  <c r="O1325" i="2"/>
  <c r="O1341" i="2"/>
  <c r="O1357" i="2"/>
  <c r="Q1357" i="2" s="1"/>
  <c r="O1369" i="2"/>
  <c r="O1380" i="2"/>
  <c r="O1391" i="2"/>
  <c r="O1401" i="2"/>
  <c r="O1412" i="2"/>
  <c r="O1423" i="2"/>
  <c r="Q1423" i="2" s="1"/>
  <c r="O1433" i="2"/>
  <c r="Q1433" i="2" s="1"/>
  <c r="O1444" i="2"/>
  <c r="O1455" i="2"/>
  <c r="O1465" i="2"/>
  <c r="O1476" i="2"/>
  <c r="Q1476" i="2" s="1"/>
  <c r="O1487" i="2"/>
  <c r="O1497" i="2"/>
  <c r="O1508" i="2"/>
  <c r="O1519" i="2"/>
  <c r="O1529" i="2"/>
  <c r="O1540" i="2"/>
  <c r="O1551" i="2"/>
  <c r="Q1551" i="2" s="1"/>
  <c r="O1561" i="2"/>
  <c r="Q1561" i="2" s="1"/>
  <c r="O1572" i="2"/>
  <c r="O1583" i="2"/>
  <c r="O1593" i="2"/>
  <c r="O1604" i="2"/>
  <c r="Q1604" i="2" s="1"/>
  <c r="O1615" i="2"/>
  <c r="O1625" i="2"/>
  <c r="O1636" i="2"/>
  <c r="O1647" i="2"/>
  <c r="O1657" i="2"/>
  <c r="O1668" i="2"/>
  <c r="O1679" i="2"/>
  <c r="O1689" i="2"/>
  <c r="Q1689" i="2" s="1"/>
  <c r="O1700" i="2"/>
  <c r="O1711" i="2"/>
  <c r="Q1711" i="2" s="1"/>
  <c r="O1721" i="2"/>
  <c r="O1732" i="2"/>
  <c r="O1743" i="2"/>
  <c r="O1753" i="2"/>
  <c r="Q1753" i="2" s="1"/>
  <c r="O1764" i="2"/>
  <c r="O1775" i="2"/>
  <c r="Q1775" i="2" s="1"/>
  <c r="O1785" i="2"/>
  <c r="O1796" i="2"/>
  <c r="O1807" i="2"/>
  <c r="O1817" i="2"/>
  <c r="O1828" i="2"/>
  <c r="Q1828" i="2" s="1"/>
  <c r="O1839" i="2"/>
  <c r="O1849" i="2"/>
  <c r="O1860" i="2"/>
  <c r="O1871" i="2"/>
  <c r="O1881" i="2"/>
  <c r="Q1881" i="2" s="1"/>
  <c r="O1892" i="2"/>
  <c r="O1903" i="2"/>
  <c r="Q1903" i="2" s="1"/>
  <c r="O1913" i="2"/>
  <c r="O1924" i="2"/>
  <c r="O1935" i="2"/>
  <c r="O1945" i="2"/>
  <c r="O1956" i="2"/>
  <c r="Q1956" i="2" s="1"/>
  <c r="O1967" i="2"/>
  <c r="O1977" i="2"/>
  <c r="O1988" i="2"/>
  <c r="O1999" i="2"/>
  <c r="O2009" i="2"/>
  <c r="Q2009" i="2" s="1"/>
  <c r="O2020" i="2"/>
  <c r="O2031" i="2"/>
  <c r="Q2031" i="2" s="1"/>
  <c r="O2041" i="2"/>
  <c r="O2052" i="2"/>
  <c r="O2061" i="2"/>
  <c r="Q2061" i="2" s="1"/>
  <c r="O2069" i="2"/>
  <c r="O2077" i="2"/>
  <c r="O2085" i="2"/>
  <c r="O2093" i="2"/>
  <c r="Q2093" i="2" s="1"/>
  <c r="O2101" i="2"/>
  <c r="O2109" i="2"/>
  <c r="O2117" i="2"/>
  <c r="O2125" i="2"/>
  <c r="Q2125" i="2" s="1"/>
  <c r="O2133" i="2"/>
  <c r="O2141" i="2"/>
  <c r="O2149" i="2"/>
  <c r="O2157" i="2"/>
  <c r="Q2157" i="2" s="1"/>
  <c r="O2165" i="2"/>
  <c r="O2173" i="2"/>
  <c r="O2181" i="2"/>
  <c r="O2189" i="2"/>
  <c r="Q2189" i="2" s="1"/>
  <c r="O2197" i="2"/>
  <c r="O2205" i="2"/>
  <c r="O2213" i="2"/>
  <c r="O2221" i="2"/>
  <c r="O2229" i="2"/>
  <c r="O2237" i="2"/>
  <c r="Q2237" i="2" s="1"/>
  <c r="O2245" i="2"/>
  <c r="O2253" i="2"/>
  <c r="O2261" i="2"/>
  <c r="O2269" i="2"/>
  <c r="Q2269" i="2" s="1"/>
  <c r="O2277" i="2"/>
  <c r="O2285" i="2"/>
  <c r="O2293" i="2"/>
  <c r="O2301" i="2"/>
  <c r="Q2301" i="2" s="1"/>
  <c r="O2309" i="2"/>
  <c r="O2317" i="2"/>
  <c r="O2325" i="2"/>
  <c r="O2333" i="2"/>
  <c r="Q2333" i="2" s="1"/>
  <c r="O2341" i="2"/>
  <c r="O2349" i="2"/>
  <c r="O2357" i="2"/>
  <c r="O2365" i="2"/>
  <c r="Q2365" i="2" s="1"/>
  <c r="O2372" i="2"/>
  <c r="O2377" i="2"/>
  <c r="O2382" i="2"/>
  <c r="O2388" i="2"/>
  <c r="O2393" i="2"/>
  <c r="O2398" i="2"/>
  <c r="O2404" i="2"/>
  <c r="O2409" i="2"/>
  <c r="O2414" i="2"/>
  <c r="Q2414" i="2" s="1"/>
  <c r="O2420" i="2"/>
  <c r="Q2420" i="2" s="1"/>
  <c r="O2425" i="2"/>
  <c r="Q2425" i="2" s="1"/>
  <c r="O2430" i="2"/>
  <c r="O2436" i="2"/>
  <c r="O2441" i="2"/>
  <c r="O2446" i="2"/>
  <c r="O2452" i="2"/>
  <c r="O2457" i="2"/>
  <c r="O2462" i="2"/>
  <c r="O2468" i="2"/>
  <c r="O2473" i="2"/>
  <c r="O2478" i="2"/>
  <c r="Q2478" i="2" s="1"/>
  <c r="O2484" i="2"/>
  <c r="Q2484" i="2" s="1"/>
  <c r="O2489" i="2"/>
  <c r="Q2489" i="2" s="1"/>
  <c r="O2494" i="2"/>
  <c r="O2500" i="2"/>
  <c r="O2505" i="2"/>
  <c r="O2510" i="2"/>
  <c r="O2516" i="2"/>
  <c r="O2521" i="2"/>
  <c r="O2526" i="2"/>
  <c r="O2532" i="2"/>
  <c r="O2537" i="2"/>
  <c r="O2542" i="2"/>
  <c r="Q2542" i="2" s="1"/>
  <c r="O2548" i="2"/>
  <c r="Q2548" i="2" s="1"/>
  <c r="O2553" i="2"/>
  <c r="Q2553" i="2" s="1"/>
  <c r="O2558" i="2"/>
  <c r="O2564" i="2"/>
  <c r="O2568" i="2"/>
  <c r="O2572" i="2"/>
  <c r="O2576" i="2"/>
  <c r="O2580" i="2"/>
  <c r="O2584" i="2"/>
  <c r="O2588" i="2"/>
  <c r="O2592" i="2"/>
  <c r="O2596" i="2"/>
  <c r="O2600" i="2"/>
  <c r="O2604" i="2"/>
  <c r="O2608" i="2"/>
  <c r="O2612" i="2"/>
  <c r="O2616" i="2"/>
  <c r="O2620" i="2"/>
  <c r="O2624" i="2"/>
  <c r="O2628" i="2"/>
  <c r="O2632" i="2"/>
  <c r="O2636" i="2"/>
  <c r="O2640" i="2"/>
  <c r="O2644" i="2"/>
  <c r="O2648" i="2"/>
  <c r="O2652" i="2"/>
  <c r="O2656" i="2"/>
  <c r="O2660" i="2"/>
  <c r="O2664" i="2"/>
  <c r="O2668" i="2"/>
  <c r="O2672" i="2"/>
  <c r="O2676" i="2"/>
  <c r="O2680" i="2"/>
  <c r="O2684" i="2"/>
  <c r="O2688" i="2"/>
  <c r="O2692" i="2"/>
  <c r="O2696" i="2"/>
  <c r="O2700" i="2"/>
  <c r="O2704" i="2"/>
  <c r="O2708" i="2"/>
  <c r="O2712" i="2"/>
  <c r="O2716" i="2"/>
  <c r="O2720" i="2"/>
  <c r="O2724" i="2"/>
  <c r="O2728" i="2"/>
  <c r="O2732" i="2"/>
  <c r="O2736" i="2"/>
  <c r="O2740" i="2"/>
  <c r="O2744" i="2"/>
  <c r="O2748" i="2"/>
  <c r="O2752" i="2"/>
  <c r="O2756" i="2"/>
  <c r="O2760" i="2"/>
  <c r="O2764" i="2"/>
  <c r="O2768" i="2"/>
  <c r="O2772" i="2"/>
  <c r="O2776" i="2"/>
  <c r="O2780" i="2"/>
  <c r="O2784" i="2"/>
  <c r="O2788" i="2"/>
  <c r="O2792" i="2"/>
  <c r="O2796" i="2"/>
  <c r="O2800" i="2"/>
  <c r="O2804" i="2"/>
  <c r="O2808" i="2"/>
  <c r="O2812" i="2"/>
  <c r="O2816" i="2"/>
  <c r="O2820" i="2"/>
  <c r="O2824" i="2"/>
  <c r="O2828" i="2"/>
  <c r="O2832" i="2"/>
  <c r="O2836" i="2"/>
  <c r="O2840" i="2"/>
  <c r="O2844" i="2"/>
  <c r="O2848" i="2"/>
  <c r="O2852" i="2"/>
  <c r="O2856" i="2"/>
  <c r="O2860" i="2"/>
  <c r="O2864" i="2"/>
  <c r="O2868" i="2"/>
  <c r="O2872" i="2"/>
  <c r="O2876" i="2"/>
  <c r="O2880" i="2"/>
  <c r="O2884" i="2"/>
  <c r="O2888" i="2"/>
  <c r="O2892" i="2"/>
  <c r="O2896" i="2"/>
  <c r="O2900" i="2"/>
  <c r="O2904" i="2"/>
  <c r="O2908" i="2"/>
  <c r="O2912" i="2"/>
  <c r="O2916" i="2"/>
  <c r="O2920" i="2"/>
  <c r="O2924" i="2"/>
  <c r="O2928" i="2"/>
  <c r="O2932" i="2"/>
  <c r="O2936" i="2"/>
  <c r="O2940" i="2"/>
  <c r="O2944" i="2"/>
  <c r="O2948" i="2"/>
  <c r="O2952" i="2"/>
  <c r="O2956" i="2"/>
  <c r="O2960" i="2"/>
  <c r="O2964" i="2"/>
  <c r="O2968" i="2"/>
  <c r="O2972" i="2"/>
  <c r="O2976" i="2"/>
  <c r="O2980" i="2"/>
  <c r="O2984" i="2"/>
  <c r="O2988" i="2"/>
  <c r="O2992" i="2"/>
  <c r="O2996" i="2"/>
  <c r="O3000" i="2"/>
  <c r="O3004" i="2"/>
  <c r="O3008" i="2"/>
  <c r="O3012" i="2"/>
  <c r="O3016" i="2"/>
  <c r="O3020" i="2"/>
  <c r="O3024" i="2"/>
  <c r="O3028" i="2"/>
  <c r="O3032" i="2"/>
  <c r="O3036" i="2"/>
  <c r="O3040" i="2"/>
  <c r="O3044" i="2"/>
  <c r="O3048" i="2"/>
  <c r="O3052" i="2"/>
  <c r="O3056" i="2"/>
  <c r="O3060" i="2"/>
  <c r="O3064" i="2"/>
  <c r="O3068" i="2"/>
  <c r="O3072" i="2"/>
  <c r="O3076" i="2"/>
  <c r="O3080" i="2"/>
  <c r="O3084" i="2"/>
  <c r="O3088" i="2"/>
  <c r="O3092" i="2"/>
  <c r="O3096" i="2"/>
  <c r="O3100" i="2"/>
  <c r="O3104" i="2"/>
  <c r="O3108" i="2"/>
  <c r="O3112" i="2"/>
  <c r="O3116" i="2"/>
  <c r="O3120" i="2"/>
  <c r="O3124" i="2"/>
  <c r="O3128" i="2"/>
  <c r="O3132" i="2"/>
  <c r="O3136" i="2"/>
  <c r="O3140" i="2"/>
  <c r="O3144" i="2"/>
  <c r="O3148" i="2"/>
  <c r="O3152" i="2"/>
  <c r="O3156" i="2"/>
  <c r="Q3156" i="2" s="1"/>
  <c r="O3160" i="2"/>
  <c r="O3164" i="2"/>
  <c r="O3168" i="2"/>
  <c r="Q3168" i="2" s="1"/>
  <c r="O3172" i="2"/>
  <c r="O3176" i="2"/>
  <c r="O3180" i="2"/>
  <c r="O3184" i="2"/>
  <c r="Q3184" i="2" s="1"/>
  <c r="O3188" i="2"/>
  <c r="Q3188" i="2" s="1"/>
  <c r="O3192" i="2"/>
  <c r="Q3192" i="2" s="1"/>
  <c r="O3196" i="2"/>
  <c r="O3200" i="2"/>
  <c r="Q3200" i="2" s="1"/>
  <c r="O3204" i="2"/>
  <c r="O3208" i="2"/>
  <c r="O3212" i="2"/>
  <c r="Q3212" i="2" s="1"/>
  <c r="O3216" i="2"/>
  <c r="Q3216" i="2" s="1"/>
  <c r="O3220" i="2"/>
  <c r="O3224" i="2"/>
  <c r="O3228" i="2"/>
  <c r="O3232" i="2"/>
  <c r="O3236" i="2"/>
  <c r="O3240" i="2"/>
  <c r="O3244" i="2"/>
  <c r="O3248" i="2"/>
  <c r="O3252" i="2"/>
  <c r="Q3252" i="2" s="1"/>
  <c r="O3256" i="2"/>
  <c r="Q3256" i="2" s="1"/>
  <c r="O3260" i="2"/>
  <c r="O3264" i="2"/>
  <c r="O3268" i="2"/>
  <c r="O3272" i="2"/>
  <c r="O3276" i="2"/>
  <c r="Q3276" i="2" s="1"/>
  <c r="O3280" i="2"/>
  <c r="O3284" i="2"/>
  <c r="O3288" i="2"/>
  <c r="O3292" i="2"/>
  <c r="O3296" i="2"/>
  <c r="O3300" i="2"/>
  <c r="O3304" i="2"/>
  <c r="O3308" i="2"/>
  <c r="O3312" i="2"/>
  <c r="O3316" i="2"/>
  <c r="Q3316" i="2" s="1"/>
  <c r="O3320" i="2"/>
  <c r="Q3320" i="2" s="1"/>
  <c r="O3324" i="2"/>
  <c r="O3328" i="2"/>
  <c r="Q3328" i="2" s="1"/>
  <c r="O3332" i="2"/>
  <c r="O3336" i="2"/>
  <c r="O3340" i="2"/>
  <c r="Q3340" i="2" s="1"/>
  <c r="O3344" i="2"/>
  <c r="O3348" i="2"/>
  <c r="O3352" i="2"/>
  <c r="O3356" i="2"/>
  <c r="O3360" i="2"/>
  <c r="O3364" i="2"/>
  <c r="O3368" i="2"/>
  <c r="O3372" i="2"/>
  <c r="O3376" i="2"/>
  <c r="O3380" i="2"/>
  <c r="O3384" i="2"/>
  <c r="O3388" i="2"/>
  <c r="Q3388" i="2" s="1"/>
  <c r="O3392" i="2"/>
  <c r="O3396" i="2"/>
  <c r="O3400" i="2"/>
  <c r="O3404" i="2"/>
  <c r="O3408" i="2"/>
  <c r="O3412" i="2"/>
  <c r="O3416" i="2"/>
  <c r="Q3416" i="2" s="1"/>
  <c r="O3420" i="2"/>
  <c r="O3424" i="2"/>
  <c r="Q3424" i="2" s="1"/>
  <c r="O3428" i="2"/>
  <c r="Q3428" i="2" s="1"/>
  <c r="O3432" i="2"/>
  <c r="O3436" i="2"/>
  <c r="O3440" i="2"/>
  <c r="O3444" i="2"/>
  <c r="O3448" i="2"/>
  <c r="O3452" i="2"/>
  <c r="O3456" i="2"/>
  <c r="O3460" i="2"/>
  <c r="O3464" i="2"/>
  <c r="O3468" i="2"/>
  <c r="O3472" i="2"/>
  <c r="O3476" i="2"/>
  <c r="O3480" i="2"/>
  <c r="Q3480" i="2" s="1"/>
  <c r="O3484" i="2"/>
  <c r="O3488" i="2"/>
  <c r="Q3488" i="2" s="1"/>
  <c r="O3492" i="2"/>
  <c r="Q3492" i="2" s="1"/>
  <c r="O3496" i="2"/>
  <c r="O3500" i="2"/>
  <c r="O3504" i="2"/>
  <c r="O3508" i="2"/>
  <c r="O3512" i="2"/>
  <c r="O3516" i="2"/>
  <c r="O3520" i="2"/>
  <c r="O3524" i="2"/>
  <c r="O3528" i="2"/>
  <c r="O3532" i="2"/>
  <c r="Q3532" i="2" s="1"/>
  <c r="O3536" i="2"/>
  <c r="O3540" i="2"/>
  <c r="O3544" i="2"/>
  <c r="Q3544" i="2" s="1"/>
  <c r="O3548" i="2"/>
  <c r="Q3548" i="2" s="1"/>
  <c r="O3552" i="2"/>
  <c r="Q3552" i="2" s="1"/>
  <c r="O3556" i="2"/>
  <c r="Q3556" i="2" s="1"/>
  <c r="O3560" i="2"/>
  <c r="O3564" i="2"/>
  <c r="Q3564" i="2" s="1"/>
  <c r="O3568" i="2"/>
  <c r="O3572" i="2"/>
  <c r="O3576" i="2"/>
  <c r="O3580" i="2"/>
  <c r="O3584" i="2"/>
  <c r="O3588" i="2"/>
  <c r="O3592" i="2"/>
  <c r="O3596" i="2"/>
  <c r="O3600" i="2"/>
  <c r="O3604" i="2"/>
  <c r="O3608" i="2"/>
  <c r="Q3608" i="2" s="1"/>
  <c r="O3612" i="2"/>
  <c r="O3616" i="2"/>
  <c r="Q3616" i="2" s="1"/>
  <c r="O3620" i="2"/>
  <c r="Q3620" i="2" s="1"/>
  <c r="O3624" i="2"/>
  <c r="O3628" i="2"/>
  <c r="Q3628" i="2" s="1"/>
  <c r="O3632" i="2"/>
  <c r="O3636" i="2"/>
  <c r="O3640" i="2"/>
  <c r="O3644" i="2"/>
  <c r="Q3644" i="2" s="1"/>
  <c r="O3648" i="2"/>
  <c r="O3652" i="2"/>
  <c r="O3656" i="2"/>
  <c r="O3660" i="2"/>
  <c r="O3664" i="2"/>
  <c r="O3668" i="2"/>
  <c r="O3672" i="2"/>
  <c r="Q3672" i="2" s="1"/>
  <c r="O3676" i="2"/>
  <c r="O3680" i="2"/>
  <c r="Q3680" i="2" s="1"/>
  <c r="O3684" i="2"/>
  <c r="Q3684" i="2" s="1"/>
  <c r="O3688" i="2"/>
  <c r="O3692" i="2"/>
  <c r="O3696" i="2"/>
  <c r="O3700" i="2"/>
  <c r="O3704" i="2"/>
  <c r="O3708" i="2"/>
  <c r="O3712" i="2"/>
  <c r="O3716" i="2"/>
  <c r="O3720" i="2"/>
  <c r="O3724" i="2"/>
  <c r="O3728" i="2"/>
  <c r="O3732" i="2"/>
  <c r="O3736" i="2"/>
  <c r="Q3736" i="2" s="1"/>
  <c r="O3740" i="2"/>
  <c r="O3744" i="2"/>
  <c r="Q3744" i="2" s="1"/>
  <c r="O3748" i="2"/>
  <c r="Q3748" i="2" s="1"/>
  <c r="O3752" i="2"/>
  <c r="O3756" i="2"/>
  <c r="O3760" i="2"/>
  <c r="O3764" i="2"/>
  <c r="O3768" i="2"/>
  <c r="O3772" i="2"/>
  <c r="O3776" i="2"/>
  <c r="O3780" i="2"/>
  <c r="O3784" i="2"/>
  <c r="O3788" i="2"/>
  <c r="Q3788" i="2" s="1"/>
  <c r="O3792" i="2"/>
  <c r="O3796" i="2"/>
  <c r="O3800" i="2"/>
  <c r="Q3800" i="2" s="1"/>
  <c r="O3804" i="2"/>
  <c r="Q3804" i="2" s="1"/>
  <c r="O3808" i="2"/>
  <c r="Q3808" i="2" s="1"/>
  <c r="O3812" i="2"/>
  <c r="Q3812" i="2" s="1"/>
  <c r="O3816" i="2"/>
  <c r="O3820" i="2"/>
  <c r="O3824" i="2"/>
  <c r="O3828" i="2"/>
  <c r="O3832" i="2"/>
  <c r="O3836" i="2"/>
  <c r="O3840" i="2"/>
  <c r="O3844" i="2"/>
  <c r="O3848" i="2"/>
  <c r="O3852" i="2"/>
  <c r="O3856" i="2"/>
  <c r="O3860" i="2"/>
  <c r="O3864" i="2"/>
  <c r="Q3864" i="2" s="1"/>
  <c r="O3868" i="2"/>
  <c r="O3872" i="2"/>
  <c r="Q3872" i="2" s="1"/>
  <c r="O3876" i="2"/>
  <c r="Q3876" i="2" s="1"/>
  <c r="O3880" i="2"/>
  <c r="O3884" i="2"/>
  <c r="O3888" i="2"/>
  <c r="O3892" i="2"/>
  <c r="O3896" i="2"/>
  <c r="O3900" i="2"/>
  <c r="Q3900" i="2" s="1"/>
  <c r="O3904" i="2"/>
  <c r="O3908" i="2"/>
  <c r="O3912" i="2"/>
  <c r="O3916" i="2"/>
  <c r="O3920" i="2"/>
  <c r="O3924" i="2"/>
  <c r="O3928" i="2"/>
  <c r="Q3928" i="2" s="1"/>
  <c r="O3932" i="2"/>
  <c r="O3936" i="2"/>
  <c r="Q3936" i="2" s="1"/>
  <c r="O3940" i="2"/>
  <c r="Q3940" i="2" s="1"/>
  <c r="O3944" i="2"/>
  <c r="O3948" i="2"/>
  <c r="O3952" i="2"/>
  <c r="O3956" i="2"/>
  <c r="O3960" i="2"/>
  <c r="O3964" i="2"/>
  <c r="O3968" i="2"/>
  <c r="O3972" i="2"/>
  <c r="O3976" i="2"/>
  <c r="O3980" i="2"/>
  <c r="O3984" i="2"/>
  <c r="O3988" i="2"/>
  <c r="O3992" i="2"/>
  <c r="Q3992" i="2" s="1"/>
  <c r="O3996" i="2"/>
  <c r="O4000" i="2"/>
  <c r="Q4000" i="2" s="1"/>
  <c r="O4004" i="2"/>
  <c r="Q4004" i="2" s="1"/>
  <c r="O4008" i="2"/>
  <c r="O4012" i="2"/>
  <c r="Q4012" i="2" s="1"/>
  <c r="O4016" i="2"/>
  <c r="O4020" i="2"/>
  <c r="O4024" i="2"/>
  <c r="O4028" i="2"/>
  <c r="O4032" i="2"/>
  <c r="O4036" i="2"/>
  <c r="O4040" i="2"/>
  <c r="O4044" i="2"/>
  <c r="Q4044" i="2" s="1"/>
  <c r="O4048" i="2"/>
  <c r="O4052" i="2"/>
  <c r="O4056" i="2"/>
  <c r="Q4056" i="2" s="1"/>
  <c r="O4060" i="2"/>
  <c r="Q4060" i="2" s="1"/>
  <c r="O4064" i="2"/>
  <c r="Q4064" i="2" s="1"/>
  <c r="O4068" i="2"/>
  <c r="Q4068" i="2" s="1"/>
  <c r="O4072" i="2"/>
  <c r="O4076" i="2"/>
  <c r="O4080" i="2"/>
  <c r="O4084" i="2"/>
  <c r="O4088" i="2"/>
  <c r="O4092" i="2"/>
  <c r="O4096" i="2"/>
  <c r="O4100" i="2"/>
  <c r="O4104" i="2"/>
  <c r="O4108" i="2"/>
  <c r="O4112" i="2"/>
  <c r="O4116" i="2"/>
  <c r="O4120" i="2"/>
  <c r="Q4120" i="2" s="1"/>
  <c r="O4124" i="2"/>
  <c r="O4128" i="2"/>
  <c r="Q4128" i="2" s="1"/>
  <c r="O4132" i="2"/>
  <c r="Q4132" i="2" s="1"/>
  <c r="O4136" i="2"/>
  <c r="O4140" i="2"/>
  <c r="O4144" i="2"/>
  <c r="O4148" i="2"/>
  <c r="O4152" i="2"/>
  <c r="O4156" i="2"/>
  <c r="Q4156" i="2" s="1"/>
  <c r="O4160" i="2"/>
  <c r="O4164" i="2"/>
  <c r="O4168" i="2"/>
  <c r="Q4168" i="2" s="1"/>
  <c r="O4172" i="2"/>
  <c r="O4176" i="2"/>
  <c r="O4180" i="2"/>
  <c r="O4184" i="2"/>
  <c r="O4188" i="2"/>
  <c r="O4192" i="2"/>
  <c r="O4196" i="2"/>
  <c r="Q4196" i="2" s="1"/>
  <c r="O4200" i="2"/>
  <c r="O4204" i="2"/>
  <c r="O4208" i="2"/>
  <c r="O4212" i="2"/>
  <c r="O4216" i="2"/>
  <c r="O4220" i="2"/>
  <c r="Q4220" i="2" s="1"/>
  <c r="O4224" i="2"/>
  <c r="Q4224" i="2" s="1"/>
  <c r="O4228" i="2"/>
  <c r="O4232" i="2"/>
  <c r="Q4232" i="2" s="1"/>
  <c r="O4236" i="2"/>
  <c r="O4240" i="2"/>
  <c r="O4244" i="2"/>
  <c r="O4248" i="2"/>
  <c r="O4252" i="2"/>
  <c r="O4256" i="2"/>
  <c r="Q4256" i="2" s="1"/>
  <c r="O4260" i="2"/>
  <c r="Q4260" i="2" s="1"/>
  <c r="O4264" i="2"/>
  <c r="O4268" i="2"/>
  <c r="O4272" i="2"/>
  <c r="O4276" i="2"/>
  <c r="O4280" i="2"/>
  <c r="O4284" i="2"/>
  <c r="Q4284" i="2" s="1"/>
  <c r="O4288" i="2"/>
  <c r="O4292" i="2"/>
  <c r="O4296" i="2"/>
  <c r="Q4296" i="2" s="1"/>
  <c r="O4300" i="2"/>
  <c r="O4304" i="2"/>
  <c r="Q4304" i="2" s="1"/>
  <c r="O4308" i="2"/>
  <c r="O4312" i="2"/>
  <c r="O4316" i="2"/>
  <c r="O4320" i="2"/>
  <c r="O4324" i="2"/>
  <c r="O4328" i="2"/>
  <c r="O4332" i="2"/>
  <c r="O4336" i="2"/>
  <c r="O4340" i="2"/>
  <c r="O4344" i="2"/>
  <c r="O4348" i="2"/>
  <c r="Q4348" i="2" s="1"/>
  <c r="O4352" i="2"/>
  <c r="O4356" i="2"/>
  <c r="O4360" i="2"/>
  <c r="Q4360" i="2" s="1"/>
  <c r="O4364" i="2"/>
  <c r="O4368" i="2"/>
  <c r="Q4368" i="2" s="1"/>
  <c r="O4372" i="2"/>
  <c r="O4376" i="2"/>
  <c r="O4380" i="2"/>
  <c r="O4384" i="2"/>
  <c r="O4388" i="2"/>
  <c r="O4392" i="2"/>
  <c r="O4396" i="2"/>
  <c r="O4400" i="2"/>
  <c r="O4404" i="2"/>
  <c r="O4408" i="2"/>
  <c r="O4412" i="2"/>
  <c r="Q4412" i="2" s="1"/>
  <c r="O4416" i="2"/>
  <c r="O4420" i="2"/>
  <c r="Q4420" i="2" s="1"/>
  <c r="O4424" i="2"/>
  <c r="Q4424" i="2" s="1"/>
  <c r="O4428" i="2"/>
  <c r="O4432" i="2"/>
  <c r="Q4432" i="2" s="1"/>
  <c r="O4436" i="2"/>
  <c r="Q4436" i="2" s="1"/>
  <c r="O4440" i="2"/>
  <c r="O4444" i="2"/>
  <c r="O4448" i="2"/>
  <c r="O4452" i="2"/>
  <c r="Q4452" i="2" s="1"/>
  <c r="O4456" i="2"/>
  <c r="O4460" i="2"/>
  <c r="O4464" i="2"/>
  <c r="O4468" i="2"/>
  <c r="O4472" i="2"/>
  <c r="O4476" i="2"/>
  <c r="O4480" i="2"/>
  <c r="Q4480" i="2" s="1"/>
  <c r="O4484" i="2"/>
  <c r="O4488" i="2"/>
  <c r="O4492" i="2"/>
  <c r="O4496" i="2"/>
  <c r="O4500" i="2"/>
  <c r="Q4500" i="2" s="1"/>
  <c r="O4504" i="2"/>
  <c r="O4508" i="2"/>
  <c r="Q4508" i="2" s="1"/>
  <c r="O4512" i="2"/>
  <c r="Q4512" i="2" s="1"/>
  <c r="O4516" i="2"/>
  <c r="O4520" i="2"/>
  <c r="O4524" i="2"/>
  <c r="Q4524" i="2" s="1"/>
  <c r="O4528" i="2"/>
  <c r="O4532" i="2"/>
  <c r="O4536" i="2"/>
  <c r="O4540" i="2"/>
  <c r="O4544" i="2"/>
  <c r="Q4544" i="2" s="1"/>
  <c r="O4548" i="2"/>
  <c r="O4552" i="2"/>
  <c r="O4556" i="2"/>
  <c r="O4560" i="2"/>
  <c r="O86" i="2"/>
  <c r="O257" i="2"/>
  <c r="O384" i="2"/>
  <c r="O470" i="2"/>
  <c r="Q470" i="2" s="1"/>
  <c r="O555" i="2"/>
  <c r="O640" i="2"/>
  <c r="O726" i="2"/>
  <c r="O811" i="2"/>
  <c r="O885" i="2"/>
  <c r="O949" i="2"/>
  <c r="Q949" i="2" s="1"/>
  <c r="O1013" i="2"/>
  <c r="O1058" i="2"/>
  <c r="O1092" i="2"/>
  <c r="Q1092" i="2" s="1"/>
  <c r="O1124" i="2"/>
  <c r="O1156" i="2"/>
  <c r="O1188" i="2"/>
  <c r="O1220" i="2"/>
  <c r="O1252" i="2"/>
  <c r="O1284" i="2"/>
  <c r="Q1284" i="2" s="1"/>
  <c r="O1316" i="2"/>
  <c r="O1348" i="2"/>
  <c r="O1373" i="2"/>
  <c r="O1395" i="2"/>
  <c r="Q1395" i="2" s="1"/>
  <c r="O1416" i="2"/>
  <c r="O1437" i="2"/>
  <c r="O1459" i="2"/>
  <c r="O1480" i="2"/>
  <c r="O1501" i="2"/>
  <c r="Q1501" i="2" s="1"/>
  <c r="O1523" i="2"/>
  <c r="O1544" i="2"/>
  <c r="Q1544" i="2" s="1"/>
  <c r="O1565" i="2"/>
  <c r="O1587" i="2"/>
  <c r="O1608" i="2"/>
  <c r="O1629" i="2"/>
  <c r="O1651" i="2"/>
  <c r="Q1651" i="2" s="1"/>
  <c r="O1672" i="2"/>
  <c r="Q1672" i="2" s="1"/>
  <c r="O1693" i="2"/>
  <c r="O1715" i="2"/>
  <c r="O1736" i="2"/>
  <c r="O1757" i="2"/>
  <c r="O1779" i="2"/>
  <c r="O1800" i="2"/>
  <c r="O1821" i="2"/>
  <c r="O1843" i="2"/>
  <c r="Q1843" i="2" s="1"/>
  <c r="O1864" i="2"/>
  <c r="Q1864" i="2" s="1"/>
  <c r="O1885" i="2"/>
  <c r="Q1885" i="2" s="1"/>
  <c r="O1907" i="2"/>
  <c r="O1928" i="2"/>
  <c r="O1949" i="2"/>
  <c r="O1971" i="2"/>
  <c r="O1992" i="2"/>
  <c r="Q1992" i="2" s="1"/>
  <c r="O2013" i="2"/>
  <c r="O2035" i="2"/>
  <c r="O2056" i="2"/>
  <c r="O2072" i="2"/>
  <c r="O2088" i="2"/>
  <c r="O2104" i="2"/>
  <c r="O2120" i="2"/>
  <c r="O2136" i="2"/>
  <c r="Q2136" i="2" s="1"/>
  <c r="O2152" i="2"/>
  <c r="O2168" i="2"/>
  <c r="O2184" i="2"/>
  <c r="O2200" i="2"/>
  <c r="O2216" i="2"/>
  <c r="O2232" i="2"/>
  <c r="O2248" i="2"/>
  <c r="O2264" i="2"/>
  <c r="Q2264" i="2" s="1"/>
  <c r="O2280" i="2"/>
  <c r="O2296" i="2"/>
  <c r="O2312" i="2"/>
  <c r="O2328" i="2"/>
  <c r="Q2328" i="2" s="1"/>
  <c r="O2344" i="2"/>
  <c r="O2360" i="2"/>
  <c r="O2373" i="2"/>
  <c r="Q2373" i="2" s="1"/>
  <c r="O2384" i="2"/>
  <c r="O2394" i="2"/>
  <c r="Q2394" i="2" s="1"/>
  <c r="O2405" i="2"/>
  <c r="O2416" i="2"/>
  <c r="O2426" i="2"/>
  <c r="O2437" i="2"/>
  <c r="O2448" i="2"/>
  <c r="Q2448" i="2" s="1"/>
  <c r="O2458" i="2"/>
  <c r="O2469" i="2"/>
  <c r="O2480" i="2"/>
  <c r="O2490" i="2"/>
  <c r="O2501" i="2"/>
  <c r="Q2501" i="2" s="1"/>
  <c r="O2512" i="2"/>
  <c r="O2522" i="2"/>
  <c r="Q2522" i="2" s="1"/>
  <c r="O2533" i="2"/>
  <c r="O2544" i="2"/>
  <c r="O2554" i="2"/>
  <c r="O2565" i="2"/>
  <c r="O2573" i="2"/>
  <c r="O2581" i="2"/>
  <c r="Q2581" i="2" s="1"/>
  <c r="O2589" i="2"/>
  <c r="O2597" i="2"/>
  <c r="O2605" i="2"/>
  <c r="O2613" i="2"/>
  <c r="Q2613" i="2" s="1"/>
  <c r="O2621" i="2"/>
  <c r="O2629" i="2"/>
  <c r="O2637" i="2"/>
  <c r="O2645" i="2"/>
  <c r="Q2645" i="2" s="1"/>
  <c r="O2653" i="2"/>
  <c r="O2661" i="2"/>
  <c r="O2669" i="2"/>
  <c r="O2677" i="2"/>
  <c r="Q2677" i="2" s="1"/>
  <c r="O2685" i="2"/>
  <c r="O2693" i="2"/>
  <c r="O2701" i="2"/>
  <c r="O2709" i="2"/>
  <c r="Q2709" i="2" s="1"/>
  <c r="O2717" i="2"/>
  <c r="O2725" i="2"/>
  <c r="O2733" i="2"/>
  <c r="O2741" i="2"/>
  <c r="Q2741" i="2" s="1"/>
  <c r="O2749" i="2"/>
  <c r="O2757" i="2"/>
  <c r="O2765" i="2"/>
  <c r="O2773" i="2"/>
  <c r="Q2773" i="2" s="1"/>
  <c r="O2781" i="2"/>
  <c r="O2789" i="2"/>
  <c r="O2797" i="2"/>
  <c r="O2805" i="2"/>
  <c r="Q2805" i="2" s="1"/>
  <c r="O2813" i="2"/>
  <c r="O2821" i="2"/>
  <c r="O2829" i="2"/>
  <c r="O2837" i="2"/>
  <c r="Q2837" i="2" s="1"/>
  <c r="O2845" i="2"/>
  <c r="O2853" i="2"/>
  <c r="O2861" i="2"/>
  <c r="O2869" i="2"/>
  <c r="Q2869" i="2" s="1"/>
  <c r="O2877" i="2"/>
  <c r="O2885" i="2"/>
  <c r="O2893" i="2"/>
  <c r="O2901" i="2"/>
  <c r="Q2901" i="2" s="1"/>
  <c r="O2909" i="2"/>
  <c r="O2917" i="2"/>
  <c r="O2925" i="2"/>
  <c r="O2933" i="2"/>
  <c r="Q2933" i="2" s="1"/>
  <c r="O2941" i="2"/>
  <c r="O2949" i="2"/>
  <c r="O2957" i="2"/>
  <c r="O2965" i="2"/>
  <c r="Q2965" i="2" s="1"/>
  <c r="O2973" i="2"/>
  <c r="O2981" i="2"/>
  <c r="O2989" i="2"/>
  <c r="O2997" i="2"/>
  <c r="Q2997" i="2" s="1"/>
  <c r="O3005" i="2"/>
  <c r="O3013" i="2"/>
  <c r="O3021" i="2"/>
  <c r="O3029" i="2"/>
  <c r="Q3029" i="2" s="1"/>
  <c r="O3037" i="2"/>
  <c r="O3045" i="2"/>
  <c r="O3053" i="2"/>
  <c r="O3061" i="2"/>
  <c r="Q3061" i="2" s="1"/>
  <c r="O3069" i="2"/>
  <c r="O3077" i="2"/>
  <c r="O3085" i="2"/>
  <c r="O3093" i="2"/>
  <c r="Q3093" i="2" s="1"/>
  <c r="O3101" i="2"/>
  <c r="O3109" i="2"/>
  <c r="O3117" i="2"/>
  <c r="O3125" i="2"/>
  <c r="Q3125" i="2" s="1"/>
  <c r="O3133" i="2"/>
  <c r="O3141" i="2"/>
  <c r="O3149" i="2"/>
  <c r="O3157" i="2"/>
  <c r="Q3157" i="2" s="1"/>
  <c r="O3165" i="2"/>
  <c r="O3173" i="2"/>
  <c r="O3181" i="2"/>
  <c r="O3189" i="2"/>
  <c r="Q3189" i="2" s="1"/>
  <c r="O3197" i="2"/>
  <c r="O3205" i="2"/>
  <c r="O3213" i="2"/>
  <c r="O3221" i="2"/>
  <c r="Q3221" i="2" s="1"/>
  <c r="O3229" i="2"/>
  <c r="O3237" i="2"/>
  <c r="O3245" i="2"/>
  <c r="O3253" i="2"/>
  <c r="Q3253" i="2" s="1"/>
  <c r="O3261" i="2"/>
  <c r="O3269" i="2"/>
  <c r="O3277" i="2"/>
  <c r="O3285" i="2"/>
  <c r="Q3285" i="2" s="1"/>
  <c r="O3293" i="2"/>
  <c r="O3301" i="2"/>
  <c r="O3309" i="2"/>
  <c r="O3317" i="2"/>
  <c r="Q3317" i="2" s="1"/>
  <c r="O3325" i="2"/>
  <c r="O3333" i="2"/>
  <c r="O3341" i="2"/>
  <c r="O3349" i="2"/>
  <c r="Q3349" i="2" s="1"/>
  <c r="O3357" i="2"/>
  <c r="O3365" i="2"/>
  <c r="O3373" i="2"/>
  <c r="O3381" i="2"/>
  <c r="O3389" i="2"/>
  <c r="O3397" i="2"/>
  <c r="O3405" i="2"/>
  <c r="Q3405" i="2" s="1"/>
  <c r="O3413" i="2"/>
  <c r="O3421" i="2"/>
  <c r="O3429" i="2"/>
  <c r="O3437" i="2"/>
  <c r="Q3437" i="2" s="1"/>
  <c r="O3445" i="2"/>
  <c r="O3453" i="2"/>
  <c r="O3461" i="2"/>
  <c r="O3469" i="2"/>
  <c r="Q3469" i="2" s="1"/>
  <c r="O3477" i="2"/>
  <c r="O3485" i="2"/>
  <c r="O3493" i="2"/>
  <c r="O3501" i="2"/>
  <c r="Q3501" i="2" s="1"/>
  <c r="O3509" i="2"/>
  <c r="O3517" i="2"/>
  <c r="O3525" i="2"/>
  <c r="O3533" i="2"/>
  <c r="Q3533" i="2" s="1"/>
  <c r="O3541" i="2"/>
  <c r="O3549" i="2"/>
  <c r="O3557" i="2"/>
  <c r="O3565" i="2"/>
  <c r="Q3565" i="2" s="1"/>
  <c r="O3573" i="2"/>
  <c r="O3581" i="2"/>
  <c r="O3589" i="2"/>
  <c r="O3597" i="2"/>
  <c r="Q3597" i="2" s="1"/>
  <c r="O3605" i="2"/>
  <c r="O3613" i="2"/>
  <c r="O3621" i="2"/>
  <c r="O3629" i="2"/>
  <c r="Q3629" i="2" s="1"/>
  <c r="O3637" i="2"/>
  <c r="O3645" i="2"/>
  <c r="O3653" i="2"/>
  <c r="O3661" i="2"/>
  <c r="Q3661" i="2" s="1"/>
  <c r="O3669" i="2"/>
  <c r="O3677" i="2"/>
  <c r="O3685" i="2"/>
  <c r="O3693" i="2"/>
  <c r="Q3693" i="2" s="1"/>
  <c r="O3701" i="2"/>
  <c r="O3709" i="2"/>
  <c r="O3717" i="2"/>
  <c r="O3725" i="2"/>
  <c r="Q3725" i="2" s="1"/>
  <c r="O3733" i="2"/>
  <c r="O3741" i="2"/>
  <c r="O3749" i="2"/>
  <c r="O3757" i="2"/>
  <c r="Q3757" i="2" s="1"/>
  <c r="O3765" i="2"/>
  <c r="O3773" i="2"/>
  <c r="O3781" i="2"/>
  <c r="O3789" i="2"/>
  <c r="Q3789" i="2" s="1"/>
  <c r="O3797" i="2"/>
  <c r="O3805" i="2"/>
  <c r="O3813" i="2"/>
  <c r="O3821" i="2"/>
  <c r="Q3821" i="2" s="1"/>
  <c r="O3829" i="2"/>
  <c r="O3837" i="2"/>
  <c r="O3845" i="2"/>
  <c r="O3853" i="2"/>
  <c r="Q3853" i="2" s="1"/>
  <c r="O3861" i="2"/>
  <c r="O3869" i="2"/>
  <c r="O3877" i="2"/>
  <c r="O3885" i="2"/>
  <c r="Q3885" i="2" s="1"/>
  <c r="O3893" i="2"/>
  <c r="O3901" i="2"/>
  <c r="O3909" i="2"/>
  <c r="O3917" i="2"/>
  <c r="Q3917" i="2" s="1"/>
  <c r="O3925" i="2"/>
  <c r="O3933" i="2"/>
  <c r="O3941" i="2"/>
  <c r="O3949" i="2"/>
  <c r="Q3949" i="2" s="1"/>
  <c r="O3957" i="2"/>
  <c r="O3965" i="2"/>
  <c r="O3973" i="2"/>
  <c r="O3981" i="2"/>
  <c r="Q3981" i="2" s="1"/>
  <c r="O3989" i="2"/>
  <c r="O3997" i="2"/>
  <c r="O4005" i="2"/>
  <c r="O4013" i="2"/>
  <c r="Q4013" i="2" s="1"/>
  <c r="O4021" i="2"/>
  <c r="O4029" i="2"/>
  <c r="O4037" i="2"/>
  <c r="O4045" i="2"/>
  <c r="Q4045" i="2" s="1"/>
  <c r="O4053" i="2"/>
  <c r="O4061" i="2"/>
  <c r="O4069" i="2"/>
  <c r="O4077" i="2"/>
  <c r="Q4077" i="2" s="1"/>
  <c r="O4085" i="2"/>
  <c r="O4093" i="2"/>
  <c r="O4101" i="2"/>
  <c r="O4109" i="2"/>
  <c r="Q4109" i="2" s="1"/>
  <c r="O4117" i="2"/>
  <c r="O4125" i="2"/>
  <c r="O4133" i="2"/>
  <c r="O4141" i="2"/>
  <c r="Q4141" i="2" s="1"/>
  <c r="O4149" i="2"/>
  <c r="O4157" i="2"/>
  <c r="O4165" i="2"/>
  <c r="Q4165" i="2" s="1"/>
  <c r="O4173" i="2"/>
  <c r="O4181" i="2"/>
  <c r="Q4181" i="2" s="1"/>
  <c r="O4189" i="2"/>
  <c r="O4197" i="2"/>
  <c r="O4205" i="2"/>
  <c r="Q4205" i="2" s="1"/>
  <c r="O4213" i="2"/>
  <c r="Q4213" i="2" s="1"/>
  <c r="O4221" i="2"/>
  <c r="O4229" i="2"/>
  <c r="O4237" i="2"/>
  <c r="O4245" i="2"/>
  <c r="O4253" i="2"/>
  <c r="O4261" i="2"/>
  <c r="O4269" i="2"/>
  <c r="Q4269" i="2" s="1"/>
  <c r="O4277" i="2"/>
  <c r="O4285" i="2"/>
  <c r="O4293" i="2"/>
  <c r="O4301" i="2"/>
  <c r="O4309" i="2"/>
  <c r="O4317" i="2"/>
  <c r="Q4317" i="2" s="1"/>
  <c r="O4325" i="2"/>
  <c r="O4333" i="2"/>
  <c r="O4341" i="2"/>
  <c r="O4349" i="2"/>
  <c r="Q4349" i="2" s="1"/>
  <c r="O4354" i="2"/>
  <c r="O4359" i="2"/>
  <c r="O4365" i="2"/>
  <c r="O4370" i="2"/>
  <c r="O4375" i="2"/>
  <c r="Q4375" i="2" s="1"/>
  <c r="O4381" i="2"/>
  <c r="O4386" i="2"/>
  <c r="O4391" i="2"/>
  <c r="O4397" i="2"/>
  <c r="O4402" i="2"/>
  <c r="Q4402" i="2" s="1"/>
  <c r="O4407" i="2"/>
  <c r="O4413" i="2"/>
  <c r="Q4413" i="2" s="1"/>
  <c r="O4418" i="2"/>
  <c r="O4423" i="2"/>
  <c r="O4429" i="2"/>
  <c r="O4434" i="2"/>
  <c r="O4439" i="2"/>
  <c r="Q4439" i="2" s="1"/>
  <c r="O4445" i="2"/>
  <c r="O4450" i="2"/>
  <c r="O4455" i="2"/>
  <c r="O4461" i="2"/>
  <c r="O4466" i="2"/>
  <c r="Q4466" i="2" s="1"/>
  <c r="O4471" i="2"/>
  <c r="O4477" i="2"/>
  <c r="Q4477" i="2" s="1"/>
  <c r="O4482" i="2"/>
  <c r="O4487" i="2"/>
  <c r="O4493" i="2"/>
  <c r="O4498" i="2"/>
  <c r="O4503" i="2"/>
  <c r="O4509" i="2"/>
  <c r="O4514" i="2"/>
  <c r="O4519" i="2"/>
  <c r="Q4519" i="2" s="1"/>
  <c r="O4525" i="2"/>
  <c r="O4530" i="2"/>
  <c r="Q4530" i="2" s="1"/>
  <c r="O4535" i="2"/>
  <c r="O4541" i="2"/>
  <c r="Q4541" i="2" s="1"/>
  <c r="O4546" i="2"/>
  <c r="O4551" i="2"/>
  <c r="O4557" i="2"/>
  <c r="O4562" i="2"/>
  <c r="O4566" i="2"/>
  <c r="O4570" i="2"/>
  <c r="O4574" i="2"/>
  <c r="O4578" i="2"/>
  <c r="O4582" i="2"/>
  <c r="O4586" i="2"/>
  <c r="O4590" i="2"/>
  <c r="O4594" i="2"/>
  <c r="O4598" i="2"/>
  <c r="O4602" i="2"/>
  <c r="O4606" i="2"/>
  <c r="O4610" i="2"/>
  <c r="O4614" i="2"/>
  <c r="O4618" i="2"/>
  <c r="O4622" i="2"/>
  <c r="O4626" i="2"/>
  <c r="O4630" i="2"/>
  <c r="O4634" i="2"/>
  <c r="O4638" i="2"/>
  <c r="O4642" i="2"/>
  <c r="O4646" i="2"/>
  <c r="O4650" i="2"/>
  <c r="O4654" i="2"/>
  <c r="O4658" i="2"/>
  <c r="O4662" i="2"/>
  <c r="O4666" i="2"/>
  <c r="O4670" i="2"/>
  <c r="O4674" i="2"/>
  <c r="O4678" i="2"/>
  <c r="O4682" i="2"/>
  <c r="O4686" i="2"/>
  <c r="O4690" i="2"/>
  <c r="O4694" i="2"/>
  <c r="O4698" i="2"/>
  <c r="O4702" i="2"/>
  <c r="O4706" i="2"/>
  <c r="O4710" i="2"/>
  <c r="O4714" i="2"/>
  <c r="O4718" i="2"/>
  <c r="O4722" i="2"/>
  <c r="O4726" i="2"/>
  <c r="O4730" i="2"/>
  <c r="O4734" i="2"/>
  <c r="O4738" i="2"/>
  <c r="O4742" i="2"/>
  <c r="O4746" i="2"/>
  <c r="O4750" i="2"/>
  <c r="O4754" i="2"/>
  <c r="O4758" i="2"/>
  <c r="O4762" i="2"/>
  <c r="O4766" i="2"/>
  <c r="O4770" i="2"/>
  <c r="O4774" i="2"/>
  <c r="O4778" i="2"/>
  <c r="O4782" i="2"/>
  <c r="O4786" i="2"/>
  <c r="O4790" i="2"/>
  <c r="O4794" i="2"/>
  <c r="O4798" i="2"/>
  <c r="O4802" i="2"/>
  <c r="O4806" i="2"/>
  <c r="O4810" i="2"/>
  <c r="O4814" i="2"/>
  <c r="O4818" i="2"/>
  <c r="O4822" i="2"/>
  <c r="O4826" i="2"/>
  <c r="O4830" i="2"/>
  <c r="O4834" i="2"/>
  <c r="O4838" i="2"/>
  <c r="O4842" i="2"/>
  <c r="O4846" i="2"/>
  <c r="O4850" i="2"/>
  <c r="O4854" i="2"/>
  <c r="O4858" i="2"/>
  <c r="O4862" i="2"/>
  <c r="O4866" i="2"/>
  <c r="O4870" i="2"/>
  <c r="O4874" i="2"/>
  <c r="O4878" i="2"/>
  <c r="O4882" i="2"/>
  <c r="O4886" i="2"/>
  <c r="O4890" i="2"/>
  <c r="O4894" i="2"/>
  <c r="O4898" i="2"/>
  <c r="O4902" i="2"/>
  <c r="O4906" i="2"/>
  <c r="O4910" i="2"/>
  <c r="O4914" i="2"/>
  <c r="O4918" i="2"/>
  <c r="O4922" i="2"/>
  <c r="O4926" i="2"/>
  <c r="O4930" i="2"/>
  <c r="O4934" i="2"/>
  <c r="O4938" i="2"/>
  <c r="O4942" i="2"/>
  <c r="O4946" i="2"/>
  <c r="O4950" i="2"/>
  <c r="O4954" i="2"/>
  <c r="O4958" i="2"/>
  <c r="O4962" i="2"/>
  <c r="O4966" i="2"/>
  <c r="O4970" i="2"/>
  <c r="O4974" i="2"/>
  <c r="O4978" i="2"/>
  <c r="O4982" i="2"/>
  <c r="O4986" i="2"/>
  <c r="O4990" i="2"/>
  <c r="O4994" i="2"/>
  <c r="O4998" i="2"/>
  <c r="O5002" i="2"/>
  <c r="O5006" i="2"/>
  <c r="O5010" i="2"/>
  <c r="O5014" i="2"/>
  <c r="O5018" i="2"/>
  <c r="O5022" i="2"/>
  <c r="O5026" i="2"/>
  <c r="Q5026" i="2" s="1"/>
  <c r="O5030" i="2"/>
  <c r="O5034" i="2"/>
  <c r="O5038" i="2"/>
  <c r="Q5038" i="2" s="1"/>
  <c r="O5042" i="2"/>
  <c r="O5046" i="2"/>
  <c r="O5050" i="2"/>
  <c r="O5054" i="2"/>
  <c r="O5058" i="2"/>
  <c r="O5062" i="2"/>
  <c r="Q5062" i="2" s="1"/>
  <c r="O5066" i="2"/>
  <c r="Q5066" i="2" s="1"/>
  <c r="O5070" i="2"/>
  <c r="O5074" i="2"/>
  <c r="O5078" i="2"/>
  <c r="O5082" i="2"/>
  <c r="O5086" i="2"/>
  <c r="O5090" i="2"/>
  <c r="O5094" i="2"/>
  <c r="O5098" i="2"/>
  <c r="O5102" i="2"/>
  <c r="Q5102" i="2" s="1"/>
  <c r="O5106" i="2"/>
  <c r="Q5106" i="2" s="1"/>
  <c r="O5110" i="2"/>
  <c r="O5114" i="2"/>
  <c r="O5118" i="2"/>
  <c r="O5122" i="2"/>
  <c r="O5126" i="2"/>
  <c r="Q5126" i="2" s="1"/>
  <c r="O5130" i="2"/>
  <c r="Q5130" i="2" s="1"/>
  <c r="O5134" i="2"/>
  <c r="O5138" i="2"/>
  <c r="Q5138" i="2" s="1"/>
  <c r="O5142" i="2"/>
  <c r="O5146" i="2"/>
  <c r="O5150" i="2"/>
  <c r="O5154" i="2"/>
  <c r="Q5154" i="2" s="1"/>
  <c r="O5158" i="2"/>
  <c r="O5162" i="2"/>
  <c r="O5166" i="2"/>
  <c r="Q5166" i="2" s="1"/>
  <c r="O5170" i="2"/>
  <c r="O5174" i="2"/>
  <c r="O5178" i="2"/>
  <c r="O5182" i="2"/>
  <c r="O5186" i="2"/>
  <c r="Q5186" i="2" s="1"/>
  <c r="O5190" i="2"/>
  <c r="Q5190" i="2" s="1"/>
  <c r="O5194" i="2"/>
  <c r="Q5194" i="2" s="1"/>
  <c r="O5198" i="2"/>
  <c r="O5202" i="2"/>
  <c r="O5206" i="2"/>
  <c r="O5210" i="2"/>
  <c r="O5214" i="2"/>
  <c r="O5218" i="2"/>
  <c r="Q5218" i="2" s="1"/>
  <c r="O5222" i="2"/>
  <c r="O5226" i="2"/>
  <c r="O5230" i="2"/>
  <c r="Q5230" i="2" s="1"/>
  <c r="O5234" i="2"/>
  <c r="O5238" i="2"/>
  <c r="O5242" i="2"/>
  <c r="O5246" i="2"/>
  <c r="O5250" i="2"/>
  <c r="O5254" i="2"/>
  <c r="O5258" i="2"/>
  <c r="O5262" i="2"/>
  <c r="O5266" i="2"/>
  <c r="O5270" i="2"/>
  <c r="O5274" i="2"/>
  <c r="O5278" i="2"/>
  <c r="O5282" i="2"/>
  <c r="O5286" i="2"/>
  <c r="O5290" i="2"/>
  <c r="O5294" i="2"/>
  <c r="O5298" i="2"/>
  <c r="O5302" i="2"/>
  <c r="O5306" i="2"/>
  <c r="O5310" i="2"/>
  <c r="O5314" i="2"/>
  <c r="O5318" i="2"/>
  <c r="O5322" i="2"/>
  <c r="O5326" i="2"/>
  <c r="O5330" i="2"/>
  <c r="O5334" i="2"/>
  <c r="O5338" i="2"/>
  <c r="O5342" i="2"/>
  <c r="O5346" i="2"/>
  <c r="O5350" i="2"/>
  <c r="O5354" i="2"/>
  <c r="O5358" i="2"/>
  <c r="O5362" i="2"/>
  <c r="O5366" i="2"/>
  <c r="O5370" i="2"/>
  <c r="O5374" i="2"/>
  <c r="O5378" i="2"/>
  <c r="O5382" i="2"/>
  <c r="O5386" i="2"/>
  <c r="O5390" i="2"/>
  <c r="O5394" i="2"/>
  <c r="O5398" i="2"/>
  <c r="O5402" i="2"/>
  <c r="O5406" i="2"/>
  <c r="O5410" i="2"/>
  <c r="O5414" i="2"/>
  <c r="O5418" i="2"/>
  <c r="O5422" i="2"/>
  <c r="O5426" i="2"/>
  <c r="O5430" i="2"/>
  <c r="O5434" i="2"/>
  <c r="O5438" i="2"/>
  <c r="O5442" i="2"/>
  <c r="O5446" i="2"/>
  <c r="O5450" i="2"/>
  <c r="O5454" i="2"/>
  <c r="O5458" i="2"/>
  <c r="O5462" i="2"/>
  <c r="O5466" i="2"/>
  <c r="O5470" i="2"/>
  <c r="O5474" i="2"/>
  <c r="O5478" i="2"/>
  <c r="O5482" i="2"/>
  <c r="O5486" i="2"/>
  <c r="O5490" i="2"/>
  <c r="O5494" i="2"/>
  <c r="O5498" i="2"/>
  <c r="O5502" i="2"/>
  <c r="O5506" i="2"/>
  <c r="O5510" i="2"/>
  <c r="O5514" i="2"/>
  <c r="O5518" i="2"/>
  <c r="O5522" i="2"/>
  <c r="O5526" i="2"/>
  <c r="O5530" i="2"/>
  <c r="O5534" i="2"/>
  <c r="O5538" i="2"/>
  <c r="O5542" i="2"/>
  <c r="O5546" i="2"/>
  <c r="O5550" i="2"/>
  <c r="O5554" i="2"/>
  <c r="O5558" i="2"/>
  <c r="O5562" i="2"/>
  <c r="O5566" i="2"/>
  <c r="O5570" i="2"/>
  <c r="O5574" i="2"/>
  <c r="O5578" i="2"/>
  <c r="O5582" i="2"/>
  <c r="O5586" i="2"/>
  <c r="O5590" i="2"/>
  <c r="O5594" i="2"/>
  <c r="O5598" i="2"/>
  <c r="O5602" i="2"/>
  <c r="O5606" i="2"/>
  <c r="O5610" i="2"/>
  <c r="O5614" i="2"/>
  <c r="O5618" i="2"/>
  <c r="O5622" i="2"/>
  <c r="O5626" i="2"/>
  <c r="O5630" i="2"/>
  <c r="O5634" i="2"/>
  <c r="O5638" i="2"/>
  <c r="O5642" i="2"/>
  <c r="O5646" i="2"/>
  <c r="O5650" i="2"/>
  <c r="O5654" i="2"/>
  <c r="O5658" i="2"/>
  <c r="O5662" i="2"/>
  <c r="O5666" i="2"/>
  <c r="O5670" i="2"/>
  <c r="O5674" i="2"/>
  <c r="O5678" i="2"/>
  <c r="O5682" i="2"/>
  <c r="O5686" i="2"/>
  <c r="O5690" i="2"/>
  <c r="O5694" i="2"/>
  <c r="O5698" i="2"/>
  <c r="O5702" i="2"/>
  <c r="O5706" i="2"/>
  <c r="O5710" i="2"/>
  <c r="O5714" i="2"/>
  <c r="O5718" i="2"/>
  <c r="O5722" i="2"/>
  <c r="O5726" i="2"/>
  <c r="O5730" i="2"/>
  <c r="O5734" i="2"/>
  <c r="O5738" i="2"/>
  <c r="O5742" i="2"/>
  <c r="O5746" i="2"/>
  <c r="O5750" i="2"/>
  <c r="O5754" i="2"/>
  <c r="O5758" i="2"/>
  <c r="O5762" i="2"/>
  <c r="O5766" i="2"/>
  <c r="O5770" i="2"/>
  <c r="O5774" i="2"/>
  <c r="O5778" i="2"/>
  <c r="O5782" i="2"/>
  <c r="O5786" i="2"/>
  <c r="O5790" i="2"/>
  <c r="O5794" i="2"/>
  <c r="O5798" i="2"/>
  <c r="O5802" i="2"/>
  <c r="O5806" i="2"/>
  <c r="O5810" i="2"/>
  <c r="O5814" i="2"/>
  <c r="O5818" i="2"/>
  <c r="O5822" i="2"/>
  <c r="O5826" i="2"/>
  <c r="O5830" i="2"/>
  <c r="O5834" i="2"/>
  <c r="O5838" i="2"/>
  <c r="O5842" i="2"/>
  <c r="O5846" i="2"/>
  <c r="O5850" i="2"/>
  <c r="O5854" i="2"/>
  <c r="O5858" i="2"/>
  <c r="O5862" i="2"/>
  <c r="O5866" i="2"/>
  <c r="O5870" i="2"/>
  <c r="O89" i="2"/>
  <c r="O258" i="2"/>
  <c r="O386" i="2"/>
  <c r="O471" i="2"/>
  <c r="Q471" i="2" s="1"/>
  <c r="O556" i="2"/>
  <c r="Q556" i="2" s="1"/>
  <c r="O642" i="2"/>
  <c r="O727" i="2"/>
  <c r="O812" i="2"/>
  <c r="O886" i="2"/>
  <c r="O950" i="2"/>
  <c r="Q950" i="2" s="1"/>
  <c r="O1014" i="2"/>
  <c r="O1060" i="2"/>
  <c r="O1093" i="2"/>
  <c r="O1125" i="2"/>
  <c r="O1157" i="2"/>
  <c r="O1189" i="2"/>
  <c r="Q1189" i="2" s="1"/>
  <c r="O1221" i="2"/>
  <c r="O1253" i="2"/>
  <c r="O1285" i="2"/>
  <c r="O1317" i="2"/>
  <c r="Q1317" i="2" s="1"/>
  <c r="O1349" i="2"/>
  <c r="O1375" i="2"/>
  <c r="O1396" i="2"/>
  <c r="O1417" i="2"/>
  <c r="O1439" i="2"/>
  <c r="O1460" i="2"/>
  <c r="O1481" i="2"/>
  <c r="O1503" i="2"/>
  <c r="Q1503" i="2" s="1"/>
  <c r="O1524" i="2"/>
  <c r="O1545" i="2"/>
  <c r="O1567" i="2"/>
  <c r="O1588" i="2"/>
  <c r="Q1588" i="2" s="1"/>
  <c r="O1609" i="2"/>
  <c r="Q1609" i="2" s="1"/>
  <c r="O1631" i="2"/>
  <c r="O1652" i="2"/>
  <c r="O1673" i="2"/>
  <c r="O1695" i="2"/>
  <c r="O1716" i="2"/>
  <c r="O1737" i="2"/>
  <c r="O1759" i="2"/>
  <c r="O1780" i="2"/>
  <c r="O1801" i="2"/>
  <c r="O1823" i="2"/>
  <c r="O1844" i="2"/>
  <c r="O1865" i="2"/>
  <c r="O1887" i="2"/>
  <c r="O1908" i="2"/>
  <c r="Q1908" i="2" s="1"/>
  <c r="O1929" i="2"/>
  <c r="O1951" i="2"/>
  <c r="Q1951" i="2" s="1"/>
  <c r="O1972" i="2"/>
  <c r="O1993" i="2"/>
  <c r="Q1993" i="2" s="1"/>
  <c r="O2015" i="2"/>
  <c r="O2036" i="2"/>
  <c r="O2057" i="2"/>
  <c r="O2073" i="2"/>
  <c r="Q2073" i="2" s="1"/>
  <c r="O2089" i="2"/>
  <c r="O2105" i="2"/>
  <c r="O2121" i="2"/>
  <c r="O2137" i="2"/>
  <c r="Q2137" i="2" s="1"/>
  <c r="O2153" i="2"/>
  <c r="O2169" i="2"/>
  <c r="O2185" i="2"/>
  <c r="O2201" i="2"/>
  <c r="Q2201" i="2" s="1"/>
  <c r="O2217" i="2"/>
  <c r="O2233" i="2"/>
  <c r="Q2233" i="2" s="1"/>
  <c r="O2249" i="2"/>
  <c r="O2265" i="2"/>
  <c r="O2281" i="2"/>
  <c r="O2297" i="2"/>
  <c r="Q2297" i="2" s="1"/>
  <c r="O2313" i="2"/>
  <c r="O2329" i="2"/>
  <c r="O2345" i="2"/>
  <c r="O2361" i="2"/>
  <c r="Q2361" i="2" s="1"/>
  <c r="O2374" i="2"/>
  <c r="O2385" i="2"/>
  <c r="Q2385" i="2" s="1"/>
  <c r="O2396" i="2"/>
  <c r="O2406" i="2"/>
  <c r="Q2406" i="2" s="1"/>
  <c r="O2417" i="2"/>
  <c r="O2428" i="2"/>
  <c r="O2438" i="2"/>
  <c r="O2449" i="2"/>
  <c r="O2460" i="2"/>
  <c r="Q2460" i="2" s="1"/>
  <c r="O2470" i="2"/>
  <c r="O2481" i="2"/>
  <c r="O2492" i="2"/>
  <c r="O2502" i="2"/>
  <c r="O2513" i="2"/>
  <c r="Q2513" i="2" s="1"/>
  <c r="O2524" i="2"/>
  <c r="O2534" i="2"/>
  <c r="Q2534" i="2" s="1"/>
  <c r="O2545" i="2"/>
  <c r="O2556" i="2"/>
  <c r="O2566" i="2"/>
  <c r="O2574" i="2"/>
  <c r="O2582" i="2"/>
  <c r="O2590" i="2"/>
  <c r="Q2590" i="2" s="1"/>
  <c r="O2598" i="2"/>
  <c r="O2606" i="2"/>
  <c r="O2614" i="2"/>
  <c r="O2622" i="2"/>
  <c r="Q2622" i="2" s="1"/>
  <c r="O2630" i="2"/>
  <c r="O2638" i="2"/>
  <c r="O2646" i="2"/>
  <c r="O2654" i="2"/>
  <c r="Q2654" i="2" s="1"/>
  <c r="O2662" i="2"/>
  <c r="O2670" i="2"/>
  <c r="O2678" i="2"/>
  <c r="O2686" i="2"/>
  <c r="Q2686" i="2" s="1"/>
  <c r="O2694" i="2"/>
  <c r="O2702" i="2"/>
  <c r="O2710" i="2"/>
  <c r="O2718" i="2"/>
  <c r="Q2718" i="2" s="1"/>
  <c r="O2726" i="2"/>
  <c r="O2734" i="2"/>
  <c r="O2742" i="2"/>
  <c r="O2750" i="2"/>
  <c r="Q2750" i="2" s="1"/>
  <c r="O2758" i="2"/>
  <c r="O2766" i="2"/>
  <c r="O2774" i="2"/>
  <c r="O2782" i="2"/>
  <c r="Q2782" i="2" s="1"/>
  <c r="O2790" i="2"/>
  <c r="O2798" i="2"/>
  <c r="O2806" i="2"/>
  <c r="O2814" i="2"/>
  <c r="Q2814" i="2" s="1"/>
  <c r="O2822" i="2"/>
  <c r="O2830" i="2"/>
  <c r="O2838" i="2"/>
  <c r="O2846" i="2"/>
  <c r="Q2846" i="2" s="1"/>
  <c r="O2854" i="2"/>
  <c r="O2862" i="2"/>
  <c r="O2870" i="2"/>
  <c r="O2878" i="2"/>
  <c r="Q2878" i="2" s="1"/>
  <c r="O2886" i="2"/>
  <c r="O2894" i="2"/>
  <c r="O2902" i="2"/>
  <c r="O2910" i="2"/>
  <c r="Q2910" i="2" s="1"/>
  <c r="O2918" i="2"/>
  <c r="O2926" i="2"/>
  <c r="O2934" i="2"/>
  <c r="O2942" i="2"/>
  <c r="Q2942" i="2" s="1"/>
  <c r="O2950" i="2"/>
  <c r="O2958" i="2"/>
  <c r="O2966" i="2"/>
  <c r="O2974" i="2"/>
  <c r="Q2974" i="2" s="1"/>
  <c r="O2982" i="2"/>
  <c r="O2990" i="2"/>
  <c r="O2998" i="2"/>
  <c r="O3006" i="2"/>
  <c r="Q3006" i="2" s="1"/>
  <c r="O3014" i="2"/>
  <c r="O3022" i="2"/>
  <c r="O3030" i="2"/>
  <c r="O3038" i="2"/>
  <c r="Q3038" i="2" s="1"/>
  <c r="O3046" i="2"/>
  <c r="O3054" i="2"/>
  <c r="O3062" i="2"/>
  <c r="O3070" i="2"/>
  <c r="Q3070" i="2" s="1"/>
  <c r="O3078" i="2"/>
  <c r="O3086" i="2"/>
  <c r="O3094" i="2"/>
  <c r="O3102" i="2"/>
  <c r="Q3102" i="2" s="1"/>
  <c r="O3110" i="2"/>
  <c r="O3118" i="2"/>
  <c r="O3126" i="2"/>
  <c r="O3134" i="2"/>
  <c r="Q3134" i="2" s="1"/>
  <c r="O3142" i="2"/>
  <c r="O3150" i="2"/>
  <c r="O3158" i="2"/>
  <c r="O3166" i="2"/>
  <c r="Q3166" i="2" s="1"/>
  <c r="O3174" i="2"/>
  <c r="Q3174" i="2" s="1"/>
  <c r="O3182" i="2"/>
  <c r="O3190" i="2"/>
  <c r="O3198" i="2"/>
  <c r="O3206" i="2"/>
  <c r="O3214" i="2"/>
  <c r="O3222" i="2"/>
  <c r="O3230" i="2"/>
  <c r="Q3230" i="2" s="1"/>
  <c r="O3238" i="2"/>
  <c r="O3246" i="2"/>
  <c r="O3254" i="2"/>
  <c r="Q3254" i="2" s="1"/>
  <c r="O3262" i="2"/>
  <c r="O3270" i="2"/>
  <c r="O3278" i="2"/>
  <c r="O3286" i="2"/>
  <c r="O3294" i="2"/>
  <c r="Q3294" i="2" s="1"/>
  <c r="O3302" i="2"/>
  <c r="O3310" i="2"/>
  <c r="O3318" i="2"/>
  <c r="O3326" i="2"/>
  <c r="O3334" i="2"/>
  <c r="O3342" i="2"/>
  <c r="O3350" i="2"/>
  <c r="Q3350" i="2" s="1"/>
  <c r="O3358" i="2"/>
  <c r="Q3358" i="2" s="1"/>
  <c r="O3366" i="2"/>
  <c r="O3374" i="2"/>
  <c r="O3382" i="2"/>
  <c r="O3390" i="2"/>
  <c r="O3398" i="2"/>
  <c r="Q3398" i="2" s="1"/>
  <c r="O3406" i="2"/>
  <c r="O3414" i="2"/>
  <c r="O3422" i="2"/>
  <c r="O3430" i="2"/>
  <c r="Q3430" i="2" s="1"/>
  <c r="O3438" i="2"/>
  <c r="O3446" i="2"/>
  <c r="O3454" i="2"/>
  <c r="O3462" i="2"/>
  <c r="Q3462" i="2" s="1"/>
  <c r="O3470" i="2"/>
  <c r="O3478" i="2"/>
  <c r="O3486" i="2"/>
  <c r="O3494" i="2"/>
  <c r="Q3494" i="2" s="1"/>
  <c r="O3502" i="2"/>
  <c r="O3510" i="2"/>
  <c r="O3518" i="2"/>
  <c r="O3526" i="2"/>
  <c r="Q3526" i="2" s="1"/>
  <c r="O3534" i="2"/>
  <c r="O3542" i="2"/>
  <c r="O3550" i="2"/>
  <c r="O3558" i="2"/>
  <c r="Q3558" i="2" s="1"/>
  <c r="O3566" i="2"/>
  <c r="O3574" i="2"/>
  <c r="O3582" i="2"/>
  <c r="O3590" i="2"/>
  <c r="Q3590" i="2" s="1"/>
  <c r="O3598" i="2"/>
  <c r="O3606" i="2"/>
  <c r="O3614" i="2"/>
  <c r="O3622" i="2"/>
  <c r="Q3622" i="2" s="1"/>
  <c r="O3630" i="2"/>
  <c r="O3638" i="2"/>
  <c r="O3646" i="2"/>
  <c r="O3654" i="2"/>
  <c r="Q3654" i="2" s="1"/>
  <c r="O3662" i="2"/>
  <c r="O3670" i="2"/>
  <c r="O3678" i="2"/>
  <c r="O3686" i="2"/>
  <c r="Q3686" i="2" s="1"/>
  <c r="O3694" i="2"/>
  <c r="O3702" i="2"/>
  <c r="O3710" i="2"/>
  <c r="O3718" i="2"/>
  <c r="Q3718" i="2" s="1"/>
  <c r="O3726" i="2"/>
  <c r="O3734" i="2"/>
  <c r="O3742" i="2"/>
  <c r="O3750" i="2"/>
  <c r="Q3750" i="2" s="1"/>
  <c r="O3758" i="2"/>
  <c r="O3766" i="2"/>
  <c r="O3774" i="2"/>
  <c r="O3782" i="2"/>
  <c r="Q3782" i="2" s="1"/>
  <c r="O3790" i="2"/>
  <c r="O3798" i="2"/>
  <c r="O3806" i="2"/>
  <c r="O3814" i="2"/>
  <c r="Q3814" i="2" s="1"/>
  <c r="O3822" i="2"/>
  <c r="O3830" i="2"/>
  <c r="O3838" i="2"/>
  <c r="O3846" i="2"/>
  <c r="Q3846" i="2" s="1"/>
  <c r="O3854" i="2"/>
  <c r="O3862" i="2"/>
  <c r="O3870" i="2"/>
  <c r="O3878" i="2"/>
  <c r="Q3878" i="2" s="1"/>
  <c r="O3886" i="2"/>
  <c r="O3894" i="2"/>
  <c r="O3902" i="2"/>
  <c r="O3910" i="2"/>
  <c r="Q3910" i="2" s="1"/>
  <c r="O3918" i="2"/>
  <c r="O3926" i="2"/>
  <c r="O3934" i="2"/>
  <c r="O3942" i="2"/>
  <c r="Q3942" i="2" s="1"/>
  <c r="O3950" i="2"/>
  <c r="O3958" i="2"/>
  <c r="O3966" i="2"/>
  <c r="O3974" i="2"/>
  <c r="Q3974" i="2" s="1"/>
  <c r="O3982" i="2"/>
  <c r="O3990" i="2"/>
  <c r="O3998" i="2"/>
  <c r="O4006" i="2"/>
  <c r="Q4006" i="2" s="1"/>
  <c r="O4014" i="2"/>
  <c r="O4022" i="2"/>
  <c r="O4030" i="2"/>
  <c r="O4038" i="2"/>
  <c r="Q4038" i="2" s="1"/>
  <c r="O4046" i="2"/>
  <c r="O4054" i="2"/>
  <c r="O4062" i="2"/>
  <c r="O4070" i="2"/>
  <c r="Q4070" i="2" s="1"/>
  <c r="O4078" i="2"/>
  <c r="O4086" i="2"/>
  <c r="O4094" i="2"/>
  <c r="O4102" i="2"/>
  <c r="Q4102" i="2" s="1"/>
  <c r="O4110" i="2"/>
  <c r="O4118" i="2"/>
  <c r="O4126" i="2"/>
  <c r="O4134" i="2"/>
  <c r="Q4134" i="2" s="1"/>
  <c r="O4142" i="2"/>
  <c r="O4150" i="2"/>
  <c r="O4158" i="2"/>
  <c r="O4166" i="2"/>
  <c r="O4174" i="2"/>
  <c r="O4182" i="2"/>
  <c r="Q4182" i="2" s="1"/>
  <c r="O4190" i="2"/>
  <c r="O4198" i="2"/>
  <c r="O4206" i="2"/>
  <c r="Q4206" i="2" s="1"/>
  <c r="O4214" i="2"/>
  <c r="O4222" i="2"/>
  <c r="O4230" i="2"/>
  <c r="O4238" i="2"/>
  <c r="O4246" i="2"/>
  <c r="Q4246" i="2" s="1"/>
  <c r="O4254" i="2"/>
  <c r="O4262" i="2"/>
  <c r="O4270" i="2"/>
  <c r="Q4270" i="2" s="1"/>
  <c r="O4278" i="2"/>
  <c r="O4286" i="2"/>
  <c r="O4294" i="2"/>
  <c r="Q4294" i="2" s="1"/>
  <c r="O4302" i="2"/>
  <c r="O4310" i="2"/>
  <c r="O4318" i="2"/>
  <c r="O4326" i="2"/>
  <c r="Q4326" i="2" s="1"/>
  <c r="O4334" i="2"/>
  <c r="O4342" i="2"/>
  <c r="O4350" i="2"/>
  <c r="O4355" i="2"/>
  <c r="O4361" i="2"/>
  <c r="O4366" i="2"/>
  <c r="Q4366" i="2" s="1"/>
  <c r="O4371" i="2"/>
  <c r="O4377" i="2"/>
  <c r="Q4377" i="2" s="1"/>
  <c r="O4382" i="2"/>
  <c r="O4387" i="2"/>
  <c r="O4393" i="2"/>
  <c r="O4398" i="2"/>
  <c r="O4403" i="2"/>
  <c r="Q4403" i="2" s="1"/>
  <c r="O4409" i="2"/>
  <c r="O4414" i="2"/>
  <c r="O4419" i="2"/>
  <c r="O4425" i="2"/>
  <c r="O4430" i="2"/>
  <c r="Q4430" i="2" s="1"/>
  <c r="O4435" i="2"/>
  <c r="O4441" i="2"/>
  <c r="Q4441" i="2" s="1"/>
  <c r="O4446" i="2"/>
  <c r="O4451" i="2"/>
  <c r="O4457" i="2"/>
  <c r="O4462" i="2"/>
  <c r="O4467" i="2"/>
  <c r="Q4467" i="2" s="1"/>
  <c r="O4473" i="2"/>
  <c r="O4478" i="2"/>
  <c r="O4483" i="2"/>
  <c r="O4489" i="2"/>
  <c r="O4494" i="2"/>
  <c r="Q4494" i="2" s="1"/>
  <c r="O4499" i="2"/>
  <c r="O4505" i="2"/>
  <c r="Q4505" i="2" s="1"/>
  <c r="O4510" i="2"/>
  <c r="O4515" i="2"/>
  <c r="Q4515" i="2" s="1"/>
  <c r="O4521" i="2"/>
  <c r="O4526" i="2"/>
  <c r="O4531" i="2"/>
  <c r="O4537" i="2"/>
  <c r="O4542" i="2"/>
  <c r="O4547" i="2"/>
  <c r="O4553" i="2"/>
  <c r="O4558" i="2"/>
  <c r="Q4558" i="2" s="1"/>
  <c r="O4563" i="2"/>
  <c r="O4567" i="2"/>
  <c r="O4571" i="2"/>
  <c r="Q4571" i="2" s="1"/>
  <c r="O4575" i="2"/>
  <c r="O4579" i="2"/>
  <c r="O4583" i="2"/>
  <c r="O4587" i="2"/>
  <c r="O4591" i="2"/>
  <c r="Q4591" i="2" s="1"/>
  <c r="O4595" i="2"/>
  <c r="O4599" i="2"/>
  <c r="O4603" i="2"/>
  <c r="Q4603" i="2" s="1"/>
  <c r="O4607" i="2"/>
  <c r="O4611" i="2"/>
  <c r="O4615" i="2"/>
  <c r="O4619" i="2"/>
  <c r="O4623" i="2"/>
  <c r="Q4623" i="2" s="1"/>
  <c r="O4627" i="2"/>
  <c r="O4631" i="2"/>
  <c r="O4635" i="2"/>
  <c r="Q4635" i="2" s="1"/>
  <c r="O4639" i="2"/>
  <c r="O4643" i="2"/>
  <c r="O4647" i="2"/>
  <c r="O4651" i="2"/>
  <c r="O4655" i="2"/>
  <c r="Q4655" i="2" s="1"/>
  <c r="O4659" i="2"/>
  <c r="O4663" i="2"/>
  <c r="O4667" i="2"/>
  <c r="Q4667" i="2" s="1"/>
  <c r="O4671" i="2"/>
  <c r="O4675" i="2"/>
  <c r="O4679" i="2"/>
  <c r="O4683" i="2"/>
  <c r="O4687" i="2"/>
  <c r="Q4687" i="2" s="1"/>
  <c r="O4691" i="2"/>
  <c r="O4695" i="2"/>
  <c r="O4699" i="2"/>
  <c r="Q4699" i="2" s="1"/>
  <c r="O4703" i="2"/>
  <c r="O4707" i="2"/>
  <c r="O4711" i="2"/>
  <c r="O4715" i="2"/>
  <c r="O4719" i="2"/>
  <c r="Q4719" i="2" s="1"/>
  <c r="O4723" i="2"/>
  <c r="O4727" i="2"/>
  <c r="O4731" i="2"/>
  <c r="Q4731" i="2" s="1"/>
  <c r="O4735" i="2"/>
  <c r="O4739" i="2"/>
  <c r="O4743" i="2"/>
  <c r="O4747" i="2"/>
  <c r="O4751" i="2"/>
  <c r="Q4751" i="2" s="1"/>
  <c r="O4755" i="2"/>
  <c r="O4759" i="2"/>
  <c r="O4763" i="2"/>
  <c r="Q4763" i="2" s="1"/>
  <c r="O4767" i="2"/>
  <c r="O4771" i="2"/>
  <c r="O4775" i="2"/>
  <c r="O4779" i="2"/>
  <c r="O4783" i="2"/>
  <c r="Q4783" i="2" s="1"/>
  <c r="O4787" i="2"/>
  <c r="O4791" i="2"/>
  <c r="O4795" i="2"/>
  <c r="Q4795" i="2" s="1"/>
  <c r="O4799" i="2"/>
  <c r="O4803" i="2"/>
  <c r="O4807" i="2"/>
  <c r="O4811" i="2"/>
  <c r="O4815" i="2"/>
  <c r="Q4815" i="2" s="1"/>
  <c r="O4819" i="2"/>
  <c r="O4823" i="2"/>
  <c r="O4827" i="2"/>
  <c r="Q4827" i="2" s="1"/>
  <c r="O4831" i="2"/>
  <c r="O4835" i="2"/>
  <c r="O4839" i="2"/>
  <c r="O4843" i="2"/>
  <c r="O4847" i="2"/>
  <c r="Q4847" i="2" s="1"/>
  <c r="O4851" i="2"/>
  <c r="O4855" i="2"/>
  <c r="O4859" i="2"/>
  <c r="Q4859" i="2" s="1"/>
  <c r="O4863" i="2"/>
  <c r="O4867" i="2"/>
  <c r="O4871" i="2"/>
  <c r="O4875" i="2"/>
  <c r="O4879" i="2"/>
  <c r="Q4879" i="2" s="1"/>
  <c r="O4883" i="2"/>
  <c r="O4887" i="2"/>
  <c r="O4891" i="2"/>
  <c r="Q4891" i="2" s="1"/>
  <c r="O4895" i="2"/>
  <c r="O4899" i="2"/>
  <c r="O4903" i="2"/>
  <c r="O4907" i="2"/>
  <c r="O4911" i="2"/>
  <c r="Q4911" i="2" s="1"/>
  <c r="O4915" i="2"/>
  <c r="O4919" i="2"/>
  <c r="O4923" i="2"/>
  <c r="Q4923" i="2" s="1"/>
  <c r="O4927" i="2"/>
  <c r="O4931" i="2"/>
  <c r="O4935" i="2"/>
  <c r="O4939" i="2"/>
  <c r="O4943" i="2"/>
  <c r="Q4943" i="2" s="1"/>
  <c r="O4947" i="2"/>
  <c r="O4951" i="2"/>
  <c r="O4955" i="2"/>
  <c r="Q4955" i="2" s="1"/>
  <c r="O4959" i="2"/>
  <c r="O4963" i="2"/>
  <c r="O4967" i="2"/>
  <c r="O4971" i="2"/>
  <c r="O4975" i="2"/>
  <c r="Q4975" i="2" s="1"/>
  <c r="O4979" i="2"/>
  <c r="O4983" i="2"/>
  <c r="O4987" i="2"/>
  <c r="Q4987" i="2" s="1"/>
  <c r="O4991" i="2"/>
  <c r="O4995" i="2"/>
  <c r="O4999" i="2"/>
  <c r="O5003" i="2"/>
  <c r="O5007" i="2"/>
  <c r="O5011" i="2"/>
  <c r="Q5011" i="2" s="1"/>
  <c r="O5015" i="2"/>
  <c r="O5019" i="2"/>
  <c r="O5023" i="2"/>
  <c r="O5027" i="2"/>
  <c r="O5031" i="2"/>
  <c r="Q5031" i="2" s="1"/>
  <c r="O5035" i="2"/>
  <c r="Q5035" i="2" s="1"/>
  <c r="O5039" i="2"/>
  <c r="Q5039" i="2" s="1"/>
  <c r="O5043" i="2"/>
  <c r="O5047" i="2"/>
  <c r="Q5047" i="2" s="1"/>
  <c r="O5051" i="2"/>
  <c r="O5055" i="2"/>
  <c r="O5059" i="2"/>
  <c r="O5063" i="2"/>
  <c r="O5067" i="2"/>
  <c r="O5071" i="2"/>
  <c r="O5075" i="2"/>
  <c r="Q5075" i="2" s="1"/>
  <c r="O5079" i="2"/>
  <c r="Q5079" i="2" s="1"/>
  <c r="O5083" i="2"/>
  <c r="O5087" i="2"/>
  <c r="O5091" i="2"/>
  <c r="O5095" i="2"/>
  <c r="O5099" i="2"/>
  <c r="Q5099" i="2" s="1"/>
  <c r="O5103" i="2"/>
  <c r="Q5103" i="2" s="1"/>
  <c r="O5107" i="2"/>
  <c r="O5111" i="2"/>
  <c r="O5115" i="2"/>
  <c r="O5119" i="2"/>
  <c r="O5123" i="2"/>
  <c r="O5127" i="2"/>
  <c r="O5131" i="2"/>
  <c r="O5135" i="2"/>
  <c r="O5139" i="2"/>
  <c r="Q5139" i="2" s="1"/>
  <c r="O5143" i="2"/>
  <c r="O5147" i="2"/>
  <c r="O5151" i="2"/>
  <c r="O5155" i="2"/>
  <c r="O5159" i="2"/>
  <c r="O5163" i="2"/>
  <c r="Q5163" i="2" s="1"/>
  <c r="O5167" i="2"/>
  <c r="Q5167" i="2" s="1"/>
  <c r="O5171" i="2"/>
  <c r="O5175" i="2"/>
  <c r="Q5175" i="2" s="1"/>
  <c r="O5179" i="2"/>
  <c r="O5183" i="2"/>
  <c r="O5187" i="2"/>
  <c r="O5191" i="2"/>
  <c r="O5195" i="2"/>
  <c r="O5199" i="2"/>
  <c r="O5203" i="2"/>
  <c r="Q5203" i="2" s="1"/>
  <c r="O5207" i="2"/>
  <c r="O5211" i="2"/>
  <c r="O5215" i="2"/>
  <c r="O5219" i="2"/>
  <c r="O5223" i="2"/>
  <c r="O5227" i="2"/>
  <c r="Q5227" i="2" s="1"/>
  <c r="O5231" i="2"/>
  <c r="Q5231" i="2" s="1"/>
  <c r="O5235" i="2"/>
  <c r="O5239" i="2"/>
  <c r="O5243" i="2"/>
  <c r="O5247" i="2"/>
  <c r="O5251" i="2"/>
  <c r="O5255" i="2"/>
  <c r="O5259" i="2"/>
  <c r="O5263" i="2"/>
  <c r="O5267" i="2"/>
  <c r="O5271" i="2"/>
  <c r="Q5271" i="2" s="1"/>
  <c r="O5275" i="2"/>
  <c r="O5279" i="2"/>
  <c r="Q5279" i="2" s="1"/>
  <c r="O5283" i="2"/>
  <c r="O5287" i="2"/>
  <c r="Q5287" i="2" s="1"/>
  <c r="O5291" i="2"/>
  <c r="Q5291" i="2" s="1"/>
  <c r="O5295" i="2"/>
  <c r="O5299" i="2"/>
  <c r="Q5299" i="2" s="1"/>
  <c r="O5303" i="2"/>
  <c r="O5307" i="2"/>
  <c r="O5311" i="2"/>
  <c r="O5315" i="2"/>
  <c r="O5319" i="2"/>
  <c r="O5323" i="2"/>
  <c r="O5327" i="2"/>
  <c r="O5331" i="2"/>
  <c r="O5335" i="2"/>
  <c r="O5339" i="2"/>
  <c r="O5343" i="2"/>
  <c r="Q5343" i="2" s="1"/>
  <c r="O5347" i="2"/>
  <c r="O5351" i="2"/>
  <c r="O5355" i="2"/>
  <c r="Q5355" i="2" s="1"/>
  <c r="O5359" i="2"/>
  <c r="O5363" i="2"/>
  <c r="Q5363" i="2" s="1"/>
  <c r="O5367" i="2"/>
  <c r="Q5367" i="2" s="1"/>
  <c r="O5371" i="2"/>
  <c r="O5375" i="2"/>
  <c r="O5379" i="2"/>
  <c r="O5383" i="2"/>
  <c r="O5387" i="2"/>
  <c r="O5391" i="2"/>
  <c r="O5395" i="2"/>
  <c r="O5399" i="2"/>
  <c r="O5403" i="2"/>
  <c r="O5407" i="2"/>
  <c r="Q5407" i="2" s="1"/>
  <c r="O5411" i="2"/>
  <c r="O5415" i="2"/>
  <c r="O5419" i="2"/>
  <c r="Q5419" i="2" s="1"/>
  <c r="O5423" i="2"/>
  <c r="O5427" i="2"/>
  <c r="Q5427" i="2" s="1"/>
  <c r="O5431" i="2"/>
  <c r="O5435" i="2"/>
  <c r="O5439" i="2"/>
  <c r="O5443" i="2"/>
  <c r="O5447" i="2"/>
  <c r="Q5447" i="2" s="1"/>
  <c r="O5451" i="2"/>
  <c r="O5455" i="2"/>
  <c r="O5459" i="2"/>
  <c r="O5463" i="2"/>
  <c r="O5467" i="2"/>
  <c r="O5471" i="2"/>
  <c r="Q5471" i="2" s="1"/>
  <c r="O5475" i="2"/>
  <c r="O5479" i="2"/>
  <c r="O5483" i="2"/>
  <c r="Q5483" i="2" s="1"/>
  <c r="O5487" i="2"/>
  <c r="O5491" i="2"/>
  <c r="Q5491" i="2" s="1"/>
  <c r="O5495" i="2"/>
  <c r="O5499" i="2"/>
  <c r="O5503" i="2"/>
  <c r="O5507" i="2"/>
  <c r="O5511" i="2"/>
  <c r="O5515" i="2"/>
  <c r="O5519" i="2"/>
  <c r="O5523" i="2"/>
  <c r="O5527" i="2"/>
  <c r="Q5527" i="2" s="1"/>
  <c r="O5531" i="2"/>
  <c r="O5535" i="2"/>
  <c r="Q5535" i="2" s="1"/>
  <c r="O5539" i="2"/>
  <c r="O5543" i="2"/>
  <c r="O5547" i="2"/>
  <c r="Q5547" i="2" s="1"/>
  <c r="O5551" i="2"/>
  <c r="O5555" i="2"/>
  <c r="Q5555" i="2" s="1"/>
  <c r="O5559" i="2"/>
  <c r="O5563" i="2"/>
  <c r="O5567" i="2"/>
  <c r="O5571" i="2"/>
  <c r="O5575" i="2"/>
  <c r="O5579" i="2"/>
  <c r="O5583" i="2"/>
  <c r="O5587" i="2"/>
  <c r="O5591" i="2"/>
  <c r="O5595" i="2"/>
  <c r="O5599" i="2"/>
  <c r="Q5599" i="2" s="1"/>
  <c r="O5603" i="2"/>
  <c r="O5607" i="2"/>
  <c r="O5611" i="2"/>
  <c r="Q5611" i="2" s="1"/>
  <c r="O5615" i="2"/>
  <c r="O5619" i="2"/>
  <c r="Q5619" i="2" s="1"/>
  <c r="O5623" i="2"/>
  <c r="Q5623" i="2" s="1"/>
  <c r="O5627" i="2"/>
  <c r="O5631" i="2"/>
  <c r="O5635" i="2"/>
  <c r="O5639" i="2"/>
  <c r="O5643" i="2"/>
  <c r="O5647" i="2"/>
  <c r="O5651" i="2"/>
  <c r="O5655" i="2"/>
  <c r="O5659" i="2"/>
  <c r="O5663" i="2"/>
  <c r="Q5663" i="2" s="1"/>
  <c r="O5667" i="2"/>
  <c r="O5671" i="2"/>
  <c r="O5675" i="2"/>
  <c r="Q5675" i="2" s="1"/>
  <c r="O5679" i="2"/>
  <c r="O5683" i="2"/>
  <c r="Q5683" i="2" s="1"/>
  <c r="O5687" i="2"/>
  <c r="O5691" i="2"/>
  <c r="O5695" i="2"/>
  <c r="O5699" i="2"/>
  <c r="O5703" i="2"/>
  <c r="Q5703" i="2" s="1"/>
  <c r="O5707" i="2"/>
  <c r="O5711" i="2"/>
  <c r="O5715" i="2"/>
  <c r="O5719" i="2"/>
  <c r="O5723" i="2"/>
  <c r="O5727" i="2"/>
  <c r="Q5727" i="2" s="1"/>
  <c r="O5731" i="2"/>
  <c r="O5735" i="2"/>
  <c r="O5739" i="2"/>
  <c r="Q5739" i="2" s="1"/>
  <c r="O5743" i="2"/>
  <c r="O5747" i="2"/>
  <c r="Q5747" i="2" s="1"/>
  <c r="O5751" i="2"/>
  <c r="O5755" i="2"/>
  <c r="O5759" i="2"/>
  <c r="O5763" i="2"/>
  <c r="O5767" i="2"/>
  <c r="O5771" i="2"/>
  <c r="O5775" i="2"/>
  <c r="O5779" i="2"/>
  <c r="O5783" i="2"/>
  <c r="Q5783" i="2" s="1"/>
  <c r="O5787" i="2"/>
  <c r="O5791" i="2"/>
  <c r="Q5791" i="2" s="1"/>
  <c r="O5795" i="2"/>
  <c r="O5799" i="2"/>
  <c r="Q5799" i="2" s="1"/>
  <c r="O5803" i="2"/>
  <c r="Q5803" i="2" s="1"/>
  <c r="O5807" i="2"/>
  <c r="O5811" i="2"/>
  <c r="Q5811" i="2" s="1"/>
  <c r="O5815" i="2"/>
  <c r="O5819" i="2"/>
  <c r="O5823" i="2"/>
  <c r="O5827" i="2"/>
  <c r="O5831" i="2"/>
  <c r="O5835" i="2"/>
  <c r="O5839" i="2"/>
  <c r="O5843" i="2"/>
  <c r="O5847" i="2"/>
  <c r="O5851" i="2"/>
  <c r="O5855" i="2"/>
  <c r="Q5855" i="2" s="1"/>
  <c r="O5859" i="2"/>
  <c r="O5863" i="2"/>
  <c r="Q5863" i="2" s="1"/>
  <c r="O5867" i="2"/>
  <c r="Q5867" i="2" s="1"/>
  <c r="O5871" i="2"/>
  <c r="O5875" i="2"/>
  <c r="Q5875" i="2" s="1"/>
  <c r="O5879" i="2"/>
  <c r="Q5879" i="2" s="1"/>
  <c r="O5883" i="2"/>
  <c r="O5887" i="2"/>
  <c r="O5891" i="2"/>
  <c r="O5895" i="2"/>
  <c r="O5899" i="2"/>
  <c r="O5903" i="2"/>
  <c r="O5907" i="2"/>
  <c r="O5911" i="2"/>
  <c r="O5915" i="2"/>
  <c r="O5919" i="2"/>
  <c r="Q5919" i="2" s="1"/>
  <c r="O5923" i="2"/>
  <c r="O5927" i="2"/>
  <c r="Q5927" i="2" s="1"/>
  <c r="O5931" i="2"/>
  <c r="Q5931" i="2" s="1"/>
  <c r="O5935" i="2"/>
  <c r="O5939" i="2"/>
  <c r="Q5939" i="2" s="1"/>
  <c r="O5943" i="2"/>
  <c r="O5947" i="2"/>
  <c r="O5951" i="2"/>
  <c r="O5955" i="2"/>
  <c r="O5959" i="2"/>
  <c r="Q5959" i="2" s="1"/>
  <c r="O5963" i="2"/>
  <c r="O5967" i="2"/>
  <c r="O5971" i="2"/>
  <c r="O5975" i="2"/>
  <c r="O5979" i="2"/>
  <c r="O5983" i="2"/>
  <c r="Q5983" i="2" s="1"/>
  <c r="O5987" i="2"/>
  <c r="O5991" i="2"/>
  <c r="O5995" i="2"/>
  <c r="Q5995" i="2" s="1"/>
  <c r="O5999" i="2"/>
  <c r="O6003" i="2"/>
  <c r="Q6003" i="2" s="1"/>
  <c r="O6007" i="2"/>
  <c r="O6011" i="2"/>
  <c r="O6015" i="2"/>
  <c r="O6019" i="2"/>
  <c r="O6023" i="2"/>
  <c r="O6027" i="2"/>
  <c r="O6031" i="2"/>
  <c r="O6035" i="2"/>
  <c r="O6039" i="2"/>
  <c r="Q6039" i="2" s="1"/>
  <c r="O6043" i="2"/>
  <c r="O6047" i="2"/>
  <c r="Q6047" i="2" s="1"/>
  <c r="O6051" i="2"/>
  <c r="O6055" i="2"/>
  <c r="O6059" i="2"/>
  <c r="Q6059" i="2" s="1"/>
  <c r="O6063" i="2"/>
  <c r="O6067" i="2"/>
  <c r="Q6067" i="2" s="1"/>
  <c r="O6071" i="2"/>
  <c r="O170" i="2"/>
  <c r="O427" i="2"/>
  <c r="O598" i="2"/>
  <c r="O768" i="2"/>
  <c r="O917" i="2"/>
  <c r="O1037" i="2"/>
  <c r="Q1037" i="2" s="1"/>
  <c r="O1108" i="2"/>
  <c r="O1172" i="2"/>
  <c r="O1236" i="2"/>
  <c r="O1300" i="2"/>
  <c r="Q1300" i="2" s="1"/>
  <c r="O1363" i="2"/>
  <c r="O1405" i="2"/>
  <c r="O1448" i="2"/>
  <c r="O1491" i="2"/>
  <c r="O1533" i="2"/>
  <c r="O1576" i="2"/>
  <c r="O1619" i="2"/>
  <c r="Q1619" i="2" s="1"/>
  <c r="O1661" i="2"/>
  <c r="Q1661" i="2" s="1"/>
  <c r="O1704" i="2"/>
  <c r="O1747" i="2"/>
  <c r="O1789" i="2"/>
  <c r="O1832" i="2"/>
  <c r="O1875" i="2"/>
  <c r="O1917" i="2"/>
  <c r="Q1917" i="2" s="1"/>
  <c r="O1960" i="2"/>
  <c r="O2003" i="2"/>
  <c r="Q2003" i="2" s="1"/>
  <c r="O2045" i="2"/>
  <c r="O2080" i="2"/>
  <c r="O2112" i="2"/>
  <c r="O2144" i="2"/>
  <c r="Q2144" i="2" s="1"/>
  <c r="O2176" i="2"/>
  <c r="O2208" i="2"/>
  <c r="O2240" i="2"/>
  <c r="O2272" i="2"/>
  <c r="O2304" i="2"/>
  <c r="Q2304" i="2" s="1"/>
  <c r="O2336" i="2"/>
  <c r="O2368" i="2"/>
  <c r="O2389" i="2"/>
  <c r="O2410" i="2"/>
  <c r="O2432" i="2"/>
  <c r="O2453" i="2"/>
  <c r="O2474" i="2"/>
  <c r="Q2474" i="2" s="1"/>
  <c r="O2496" i="2"/>
  <c r="Q2496" i="2" s="1"/>
  <c r="O2517" i="2"/>
  <c r="Q2517" i="2" s="1"/>
  <c r="O2538" i="2"/>
  <c r="O2560" i="2"/>
  <c r="O2577" i="2"/>
  <c r="Q2577" i="2" s="1"/>
  <c r="O2593" i="2"/>
  <c r="O2609" i="2"/>
  <c r="O2625" i="2"/>
  <c r="O2641" i="2"/>
  <c r="Q2641" i="2" s="1"/>
  <c r="O2657" i="2"/>
  <c r="O2673" i="2"/>
  <c r="O2689" i="2"/>
  <c r="O2705" i="2"/>
  <c r="Q2705" i="2" s="1"/>
  <c r="O2721" i="2"/>
  <c r="O2737" i="2"/>
  <c r="O2753" i="2"/>
  <c r="O2769" i="2"/>
  <c r="Q2769" i="2" s="1"/>
  <c r="O2785" i="2"/>
  <c r="O2801" i="2"/>
  <c r="O2817" i="2"/>
  <c r="O2833" i="2"/>
  <c r="Q2833" i="2" s="1"/>
  <c r="O2849" i="2"/>
  <c r="O2865" i="2"/>
  <c r="O2881" i="2"/>
  <c r="O2897" i="2"/>
  <c r="Q2897" i="2" s="1"/>
  <c r="O2913" i="2"/>
  <c r="O2929" i="2"/>
  <c r="O2945" i="2"/>
  <c r="O2961" i="2"/>
  <c r="Q2961" i="2" s="1"/>
  <c r="O2977" i="2"/>
  <c r="O2993" i="2"/>
  <c r="O3009" i="2"/>
  <c r="O3025" i="2"/>
  <c r="Q3025" i="2" s="1"/>
  <c r="O3041" i="2"/>
  <c r="O3057" i="2"/>
  <c r="O3073" i="2"/>
  <c r="O3089" i="2"/>
  <c r="Q3089" i="2" s="1"/>
  <c r="O3105" i="2"/>
  <c r="O3121" i="2"/>
  <c r="O3137" i="2"/>
  <c r="O3153" i="2"/>
  <c r="Q3153" i="2" s="1"/>
  <c r="O3169" i="2"/>
  <c r="O3185" i="2"/>
  <c r="O3201" i="2"/>
  <c r="O3217" i="2"/>
  <c r="Q3217" i="2" s="1"/>
  <c r="O3233" i="2"/>
  <c r="O3249" i="2"/>
  <c r="O3265" i="2"/>
  <c r="O3281" i="2"/>
  <c r="Q3281" i="2" s="1"/>
  <c r="O3297" i="2"/>
  <c r="O3313" i="2"/>
  <c r="O3329" i="2"/>
  <c r="O3345" i="2"/>
  <c r="Q3345" i="2" s="1"/>
  <c r="O3361" i="2"/>
  <c r="O3377" i="2"/>
  <c r="O3393" i="2"/>
  <c r="O3409" i="2"/>
  <c r="O3425" i="2"/>
  <c r="Q3425" i="2" s="1"/>
  <c r="O3441" i="2"/>
  <c r="O3457" i="2"/>
  <c r="O3473" i="2"/>
  <c r="O3489" i="2"/>
  <c r="Q3489" i="2" s="1"/>
  <c r="O3505" i="2"/>
  <c r="O3521" i="2"/>
  <c r="O3537" i="2"/>
  <c r="O3553" i="2"/>
  <c r="Q3553" i="2" s="1"/>
  <c r="O3569" i="2"/>
  <c r="O3585" i="2"/>
  <c r="O3601" i="2"/>
  <c r="O3617" i="2"/>
  <c r="Q3617" i="2" s="1"/>
  <c r="O3633" i="2"/>
  <c r="O3649" i="2"/>
  <c r="O3665" i="2"/>
  <c r="O3681" i="2"/>
  <c r="Q3681" i="2" s="1"/>
  <c r="O3697" i="2"/>
  <c r="O3713" i="2"/>
  <c r="O3729" i="2"/>
  <c r="O3745" i="2"/>
  <c r="Q3745" i="2" s="1"/>
  <c r="O3761" i="2"/>
  <c r="O3777" i="2"/>
  <c r="O3793" i="2"/>
  <c r="O3809" i="2"/>
  <c r="Q3809" i="2" s="1"/>
  <c r="O3825" i="2"/>
  <c r="O3841" i="2"/>
  <c r="O3857" i="2"/>
  <c r="O3873" i="2"/>
  <c r="Q3873" i="2" s="1"/>
  <c r="O3889" i="2"/>
  <c r="O3905" i="2"/>
  <c r="O3921" i="2"/>
  <c r="O3937" i="2"/>
  <c r="Q3937" i="2" s="1"/>
  <c r="O3953" i="2"/>
  <c r="O3969" i="2"/>
  <c r="O3985" i="2"/>
  <c r="O4001" i="2"/>
  <c r="Q4001" i="2" s="1"/>
  <c r="O4017" i="2"/>
  <c r="O4033" i="2"/>
  <c r="O4049" i="2"/>
  <c r="O4065" i="2"/>
  <c r="Q4065" i="2" s="1"/>
  <c r="O4081" i="2"/>
  <c r="O4097" i="2"/>
  <c r="O4113" i="2"/>
  <c r="O4129" i="2"/>
  <c r="Q4129" i="2" s="1"/>
  <c r="O4145" i="2"/>
  <c r="O4161" i="2"/>
  <c r="Q4161" i="2" s="1"/>
  <c r="O4177" i="2"/>
  <c r="O4193" i="2"/>
  <c r="Q4193" i="2" s="1"/>
  <c r="O4209" i="2"/>
  <c r="O4225" i="2"/>
  <c r="Q4225" i="2" s="1"/>
  <c r="O4241" i="2"/>
  <c r="O4257" i="2"/>
  <c r="Q4257" i="2" s="1"/>
  <c r="O4273" i="2"/>
  <c r="O4289" i="2"/>
  <c r="Q4289" i="2" s="1"/>
  <c r="O4305" i="2"/>
  <c r="O4321" i="2"/>
  <c r="O4337" i="2"/>
  <c r="O4351" i="2"/>
  <c r="O4362" i="2"/>
  <c r="O4373" i="2"/>
  <c r="O4383" i="2"/>
  <c r="O4394" i="2"/>
  <c r="O4405" i="2"/>
  <c r="Q4405" i="2" s="1"/>
  <c r="O4415" i="2"/>
  <c r="Q4415" i="2" s="1"/>
  <c r="O4426" i="2"/>
  <c r="Q4426" i="2" s="1"/>
  <c r="O4437" i="2"/>
  <c r="O4447" i="2"/>
  <c r="O4458" i="2"/>
  <c r="O4469" i="2"/>
  <c r="O4479" i="2"/>
  <c r="O4490" i="2"/>
  <c r="O4501" i="2"/>
  <c r="O4511" i="2"/>
  <c r="O4522" i="2"/>
  <c r="O4533" i="2"/>
  <c r="Q4533" i="2" s="1"/>
  <c r="O4543" i="2"/>
  <c r="Q4543" i="2" s="1"/>
  <c r="O4554" i="2"/>
  <c r="Q4554" i="2" s="1"/>
  <c r="O4564" i="2"/>
  <c r="O4572" i="2"/>
  <c r="Q4572" i="2" s="1"/>
  <c r="O4580" i="2"/>
  <c r="O4588" i="2"/>
  <c r="O4596" i="2"/>
  <c r="Q4596" i="2" s="1"/>
  <c r="O4604" i="2"/>
  <c r="O4612" i="2"/>
  <c r="Q4612" i="2" s="1"/>
  <c r="O4620" i="2"/>
  <c r="O4628" i="2"/>
  <c r="O4636" i="2"/>
  <c r="O4644" i="2"/>
  <c r="O4652" i="2"/>
  <c r="O4660" i="2"/>
  <c r="O4668" i="2"/>
  <c r="O4676" i="2"/>
  <c r="O4684" i="2"/>
  <c r="O4692" i="2"/>
  <c r="O4700" i="2"/>
  <c r="Q4700" i="2" s="1"/>
  <c r="O4708" i="2"/>
  <c r="O4716" i="2"/>
  <c r="Q4716" i="2" s="1"/>
  <c r="O4724" i="2"/>
  <c r="Q4724" i="2" s="1"/>
  <c r="O4732" i="2"/>
  <c r="O4740" i="2"/>
  <c r="Q4740" i="2" s="1"/>
  <c r="O4748" i="2"/>
  <c r="O4756" i="2"/>
  <c r="O4764" i="2"/>
  <c r="O4772" i="2"/>
  <c r="O4780" i="2"/>
  <c r="O4788" i="2"/>
  <c r="O4796" i="2"/>
  <c r="O4804" i="2"/>
  <c r="O4812" i="2"/>
  <c r="O4820" i="2"/>
  <c r="O4828" i="2"/>
  <c r="Q4828" i="2" s="1"/>
  <c r="O4836" i="2"/>
  <c r="O4844" i="2"/>
  <c r="O4852" i="2"/>
  <c r="Q4852" i="2" s="1"/>
  <c r="O4860" i="2"/>
  <c r="O4868" i="2"/>
  <c r="Q4868" i="2" s="1"/>
  <c r="O4876" i="2"/>
  <c r="Q4876" i="2" s="1"/>
  <c r="O4884" i="2"/>
  <c r="O4892" i="2"/>
  <c r="O4900" i="2"/>
  <c r="O4908" i="2"/>
  <c r="O4916" i="2"/>
  <c r="O4924" i="2"/>
  <c r="O4932" i="2"/>
  <c r="O4940" i="2"/>
  <c r="O4948" i="2"/>
  <c r="O4956" i="2"/>
  <c r="Q4956" i="2" s="1"/>
  <c r="O4964" i="2"/>
  <c r="O4972" i="2"/>
  <c r="O4980" i="2"/>
  <c r="Q4980" i="2" s="1"/>
  <c r="O4988" i="2"/>
  <c r="O4996" i="2"/>
  <c r="Q4996" i="2" s="1"/>
  <c r="O5004" i="2"/>
  <c r="O5012" i="2"/>
  <c r="O5020" i="2"/>
  <c r="O5028" i="2"/>
  <c r="Q5028" i="2" s="1"/>
  <c r="O5036" i="2"/>
  <c r="O5044" i="2"/>
  <c r="O5052" i="2"/>
  <c r="O5060" i="2"/>
  <c r="O5068" i="2"/>
  <c r="O5076" i="2"/>
  <c r="O5084" i="2"/>
  <c r="O5092" i="2"/>
  <c r="Q5092" i="2" s="1"/>
  <c r="O5100" i="2"/>
  <c r="Q5100" i="2" s="1"/>
  <c r="O5108" i="2"/>
  <c r="O5116" i="2"/>
  <c r="O5124" i="2"/>
  <c r="O5132" i="2"/>
  <c r="Q5132" i="2" s="1"/>
  <c r="O5140" i="2"/>
  <c r="O5148" i="2"/>
  <c r="Q5148" i="2" s="1"/>
  <c r="O5156" i="2"/>
  <c r="Q5156" i="2" s="1"/>
  <c r="O5164" i="2"/>
  <c r="O5172" i="2"/>
  <c r="O5180" i="2"/>
  <c r="Q5180" i="2" s="1"/>
  <c r="O5188" i="2"/>
  <c r="O5196" i="2"/>
  <c r="O5204" i="2"/>
  <c r="O5212" i="2"/>
  <c r="O5220" i="2"/>
  <c r="Q5220" i="2" s="1"/>
  <c r="O5228" i="2"/>
  <c r="O5236" i="2"/>
  <c r="O5244" i="2"/>
  <c r="Q5244" i="2" s="1"/>
  <c r="O5252" i="2"/>
  <c r="O5260" i="2"/>
  <c r="O5268" i="2"/>
  <c r="O5276" i="2"/>
  <c r="Q5276" i="2" s="1"/>
  <c r="O5284" i="2"/>
  <c r="O5292" i="2"/>
  <c r="O5300" i="2"/>
  <c r="O5308" i="2"/>
  <c r="Q5308" i="2" s="1"/>
  <c r="O5316" i="2"/>
  <c r="O5324" i="2"/>
  <c r="O5332" i="2"/>
  <c r="O5340" i="2"/>
  <c r="Q5340" i="2" s="1"/>
  <c r="O5348" i="2"/>
  <c r="O5356" i="2"/>
  <c r="O5364" i="2"/>
  <c r="O5372" i="2"/>
  <c r="Q5372" i="2" s="1"/>
  <c r="O5380" i="2"/>
  <c r="O5388" i="2"/>
  <c r="O5396" i="2"/>
  <c r="O5404" i="2"/>
  <c r="Q5404" i="2" s="1"/>
  <c r="O5412" i="2"/>
  <c r="O5420" i="2"/>
  <c r="O5428" i="2"/>
  <c r="O5436" i="2"/>
  <c r="Q5436" i="2" s="1"/>
  <c r="O5444" i="2"/>
  <c r="O5452" i="2"/>
  <c r="O5460" i="2"/>
  <c r="O5468" i="2"/>
  <c r="Q5468" i="2" s="1"/>
  <c r="O5476" i="2"/>
  <c r="O5484" i="2"/>
  <c r="O5492" i="2"/>
  <c r="O5500" i="2"/>
  <c r="Q5500" i="2" s="1"/>
  <c r="O5508" i="2"/>
  <c r="O5516" i="2"/>
  <c r="O5524" i="2"/>
  <c r="O5532" i="2"/>
  <c r="Q5532" i="2" s="1"/>
  <c r="O5540" i="2"/>
  <c r="O5548" i="2"/>
  <c r="O5556" i="2"/>
  <c r="O5564" i="2"/>
  <c r="Q5564" i="2" s="1"/>
  <c r="O5572" i="2"/>
  <c r="O5580" i="2"/>
  <c r="O5588" i="2"/>
  <c r="O5596" i="2"/>
  <c r="Q5596" i="2" s="1"/>
  <c r="O5604" i="2"/>
  <c r="O5612" i="2"/>
  <c r="O5620" i="2"/>
  <c r="O5628" i="2"/>
  <c r="Q5628" i="2" s="1"/>
  <c r="O5636" i="2"/>
  <c r="O5644" i="2"/>
  <c r="O5652" i="2"/>
  <c r="O5660" i="2"/>
  <c r="Q5660" i="2" s="1"/>
  <c r="O5668" i="2"/>
  <c r="O5676" i="2"/>
  <c r="O5684" i="2"/>
  <c r="O5692" i="2"/>
  <c r="Q5692" i="2" s="1"/>
  <c r="O5700" i="2"/>
  <c r="O5708" i="2"/>
  <c r="O5716" i="2"/>
  <c r="O5724" i="2"/>
  <c r="Q5724" i="2" s="1"/>
  <c r="O5732" i="2"/>
  <c r="O5740" i="2"/>
  <c r="O5748" i="2"/>
  <c r="O5756" i="2"/>
  <c r="Q5756" i="2" s="1"/>
  <c r="O5764" i="2"/>
  <c r="O5772" i="2"/>
  <c r="O5780" i="2"/>
  <c r="O5788" i="2"/>
  <c r="Q5788" i="2" s="1"/>
  <c r="O5796" i="2"/>
  <c r="O5804" i="2"/>
  <c r="O5812" i="2"/>
  <c r="O5820" i="2"/>
  <c r="Q5820" i="2" s="1"/>
  <c r="O5828" i="2"/>
  <c r="O5836" i="2"/>
  <c r="O5844" i="2"/>
  <c r="O5852" i="2"/>
  <c r="Q5852" i="2" s="1"/>
  <c r="O5860" i="2"/>
  <c r="O5868" i="2"/>
  <c r="O5874" i="2"/>
  <c r="Q5874" i="2" s="1"/>
  <c r="O5880" i="2"/>
  <c r="O5885" i="2"/>
  <c r="O5890" i="2"/>
  <c r="O5896" i="2"/>
  <c r="Q5896" i="2" s="1"/>
  <c r="O5901" i="2"/>
  <c r="O5906" i="2"/>
  <c r="O5912" i="2"/>
  <c r="O5917" i="2"/>
  <c r="O5922" i="2"/>
  <c r="O5928" i="2"/>
  <c r="O5933" i="2"/>
  <c r="Q5933" i="2" s="1"/>
  <c r="O5938" i="2"/>
  <c r="Q5938" i="2" s="1"/>
  <c r="O5944" i="2"/>
  <c r="O5949" i="2"/>
  <c r="O5954" i="2"/>
  <c r="O5960" i="2"/>
  <c r="Q5960" i="2" s="1"/>
  <c r="O5965" i="2"/>
  <c r="O5970" i="2"/>
  <c r="O5976" i="2"/>
  <c r="O5981" i="2"/>
  <c r="O5986" i="2"/>
  <c r="O5992" i="2"/>
  <c r="O5997" i="2"/>
  <c r="Q5997" i="2" s="1"/>
  <c r="O6002" i="2"/>
  <c r="Q6002" i="2" s="1"/>
  <c r="O6008" i="2"/>
  <c r="O6013" i="2"/>
  <c r="O6018" i="2"/>
  <c r="O6024" i="2"/>
  <c r="Q6024" i="2" s="1"/>
  <c r="O6029" i="2"/>
  <c r="O6034" i="2"/>
  <c r="O6040" i="2"/>
  <c r="O6045" i="2"/>
  <c r="O6050" i="2"/>
  <c r="O6056" i="2"/>
  <c r="O6061" i="2"/>
  <c r="Q6061" i="2" s="1"/>
  <c r="O6066" i="2"/>
  <c r="Q6066" i="2" s="1"/>
  <c r="O6072" i="2"/>
  <c r="O6076" i="2"/>
  <c r="O6080" i="2"/>
  <c r="O6084" i="2"/>
  <c r="O6088" i="2"/>
  <c r="O6092" i="2"/>
  <c r="O6096" i="2"/>
  <c r="O6100" i="2"/>
  <c r="O6104" i="2"/>
  <c r="O6108" i="2"/>
  <c r="O6112" i="2"/>
  <c r="O6116" i="2"/>
  <c r="O6120" i="2"/>
  <c r="O6124" i="2"/>
  <c r="O6128" i="2"/>
  <c r="O6132" i="2"/>
  <c r="O6136" i="2"/>
  <c r="O6140" i="2"/>
  <c r="O6144" i="2"/>
  <c r="O6148" i="2"/>
  <c r="O6152" i="2"/>
  <c r="O6156" i="2"/>
  <c r="O6160" i="2"/>
  <c r="O6164" i="2"/>
  <c r="O6168" i="2"/>
  <c r="O6172" i="2"/>
  <c r="O6176" i="2"/>
  <c r="O6180" i="2"/>
  <c r="O6184" i="2"/>
  <c r="O6188" i="2"/>
  <c r="O6192" i="2"/>
  <c r="O6196" i="2"/>
  <c r="O6200" i="2"/>
  <c r="O6204" i="2"/>
  <c r="O6208" i="2"/>
  <c r="O6212" i="2"/>
  <c r="O6216" i="2"/>
  <c r="O6220" i="2"/>
  <c r="O6224" i="2"/>
  <c r="O6228" i="2"/>
  <c r="O6232" i="2"/>
  <c r="O6236" i="2"/>
  <c r="O6240" i="2"/>
  <c r="O6244" i="2"/>
  <c r="O6248" i="2"/>
  <c r="O6252" i="2"/>
  <c r="O6256" i="2"/>
  <c r="O6260" i="2"/>
  <c r="O6264" i="2"/>
  <c r="O6268" i="2"/>
  <c r="O6272" i="2"/>
  <c r="O6276" i="2"/>
  <c r="O6280" i="2"/>
  <c r="O6284" i="2"/>
  <c r="O6288" i="2"/>
  <c r="O6292" i="2"/>
  <c r="O6296" i="2"/>
  <c r="O6300" i="2"/>
  <c r="O6304" i="2"/>
  <c r="O6308" i="2"/>
  <c r="O6312" i="2"/>
  <c r="O6316" i="2"/>
  <c r="O6320" i="2"/>
  <c r="O6324" i="2"/>
  <c r="O6328" i="2"/>
  <c r="O6332" i="2"/>
  <c r="O6336" i="2"/>
  <c r="O6340" i="2"/>
  <c r="O6344" i="2"/>
  <c r="O6348" i="2"/>
  <c r="O6352" i="2"/>
  <c r="O6356" i="2"/>
  <c r="O6360" i="2"/>
  <c r="O6364" i="2"/>
  <c r="O6368" i="2"/>
  <c r="O6372" i="2"/>
  <c r="O6376" i="2"/>
  <c r="O6380" i="2"/>
  <c r="O6384" i="2"/>
  <c r="O6388" i="2"/>
  <c r="O6392" i="2"/>
  <c r="O6396" i="2"/>
  <c r="O6400" i="2"/>
  <c r="O6404" i="2"/>
  <c r="O6408" i="2"/>
  <c r="O6412" i="2"/>
  <c r="O6416" i="2"/>
  <c r="O6420" i="2"/>
  <c r="O6424" i="2"/>
  <c r="O6428" i="2"/>
  <c r="O6432" i="2"/>
  <c r="O6436" i="2"/>
  <c r="O6440" i="2"/>
  <c r="O6444" i="2"/>
  <c r="O6448" i="2"/>
  <c r="O6452" i="2"/>
  <c r="O6456" i="2"/>
  <c r="O6460" i="2"/>
  <c r="O6464" i="2"/>
  <c r="O6468" i="2"/>
  <c r="O6472" i="2"/>
  <c r="O6476" i="2"/>
  <c r="O6480" i="2"/>
  <c r="O6484" i="2"/>
  <c r="O6488" i="2"/>
  <c r="O6492" i="2"/>
  <c r="O6496" i="2"/>
  <c r="O6500" i="2"/>
  <c r="O6504" i="2"/>
  <c r="O6508" i="2"/>
  <c r="O6512" i="2"/>
  <c r="O6516" i="2"/>
  <c r="O6520" i="2"/>
  <c r="O6524" i="2"/>
  <c r="O6528" i="2"/>
  <c r="O6532" i="2"/>
  <c r="O6536" i="2"/>
  <c r="O6540" i="2"/>
  <c r="O6544" i="2"/>
  <c r="O6548" i="2"/>
  <c r="O6552" i="2"/>
  <c r="O6556" i="2"/>
  <c r="O6560" i="2"/>
  <c r="O6564" i="2"/>
  <c r="O6568" i="2"/>
  <c r="O6572" i="2"/>
  <c r="O6576" i="2"/>
  <c r="O6580" i="2"/>
  <c r="O6584" i="2"/>
  <c r="O6588" i="2"/>
  <c r="O6592" i="2"/>
  <c r="O6596" i="2"/>
  <c r="O6600" i="2"/>
  <c r="O6604" i="2"/>
  <c r="O6608" i="2"/>
  <c r="O6612" i="2"/>
  <c r="O6616" i="2"/>
  <c r="O6620" i="2"/>
  <c r="O6624" i="2"/>
  <c r="O6628" i="2"/>
  <c r="O6632" i="2"/>
  <c r="O6636" i="2"/>
  <c r="O6640" i="2"/>
  <c r="O6644" i="2"/>
  <c r="O6648" i="2"/>
  <c r="O6652" i="2"/>
  <c r="O6656" i="2"/>
  <c r="O6660" i="2"/>
  <c r="O6664" i="2"/>
  <c r="O6668" i="2"/>
  <c r="O6672" i="2"/>
  <c r="O6676" i="2"/>
  <c r="O6680" i="2"/>
  <c r="O6684" i="2"/>
  <c r="O6688" i="2"/>
  <c r="O6692" i="2"/>
  <c r="O6696" i="2"/>
  <c r="O6700" i="2"/>
  <c r="O6704" i="2"/>
  <c r="O6708" i="2"/>
  <c r="O6712" i="2"/>
  <c r="O6716" i="2"/>
  <c r="O6720" i="2"/>
  <c r="O6724" i="2"/>
  <c r="O6728" i="2"/>
  <c r="O6732" i="2"/>
  <c r="O6736" i="2"/>
  <c r="O6740" i="2"/>
  <c r="O6744" i="2"/>
  <c r="O6748" i="2"/>
  <c r="O6752" i="2"/>
  <c r="O6756" i="2"/>
  <c r="O6760" i="2"/>
  <c r="O6764" i="2"/>
  <c r="O6768" i="2"/>
  <c r="O6772" i="2"/>
  <c r="O6776" i="2"/>
  <c r="O6780" i="2"/>
  <c r="O6784" i="2"/>
  <c r="O6788" i="2"/>
  <c r="O6792" i="2"/>
  <c r="O6796" i="2"/>
  <c r="O6800" i="2"/>
  <c r="O6804" i="2"/>
  <c r="O6808" i="2"/>
  <c r="O6812" i="2"/>
  <c r="O6816" i="2"/>
  <c r="O6820" i="2"/>
  <c r="O6824" i="2"/>
  <c r="O6828" i="2"/>
  <c r="O6832" i="2"/>
  <c r="O6836" i="2"/>
  <c r="O6840" i="2"/>
  <c r="O6844" i="2"/>
  <c r="O6848" i="2"/>
  <c r="O6852" i="2"/>
  <c r="O6856" i="2"/>
  <c r="O6860" i="2"/>
  <c r="O6864" i="2"/>
  <c r="O6868" i="2"/>
  <c r="O6872" i="2"/>
  <c r="O6876" i="2"/>
  <c r="O6880" i="2"/>
  <c r="O6884" i="2"/>
  <c r="O6888" i="2"/>
  <c r="O6892" i="2"/>
  <c r="O6896" i="2"/>
  <c r="O6900" i="2"/>
  <c r="O6904" i="2"/>
  <c r="O6908" i="2"/>
  <c r="O6912" i="2"/>
  <c r="O6916" i="2"/>
  <c r="O6920" i="2"/>
  <c r="O6924" i="2"/>
  <c r="O6928" i="2"/>
  <c r="O6932" i="2"/>
  <c r="O6936" i="2"/>
  <c r="O6940" i="2"/>
  <c r="O6944" i="2"/>
  <c r="O6948" i="2"/>
  <c r="O6952" i="2"/>
  <c r="O6956" i="2"/>
  <c r="O6960" i="2"/>
  <c r="O6964" i="2"/>
  <c r="O6968" i="2"/>
  <c r="O6972" i="2"/>
  <c r="O6976" i="2"/>
  <c r="O6980" i="2"/>
  <c r="O6984" i="2"/>
  <c r="O6988" i="2"/>
  <c r="O6992" i="2"/>
  <c r="O6996" i="2"/>
  <c r="O7000" i="2"/>
  <c r="O7004" i="2"/>
  <c r="O7008" i="2"/>
  <c r="O7012" i="2"/>
  <c r="O7016" i="2"/>
  <c r="O7020" i="2"/>
  <c r="O7024" i="2"/>
  <c r="O7028" i="2"/>
  <c r="O7032" i="2"/>
  <c r="O7036" i="2"/>
  <c r="O7040" i="2"/>
  <c r="O7044" i="2"/>
  <c r="O7048" i="2"/>
  <c r="O7052" i="2"/>
  <c r="O7056" i="2"/>
  <c r="O7060" i="2"/>
  <c r="O7064" i="2"/>
  <c r="O7068" i="2"/>
  <c r="O7072" i="2"/>
  <c r="O7076" i="2"/>
  <c r="O7080" i="2"/>
  <c r="O7084" i="2"/>
  <c r="O7088" i="2"/>
  <c r="O7092" i="2"/>
  <c r="O7096" i="2"/>
  <c r="O7100" i="2"/>
  <c r="O7104" i="2"/>
  <c r="O7108" i="2"/>
  <c r="O7112" i="2"/>
  <c r="O7116" i="2"/>
  <c r="O7120" i="2"/>
  <c r="O7124" i="2"/>
  <c r="O7128" i="2"/>
  <c r="O7132" i="2"/>
  <c r="O7136" i="2"/>
  <c r="O7140" i="2"/>
  <c r="O7144" i="2"/>
  <c r="O7148" i="2"/>
  <c r="O7152" i="2"/>
  <c r="O7156" i="2"/>
  <c r="O7160" i="2"/>
  <c r="O7164" i="2"/>
  <c r="O7168" i="2"/>
  <c r="O7172" i="2"/>
  <c r="O7176" i="2"/>
  <c r="O7180" i="2"/>
  <c r="O7184" i="2"/>
  <c r="O7188" i="2"/>
  <c r="O7192" i="2"/>
  <c r="O7196" i="2"/>
  <c r="O7200" i="2"/>
  <c r="O7204" i="2"/>
  <c r="O7208" i="2"/>
  <c r="O7212" i="2"/>
  <c r="O7216" i="2"/>
  <c r="O7220" i="2"/>
  <c r="O7224" i="2"/>
  <c r="O7228" i="2"/>
  <c r="O7232" i="2"/>
  <c r="O7236" i="2"/>
  <c r="O7240" i="2"/>
  <c r="O7244" i="2"/>
  <c r="O7248" i="2"/>
  <c r="O7252" i="2"/>
  <c r="O7256" i="2"/>
  <c r="O7260" i="2"/>
  <c r="O7264" i="2"/>
  <c r="O7268" i="2"/>
  <c r="O7272" i="2"/>
  <c r="O7276" i="2"/>
  <c r="O7280" i="2"/>
  <c r="O7284" i="2"/>
  <c r="O7288" i="2"/>
  <c r="O7292" i="2"/>
  <c r="O7296" i="2"/>
  <c r="O7300" i="2"/>
  <c r="O7304" i="2"/>
  <c r="O7308" i="2"/>
  <c r="O7312" i="2"/>
  <c r="O7316" i="2"/>
  <c r="O7320" i="2"/>
  <c r="O7324" i="2"/>
  <c r="O7328" i="2"/>
  <c r="O7332" i="2"/>
  <c r="O7336" i="2"/>
  <c r="O7340" i="2"/>
  <c r="O7344" i="2"/>
  <c r="O7348" i="2"/>
  <c r="O7352" i="2"/>
  <c r="O7356" i="2"/>
  <c r="O7360" i="2"/>
  <c r="O7364" i="2"/>
  <c r="O7368" i="2"/>
  <c r="O7372" i="2"/>
  <c r="O7376" i="2"/>
  <c r="O7380" i="2"/>
  <c r="O7384" i="2"/>
  <c r="O7388" i="2"/>
  <c r="O7392" i="2"/>
  <c r="O7396" i="2"/>
  <c r="O7400" i="2"/>
  <c r="O7404" i="2"/>
  <c r="O7408" i="2"/>
  <c r="O7412" i="2"/>
  <c r="O7416" i="2"/>
  <c r="O7420" i="2"/>
  <c r="O7424" i="2"/>
  <c r="O7428" i="2"/>
  <c r="O7432" i="2"/>
  <c r="O7436" i="2"/>
  <c r="O7440" i="2"/>
  <c r="O7444" i="2"/>
  <c r="O7448" i="2"/>
  <c r="O7452" i="2"/>
  <c r="O7456" i="2"/>
  <c r="O7460" i="2"/>
  <c r="O7464" i="2"/>
  <c r="O7468" i="2"/>
  <c r="O7472" i="2"/>
  <c r="O7476" i="2"/>
  <c r="O7480" i="2"/>
  <c r="O7484" i="2"/>
  <c r="O7488" i="2"/>
  <c r="O7492" i="2"/>
  <c r="O7496" i="2"/>
  <c r="O7500" i="2"/>
  <c r="O7504" i="2"/>
  <c r="O7508" i="2"/>
  <c r="O7512" i="2"/>
  <c r="O7516" i="2"/>
  <c r="O7520" i="2"/>
  <c r="O7524" i="2"/>
  <c r="O7528" i="2"/>
  <c r="O7532" i="2"/>
  <c r="O7536" i="2"/>
  <c r="O7540" i="2"/>
  <c r="O7544" i="2"/>
  <c r="O7548" i="2"/>
  <c r="O7552" i="2"/>
  <c r="O7556" i="2"/>
  <c r="O7560" i="2"/>
  <c r="O7564" i="2"/>
  <c r="O7568" i="2"/>
  <c r="O7572" i="2"/>
  <c r="O7576" i="2"/>
  <c r="O7580" i="2"/>
  <c r="O7584" i="2"/>
  <c r="O7588" i="2"/>
  <c r="O7592" i="2"/>
  <c r="O7596" i="2"/>
  <c r="O7600" i="2"/>
  <c r="O7604" i="2"/>
  <c r="O7608" i="2"/>
  <c r="O7612" i="2"/>
  <c r="O7616" i="2"/>
  <c r="O7620" i="2"/>
  <c r="O7624" i="2"/>
  <c r="O7628" i="2"/>
  <c r="O7632" i="2"/>
  <c r="O7636" i="2"/>
  <c r="O7640" i="2"/>
  <c r="O7644" i="2"/>
  <c r="O7648" i="2"/>
  <c r="O7652" i="2"/>
  <c r="O7656" i="2"/>
  <c r="O7660" i="2"/>
  <c r="O7664" i="2"/>
  <c r="O7668" i="2"/>
  <c r="O7672" i="2"/>
  <c r="O7676" i="2"/>
  <c r="O7680" i="2"/>
  <c r="O7684" i="2"/>
  <c r="O7688" i="2"/>
  <c r="O7692" i="2"/>
  <c r="O7696" i="2"/>
  <c r="O7700" i="2"/>
  <c r="O7704" i="2"/>
  <c r="O7708" i="2"/>
  <c r="O7712" i="2"/>
  <c r="O7716" i="2"/>
  <c r="O7720" i="2"/>
  <c r="O7724" i="2"/>
  <c r="O7728" i="2"/>
  <c r="O7732" i="2"/>
  <c r="O7736" i="2"/>
  <c r="O7740" i="2"/>
  <c r="O7744" i="2"/>
  <c r="O7748" i="2"/>
  <c r="O7752" i="2"/>
  <c r="O7756" i="2"/>
  <c r="O7760" i="2"/>
  <c r="O7764" i="2"/>
  <c r="O7768" i="2"/>
  <c r="O7772" i="2"/>
  <c r="O7776" i="2"/>
  <c r="O7780" i="2"/>
  <c r="O7784" i="2"/>
  <c r="O7788" i="2"/>
  <c r="O7792" i="2"/>
  <c r="O7796" i="2"/>
  <c r="O7800" i="2"/>
  <c r="O7804" i="2"/>
  <c r="O7808" i="2"/>
  <c r="O7812" i="2"/>
  <c r="O7816" i="2"/>
  <c r="O7820" i="2"/>
  <c r="O7824" i="2"/>
  <c r="O7828" i="2"/>
  <c r="O7832" i="2"/>
  <c r="O7836" i="2"/>
  <c r="O7840" i="2"/>
  <c r="O7844" i="2"/>
  <c r="O7848" i="2"/>
  <c r="O7852" i="2"/>
  <c r="O7856" i="2"/>
  <c r="O7860" i="2"/>
  <c r="O7864" i="2"/>
  <c r="O7868" i="2"/>
  <c r="O7872" i="2"/>
  <c r="O7876" i="2"/>
  <c r="O7880" i="2"/>
  <c r="O7884" i="2"/>
  <c r="O7888" i="2"/>
  <c r="O7892" i="2"/>
  <c r="O7896" i="2"/>
  <c r="O7900" i="2"/>
  <c r="O7904" i="2"/>
  <c r="O7908" i="2"/>
  <c r="O7912" i="2"/>
  <c r="O7916" i="2"/>
  <c r="O7920" i="2"/>
  <c r="O7924" i="2"/>
  <c r="O7928" i="2"/>
  <c r="O7932" i="2"/>
  <c r="O7936" i="2"/>
  <c r="O7940" i="2"/>
  <c r="O7944" i="2"/>
  <c r="O7948" i="2"/>
  <c r="O7952" i="2"/>
  <c r="O7956" i="2"/>
  <c r="O7960" i="2"/>
  <c r="O7964" i="2"/>
  <c r="O7968" i="2"/>
  <c r="O7972" i="2"/>
  <c r="O7976" i="2"/>
  <c r="O7980" i="2"/>
  <c r="O7984" i="2"/>
  <c r="O7988" i="2"/>
  <c r="O7992" i="2"/>
  <c r="O7996" i="2"/>
  <c r="O8000" i="2"/>
  <c r="O8004" i="2"/>
  <c r="O8008" i="2"/>
  <c r="O8012" i="2"/>
  <c r="O8016" i="2"/>
  <c r="O8020" i="2"/>
  <c r="O8024" i="2"/>
  <c r="O8028" i="2"/>
  <c r="O8032" i="2"/>
  <c r="O8036" i="2"/>
  <c r="O8040" i="2"/>
  <c r="O8044" i="2"/>
  <c r="O8048" i="2"/>
  <c r="O8052" i="2"/>
  <c r="O8056" i="2"/>
  <c r="O8060" i="2"/>
  <c r="O8064" i="2"/>
  <c r="O8068" i="2"/>
  <c r="O8072" i="2"/>
  <c r="O8076" i="2"/>
  <c r="O8080" i="2"/>
  <c r="O8084" i="2"/>
  <c r="O8088" i="2"/>
  <c r="O8092" i="2"/>
  <c r="O8096" i="2"/>
  <c r="O8100" i="2"/>
  <c r="O8104" i="2"/>
  <c r="O8108" i="2"/>
  <c r="O8112" i="2"/>
  <c r="O8116" i="2"/>
  <c r="O8120" i="2"/>
  <c r="O8124" i="2"/>
  <c r="O8128" i="2"/>
  <c r="O8132" i="2"/>
  <c r="O8136" i="2"/>
  <c r="O8140" i="2"/>
  <c r="O8144" i="2"/>
  <c r="O8148" i="2"/>
  <c r="O8152" i="2"/>
  <c r="O8156" i="2"/>
  <c r="O8160" i="2"/>
  <c r="O8164" i="2"/>
  <c r="O8168" i="2"/>
  <c r="O8172" i="2"/>
  <c r="O8176" i="2"/>
  <c r="O8180" i="2"/>
  <c r="O8184" i="2"/>
  <c r="O8188" i="2"/>
  <c r="O8192" i="2"/>
  <c r="O8196" i="2"/>
  <c r="O8200" i="2"/>
  <c r="O8204" i="2"/>
  <c r="O8208" i="2"/>
  <c r="O8212" i="2"/>
  <c r="O8216" i="2"/>
  <c r="O8220" i="2"/>
  <c r="O8224" i="2"/>
  <c r="O8228" i="2"/>
  <c r="O8232" i="2"/>
  <c r="O8236" i="2"/>
  <c r="O8240" i="2"/>
  <c r="O8244" i="2"/>
  <c r="O8248" i="2"/>
  <c r="O8252" i="2"/>
  <c r="O8256" i="2"/>
  <c r="O8260" i="2"/>
  <c r="O8264" i="2"/>
  <c r="O8268" i="2"/>
  <c r="O8272" i="2"/>
  <c r="O8276" i="2"/>
  <c r="O8280" i="2"/>
  <c r="O8284" i="2"/>
  <c r="O8288" i="2"/>
  <c r="O8292" i="2"/>
  <c r="O8296" i="2"/>
  <c r="O8300" i="2"/>
  <c r="O8304" i="2"/>
  <c r="O8308" i="2"/>
  <c r="O8312" i="2"/>
  <c r="O8316" i="2"/>
  <c r="O8320" i="2"/>
  <c r="O8324" i="2"/>
  <c r="O8328" i="2"/>
  <c r="O8332" i="2"/>
  <c r="O8336" i="2"/>
  <c r="O8340" i="2"/>
  <c r="O8344" i="2"/>
  <c r="O8348" i="2"/>
  <c r="O8352" i="2"/>
  <c r="O8356" i="2"/>
  <c r="O8360" i="2"/>
  <c r="O8364" i="2"/>
  <c r="O8368" i="2"/>
  <c r="O8372" i="2"/>
  <c r="O8376" i="2"/>
  <c r="O8380" i="2"/>
  <c r="O8384" i="2"/>
  <c r="O8388" i="2"/>
  <c r="O8392" i="2"/>
  <c r="O8396" i="2"/>
  <c r="O8400" i="2"/>
  <c r="O8404" i="2"/>
  <c r="O8408" i="2"/>
  <c r="O8412" i="2"/>
  <c r="O8416" i="2"/>
  <c r="O8420" i="2"/>
  <c r="O8424" i="2"/>
  <c r="O8428" i="2"/>
  <c r="O8432" i="2"/>
  <c r="O8436" i="2"/>
  <c r="O8440" i="2"/>
  <c r="O8444" i="2"/>
  <c r="O8448" i="2"/>
  <c r="O8452" i="2"/>
  <c r="O8456" i="2"/>
  <c r="O8460" i="2"/>
  <c r="O8464" i="2"/>
  <c r="O8468" i="2"/>
  <c r="O8472" i="2"/>
  <c r="O8476" i="2"/>
  <c r="O8480" i="2"/>
  <c r="O8484" i="2"/>
  <c r="O8488" i="2"/>
  <c r="O8492" i="2"/>
  <c r="O8496" i="2"/>
  <c r="O8500" i="2"/>
  <c r="O8504" i="2"/>
  <c r="O8508" i="2"/>
  <c r="O8512" i="2"/>
  <c r="O8516" i="2"/>
  <c r="O8520" i="2"/>
  <c r="O8524" i="2"/>
  <c r="O8528" i="2"/>
  <c r="O8532" i="2"/>
  <c r="O8536" i="2"/>
  <c r="O8540" i="2"/>
  <c r="O8544" i="2"/>
  <c r="O8548" i="2"/>
  <c r="O8552" i="2"/>
  <c r="O8556" i="2"/>
  <c r="O8560" i="2"/>
  <c r="O8564" i="2"/>
  <c r="O8568" i="2"/>
  <c r="O8572" i="2"/>
  <c r="O8576" i="2"/>
  <c r="O8580" i="2"/>
  <c r="O8584" i="2"/>
  <c r="O8588" i="2"/>
  <c r="O8592" i="2"/>
  <c r="O8596" i="2"/>
  <c r="O8600" i="2"/>
  <c r="O8604" i="2"/>
  <c r="O8608" i="2"/>
  <c r="O8612" i="2"/>
  <c r="O8616" i="2"/>
  <c r="O8620" i="2"/>
  <c r="O8624" i="2"/>
  <c r="O8628" i="2"/>
  <c r="O8632" i="2"/>
  <c r="O8636" i="2"/>
  <c r="O8640" i="2"/>
  <c r="O8644" i="2"/>
  <c r="O8648" i="2"/>
  <c r="O8652" i="2"/>
  <c r="O8656" i="2"/>
  <c r="O8660" i="2"/>
  <c r="O8664" i="2"/>
  <c r="O8668" i="2"/>
  <c r="O8672" i="2"/>
  <c r="O8676" i="2"/>
  <c r="O8680" i="2"/>
  <c r="O8684" i="2"/>
  <c r="O8688" i="2"/>
  <c r="O8692" i="2"/>
  <c r="O8696" i="2"/>
  <c r="O8700" i="2"/>
  <c r="O8704" i="2"/>
  <c r="O8708" i="2"/>
  <c r="O8712" i="2"/>
  <c r="O8716" i="2"/>
  <c r="O8720" i="2"/>
  <c r="O8724" i="2"/>
  <c r="O8728" i="2"/>
  <c r="O8732" i="2"/>
  <c r="O8736" i="2"/>
  <c r="O8740" i="2"/>
  <c r="O8744" i="2"/>
  <c r="O8748" i="2"/>
  <c r="O8752" i="2"/>
  <c r="O8756" i="2"/>
  <c r="O8760" i="2"/>
  <c r="O8764" i="2"/>
  <c r="O8768" i="2"/>
  <c r="O8772" i="2"/>
  <c r="O8776" i="2"/>
  <c r="O8780" i="2"/>
  <c r="O8784" i="2"/>
  <c r="O8788" i="2"/>
  <c r="O8792" i="2"/>
  <c r="O8796" i="2"/>
  <c r="O8800" i="2"/>
  <c r="O8804" i="2"/>
  <c r="O8808" i="2"/>
  <c r="O8812" i="2"/>
  <c r="O8816" i="2"/>
  <c r="O8820" i="2"/>
  <c r="O8824" i="2"/>
  <c r="O8828" i="2"/>
  <c r="O8832" i="2"/>
  <c r="O8836" i="2"/>
  <c r="O8840" i="2"/>
  <c r="O8844" i="2"/>
  <c r="O8848" i="2"/>
  <c r="O8852" i="2"/>
  <c r="O8856" i="2"/>
  <c r="O8860" i="2"/>
  <c r="O8864" i="2"/>
  <c r="O8868" i="2"/>
  <c r="O8872" i="2"/>
  <c r="O8876" i="2"/>
  <c r="O8880" i="2"/>
  <c r="O8884" i="2"/>
  <c r="O8888" i="2"/>
  <c r="O8892" i="2"/>
  <c r="O8896" i="2"/>
  <c r="O8900" i="2"/>
  <c r="O8904" i="2"/>
  <c r="O8908" i="2"/>
  <c r="O8912" i="2"/>
  <c r="O8916" i="2"/>
  <c r="O8920" i="2"/>
  <c r="O8924" i="2"/>
  <c r="O8928" i="2"/>
  <c r="O8932" i="2"/>
  <c r="O8936" i="2"/>
  <c r="O8940" i="2"/>
  <c r="O8944" i="2"/>
  <c r="O8948" i="2"/>
  <c r="O8952" i="2"/>
  <c r="O8956" i="2"/>
  <c r="O8960" i="2"/>
  <c r="O8964" i="2"/>
  <c r="O8968" i="2"/>
  <c r="O8972" i="2"/>
  <c r="O8976" i="2"/>
  <c r="O8980" i="2"/>
  <c r="O8984" i="2"/>
  <c r="O8988" i="2"/>
  <c r="O8992" i="2"/>
  <c r="O8996" i="2"/>
  <c r="O9000" i="2"/>
  <c r="O9004" i="2"/>
  <c r="O9008" i="2"/>
  <c r="O9012" i="2"/>
  <c r="O9016" i="2"/>
  <c r="O9020" i="2"/>
  <c r="O9024" i="2"/>
  <c r="O9028" i="2"/>
  <c r="O9032" i="2"/>
  <c r="O9036" i="2"/>
  <c r="O9040" i="2"/>
  <c r="O9044" i="2"/>
  <c r="O9048" i="2"/>
  <c r="O9052" i="2"/>
  <c r="O9056" i="2"/>
  <c r="O9060" i="2"/>
  <c r="O9064" i="2"/>
  <c r="O9068" i="2"/>
  <c r="O9072" i="2"/>
  <c r="O9076" i="2"/>
  <c r="O9080" i="2"/>
  <c r="O9084" i="2"/>
  <c r="O9088" i="2"/>
  <c r="O9092" i="2"/>
  <c r="O9096" i="2"/>
  <c r="O9100" i="2"/>
  <c r="O9104" i="2"/>
  <c r="O9108" i="2"/>
  <c r="O9112" i="2"/>
  <c r="O9116" i="2"/>
  <c r="O9120" i="2"/>
  <c r="O9124" i="2"/>
  <c r="O9128" i="2"/>
  <c r="O9132" i="2"/>
  <c r="O9136" i="2"/>
  <c r="O9140" i="2"/>
  <c r="O9144" i="2"/>
  <c r="O9148" i="2"/>
  <c r="O9152" i="2"/>
  <c r="O9156" i="2"/>
  <c r="O9160" i="2"/>
  <c r="O9164" i="2"/>
  <c r="O9168" i="2"/>
  <c r="O9172" i="2"/>
  <c r="O9176" i="2"/>
  <c r="O9180" i="2"/>
  <c r="O9184" i="2"/>
  <c r="O9188" i="2"/>
  <c r="O9192" i="2"/>
  <c r="O9196" i="2"/>
  <c r="O9200" i="2"/>
  <c r="O9204" i="2"/>
  <c r="O9208" i="2"/>
  <c r="O9212" i="2"/>
  <c r="O9216" i="2"/>
  <c r="Q9216" i="2" s="1"/>
  <c r="O9220" i="2"/>
  <c r="O9224" i="2"/>
  <c r="O9228" i="2"/>
  <c r="Q9228" i="2" s="1"/>
  <c r="O9232" i="2"/>
  <c r="O9236" i="2"/>
  <c r="O9240" i="2"/>
  <c r="O9244" i="2"/>
  <c r="O9248" i="2"/>
  <c r="Q9248" i="2" s="1"/>
  <c r="O9252" i="2"/>
  <c r="O9256" i="2"/>
  <c r="O9260" i="2"/>
  <c r="Q9260" i="2" s="1"/>
  <c r="O9264" i="2"/>
  <c r="O9268" i="2"/>
  <c r="O9272" i="2"/>
  <c r="O9276" i="2"/>
  <c r="O9280" i="2"/>
  <c r="Q9280" i="2" s="1"/>
  <c r="O9284" i="2"/>
  <c r="O9288" i="2"/>
  <c r="O9292" i="2"/>
  <c r="Q9292" i="2" s="1"/>
  <c r="O9296" i="2"/>
  <c r="O9300" i="2"/>
  <c r="O9304" i="2"/>
  <c r="O9308" i="2"/>
  <c r="O9312" i="2"/>
  <c r="Q9312" i="2" s="1"/>
  <c r="O9316" i="2"/>
  <c r="O9320" i="2"/>
  <c r="O9324" i="2"/>
  <c r="O9328" i="2"/>
  <c r="Q9328" i="2" s="1"/>
  <c r="O9332" i="2"/>
  <c r="O9336" i="2"/>
  <c r="O9340" i="2"/>
  <c r="Q9340" i="2" s="1"/>
  <c r="O9344" i="2"/>
  <c r="O9348" i="2"/>
  <c r="Q9348" i="2" s="1"/>
  <c r="O9352" i="2"/>
  <c r="O9356" i="2"/>
  <c r="O9360" i="2"/>
  <c r="O9364" i="2"/>
  <c r="O9368" i="2"/>
  <c r="Q9368" i="2" s="1"/>
  <c r="O9372" i="2"/>
  <c r="Q9372" i="2" s="1"/>
  <c r="O9376" i="2"/>
  <c r="O9380" i="2"/>
  <c r="O9384" i="2"/>
  <c r="O9388" i="2"/>
  <c r="O9392" i="2"/>
  <c r="Q9392" i="2" s="1"/>
  <c r="O9396" i="2"/>
  <c r="O9400" i="2"/>
  <c r="O9404" i="2"/>
  <c r="Q9404" i="2" s="1"/>
  <c r="O9408" i="2"/>
  <c r="O9412" i="2"/>
  <c r="Q9412" i="2" s="1"/>
  <c r="O9416" i="2"/>
  <c r="O9420" i="2"/>
  <c r="Q9420" i="2" s="1"/>
  <c r="O9424" i="2"/>
  <c r="O9428" i="2"/>
  <c r="O9432" i="2"/>
  <c r="Q9432" i="2" s="1"/>
  <c r="O9436" i="2"/>
  <c r="O9440" i="2"/>
  <c r="O9444" i="2"/>
  <c r="O9448" i="2"/>
  <c r="O9452" i="2"/>
  <c r="O9456" i="2"/>
  <c r="Q9456" i="2" s="1"/>
  <c r="O9460" i="2"/>
  <c r="O9464" i="2"/>
  <c r="O9468" i="2"/>
  <c r="O9472" i="2"/>
  <c r="O9476" i="2"/>
  <c r="Q9476" i="2" s="1"/>
  <c r="O9480" i="2"/>
  <c r="O9484" i="2"/>
  <c r="Q9484" i="2" s="1"/>
  <c r="O9488" i="2"/>
  <c r="O9492" i="2"/>
  <c r="O9496" i="2"/>
  <c r="Q9496" i="2" s="1"/>
  <c r="O9500" i="2"/>
  <c r="O9504" i="2"/>
  <c r="O9508" i="2"/>
  <c r="O9512" i="2"/>
  <c r="O9516" i="2"/>
  <c r="O9520" i="2"/>
  <c r="Q9520" i="2" s="1"/>
  <c r="O9524" i="2"/>
  <c r="O9528" i="2"/>
  <c r="O9532" i="2"/>
  <c r="O9536" i="2"/>
  <c r="O9540" i="2"/>
  <c r="Q9540" i="2" s="1"/>
  <c r="O9544" i="2"/>
  <c r="O9548" i="2"/>
  <c r="O9552" i="2"/>
  <c r="O9556" i="2"/>
  <c r="O9560" i="2"/>
  <c r="Q9560" i="2" s="1"/>
  <c r="O9564" i="2"/>
  <c r="O9568" i="2"/>
  <c r="O9572" i="2"/>
  <c r="O9576" i="2"/>
  <c r="O9580" i="2"/>
  <c r="Q9580" i="2" s="1"/>
  <c r="O9584" i="2"/>
  <c r="Q9584" i="2" s="1"/>
  <c r="O9588" i="2"/>
  <c r="O9592" i="2"/>
  <c r="O9596" i="2"/>
  <c r="O9600" i="2"/>
  <c r="O9604" i="2"/>
  <c r="Q9604" i="2" s="1"/>
  <c r="O9608" i="2"/>
  <c r="O9612" i="2"/>
  <c r="O9616" i="2"/>
  <c r="O9620" i="2"/>
  <c r="O9624" i="2"/>
  <c r="Q9624" i="2" s="1"/>
  <c r="O9628" i="2"/>
  <c r="Q9628" i="2" s="1"/>
  <c r="O9632" i="2"/>
  <c r="O9636" i="2"/>
  <c r="O9640" i="2"/>
  <c r="O9644" i="2"/>
  <c r="O9648" i="2"/>
  <c r="O9652" i="2"/>
  <c r="O9656" i="2"/>
  <c r="O9660" i="2"/>
  <c r="O9664" i="2"/>
  <c r="O9668" i="2"/>
  <c r="O9672" i="2"/>
  <c r="O9676" i="2"/>
  <c r="O9680" i="2"/>
  <c r="O9684" i="2"/>
  <c r="O9688" i="2"/>
  <c r="O9692" i="2"/>
  <c r="O9696" i="2"/>
  <c r="O9700" i="2"/>
  <c r="O9704" i="2"/>
  <c r="O9708" i="2"/>
  <c r="O9712" i="2"/>
  <c r="O9716" i="2"/>
  <c r="O9720" i="2"/>
  <c r="O9724" i="2"/>
  <c r="O9728" i="2"/>
  <c r="O9732" i="2"/>
  <c r="O9736" i="2"/>
  <c r="O9740" i="2"/>
  <c r="O9744" i="2"/>
  <c r="O9748" i="2"/>
  <c r="O9752" i="2"/>
  <c r="O9756" i="2"/>
  <c r="O9760" i="2"/>
  <c r="O9764" i="2"/>
  <c r="O9768" i="2"/>
  <c r="O9772" i="2"/>
  <c r="O9776" i="2"/>
  <c r="O9780" i="2"/>
  <c r="O9784" i="2"/>
  <c r="O9788" i="2"/>
  <c r="O9792" i="2"/>
  <c r="O9796" i="2"/>
  <c r="O9800" i="2"/>
  <c r="O9804" i="2"/>
  <c r="O9808" i="2"/>
  <c r="O9812" i="2"/>
  <c r="O9816" i="2"/>
  <c r="O9820" i="2"/>
  <c r="O9824" i="2"/>
  <c r="O9828" i="2"/>
  <c r="O9832" i="2"/>
  <c r="O9836" i="2"/>
  <c r="O9840" i="2"/>
  <c r="O9844" i="2"/>
  <c r="O9848" i="2"/>
  <c r="O9852" i="2"/>
  <c r="O9856" i="2"/>
  <c r="O9860" i="2"/>
  <c r="O9864" i="2"/>
  <c r="O9868" i="2"/>
  <c r="O9872" i="2"/>
  <c r="O9876" i="2"/>
  <c r="O9880" i="2"/>
  <c r="O9884" i="2"/>
  <c r="O9888" i="2"/>
  <c r="O9892" i="2"/>
  <c r="O9896" i="2"/>
  <c r="O9900" i="2"/>
  <c r="O9904" i="2"/>
  <c r="O9908" i="2"/>
  <c r="O9912" i="2"/>
  <c r="O9916" i="2"/>
  <c r="O9920" i="2"/>
  <c r="O9924" i="2"/>
  <c r="O9928" i="2"/>
  <c r="O9932" i="2"/>
  <c r="O9936" i="2"/>
  <c r="O9940" i="2"/>
  <c r="O9944" i="2"/>
  <c r="O9948" i="2"/>
  <c r="O9952" i="2"/>
  <c r="O9956" i="2"/>
  <c r="O9960" i="2"/>
  <c r="O9964" i="2"/>
  <c r="O9968" i="2"/>
  <c r="O9972" i="2"/>
  <c r="O9976" i="2"/>
  <c r="O9980" i="2"/>
  <c r="O9984" i="2"/>
  <c r="O9988" i="2"/>
  <c r="O9992" i="2"/>
  <c r="O9996" i="2"/>
  <c r="O10000" i="2"/>
  <c r="O174" i="2"/>
  <c r="O428" i="2"/>
  <c r="Q428" i="2" s="1"/>
  <c r="O599" i="2"/>
  <c r="O770" i="2"/>
  <c r="Q770" i="2" s="1"/>
  <c r="O918" i="2"/>
  <c r="Q918" i="2" s="1"/>
  <c r="O1038" i="2"/>
  <c r="O1109" i="2"/>
  <c r="Q1109" i="2" s="1"/>
  <c r="O1173" i="2"/>
  <c r="O1237" i="2"/>
  <c r="O1301" i="2"/>
  <c r="O1364" i="2"/>
  <c r="O1407" i="2"/>
  <c r="O1449" i="2"/>
  <c r="O1492" i="2"/>
  <c r="O1535" i="2"/>
  <c r="Q1535" i="2" s="1"/>
  <c r="O1577" i="2"/>
  <c r="Q1577" i="2" s="1"/>
  <c r="O1620" i="2"/>
  <c r="Q1620" i="2" s="1"/>
  <c r="O1663" i="2"/>
  <c r="O1705" i="2"/>
  <c r="O1748" i="2"/>
  <c r="Q1748" i="2" s="1"/>
  <c r="O1791" i="2"/>
  <c r="O1833" i="2"/>
  <c r="Q1833" i="2" s="1"/>
  <c r="O1876" i="2"/>
  <c r="O1919" i="2"/>
  <c r="Q1919" i="2" s="1"/>
  <c r="O1961" i="2"/>
  <c r="O2004" i="2"/>
  <c r="O2047" i="2"/>
  <c r="O2081" i="2"/>
  <c r="Q2081" i="2" s="1"/>
  <c r="O2113" i="2"/>
  <c r="O2145" i="2"/>
  <c r="O2177" i="2"/>
  <c r="O2209" i="2"/>
  <c r="Q2209" i="2" s="1"/>
  <c r="O2241" i="2"/>
  <c r="O2273" i="2"/>
  <c r="Q2273" i="2" s="1"/>
  <c r="O2305" i="2"/>
  <c r="O2337" i="2"/>
  <c r="O2369" i="2"/>
  <c r="O2390" i="2"/>
  <c r="O2412" i="2"/>
  <c r="O2433" i="2"/>
  <c r="O2454" i="2"/>
  <c r="O2476" i="2"/>
  <c r="O2497" i="2"/>
  <c r="O2518" i="2"/>
  <c r="Q2518" i="2" s="1"/>
  <c r="O2540" i="2"/>
  <c r="Q2540" i="2" s="1"/>
  <c r="O2561" i="2"/>
  <c r="Q2561" i="2" s="1"/>
  <c r="O2578" i="2"/>
  <c r="Q2578" i="2" s="1"/>
  <c r="O2594" i="2"/>
  <c r="O2610" i="2"/>
  <c r="O2626" i="2"/>
  <c r="O2642" i="2"/>
  <c r="Q2642" i="2" s="1"/>
  <c r="O2658" i="2"/>
  <c r="O2674" i="2"/>
  <c r="O2690" i="2"/>
  <c r="O2706" i="2"/>
  <c r="Q2706" i="2" s="1"/>
  <c r="O2722" i="2"/>
  <c r="O2738" i="2"/>
  <c r="O2754" i="2"/>
  <c r="O2770" i="2"/>
  <c r="Q2770" i="2" s="1"/>
  <c r="O2786" i="2"/>
  <c r="O2802" i="2"/>
  <c r="O2818" i="2"/>
  <c r="O2834" i="2"/>
  <c r="Q2834" i="2" s="1"/>
  <c r="O2850" i="2"/>
  <c r="O2866" i="2"/>
  <c r="O2882" i="2"/>
  <c r="O2898" i="2"/>
  <c r="Q2898" i="2" s="1"/>
  <c r="O2914" i="2"/>
  <c r="O2930" i="2"/>
  <c r="O2946" i="2"/>
  <c r="O2962" i="2"/>
  <c r="Q2962" i="2" s="1"/>
  <c r="O2978" i="2"/>
  <c r="O2994" i="2"/>
  <c r="O3010" i="2"/>
  <c r="O3026" i="2"/>
  <c r="Q3026" i="2" s="1"/>
  <c r="O3042" i="2"/>
  <c r="O3058" i="2"/>
  <c r="O3074" i="2"/>
  <c r="O3090" i="2"/>
  <c r="Q3090" i="2" s="1"/>
  <c r="O3106" i="2"/>
  <c r="O3122" i="2"/>
  <c r="O3138" i="2"/>
  <c r="O3154" i="2"/>
  <c r="Q3154" i="2" s="1"/>
  <c r="O3170" i="2"/>
  <c r="Q3170" i="2" s="1"/>
  <c r="O3186" i="2"/>
  <c r="O3202" i="2"/>
  <c r="Q3202" i="2" s="1"/>
  <c r="O3218" i="2"/>
  <c r="O3234" i="2"/>
  <c r="Q3234" i="2" s="1"/>
  <c r="O3250" i="2"/>
  <c r="O3266" i="2"/>
  <c r="Q3266" i="2" s="1"/>
  <c r="O3282" i="2"/>
  <c r="O3298" i="2"/>
  <c r="Q3298" i="2" s="1"/>
  <c r="O3314" i="2"/>
  <c r="O3330" i="2"/>
  <c r="Q3330" i="2" s="1"/>
  <c r="O3346" i="2"/>
  <c r="O3362" i="2"/>
  <c r="Q3362" i="2" s="1"/>
  <c r="O3378" i="2"/>
  <c r="O3394" i="2"/>
  <c r="Q3394" i="2" s="1"/>
  <c r="O3410" i="2"/>
  <c r="O3426" i="2"/>
  <c r="O3442" i="2"/>
  <c r="O3458" i="2"/>
  <c r="Q3458" i="2" s="1"/>
  <c r="O3474" i="2"/>
  <c r="O3490" i="2"/>
  <c r="O3506" i="2"/>
  <c r="O3522" i="2"/>
  <c r="Q3522" i="2" s="1"/>
  <c r="O3538" i="2"/>
  <c r="O3554" i="2"/>
  <c r="O3570" i="2"/>
  <c r="O3586" i="2"/>
  <c r="Q3586" i="2" s="1"/>
  <c r="O3602" i="2"/>
  <c r="O3618" i="2"/>
  <c r="O3634" i="2"/>
  <c r="O3650" i="2"/>
  <c r="Q3650" i="2" s="1"/>
  <c r="O3666" i="2"/>
  <c r="O3682" i="2"/>
  <c r="O3698" i="2"/>
  <c r="O3714" i="2"/>
  <c r="Q3714" i="2" s="1"/>
  <c r="O3730" i="2"/>
  <c r="O3746" i="2"/>
  <c r="O3762" i="2"/>
  <c r="O3778" i="2"/>
  <c r="Q3778" i="2" s="1"/>
  <c r="O3794" i="2"/>
  <c r="O3810" i="2"/>
  <c r="O3826" i="2"/>
  <c r="O3842" i="2"/>
  <c r="Q3842" i="2" s="1"/>
  <c r="O3858" i="2"/>
  <c r="O3874" i="2"/>
  <c r="O3890" i="2"/>
  <c r="O3906" i="2"/>
  <c r="Q3906" i="2" s="1"/>
  <c r="O3922" i="2"/>
  <c r="O3938" i="2"/>
  <c r="O3954" i="2"/>
  <c r="O3970" i="2"/>
  <c r="Q3970" i="2" s="1"/>
  <c r="O3986" i="2"/>
  <c r="O4002" i="2"/>
  <c r="O4018" i="2"/>
  <c r="O4034" i="2"/>
  <c r="Q4034" i="2" s="1"/>
  <c r="O4050" i="2"/>
  <c r="O4066" i="2"/>
  <c r="O4082" i="2"/>
  <c r="O4098" i="2"/>
  <c r="Q4098" i="2" s="1"/>
  <c r="O4114" i="2"/>
  <c r="O4130" i="2"/>
  <c r="O4146" i="2"/>
  <c r="Q4146" i="2" s="1"/>
  <c r="O4162" i="2"/>
  <c r="Q4162" i="2" s="1"/>
  <c r="O4178" i="2"/>
  <c r="O4194" i="2"/>
  <c r="Q4194" i="2" s="1"/>
  <c r="O4210" i="2"/>
  <c r="O4226" i="2"/>
  <c r="Q4226" i="2" s="1"/>
  <c r="O4242" i="2"/>
  <c r="O4258" i="2"/>
  <c r="Q4258" i="2" s="1"/>
  <c r="O4274" i="2"/>
  <c r="O4290" i="2"/>
  <c r="Q4290" i="2" s="1"/>
  <c r="O4306" i="2"/>
  <c r="O4322" i="2"/>
  <c r="O4338" i="2"/>
  <c r="O4353" i="2"/>
  <c r="O4363" i="2"/>
  <c r="O4374" i="2"/>
  <c r="O4385" i="2"/>
  <c r="Q4385" i="2" s="1"/>
  <c r="O4395" i="2"/>
  <c r="Q4395" i="2" s="1"/>
  <c r="O4406" i="2"/>
  <c r="Q4406" i="2" s="1"/>
  <c r="O4417" i="2"/>
  <c r="O4427" i="2"/>
  <c r="O4438" i="2"/>
  <c r="O4449" i="2"/>
  <c r="O4459" i="2"/>
  <c r="O4470" i="2"/>
  <c r="O4481" i="2"/>
  <c r="O4491" i="2"/>
  <c r="O4502" i="2"/>
  <c r="O4513" i="2"/>
  <c r="Q4513" i="2" s="1"/>
  <c r="O4523" i="2"/>
  <c r="Q4523" i="2" s="1"/>
  <c r="O4534" i="2"/>
  <c r="Q4534" i="2" s="1"/>
  <c r="O4545" i="2"/>
  <c r="O4555" i="2"/>
  <c r="O4565" i="2"/>
  <c r="Q4565" i="2" s="1"/>
  <c r="O4573" i="2"/>
  <c r="O4581" i="2"/>
  <c r="O4589" i="2"/>
  <c r="O4597" i="2"/>
  <c r="Q4597" i="2" s="1"/>
  <c r="O4605" i="2"/>
  <c r="O4613" i="2"/>
  <c r="O4621" i="2"/>
  <c r="O4629" i="2"/>
  <c r="Q4629" i="2" s="1"/>
  <c r="O4637" i="2"/>
  <c r="O4645" i="2"/>
  <c r="O4653" i="2"/>
  <c r="O4661" i="2"/>
  <c r="Q4661" i="2" s="1"/>
  <c r="O4669" i="2"/>
  <c r="O4677" i="2"/>
  <c r="O4685" i="2"/>
  <c r="O4693" i="2"/>
  <c r="Q4693" i="2" s="1"/>
  <c r="O4701" i="2"/>
  <c r="O4709" i="2"/>
  <c r="O4717" i="2"/>
  <c r="O4725" i="2"/>
  <c r="Q4725" i="2" s="1"/>
  <c r="O4733" i="2"/>
  <c r="O4741" i="2"/>
  <c r="O4749" i="2"/>
  <c r="O4757" i="2"/>
  <c r="Q4757" i="2" s="1"/>
  <c r="O4765" i="2"/>
  <c r="O4773" i="2"/>
  <c r="O4781" i="2"/>
  <c r="O4789" i="2"/>
  <c r="Q4789" i="2" s="1"/>
  <c r="O4797" i="2"/>
  <c r="O4805" i="2"/>
  <c r="O4813" i="2"/>
  <c r="O4821" i="2"/>
  <c r="Q4821" i="2" s="1"/>
  <c r="O4829" i="2"/>
  <c r="O4837" i="2"/>
  <c r="O4845" i="2"/>
  <c r="O4853" i="2"/>
  <c r="Q4853" i="2" s="1"/>
  <c r="O4861" i="2"/>
  <c r="O4869" i="2"/>
  <c r="O4877" i="2"/>
  <c r="O4885" i="2"/>
  <c r="Q4885" i="2" s="1"/>
  <c r="O4893" i="2"/>
  <c r="O4901" i="2"/>
  <c r="O4909" i="2"/>
  <c r="O4917" i="2"/>
  <c r="Q4917" i="2" s="1"/>
  <c r="O4925" i="2"/>
  <c r="O4933" i="2"/>
  <c r="O4941" i="2"/>
  <c r="O4949" i="2"/>
  <c r="Q4949" i="2" s="1"/>
  <c r="O4957" i="2"/>
  <c r="O4965" i="2"/>
  <c r="O4973" i="2"/>
  <c r="O4981" i="2"/>
  <c r="Q4981" i="2" s="1"/>
  <c r="O4989" i="2"/>
  <c r="O4997" i="2"/>
  <c r="O5005" i="2"/>
  <c r="O5013" i="2"/>
  <c r="Q5013" i="2" s="1"/>
  <c r="O5021" i="2"/>
  <c r="O5029" i="2"/>
  <c r="O5037" i="2"/>
  <c r="O5045" i="2"/>
  <c r="Q5045" i="2" s="1"/>
  <c r="O5053" i="2"/>
  <c r="O5061" i="2"/>
  <c r="O5069" i="2"/>
  <c r="O5077" i="2"/>
  <c r="Q5077" i="2" s="1"/>
  <c r="O5085" i="2"/>
  <c r="O5093" i="2"/>
  <c r="O5101" i="2"/>
  <c r="O5109" i="2"/>
  <c r="Q5109" i="2" s="1"/>
  <c r="O5117" i="2"/>
  <c r="O5125" i="2"/>
  <c r="O5133" i="2"/>
  <c r="O5141" i="2"/>
  <c r="Q5141" i="2" s="1"/>
  <c r="O5149" i="2"/>
  <c r="O5157" i="2"/>
  <c r="O5165" i="2"/>
  <c r="O5173" i="2"/>
  <c r="Q5173" i="2" s="1"/>
  <c r="O5181" i="2"/>
  <c r="O5189" i="2"/>
  <c r="O5197" i="2"/>
  <c r="O5205" i="2"/>
  <c r="Q5205" i="2" s="1"/>
  <c r="O5213" i="2"/>
  <c r="O5221" i="2"/>
  <c r="O5229" i="2"/>
  <c r="O5237" i="2"/>
  <c r="Q5237" i="2" s="1"/>
  <c r="O5245" i="2"/>
  <c r="O5253" i="2"/>
  <c r="O5261" i="2"/>
  <c r="O5269" i="2"/>
  <c r="Q5269" i="2" s="1"/>
  <c r="O5277" i="2"/>
  <c r="O5285" i="2"/>
  <c r="O5293" i="2"/>
  <c r="O5301" i="2"/>
  <c r="Q5301" i="2" s="1"/>
  <c r="O5309" i="2"/>
  <c r="O5317" i="2"/>
  <c r="O5325" i="2"/>
  <c r="O5333" i="2"/>
  <c r="Q5333" i="2" s="1"/>
  <c r="O5341" i="2"/>
  <c r="O5349" i="2"/>
  <c r="O5357" i="2"/>
  <c r="O5365" i="2"/>
  <c r="Q5365" i="2" s="1"/>
  <c r="O5373" i="2"/>
  <c r="O5381" i="2"/>
  <c r="O5389" i="2"/>
  <c r="O5397" i="2"/>
  <c r="Q5397" i="2" s="1"/>
  <c r="O5405" i="2"/>
  <c r="O5413" i="2"/>
  <c r="O5421" i="2"/>
  <c r="O5429" i="2"/>
  <c r="Q5429" i="2" s="1"/>
  <c r="O5437" i="2"/>
  <c r="O5445" i="2"/>
  <c r="O5453" i="2"/>
  <c r="O5461" i="2"/>
  <c r="Q5461" i="2" s="1"/>
  <c r="O5469" i="2"/>
  <c r="O5477" i="2"/>
  <c r="O5485" i="2"/>
  <c r="O5493" i="2"/>
  <c r="Q5493" i="2" s="1"/>
  <c r="O5501" i="2"/>
  <c r="O5509" i="2"/>
  <c r="O5517" i="2"/>
  <c r="O5525" i="2"/>
  <c r="Q5525" i="2" s="1"/>
  <c r="O5533" i="2"/>
  <c r="O5541" i="2"/>
  <c r="O5549" i="2"/>
  <c r="O5557" i="2"/>
  <c r="Q5557" i="2" s="1"/>
  <c r="O5565" i="2"/>
  <c r="O5573" i="2"/>
  <c r="O5581" i="2"/>
  <c r="O5589" i="2"/>
  <c r="Q5589" i="2" s="1"/>
  <c r="O5597" i="2"/>
  <c r="O5605" i="2"/>
  <c r="O5613" i="2"/>
  <c r="O5621" i="2"/>
  <c r="Q5621" i="2" s="1"/>
  <c r="O5629" i="2"/>
  <c r="O5637" i="2"/>
  <c r="O5645" i="2"/>
  <c r="O5653" i="2"/>
  <c r="Q5653" i="2" s="1"/>
  <c r="O5661" i="2"/>
  <c r="O5669" i="2"/>
  <c r="O5677" i="2"/>
  <c r="O5685" i="2"/>
  <c r="Q5685" i="2" s="1"/>
  <c r="O5693" i="2"/>
  <c r="O5701" i="2"/>
  <c r="O5709" i="2"/>
  <c r="O5717" i="2"/>
  <c r="Q5717" i="2" s="1"/>
  <c r="O5725" i="2"/>
  <c r="O5733" i="2"/>
  <c r="O5741" i="2"/>
  <c r="O5749" i="2"/>
  <c r="Q5749" i="2" s="1"/>
  <c r="O5757" i="2"/>
  <c r="O5765" i="2"/>
  <c r="O5773" i="2"/>
  <c r="O5781" i="2"/>
  <c r="Q5781" i="2" s="1"/>
  <c r="O5789" i="2"/>
  <c r="O5797" i="2"/>
  <c r="O5805" i="2"/>
  <c r="O5813" i="2"/>
  <c r="Q5813" i="2" s="1"/>
  <c r="O5821" i="2"/>
  <c r="O5829" i="2"/>
  <c r="O5837" i="2"/>
  <c r="O5845" i="2"/>
  <c r="Q5845" i="2" s="1"/>
  <c r="O5853" i="2"/>
  <c r="O5861" i="2"/>
  <c r="O5869" i="2"/>
  <c r="O5876" i="2"/>
  <c r="O5881" i="2"/>
  <c r="Q5881" i="2" s="1"/>
  <c r="O5886" i="2"/>
  <c r="Q5886" i="2" s="1"/>
  <c r="O5892" i="2"/>
  <c r="O5897" i="2"/>
  <c r="O5902" i="2"/>
  <c r="O5908" i="2"/>
  <c r="Q5908" i="2" s="1"/>
  <c r="O5913" i="2"/>
  <c r="O5918" i="2"/>
  <c r="O5924" i="2"/>
  <c r="O5929" i="2"/>
  <c r="O5934" i="2"/>
  <c r="O5940" i="2"/>
  <c r="O5945" i="2"/>
  <c r="Q5945" i="2" s="1"/>
  <c r="O5950" i="2"/>
  <c r="Q5950" i="2" s="1"/>
  <c r="O5956" i="2"/>
  <c r="O5961" i="2"/>
  <c r="O5966" i="2"/>
  <c r="O5972" i="2"/>
  <c r="Q5972" i="2" s="1"/>
  <c r="O5977" i="2"/>
  <c r="O5982" i="2"/>
  <c r="O5988" i="2"/>
  <c r="O5993" i="2"/>
  <c r="O5998" i="2"/>
  <c r="O6004" i="2"/>
  <c r="O6009" i="2"/>
  <c r="Q6009" i="2" s="1"/>
  <c r="O6014" i="2"/>
  <c r="Q6014" i="2" s="1"/>
  <c r="O6020" i="2"/>
  <c r="O6025" i="2"/>
  <c r="O6030" i="2"/>
  <c r="O6036" i="2"/>
  <c r="Q6036" i="2" s="1"/>
  <c r="O6041" i="2"/>
  <c r="O6046" i="2"/>
  <c r="O6052" i="2"/>
  <c r="O6057" i="2"/>
  <c r="O6062" i="2"/>
  <c r="O6068" i="2"/>
  <c r="O6073" i="2"/>
  <c r="Q6073" i="2" s="1"/>
  <c r="O6077" i="2"/>
  <c r="Q6077" i="2" s="1"/>
  <c r="O6081" i="2"/>
  <c r="Q6081" i="2" s="1"/>
  <c r="O6085" i="2"/>
  <c r="Q6085" i="2" s="1"/>
  <c r="O6089" i="2"/>
  <c r="Q6089" i="2" s="1"/>
  <c r="O6093" i="2"/>
  <c r="Q6093" i="2" s="1"/>
  <c r="O6097" i="2"/>
  <c r="Q6097" i="2" s="1"/>
  <c r="O6101" i="2"/>
  <c r="Q6101" i="2" s="1"/>
  <c r="O6105" i="2"/>
  <c r="Q6105" i="2" s="1"/>
  <c r="O6109" i="2"/>
  <c r="Q6109" i="2" s="1"/>
  <c r="O6113" i="2"/>
  <c r="Q6113" i="2" s="1"/>
  <c r="O6117" i="2"/>
  <c r="Q6117" i="2" s="1"/>
  <c r="O6121" i="2"/>
  <c r="Q6121" i="2" s="1"/>
  <c r="O6125" i="2"/>
  <c r="Q6125" i="2" s="1"/>
  <c r="O6129" i="2"/>
  <c r="Q6129" i="2" s="1"/>
  <c r="O6133" i="2"/>
  <c r="Q6133" i="2" s="1"/>
  <c r="O6137" i="2"/>
  <c r="Q6137" i="2" s="1"/>
  <c r="O6141" i="2"/>
  <c r="Q6141" i="2" s="1"/>
  <c r="O6145" i="2"/>
  <c r="Q6145" i="2" s="1"/>
  <c r="O6149" i="2"/>
  <c r="Q6149" i="2" s="1"/>
  <c r="O6153" i="2"/>
  <c r="Q6153" i="2" s="1"/>
  <c r="O6157" i="2"/>
  <c r="Q6157" i="2" s="1"/>
  <c r="O6161" i="2"/>
  <c r="Q6161" i="2" s="1"/>
  <c r="O6165" i="2"/>
  <c r="Q6165" i="2" s="1"/>
  <c r="O6169" i="2"/>
  <c r="Q6169" i="2" s="1"/>
  <c r="O6173" i="2"/>
  <c r="Q6173" i="2" s="1"/>
  <c r="O6177" i="2"/>
  <c r="Q6177" i="2" s="1"/>
  <c r="O6181" i="2"/>
  <c r="Q6181" i="2" s="1"/>
  <c r="O6185" i="2"/>
  <c r="Q6185" i="2" s="1"/>
  <c r="O6189" i="2"/>
  <c r="Q6189" i="2" s="1"/>
  <c r="O6193" i="2"/>
  <c r="Q6193" i="2" s="1"/>
  <c r="O6197" i="2"/>
  <c r="Q6197" i="2" s="1"/>
  <c r="O6201" i="2"/>
  <c r="Q6201" i="2" s="1"/>
  <c r="O6205" i="2"/>
  <c r="Q6205" i="2" s="1"/>
  <c r="O6209" i="2"/>
  <c r="Q6209" i="2" s="1"/>
  <c r="O6213" i="2"/>
  <c r="Q6213" i="2" s="1"/>
  <c r="O6217" i="2"/>
  <c r="Q6217" i="2" s="1"/>
  <c r="O6221" i="2"/>
  <c r="Q6221" i="2" s="1"/>
  <c r="O6225" i="2"/>
  <c r="Q6225" i="2" s="1"/>
  <c r="O6229" i="2"/>
  <c r="Q6229" i="2" s="1"/>
  <c r="O6233" i="2"/>
  <c r="Q6233" i="2" s="1"/>
  <c r="O6237" i="2"/>
  <c r="Q6237" i="2" s="1"/>
  <c r="O6241" i="2"/>
  <c r="Q6241" i="2" s="1"/>
  <c r="O6245" i="2"/>
  <c r="Q6245" i="2" s="1"/>
  <c r="O6249" i="2"/>
  <c r="Q6249" i="2" s="1"/>
  <c r="O6253" i="2"/>
  <c r="Q6253" i="2" s="1"/>
  <c r="O6257" i="2"/>
  <c r="Q6257" i="2" s="1"/>
  <c r="O6261" i="2"/>
  <c r="Q6261" i="2" s="1"/>
  <c r="O6265" i="2"/>
  <c r="Q6265" i="2" s="1"/>
  <c r="O6269" i="2"/>
  <c r="Q6269" i="2" s="1"/>
  <c r="O6273" i="2"/>
  <c r="Q6273" i="2" s="1"/>
  <c r="O6277" i="2"/>
  <c r="Q6277" i="2" s="1"/>
  <c r="O6281" i="2"/>
  <c r="Q6281" i="2" s="1"/>
  <c r="O6285" i="2"/>
  <c r="Q6285" i="2" s="1"/>
  <c r="O6289" i="2"/>
  <c r="Q6289" i="2" s="1"/>
  <c r="O6293" i="2"/>
  <c r="Q6293" i="2" s="1"/>
  <c r="O6297" i="2"/>
  <c r="Q6297" i="2" s="1"/>
  <c r="O6301" i="2"/>
  <c r="Q6301" i="2" s="1"/>
  <c r="O6305" i="2"/>
  <c r="Q6305" i="2" s="1"/>
  <c r="O6309" i="2"/>
  <c r="Q6309" i="2" s="1"/>
  <c r="O6313" i="2"/>
  <c r="Q6313" i="2" s="1"/>
  <c r="O6317" i="2"/>
  <c r="Q6317" i="2" s="1"/>
  <c r="O6321" i="2"/>
  <c r="Q6321" i="2" s="1"/>
  <c r="O6325" i="2"/>
  <c r="Q6325" i="2" s="1"/>
  <c r="O6329" i="2"/>
  <c r="Q6329" i="2" s="1"/>
  <c r="O6333" i="2"/>
  <c r="Q6333" i="2" s="1"/>
  <c r="O6337" i="2"/>
  <c r="Q6337" i="2" s="1"/>
  <c r="O6341" i="2"/>
  <c r="Q6341" i="2" s="1"/>
  <c r="O6345" i="2"/>
  <c r="Q6345" i="2" s="1"/>
  <c r="O6349" i="2"/>
  <c r="Q6349" i="2" s="1"/>
  <c r="O6353" i="2"/>
  <c r="Q6353" i="2" s="1"/>
  <c r="O6357" i="2"/>
  <c r="Q6357" i="2" s="1"/>
  <c r="O6361" i="2"/>
  <c r="Q6361" i="2" s="1"/>
  <c r="O6365" i="2"/>
  <c r="Q6365" i="2" s="1"/>
  <c r="O6369" i="2"/>
  <c r="Q6369" i="2" s="1"/>
  <c r="O6373" i="2"/>
  <c r="Q6373" i="2" s="1"/>
  <c r="O6377" i="2"/>
  <c r="Q6377" i="2" s="1"/>
  <c r="O6381" i="2"/>
  <c r="Q6381" i="2" s="1"/>
  <c r="O6385" i="2"/>
  <c r="Q6385" i="2" s="1"/>
  <c r="O6389" i="2"/>
  <c r="Q6389" i="2" s="1"/>
  <c r="O6393" i="2"/>
  <c r="Q6393" i="2" s="1"/>
  <c r="O6397" i="2"/>
  <c r="Q6397" i="2" s="1"/>
  <c r="O6401" i="2"/>
  <c r="Q6401" i="2" s="1"/>
  <c r="O6405" i="2"/>
  <c r="Q6405" i="2" s="1"/>
  <c r="O6409" i="2"/>
  <c r="Q6409" i="2" s="1"/>
  <c r="O6413" i="2"/>
  <c r="Q6413" i="2" s="1"/>
  <c r="O6417" i="2"/>
  <c r="Q6417" i="2" s="1"/>
  <c r="O6421" i="2"/>
  <c r="Q6421" i="2" s="1"/>
  <c r="O6425" i="2"/>
  <c r="Q6425" i="2" s="1"/>
  <c r="O6429" i="2"/>
  <c r="Q6429" i="2" s="1"/>
  <c r="O6433" i="2"/>
  <c r="Q6433" i="2" s="1"/>
  <c r="O6437" i="2"/>
  <c r="Q6437" i="2" s="1"/>
  <c r="O6441" i="2"/>
  <c r="Q6441" i="2" s="1"/>
  <c r="O6445" i="2"/>
  <c r="Q6445" i="2" s="1"/>
  <c r="O6449" i="2"/>
  <c r="Q6449" i="2" s="1"/>
  <c r="O6453" i="2"/>
  <c r="Q6453" i="2" s="1"/>
  <c r="O6457" i="2"/>
  <c r="Q6457" i="2" s="1"/>
  <c r="O6461" i="2"/>
  <c r="Q6461" i="2" s="1"/>
  <c r="O6465" i="2"/>
  <c r="Q6465" i="2" s="1"/>
  <c r="O6469" i="2"/>
  <c r="Q6469" i="2" s="1"/>
  <c r="O6473" i="2"/>
  <c r="Q6473" i="2" s="1"/>
  <c r="O6477" i="2"/>
  <c r="Q6477" i="2" s="1"/>
  <c r="O6481" i="2"/>
  <c r="Q6481" i="2" s="1"/>
  <c r="O6485" i="2"/>
  <c r="Q6485" i="2" s="1"/>
  <c r="O6489" i="2"/>
  <c r="Q6489" i="2" s="1"/>
  <c r="O6493" i="2"/>
  <c r="Q6493" i="2" s="1"/>
  <c r="O6497" i="2"/>
  <c r="Q6497" i="2" s="1"/>
  <c r="O6501" i="2"/>
  <c r="Q6501" i="2" s="1"/>
  <c r="O6505" i="2"/>
  <c r="Q6505" i="2" s="1"/>
  <c r="O6509" i="2"/>
  <c r="Q6509" i="2" s="1"/>
  <c r="O6513" i="2"/>
  <c r="Q6513" i="2" s="1"/>
  <c r="O6517" i="2"/>
  <c r="Q6517" i="2" s="1"/>
  <c r="O6521" i="2"/>
  <c r="Q6521" i="2" s="1"/>
  <c r="O6525" i="2"/>
  <c r="Q6525" i="2" s="1"/>
  <c r="O6529" i="2"/>
  <c r="Q6529" i="2" s="1"/>
  <c r="O6533" i="2"/>
  <c r="Q6533" i="2" s="1"/>
  <c r="O6537" i="2"/>
  <c r="Q6537" i="2" s="1"/>
  <c r="O6541" i="2"/>
  <c r="Q6541" i="2" s="1"/>
  <c r="O6545" i="2"/>
  <c r="Q6545" i="2" s="1"/>
  <c r="O6549" i="2"/>
  <c r="Q6549" i="2" s="1"/>
  <c r="O6553" i="2"/>
  <c r="Q6553" i="2" s="1"/>
  <c r="O6557" i="2"/>
  <c r="Q6557" i="2" s="1"/>
  <c r="O6561" i="2"/>
  <c r="Q6561" i="2" s="1"/>
  <c r="O6565" i="2"/>
  <c r="Q6565" i="2" s="1"/>
  <c r="O6569" i="2"/>
  <c r="Q6569" i="2" s="1"/>
  <c r="O6573" i="2"/>
  <c r="Q6573" i="2" s="1"/>
  <c r="O6577" i="2"/>
  <c r="Q6577" i="2" s="1"/>
  <c r="O6581" i="2"/>
  <c r="Q6581" i="2" s="1"/>
  <c r="O6585" i="2"/>
  <c r="Q6585" i="2" s="1"/>
  <c r="O6589" i="2"/>
  <c r="Q6589" i="2" s="1"/>
  <c r="O6593" i="2"/>
  <c r="Q6593" i="2" s="1"/>
  <c r="O6597" i="2"/>
  <c r="Q6597" i="2" s="1"/>
  <c r="O6601" i="2"/>
  <c r="Q6601" i="2" s="1"/>
  <c r="O6605" i="2"/>
  <c r="Q6605" i="2" s="1"/>
  <c r="O6609" i="2"/>
  <c r="Q6609" i="2" s="1"/>
  <c r="O6613" i="2"/>
  <c r="Q6613" i="2" s="1"/>
  <c r="O6617" i="2"/>
  <c r="Q6617" i="2" s="1"/>
  <c r="O6621" i="2"/>
  <c r="Q6621" i="2" s="1"/>
  <c r="O6625" i="2"/>
  <c r="Q6625" i="2" s="1"/>
  <c r="O6629" i="2"/>
  <c r="Q6629" i="2" s="1"/>
  <c r="O6633" i="2"/>
  <c r="Q6633" i="2" s="1"/>
  <c r="O6637" i="2"/>
  <c r="Q6637" i="2" s="1"/>
  <c r="O6641" i="2"/>
  <c r="Q6641" i="2" s="1"/>
  <c r="O6645" i="2"/>
  <c r="Q6645" i="2" s="1"/>
  <c r="O6649" i="2"/>
  <c r="Q6649" i="2" s="1"/>
  <c r="O6653" i="2"/>
  <c r="Q6653" i="2" s="1"/>
  <c r="O6657" i="2"/>
  <c r="Q6657" i="2" s="1"/>
  <c r="O6661" i="2"/>
  <c r="Q6661" i="2" s="1"/>
  <c r="O6665" i="2"/>
  <c r="Q6665" i="2" s="1"/>
  <c r="O6669" i="2"/>
  <c r="Q6669" i="2" s="1"/>
  <c r="O6673" i="2"/>
  <c r="Q6673" i="2" s="1"/>
  <c r="O6677" i="2"/>
  <c r="Q6677" i="2" s="1"/>
  <c r="O6681" i="2"/>
  <c r="Q6681" i="2" s="1"/>
  <c r="O6685" i="2"/>
  <c r="Q6685" i="2" s="1"/>
  <c r="O6689" i="2"/>
  <c r="Q6689" i="2" s="1"/>
  <c r="O6693" i="2"/>
  <c r="Q6693" i="2" s="1"/>
  <c r="O6697" i="2"/>
  <c r="Q6697" i="2" s="1"/>
  <c r="O6701" i="2"/>
  <c r="Q6701" i="2" s="1"/>
  <c r="O6705" i="2"/>
  <c r="Q6705" i="2" s="1"/>
  <c r="O6709" i="2"/>
  <c r="Q6709" i="2" s="1"/>
  <c r="O6713" i="2"/>
  <c r="Q6713" i="2" s="1"/>
  <c r="O6717" i="2"/>
  <c r="Q6717" i="2" s="1"/>
  <c r="O6721" i="2"/>
  <c r="Q6721" i="2" s="1"/>
  <c r="O6725" i="2"/>
  <c r="Q6725" i="2" s="1"/>
  <c r="O6729" i="2"/>
  <c r="Q6729" i="2" s="1"/>
  <c r="O6733" i="2"/>
  <c r="Q6733" i="2" s="1"/>
  <c r="O6737" i="2"/>
  <c r="Q6737" i="2" s="1"/>
  <c r="O6741" i="2"/>
  <c r="Q6741" i="2" s="1"/>
  <c r="O6745" i="2"/>
  <c r="Q6745" i="2" s="1"/>
  <c r="O6749" i="2"/>
  <c r="Q6749" i="2" s="1"/>
  <c r="O6753" i="2"/>
  <c r="Q6753" i="2" s="1"/>
  <c r="O6757" i="2"/>
  <c r="Q6757" i="2" s="1"/>
  <c r="O6761" i="2"/>
  <c r="Q6761" i="2" s="1"/>
  <c r="O6765" i="2"/>
  <c r="Q6765" i="2" s="1"/>
  <c r="O6769" i="2"/>
  <c r="Q6769" i="2" s="1"/>
  <c r="O6773" i="2"/>
  <c r="Q6773" i="2" s="1"/>
  <c r="O6777" i="2"/>
  <c r="Q6777" i="2" s="1"/>
  <c r="O6781" i="2"/>
  <c r="Q6781" i="2" s="1"/>
  <c r="O6785" i="2"/>
  <c r="Q6785" i="2" s="1"/>
  <c r="O6789" i="2"/>
  <c r="Q6789" i="2" s="1"/>
  <c r="O6793" i="2"/>
  <c r="Q6793" i="2" s="1"/>
  <c r="O6797" i="2"/>
  <c r="Q6797" i="2" s="1"/>
  <c r="O6801" i="2"/>
  <c r="Q6801" i="2" s="1"/>
  <c r="O6805" i="2"/>
  <c r="Q6805" i="2" s="1"/>
  <c r="O6809" i="2"/>
  <c r="Q6809" i="2" s="1"/>
  <c r="O6813" i="2"/>
  <c r="Q6813" i="2" s="1"/>
  <c r="O6817" i="2"/>
  <c r="Q6817" i="2" s="1"/>
  <c r="O6821" i="2"/>
  <c r="Q6821" i="2" s="1"/>
  <c r="O6825" i="2"/>
  <c r="Q6825" i="2" s="1"/>
  <c r="O6829" i="2"/>
  <c r="Q6829" i="2" s="1"/>
  <c r="O6833" i="2"/>
  <c r="Q6833" i="2" s="1"/>
  <c r="O6837" i="2"/>
  <c r="Q6837" i="2" s="1"/>
  <c r="O6841" i="2"/>
  <c r="Q6841" i="2" s="1"/>
  <c r="O6845" i="2"/>
  <c r="Q6845" i="2" s="1"/>
  <c r="O6849" i="2"/>
  <c r="Q6849" i="2" s="1"/>
  <c r="O6853" i="2"/>
  <c r="Q6853" i="2" s="1"/>
  <c r="O6857" i="2"/>
  <c r="Q6857" i="2" s="1"/>
  <c r="O6861" i="2"/>
  <c r="Q6861" i="2" s="1"/>
  <c r="O6865" i="2"/>
  <c r="Q6865" i="2" s="1"/>
  <c r="O6869" i="2"/>
  <c r="Q6869" i="2" s="1"/>
  <c r="O6873" i="2"/>
  <c r="Q6873" i="2" s="1"/>
  <c r="O6877" i="2"/>
  <c r="Q6877" i="2" s="1"/>
  <c r="O6881" i="2"/>
  <c r="Q6881" i="2" s="1"/>
  <c r="O6885" i="2"/>
  <c r="Q6885" i="2" s="1"/>
  <c r="O6889" i="2"/>
  <c r="Q6889" i="2" s="1"/>
  <c r="O6893" i="2"/>
  <c r="Q6893" i="2" s="1"/>
  <c r="O6897" i="2"/>
  <c r="Q6897" i="2" s="1"/>
  <c r="O6901" i="2"/>
  <c r="Q6901" i="2" s="1"/>
  <c r="O6905" i="2"/>
  <c r="Q6905" i="2" s="1"/>
  <c r="O6909" i="2"/>
  <c r="Q6909" i="2" s="1"/>
  <c r="O6913" i="2"/>
  <c r="Q6913" i="2" s="1"/>
  <c r="O6917" i="2"/>
  <c r="Q6917" i="2" s="1"/>
  <c r="O6921" i="2"/>
  <c r="Q6921" i="2" s="1"/>
  <c r="O6925" i="2"/>
  <c r="Q6925" i="2" s="1"/>
  <c r="O6929" i="2"/>
  <c r="Q6929" i="2" s="1"/>
  <c r="O6933" i="2"/>
  <c r="Q6933" i="2" s="1"/>
  <c r="O6937" i="2"/>
  <c r="Q6937" i="2" s="1"/>
  <c r="O6941" i="2"/>
  <c r="Q6941" i="2" s="1"/>
  <c r="O6945" i="2"/>
  <c r="Q6945" i="2" s="1"/>
  <c r="O6949" i="2"/>
  <c r="Q6949" i="2" s="1"/>
  <c r="O6953" i="2"/>
  <c r="Q6953" i="2" s="1"/>
  <c r="O6957" i="2"/>
  <c r="Q6957" i="2" s="1"/>
  <c r="O6961" i="2"/>
  <c r="Q6961" i="2" s="1"/>
  <c r="O6965" i="2"/>
  <c r="Q6965" i="2" s="1"/>
  <c r="O6969" i="2"/>
  <c r="Q6969" i="2" s="1"/>
  <c r="O6973" i="2"/>
  <c r="Q6973" i="2" s="1"/>
  <c r="O6977" i="2"/>
  <c r="Q6977" i="2" s="1"/>
  <c r="O6981" i="2"/>
  <c r="Q6981" i="2" s="1"/>
  <c r="O6985" i="2"/>
  <c r="Q6985" i="2" s="1"/>
  <c r="O6989" i="2"/>
  <c r="Q6989" i="2" s="1"/>
  <c r="O6993" i="2"/>
  <c r="Q6993" i="2" s="1"/>
  <c r="O6997" i="2"/>
  <c r="Q6997" i="2" s="1"/>
  <c r="O7001" i="2"/>
  <c r="Q7001" i="2" s="1"/>
  <c r="O7005" i="2"/>
  <c r="Q7005" i="2" s="1"/>
  <c r="O7009" i="2"/>
  <c r="Q7009" i="2" s="1"/>
  <c r="O7013" i="2"/>
  <c r="Q7013" i="2" s="1"/>
  <c r="O7017" i="2"/>
  <c r="Q7017" i="2" s="1"/>
  <c r="O7021" i="2"/>
  <c r="Q7021" i="2" s="1"/>
  <c r="O7025" i="2"/>
  <c r="Q7025" i="2" s="1"/>
  <c r="O7029" i="2"/>
  <c r="Q7029" i="2" s="1"/>
  <c r="O7033" i="2"/>
  <c r="Q7033" i="2" s="1"/>
  <c r="O7037" i="2"/>
  <c r="Q7037" i="2" s="1"/>
  <c r="O7041" i="2"/>
  <c r="Q7041" i="2" s="1"/>
  <c r="O7045" i="2"/>
  <c r="Q7045" i="2" s="1"/>
  <c r="O7049" i="2"/>
  <c r="Q7049" i="2" s="1"/>
  <c r="O7053" i="2"/>
  <c r="Q7053" i="2" s="1"/>
  <c r="O7057" i="2"/>
  <c r="Q7057" i="2" s="1"/>
  <c r="O7061" i="2"/>
  <c r="Q7061" i="2" s="1"/>
  <c r="O7065" i="2"/>
  <c r="Q7065" i="2" s="1"/>
  <c r="O7069" i="2"/>
  <c r="Q7069" i="2" s="1"/>
  <c r="O7073" i="2"/>
  <c r="Q7073" i="2" s="1"/>
  <c r="O7077" i="2"/>
  <c r="Q7077" i="2" s="1"/>
  <c r="O7081" i="2"/>
  <c r="Q7081" i="2" s="1"/>
  <c r="O7085" i="2"/>
  <c r="Q7085" i="2" s="1"/>
  <c r="O7089" i="2"/>
  <c r="Q7089" i="2" s="1"/>
  <c r="O7093" i="2"/>
  <c r="Q7093" i="2" s="1"/>
  <c r="O7097" i="2"/>
  <c r="Q7097" i="2" s="1"/>
  <c r="O7101" i="2"/>
  <c r="Q7101" i="2" s="1"/>
  <c r="O7105" i="2"/>
  <c r="Q7105" i="2" s="1"/>
  <c r="O7109" i="2"/>
  <c r="Q7109" i="2" s="1"/>
  <c r="O7113" i="2"/>
  <c r="Q7113" i="2" s="1"/>
  <c r="O7117" i="2"/>
  <c r="Q7117" i="2" s="1"/>
  <c r="O7121" i="2"/>
  <c r="Q7121" i="2" s="1"/>
  <c r="O7125" i="2"/>
  <c r="Q7125" i="2" s="1"/>
  <c r="O7129" i="2"/>
  <c r="Q7129" i="2" s="1"/>
  <c r="O7133" i="2"/>
  <c r="Q7133" i="2" s="1"/>
  <c r="O7137" i="2"/>
  <c r="Q7137" i="2" s="1"/>
  <c r="O7141" i="2"/>
  <c r="Q7141" i="2" s="1"/>
  <c r="O7145" i="2"/>
  <c r="Q7145" i="2" s="1"/>
  <c r="O7149" i="2"/>
  <c r="Q7149" i="2" s="1"/>
  <c r="O7153" i="2"/>
  <c r="Q7153" i="2" s="1"/>
  <c r="O7157" i="2"/>
  <c r="Q7157" i="2" s="1"/>
  <c r="O7161" i="2"/>
  <c r="Q7161" i="2" s="1"/>
  <c r="O7165" i="2"/>
  <c r="Q7165" i="2" s="1"/>
  <c r="O7169" i="2"/>
  <c r="Q7169" i="2" s="1"/>
  <c r="O7173" i="2"/>
  <c r="Q7173" i="2" s="1"/>
  <c r="O7177" i="2"/>
  <c r="Q7177" i="2" s="1"/>
  <c r="O7181" i="2"/>
  <c r="Q7181" i="2" s="1"/>
  <c r="O7185" i="2"/>
  <c r="Q7185" i="2" s="1"/>
  <c r="O7189" i="2"/>
  <c r="Q7189" i="2" s="1"/>
  <c r="O7193" i="2"/>
  <c r="Q7193" i="2" s="1"/>
  <c r="O7197" i="2"/>
  <c r="Q7197" i="2" s="1"/>
  <c r="O7201" i="2"/>
  <c r="Q7201" i="2" s="1"/>
  <c r="O7205" i="2"/>
  <c r="Q7205" i="2" s="1"/>
  <c r="O7209" i="2"/>
  <c r="Q7209" i="2" s="1"/>
  <c r="O7213" i="2"/>
  <c r="Q7213" i="2" s="1"/>
  <c r="O7217" i="2"/>
  <c r="Q7217" i="2" s="1"/>
  <c r="O7221" i="2"/>
  <c r="Q7221" i="2" s="1"/>
  <c r="O7225" i="2"/>
  <c r="Q7225" i="2" s="1"/>
  <c r="O7229" i="2"/>
  <c r="Q7229" i="2" s="1"/>
  <c r="O7233" i="2"/>
  <c r="Q7233" i="2" s="1"/>
  <c r="O7237" i="2"/>
  <c r="Q7237" i="2" s="1"/>
  <c r="O7241" i="2"/>
  <c r="Q7241" i="2" s="1"/>
  <c r="O7245" i="2"/>
  <c r="Q7245" i="2" s="1"/>
  <c r="O7249" i="2"/>
  <c r="Q7249" i="2" s="1"/>
  <c r="O7253" i="2"/>
  <c r="Q7253" i="2" s="1"/>
  <c r="O7257" i="2"/>
  <c r="Q7257" i="2" s="1"/>
  <c r="O7261" i="2"/>
  <c r="Q7261" i="2" s="1"/>
  <c r="O7265" i="2"/>
  <c r="Q7265" i="2" s="1"/>
  <c r="O7269" i="2"/>
  <c r="Q7269" i="2" s="1"/>
  <c r="O7273" i="2"/>
  <c r="Q7273" i="2" s="1"/>
  <c r="O7277" i="2"/>
  <c r="Q7277" i="2" s="1"/>
  <c r="O7281" i="2"/>
  <c r="Q7281" i="2" s="1"/>
  <c r="O7285" i="2"/>
  <c r="Q7285" i="2" s="1"/>
  <c r="O7289" i="2"/>
  <c r="O7293" i="2"/>
  <c r="O7297" i="2"/>
  <c r="O7301" i="2"/>
  <c r="Q7301" i="2" s="1"/>
  <c r="O7305" i="2"/>
  <c r="Q7305" i="2" s="1"/>
  <c r="O7309" i="2"/>
  <c r="O7313" i="2"/>
  <c r="O7317" i="2"/>
  <c r="O7321" i="2"/>
  <c r="O7325" i="2"/>
  <c r="Q7325" i="2" s="1"/>
  <c r="O7329" i="2"/>
  <c r="Q7329" i="2" s="1"/>
  <c r="O7333" i="2"/>
  <c r="O7337" i="2"/>
  <c r="Q7337" i="2" s="1"/>
  <c r="O7341" i="2"/>
  <c r="O7345" i="2"/>
  <c r="O7349" i="2"/>
  <c r="O7353" i="2"/>
  <c r="Q7353" i="2" s="1"/>
  <c r="O7357" i="2"/>
  <c r="O7361" i="2"/>
  <c r="O7365" i="2"/>
  <c r="Q7365" i="2" s="1"/>
  <c r="O7369" i="2"/>
  <c r="O7373" i="2"/>
  <c r="O7377" i="2"/>
  <c r="O7381" i="2"/>
  <c r="O7385" i="2"/>
  <c r="O7389" i="2"/>
  <c r="O7393" i="2"/>
  <c r="O7397" i="2"/>
  <c r="O7401" i="2"/>
  <c r="O7405" i="2"/>
  <c r="O7409" i="2"/>
  <c r="O7413" i="2"/>
  <c r="O7417" i="2"/>
  <c r="O7421" i="2"/>
  <c r="O7425" i="2"/>
  <c r="O7429" i="2"/>
  <c r="O7433" i="2"/>
  <c r="O7437" i="2"/>
  <c r="O7441" i="2"/>
  <c r="O7445" i="2"/>
  <c r="O7449" i="2"/>
  <c r="O7453" i="2"/>
  <c r="O7457" i="2"/>
  <c r="O7461" i="2"/>
  <c r="O7465" i="2"/>
  <c r="O7469" i="2"/>
  <c r="O7473" i="2"/>
  <c r="O7477" i="2"/>
  <c r="O7481" i="2"/>
  <c r="O7485" i="2"/>
  <c r="O7489" i="2"/>
  <c r="O7493" i="2"/>
  <c r="O7497" i="2"/>
  <c r="O7501" i="2"/>
  <c r="O7505" i="2"/>
  <c r="O7509" i="2"/>
  <c r="O7513" i="2"/>
  <c r="O7517" i="2"/>
  <c r="O7521" i="2"/>
  <c r="O7525" i="2"/>
  <c r="O7529" i="2"/>
  <c r="O7533" i="2"/>
  <c r="O7537" i="2"/>
  <c r="O7541" i="2"/>
  <c r="O7545" i="2"/>
  <c r="O7549" i="2"/>
  <c r="O7553" i="2"/>
  <c r="O7557" i="2"/>
  <c r="O7561" i="2"/>
  <c r="O7565" i="2"/>
  <c r="O7569" i="2"/>
  <c r="O7573" i="2"/>
  <c r="O7577" i="2"/>
  <c r="O7581" i="2"/>
  <c r="O7585" i="2"/>
  <c r="O7589" i="2"/>
  <c r="O7593" i="2"/>
  <c r="O7597" i="2"/>
  <c r="O7601" i="2"/>
  <c r="O7605" i="2"/>
  <c r="O7609" i="2"/>
  <c r="O7613" i="2"/>
  <c r="O7617" i="2"/>
  <c r="O7621" i="2"/>
  <c r="O7625" i="2"/>
  <c r="O7629" i="2"/>
  <c r="O7633" i="2"/>
  <c r="O7637" i="2"/>
  <c r="O7641" i="2"/>
  <c r="O7645" i="2"/>
  <c r="O7649" i="2"/>
  <c r="O7653" i="2"/>
  <c r="O7657" i="2"/>
  <c r="O7661" i="2"/>
  <c r="O7665" i="2"/>
  <c r="O7669" i="2"/>
  <c r="O7673" i="2"/>
  <c r="O7677" i="2"/>
  <c r="O7681" i="2"/>
  <c r="O7685" i="2"/>
  <c r="O7689" i="2"/>
  <c r="O7693" i="2"/>
  <c r="O7697" i="2"/>
  <c r="O7701" i="2"/>
  <c r="O7705" i="2"/>
  <c r="O7709" i="2"/>
  <c r="O7713" i="2"/>
  <c r="O7717" i="2"/>
  <c r="O7721" i="2"/>
  <c r="O7725" i="2"/>
  <c r="O7729" i="2"/>
  <c r="O7733" i="2"/>
  <c r="O7737" i="2"/>
  <c r="O7741" i="2"/>
  <c r="O7745" i="2"/>
  <c r="O7749" i="2"/>
  <c r="O7753" i="2"/>
  <c r="O7757" i="2"/>
  <c r="O7761" i="2"/>
  <c r="O7765" i="2"/>
  <c r="O7769" i="2"/>
  <c r="O7773" i="2"/>
  <c r="O7777" i="2"/>
  <c r="O7781" i="2"/>
  <c r="O7785" i="2"/>
  <c r="O7789" i="2"/>
  <c r="O7793" i="2"/>
  <c r="O7797" i="2"/>
  <c r="O7801" i="2"/>
  <c r="O7805" i="2"/>
  <c r="O7809" i="2"/>
  <c r="O7813" i="2"/>
  <c r="O7817" i="2"/>
  <c r="O7821" i="2"/>
  <c r="O7825" i="2"/>
  <c r="O7829" i="2"/>
  <c r="O7833" i="2"/>
  <c r="O7837" i="2"/>
  <c r="O7841" i="2"/>
  <c r="O7845" i="2"/>
  <c r="O7849" i="2"/>
  <c r="O7853" i="2"/>
  <c r="O7857" i="2"/>
  <c r="O7861" i="2"/>
  <c r="O7865" i="2"/>
  <c r="O7869" i="2"/>
  <c r="O7873" i="2"/>
  <c r="O7877" i="2"/>
  <c r="O7881" i="2"/>
  <c r="O7885" i="2"/>
  <c r="O7889" i="2"/>
  <c r="O7893" i="2"/>
  <c r="O7897" i="2"/>
  <c r="O7901" i="2"/>
  <c r="O7905" i="2"/>
  <c r="O7909" i="2"/>
  <c r="O7913" i="2"/>
  <c r="O7917" i="2"/>
  <c r="O7921" i="2"/>
  <c r="O7925" i="2"/>
  <c r="O7929" i="2"/>
  <c r="O7933" i="2"/>
  <c r="O7937" i="2"/>
  <c r="O7941" i="2"/>
  <c r="O7945" i="2"/>
  <c r="O7949" i="2"/>
  <c r="O7953" i="2"/>
  <c r="O7957" i="2"/>
  <c r="O7961" i="2"/>
  <c r="O7965" i="2"/>
  <c r="O7969" i="2"/>
  <c r="O7973" i="2"/>
  <c r="O7977" i="2"/>
  <c r="O7981" i="2"/>
  <c r="O7985" i="2"/>
  <c r="O7989" i="2"/>
  <c r="O7993" i="2"/>
  <c r="O7997" i="2"/>
  <c r="O8001" i="2"/>
  <c r="O8005" i="2"/>
  <c r="O8009" i="2"/>
  <c r="O8013" i="2"/>
  <c r="O8017" i="2"/>
  <c r="O8021" i="2"/>
  <c r="O8025" i="2"/>
  <c r="O8029" i="2"/>
  <c r="O8033" i="2"/>
  <c r="O8037" i="2"/>
  <c r="O8041" i="2"/>
  <c r="O8045" i="2"/>
  <c r="O8049" i="2"/>
  <c r="O8053" i="2"/>
  <c r="O8057" i="2"/>
  <c r="O8061" i="2"/>
  <c r="O8065" i="2"/>
  <c r="O8069" i="2"/>
  <c r="O8073" i="2"/>
  <c r="O8077" i="2"/>
  <c r="O8081" i="2"/>
  <c r="O8085" i="2"/>
  <c r="O8089" i="2"/>
  <c r="O8093" i="2"/>
  <c r="O8097" i="2"/>
  <c r="O8101" i="2"/>
  <c r="O8105" i="2"/>
  <c r="O8109" i="2"/>
  <c r="O8113" i="2"/>
  <c r="O8117" i="2"/>
  <c r="O8121" i="2"/>
  <c r="O8125" i="2"/>
  <c r="O8129" i="2"/>
  <c r="O8133" i="2"/>
  <c r="O8137" i="2"/>
  <c r="O8141" i="2"/>
  <c r="O8145" i="2"/>
  <c r="O8149" i="2"/>
  <c r="O8153" i="2"/>
  <c r="O8157" i="2"/>
  <c r="O8161" i="2"/>
  <c r="O8165" i="2"/>
  <c r="O8169" i="2"/>
  <c r="O8173" i="2"/>
  <c r="O8177" i="2"/>
  <c r="O8181" i="2"/>
  <c r="O8185" i="2"/>
  <c r="O8189" i="2"/>
  <c r="O8193" i="2"/>
  <c r="O8197" i="2"/>
  <c r="O8201" i="2"/>
  <c r="O8205" i="2"/>
  <c r="O8209" i="2"/>
  <c r="O8213" i="2"/>
  <c r="O8217" i="2"/>
  <c r="O8221" i="2"/>
  <c r="O8225" i="2"/>
  <c r="O8229" i="2"/>
  <c r="O8233" i="2"/>
  <c r="O8237" i="2"/>
  <c r="O8241" i="2"/>
  <c r="O8245" i="2"/>
  <c r="O8249" i="2"/>
  <c r="O8253" i="2"/>
  <c r="O8257" i="2"/>
  <c r="O8261" i="2"/>
  <c r="O8265" i="2"/>
  <c r="O8269" i="2"/>
  <c r="O8273" i="2"/>
  <c r="O8277" i="2"/>
  <c r="O8281" i="2"/>
  <c r="O8285" i="2"/>
  <c r="O8289" i="2"/>
  <c r="O8293" i="2"/>
  <c r="O8297" i="2"/>
  <c r="O8301" i="2"/>
  <c r="O8305" i="2"/>
  <c r="O8309" i="2"/>
  <c r="O8313" i="2"/>
  <c r="O8317" i="2"/>
  <c r="O8321" i="2"/>
  <c r="O8325" i="2"/>
  <c r="O8329" i="2"/>
  <c r="O8333" i="2"/>
  <c r="O8337" i="2"/>
  <c r="O8341" i="2"/>
  <c r="O8345" i="2"/>
  <c r="O8349" i="2"/>
  <c r="O8353" i="2"/>
  <c r="O8357" i="2"/>
  <c r="O8361" i="2"/>
  <c r="O8365" i="2"/>
  <c r="O8369" i="2"/>
  <c r="O8373" i="2"/>
  <c r="O8377" i="2"/>
  <c r="O8381" i="2"/>
  <c r="O8385" i="2"/>
  <c r="O8389" i="2"/>
  <c r="O8393" i="2"/>
  <c r="O8397" i="2"/>
  <c r="O8401" i="2"/>
  <c r="O8405" i="2"/>
  <c r="O8409" i="2"/>
  <c r="O8413" i="2"/>
  <c r="O8417" i="2"/>
  <c r="O8421" i="2"/>
  <c r="O8425" i="2"/>
  <c r="O8429" i="2"/>
  <c r="O8433" i="2"/>
  <c r="O8437" i="2"/>
  <c r="O8441" i="2"/>
  <c r="O8445" i="2"/>
  <c r="O8449" i="2"/>
  <c r="O8453" i="2"/>
  <c r="O8457" i="2"/>
  <c r="O8461" i="2"/>
  <c r="O8465" i="2"/>
  <c r="O8469" i="2"/>
  <c r="O8473" i="2"/>
  <c r="O8477" i="2"/>
  <c r="O8481" i="2"/>
  <c r="O8485" i="2"/>
  <c r="O8489" i="2"/>
  <c r="O8493" i="2"/>
  <c r="O8497" i="2"/>
  <c r="O8501" i="2"/>
  <c r="O8505" i="2"/>
  <c r="O8509" i="2"/>
  <c r="O8513" i="2"/>
  <c r="O8517" i="2"/>
  <c r="O8521" i="2"/>
  <c r="O8525" i="2"/>
  <c r="O8529" i="2"/>
  <c r="O8533" i="2"/>
  <c r="O8537" i="2"/>
  <c r="O8541" i="2"/>
  <c r="O8545" i="2"/>
  <c r="O8549" i="2"/>
  <c r="O8553" i="2"/>
  <c r="O8557" i="2"/>
  <c r="O8561" i="2"/>
  <c r="O8565" i="2"/>
  <c r="O8569" i="2"/>
  <c r="O8573" i="2"/>
  <c r="O8577" i="2"/>
  <c r="O8581" i="2"/>
  <c r="O8585" i="2"/>
  <c r="O8589" i="2"/>
  <c r="O8593" i="2"/>
  <c r="O8597" i="2"/>
  <c r="O8601" i="2"/>
  <c r="O8605" i="2"/>
  <c r="O8609" i="2"/>
  <c r="O8613" i="2"/>
  <c r="O8617" i="2"/>
  <c r="O8621" i="2"/>
  <c r="O8625" i="2"/>
  <c r="O8629" i="2"/>
  <c r="O8633" i="2"/>
  <c r="O8637" i="2"/>
  <c r="O8641" i="2"/>
  <c r="O8645" i="2"/>
  <c r="O8649" i="2"/>
  <c r="O8653" i="2"/>
  <c r="O8657" i="2"/>
  <c r="O8661" i="2"/>
  <c r="O8665" i="2"/>
  <c r="O8669" i="2"/>
  <c r="O8673" i="2"/>
  <c r="O8677" i="2"/>
  <c r="O8681" i="2"/>
  <c r="O8685" i="2"/>
  <c r="O8689" i="2"/>
  <c r="O8693" i="2"/>
  <c r="O8697" i="2"/>
  <c r="O8701" i="2"/>
  <c r="O8705" i="2"/>
  <c r="O8709" i="2"/>
  <c r="O8713" i="2"/>
  <c r="O8717" i="2"/>
  <c r="O8721" i="2"/>
  <c r="O8725" i="2"/>
  <c r="O8729" i="2"/>
  <c r="O8733" i="2"/>
  <c r="O8737" i="2"/>
  <c r="O8741" i="2"/>
  <c r="O8745" i="2"/>
  <c r="O8749" i="2"/>
  <c r="O8753" i="2"/>
  <c r="O8757" i="2"/>
  <c r="O8761" i="2"/>
  <c r="O8765" i="2"/>
  <c r="O8769" i="2"/>
  <c r="O8773" i="2"/>
  <c r="O8777" i="2"/>
  <c r="O8781" i="2"/>
  <c r="O8785" i="2"/>
  <c r="O8789" i="2"/>
  <c r="O8793" i="2"/>
  <c r="O8797" i="2"/>
  <c r="O8801" i="2"/>
  <c r="O8805" i="2"/>
  <c r="O8809" i="2"/>
  <c r="O8813" i="2"/>
  <c r="O8817" i="2"/>
  <c r="O8821" i="2"/>
  <c r="O8825" i="2"/>
  <c r="O8829" i="2"/>
  <c r="O8833" i="2"/>
  <c r="O8837" i="2"/>
  <c r="O8841" i="2"/>
  <c r="O8845" i="2"/>
  <c r="O8849" i="2"/>
  <c r="O8853" i="2"/>
  <c r="O8857" i="2"/>
  <c r="O8861" i="2"/>
  <c r="O8865" i="2"/>
  <c r="O8869" i="2"/>
  <c r="O8873" i="2"/>
  <c r="O8877" i="2"/>
  <c r="O8881" i="2"/>
  <c r="O8885" i="2"/>
  <c r="O8889" i="2"/>
  <c r="O8893" i="2"/>
  <c r="O8897" i="2"/>
  <c r="O8901" i="2"/>
  <c r="O8905" i="2"/>
  <c r="O8909" i="2"/>
  <c r="O8913" i="2"/>
  <c r="O8917" i="2"/>
  <c r="O8921" i="2"/>
  <c r="O8925" i="2"/>
  <c r="O8929" i="2"/>
  <c r="O8933" i="2"/>
  <c r="O8937" i="2"/>
  <c r="O8941" i="2"/>
  <c r="O8945" i="2"/>
  <c r="O8949" i="2"/>
  <c r="O8953" i="2"/>
  <c r="O8957" i="2"/>
  <c r="O8961" i="2"/>
  <c r="O8965" i="2"/>
  <c r="O8969" i="2"/>
  <c r="O8973" i="2"/>
  <c r="O8977" i="2"/>
  <c r="O8981" i="2"/>
  <c r="O8985" i="2"/>
  <c r="O8989" i="2"/>
  <c r="O8993" i="2"/>
  <c r="O8997" i="2"/>
  <c r="O9001" i="2"/>
  <c r="O9005" i="2"/>
  <c r="O9009" i="2"/>
  <c r="O9013" i="2"/>
  <c r="O9017" i="2"/>
  <c r="O9021" i="2"/>
  <c r="O9025" i="2"/>
  <c r="O9029" i="2"/>
  <c r="O9033" i="2"/>
  <c r="O9037" i="2"/>
  <c r="O9041" i="2"/>
  <c r="O9045" i="2"/>
  <c r="O9049" i="2"/>
  <c r="O9053" i="2"/>
  <c r="O9057" i="2"/>
  <c r="O9061" i="2"/>
  <c r="O9065" i="2"/>
  <c r="O9069" i="2"/>
  <c r="O9073" i="2"/>
  <c r="O9077" i="2"/>
  <c r="O9081" i="2"/>
  <c r="O9085" i="2"/>
  <c r="O9089" i="2"/>
  <c r="O9093" i="2"/>
  <c r="O9097" i="2"/>
  <c r="O9101" i="2"/>
  <c r="O9105" i="2"/>
  <c r="O9109" i="2"/>
  <c r="O9113" i="2"/>
  <c r="O9117" i="2"/>
  <c r="O9121" i="2"/>
  <c r="O9125" i="2"/>
  <c r="O9129" i="2"/>
  <c r="O9133" i="2"/>
  <c r="O9137" i="2"/>
  <c r="O9141" i="2"/>
  <c r="O9145" i="2"/>
  <c r="O9149" i="2"/>
  <c r="O9153" i="2"/>
  <c r="O9157" i="2"/>
  <c r="O9161" i="2"/>
  <c r="O9165" i="2"/>
  <c r="O9169" i="2"/>
  <c r="O9173" i="2"/>
  <c r="O9177" i="2"/>
  <c r="O9181" i="2"/>
  <c r="O9185" i="2"/>
  <c r="O9189" i="2"/>
  <c r="O9193" i="2"/>
  <c r="O9197" i="2"/>
  <c r="O9201" i="2"/>
  <c r="O9205" i="2"/>
  <c r="O9209" i="2"/>
  <c r="O9213" i="2"/>
  <c r="O9217" i="2"/>
  <c r="O9221" i="2"/>
  <c r="O9225" i="2"/>
  <c r="O9229" i="2"/>
  <c r="O9233" i="2"/>
  <c r="O9237" i="2"/>
  <c r="O9241" i="2"/>
  <c r="O9245" i="2"/>
  <c r="O9249" i="2"/>
  <c r="O9253" i="2"/>
  <c r="O9257" i="2"/>
  <c r="O9261" i="2"/>
  <c r="O9265" i="2"/>
  <c r="O9269" i="2"/>
  <c r="O9273" i="2"/>
  <c r="O9277" i="2"/>
  <c r="O9281" i="2"/>
  <c r="O9285" i="2"/>
  <c r="O9289" i="2"/>
  <c r="O9293" i="2"/>
  <c r="O9297" i="2"/>
  <c r="O9301" i="2"/>
  <c r="O9305" i="2"/>
  <c r="O9309" i="2"/>
  <c r="O9313" i="2"/>
  <c r="O9317" i="2"/>
  <c r="O9321" i="2"/>
  <c r="O9325" i="2"/>
  <c r="O9329" i="2"/>
  <c r="O9333" i="2"/>
  <c r="O9337" i="2"/>
  <c r="Q9337" i="2" s="1"/>
  <c r="O9341" i="2"/>
  <c r="O9345" i="2"/>
  <c r="Q9345" i="2" s="1"/>
  <c r="O9349" i="2"/>
  <c r="O9353" i="2"/>
  <c r="O9357" i="2"/>
  <c r="Q9357" i="2" s="1"/>
  <c r="O9361" i="2"/>
  <c r="O9365" i="2"/>
  <c r="O9369" i="2"/>
  <c r="O9373" i="2"/>
  <c r="O9377" i="2"/>
  <c r="Q9377" i="2" s="1"/>
  <c r="O9381" i="2"/>
  <c r="Q9381" i="2" s="1"/>
  <c r="O9385" i="2"/>
  <c r="O9389" i="2"/>
  <c r="O9393" i="2"/>
  <c r="O9397" i="2"/>
  <c r="O9401" i="2"/>
  <c r="Q9401" i="2" s="1"/>
  <c r="O9405" i="2"/>
  <c r="O9409" i="2"/>
  <c r="O9413" i="2"/>
  <c r="O9417" i="2"/>
  <c r="O9421" i="2"/>
  <c r="Q9421" i="2" s="1"/>
  <c r="O9425" i="2"/>
  <c r="O9429" i="2"/>
  <c r="O9433" i="2"/>
  <c r="O9437" i="2"/>
  <c r="O9441" i="2"/>
  <c r="O9445" i="2"/>
  <c r="Q9445" i="2" s="1"/>
  <c r="O9449" i="2"/>
  <c r="O9453" i="2"/>
  <c r="O9457" i="2"/>
  <c r="Q9457" i="2" s="1"/>
  <c r="O9461" i="2"/>
  <c r="O9465" i="2"/>
  <c r="Q9465" i="2" s="1"/>
  <c r="O9469" i="2"/>
  <c r="O9473" i="2"/>
  <c r="O9477" i="2"/>
  <c r="O9481" i="2"/>
  <c r="O9485" i="2"/>
  <c r="Q9485" i="2" s="1"/>
  <c r="O9489" i="2"/>
  <c r="Q9489" i="2" s="1"/>
  <c r="O9493" i="2"/>
  <c r="O9497" i="2"/>
  <c r="O9501" i="2"/>
  <c r="O9505" i="2"/>
  <c r="O9509" i="2"/>
  <c r="Q9509" i="2" s="1"/>
  <c r="O9513" i="2"/>
  <c r="O9517" i="2"/>
  <c r="O9521" i="2"/>
  <c r="O9525" i="2"/>
  <c r="O9529" i="2"/>
  <c r="Q9529" i="2" s="1"/>
  <c r="O9533" i="2"/>
  <c r="O9537" i="2"/>
  <c r="O9541" i="2"/>
  <c r="O9545" i="2"/>
  <c r="O9549" i="2"/>
  <c r="Q9549" i="2" s="1"/>
  <c r="O9553" i="2"/>
  <c r="O9557" i="2"/>
  <c r="O9561" i="2"/>
  <c r="O9565" i="2"/>
  <c r="O9569" i="2"/>
  <c r="O9573" i="2"/>
  <c r="Q9573" i="2" s="1"/>
  <c r="O9577" i="2"/>
  <c r="O9581" i="2"/>
  <c r="O9585" i="2"/>
  <c r="Q9585" i="2" s="1"/>
  <c r="O9589" i="2"/>
  <c r="O9593" i="2"/>
  <c r="Q9593" i="2" s="1"/>
  <c r="O9597" i="2"/>
  <c r="O9601" i="2"/>
  <c r="O9605" i="2"/>
  <c r="O9609" i="2"/>
  <c r="O9613" i="2"/>
  <c r="Q9613" i="2" s="1"/>
  <c r="O9617" i="2"/>
  <c r="O9621" i="2"/>
  <c r="O9625" i="2"/>
  <c r="O9629" i="2"/>
  <c r="O9633" i="2"/>
  <c r="O9637" i="2"/>
  <c r="Q9637" i="2" s="1"/>
  <c r="O9641" i="2"/>
  <c r="Q9641" i="2" s="1"/>
  <c r="O9645" i="2"/>
  <c r="Q9645" i="2" s="1"/>
  <c r="O9649" i="2"/>
  <c r="Q9649" i="2" s="1"/>
  <c r="O9653" i="2"/>
  <c r="Q9653" i="2" s="1"/>
  <c r="O9657" i="2"/>
  <c r="Q9657" i="2" s="1"/>
  <c r="O9661" i="2"/>
  <c r="Q9661" i="2" s="1"/>
  <c r="O9665" i="2"/>
  <c r="Q9665" i="2" s="1"/>
  <c r="O9669" i="2"/>
  <c r="Q9669" i="2" s="1"/>
  <c r="O9673" i="2"/>
  <c r="Q9673" i="2" s="1"/>
  <c r="O9677" i="2"/>
  <c r="Q9677" i="2" s="1"/>
  <c r="O9681" i="2"/>
  <c r="Q9681" i="2" s="1"/>
  <c r="O9685" i="2"/>
  <c r="Q9685" i="2" s="1"/>
  <c r="O9689" i="2"/>
  <c r="Q9689" i="2" s="1"/>
  <c r="O9693" i="2"/>
  <c r="Q9693" i="2" s="1"/>
  <c r="O9697" i="2"/>
  <c r="Q9697" i="2" s="1"/>
  <c r="O9701" i="2"/>
  <c r="Q9701" i="2" s="1"/>
  <c r="O9705" i="2"/>
  <c r="Q9705" i="2" s="1"/>
  <c r="O9709" i="2"/>
  <c r="Q9709" i="2" s="1"/>
  <c r="O9713" i="2"/>
  <c r="Q9713" i="2" s="1"/>
  <c r="O9717" i="2"/>
  <c r="Q9717" i="2" s="1"/>
  <c r="O9721" i="2"/>
  <c r="Q9721" i="2" s="1"/>
  <c r="O9725" i="2"/>
  <c r="Q9725" i="2" s="1"/>
  <c r="O9729" i="2"/>
  <c r="Q9729" i="2" s="1"/>
  <c r="O9733" i="2"/>
  <c r="Q9733" i="2" s="1"/>
  <c r="O9737" i="2"/>
  <c r="Q9737" i="2" s="1"/>
  <c r="O9741" i="2"/>
  <c r="Q9741" i="2" s="1"/>
  <c r="O9745" i="2"/>
  <c r="Q9745" i="2" s="1"/>
  <c r="O9749" i="2"/>
  <c r="Q9749" i="2" s="1"/>
  <c r="O9753" i="2"/>
  <c r="Q9753" i="2" s="1"/>
  <c r="O9757" i="2"/>
  <c r="Q9757" i="2" s="1"/>
  <c r="O9761" i="2"/>
  <c r="O9765" i="2"/>
  <c r="Q9765" i="2" s="1"/>
  <c r="O9769" i="2"/>
  <c r="Q9769" i="2" s="1"/>
  <c r="O9773" i="2"/>
  <c r="Q9773" i="2" s="1"/>
  <c r="O9777" i="2"/>
  <c r="Q9777" i="2" s="1"/>
  <c r="O9781" i="2"/>
  <c r="Q9781" i="2" s="1"/>
  <c r="O9785" i="2"/>
  <c r="Q9785" i="2" s="1"/>
  <c r="O9789" i="2"/>
  <c r="Q9789" i="2" s="1"/>
  <c r="O9793" i="2"/>
  <c r="Q9793" i="2" s="1"/>
  <c r="O9797" i="2"/>
  <c r="Q9797" i="2" s="1"/>
  <c r="O9801" i="2"/>
  <c r="Q9801" i="2" s="1"/>
  <c r="O9805" i="2"/>
  <c r="Q9805" i="2" s="1"/>
  <c r="O9809" i="2"/>
  <c r="Q9809" i="2" s="1"/>
  <c r="O9813" i="2"/>
  <c r="Q9813" i="2" s="1"/>
  <c r="O9817" i="2"/>
  <c r="Q9817" i="2" s="1"/>
  <c r="O9821" i="2"/>
  <c r="Q9821" i="2" s="1"/>
  <c r="O9825" i="2"/>
  <c r="Q9825" i="2" s="1"/>
  <c r="O9829" i="2"/>
  <c r="Q9829" i="2" s="1"/>
  <c r="O9833" i="2"/>
  <c r="Q9833" i="2" s="1"/>
  <c r="O9837" i="2"/>
  <c r="Q9837" i="2" s="1"/>
  <c r="O9841" i="2"/>
  <c r="Q9841" i="2" s="1"/>
  <c r="O9845" i="2"/>
  <c r="Q9845" i="2" s="1"/>
  <c r="O9849" i="2"/>
  <c r="Q9849" i="2" s="1"/>
  <c r="O9853" i="2"/>
  <c r="Q9853" i="2" s="1"/>
  <c r="O9857" i="2"/>
  <c r="Q9857" i="2" s="1"/>
  <c r="O9861" i="2"/>
  <c r="Q9861" i="2" s="1"/>
  <c r="O9865" i="2"/>
  <c r="Q9865" i="2" s="1"/>
  <c r="O9869" i="2"/>
  <c r="Q9869" i="2" s="1"/>
  <c r="O9873" i="2"/>
  <c r="Q9873" i="2" s="1"/>
  <c r="O9877" i="2"/>
  <c r="Q9877" i="2" s="1"/>
  <c r="O9881" i="2"/>
  <c r="Q9881" i="2" s="1"/>
  <c r="O9885" i="2"/>
  <c r="Q9885" i="2" s="1"/>
  <c r="O9889" i="2"/>
  <c r="Q9889" i="2" s="1"/>
  <c r="O9893" i="2"/>
  <c r="Q9893" i="2" s="1"/>
  <c r="O9897" i="2"/>
  <c r="Q9897" i="2" s="1"/>
  <c r="O9901" i="2"/>
  <c r="Q9901" i="2" s="1"/>
  <c r="O9905" i="2"/>
  <c r="Q9905" i="2" s="1"/>
  <c r="O9909" i="2"/>
  <c r="Q9909" i="2" s="1"/>
  <c r="O9913" i="2"/>
  <c r="Q9913" i="2" s="1"/>
  <c r="O9917" i="2"/>
  <c r="Q9917" i="2" s="1"/>
  <c r="O9921" i="2"/>
  <c r="Q9921" i="2" s="1"/>
  <c r="O9925" i="2"/>
  <c r="Q9925" i="2" s="1"/>
  <c r="O9929" i="2"/>
  <c r="Q9929" i="2" s="1"/>
  <c r="O9933" i="2"/>
  <c r="Q9933" i="2" s="1"/>
  <c r="O9937" i="2"/>
  <c r="Q9937" i="2" s="1"/>
  <c r="O9941" i="2"/>
  <c r="Q9941" i="2" s="1"/>
  <c r="O9945" i="2"/>
  <c r="Q9945" i="2" s="1"/>
  <c r="O9949" i="2"/>
  <c r="Q9949" i="2" s="1"/>
  <c r="O9953" i="2"/>
  <c r="Q9953" i="2" s="1"/>
  <c r="O9957" i="2"/>
  <c r="Q9957" i="2" s="1"/>
  <c r="O9961" i="2"/>
  <c r="Q9961" i="2" s="1"/>
  <c r="O9965" i="2"/>
  <c r="Q9965" i="2" s="1"/>
  <c r="O9969" i="2"/>
  <c r="Q9969" i="2" s="1"/>
  <c r="O9973" i="2"/>
  <c r="Q9973" i="2" s="1"/>
  <c r="O9977" i="2"/>
  <c r="Q9977" i="2" s="1"/>
  <c r="O9981" i="2"/>
  <c r="Q9981" i="2" s="1"/>
  <c r="O9985" i="2"/>
  <c r="Q9985" i="2" s="1"/>
  <c r="O9989" i="2"/>
  <c r="Q9989" i="2" s="1"/>
  <c r="O9993" i="2"/>
  <c r="Q9993" i="2" s="1"/>
  <c r="O9997" i="2"/>
  <c r="Q9997" i="2" s="1"/>
  <c r="O342" i="2"/>
  <c r="Q342" i="2" s="1"/>
  <c r="O683" i="2"/>
  <c r="O853" i="2"/>
  <c r="Q853" i="2" s="1"/>
  <c r="O981" i="2"/>
  <c r="O1076" i="2"/>
  <c r="Q1076" i="2" s="1"/>
  <c r="O343" i="2"/>
  <c r="O854" i="2"/>
  <c r="O1141" i="2"/>
  <c r="O1269" i="2"/>
  <c r="O1385" i="2"/>
  <c r="O1471" i="2"/>
  <c r="Q1471" i="2" s="1"/>
  <c r="O1556" i="2"/>
  <c r="O1641" i="2"/>
  <c r="O1727" i="2"/>
  <c r="O1812" i="2"/>
  <c r="O1897" i="2"/>
  <c r="O1983" i="2"/>
  <c r="O2065" i="2"/>
  <c r="O2129" i="2"/>
  <c r="O2193" i="2"/>
  <c r="Q2193" i="2" s="1"/>
  <c r="O2257" i="2"/>
  <c r="O2321" i="2"/>
  <c r="Q2321" i="2" s="1"/>
  <c r="O2380" i="2"/>
  <c r="O2422" i="2"/>
  <c r="Q2422" i="2" s="1"/>
  <c r="O2465" i="2"/>
  <c r="O2508" i="2"/>
  <c r="O2550" i="2"/>
  <c r="O2586" i="2"/>
  <c r="O2618" i="2"/>
  <c r="Q2618" i="2" s="1"/>
  <c r="O2650" i="2"/>
  <c r="O2682" i="2"/>
  <c r="O2714" i="2"/>
  <c r="O2746" i="2"/>
  <c r="Q2746" i="2" s="1"/>
  <c r="O2778" i="2"/>
  <c r="O2810" i="2"/>
  <c r="O2842" i="2"/>
  <c r="O2874" i="2"/>
  <c r="Q2874" i="2" s="1"/>
  <c r="O2906" i="2"/>
  <c r="O2938" i="2"/>
  <c r="O2970" i="2"/>
  <c r="O3002" i="2"/>
  <c r="Q3002" i="2" s="1"/>
  <c r="O3034" i="2"/>
  <c r="O3066" i="2"/>
  <c r="O3098" i="2"/>
  <c r="O3130" i="2"/>
  <c r="Q3130" i="2" s="1"/>
  <c r="O3162" i="2"/>
  <c r="O3194" i="2"/>
  <c r="Q3194" i="2" s="1"/>
  <c r="O3226" i="2"/>
  <c r="O3258" i="2"/>
  <c r="O3290" i="2"/>
  <c r="O3322" i="2"/>
  <c r="Q3322" i="2" s="1"/>
  <c r="O3354" i="2"/>
  <c r="O3386" i="2"/>
  <c r="O3418" i="2"/>
  <c r="O3450" i="2"/>
  <c r="O3482" i="2"/>
  <c r="Q3482" i="2" s="1"/>
  <c r="O3514" i="2"/>
  <c r="O3546" i="2"/>
  <c r="O3578" i="2"/>
  <c r="O3610" i="2"/>
  <c r="Q3610" i="2" s="1"/>
  <c r="O3642" i="2"/>
  <c r="O3674" i="2"/>
  <c r="O3706" i="2"/>
  <c r="O3738" i="2"/>
  <c r="Q3738" i="2" s="1"/>
  <c r="O3770" i="2"/>
  <c r="O3802" i="2"/>
  <c r="O3834" i="2"/>
  <c r="O3866" i="2"/>
  <c r="Q3866" i="2" s="1"/>
  <c r="O3898" i="2"/>
  <c r="O3930" i="2"/>
  <c r="O3962" i="2"/>
  <c r="O3994" i="2"/>
  <c r="Q3994" i="2" s="1"/>
  <c r="O4026" i="2"/>
  <c r="O4058" i="2"/>
  <c r="O4090" i="2"/>
  <c r="O4122" i="2"/>
  <c r="Q4122" i="2" s="1"/>
  <c r="O4154" i="2"/>
  <c r="O4186" i="2"/>
  <c r="O4218" i="2"/>
  <c r="O4250" i="2"/>
  <c r="Q4250" i="2" s="1"/>
  <c r="O4282" i="2"/>
  <c r="O4314" i="2"/>
  <c r="O4346" i="2"/>
  <c r="O4369" i="2"/>
  <c r="O4390" i="2"/>
  <c r="O4411" i="2"/>
  <c r="Q4411" i="2" s="1"/>
  <c r="O4433" i="2"/>
  <c r="O4454" i="2"/>
  <c r="O4475" i="2"/>
  <c r="O4497" i="2"/>
  <c r="O4518" i="2"/>
  <c r="Q4518" i="2" s="1"/>
  <c r="O4539" i="2"/>
  <c r="Q4539" i="2" s="1"/>
  <c r="O4561" i="2"/>
  <c r="Q4561" i="2" s="1"/>
  <c r="O4577" i="2"/>
  <c r="O4593" i="2"/>
  <c r="O4609" i="2"/>
  <c r="O4625" i="2"/>
  <c r="Q4625" i="2" s="1"/>
  <c r="O4641" i="2"/>
  <c r="O4657" i="2"/>
  <c r="O4673" i="2"/>
  <c r="O4689" i="2"/>
  <c r="Q4689" i="2" s="1"/>
  <c r="O4705" i="2"/>
  <c r="O4721" i="2"/>
  <c r="O4737" i="2"/>
  <c r="O4753" i="2"/>
  <c r="Q4753" i="2" s="1"/>
  <c r="O4769" i="2"/>
  <c r="O4785" i="2"/>
  <c r="O4801" i="2"/>
  <c r="O4817" i="2"/>
  <c r="Q4817" i="2" s="1"/>
  <c r="O4833" i="2"/>
  <c r="O4849" i="2"/>
  <c r="O4865" i="2"/>
  <c r="O4881" i="2"/>
  <c r="Q4881" i="2" s="1"/>
  <c r="O4897" i="2"/>
  <c r="O4913" i="2"/>
  <c r="O4929" i="2"/>
  <c r="O4945" i="2"/>
  <c r="Q4945" i="2" s="1"/>
  <c r="O4961" i="2"/>
  <c r="O4977" i="2"/>
  <c r="O4993" i="2"/>
  <c r="O5009" i="2"/>
  <c r="Q5009" i="2" s="1"/>
  <c r="O5025" i="2"/>
  <c r="O5041" i="2"/>
  <c r="O5057" i="2"/>
  <c r="O5073" i="2"/>
  <c r="Q5073" i="2" s="1"/>
  <c r="O5089" i="2"/>
  <c r="O5105" i="2"/>
  <c r="O5121" i="2"/>
  <c r="O5137" i="2"/>
  <c r="Q5137" i="2" s="1"/>
  <c r="O5153" i="2"/>
  <c r="O5169" i="2"/>
  <c r="O5185" i="2"/>
  <c r="O5201" i="2"/>
  <c r="Q5201" i="2" s="1"/>
  <c r="O5217" i="2"/>
  <c r="O512" i="2"/>
  <c r="O982" i="2"/>
  <c r="O1204" i="2"/>
  <c r="O1332" i="2"/>
  <c r="O1427" i="2"/>
  <c r="O1512" i="2"/>
  <c r="O1597" i="2"/>
  <c r="Q1597" i="2" s="1"/>
  <c r="O1683" i="2"/>
  <c r="O1768" i="2"/>
  <c r="O1853" i="2"/>
  <c r="O1939" i="2"/>
  <c r="Q1939" i="2" s="1"/>
  <c r="O2024" i="2"/>
  <c r="O2096" i="2"/>
  <c r="O2160" i="2"/>
  <c r="O2224" i="2"/>
  <c r="O2288" i="2"/>
  <c r="Q2288" i="2" s="1"/>
  <c r="O2352" i="2"/>
  <c r="O2400" i="2"/>
  <c r="O2442" i="2"/>
  <c r="Q2442" i="2" s="1"/>
  <c r="O2485" i="2"/>
  <c r="O2528" i="2"/>
  <c r="O2569" i="2"/>
  <c r="Q2569" i="2" s="1"/>
  <c r="O2601" i="2"/>
  <c r="O2633" i="2"/>
  <c r="O2665" i="2"/>
  <c r="O2697" i="2"/>
  <c r="Q2697" i="2" s="1"/>
  <c r="O2729" i="2"/>
  <c r="O2761" i="2"/>
  <c r="O2793" i="2"/>
  <c r="O2825" i="2"/>
  <c r="Q2825" i="2" s="1"/>
  <c r="O2857" i="2"/>
  <c r="O2889" i="2"/>
  <c r="O2921" i="2"/>
  <c r="O2953" i="2"/>
  <c r="Q2953" i="2" s="1"/>
  <c r="O2985" i="2"/>
  <c r="O3017" i="2"/>
  <c r="O3049" i="2"/>
  <c r="O3081" i="2"/>
  <c r="Q3081" i="2" s="1"/>
  <c r="O3113" i="2"/>
  <c r="O3145" i="2"/>
  <c r="O3177" i="2"/>
  <c r="O3209" i="2"/>
  <c r="Q3209" i="2" s="1"/>
  <c r="O3241" i="2"/>
  <c r="O3273" i="2"/>
  <c r="O3305" i="2"/>
  <c r="O3337" i="2"/>
  <c r="Q3337" i="2" s="1"/>
  <c r="O3369" i="2"/>
  <c r="O3401" i="2"/>
  <c r="O3433" i="2"/>
  <c r="O3465" i="2"/>
  <c r="O3497" i="2"/>
  <c r="Q3497" i="2" s="1"/>
  <c r="O3529" i="2"/>
  <c r="O3561" i="2"/>
  <c r="O3593" i="2"/>
  <c r="O3625" i="2"/>
  <c r="Q3625" i="2" s="1"/>
  <c r="O3657" i="2"/>
  <c r="O3689" i="2"/>
  <c r="O3721" i="2"/>
  <c r="O3753" i="2"/>
  <c r="Q3753" i="2" s="1"/>
  <c r="O3785" i="2"/>
  <c r="O3817" i="2"/>
  <c r="O3849" i="2"/>
  <c r="O3881" i="2"/>
  <c r="Q3881" i="2" s="1"/>
  <c r="O3913" i="2"/>
  <c r="O3945" i="2"/>
  <c r="O3977" i="2"/>
  <c r="O4009" i="2"/>
  <c r="Q4009" i="2" s="1"/>
  <c r="O4041" i="2"/>
  <c r="O4073" i="2"/>
  <c r="O4105" i="2"/>
  <c r="O4137" i="2"/>
  <c r="Q4137" i="2" s="1"/>
  <c r="O4169" i="2"/>
  <c r="O4201" i="2"/>
  <c r="Q4201" i="2" s="1"/>
  <c r="O4233" i="2"/>
  <c r="O4265" i="2"/>
  <c r="O4297" i="2"/>
  <c r="O4329" i="2"/>
  <c r="Q4329" i="2" s="1"/>
  <c r="O4357" i="2"/>
  <c r="O4378" i="2"/>
  <c r="O4399" i="2"/>
  <c r="O4421" i="2"/>
  <c r="O4442" i="2"/>
  <c r="Q4442" i="2" s="1"/>
  <c r="O4463" i="2"/>
  <c r="O4485" i="2"/>
  <c r="Q4485" i="2" s="1"/>
  <c r="O4506" i="2"/>
  <c r="O4527" i="2"/>
  <c r="O4549" i="2"/>
  <c r="O4568" i="2"/>
  <c r="O4584" i="2"/>
  <c r="O4600" i="2"/>
  <c r="Q4600" i="2" s="1"/>
  <c r="O4616" i="2"/>
  <c r="O4632" i="2"/>
  <c r="O4648" i="2"/>
  <c r="O4664" i="2"/>
  <c r="Q4664" i="2" s="1"/>
  <c r="O4680" i="2"/>
  <c r="O4696" i="2"/>
  <c r="O4712" i="2"/>
  <c r="O4728" i="2"/>
  <c r="Q4728" i="2" s="1"/>
  <c r="O4744" i="2"/>
  <c r="O4760" i="2"/>
  <c r="O4776" i="2"/>
  <c r="O4792" i="2"/>
  <c r="Q4792" i="2" s="1"/>
  <c r="O4808" i="2"/>
  <c r="O4824" i="2"/>
  <c r="O4840" i="2"/>
  <c r="O4856" i="2"/>
  <c r="Q4856" i="2" s="1"/>
  <c r="O4872" i="2"/>
  <c r="O4888" i="2"/>
  <c r="O4904" i="2"/>
  <c r="O4920" i="2"/>
  <c r="Q4920" i="2" s="1"/>
  <c r="O4936" i="2"/>
  <c r="O4952" i="2"/>
  <c r="O4968" i="2"/>
  <c r="O4984" i="2"/>
  <c r="Q4984" i="2" s="1"/>
  <c r="O5000" i="2"/>
  <c r="O5016" i="2"/>
  <c r="O5032" i="2"/>
  <c r="O5048" i="2"/>
  <c r="O5064" i="2"/>
  <c r="O5080" i="2"/>
  <c r="O5096" i="2"/>
  <c r="O5112" i="2"/>
  <c r="O5128" i="2"/>
  <c r="O5144" i="2"/>
  <c r="O5160" i="2"/>
  <c r="O5176" i="2"/>
  <c r="O5192" i="2"/>
  <c r="O5208" i="2"/>
  <c r="O5224" i="2"/>
  <c r="O5240" i="2"/>
  <c r="O514" i="2"/>
  <c r="O1077" i="2"/>
  <c r="O1205" i="2"/>
  <c r="Q1205" i="2" s="1"/>
  <c r="O1333" i="2"/>
  <c r="O1428" i="2"/>
  <c r="Q1428" i="2" s="1"/>
  <c r="O1513" i="2"/>
  <c r="O1599" i="2"/>
  <c r="Q1599" i="2" s="1"/>
  <c r="O1684" i="2"/>
  <c r="O1769" i="2"/>
  <c r="O1855" i="2"/>
  <c r="O1940" i="2"/>
  <c r="O2025" i="2"/>
  <c r="O2097" i="2"/>
  <c r="O2161" i="2"/>
  <c r="O2225" i="2"/>
  <c r="O2289" i="2"/>
  <c r="O2353" i="2"/>
  <c r="O2401" i="2"/>
  <c r="Q2401" i="2" s="1"/>
  <c r="O2444" i="2"/>
  <c r="O2486" i="2"/>
  <c r="Q2486" i="2" s="1"/>
  <c r="O2529" i="2"/>
  <c r="O2570" i="2"/>
  <c r="O2602" i="2"/>
  <c r="O2634" i="2"/>
  <c r="O2666" i="2"/>
  <c r="Q2666" i="2" s="1"/>
  <c r="O2698" i="2"/>
  <c r="O2730" i="2"/>
  <c r="O2762" i="2"/>
  <c r="O2794" i="2"/>
  <c r="Q2794" i="2" s="1"/>
  <c r="O2826" i="2"/>
  <c r="O2858" i="2"/>
  <c r="O2890" i="2"/>
  <c r="O2922" i="2"/>
  <c r="Q2922" i="2" s="1"/>
  <c r="O2954" i="2"/>
  <c r="O2986" i="2"/>
  <c r="O3018" i="2"/>
  <c r="O3050" i="2"/>
  <c r="Q3050" i="2" s="1"/>
  <c r="O3082" i="2"/>
  <c r="O3114" i="2"/>
  <c r="O3146" i="2"/>
  <c r="O3178" i="2"/>
  <c r="O3210" i="2"/>
  <c r="Q3210" i="2" s="1"/>
  <c r="O3242" i="2"/>
  <c r="O3274" i="2"/>
  <c r="O3306" i="2"/>
  <c r="O3338" i="2"/>
  <c r="Q3338" i="2" s="1"/>
  <c r="O3370" i="2"/>
  <c r="O3402" i="2"/>
  <c r="Q3402" i="2" s="1"/>
  <c r="O3434" i="2"/>
  <c r="O3466" i="2"/>
  <c r="O3498" i="2"/>
  <c r="O3530" i="2"/>
  <c r="Q3530" i="2" s="1"/>
  <c r="O3562" i="2"/>
  <c r="O3594" i="2"/>
  <c r="O3626" i="2"/>
  <c r="O3658" i="2"/>
  <c r="Q3658" i="2" s="1"/>
  <c r="O3690" i="2"/>
  <c r="O3722" i="2"/>
  <c r="O3754" i="2"/>
  <c r="O3786" i="2"/>
  <c r="Q3786" i="2" s="1"/>
  <c r="O3818" i="2"/>
  <c r="O3850" i="2"/>
  <c r="O3882" i="2"/>
  <c r="O3914" i="2"/>
  <c r="Q3914" i="2" s="1"/>
  <c r="O3946" i="2"/>
  <c r="O3978" i="2"/>
  <c r="O4010" i="2"/>
  <c r="O4042" i="2"/>
  <c r="Q4042" i="2" s="1"/>
  <c r="O4074" i="2"/>
  <c r="O4106" i="2"/>
  <c r="O4138" i="2"/>
  <c r="O4170" i="2"/>
  <c r="O4202" i="2"/>
  <c r="O4234" i="2"/>
  <c r="O4266" i="2"/>
  <c r="Q4266" i="2" s="1"/>
  <c r="O4298" i="2"/>
  <c r="Q4298" i="2" s="1"/>
  <c r="O4330" i="2"/>
  <c r="O4358" i="2"/>
  <c r="O4379" i="2"/>
  <c r="O4401" i="2"/>
  <c r="O4422" i="2"/>
  <c r="O4443" i="2"/>
  <c r="Q4443" i="2" s="1"/>
  <c r="O4465" i="2"/>
  <c r="O4486" i="2"/>
  <c r="O4507" i="2"/>
  <c r="O684" i="2"/>
  <c r="Q684" i="2" s="1"/>
  <c r="O1469" i="2"/>
  <c r="O1811" i="2"/>
  <c r="O2128" i="2"/>
  <c r="O2378" i="2"/>
  <c r="O2549" i="2"/>
  <c r="Q2549" i="2" s="1"/>
  <c r="O2681" i="2"/>
  <c r="Q2681" i="2" s="1"/>
  <c r="O2809" i="2"/>
  <c r="O2937" i="2"/>
  <c r="O3065" i="2"/>
  <c r="O3193" i="2"/>
  <c r="Q3193" i="2" s="1"/>
  <c r="O3321" i="2"/>
  <c r="O3449" i="2"/>
  <c r="O3577" i="2"/>
  <c r="O3705" i="2"/>
  <c r="O3833" i="2"/>
  <c r="Q3833" i="2" s="1"/>
  <c r="O3961" i="2"/>
  <c r="O4089" i="2"/>
  <c r="O4217" i="2"/>
  <c r="O4345" i="2"/>
  <c r="O4431" i="2"/>
  <c r="O4517" i="2"/>
  <c r="O4559" i="2"/>
  <c r="O4592" i="2"/>
  <c r="O4624" i="2"/>
  <c r="O4656" i="2"/>
  <c r="Q4656" i="2" s="1"/>
  <c r="O4688" i="2"/>
  <c r="O4720" i="2"/>
  <c r="O4752" i="2"/>
  <c r="O4784" i="2"/>
  <c r="Q4784" i="2" s="1"/>
  <c r="O4816" i="2"/>
  <c r="O4848" i="2"/>
  <c r="O4880" i="2"/>
  <c r="O4912" i="2"/>
  <c r="Q4912" i="2" s="1"/>
  <c r="O4944" i="2"/>
  <c r="O4976" i="2"/>
  <c r="O5008" i="2"/>
  <c r="O5040" i="2"/>
  <c r="O5072" i="2"/>
  <c r="O5104" i="2"/>
  <c r="Q5104" i="2" s="1"/>
  <c r="O5136" i="2"/>
  <c r="O5168" i="2"/>
  <c r="O5200" i="2"/>
  <c r="O5232" i="2"/>
  <c r="Q5232" i="2" s="1"/>
  <c r="O5249" i="2"/>
  <c r="O5265" i="2"/>
  <c r="O5281" i="2"/>
  <c r="O5297" i="2"/>
  <c r="Q5297" i="2" s="1"/>
  <c r="O5313" i="2"/>
  <c r="O5329" i="2"/>
  <c r="O5345" i="2"/>
  <c r="O5361" i="2"/>
  <c r="Q5361" i="2" s="1"/>
  <c r="O5377" i="2"/>
  <c r="O5393" i="2"/>
  <c r="O5409" i="2"/>
  <c r="O5425" i="2"/>
  <c r="Q5425" i="2" s="1"/>
  <c r="O5441" i="2"/>
  <c r="O5457" i="2"/>
  <c r="O5473" i="2"/>
  <c r="O5489" i="2"/>
  <c r="Q5489" i="2" s="1"/>
  <c r="O5505" i="2"/>
  <c r="O5521" i="2"/>
  <c r="O5537" i="2"/>
  <c r="O5553" i="2"/>
  <c r="Q5553" i="2" s="1"/>
  <c r="O5569" i="2"/>
  <c r="O5585" i="2"/>
  <c r="O5601" i="2"/>
  <c r="O5617" i="2"/>
  <c r="Q5617" i="2" s="1"/>
  <c r="O5633" i="2"/>
  <c r="O5649" i="2"/>
  <c r="O5665" i="2"/>
  <c r="O5681" i="2"/>
  <c r="Q5681" i="2" s="1"/>
  <c r="O5697" i="2"/>
  <c r="O5713" i="2"/>
  <c r="O5729" i="2"/>
  <c r="O5745" i="2"/>
  <c r="Q5745" i="2" s="1"/>
  <c r="O5761" i="2"/>
  <c r="O5777" i="2"/>
  <c r="O5793" i="2"/>
  <c r="O5809" i="2"/>
  <c r="Q5809" i="2" s="1"/>
  <c r="O5825" i="2"/>
  <c r="O5841" i="2"/>
  <c r="O5857" i="2"/>
  <c r="O5873" i="2"/>
  <c r="Q5873" i="2" s="1"/>
  <c r="O5884" i="2"/>
  <c r="Q5884" i="2" s="1"/>
  <c r="O5894" i="2"/>
  <c r="O5905" i="2"/>
  <c r="O5916" i="2"/>
  <c r="O5926" i="2"/>
  <c r="Q5926" i="2" s="1"/>
  <c r="O5937" i="2"/>
  <c r="O5948" i="2"/>
  <c r="O5958" i="2"/>
  <c r="O5969" i="2"/>
  <c r="O5980" i="2"/>
  <c r="O5990" i="2"/>
  <c r="O6001" i="2"/>
  <c r="Q6001" i="2" s="1"/>
  <c r="O6012" i="2"/>
  <c r="Q6012" i="2" s="1"/>
  <c r="O6022" i="2"/>
  <c r="O6033" i="2"/>
  <c r="O6044" i="2"/>
  <c r="O6054" i="2"/>
  <c r="Q6054" i="2" s="1"/>
  <c r="O6065" i="2"/>
  <c r="O6075" i="2"/>
  <c r="O6083" i="2"/>
  <c r="O6091" i="2"/>
  <c r="Q6091" i="2" s="1"/>
  <c r="O6099" i="2"/>
  <c r="O6107" i="2"/>
  <c r="O6115" i="2"/>
  <c r="Q6115" i="2" s="1"/>
  <c r="O6123" i="2"/>
  <c r="O6131" i="2"/>
  <c r="O6139" i="2"/>
  <c r="O6147" i="2"/>
  <c r="O6155" i="2"/>
  <c r="Q6155" i="2" s="1"/>
  <c r="O6163" i="2"/>
  <c r="O6171" i="2"/>
  <c r="O6179" i="2"/>
  <c r="Q6179" i="2" s="1"/>
  <c r="O6187" i="2"/>
  <c r="O6195" i="2"/>
  <c r="O6203" i="2"/>
  <c r="O6211" i="2"/>
  <c r="O6219" i="2"/>
  <c r="Q6219" i="2" s="1"/>
  <c r="O6227" i="2"/>
  <c r="O6235" i="2"/>
  <c r="O6243" i="2"/>
  <c r="Q6243" i="2" s="1"/>
  <c r="O6251" i="2"/>
  <c r="O6259" i="2"/>
  <c r="O6267" i="2"/>
  <c r="O6275" i="2"/>
  <c r="O6283" i="2"/>
  <c r="Q6283" i="2" s="1"/>
  <c r="O6291" i="2"/>
  <c r="O6299" i="2"/>
  <c r="O6307" i="2"/>
  <c r="Q6307" i="2" s="1"/>
  <c r="O6315" i="2"/>
  <c r="O6323" i="2"/>
  <c r="O6331" i="2"/>
  <c r="O6339" i="2"/>
  <c r="O6347" i="2"/>
  <c r="Q6347" i="2" s="1"/>
  <c r="O6355" i="2"/>
  <c r="O6363" i="2"/>
  <c r="O6371" i="2"/>
  <c r="Q6371" i="2" s="1"/>
  <c r="O6379" i="2"/>
  <c r="O6387" i="2"/>
  <c r="O6395" i="2"/>
  <c r="O6403" i="2"/>
  <c r="O6411" i="2"/>
  <c r="Q6411" i="2" s="1"/>
  <c r="O6419" i="2"/>
  <c r="O6427" i="2"/>
  <c r="O6435" i="2"/>
  <c r="Q6435" i="2" s="1"/>
  <c r="O6443" i="2"/>
  <c r="O6451" i="2"/>
  <c r="O6459" i="2"/>
  <c r="O6467" i="2"/>
  <c r="O6475" i="2"/>
  <c r="Q6475" i="2" s="1"/>
  <c r="O6483" i="2"/>
  <c r="O6491" i="2"/>
  <c r="O6499" i="2"/>
  <c r="Q6499" i="2" s="1"/>
  <c r="O1140" i="2"/>
  <c r="O1555" i="2"/>
  <c r="O1896" i="2"/>
  <c r="Q1896" i="2" s="1"/>
  <c r="O2192" i="2"/>
  <c r="O2421" i="2"/>
  <c r="O2585" i="2"/>
  <c r="O2713" i="2"/>
  <c r="Q2713" i="2" s="1"/>
  <c r="O2841" i="2"/>
  <c r="O2969" i="2"/>
  <c r="O3097" i="2"/>
  <c r="O3225" i="2"/>
  <c r="Q3225" i="2" s="1"/>
  <c r="O3353" i="2"/>
  <c r="O3481" i="2"/>
  <c r="O3609" i="2"/>
  <c r="O3737" i="2"/>
  <c r="O3865" i="2"/>
  <c r="Q3865" i="2" s="1"/>
  <c r="O3993" i="2"/>
  <c r="O4121" i="2"/>
  <c r="O4249" i="2"/>
  <c r="Q4249" i="2" s="1"/>
  <c r="O4367" i="2"/>
  <c r="O4453" i="2"/>
  <c r="Q4453" i="2" s="1"/>
  <c r="O4529" i="2"/>
  <c r="O4569" i="2"/>
  <c r="O4601" i="2"/>
  <c r="O4633" i="2"/>
  <c r="O4665" i="2"/>
  <c r="Q4665" i="2" s="1"/>
  <c r="O4697" i="2"/>
  <c r="O4729" i="2"/>
  <c r="O4761" i="2"/>
  <c r="O4793" i="2"/>
  <c r="Q4793" i="2" s="1"/>
  <c r="O4825" i="2"/>
  <c r="O4857" i="2"/>
  <c r="O4889" i="2"/>
  <c r="O4921" i="2"/>
  <c r="Q4921" i="2" s="1"/>
  <c r="O4953" i="2"/>
  <c r="O4985" i="2"/>
  <c r="O5017" i="2"/>
  <c r="O5049" i="2"/>
  <c r="Q5049" i="2" s="1"/>
  <c r="O5081" i="2"/>
  <c r="O5113" i="2"/>
  <c r="O5145" i="2"/>
  <c r="O5177" i="2"/>
  <c r="Q5177" i="2" s="1"/>
  <c r="O5209" i="2"/>
  <c r="O5233" i="2"/>
  <c r="Q5233" i="2" s="1"/>
  <c r="O5256" i="2"/>
  <c r="O5272" i="2"/>
  <c r="O5288" i="2"/>
  <c r="O5304" i="2"/>
  <c r="Q5304" i="2" s="1"/>
  <c r="O5320" i="2"/>
  <c r="O5336" i="2"/>
  <c r="O5352" i="2"/>
  <c r="O5368" i="2"/>
  <c r="Q5368" i="2" s="1"/>
  <c r="O5384" i="2"/>
  <c r="O5400" i="2"/>
  <c r="O5416" i="2"/>
  <c r="O5432" i="2"/>
  <c r="Q5432" i="2" s="1"/>
  <c r="O5448" i="2"/>
  <c r="O5464" i="2"/>
  <c r="O5480" i="2"/>
  <c r="O5496" i="2"/>
  <c r="Q5496" i="2" s="1"/>
  <c r="O5512" i="2"/>
  <c r="O5528" i="2"/>
  <c r="O5544" i="2"/>
  <c r="O5560" i="2"/>
  <c r="Q5560" i="2" s="1"/>
  <c r="O5576" i="2"/>
  <c r="O5592" i="2"/>
  <c r="O5608" i="2"/>
  <c r="O5624" i="2"/>
  <c r="Q5624" i="2" s="1"/>
  <c r="O5640" i="2"/>
  <c r="O5656" i="2"/>
  <c r="O5672" i="2"/>
  <c r="O5688" i="2"/>
  <c r="Q5688" i="2" s="1"/>
  <c r="O5704" i="2"/>
  <c r="O5720" i="2"/>
  <c r="O5736" i="2"/>
  <c r="O5752" i="2"/>
  <c r="Q5752" i="2" s="1"/>
  <c r="O5768" i="2"/>
  <c r="O5784" i="2"/>
  <c r="O5800" i="2"/>
  <c r="O5816" i="2"/>
  <c r="Q5816" i="2" s="1"/>
  <c r="O5832" i="2"/>
  <c r="O5848" i="2"/>
  <c r="O5864" i="2"/>
  <c r="O5877" i="2"/>
  <c r="O5888" i="2"/>
  <c r="O5898" i="2"/>
  <c r="Q5898" i="2" s="1"/>
  <c r="O5909" i="2"/>
  <c r="O5920" i="2"/>
  <c r="O5930" i="2"/>
  <c r="O5941" i="2"/>
  <c r="O5952" i="2"/>
  <c r="O5962" i="2"/>
  <c r="O5973" i="2"/>
  <c r="Q5973" i="2" s="1"/>
  <c r="O5984" i="2"/>
  <c r="Q5984" i="2" s="1"/>
  <c r="O5994" i="2"/>
  <c r="O6005" i="2"/>
  <c r="O6016" i="2"/>
  <c r="O6026" i="2"/>
  <c r="Q6026" i="2" s="1"/>
  <c r="O6037" i="2"/>
  <c r="O6048" i="2"/>
  <c r="O6058" i="2"/>
  <c r="O6069" i="2"/>
  <c r="O6078" i="2"/>
  <c r="Q6078" i="2" s="1"/>
  <c r="O6086" i="2"/>
  <c r="O6094" i="2"/>
  <c r="O6102" i="2"/>
  <c r="O6110" i="2"/>
  <c r="Q6110" i="2" s="1"/>
  <c r="O6118" i="2"/>
  <c r="O6126" i="2"/>
  <c r="O6134" i="2"/>
  <c r="O6142" i="2"/>
  <c r="Q6142" i="2" s="1"/>
  <c r="O6150" i="2"/>
  <c r="O6158" i="2"/>
  <c r="O6166" i="2"/>
  <c r="O6174" i="2"/>
  <c r="Q6174" i="2" s="1"/>
  <c r="O6182" i="2"/>
  <c r="O6190" i="2"/>
  <c r="O6198" i="2"/>
  <c r="O6206" i="2"/>
  <c r="Q6206" i="2" s="1"/>
  <c r="O6214" i="2"/>
  <c r="O6222" i="2"/>
  <c r="O6230" i="2"/>
  <c r="O6238" i="2"/>
  <c r="Q6238" i="2" s="1"/>
  <c r="O6246" i="2"/>
  <c r="O6254" i="2"/>
  <c r="O6262" i="2"/>
  <c r="O6270" i="2"/>
  <c r="Q6270" i="2" s="1"/>
  <c r="O6278" i="2"/>
  <c r="O6286" i="2"/>
  <c r="O6294" i="2"/>
  <c r="O6302" i="2"/>
  <c r="Q6302" i="2" s="1"/>
  <c r="O6310" i="2"/>
  <c r="O6318" i="2"/>
  <c r="O6326" i="2"/>
  <c r="O6334" i="2"/>
  <c r="Q6334" i="2" s="1"/>
  <c r="O6342" i="2"/>
  <c r="O6350" i="2"/>
  <c r="O6358" i="2"/>
  <c r="O6366" i="2"/>
  <c r="Q6366" i="2" s="1"/>
  <c r="O6374" i="2"/>
  <c r="O6382" i="2"/>
  <c r="O6390" i="2"/>
  <c r="O6398" i="2"/>
  <c r="Q6398" i="2" s="1"/>
  <c r="O6406" i="2"/>
  <c r="O6414" i="2"/>
  <c r="O6422" i="2"/>
  <c r="O6430" i="2"/>
  <c r="Q6430" i="2" s="1"/>
  <c r="O6438" i="2"/>
  <c r="O6446" i="2"/>
  <c r="O6454" i="2"/>
  <c r="O6462" i="2"/>
  <c r="Q6462" i="2" s="1"/>
  <c r="O6470" i="2"/>
  <c r="O6478" i="2"/>
  <c r="O6486" i="2"/>
  <c r="O6494" i="2"/>
  <c r="Q6494" i="2" s="1"/>
  <c r="O6502" i="2"/>
  <c r="O6510" i="2"/>
  <c r="O6518" i="2"/>
  <c r="O6526" i="2"/>
  <c r="Q6526" i="2" s="1"/>
  <c r="O6534" i="2"/>
  <c r="O6542" i="2"/>
  <c r="O6550" i="2"/>
  <c r="O6558" i="2"/>
  <c r="Q6558" i="2" s="1"/>
  <c r="O6566" i="2"/>
  <c r="O6574" i="2"/>
  <c r="O6582" i="2"/>
  <c r="O6590" i="2"/>
  <c r="Q6590" i="2" s="1"/>
  <c r="O6598" i="2"/>
  <c r="O6606" i="2"/>
  <c r="O6614" i="2"/>
  <c r="O6622" i="2"/>
  <c r="Q6622" i="2" s="1"/>
  <c r="O1268" i="2"/>
  <c r="O1640" i="2"/>
  <c r="O1981" i="2"/>
  <c r="Q1981" i="2" s="1"/>
  <c r="O2256" i="2"/>
  <c r="O2464" i="2"/>
  <c r="O2617" i="2"/>
  <c r="O2745" i="2"/>
  <c r="O2873" i="2"/>
  <c r="Q2873" i="2" s="1"/>
  <c r="O3001" i="2"/>
  <c r="O3129" i="2"/>
  <c r="O3257" i="2"/>
  <c r="O3385" i="2"/>
  <c r="O3513" i="2"/>
  <c r="Q3513" i="2" s="1"/>
  <c r="O3641" i="2"/>
  <c r="O3769" i="2"/>
  <c r="O3897" i="2"/>
  <c r="O4025" i="2"/>
  <c r="Q4025" i="2" s="1"/>
  <c r="O4153" i="2"/>
  <c r="Q4153" i="2" s="1"/>
  <c r="O4281" i="2"/>
  <c r="O4389" i="2"/>
  <c r="O4474" i="2"/>
  <c r="O4538" i="2"/>
  <c r="O4576" i="2"/>
  <c r="O4608" i="2"/>
  <c r="O4640" i="2"/>
  <c r="Q4640" i="2" s="1"/>
  <c r="O4672" i="2"/>
  <c r="O4704" i="2"/>
  <c r="O4736" i="2"/>
  <c r="O4768" i="2"/>
  <c r="Q4768" i="2" s="1"/>
  <c r="O4800" i="2"/>
  <c r="O4832" i="2"/>
  <c r="O4864" i="2"/>
  <c r="O4896" i="2"/>
  <c r="Q4896" i="2" s="1"/>
  <c r="O4928" i="2"/>
  <c r="O4960" i="2"/>
  <c r="O4992" i="2"/>
  <c r="O5024" i="2"/>
  <c r="O5056" i="2"/>
  <c r="O5088" i="2"/>
  <c r="O5120" i="2"/>
  <c r="Q5120" i="2" s="1"/>
  <c r="O5152" i="2"/>
  <c r="O5184" i="2"/>
  <c r="O5216" i="2"/>
  <c r="O5241" i="2"/>
  <c r="O5257" i="2"/>
  <c r="O5273" i="2"/>
  <c r="O5289" i="2"/>
  <c r="Q5289" i="2" s="1"/>
  <c r="O5305" i="2"/>
  <c r="O5321" i="2"/>
  <c r="O5337" i="2"/>
  <c r="O5353" i="2"/>
  <c r="Q5353" i="2" s="1"/>
  <c r="O5369" i="2"/>
  <c r="O5385" i="2"/>
  <c r="O5401" i="2"/>
  <c r="O5417" i="2"/>
  <c r="Q5417" i="2" s="1"/>
  <c r="O5433" i="2"/>
  <c r="O5449" i="2"/>
  <c r="O5465" i="2"/>
  <c r="O5481" i="2"/>
  <c r="Q5481" i="2" s="1"/>
  <c r="O5497" i="2"/>
  <c r="O5513" i="2"/>
  <c r="O5529" i="2"/>
  <c r="O5545" i="2"/>
  <c r="Q5545" i="2" s="1"/>
  <c r="O5561" i="2"/>
  <c r="O5577" i="2"/>
  <c r="O5593" i="2"/>
  <c r="O5609" i="2"/>
  <c r="Q5609" i="2" s="1"/>
  <c r="O5625" i="2"/>
  <c r="O5641" i="2"/>
  <c r="O5657" i="2"/>
  <c r="O5673" i="2"/>
  <c r="Q5673" i="2" s="1"/>
  <c r="O5689" i="2"/>
  <c r="O5705" i="2"/>
  <c r="O5721" i="2"/>
  <c r="O5737" i="2"/>
  <c r="Q5737" i="2" s="1"/>
  <c r="O5753" i="2"/>
  <c r="O5769" i="2"/>
  <c r="O5785" i="2"/>
  <c r="O5801" i="2"/>
  <c r="Q5801" i="2" s="1"/>
  <c r="O5817" i="2"/>
  <c r="O5833" i="2"/>
  <c r="O5849" i="2"/>
  <c r="O5865" i="2"/>
  <c r="Q5865" i="2" s="1"/>
  <c r="O5878" i="2"/>
  <c r="O5889" i="2"/>
  <c r="Q5889" i="2" s="1"/>
  <c r="O5900" i="2"/>
  <c r="Q5900" i="2" s="1"/>
  <c r="O5910" i="2"/>
  <c r="O5921" i="2"/>
  <c r="O5932" i="2"/>
  <c r="O5942" i="2"/>
  <c r="Q5942" i="2" s="1"/>
  <c r="O5953" i="2"/>
  <c r="O5964" i="2"/>
  <c r="O5974" i="2"/>
  <c r="O5985" i="2"/>
  <c r="O5996" i="2"/>
  <c r="O6006" i="2"/>
  <c r="O6017" i="2"/>
  <c r="Q6017" i="2" s="1"/>
  <c r="O6028" i="2"/>
  <c r="Q6028" i="2" s="1"/>
  <c r="O6038" i="2"/>
  <c r="O6049" i="2"/>
  <c r="O6060" i="2"/>
  <c r="O6070" i="2"/>
  <c r="Q6070" i="2" s="1"/>
  <c r="O6079" i="2"/>
  <c r="Q6079" i="2" s="1"/>
  <c r="O6087" i="2"/>
  <c r="O6095" i="2"/>
  <c r="O6103" i="2"/>
  <c r="O6111" i="2"/>
  <c r="O6119" i="2"/>
  <c r="O6127" i="2"/>
  <c r="O6135" i="2"/>
  <c r="O6143" i="2"/>
  <c r="Q6143" i="2" s="1"/>
  <c r="O6151" i="2"/>
  <c r="O6159" i="2"/>
  <c r="O6167" i="2"/>
  <c r="O6175" i="2"/>
  <c r="O6183" i="2"/>
  <c r="Q6183" i="2" s="1"/>
  <c r="O6191" i="2"/>
  <c r="O6199" i="2"/>
  <c r="O6207" i="2"/>
  <c r="Q6207" i="2" s="1"/>
  <c r="O6215" i="2"/>
  <c r="O6223" i="2"/>
  <c r="O6231" i="2"/>
  <c r="Q6231" i="2" s="1"/>
  <c r="O6239" i="2"/>
  <c r="O6247" i="2"/>
  <c r="O6255" i="2"/>
  <c r="O6263" i="2"/>
  <c r="O6271" i="2"/>
  <c r="Q6271" i="2" s="1"/>
  <c r="O6279" i="2"/>
  <c r="Q6279" i="2" s="1"/>
  <c r="O6287" i="2"/>
  <c r="O6295" i="2"/>
  <c r="O6303" i="2"/>
  <c r="O6311" i="2"/>
  <c r="O6319" i="2"/>
  <c r="O6327" i="2"/>
  <c r="Q6327" i="2" s="1"/>
  <c r="O6335" i="2"/>
  <c r="Q6335" i="2" s="1"/>
  <c r="O6343" i="2"/>
  <c r="O6351" i="2"/>
  <c r="O6359" i="2"/>
  <c r="O6367" i="2"/>
  <c r="O6375" i="2"/>
  <c r="O6383" i="2"/>
  <c r="O6391" i="2"/>
  <c r="O6399" i="2"/>
  <c r="Q6399" i="2" s="1"/>
  <c r="O6407" i="2"/>
  <c r="O6415" i="2"/>
  <c r="O6423" i="2"/>
  <c r="O6431" i="2"/>
  <c r="O6439" i="2"/>
  <c r="O6447" i="2"/>
  <c r="O6455" i="2"/>
  <c r="O6463" i="2"/>
  <c r="Q6463" i="2" s="1"/>
  <c r="O6471" i="2"/>
  <c r="O6479" i="2"/>
  <c r="O6487" i="2"/>
  <c r="Q6487" i="2" s="1"/>
  <c r="O6495" i="2"/>
  <c r="O6503" i="2"/>
  <c r="O6511" i="2"/>
  <c r="O6519" i="2"/>
  <c r="O6527" i="2"/>
  <c r="Q6527" i="2" s="1"/>
  <c r="O6535" i="2"/>
  <c r="Q6535" i="2" s="1"/>
  <c r="O6543" i="2"/>
  <c r="O6551" i="2"/>
  <c r="O6559" i="2"/>
  <c r="O6567" i="2"/>
  <c r="O6575" i="2"/>
  <c r="O6583" i="2"/>
  <c r="Q6583" i="2" s="1"/>
  <c r="O6591" i="2"/>
  <c r="Q6591" i="2" s="1"/>
  <c r="O6599" i="2"/>
  <c r="O6607" i="2"/>
  <c r="O6615" i="2"/>
  <c r="O1384" i="2"/>
  <c r="O2506" i="2"/>
  <c r="O3033" i="2"/>
  <c r="O3545" i="2"/>
  <c r="O4057" i="2"/>
  <c r="O4495" i="2"/>
  <c r="O4649" i="2"/>
  <c r="O4777" i="2"/>
  <c r="O4905" i="2"/>
  <c r="Q4905" i="2" s="1"/>
  <c r="O5033" i="2"/>
  <c r="O5161" i="2"/>
  <c r="O5264" i="2"/>
  <c r="O5328" i="2"/>
  <c r="Q5328" i="2" s="1"/>
  <c r="O5392" i="2"/>
  <c r="O5456" i="2"/>
  <c r="O5520" i="2"/>
  <c r="O5584" i="2"/>
  <c r="Q5584" i="2" s="1"/>
  <c r="O5648" i="2"/>
  <c r="O5712" i="2"/>
  <c r="O5776" i="2"/>
  <c r="O5840" i="2"/>
  <c r="Q5840" i="2" s="1"/>
  <c r="O5893" i="2"/>
  <c r="O5936" i="2"/>
  <c r="O5978" i="2"/>
  <c r="O6021" i="2"/>
  <c r="O6064" i="2"/>
  <c r="O6098" i="2"/>
  <c r="Q6098" i="2" s="1"/>
  <c r="O6130" i="2"/>
  <c r="O6162" i="2"/>
  <c r="O6194" i="2"/>
  <c r="O6226" i="2"/>
  <c r="Q6226" i="2" s="1"/>
  <c r="O6258" i="2"/>
  <c r="O6290" i="2"/>
  <c r="O6322" i="2"/>
  <c r="O6354" i="2"/>
  <c r="Q6354" i="2" s="1"/>
  <c r="O6386" i="2"/>
  <c r="O6418" i="2"/>
  <c r="O6450" i="2"/>
  <c r="O6482" i="2"/>
  <c r="Q6482" i="2" s="1"/>
  <c r="O6507" i="2"/>
  <c r="O6523" i="2"/>
  <c r="O6539" i="2"/>
  <c r="O6555" i="2"/>
  <c r="O6571" i="2"/>
  <c r="O6587" i="2"/>
  <c r="O6603" i="2"/>
  <c r="O6619" i="2"/>
  <c r="O6630" i="2"/>
  <c r="Q6630" i="2" s="1"/>
  <c r="O6638" i="2"/>
  <c r="O6646" i="2"/>
  <c r="O6654" i="2"/>
  <c r="O6662" i="2"/>
  <c r="Q6662" i="2" s="1"/>
  <c r="O6670" i="2"/>
  <c r="O6678" i="2"/>
  <c r="O6686" i="2"/>
  <c r="O6694" i="2"/>
  <c r="Q6694" i="2" s="1"/>
  <c r="O6702" i="2"/>
  <c r="O6710" i="2"/>
  <c r="O6718" i="2"/>
  <c r="O6726" i="2"/>
  <c r="Q6726" i="2" s="1"/>
  <c r="O6734" i="2"/>
  <c r="O6742" i="2"/>
  <c r="O6750" i="2"/>
  <c r="O6758" i="2"/>
  <c r="Q6758" i="2" s="1"/>
  <c r="O6766" i="2"/>
  <c r="O6774" i="2"/>
  <c r="O6782" i="2"/>
  <c r="O6790" i="2"/>
  <c r="Q6790" i="2" s="1"/>
  <c r="O6798" i="2"/>
  <c r="O6806" i="2"/>
  <c r="O6814" i="2"/>
  <c r="O6822" i="2"/>
  <c r="Q6822" i="2" s="1"/>
  <c r="O6830" i="2"/>
  <c r="O6838" i="2"/>
  <c r="O6846" i="2"/>
  <c r="O6854" i="2"/>
  <c r="Q6854" i="2" s="1"/>
  <c r="O6862" i="2"/>
  <c r="O6870" i="2"/>
  <c r="O6878" i="2"/>
  <c r="O6886" i="2"/>
  <c r="Q6886" i="2" s="1"/>
  <c r="O6894" i="2"/>
  <c r="O6902" i="2"/>
  <c r="O6910" i="2"/>
  <c r="O6918" i="2"/>
  <c r="Q6918" i="2" s="1"/>
  <c r="O6926" i="2"/>
  <c r="O6934" i="2"/>
  <c r="O6942" i="2"/>
  <c r="O6950" i="2"/>
  <c r="Q6950" i="2" s="1"/>
  <c r="O6958" i="2"/>
  <c r="O6966" i="2"/>
  <c r="O6974" i="2"/>
  <c r="O6982" i="2"/>
  <c r="Q6982" i="2" s="1"/>
  <c r="O6990" i="2"/>
  <c r="O6998" i="2"/>
  <c r="O7006" i="2"/>
  <c r="O7014" i="2"/>
  <c r="Q7014" i="2" s="1"/>
  <c r="O7022" i="2"/>
  <c r="O7030" i="2"/>
  <c r="O7038" i="2"/>
  <c r="O7046" i="2"/>
  <c r="Q7046" i="2" s="1"/>
  <c r="O7054" i="2"/>
  <c r="O7062" i="2"/>
  <c r="O7070" i="2"/>
  <c r="O7078" i="2"/>
  <c r="O7086" i="2"/>
  <c r="O7094" i="2"/>
  <c r="O7102" i="2"/>
  <c r="O7110" i="2"/>
  <c r="O7118" i="2"/>
  <c r="O7126" i="2"/>
  <c r="O7134" i="2"/>
  <c r="O7142" i="2"/>
  <c r="O7150" i="2"/>
  <c r="O7158" i="2"/>
  <c r="O7166" i="2"/>
  <c r="O7174" i="2"/>
  <c r="O7182" i="2"/>
  <c r="O7190" i="2"/>
  <c r="O7198" i="2"/>
  <c r="O7206" i="2"/>
  <c r="O7214" i="2"/>
  <c r="O7222" i="2"/>
  <c r="O7230" i="2"/>
  <c r="O7238" i="2"/>
  <c r="O7246" i="2"/>
  <c r="O7254" i="2"/>
  <c r="O7262" i="2"/>
  <c r="O7270" i="2"/>
  <c r="O7278" i="2"/>
  <c r="O7286" i="2"/>
  <c r="O7294" i="2"/>
  <c r="Q7294" i="2" s="1"/>
  <c r="O7302" i="2"/>
  <c r="O7310" i="2"/>
  <c r="O7318" i="2"/>
  <c r="O7326" i="2"/>
  <c r="O7334" i="2"/>
  <c r="Q7334" i="2" s="1"/>
  <c r="O7342" i="2"/>
  <c r="O7350" i="2"/>
  <c r="O7358" i="2"/>
  <c r="O7366" i="2"/>
  <c r="O7374" i="2"/>
  <c r="O7382" i="2"/>
  <c r="Q7382" i="2" s="1"/>
  <c r="O7390" i="2"/>
  <c r="O7398" i="2"/>
  <c r="O7406" i="2"/>
  <c r="Q7406" i="2" s="1"/>
  <c r="O7414" i="2"/>
  <c r="O7422" i="2"/>
  <c r="O7430" i="2"/>
  <c r="O7438" i="2"/>
  <c r="Q7438" i="2" s="1"/>
  <c r="O7446" i="2"/>
  <c r="Q7446" i="2" s="1"/>
  <c r="O7454" i="2"/>
  <c r="O7462" i="2"/>
  <c r="O7470" i="2"/>
  <c r="O7478" i="2"/>
  <c r="O7486" i="2"/>
  <c r="Q7486" i="2" s="1"/>
  <c r="O7494" i="2"/>
  <c r="O7502" i="2"/>
  <c r="O7510" i="2"/>
  <c r="Q7510" i="2" s="1"/>
  <c r="O7518" i="2"/>
  <c r="Q7518" i="2" s="1"/>
  <c r="O7526" i="2"/>
  <c r="O7534" i="2"/>
  <c r="O7542" i="2"/>
  <c r="O7550" i="2"/>
  <c r="O7558" i="2"/>
  <c r="O7566" i="2"/>
  <c r="Q7566" i="2" s="1"/>
  <c r="O7574" i="2"/>
  <c r="Q7574" i="2" s="1"/>
  <c r="O7582" i="2"/>
  <c r="O7590" i="2"/>
  <c r="O7598" i="2"/>
  <c r="Q7598" i="2" s="1"/>
  <c r="O7606" i="2"/>
  <c r="O7614" i="2"/>
  <c r="O7622" i="2"/>
  <c r="O7630" i="2"/>
  <c r="Q7630" i="2" s="1"/>
  <c r="O7638" i="2"/>
  <c r="Q7638" i="2" s="1"/>
  <c r="O7646" i="2"/>
  <c r="O7654" i="2"/>
  <c r="O7662" i="2"/>
  <c r="O7670" i="2"/>
  <c r="O7678" i="2"/>
  <c r="O7686" i="2"/>
  <c r="O7694" i="2"/>
  <c r="O7702" i="2"/>
  <c r="Q7702" i="2" s="1"/>
  <c r="O7710" i="2"/>
  <c r="O7718" i="2"/>
  <c r="O7726" i="2"/>
  <c r="O7734" i="2"/>
  <c r="O7742" i="2"/>
  <c r="O7750" i="2"/>
  <c r="O7758" i="2"/>
  <c r="Q7758" i="2" s="1"/>
  <c r="O7766" i="2"/>
  <c r="Q7766" i="2" s="1"/>
  <c r="O7774" i="2"/>
  <c r="O7782" i="2"/>
  <c r="O7790" i="2"/>
  <c r="Q7790" i="2" s="1"/>
  <c r="O7798" i="2"/>
  <c r="O7806" i="2"/>
  <c r="O7814" i="2"/>
  <c r="O7822" i="2"/>
  <c r="Q7822" i="2" s="1"/>
  <c r="O7830" i="2"/>
  <c r="Q7830" i="2" s="1"/>
  <c r="O7838" i="2"/>
  <c r="O7846" i="2"/>
  <c r="O7854" i="2"/>
  <c r="O7862" i="2"/>
  <c r="O7870" i="2"/>
  <c r="O7878" i="2"/>
  <c r="O7886" i="2"/>
  <c r="O7894" i="2"/>
  <c r="Q7894" i="2" s="1"/>
  <c r="O7902" i="2"/>
  <c r="Q7902" i="2" s="1"/>
  <c r="O7910" i="2"/>
  <c r="O7918" i="2"/>
  <c r="O7926" i="2"/>
  <c r="O7934" i="2"/>
  <c r="O7942" i="2"/>
  <c r="O7950" i="2"/>
  <c r="O7958" i="2"/>
  <c r="Q7958" i="2" s="1"/>
  <c r="O7966" i="2"/>
  <c r="O7974" i="2"/>
  <c r="O7982" i="2"/>
  <c r="Q7982" i="2" s="1"/>
  <c r="O7990" i="2"/>
  <c r="O7998" i="2"/>
  <c r="O8006" i="2"/>
  <c r="O8014" i="2"/>
  <c r="O8022" i="2"/>
  <c r="Q8022" i="2" s="1"/>
  <c r="O8030" i="2"/>
  <c r="O8038" i="2"/>
  <c r="O8046" i="2"/>
  <c r="O8054" i="2"/>
  <c r="O8062" i="2"/>
  <c r="Q8062" i="2" s="1"/>
  <c r="O8070" i="2"/>
  <c r="O8078" i="2"/>
  <c r="Q8078" i="2" s="1"/>
  <c r="O8086" i="2"/>
  <c r="Q8086" i="2" s="1"/>
  <c r="O8094" i="2"/>
  <c r="O8102" i="2"/>
  <c r="O8110" i="2"/>
  <c r="Q8110" i="2" s="1"/>
  <c r="O8118" i="2"/>
  <c r="O8126" i="2"/>
  <c r="O8134" i="2"/>
  <c r="O8142" i="2"/>
  <c r="Q8142" i="2" s="1"/>
  <c r="O8150" i="2"/>
  <c r="Q8150" i="2" s="1"/>
  <c r="O8158" i="2"/>
  <c r="Q8158" i="2" s="1"/>
  <c r="O8166" i="2"/>
  <c r="O8174" i="2"/>
  <c r="O8182" i="2"/>
  <c r="O8190" i="2"/>
  <c r="O8198" i="2"/>
  <c r="O8206" i="2"/>
  <c r="O8214" i="2"/>
  <c r="Q8214" i="2" s="1"/>
  <c r="O8222" i="2"/>
  <c r="Q8222" i="2" s="1"/>
  <c r="O8230" i="2"/>
  <c r="O8238" i="2"/>
  <c r="Q8238" i="2" s="1"/>
  <c r="O8246" i="2"/>
  <c r="O8254" i="2"/>
  <c r="O8262" i="2"/>
  <c r="O8270" i="2"/>
  <c r="O8278" i="2"/>
  <c r="Q8278" i="2" s="1"/>
  <c r="O8286" i="2"/>
  <c r="O8294" i="2"/>
  <c r="O8302" i="2"/>
  <c r="O8310" i="2"/>
  <c r="O8318" i="2"/>
  <c r="Q8318" i="2" s="1"/>
  <c r="O8326" i="2"/>
  <c r="O8334" i="2"/>
  <c r="O8342" i="2"/>
  <c r="Q8342" i="2" s="1"/>
  <c r="O8350" i="2"/>
  <c r="O8358" i="2"/>
  <c r="O8366" i="2"/>
  <c r="O8374" i="2"/>
  <c r="O8382" i="2"/>
  <c r="Q8382" i="2" s="1"/>
  <c r="O8390" i="2"/>
  <c r="O8398" i="2"/>
  <c r="Q8398" i="2" s="1"/>
  <c r="O8406" i="2"/>
  <c r="Q8406" i="2" s="1"/>
  <c r="O8414" i="2"/>
  <c r="O8422" i="2"/>
  <c r="O8430" i="2"/>
  <c r="O8438" i="2"/>
  <c r="O8446" i="2"/>
  <c r="O8454" i="2"/>
  <c r="O8462" i="2"/>
  <c r="Q8462" i="2" s="1"/>
  <c r="O8470" i="2"/>
  <c r="Q8470" i="2" s="1"/>
  <c r="O8478" i="2"/>
  <c r="Q8478" i="2" s="1"/>
  <c r="O8486" i="2"/>
  <c r="O8494" i="2"/>
  <c r="O8502" i="2"/>
  <c r="O8510" i="2"/>
  <c r="O8518" i="2"/>
  <c r="O8526" i="2"/>
  <c r="O8534" i="2"/>
  <c r="Q8534" i="2" s="1"/>
  <c r="O8542" i="2"/>
  <c r="Q8542" i="2" s="1"/>
  <c r="O8550" i="2"/>
  <c r="O8558" i="2"/>
  <c r="O8566" i="2"/>
  <c r="O8574" i="2"/>
  <c r="O8582" i="2"/>
  <c r="O8590" i="2"/>
  <c r="O8598" i="2"/>
  <c r="Q8598" i="2" s="1"/>
  <c r="O8606" i="2"/>
  <c r="O8614" i="2"/>
  <c r="O8622" i="2"/>
  <c r="O8630" i="2"/>
  <c r="O8638" i="2"/>
  <c r="O8646" i="2"/>
  <c r="O8654" i="2"/>
  <c r="O8662" i="2"/>
  <c r="Q8662" i="2" s="1"/>
  <c r="O8670" i="2"/>
  <c r="O8678" i="2"/>
  <c r="O8686" i="2"/>
  <c r="O8694" i="2"/>
  <c r="O8702" i="2"/>
  <c r="O8710" i="2"/>
  <c r="O8718" i="2"/>
  <c r="O8726" i="2"/>
  <c r="Q8726" i="2" s="1"/>
  <c r="O8734" i="2"/>
  <c r="O8742" i="2"/>
  <c r="O8750" i="2"/>
  <c r="O8758" i="2"/>
  <c r="O8766" i="2"/>
  <c r="Q8766" i="2" s="1"/>
  <c r="O8774" i="2"/>
  <c r="O8782" i="2"/>
  <c r="O8790" i="2"/>
  <c r="Q8790" i="2" s="1"/>
  <c r="O8798" i="2"/>
  <c r="O8806" i="2"/>
  <c r="O8814" i="2"/>
  <c r="O8822" i="2"/>
  <c r="O8830" i="2"/>
  <c r="Q8830" i="2" s="1"/>
  <c r="O8838" i="2"/>
  <c r="O8846" i="2"/>
  <c r="Q8846" i="2" s="1"/>
  <c r="O8854" i="2"/>
  <c r="Q8854" i="2" s="1"/>
  <c r="O8862" i="2"/>
  <c r="O8870" i="2"/>
  <c r="O8878" i="2"/>
  <c r="O8886" i="2"/>
  <c r="O8894" i="2"/>
  <c r="O8902" i="2"/>
  <c r="O8910" i="2"/>
  <c r="O8918" i="2"/>
  <c r="Q8918" i="2" s="1"/>
  <c r="O8926" i="2"/>
  <c r="O8934" i="2"/>
  <c r="O8942" i="2"/>
  <c r="O8950" i="2"/>
  <c r="O8958" i="2"/>
  <c r="Q8958" i="2" s="1"/>
  <c r="O8966" i="2"/>
  <c r="O8974" i="2"/>
  <c r="O8982" i="2"/>
  <c r="Q8982" i="2" s="1"/>
  <c r="O8990" i="2"/>
  <c r="O8998" i="2"/>
  <c r="O9006" i="2"/>
  <c r="O1725" i="2"/>
  <c r="O2649" i="2"/>
  <c r="O3161" i="2"/>
  <c r="O3673" i="2"/>
  <c r="O4185" i="2"/>
  <c r="Q4185" i="2" s="1"/>
  <c r="O4550" i="2"/>
  <c r="O4681" i="2"/>
  <c r="O4809" i="2"/>
  <c r="Q4809" i="2" s="1"/>
  <c r="O4937" i="2"/>
  <c r="O5065" i="2"/>
  <c r="O5193" i="2"/>
  <c r="O5280" i="2"/>
  <c r="Q5280" i="2" s="1"/>
  <c r="O5344" i="2"/>
  <c r="O5408" i="2"/>
  <c r="O5472" i="2"/>
  <c r="O5536" i="2"/>
  <c r="Q5536" i="2" s="1"/>
  <c r="O5600" i="2"/>
  <c r="O5664" i="2"/>
  <c r="O5728" i="2"/>
  <c r="O5792" i="2"/>
  <c r="Q5792" i="2" s="1"/>
  <c r="O5856" i="2"/>
  <c r="O5904" i="2"/>
  <c r="O5946" i="2"/>
  <c r="O5989" i="2"/>
  <c r="O6032" i="2"/>
  <c r="O6074" i="2"/>
  <c r="O6106" i="2"/>
  <c r="O6138" i="2"/>
  <c r="Q6138" i="2" s="1"/>
  <c r="O6170" i="2"/>
  <c r="O6202" i="2"/>
  <c r="O6234" i="2"/>
  <c r="O6266" i="2"/>
  <c r="Q6266" i="2" s="1"/>
  <c r="O6298" i="2"/>
  <c r="O6330" i="2"/>
  <c r="O6362" i="2"/>
  <c r="O6394" i="2"/>
  <c r="Q6394" i="2" s="1"/>
  <c r="O6426" i="2"/>
  <c r="O6458" i="2"/>
  <c r="O6490" i="2"/>
  <c r="O6514" i="2"/>
  <c r="O6530" i="2"/>
  <c r="O6546" i="2"/>
  <c r="Q6546" i="2" s="1"/>
  <c r="O6562" i="2"/>
  <c r="O6578" i="2"/>
  <c r="O6594" i="2"/>
  <c r="O6610" i="2"/>
  <c r="Q6610" i="2" s="1"/>
  <c r="O6623" i="2"/>
  <c r="O6631" i="2"/>
  <c r="O6639" i="2"/>
  <c r="O6647" i="2"/>
  <c r="O6655" i="2"/>
  <c r="O6663" i="2"/>
  <c r="O6671" i="2"/>
  <c r="Q6671" i="2" s="1"/>
  <c r="O6679" i="2"/>
  <c r="Q6679" i="2" s="1"/>
  <c r="O6687" i="2"/>
  <c r="O6695" i="2"/>
  <c r="O6703" i="2"/>
  <c r="O6711" i="2"/>
  <c r="O6719" i="2"/>
  <c r="O6727" i="2"/>
  <c r="Q6727" i="2" s="1"/>
  <c r="O6735" i="2"/>
  <c r="Q6735" i="2" s="1"/>
  <c r="O6743" i="2"/>
  <c r="O6751" i="2"/>
  <c r="O6759" i="2"/>
  <c r="O6767" i="2"/>
  <c r="O6775" i="2"/>
  <c r="Q6775" i="2" s="1"/>
  <c r="O6783" i="2"/>
  <c r="O6791" i="2"/>
  <c r="O6799" i="2"/>
  <c r="Q6799" i="2" s="1"/>
  <c r="O6807" i="2"/>
  <c r="O6815" i="2"/>
  <c r="O6823" i="2"/>
  <c r="Q6823" i="2" s="1"/>
  <c r="O6831" i="2"/>
  <c r="O6839" i="2"/>
  <c r="O6847" i="2"/>
  <c r="O6855" i="2"/>
  <c r="O6863" i="2"/>
  <c r="Q6863" i="2" s="1"/>
  <c r="O6871" i="2"/>
  <c r="O6879" i="2"/>
  <c r="O6887" i="2"/>
  <c r="O6895" i="2"/>
  <c r="O6903" i="2"/>
  <c r="O6911" i="2"/>
  <c r="O6919" i="2"/>
  <c r="O6927" i="2"/>
  <c r="Q6927" i="2" s="1"/>
  <c r="O6935" i="2"/>
  <c r="Q6935" i="2" s="1"/>
  <c r="O6943" i="2"/>
  <c r="O6951" i="2"/>
  <c r="O6959" i="2"/>
  <c r="O6967" i="2"/>
  <c r="O6975" i="2"/>
  <c r="O6983" i="2"/>
  <c r="Q6983" i="2" s="1"/>
  <c r="O6991" i="2"/>
  <c r="Q6991" i="2" s="1"/>
  <c r="O6999" i="2"/>
  <c r="O7007" i="2"/>
  <c r="O7015" i="2"/>
  <c r="O7023" i="2"/>
  <c r="O7031" i="2"/>
  <c r="Q7031" i="2" s="1"/>
  <c r="O7039" i="2"/>
  <c r="O7047" i="2"/>
  <c r="O7055" i="2"/>
  <c r="Q7055" i="2" s="1"/>
  <c r="O7063" i="2"/>
  <c r="Q7063" i="2" s="1"/>
  <c r="O7071" i="2"/>
  <c r="Q7071" i="2" s="1"/>
  <c r="O7079" i="2"/>
  <c r="Q7079" i="2" s="1"/>
  <c r="O7087" i="2"/>
  <c r="Q7087" i="2" s="1"/>
  <c r="O7095" i="2"/>
  <c r="Q7095" i="2" s="1"/>
  <c r="O7103" i="2"/>
  <c r="Q7103" i="2" s="1"/>
  <c r="O7111" i="2"/>
  <c r="Q7111" i="2" s="1"/>
  <c r="O7119" i="2"/>
  <c r="Q7119" i="2" s="1"/>
  <c r="O7127" i="2"/>
  <c r="Q7127" i="2" s="1"/>
  <c r="O7135" i="2"/>
  <c r="Q7135" i="2" s="1"/>
  <c r="O7143" i="2"/>
  <c r="Q7143" i="2" s="1"/>
  <c r="O7151" i="2"/>
  <c r="Q7151" i="2" s="1"/>
  <c r="O7159" i="2"/>
  <c r="Q7159" i="2" s="1"/>
  <c r="O7167" i="2"/>
  <c r="Q7167" i="2" s="1"/>
  <c r="O7175" i="2"/>
  <c r="Q7175" i="2" s="1"/>
  <c r="O7183" i="2"/>
  <c r="Q7183" i="2" s="1"/>
  <c r="O7191" i="2"/>
  <c r="Q7191" i="2" s="1"/>
  <c r="O7199" i="2"/>
  <c r="Q7199" i="2" s="1"/>
  <c r="O7207" i="2"/>
  <c r="Q7207" i="2" s="1"/>
  <c r="O7215" i="2"/>
  <c r="Q7215" i="2" s="1"/>
  <c r="O7223" i="2"/>
  <c r="Q7223" i="2" s="1"/>
  <c r="O7231" i="2"/>
  <c r="Q7231" i="2" s="1"/>
  <c r="O7239" i="2"/>
  <c r="Q7239" i="2" s="1"/>
  <c r="O7247" i="2"/>
  <c r="Q7247" i="2" s="1"/>
  <c r="O7255" i="2"/>
  <c r="Q7255" i="2" s="1"/>
  <c r="O7263" i="2"/>
  <c r="Q7263" i="2" s="1"/>
  <c r="O7271" i="2"/>
  <c r="Q7271" i="2" s="1"/>
  <c r="O7279" i="2"/>
  <c r="Q7279" i="2" s="1"/>
  <c r="O7287" i="2"/>
  <c r="Q7287" i="2" s="1"/>
  <c r="O7295" i="2"/>
  <c r="O7303" i="2"/>
  <c r="O7311" i="2"/>
  <c r="Q7311" i="2" s="1"/>
  <c r="O7319" i="2"/>
  <c r="O7327" i="2"/>
  <c r="O7335" i="2"/>
  <c r="O7343" i="2"/>
  <c r="O7351" i="2"/>
  <c r="Q7351" i="2" s="1"/>
  <c r="O7359" i="2"/>
  <c r="O7367" i="2"/>
  <c r="O7375" i="2"/>
  <c r="Q7375" i="2" s="1"/>
  <c r="O7383" i="2"/>
  <c r="O7391" i="2"/>
  <c r="O7399" i="2"/>
  <c r="O7407" i="2"/>
  <c r="Q7407" i="2" s="1"/>
  <c r="O7415" i="2"/>
  <c r="O7423" i="2"/>
  <c r="O7431" i="2"/>
  <c r="O7439" i="2"/>
  <c r="Q7439" i="2" s="1"/>
  <c r="O7447" i="2"/>
  <c r="O7455" i="2"/>
  <c r="O7463" i="2"/>
  <c r="O7471" i="2"/>
  <c r="Q7471" i="2" s="1"/>
  <c r="O7479" i="2"/>
  <c r="O7487" i="2"/>
  <c r="O7495" i="2"/>
  <c r="O7503" i="2"/>
  <c r="Q7503" i="2" s="1"/>
  <c r="O7511" i="2"/>
  <c r="O7519" i="2"/>
  <c r="O7527" i="2"/>
  <c r="O7535" i="2"/>
  <c r="Q7535" i="2" s="1"/>
  <c r="O7543" i="2"/>
  <c r="O7551" i="2"/>
  <c r="O7559" i="2"/>
  <c r="O7567" i="2"/>
  <c r="Q7567" i="2" s="1"/>
  <c r="O7575" i="2"/>
  <c r="O7583" i="2"/>
  <c r="O7591" i="2"/>
  <c r="O7599" i="2"/>
  <c r="Q7599" i="2" s="1"/>
  <c r="O7607" i="2"/>
  <c r="O7615" i="2"/>
  <c r="O7623" i="2"/>
  <c r="O7631" i="2"/>
  <c r="Q7631" i="2" s="1"/>
  <c r="O7639" i="2"/>
  <c r="O7647" i="2"/>
  <c r="O7655" i="2"/>
  <c r="O7663" i="2"/>
  <c r="Q7663" i="2" s="1"/>
  <c r="O7671" i="2"/>
  <c r="O7679" i="2"/>
  <c r="O7687" i="2"/>
  <c r="O7695" i="2"/>
  <c r="Q7695" i="2" s="1"/>
  <c r="O7703" i="2"/>
  <c r="O7711" i="2"/>
  <c r="O7719" i="2"/>
  <c r="O7727" i="2"/>
  <c r="Q7727" i="2" s="1"/>
  <c r="O7735" i="2"/>
  <c r="O7743" i="2"/>
  <c r="O7751" i="2"/>
  <c r="O7759" i="2"/>
  <c r="Q7759" i="2" s="1"/>
  <c r="O7767" i="2"/>
  <c r="O7775" i="2"/>
  <c r="O7783" i="2"/>
  <c r="O7791" i="2"/>
  <c r="Q7791" i="2" s="1"/>
  <c r="O7799" i="2"/>
  <c r="O7807" i="2"/>
  <c r="O7815" i="2"/>
  <c r="O7823" i="2"/>
  <c r="Q7823" i="2" s="1"/>
  <c r="O7831" i="2"/>
  <c r="O7839" i="2"/>
  <c r="O7847" i="2"/>
  <c r="O7855" i="2"/>
  <c r="Q7855" i="2" s="1"/>
  <c r="O7863" i="2"/>
  <c r="O7871" i="2"/>
  <c r="O7879" i="2"/>
  <c r="O7887" i="2"/>
  <c r="Q7887" i="2" s="1"/>
  <c r="O7895" i="2"/>
  <c r="O7903" i="2"/>
  <c r="O7911" i="2"/>
  <c r="O7919" i="2"/>
  <c r="Q7919" i="2" s="1"/>
  <c r="O7927" i="2"/>
  <c r="O7935" i="2"/>
  <c r="O7943" i="2"/>
  <c r="O7951" i="2"/>
  <c r="Q7951" i="2" s="1"/>
  <c r="O7959" i="2"/>
  <c r="O7967" i="2"/>
  <c r="O7975" i="2"/>
  <c r="O7983" i="2"/>
  <c r="Q7983" i="2" s="1"/>
  <c r="O7991" i="2"/>
  <c r="O7999" i="2"/>
  <c r="O8007" i="2"/>
  <c r="O8015" i="2"/>
  <c r="Q8015" i="2" s="1"/>
  <c r="O8023" i="2"/>
  <c r="O8031" i="2"/>
  <c r="O8039" i="2"/>
  <c r="O8047" i="2"/>
  <c r="Q8047" i="2" s="1"/>
  <c r="O8055" i="2"/>
  <c r="O8063" i="2"/>
  <c r="O8071" i="2"/>
  <c r="O8079" i="2"/>
  <c r="Q8079" i="2" s="1"/>
  <c r="O8087" i="2"/>
  <c r="O8095" i="2"/>
  <c r="O8103" i="2"/>
  <c r="O8111" i="2"/>
  <c r="Q8111" i="2" s="1"/>
  <c r="O8119" i="2"/>
  <c r="O8127" i="2"/>
  <c r="O8135" i="2"/>
  <c r="O8143" i="2"/>
  <c r="Q8143" i="2" s="1"/>
  <c r="O8151" i="2"/>
  <c r="O8159" i="2"/>
  <c r="O8167" i="2"/>
  <c r="O8175" i="2"/>
  <c r="Q8175" i="2" s="1"/>
  <c r="O8183" i="2"/>
  <c r="O8191" i="2"/>
  <c r="O8199" i="2"/>
  <c r="O8207" i="2"/>
  <c r="Q8207" i="2" s="1"/>
  <c r="O8215" i="2"/>
  <c r="O8223" i="2"/>
  <c r="O8231" i="2"/>
  <c r="O8239" i="2"/>
  <c r="Q8239" i="2" s="1"/>
  <c r="O8247" i="2"/>
  <c r="O8255" i="2"/>
  <c r="O8263" i="2"/>
  <c r="O8271" i="2"/>
  <c r="Q8271" i="2" s="1"/>
  <c r="O8279" i="2"/>
  <c r="O8287" i="2"/>
  <c r="O8295" i="2"/>
  <c r="O8303" i="2"/>
  <c r="Q8303" i="2" s="1"/>
  <c r="O8311" i="2"/>
  <c r="O8319" i="2"/>
  <c r="O8327" i="2"/>
  <c r="O8335" i="2"/>
  <c r="Q8335" i="2" s="1"/>
  <c r="O8343" i="2"/>
  <c r="O8351" i="2"/>
  <c r="O8359" i="2"/>
  <c r="O8367" i="2"/>
  <c r="Q8367" i="2" s="1"/>
  <c r="O8375" i="2"/>
  <c r="O8383" i="2"/>
  <c r="O8391" i="2"/>
  <c r="O8399" i="2"/>
  <c r="Q8399" i="2" s="1"/>
  <c r="O8407" i="2"/>
  <c r="O8415" i="2"/>
  <c r="O8423" i="2"/>
  <c r="O8431" i="2"/>
  <c r="Q8431" i="2" s="1"/>
  <c r="O8439" i="2"/>
  <c r="O8447" i="2"/>
  <c r="O8455" i="2"/>
  <c r="O8463" i="2"/>
  <c r="Q8463" i="2" s="1"/>
  <c r="O8471" i="2"/>
  <c r="O8479" i="2"/>
  <c r="O8487" i="2"/>
  <c r="O2064" i="2"/>
  <c r="O2777" i="2"/>
  <c r="O3289" i="2"/>
  <c r="O3801" i="2"/>
  <c r="O4313" i="2"/>
  <c r="O4585" i="2"/>
  <c r="O4713" i="2"/>
  <c r="O4841" i="2"/>
  <c r="Q4841" i="2" s="1"/>
  <c r="O4969" i="2"/>
  <c r="O5097" i="2"/>
  <c r="O5225" i="2"/>
  <c r="O5296" i="2"/>
  <c r="Q5296" i="2" s="1"/>
  <c r="O5360" i="2"/>
  <c r="O5424" i="2"/>
  <c r="O5488" i="2"/>
  <c r="O5552" i="2"/>
  <c r="Q5552" i="2" s="1"/>
  <c r="O5616" i="2"/>
  <c r="O5680" i="2"/>
  <c r="O5744" i="2"/>
  <c r="O5808" i="2"/>
  <c r="Q5808" i="2" s="1"/>
  <c r="O5872" i="2"/>
  <c r="O5914" i="2"/>
  <c r="O5957" i="2"/>
  <c r="Q5957" i="2" s="1"/>
  <c r="O6000" i="2"/>
  <c r="Q6000" i="2" s="1"/>
  <c r="O6042" i="2"/>
  <c r="O6082" i="2"/>
  <c r="Q6082" i="2" s="1"/>
  <c r="O6114" i="2"/>
  <c r="O6146" i="2"/>
  <c r="O6178" i="2"/>
  <c r="O6210" i="2"/>
  <c r="Q6210" i="2" s="1"/>
  <c r="O6242" i="2"/>
  <c r="O6274" i="2"/>
  <c r="O6306" i="2"/>
  <c r="O6338" i="2"/>
  <c r="Q6338" i="2" s="1"/>
  <c r="O6370" i="2"/>
  <c r="O6402" i="2"/>
  <c r="O6434" i="2"/>
  <c r="O6466" i="2"/>
  <c r="Q6466" i="2" s="1"/>
  <c r="O6498" i="2"/>
  <c r="O6515" i="2"/>
  <c r="O6531" i="2"/>
  <c r="O6547" i="2"/>
  <c r="O6563" i="2"/>
  <c r="O6579" i="2"/>
  <c r="O6595" i="2"/>
  <c r="O6611" i="2"/>
  <c r="O6626" i="2"/>
  <c r="O6634" i="2"/>
  <c r="Q6634" i="2" s="1"/>
  <c r="O6642" i="2"/>
  <c r="O6650" i="2"/>
  <c r="O6658" i="2"/>
  <c r="O6666" i="2"/>
  <c r="Q6666" i="2" s="1"/>
  <c r="O6674" i="2"/>
  <c r="O6682" i="2"/>
  <c r="O6690" i="2"/>
  <c r="O6698" i="2"/>
  <c r="Q6698" i="2" s="1"/>
  <c r="O6706" i="2"/>
  <c r="O6714" i="2"/>
  <c r="O6722" i="2"/>
  <c r="O6730" i="2"/>
  <c r="Q6730" i="2" s="1"/>
  <c r="O6738" i="2"/>
  <c r="O6746" i="2"/>
  <c r="O6754" i="2"/>
  <c r="O6762" i="2"/>
  <c r="Q6762" i="2" s="1"/>
  <c r="O6770" i="2"/>
  <c r="O6778" i="2"/>
  <c r="O6786" i="2"/>
  <c r="O6794" i="2"/>
  <c r="Q6794" i="2" s="1"/>
  <c r="O6802" i="2"/>
  <c r="O6810" i="2"/>
  <c r="O6818" i="2"/>
  <c r="O6826" i="2"/>
  <c r="Q6826" i="2" s="1"/>
  <c r="O6834" i="2"/>
  <c r="O6842" i="2"/>
  <c r="O6850" i="2"/>
  <c r="O6858" i="2"/>
  <c r="Q6858" i="2" s="1"/>
  <c r="O6866" i="2"/>
  <c r="O6874" i="2"/>
  <c r="O6882" i="2"/>
  <c r="O6890" i="2"/>
  <c r="Q6890" i="2" s="1"/>
  <c r="O6898" i="2"/>
  <c r="O6906" i="2"/>
  <c r="O6914" i="2"/>
  <c r="O6922" i="2"/>
  <c r="Q6922" i="2" s="1"/>
  <c r="O6930" i="2"/>
  <c r="O6938" i="2"/>
  <c r="O6946" i="2"/>
  <c r="O6954" i="2"/>
  <c r="Q6954" i="2" s="1"/>
  <c r="O6962" i="2"/>
  <c r="O6970" i="2"/>
  <c r="O6978" i="2"/>
  <c r="O6986" i="2"/>
  <c r="Q6986" i="2" s="1"/>
  <c r="O6994" i="2"/>
  <c r="O7002" i="2"/>
  <c r="O7010" i="2"/>
  <c r="O7018" i="2"/>
  <c r="Q7018" i="2" s="1"/>
  <c r="O7026" i="2"/>
  <c r="O7034" i="2"/>
  <c r="O7042" i="2"/>
  <c r="O7050" i="2"/>
  <c r="Q7050" i="2" s="1"/>
  <c r="O7058" i="2"/>
  <c r="O7066" i="2"/>
  <c r="O7074" i="2"/>
  <c r="Q7074" i="2" s="1"/>
  <c r="O7082" i="2"/>
  <c r="O7090" i="2"/>
  <c r="Q7090" i="2" s="1"/>
  <c r="O7098" i="2"/>
  <c r="O7106" i="2"/>
  <c r="O7114" i="2"/>
  <c r="O7122" i="2"/>
  <c r="O7130" i="2"/>
  <c r="O7138" i="2"/>
  <c r="O7146" i="2"/>
  <c r="Q7146" i="2" s="1"/>
  <c r="O7154" i="2"/>
  <c r="O7162" i="2"/>
  <c r="Q7162" i="2" s="1"/>
  <c r="O7170" i="2"/>
  <c r="O7178" i="2"/>
  <c r="O7186" i="2"/>
  <c r="O7194" i="2"/>
  <c r="O7202" i="2"/>
  <c r="Q7202" i="2" s="1"/>
  <c r="O7210" i="2"/>
  <c r="O7218" i="2"/>
  <c r="Q7218" i="2" s="1"/>
  <c r="O7226" i="2"/>
  <c r="O7234" i="2"/>
  <c r="O7242" i="2"/>
  <c r="O7250" i="2"/>
  <c r="O7258" i="2"/>
  <c r="O7266" i="2"/>
  <c r="O7274" i="2"/>
  <c r="Q7274" i="2" s="1"/>
  <c r="O7282" i="2"/>
  <c r="O7290" i="2"/>
  <c r="O7298" i="2"/>
  <c r="O7306" i="2"/>
  <c r="Q7306" i="2" s="1"/>
  <c r="O7314" i="2"/>
  <c r="O7322" i="2"/>
  <c r="O7330" i="2"/>
  <c r="O7338" i="2"/>
  <c r="O7346" i="2"/>
  <c r="Q7346" i="2" s="1"/>
  <c r="O7354" i="2"/>
  <c r="O7362" i="2"/>
  <c r="O7370" i="2"/>
  <c r="Q7370" i="2" s="1"/>
  <c r="O7378" i="2"/>
  <c r="O7386" i="2"/>
  <c r="O7394" i="2"/>
  <c r="Q7394" i="2" s="1"/>
  <c r="O7402" i="2"/>
  <c r="O7410" i="2"/>
  <c r="O7418" i="2"/>
  <c r="Q7418" i="2" s="1"/>
  <c r="O7426" i="2"/>
  <c r="O7434" i="2"/>
  <c r="O7442" i="2"/>
  <c r="O7450" i="2"/>
  <c r="O7458" i="2"/>
  <c r="Q7458" i="2" s="1"/>
  <c r="O7466" i="2"/>
  <c r="O7474" i="2"/>
  <c r="O7482" i="2"/>
  <c r="Q7482" i="2" s="1"/>
  <c r="O7490" i="2"/>
  <c r="O7498" i="2"/>
  <c r="O7506" i="2"/>
  <c r="O7514" i="2"/>
  <c r="O7522" i="2"/>
  <c r="Q7522" i="2" s="1"/>
  <c r="O7530" i="2"/>
  <c r="O7538" i="2"/>
  <c r="O7546" i="2"/>
  <c r="Q7546" i="2" s="1"/>
  <c r="O7554" i="2"/>
  <c r="O7562" i="2"/>
  <c r="O7570" i="2"/>
  <c r="O7578" i="2"/>
  <c r="O7586" i="2"/>
  <c r="Q7586" i="2" s="1"/>
  <c r="O7594" i="2"/>
  <c r="O7602" i="2"/>
  <c r="O7610" i="2"/>
  <c r="Q7610" i="2" s="1"/>
  <c r="O7618" i="2"/>
  <c r="O7626" i="2"/>
  <c r="O7634" i="2"/>
  <c r="O7642" i="2"/>
  <c r="O7650" i="2"/>
  <c r="Q7650" i="2" s="1"/>
  <c r="O7658" i="2"/>
  <c r="O7666" i="2"/>
  <c r="O7674" i="2"/>
  <c r="Q7674" i="2" s="1"/>
  <c r="O7682" i="2"/>
  <c r="O7690" i="2"/>
  <c r="O7698" i="2"/>
  <c r="O7706" i="2"/>
  <c r="O7714" i="2"/>
  <c r="Q7714" i="2" s="1"/>
  <c r="O7722" i="2"/>
  <c r="O7730" i="2"/>
  <c r="O7738" i="2"/>
  <c r="Q7738" i="2" s="1"/>
  <c r="O7746" i="2"/>
  <c r="O7754" i="2"/>
  <c r="O7762" i="2"/>
  <c r="O7770" i="2"/>
  <c r="O7778" i="2"/>
  <c r="Q7778" i="2" s="1"/>
  <c r="O7786" i="2"/>
  <c r="O7794" i="2"/>
  <c r="O7802" i="2"/>
  <c r="Q7802" i="2" s="1"/>
  <c r="O7810" i="2"/>
  <c r="O7818" i="2"/>
  <c r="O7826" i="2"/>
  <c r="O7834" i="2"/>
  <c r="O7842" i="2"/>
  <c r="Q7842" i="2" s="1"/>
  <c r="O7850" i="2"/>
  <c r="O7858" i="2"/>
  <c r="O7866" i="2"/>
  <c r="Q7866" i="2" s="1"/>
  <c r="O7874" i="2"/>
  <c r="O7882" i="2"/>
  <c r="O7890" i="2"/>
  <c r="O7898" i="2"/>
  <c r="O7906" i="2"/>
  <c r="Q7906" i="2" s="1"/>
  <c r="O7914" i="2"/>
  <c r="O7922" i="2"/>
  <c r="O7930" i="2"/>
  <c r="Q7930" i="2" s="1"/>
  <c r="O7938" i="2"/>
  <c r="O7946" i="2"/>
  <c r="O7954" i="2"/>
  <c r="O7962" i="2"/>
  <c r="O7970" i="2"/>
  <c r="Q7970" i="2" s="1"/>
  <c r="O7978" i="2"/>
  <c r="O7986" i="2"/>
  <c r="O7994" i="2"/>
  <c r="Q7994" i="2" s="1"/>
  <c r="O8002" i="2"/>
  <c r="O8010" i="2"/>
  <c r="O8018" i="2"/>
  <c r="O8026" i="2"/>
  <c r="O8034" i="2"/>
  <c r="Q8034" i="2" s="1"/>
  <c r="O8042" i="2"/>
  <c r="O8050" i="2"/>
  <c r="O8058" i="2"/>
  <c r="Q8058" i="2" s="1"/>
  <c r="O8066" i="2"/>
  <c r="O8074" i="2"/>
  <c r="O8082" i="2"/>
  <c r="O8090" i="2"/>
  <c r="O8098" i="2"/>
  <c r="Q8098" i="2" s="1"/>
  <c r="O8106" i="2"/>
  <c r="O8114" i="2"/>
  <c r="O8122" i="2"/>
  <c r="Q8122" i="2" s="1"/>
  <c r="O8130" i="2"/>
  <c r="O8138" i="2"/>
  <c r="O8146" i="2"/>
  <c r="O8154" i="2"/>
  <c r="O8162" i="2"/>
  <c r="Q8162" i="2" s="1"/>
  <c r="O8170" i="2"/>
  <c r="O8178" i="2"/>
  <c r="O8186" i="2"/>
  <c r="Q8186" i="2" s="1"/>
  <c r="O8194" i="2"/>
  <c r="O8202" i="2"/>
  <c r="O8210" i="2"/>
  <c r="O8218" i="2"/>
  <c r="O8226" i="2"/>
  <c r="Q8226" i="2" s="1"/>
  <c r="O8234" i="2"/>
  <c r="O8242" i="2"/>
  <c r="O8250" i="2"/>
  <c r="Q8250" i="2" s="1"/>
  <c r="O8258" i="2"/>
  <c r="O8266" i="2"/>
  <c r="O8274" i="2"/>
  <c r="O8282" i="2"/>
  <c r="O8290" i="2"/>
  <c r="Q8290" i="2" s="1"/>
  <c r="O8298" i="2"/>
  <c r="O8306" i="2"/>
  <c r="O8314" i="2"/>
  <c r="Q8314" i="2" s="1"/>
  <c r="O8322" i="2"/>
  <c r="O8330" i="2"/>
  <c r="O8338" i="2"/>
  <c r="O8346" i="2"/>
  <c r="O8354" i="2"/>
  <c r="Q8354" i="2" s="1"/>
  <c r="O8362" i="2"/>
  <c r="O8370" i="2"/>
  <c r="O8378" i="2"/>
  <c r="Q8378" i="2" s="1"/>
  <c r="O8386" i="2"/>
  <c r="O8394" i="2"/>
  <c r="O8402" i="2"/>
  <c r="O8410" i="2"/>
  <c r="O8418" i="2"/>
  <c r="Q8418" i="2" s="1"/>
  <c r="O8426" i="2"/>
  <c r="O8434" i="2"/>
  <c r="O8442" i="2"/>
  <c r="Q8442" i="2" s="1"/>
  <c r="O8450" i="2"/>
  <c r="O8458" i="2"/>
  <c r="O8466" i="2"/>
  <c r="O8474" i="2"/>
  <c r="O8482" i="2"/>
  <c r="Q8482" i="2" s="1"/>
  <c r="O8490" i="2"/>
  <c r="O8498" i="2"/>
  <c r="O8506" i="2"/>
  <c r="Q8506" i="2" s="1"/>
  <c r="O8514" i="2"/>
  <c r="O8522" i="2"/>
  <c r="O8530" i="2"/>
  <c r="O8538" i="2"/>
  <c r="O8546" i="2"/>
  <c r="Q8546" i="2" s="1"/>
  <c r="O8554" i="2"/>
  <c r="O8562" i="2"/>
  <c r="O8570" i="2"/>
  <c r="Q8570" i="2" s="1"/>
  <c r="O8578" i="2"/>
  <c r="O8586" i="2"/>
  <c r="O8594" i="2"/>
  <c r="O8602" i="2"/>
  <c r="O8610" i="2"/>
  <c r="Q8610" i="2" s="1"/>
  <c r="O8618" i="2"/>
  <c r="O8626" i="2"/>
  <c r="O8634" i="2"/>
  <c r="Q8634" i="2" s="1"/>
  <c r="O8642" i="2"/>
  <c r="O8650" i="2"/>
  <c r="O8658" i="2"/>
  <c r="O8666" i="2"/>
  <c r="O8674" i="2"/>
  <c r="Q8674" i="2" s="1"/>
  <c r="O8682" i="2"/>
  <c r="O8690" i="2"/>
  <c r="O8698" i="2"/>
  <c r="Q8698" i="2" s="1"/>
  <c r="O8706" i="2"/>
  <c r="O8714" i="2"/>
  <c r="O8722" i="2"/>
  <c r="O8730" i="2"/>
  <c r="O8738" i="2"/>
  <c r="Q8738" i="2" s="1"/>
  <c r="O8746" i="2"/>
  <c r="O8754" i="2"/>
  <c r="O8762" i="2"/>
  <c r="Q8762" i="2" s="1"/>
  <c r="O8770" i="2"/>
  <c r="O8778" i="2"/>
  <c r="O8786" i="2"/>
  <c r="O8794" i="2"/>
  <c r="O8802" i="2"/>
  <c r="Q8802" i="2" s="1"/>
  <c r="O8810" i="2"/>
  <c r="O8818" i="2"/>
  <c r="O8826" i="2"/>
  <c r="Q8826" i="2" s="1"/>
  <c r="O8834" i="2"/>
  <c r="O8842" i="2"/>
  <c r="O8850" i="2"/>
  <c r="O8858" i="2"/>
  <c r="O8866" i="2"/>
  <c r="Q8866" i="2" s="1"/>
  <c r="O8874" i="2"/>
  <c r="O8882" i="2"/>
  <c r="O8890" i="2"/>
  <c r="Q8890" i="2" s="1"/>
  <c r="O8898" i="2"/>
  <c r="O8906" i="2"/>
  <c r="O8914" i="2"/>
  <c r="O8922" i="2"/>
  <c r="O8930" i="2"/>
  <c r="Q8930" i="2" s="1"/>
  <c r="O8938" i="2"/>
  <c r="O8946" i="2"/>
  <c r="O8954" i="2"/>
  <c r="Q8954" i="2" s="1"/>
  <c r="O8962" i="2"/>
  <c r="O8970" i="2"/>
  <c r="O8978" i="2"/>
  <c r="O2320" i="2"/>
  <c r="O4410" i="2"/>
  <c r="O5001" i="2"/>
  <c r="Q5001" i="2" s="1"/>
  <c r="O5376" i="2"/>
  <c r="O5632" i="2"/>
  <c r="O5882" i="2"/>
  <c r="O6053" i="2"/>
  <c r="O6186" i="2"/>
  <c r="O6314" i="2"/>
  <c r="O6442" i="2"/>
  <c r="O6538" i="2"/>
  <c r="Q6538" i="2" s="1"/>
  <c r="O6602" i="2"/>
  <c r="O6643" i="2"/>
  <c r="O6675" i="2"/>
  <c r="O6707" i="2"/>
  <c r="O6739" i="2"/>
  <c r="Q6739" i="2" s="1"/>
  <c r="O6771" i="2"/>
  <c r="O6803" i="2"/>
  <c r="O6835" i="2"/>
  <c r="O6867" i="2"/>
  <c r="Q6867" i="2" s="1"/>
  <c r="O6899" i="2"/>
  <c r="O6931" i="2"/>
  <c r="O6963" i="2"/>
  <c r="O6995" i="2"/>
  <c r="Q6995" i="2" s="1"/>
  <c r="O7027" i="2"/>
  <c r="O7059" i="2"/>
  <c r="O7091" i="2"/>
  <c r="Q7091" i="2" s="1"/>
  <c r="O7123" i="2"/>
  <c r="O7155" i="2"/>
  <c r="O7187" i="2"/>
  <c r="O7219" i="2"/>
  <c r="Q7219" i="2" s="1"/>
  <c r="O7251" i="2"/>
  <c r="O7283" i="2"/>
  <c r="O7315" i="2"/>
  <c r="Q7315" i="2" s="1"/>
  <c r="O7347" i="2"/>
  <c r="O7379" i="2"/>
  <c r="O7411" i="2"/>
  <c r="Q7411" i="2" s="1"/>
  <c r="O7443" i="2"/>
  <c r="O7475" i="2"/>
  <c r="O7507" i="2"/>
  <c r="O7539" i="2"/>
  <c r="Q7539" i="2" s="1"/>
  <c r="O7571" i="2"/>
  <c r="O7603" i="2"/>
  <c r="O7635" i="2"/>
  <c r="O7667" i="2"/>
  <c r="Q7667" i="2" s="1"/>
  <c r="O7699" i="2"/>
  <c r="O7731" i="2"/>
  <c r="O7763" i="2"/>
  <c r="O7795" i="2"/>
  <c r="Q7795" i="2" s="1"/>
  <c r="O7827" i="2"/>
  <c r="O7859" i="2"/>
  <c r="O7891" i="2"/>
  <c r="O7923" i="2"/>
  <c r="Q7923" i="2" s="1"/>
  <c r="O7955" i="2"/>
  <c r="O7987" i="2"/>
  <c r="O8019" i="2"/>
  <c r="O8051" i="2"/>
  <c r="Q8051" i="2" s="1"/>
  <c r="O8083" i="2"/>
  <c r="O8115" i="2"/>
  <c r="O8147" i="2"/>
  <c r="O8179" i="2"/>
  <c r="Q8179" i="2" s="1"/>
  <c r="O8211" i="2"/>
  <c r="O8243" i="2"/>
  <c r="O8275" i="2"/>
  <c r="O8307" i="2"/>
  <c r="Q8307" i="2" s="1"/>
  <c r="O8339" i="2"/>
  <c r="O8371" i="2"/>
  <c r="O8403" i="2"/>
  <c r="O8435" i="2"/>
  <c r="Q8435" i="2" s="1"/>
  <c r="O8467" i="2"/>
  <c r="O8495" i="2"/>
  <c r="O8511" i="2"/>
  <c r="Q8511" i="2" s="1"/>
  <c r="O8527" i="2"/>
  <c r="O8543" i="2"/>
  <c r="O8559" i="2"/>
  <c r="O8575" i="2"/>
  <c r="Q8575" i="2" s="1"/>
  <c r="O8591" i="2"/>
  <c r="O8607" i="2"/>
  <c r="O8623" i="2"/>
  <c r="O8639" i="2"/>
  <c r="Q8639" i="2" s="1"/>
  <c r="O8655" i="2"/>
  <c r="O8671" i="2"/>
  <c r="O8687" i="2"/>
  <c r="O8703" i="2"/>
  <c r="Q8703" i="2" s="1"/>
  <c r="O8719" i="2"/>
  <c r="O8735" i="2"/>
  <c r="O8751" i="2"/>
  <c r="O8767" i="2"/>
  <c r="Q8767" i="2" s="1"/>
  <c r="O8783" i="2"/>
  <c r="O8799" i="2"/>
  <c r="O8815" i="2"/>
  <c r="O8831" i="2"/>
  <c r="Q8831" i="2" s="1"/>
  <c r="O8847" i="2"/>
  <c r="O8863" i="2"/>
  <c r="O8879" i="2"/>
  <c r="O8895" i="2"/>
  <c r="Q8895" i="2" s="1"/>
  <c r="O8911" i="2"/>
  <c r="O8927" i="2"/>
  <c r="O8943" i="2"/>
  <c r="O8959" i="2"/>
  <c r="Q8959" i="2" s="1"/>
  <c r="O8975" i="2"/>
  <c r="O8987" i="2"/>
  <c r="O8999" i="2"/>
  <c r="O9010" i="2"/>
  <c r="O9018" i="2"/>
  <c r="Q9018" i="2" s="1"/>
  <c r="O9026" i="2"/>
  <c r="O9034" i="2"/>
  <c r="O9042" i="2"/>
  <c r="O9050" i="2"/>
  <c r="O9058" i="2"/>
  <c r="Q9058" i="2" s="1"/>
  <c r="O9066" i="2"/>
  <c r="O9074" i="2"/>
  <c r="O9082" i="2"/>
  <c r="Q9082" i="2" s="1"/>
  <c r="O9090" i="2"/>
  <c r="O9098" i="2"/>
  <c r="O9106" i="2"/>
  <c r="O9114" i="2"/>
  <c r="O9122" i="2"/>
  <c r="Q9122" i="2" s="1"/>
  <c r="O9130" i="2"/>
  <c r="O9138" i="2"/>
  <c r="O9146" i="2"/>
  <c r="Q9146" i="2" s="1"/>
  <c r="O9154" i="2"/>
  <c r="O9162" i="2"/>
  <c r="O9170" i="2"/>
  <c r="O9178" i="2"/>
  <c r="O9186" i="2"/>
  <c r="Q9186" i="2" s="1"/>
  <c r="O9194" i="2"/>
  <c r="O9202" i="2"/>
  <c r="O9210" i="2"/>
  <c r="Q9210" i="2" s="1"/>
  <c r="O9218" i="2"/>
  <c r="O9226" i="2"/>
  <c r="O9234" i="2"/>
  <c r="O9242" i="2"/>
  <c r="O9250" i="2"/>
  <c r="O9258" i="2"/>
  <c r="O9266" i="2"/>
  <c r="O9274" i="2"/>
  <c r="O9282" i="2"/>
  <c r="O9290" i="2"/>
  <c r="O9298" i="2"/>
  <c r="O9306" i="2"/>
  <c r="O9314" i="2"/>
  <c r="O9322" i="2"/>
  <c r="Q9322" i="2" s="1"/>
  <c r="O9330" i="2"/>
  <c r="O9338" i="2"/>
  <c r="O9346" i="2"/>
  <c r="Q9346" i="2" s="1"/>
  <c r="O9354" i="2"/>
  <c r="O9362" i="2"/>
  <c r="O9370" i="2"/>
  <c r="O9378" i="2"/>
  <c r="O9386" i="2"/>
  <c r="Q9386" i="2" s="1"/>
  <c r="O9394" i="2"/>
  <c r="O9402" i="2"/>
  <c r="O9410" i="2"/>
  <c r="Q9410" i="2" s="1"/>
  <c r="O9418" i="2"/>
  <c r="O9426" i="2"/>
  <c r="O9434" i="2"/>
  <c r="O9442" i="2"/>
  <c r="O9450" i="2"/>
  <c r="Q9450" i="2" s="1"/>
  <c r="O9458" i="2"/>
  <c r="O9466" i="2"/>
  <c r="O9474" i="2"/>
  <c r="Q9474" i="2" s="1"/>
  <c r="O9482" i="2"/>
  <c r="O9490" i="2"/>
  <c r="O9498" i="2"/>
  <c r="O9506" i="2"/>
  <c r="O9514" i="2"/>
  <c r="Q9514" i="2" s="1"/>
  <c r="O9522" i="2"/>
  <c r="O9530" i="2"/>
  <c r="O9538" i="2"/>
  <c r="Q9538" i="2" s="1"/>
  <c r="O9546" i="2"/>
  <c r="O9554" i="2"/>
  <c r="O9562" i="2"/>
  <c r="O9570" i="2"/>
  <c r="O9578" i="2"/>
  <c r="Q9578" i="2" s="1"/>
  <c r="O9586" i="2"/>
  <c r="O9594" i="2"/>
  <c r="O9602" i="2"/>
  <c r="Q9602" i="2" s="1"/>
  <c r="O9610" i="2"/>
  <c r="O9618" i="2"/>
  <c r="O9626" i="2"/>
  <c r="O9634" i="2"/>
  <c r="O9642" i="2"/>
  <c r="O9650" i="2"/>
  <c r="O9658" i="2"/>
  <c r="Q9658" i="2" s="1"/>
  <c r="O9666" i="2"/>
  <c r="Q9666" i="2" s="1"/>
  <c r="O9674" i="2"/>
  <c r="Q9674" i="2" s="1"/>
  <c r="O9682" i="2"/>
  <c r="O9690" i="2"/>
  <c r="O9698" i="2"/>
  <c r="O9706" i="2"/>
  <c r="O9714" i="2"/>
  <c r="O9722" i="2"/>
  <c r="O9730" i="2"/>
  <c r="O9738" i="2"/>
  <c r="O9746" i="2"/>
  <c r="O9754" i="2"/>
  <c r="Q9754" i="2" s="1"/>
  <c r="O9762" i="2"/>
  <c r="Q9762" i="2" s="1"/>
  <c r="O9770" i="2"/>
  <c r="Q9770" i="2" s="1"/>
  <c r="O9778" i="2"/>
  <c r="O9786" i="2"/>
  <c r="O9794" i="2"/>
  <c r="O9802" i="2"/>
  <c r="O9810" i="2"/>
  <c r="O9818" i="2"/>
  <c r="O9826" i="2"/>
  <c r="O9834" i="2"/>
  <c r="O9842" i="2"/>
  <c r="O9850" i="2"/>
  <c r="Q9850" i="2" s="1"/>
  <c r="O9858" i="2"/>
  <c r="Q9858" i="2" s="1"/>
  <c r="O9866" i="2"/>
  <c r="Q9866" i="2" s="1"/>
  <c r="O9874" i="2"/>
  <c r="O9882" i="2"/>
  <c r="O9890" i="2"/>
  <c r="O9898" i="2"/>
  <c r="O9906" i="2"/>
  <c r="O9914" i="2"/>
  <c r="O9922" i="2"/>
  <c r="O9930" i="2"/>
  <c r="O9938" i="2"/>
  <c r="O9946" i="2"/>
  <c r="Q9946" i="2" s="1"/>
  <c r="O9954" i="2"/>
  <c r="Q9954" i="2" s="1"/>
  <c r="O9962" i="2"/>
  <c r="Q9962" i="2" s="1"/>
  <c r="O9970" i="2"/>
  <c r="O9978" i="2"/>
  <c r="O9986" i="2"/>
  <c r="O9994" i="2"/>
  <c r="O2905" i="2"/>
  <c r="Q2905" i="2" s="1"/>
  <c r="O4617" i="2"/>
  <c r="O5129" i="2"/>
  <c r="O5440" i="2"/>
  <c r="Q5440" i="2" s="1"/>
  <c r="O5696" i="2"/>
  <c r="O5925" i="2"/>
  <c r="O6090" i="2"/>
  <c r="O6218" i="2"/>
  <c r="Q6218" i="2" s="1"/>
  <c r="O6346" i="2"/>
  <c r="O6474" i="2"/>
  <c r="O6554" i="2"/>
  <c r="O6618" i="2"/>
  <c r="Q6618" i="2" s="1"/>
  <c r="O6651" i="2"/>
  <c r="O6683" i="2"/>
  <c r="O6715" i="2"/>
  <c r="O6747" i="2"/>
  <c r="Q6747" i="2" s="1"/>
  <c r="O6779" i="2"/>
  <c r="O6811" i="2"/>
  <c r="O6843" i="2"/>
  <c r="O6875" i="2"/>
  <c r="Q6875" i="2" s="1"/>
  <c r="O6907" i="2"/>
  <c r="O6939" i="2"/>
  <c r="O6971" i="2"/>
  <c r="O7003" i="2"/>
  <c r="Q7003" i="2" s="1"/>
  <c r="O7035" i="2"/>
  <c r="O7067" i="2"/>
  <c r="O7099" i="2"/>
  <c r="O7131" i="2"/>
  <c r="O7163" i="2"/>
  <c r="Q7163" i="2" s="1"/>
  <c r="O7195" i="2"/>
  <c r="O7227" i="2"/>
  <c r="O7259" i="2"/>
  <c r="O7291" i="2"/>
  <c r="O7323" i="2"/>
  <c r="O7355" i="2"/>
  <c r="Q7355" i="2" s="1"/>
  <c r="O7387" i="2"/>
  <c r="Q7387" i="2" s="1"/>
  <c r="O7419" i="2"/>
  <c r="O7451" i="2"/>
  <c r="O7483" i="2"/>
  <c r="O7515" i="2"/>
  <c r="Q7515" i="2" s="1"/>
  <c r="O7547" i="2"/>
  <c r="O7579" i="2"/>
  <c r="O7611" i="2"/>
  <c r="O7643" i="2"/>
  <c r="Q7643" i="2" s="1"/>
  <c r="O7675" i="2"/>
  <c r="O7707" i="2"/>
  <c r="O7739" i="2"/>
  <c r="O7771" i="2"/>
  <c r="Q7771" i="2" s="1"/>
  <c r="O7803" i="2"/>
  <c r="O7835" i="2"/>
  <c r="O7867" i="2"/>
  <c r="O7899" i="2"/>
  <c r="Q7899" i="2" s="1"/>
  <c r="O7931" i="2"/>
  <c r="O7963" i="2"/>
  <c r="O7995" i="2"/>
  <c r="O8027" i="2"/>
  <c r="Q8027" i="2" s="1"/>
  <c r="O8059" i="2"/>
  <c r="O8091" i="2"/>
  <c r="O8123" i="2"/>
  <c r="O8155" i="2"/>
  <c r="Q8155" i="2" s="1"/>
  <c r="O8187" i="2"/>
  <c r="O8219" i="2"/>
  <c r="O8251" i="2"/>
  <c r="O8283" i="2"/>
  <c r="Q8283" i="2" s="1"/>
  <c r="O8315" i="2"/>
  <c r="O8347" i="2"/>
  <c r="O8379" i="2"/>
  <c r="O8411" i="2"/>
  <c r="Q8411" i="2" s="1"/>
  <c r="O8443" i="2"/>
  <c r="O8475" i="2"/>
  <c r="O8499" i="2"/>
  <c r="O8515" i="2"/>
  <c r="O8531" i="2"/>
  <c r="O8547" i="2"/>
  <c r="Q8547" i="2" s="1"/>
  <c r="O8563" i="2"/>
  <c r="O8579" i="2"/>
  <c r="O8595" i="2"/>
  <c r="O8611" i="2"/>
  <c r="Q8611" i="2" s="1"/>
  <c r="O8627" i="2"/>
  <c r="O8643" i="2"/>
  <c r="O8659" i="2"/>
  <c r="O8675" i="2"/>
  <c r="Q8675" i="2" s="1"/>
  <c r="O8691" i="2"/>
  <c r="O8707" i="2"/>
  <c r="O8723" i="2"/>
  <c r="O8739" i="2"/>
  <c r="Q8739" i="2" s="1"/>
  <c r="O8755" i="2"/>
  <c r="O8771" i="2"/>
  <c r="O8787" i="2"/>
  <c r="O8803" i="2"/>
  <c r="Q8803" i="2" s="1"/>
  <c r="O8819" i="2"/>
  <c r="O8835" i="2"/>
  <c r="O8851" i="2"/>
  <c r="O8867" i="2"/>
  <c r="Q8867" i="2" s="1"/>
  <c r="O8883" i="2"/>
  <c r="O8899" i="2"/>
  <c r="O8915" i="2"/>
  <c r="O8931" i="2"/>
  <c r="Q8931" i="2" s="1"/>
  <c r="O8947" i="2"/>
  <c r="O8963" i="2"/>
  <c r="O8979" i="2"/>
  <c r="O8991" i="2"/>
  <c r="O9002" i="2"/>
  <c r="O9011" i="2"/>
  <c r="O9019" i="2"/>
  <c r="O9027" i="2"/>
  <c r="Q9027" i="2" s="1"/>
  <c r="O9035" i="2"/>
  <c r="O9043" i="2"/>
  <c r="O9051" i="2"/>
  <c r="O9059" i="2"/>
  <c r="Q9059" i="2" s="1"/>
  <c r="O9067" i="2"/>
  <c r="O9075" i="2"/>
  <c r="O9083" i="2"/>
  <c r="O9091" i="2"/>
  <c r="Q9091" i="2" s="1"/>
  <c r="O9099" i="2"/>
  <c r="O9107" i="2"/>
  <c r="O9115" i="2"/>
  <c r="O9123" i="2"/>
  <c r="Q9123" i="2" s="1"/>
  <c r="O9131" i="2"/>
  <c r="O9139" i="2"/>
  <c r="O9147" i="2"/>
  <c r="O9155" i="2"/>
  <c r="Q9155" i="2" s="1"/>
  <c r="O9163" i="2"/>
  <c r="O9171" i="2"/>
  <c r="O9179" i="2"/>
  <c r="O9187" i="2"/>
  <c r="Q9187" i="2" s="1"/>
  <c r="O9195" i="2"/>
  <c r="O9203" i="2"/>
  <c r="O9211" i="2"/>
  <c r="O9219" i="2"/>
  <c r="Q9219" i="2" s="1"/>
  <c r="O9227" i="2"/>
  <c r="O9235" i="2"/>
  <c r="O9243" i="2"/>
  <c r="O9251" i="2"/>
  <c r="Q9251" i="2" s="1"/>
  <c r="O9259" i="2"/>
  <c r="O9267" i="2"/>
  <c r="O9275" i="2"/>
  <c r="O9283" i="2"/>
  <c r="Q9283" i="2" s="1"/>
  <c r="O9291" i="2"/>
  <c r="O9299" i="2"/>
  <c r="O9307" i="2"/>
  <c r="O9315" i="2"/>
  <c r="Q9315" i="2" s="1"/>
  <c r="O9323" i="2"/>
  <c r="O9331" i="2"/>
  <c r="O9339" i="2"/>
  <c r="O9347" i="2"/>
  <c r="Q9347" i="2" s="1"/>
  <c r="O9355" i="2"/>
  <c r="O9363" i="2"/>
  <c r="O9371" i="2"/>
  <c r="O9379" i="2"/>
  <c r="Q9379" i="2" s="1"/>
  <c r="O9387" i="2"/>
  <c r="O9395" i="2"/>
  <c r="O9403" i="2"/>
  <c r="O9411" i="2"/>
  <c r="Q9411" i="2" s="1"/>
  <c r="O9419" i="2"/>
  <c r="O9427" i="2"/>
  <c r="O9435" i="2"/>
  <c r="O9443" i="2"/>
  <c r="Q9443" i="2" s="1"/>
  <c r="O9451" i="2"/>
  <c r="O9459" i="2"/>
  <c r="O9467" i="2"/>
  <c r="O9475" i="2"/>
  <c r="Q9475" i="2" s="1"/>
  <c r="O9483" i="2"/>
  <c r="O9491" i="2"/>
  <c r="O9499" i="2"/>
  <c r="O9507" i="2"/>
  <c r="Q9507" i="2" s="1"/>
  <c r="O9515" i="2"/>
  <c r="O9523" i="2"/>
  <c r="O9531" i="2"/>
  <c r="O9539" i="2"/>
  <c r="Q9539" i="2" s="1"/>
  <c r="O9547" i="2"/>
  <c r="O9555" i="2"/>
  <c r="O9563" i="2"/>
  <c r="O9571" i="2"/>
  <c r="Q9571" i="2" s="1"/>
  <c r="O9579" i="2"/>
  <c r="O9587" i="2"/>
  <c r="O9595" i="2"/>
  <c r="O9603" i="2"/>
  <c r="Q9603" i="2" s="1"/>
  <c r="O9611" i="2"/>
  <c r="O9619" i="2"/>
  <c r="O9627" i="2"/>
  <c r="O9635" i="2"/>
  <c r="Q9635" i="2" s="1"/>
  <c r="O9643" i="2"/>
  <c r="Q9643" i="2" s="1"/>
  <c r="O9651" i="2"/>
  <c r="O9659" i="2"/>
  <c r="O9667" i="2"/>
  <c r="O9675" i="2"/>
  <c r="Q9675" i="2" s="1"/>
  <c r="O9683" i="2"/>
  <c r="O9691" i="2"/>
  <c r="O9699" i="2"/>
  <c r="O9707" i="2"/>
  <c r="Q9707" i="2" s="1"/>
  <c r="O9715" i="2"/>
  <c r="O9723" i="2"/>
  <c r="O9731" i="2"/>
  <c r="O9739" i="2"/>
  <c r="Q9739" i="2" s="1"/>
  <c r="O9747" i="2"/>
  <c r="O9755" i="2"/>
  <c r="O9763" i="2"/>
  <c r="O9771" i="2"/>
  <c r="Q9771" i="2" s="1"/>
  <c r="O9779" i="2"/>
  <c r="O9787" i="2"/>
  <c r="O9795" i="2"/>
  <c r="O9803" i="2"/>
  <c r="Q9803" i="2" s="1"/>
  <c r="O9811" i="2"/>
  <c r="O9819" i="2"/>
  <c r="O9827" i="2"/>
  <c r="O9835" i="2"/>
  <c r="Q9835" i="2" s="1"/>
  <c r="O9843" i="2"/>
  <c r="O9851" i="2"/>
  <c r="O9859" i="2"/>
  <c r="O9867" i="2"/>
  <c r="Q9867" i="2" s="1"/>
  <c r="O9875" i="2"/>
  <c r="O9883" i="2"/>
  <c r="O9891" i="2"/>
  <c r="O9899" i="2"/>
  <c r="Q9899" i="2" s="1"/>
  <c r="O9907" i="2"/>
  <c r="O9915" i="2"/>
  <c r="O9923" i="2"/>
  <c r="O9931" i="2"/>
  <c r="Q9931" i="2" s="1"/>
  <c r="O9939" i="2"/>
  <c r="O9947" i="2"/>
  <c r="O9955" i="2"/>
  <c r="O9963" i="2"/>
  <c r="Q9963" i="2" s="1"/>
  <c r="O9971" i="2"/>
  <c r="O9979" i="2"/>
  <c r="O9987" i="2"/>
  <c r="O9995" i="2"/>
  <c r="Q9995" i="2" s="1"/>
  <c r="O3929" i="2"/>
  <c r="O5312" i="2"/>
  <c r="O5568" i="2"/>
  <c r="O5824" i="2"/>
  <c r="O6010" i="2"/>
  <c r="Q6010" i="2" s="1"/>
  <c r="O6154" i="2"/>
  <c r="O6282" i="2"/>
  <c r="O6410" i="2"/>
  <c r="O6522" i="2"/>
  <c r="Q6522" i="2" s="1"/>
  <c r="O6586" i="2"/>
  <c r="O6635" i="2"/>
  <c r="O6667" i="2"/>
  <c r="Q6667" i="2" s="1"/>
  <c r="O6699" i="2"/>
  <c r="O6731" i="2"/>
  <c r="O6763" i="2"/>
  <c r="O6795" i="2"/>
  <c r="Q6795" i="2" s="1"/>
  <c r="O6827" i="2"/>
  <c r="O6859" i="2"/>
  <c r="O6891" i="2"/>
  <c r="O6923" i="2"/>
  <c r="Q6923" i="2" s="1"/>
  <c r="O6955" i="2"/>
  <c r="O6987" i="2"/>
  <c r="O7019" i="2"/>
  <c r="O7051" i="2"/>
  <c r="Q7051" i="2" s="1"/>
  <c r="O7083" i="2"/>
  <c r="O7115" i="2"/>
  <c r="O7147" i="2"/>
  <c r="O7179" i="2"/>
  <c r="Q7179" i="2" s="1"/>
  <c r="O7211" i="2"/>
  <c r="O7243" i="2"/>
  <c r="O7275" i="2"/>
  <c r="O7307" i="2"/>
  <c r="O7339" i="2"/>
  <c r="Q7339" i="2" s="1"/>
  <c r="O7371" i="2"/>
  <c r="O7403" i="2"/>
  <c r="O7435" i="2"/>
  <c r="O7467" i="2"/>
  <c r="Q7467" i="2" s="1"/>
  <c r="O7499" i="2"/>
  <c r="O7531" i="2"/>
  <c r="O7563" i="2"/>
  <c r="O7595" i="2"/>
  <c r="Q7595" i="2" s="1"/>
  <c r="O7627" i="2"/>
  <c r="O7659" i="2"/>
  <c r="O7691" i="2"/>
  <c r="O7723" i="2"/>
  <c r="Q7723" i="2" s="1"/>
  <c r="O7755" i="2"/>
  <c r="O7787" i="2"/>
  <c r="O7819" i="2"/>
  <c r="O7851" i="2"/>
  <c r="Q7851" i="2" s="1"/>
  <c r="O7883" i="2"/>
  <c r="O7915" i="2"/>
  <c r="O7947" i="2"/>
  <c r="O7979" i="2"/>
  <c r="Q7979" i="2" s="1"/>
  <c r="O8011" i="2"/>
  <c r="O8043" i="2"/>
  <c r="O8075" i="2"/>
  <c r="O8107" i="2"/>
  <c r="Q8107" i="2" s="1"/>
  <c r="O8139" i="2"/>
  <c r="O8171" i="2"/>
  <c r="O8203" i="2"/>
  <c r="O8235" i="2"/>
  <c r="Q8235" i="2" s="1"/>
  <c r="O8267" i="2"/>
  <c r="O8299" i="2"/>
  <c r="O8331" i="2"/>
  <c r="O8363" i="2"/>
  <c r="Q8363" i="2" s="1"/>
  <c r="O8395" i="2"/>
  <c r="O8427" i="2"/>
  <c r="O8459" i="2"/>
  <c r="O8491" i="2"/>
  <c r="Q8491" i="2" s="1"/>
  <c r="O8507" i="2"/>
  <c r="O8523" i="2"/>
  <c r="O8539" i="2"/>
  <c r="O8555" i="2"/>
  <c r="Q8555" i="2" s="1"/>
  <c r="O8571" i="2"/>
  <c r="O8587" i="2"/>
  <c r="O8603" i="2"/>
  <c r="O8619" i="2"/>
  <c r="Q8619" i="2" s="1"/>
  <c r="O8635" i="2"/>
  <c r="O8651" i="2"/>
  <c r="O8667" i="2"/>
  <c r="O8683" i="2"/>
  <c r="Q8683" i="2" s="1"/>
  <c r="O8699" i="2"/>
  <c r="O8715" i="2"/>
  <c r="O8731" i="2"/>
  <c r="O8747" i="2"/>
  <c r="Q8747" i="2" s="1"/>
  <c r="O8763" i="2"/>
  <c r="O8779" i="2"/>
  <c r="O8795" i="2"/>
  <c r="O8811" i="2"/>
  <c r="Q8811" i="2" s="1"/>
  <c r="O8827" i="2"/>
  <c r="O8843" i="2"/>
  <c r="O8859" i="2"/>
  <c r="O8875" i="2"/>
  <c r="Q8875" i="2" s="1"/>
  <c r="O8891" i="2"/>
  <c r="O8907" i="2"/>
  <c r="O8923" i="2"/>
  <c r="O8939" i="2"/>
  <c r="Q8939" i="2" s="1"/>
  <c r="O8955" i="2"/>
  <c r="O8971" i="2"/>
  <c r="O8986" i="2"/>
  <c r="O8995" i="2"/>
  <c r="O9007" i="2"/>
  <c r="Q9007" i="2" s="1"/>
  <c r="O9015" i="2"/>
  <c r="O9023" i="2"/>
  <c r="O9031" i="2"/>
  <c r="O9039" i="2"/>
  <c r="Q9039" i="2" s="1"/>
  <c r="O9047" i="2"/>
  <c r="O9055" i="2"/>
  <c r="O9063" i="2"/>
  <c r="O9071" i="2"/>
  <c r="Q9071" i="2" s="1"/>
  <c r="O9079" i="2"/>
  <c r="O9087" i="2"/>
  <c r="O9095" i="2"/>
  <c r="O9103" i="2"/>
  <c r="Q9103" i="2" s="1"/>
  <c r="O9111" i="2"/>
  <c r="O9119" i="2"/>
  <c r="O9127" i="2"/>
  <c r="O9135" i="2"/>
  <c r="Q9135" i="2" s="1"/>
  <c r="O9143" i="2"/>
  <c r="O9151" i="2"/>
  <c r="O9159" i="2"/>
  <c r="O9167" i="2"/>
  <c r="Q9167" i="2" s="1"/>
  <c r="O9175" i="2"/>
  <c r="O9183" i="2"/>
  <c r="O9191" i="2"/>
  <c r="O9199" i="2"/>
  <c r="Q9199" i="2" s="1"/>
  <c r="O9207" i="2"/>
  <c r="O9215" i="2"/>
  <c r="O9223" i="2"/>
  <c r="O9231" i="2"/>
  <c r="O9239" i="2"/>
  <c r="O9247" i="2"/>
  <c r="O9255" i="2"/>
  <c r="O9263" i="2"/>
  <c r="Q9263" i="2" s="1"/>
  <c r="O9271" i="2"/>
  <c r="O9279" i="2"/>
  <c r="O9287" i="2"/>
  <c r="O9295" i="2"/>
  <c r="Q9295" i="2" s="1"/>
  <c r="O9303" i="2"/>
  <c r="O9311" i="2"/>
  <c r="O9319" i="2"/>
  <c r="O9327" i="2"/>
  <c r="Q9327" i="2" s="1"/>
  <c r="O9335" i="2"/>
  <c r="O9343" i="2"/>
  <c r="O9351" i="2"/>
  <c r="O9359" i="2"/>
  <c r="Q9359" i="2" s="1"/>
  <c r="O9367" i="2"/>
  <c r="O9375" i="2"/>
  <c r="O9383" i="2"/>
  <c r="O9391" i="2"/>
  <c r="Q9391" i="2" s="1"/>
  <c r="O9399" i="2"/>
  <c r="O9407" i="2"/>
  <c r="O9415" i="2"/>
  <c r="O9423" i="2"/>
  <c r="Q9423" i="2" s="1"/>
  <c r="O9431" i="2"/>
  <c r="O9439" i="2"/>
  <c r="O9447" i="2"/>
  <c r="O9455" i="2"/>
  <c r="Q9455" i="2" s="1"/>
  <c r="O9463" i="2"/>
  <c r="O9471" i="2"/>
  <c r="O9479" i="2"/>
  <c r="O9487" i="2"/>
  <c r="Q9487" i="2" s="1"/>
  <c r="O9495" i="2"/>
  <c r="O9503" i="2"/>
  <c r="O9511" i="2"/>
  <c r="O9519" i="2"/>
  <c r="Q9519" i="2" s="1"/>
  <c r="O9527" i="2"/>
  <c r="O9535" i="2"/>
  <c r="O9543" i="2"/>
  <c r="O9551" i="2"/>
  <c r="Q9551" i="2" s="1"/>
  <c r="O9559" i="2"/>
  <c r="O9567" i="2"/>
  <c r="O9575" i="2"/>
  <c r="O9583" i="2"/>
  <c r="Q9583" i="2" s="1"/>
  <c r="O9591" i="2"/>
  <c r="O9599" i="2"/>
  <c r="O9607" i="2"/>
  <c r="O9615" i="2"/>
  <c r="Q9615" i="2" s="1"/>
  <c r="O9623" i="2"/>
  <c r="O9631" i="2"/>
  <c r="O9639" i="2"/>
  <c r="O9647" i="2"/>
  <c r="O9655" i="2"/>
  <c r="Q9655" i="2" s="1"/>
  <c r="O9663" i="2"/>
  <c r="O9671" i="2"/>
  <c r="O9679" i="2"/>
  <c r="O9687" i="2"/>
  <c r="Q9687" i="2" s="1"/>
  <c r="O9695" i="2"/>
  <c r="O9703" i="2"/>
  <c r="O9711" i="2"/>
  <c r="O9719" i="2"/>
  <c r="Q9719" i="2" s="1"/>
  <c r="O9727" i="2"/>
  <c r="O9735" i="2"/>
  <c r="O9743" i="2"/>
  <c r="O9751" i="2"/>
  <c r="Q9751" i="2" s="1"/>
  <c r="O9759" i="2"/>
  <c r="O9767" i="2"/>
  <c r="O9775" i="2"/>
  <c r="O9783" i="2"/>
  <c r="Q9783" i="2" s="1"/>
  <c r="O9791" i="2"/>
  <c r="O9799" i="2"/>
  <c r="O9807" i="2"/>
  <c r="O9815" i="2"/>
  <c r="Q9815" i="2" s="1"/>
  <c r="O9823" i="2"/>
  <c r="O9831" i="2"/>
  <c r="O9839" i="2"/>
  <c r="O9847" i="2"/>
  <c r="Q9847" i="2" s="1"/>
  <c r="O9855" i="2"/>
  <c r="O9863" i="2"/>
  <c r="O9871" i="2"/>
  <c r="O9879" i="2"/>
  <c r="Q9879" i="2" s="1"/>
  <c r="O9887" i="2"/>
  <c r="O9895" i="2"/>
  <c r="O9903" i="2"/>
  <c r="O9911" i="2"/>
  <c r="Q9911" i="2" s="1"/>
  <c r="O9919" i="2"/>
  <c r="O9927" i="2"/>
  <c r="O9935" i="2"/>
  <c r="O9943" i="2"/>
  <c r="Q9943" i="2" s="1"/>
  <c r="O9951" i="2"/>
  <c r="O9959" i="2"/>
  <c r="O9967" i="2"/>
  <c r="O9975" i="2"/>
  <c r="Q9975" i="2" s="1"/>
  <c r="O9983" i="2"/>
  <c r="O9991" i="2"/>
  <c r="O9999" i="2"/>
  <c r="O3417" i="2"/>
  <c r="Q3417" i="2" s="1"/>
  <c r="O4745" i="2"/>
  <c r="O5248" i="2"/>
  <c r="Q5248" i="2" s="1"/>
  <c r="O5504" i="2"/>
  <c r="O5760" i="2"/>
  <c r="O5968" i="2"/>
  <c r="O6122" i="2"/>
  <c r="Q6122" i="2" s="1"/>
  <c r="O6250" i="2"/>
  <c r="O6378" i="2"/>
  <c r="O6506" i="2"/>
  <c r="O6570" i="2"/>
  <c r="Q6570" i="2" s="1"/>
  <c r="O6627" i="2"/>
  <c r="O6659" i="2"/>
  <c r="O6691" i="2"/>
  <c r="O6723" i="2"/>
  <c r="Q6723" i="2" s="1"/>
  <c r="O6755" i="2"/>
  <c r="O6787" i="2"/>
  <c r="O6819" i="2"/>
  <c r="O6851" i="2"/>
  <c r="Q6851" i="2" s="1"/>
  <c r="O6883" i="2"/>
  <c r="O6915" i="2"/>
  <c r="O6947" i="2"/>
  <c r="O6979" i="2"/>
  <c r="Q6979" i="2" s="1"/>
  <c r="O7011" i="2"/>
  <c r="O7043" i="2"/>
  <c r="O7075" i="2"/>
  <c r="O7107" i="2"/>
  <c r="O7139" i="2"/>
  <c r="O7171" i="2"/>
  <c r="Q7171" i="2" s="1"/>
  <c r="O7203" i="2"/>
  <c r="O7235" i="2"/>
  <c r="O7267" i="2"/>
  <c r="O7299" i="2"/>
  <c r="O7331" i="2"/>
  <c r="O7363" i="2"/>
  <c r="Q7363" i="2" s="1"/>
  <c r="O7395" i="2"/>
  <c r="O7427" i="2"/>
  <c r="Q7427" i="2" s="1"/>
  <c r="O7459" i="2"/>
  <c r="O7491" i="2"/>
  <c r="O7523" i="2"/>
  <c r="O7555" i="2"/>
  <c r="Q7555" i="2" s="1"/>
  <c r="O7587" i="2"/>
  <c r="O7619" i="2"/>
  <c r="O7651" i="2"/>
  <c r="O7683" i="2"/>
  <c r="Q7683" i="2" s="1"/>
  <c r="O7715" i="2"/>
  <c r="O7747" i="2"/>
  <c r="O7779" i="2"/>
  <c r="O7811" i="2"/>
  <c r="Q7811" i="2" s="1"/>
  <c r="O7843" i="2"/>
  <c r="O7875" i="2"/>
  <c r="O7907" i="2"/>
  <c r="O7939" i="2"/>
  <c r="Q7939" i="2" s="1"/>
  <c r="O7971" i="2"/>
  <c r="O8003" i="2"/>
  <c r="O8035" i="2"/>
  <c r="O8067" i="2"/>
  <c r="Q8067" i="2" s="1"/>
  <c r="O8099" i="2"/>
  <c r="O8131" i="2"/>
  <c r="O8163" i="2"/>
  <c r="O8195" i="2"/>
  <c r="Q8195" i="2" s="1"/>
  <c r="O8227" i="2"/>
  <c r="O8259" i="2"/>
  <c r="O8291" i="2"/>
  <c r="O8323" i="2"/>
  <c r="Q8323" i="2" s="1"/>
  <c r="O8355" i="2"/>
  <c r="O8387" i="2"/>
  <c r="O8419" i="2"/>
  <c r="O8451" i="2"/>
  <c r="Q8451" i="2" s="1"/>
  <c r="O8483" i="2"/>
  <c r="O8503" i="2"/>
  <c r="O8519" i="2"/>
  <c r="O8535" i="2"/>
  <c r="O8551" i="2"/>
  <c r="Q8551" i="2" s="1"/>
  <c r="O8567" i="2"/>
  <c r="O8583" i="2"/>
  <c r="O8599" i="2"/>
  <c r="O8615" i="2"/>
  <c r="Q8615" i="2" s="1"/>
  <c r="O8631" i="2"/>
  <c r="O8647" i="2"/>
  <c r="O8663" i="2"/>
  <c r="O8679" i="2"/>
  <c r="Q8679" i="2" s="1"/>
  <c r="O8695" i="2"/>
  <c r="O8711" i="2"/>
  <c r="O8727" i="2"/>
  <c r="O8743" i="2"/>
  <c r="Q8743" i="2" s="1"/>
  <c r="O8759" i="2"/>
  <c r="O8775" i="2"/>
  <c r="O8791" i="2"/>
  <c r="O8807" i="2"/>
  <c r="Q8807" i="2" s="1"/>
  <c r="O8823" i="2"/>
  <c r="O8839" i="2"/>
  <c r="O8855" i="2"/>
  <c r="O8871" i="2"/>
  <c r="Q8871" i="2" s="1"/>
  <c r="O8887" i="2"/>
  <c r="O8903" i="2"/>
  <c r="O8919" i="2"/>
  <c r="O8935" i="2"/>
  <c r="Q8935" i="2" s="1"/>
  <c r="O8951" i="2"/>
  <c r="O8967" i="2"/>
  <c r="O8983" i="2"/>
  <c r="O8994" i="2"/>
  <c r="Q8994" i="2" s="1"/>
  <c r="O9003" i="2"/>
  <c r="Q9003" i="2" s="1"/>
  <c r="O9014" i="2"/>
  <c r="O9022" i="2"/>
  <c r="O9030" i="2"/>
  <c r="O9038" i="2"/>
  <c r="O9046" i="2"/>
  <c r="Q9046" i="2" s="1"/>
  <c r="O9054" i="2"/>
  <c r="O9062" i="2"/>
  <c r="O9070" i="2"/>
  <c r="O9078" i="2"/>
  <c r="O9086" i="2"/>
  <c r="O9094" i="2"/>
  <c r="O9102" i="2"/>
  <c r="O9110" i="2"/>
  <c r="Q9110" i="2" s="1"/>
  <c r="O9118" i="2"/>
  <c r="O9126" i="2"/>
  <c r="O9134" i="2"/>
  <c r="O9142" i="2"/>
  <c r="O9150" i="2"/>
  <c r="Q9150" i="2" s="1"/>
  <c r="O9158" i="2"/>
  <c r="O9166" i="2"/>
  <c r="O9174" i="2"/>
  <c r="Q9174" i="2" s="1"/>
  <c r="O9182" i="2"/>
  <c r="O9190" i="2"/>
  <c r="O9198" i="2"/>
  <c r="O9206" i="2"/>
  <c r="O9214" i="2"/>
  <c r="Q9214" i="2" s="1"/>
  <c r="O9222" i="2"/>
  <c r="O9230" i="2"/>
  <c r="Q9230" i="2" s="1"/>
  <c r="O9238" i="2"/>
  <c r="O9246" i="2"/>
  <c r="O9254" i="2"/>
  <c r="O9262" i="2"/>
  <c r="O9270" i="2"/>
  <c r="O9278" i="2"/>
  <c r="O9286" i="2"/>
  <c r="Q9286" i="2" s="1"/>
  <c r="O9294" i="2"/>
  <c r="O9302" i="2"/>
  <c r="O9310" i="2"/>
  <c r="O9318" i="2"/>
  <c r="Q9318" i="2" s="1"/>
  <c r="O9326" i="2"/>
  <c r="O9334" i="2"/>
  <c r="O9342" i="2"/>
  <c r="O9350" i="2"/>
  <c r="O9358" i="2"/>
  <c r="Q9358" i="2" s="1"/>
  <c r="O9366" i="2"/>
  <c r="O9374" i="2"/>
  <c r="O9382" i="2"/>
  <c r="O9390" i="2"/>
  <c r="O9398" i="2"/>
  <c r="O9406" i="2"/>
  <c r="O9414" i="2"/>
  <c r="O9422" i="2"/>
  <c r="Q9422" i="2" s="1"/>
  <c r="O9430" i="2"/>
  <c r="O9438" i="2"/>
  <c r="O9446" i="2"/>
  <c r="Q9446" i="2" s="1"/>
  <c r="O9454" i="2"/>
  <c r="O9462" i="2"/>
  <c r="O9470" i="2"/>
  <c r="O9478" i="2"/>
  <c r="Q9478" i="2" s="1"/>
  <c r="O9486" i="2"/>
  <c r="Q9486" i="2" s="1"/>
  <c r="O9494" i="2"/>
  <c r="O9502" i="2"/>
  <c r="O9510" i="2"/>
  <c r="Q9510" i="2" s="1"/>
  <c r="O9518" i="2"/>
  <c r="O9526" i="2"/>
  <c r="O9534" i="2"/>
  <c r="O9542" i="2"/>
  <c r="Q9542" i="2" s="1"/>
  <c r="O9550" i="2"/>
  <c r="Q9550" i="2" s="1"/>
  <c r="O9558" i="2"/>
  <c r="O9566" i="2"/>
  <c r="O9574" i="2"/>
  <c r="O9582" i="2"/>
  <c r="O9590" i="2"/>
  <c r="Q9590" i="2" s="1"/>
  <c r="O9598" i="2"/>
  <c r="O9606" i="2"/>
  <c r="O9614" i="2"/>
  <c r="Q9614" i="2" s="1"/>
  <c r="O9622" i="2"/>
  <c r="O9630" i="2"/>
  <c r="O9638" i="2"/>
  <c r="O9646" i="2"/>
  <c r="O9654" i="2"/>
  <c r="O9662" i="2"/>
  <c r="O9670" i="2"/>
  <c r="Q9670" i="2" s="1"/>
  <c r="O9678" i="2"/>
  <c r="Q9678" i="2" s="1"/>
  <c r="O9686" i="2"/>
  <c r="Q9686" i="2" s="1"/>
  <c r="O9694" i="2"/>
  <c r="O9702" i="2"/>
  <c r="O9710" i="2"/>
  <c r="O9718" i="2"/>
  <c r="O9726" i="2"/>
  <c r="O9734" i="2"/>
  <c r="O9742" i="2"/>
  <c r="O9750" i="2"/>
  <c r="O9758" i="2"/>
  <c r="O9766" i="2"/>
  <c r="Q9766" i="2" s="1"/>
  <c r="O9774" i="2"/>
  <c r="Q9774" i="2" s="1"/>
  <c r="O9782" i="2"/>
  <c r="Q9782" i="2" s="1"/>
  <c r="O9790" i="2"/>
  <c r="O9798" i="2"/>
  <c r="O9806" i="2"/>
  <c r="O9814" i="2"/>
  <c r="O9822" i="2"/>
  <c r="O9830" i="2"/>
  <c r="O9838" i="2"/>
  <c r="O9846" i="2"/>
  <c r="O9854" i="2"/>
  <c r="O9862" i="2"/>
  <c r="Q9862" i="2" s="1"/>
  <c r="O9870" i="2"/>
  <c r="Q9870" i="2" s="1"/>
  <c r="O9878" i="2"/>
  <c r="Q9878" i="2" s="1"/>
  <c r="O9886" i="2"/>
  <c r="O9894" i="2"/>
  <c r="O9902" i="2"/>
  <c r="O9910" i="2"/>
  <c r="O9918" i="2"/>
  <c r="O9926" i="2"/>
  <c r="O9934" i="2"/>
  <c r="O9942" i="2"/>
  <c r="O9950" i="2"/>
  <c r="O9958" i="2"/>
  <c r="Q9958" i="2" s="1"/>
  <c r="O9966" i="2"/>
  <c r="Q9966" i="2" s="1"/>
  <c r="O9974" i="2"/>
  <c r="Q9974" i="2" s="1"/>
  <c r="O9982" i="2"/>
  <c r="Q9982" i="2" s="1"/>
  <c r="O9990" i="2"/>
  <c r="Q9990" i="2" s="1"/>
  <c r="O9998" i="2"/>
  <c r="O4873" i="2"/>
  <c r="L6169" i="2"/>
  <c r="L6105" i="2"/>
  <c r="L6041" i="2"/>
  <c r="L5977" i="2"/>
  <c r="L5913" i="2"/>
  <c r="L5849" i="2"/>
  <c r="L5785" i="2"/>
  <c r="L5721" i="2"/>
  <c r="L5657" i="2"/>
  <c r="L5593" i="2"/>
  <c r="L5478" i="2"/>
  <c r="L5462" i="2"/>
  <c r="L5446" i="2"/>
  <c r="L5430" i="2"/>
  <c r="L5414" i="2"/>
  <c r="L5398" i="2"/>
  <c r="L5382" i="2"/>
  <c r="L5366" i="2"/>
  <c r="L5350" i="2"/>
  <c r="L5334" i="2"/>
  <c r="L5318" i="2"/>
  <c r="L5302" i="2"/>
  <c r="L5286" i="2"/>
  <c r="L5270" i="2"/>
  <c r="L5254" i="2"/>
  <c r="L5238" i="2"/>
  <c r="L5222" i="2"/>
  <c r="L5206" i="2"/>
  <c r="L5190" i="2"/>
  <c r="L5174" i="2"/>
  <c r="L5158" i="2"/>
  <c r="L5142" i="2"/>
  <c r="L5126" i="2"/>
  <c r="L5110" i="2"/>
  <c r="L5094" i="2"/>
  <c r="L5078" i="2"/>
  <c r="L5062" i="2"/>
  <c r="L5046" i="2"/>
  <c r="L5030" i="2"/>
  <c r="L5014" i="2"/>
  <c r="L4998" i="2"/>
  <c r="L4982" i="2"/>
  <c r="L4966" i="2"/>
  <c r="L4950" i="2"/>
  <c r="L4934" i="2"/>
  <c r="L4918" i="2"/>
  <c r="L4902" i="2"/>
  <c r="L4886" i="2"/>
  <c r="L4870" i="2"/>
  <c r="L4854" i="2"/>
  <c r="L4838" i="2"/>
  <c r="L4822" i="2"/>
  <c r="L4806" i="2"/>
  <c r="L4790" i="2"/>
  <c r="L4774" i="2"/>
  <c r="L4758" i="2"/>
  <c r="L4742" i="2"/>
  <c r="L4726" i="2"/>
  <c r="L4710" i="2"/>
  <c r="L4694" i="2"/>
  <c r="L4678" i="2"/>
  <c r="L4662" i="2"/>
  <c r="L4646" i="2"/>
  <c r="L4630" i="2"/>
  <c r="L4614" i="2"/>
  <c r="L4598" i="2"/>
  <c r="L4582" i="2"/>
  <c r="L4566" i="2"/>
  <c r="L4550" i="2"/>
  <c r="L4534" i="2"/>
  <c r="L4518" i="2"/>
  <c r="L4502" i="2"/>
  <c r="L4486" i="2"/>
  <c r="L4470" i="2"/>
  <c r="L4454" i="2"/>
  <c r="L4438" i="2"/>
  <c r="L2812" i="2"/>
  <c r="L2556" i="2"/>
  <c r="L2080" i="2"/>
  <c r="L2016" i="2"/>
  <c r="L1936" i="2"/>
  <c r="L7269" i="2"/>
  <c r="L7237" i="2"/>
  <c r="L7221" i="2"/>
  <c r="L7157" i="2"/>
  <c r="L7125" i="2"/>
  <c r="L7029" i="2"/>
  <c r="L7013" i="2"/>
  <c r="L6981" i="2"/>
  <c r="L6869" i="2"/>
  <c r="L6757" i="2"/>
  <c r="L6725" i="2"/>
  <c r="L6645" i="2"/>
  <c r="L6613" i="2"/>
  <c r="L6501" i="2"/>
  <c r="L6469" i="2"/>
  <c r="L6389" i="2"/>
  <c r="L6357" i="2"/>
  <c r="L6245" i="2"/>
  <c r="L6213" i="2"/>
  <c r="L6101" i="2"/>
  <c r="L6069" i="2"/>
  <c r="L5989" i="2"/>
  <c r="L5957" i="2"/>
  <c r="L5845" i="2"/>
  <c r="L5813" i="2"/>
  <c r="L5749" i="2"/>
  <c r="L5733" i="2"/>
  <c r="L5701" i="2"/>
  <c r="L5589" i="2"/>
  <c r="L5472" i="2"/>
  <c r="L4284" i="2"/>
  <c r="L4427" i="2"/>
  <c r="L3116" i="2"/>
  <c r="L2860" i="2"/>
  <c r="L2604" i="2"/>
  <c r="L2348" i="2"/>
  <c r="L2294" i="2"/>
  <c r="L7826" i="2"/>
  <c r="L7586" i="2"/>
  <c r="L9966" i="2"/>
  <c r="L9902" i="2"/>
  <c r="L9854" i="2"/>
  <c r="L9822" i="2"/>
  <c r="L9774" i="2"/>
  <c r="L9726" i="2"/>
  <c r="L9614" i="2"/>
  <c r="L9550" i="2"/>
  <c r="L9198" i="2"/>
  <c r="L9070" i="2"/>
  <c r="L8878" i="2"/>
  <c r="L8686" i="2"/>
  <c r="L8494" i="2"/>
  <c r="L8302" i="2"/>
  <c r="L8174" i="2"/>
  <c r="L7982" i="2"/>
  <c r="L9779" i="2"/>
  <c r="L7474" i="2"/>
  <c r="L9761" i="2"/>
  <c r="L9745" i="2"/>
  <c r="L9939" i="2"/>
  <c r="L9859" i="2"/>
  <c r="L9605" i="2"/>
  <c r="L9518" i="2"/>
  <c r="L9390" i="2"/>
  <c r="L7538" i="2"/>
  <c r="L7394" i="2"/>
  <c r="L9553" i="2"/>
  <c r="L9329" i="2"/>
  <c r="L8785" i="2"/>
  <c r="L8753" i="2"/>
  <c r="L8561" i="2"/>
  <c r="L8449" i="2"/>
  <c r="L8337" i="2"/>
  <c r="L8273" i="2"/>
  <c r="L8241" i="2"/>
  <c r="L8081" i="2"/>
  <c r="L7921" i="2"/>
  <c r="L7889" i="2"/>
  <c r="L7745" i="2"/>
  <c r="L7323" i="2"/>
  <c r="L7259" i="2"/>
  <c r="L7195" i="2"/>
  <c r="L7163" i="2"/>
  <c r="L6996" i="2"/>
  <c r="L6868" i="2"/>
  <c r="L6740" i="2"/>
  <c r="L6612" i="2"/>
  <c r="L6484" i="2"/>
  <c r="L6356" i="2"/>
  <c r="L6228" i="2"/>
  <c r="L6100" i="2"/>
  <c r="L5972" i="2"/>
  <c r="L5844" i="2"/>
  <c r="L5780" i="2"/>
  <c r="L5588" i="2"/>
  <c r="L7819" i="2"/>
  <c r="L7787" i="2"/>
  <c r="L7755" i="2"/>
  <c r="L7723" i="2"/>
  <c r="L7707" i="2"/>
  <c r="L7659" i="2"/>
  <c r="L7627" i="2"/>
  <c r="L7595" i="2"/>
  <c r="L7563" i="2"/>
  <c r="L7547" i="2"/>
  <c r="L7515" i="2"/>
  <c r="L7483" i="2"/>
  <c r="L7467" i="2"/>
  <c r="L7451" i="2"/>
  <c r="L7403" i="2"/>
  <c r="L7371" i="2"/>
  <c r="L7131" i="2"/>
  <c r="L7099" i="2"/>
  <c r="L7067" i="2"/>
  <c r="L7051" i="2"/>
  <c r="L7019" i="2"/>
  <c r="L6987" i="2"/>
  <c r="L6955" i="2"/>
  <c r="L6923" i="2"/>
  <c r="L6907" i="2"/>
  <c r="L6891" i="2"/>
  <c r="L6875" i="2"/>
  <c r="L6859" i="2"/>
  <c r="L6843" i="2"/>
  <c r="L6827" i="2"/>
  <c r="L6811" i="2"/>
  <c r="L6795" i="2"/>
  <c r="L6779" i="2"/>
  <c r="L6763" i="2"/>
  <c r="L6747" i="2"/>
  <c r="L6731" i="2"/>
  <c r="L6715" i="2"/>
  <c r="L6699" i="2"/>
  <c r="L6683" i="2"/>
  <c r="L6667" i="2"/>
  <c r="L6651" i="2"/>
  <c r="L6635" i="2"/>
  <c r="L6619" i="2"/>
  <c r="L6603" i="2"/>
  <c r="L6587" i="2"/>
  <c r="L6571" i="2"/>
  <c r="L6555" i="2"/>
  <c r="L6539" i="2"/>
  <c r="L6523" i="2"/>
  <c r="L6507" i="2"/>
  <c r="L6491" i="2"/>
  <c r="L6475" i="2"/>
  <c r="L6459" i="2"/>
  <c r="L6443" i="2"/>
  <c r="L6427" i="2"/>
  <c r="L6411" i="2"/>
  <c r="L6395" i="2"/>
  <c r="L6379" i="2"/>
  <c r="L6363" i="2"/>
  <c r="L6347" i="2"/>
  <c r="L6331" i="2"/>
  <c r="L6315" i="2"/>
  <c r="L6283" i="2"/>
  <c r="L6267" i="2"/>
  <c r="L6251" i="2"/>
  <c r="L6235" i="2"/>
  <c r="L6219" i="2"/>
  <c r="L6203" i="2"/>
  <c r="L6187" i="2"/>
  <c r="L6171" i="2"/>
  <c r="L6155" i="2"/>
  <c r="L6139" i="2"/>
  <c r="L6123" i="2"/>
  <c r="L6107" i="2"/>
  <c r="L6091" i="2"/>
  <c r="L6075" i="2"/>
  <c r="L6059" i="2"/>
  <c r="L6043" i="2"/>
  <c r="L6027" i="2"/>
  <c r="L6011" i="2"/>
  <c r="L5995" i="2"/>
  <c r="L5979" i="2"/>
  <c r="L5963" i="2"/>
  <c r="L5947" i="2"/>
  <c r="L5931" i="2"/>
  <c r="L5915" i="2"/>
  <c r="L5899" i="2"/>
  <c r="L5883" i="2"/>
  <c r="L5867" i="2"/>
  <c r="L5851" i="2"/>
  <c r="L5835" i="2"/>
  <c r="L5819" i="2"/>
  <c r="L5803" i="2"/>
  <c r="L5787" i="2"/>
  <c r="L5771" i="2"/>
  <c r="L5755" i="2"/>
  <c r="L5739" i="2"/>
  <c r="L5723" i="2"/>
  <c r="L5707" i="2"/>
  <c r="L5691" i="2"/>
  <c r="L5675" i="2"/>
  <c r="L5659" i="2"/>
  <c r="L5643" i="2"/>
  <c r="L5627" i="2"/>
  <c r="L5611" i="2"/>
  <c r="L5595" i="2"/>
  <c r="L5579" i="2"/>
  <c r="L5563" i="2"/>
  <c r="L5547" i="2"/>
  <c r="L5499" i="2"/>
  <c r="L5459" i="2"/>
  <c r="L5395" i="2"/>
  <c r="L5331" i="2"/>
  <c r="L5267" i="2"/>
  <c r="L5203" i="2"/>
  <c r="L5181" i="2"/>
  <c r="L5155" i="2"/>
  <c r="L5123" i="2"/>
  <c r="L2952" i="2"/>
  <c r="L2696" i="2"/>
  <c r="L2440" i="2"/>
  <c r="L7362" i="2"/>
  <c r="L7346" i="2"/>
  <c r="L7330" i="2"/>
  <c r="L7314" i="2"/>
  <c r="L7298" i="2"/>
  <c r="L7282" i="2"/>
  <c r="L7266" i="2"/>
  <c r="L7250" i="2"/>
  <c r="L7234" i="2"/>
  <c r="L7218" i="2"/>
  <c r="L7202" i="2"/>
  <c r="L7186" i="2"/>
  <c r="L7170" i="2"/>
  <c r="L7154" i="2"/>
  <c r="L7138" i="2"/>
  <c r="L7122" i="2"/>
  <c r="L7106" i="2"/>
  <c r="L7090" i="2"/>
  <c r="L7074" i="2"/>
  <c r="L7058" i="2"/>
  <c r="L7042" i="2"/>
  <c r="L7026" i="2"/>
  <c r="L7010" i="2"/>
  <c r="L6994" i="2"/>
  <c r="L6978" i="2"/>
  <c r="L6962" i="2"/>
  <c r="L6946" i="2"/>
  <c r="L6930" i="2"/>
  <c r="L6914" i="2"/>
  <c r="L6898" i="2"/>
  <c r="L6882" i="2"/>
  <c r="L6866" i="2"/>
  <c r="L6850" i="2"/>
  <c r="L6834" i="2"/>
  <c r="L6818" i="2"/>
  <c r="L6802" i="2"/>
  <c r="L6786" i="2"/>
  <c r="L6770" i="2"/>
  <c r="L6754" i="2"/>
  <c r="L6738" i="2"/>
  <c r="L6722" i="2"/>
  <c r="L6706" i="2"/>
  <c r="L6690" i="2"/>
  <c r="L6674" i="2"/>
  <c r="L6658" i="2"/>
  <c r="L6642" i="2"/>
  <c r="L6626" i="2"/>
  <c r="L6610" i="2"/>
  <c r="L6594" i="2"/>
  <c r="L6578" i="2"/>
  <c r="L6562" i="2"/>
  <c r="L6546" i="2"/>
  <c r="L6530" i="2"/>
  <c r="L6514" i="2"/>
  <c r="L6498" i="2"/>
  <c r="L6482" i="2"/>
  <c r="L6466" i="2"/>
  <c r="L6450" i="2"/>
  <c r="L6434" i="2"/>
  <c r="L6418" i="2"/>
  <c r="L6402" i="2"/>
  <c r="L6386" i="2"/>
  <c r="L6370" i="2"/>
  <c r="L6354" i="2"/>
  <c r="L6338" i="2"/>
  <c r="L6322" i="2"/>
  <c r="L6306" i="2"/>
  <c r="L6290" i="2"/>
  <c r="L6274" i="2"/>
  <c r="L6258" i="2"/>
  <c r="L6242" i="2"/>
  <c r="L6226" i="2"/>
  <c r="L6210" i="2"/>
  <c r="L6194" i="2"/>
  <c r="L6178" i="2"/>
  <c r="L6162" i="2"/>
  <c r="L6146" i="2"/>
  <c r="L6130" i="2"/>
  <c r="L6114" i="2"/>
  <c r="L6098" i="2"/>
  <c r="L6082" i="2"/>
  <c r="L6066" i="2"/>
  <c r="L6050" i="2"/>
  <c r="L6034" i="2"/>
  <c r="L6018" i="2"/>
  <c r="L6002" i="2"/>
  <c r="L5986" i="2"/>
  <c r="L5970" i="2"/>
  <c r="L5954" i="2"/>
  <c r="L5938" i="2"/>
  <c r="L5922" i="2"/>
  <c r="L5906" i="2"/>
  <c r="L5890" i="2"/>
  <c r="L5874" i="2"/>
  <c r="L5858" i="2"/>
  <c r="L5842" i="2"/>
  <c r="L5826" i="2"/>
  <c r="L5810" i="2"/>
  <c r="L5794" i="2"/>
  <c r="L5778" i="2"/>
  <c r="L5762" i="2"/>
  <c r="L5746" i="2"/>
  <c r="L5730" i="2"/>
  <c r="L5714" i="2"/>
  <c r="L5698" i="2"/>
  <c r="L5682" i="2"/>
  <c r="L5666" i="2"/>
  <c r="L5650" i="2"/>
  <c r="L5634" i="2"/>
  <c r="L5618" i="2"/>
  <c r="L5602" i="2"/>
  <c r="L5586" i="2"/>
  <c r="L5570" i="2"/>
  <c r="L5554" i="2"/>
  <c r="L5361" i="2"/>
  <c r="L5297" i="2"/>
  <c r="L5233" i="2"/>
  <c r="L5169" i="2"/>
  <c r="L4389" i="2"/>
  <c r="L4325" i="2"/>
  <c r="L4261" i="2"/>
  <c r="L4197" i="2"/>
  <c r="L4133" i="2"/>
  <c r="L4069" i="2"/>
  <c r="L4005" i="2"/>
  <c r="L3941" i="2"/>
  <c r="L3877" i="2"/>
  <c r="L3813" i="2"/>
  <c r="L3749" i="2"/>
  <c r="L3685" i="2"/>
  <c r="L3621" i="2"/>
  <c r="L3557" i="2"/>
  <c r="L3493" i="2"/>
  <c r="L3429" i="2"/>
  <c r="L2296" i="2"/>
  <c r="L1151" i="2"/>
  <c r="L7357" i="2"/>
  <c r="L7293" i="2"/>
  <c r="L7229" i="2"/>
  <c r="L7165" i="2"/>
  <c r="L7101" i="2"/>
  <c r="L9763" i="2"/>
  <c r="L9950" i="2"/>
  <c r="L9918" i="2"/>
  <c r="L9886" i="2"/>
  <c r="L9838" i="2"/>
  <c r="L9790" i="2"/>
  <c r="L9742" i="2"/>
  <c r="L9710" i="2"/>
  <c r="L9678" i="2"/>
  <c r="L9636" i="2"/>
  <c r="L9572" i="2"/>
  <c r="L9326" i="2"/>
  <c r="L9134" i="2"/>
  <c r="L8942" i="2"/>
  <c r="L8750" i="2"/>
  <c r="L8622" i="2"/>
  <c r="L8430" i="2"/>
  <c r="L8238" i="2"/>
  <c r="L8046" i="2"/>
  <c r="L7918" i="2"/>
  <c r="L7666" i="2"/>
  <c r="L3277" i="2"/>
  <c r="L9729" i="2"/>
  <c r="L9454" i="2"/>
  <c r="L7682" i="2"/>
  <c r="L9345" i="2"/>
  <c r="L9217" i="2"/>
  <c r="L9169" i="2"/>
  <c r="L9137" i="2"/>
  <c r="L9009" i="2"/>
  <c r="L8977" i="2"/>
  <c r="L8961" i="2"/>
  <c r="L8801" i="2"/>
  <c r="L8625" i="2"/>
  <c r="L8577" i="2"/>
  <c r="L8385" i="2"/>
  <c r="L8097" i="2"/>
  <c r="L8065" i="2"/>
  <c r="L7873" i="2"/>
  <c r="L7681" i="2"/>
  <c r="L7617" i="2"/>
  <c r="L7553" i="2"/>
  <c r="L7489" i="2"/>
  <c r="L7425" i="2"/>
  <c r="L5528" i="2"/>
  <c r="L5369" i="2"/>
  <c r="L4541" i="2"/>
  <c r="L7808" i="2"/>
  <c r="L7776" i="2"/>
  <c r="L7355" i="2"/>
  <c r="L7291" i="2"/>
  <c r="L7227" i="2"/>
  <c r="L7124" i="2"/>
  <c r="L7060" i="2"/>
  <c r="L6932" i="2"/>
  <c r="L6804" i="2"/>
  <c r="L6676" i="2"/>
  <c r="L6548" i="2"/>
  <c r="L6420" i="2"/>
  <c r="L6292" i="2"/>
  <c r="L6164" i="2"/>
  <c r="L6036" i="2"/>
  <c r="L5908" i="2"/>
  <c r="L5716" i="2"/>
  <c r="L5652" i="2"/>
  <c r="L7835" i="2"/>
  <c r="L7803" i="2"/>
  <c r="L7771" i="2"/>
  <c r="L7739" i="2"/>
  <c r="L7691" i="2"/>
  <c r="L7675" i="2"/>
  <c r="L7643" i="2"/>
  <c r="L7611" i="2"/>
  <c r="L7579" i="2"/>
  <c r="L7531" i="2"/>
  <c r="L7499" i="2"/>
  <c r="L7435" i="2"/>
  <c r="L7419" i="2"/>
  <c r="L7387" i="2"/>
  <c r="L3421" i="2"/>
  <c r="L7115" i="2"/>
  <c r="L7083" i="2"/>
  <c r="L7035" i="2"/>
  <c r="L7003" i="2"/>
  <c r="L6971" i="2"/>
  <c r="L6939" i="2"/>
  <c r="L6299" i="2"/>
  <c r="L9987" i="2"/>
  <c r="L9747" i="2"/>
  <c r="L7762" i="2"/>
  <c r="L7506" i="2"/>
  <c r="L9652" i="2"/>
  <c r="L9630" i="2"/>
  <c r="L9588" i="2"/>
  <c r="L9566" i="2"/>
  <c r="L9524" i="2"/>
  <c r="L9310" i="2"/>
  <c r="L9246" i="2"/>
  <c r="L9182" i="2"/>
  <c r="L9118" i="2"/>
  <c r="L9054" i="2"/>
  <c r="L8990" i="2"/>
  <c r="L8926" i="2"/>
  <c r="L8862" i="2"/>
  <c r="L8798" i="2"/>
  <c r="L8734" i="2"/>
  <c r="L8670" i="2"/>
  <c r="L8606" i="2"/>
  <c r="L8542" i="2"/>
  <c r="L8478" i="2"/>
  <c r="L8414" i="2"/>
  <c r="L8350" i="2"/>
  <c r="L8286" i="2"/>
  <c r="L8222" i="2"/>
  <c r="L8158" i="2"/>
  <c r="L8094" i="2"/>
  <c r="L8030" i="2"/>
  <c r="L7966" i="2"/>
  <c r="L7902" i="2"/>
  <c r="L7838" i="2"/>
  <c r="L4749" i="2"/>
  <c r="L9811" i="2"/>
  <c r="L7794" i="2"/>
  <c r="L7602" i="2"/>
  <c r="L7426" i="2"/>
  <c r="L9917" i="2"/>
  <c r="L9901" i="2"/>
  <c r="L9885" i="2"/>
  <c r="L9805" i="2"/>
  <c r="L9741" i="2"/>
  <c r="L9677" i="2"/>
  <c r="L9613" i="2"/>
  <c r="L9549" i="2"/>
  <c r="L9891" i="2"/>
  <c r="L9683" i="2"/>
  <c r="L9502" i="2"/>
  <c r="L9438" i="2"/>
  <c r="L9374" i="2"/>
  <c r="L7810" i="2"/>
  <c r="L7650" i="2"/>
  <c r="L7490" i="2"/>
  <c r="L5460" i="2"/>
  <c r="L9996" i="2"/>
  <c r="L9964" i="2"/>
  <c r="L9932" i="2"/>
  <c r="L9900" i="2"/>
  <c r="L9868" i="2"/>
  <c r="L9982" i="2"/>
  <c r="L9934" i="2"/>
  <c r="L9870" i="2"/>
  <c r="L9806" i="2"/>
  <c r="L9758" i="2"/>
  <c r="L9694" i="2"/>
  <c r="L9262" i="2"/>
  <c r="L9006" i="2"/>
  <c r="L8814" i="2"/>
  <c r="L8558" i="2"/>
  <c r="L8366" i="2"/>
  <c r="L8110" i="2"/>
  <c r="L7854" i="2"/>
  <c r="L5005" i="2"/>
  <c r="L9907" i="2"/>
  <c r="L9731" i="2"/>
  <c r="L7714" i="2"/>
  <c r="L7442" i="2"/>
  <c r="L9668" i="2"/>
  <c r="L9646" i="2"/>
  <c r="L9604" i="2"/>
  <c r="L9582" i="2"/>
  <c r="L9540" i="2"/>
  <c r="L9485" i="2"/>
  <c r="L9421" i="2"/>
  <c r="L9357" i="2"/>
  <c r="L9294" i="2"/>
  <c r="L9230" i="2"/>
  <c r="L9166" i="2"/>
  <c r="L9102" i="2"/>
  <c r="L9038" i="2"/>
  <c r="L8974" i="2"/>
  <c r="L8910" i="2"/>
  <c r="L8846" i="2"/>
  <c r="L8782" i="2"/>
  <c r="L8718" i="2"/>
  <c r="L8654" i="2"/>
  <c r="L8590" i="2"/>
  <c r="L8526" i="2"/>
  <c r="L8462" i="2"/>
  <c r="L8398" i="2"/>
  <c r="L8334" i="2"/>
  <c r="L8270" i="2"/>
  <c r="L8206" i="2"/>
  <c r="L8142" i="2"/>
  <c r="L8078" i="2"/>
  <c r="L8014" i="2"/>
  <c r="L7950" i="2"/>
  <c r="L7886" i="2"/>
  <c r="L4493" i="2"/>
  <c r="L9843" i="2"/>
  <c r="L9715" i="2"/>
  <c r="L7746" i="2"/>
  <c r="L7554" i="2"/>
  <c r="L7378" i="2"/>
  <c r="L9977" i="2"/>
  <c r="L9945" i="2"/>
  <c r="L9913" i="2"/>
  <c r="L9881" i="2"/>
  <c r="L9833" i="2"/>
  <c r="L9769" i="2"/>
  <c r="L9705" i="2"/>
  <c r="L9795" i="2"/>
  <c r="L9541" i="2"/>
  <c r="L9486" i="2"/>
  <c r="L9422" i="2"/>
  <c r="L7778" i="2"/>
  <c r="L7618" i="2"/>
  <c r="L7458" i="2"/>
  <c r="L9992" i="2"/>
  <c r="L9960" i="2"/>
  <c r="L9928" i="2"/>
  <c r="L9896" i="2"/>
  <c r="L9585" i="2"/>
  <c r="L9521" i="2"/>
  <c r="L9393" i="2"/>
  <c r="L9321" i="2"/>
  <c r="L9257" i="2"/>
  <c r="L9193" i="2"/>
  <c r="L9129" i="2"/>
  <c r="L9065" i="2"/>
  <c r="L9001" i="2"/>
  <c r="L8937" i="2"/>
  <c r="L8873" i="2"/>
  <c r="L8809" i="2"/>
  <c r="L8745" i="2"/>
  <c r="L8681" i="2"/>
  <c r="L8617" i="2"/>
  <c r="L8553" i="2"/>
  <c r="L8489" i="2"/>
  <c r="L8425" i="2"/>
  <c r="L8361" i="2"/>
  <c r="L8297" i="2"/>
  <c r="L8233" i="2"/>
  <c r="L8169" i="2"/>
  <c r="L8105" i="2"/>
  <c r="L8041" i="2"/>
  <c r="L7977" i="2"/>
  <c r="L7913" i="2"/>
  <c r="L7849" i="2"/>
  <c r="L7817" i="2"/>
  <c r="L7785" i="2"/>
  <c r="L7721" i="2"/>
  <c r="L7657" i="2"/>
  <c r="L7593" i="2"/>
  <c r="L7529" i="2"/>
  <c r="L7465" i="2"/>
  <c r="L7037" i="2"/>
  <c r="L6973" i="2"/>
  <c r="L6909" i="2"/>
  <c r="L6845" i="2"/>
  <c r="L6781" i="2"/>
  <c r="L6717" i="2"/>
  <c r="L6653" i="2"/>
  <c r="L6589" i="2"/>
  <c r="L6525" i="2"/>
  <c r="L6461" i="2"/>
  <c r="L6397" i="2"/>
  <c r="L6333" i="2"/>
  <c r="L6269" i="2"/>
  <c r="L6205" i="2"/>
  <c r="L6141" i="2"/>
  <c r="L6077" i="2"/>
  <c r="L6013" i="2"/>
  <c r="L5949" i="2"/>
  <c r="L5885" i="2"/>
  <c r="L5821" i="2"/>
  <c r="L5757" i="2"/>
  <c r="L5693" i="2"/>
  <c r="L5629" i="2"/>
  <c r="L5565" i="2"/>
  <c r="L5376" i="2"/>
  <c r="L5333" i="2"/>
  <c r="L5312" i="2"/>
  <c r="L5269" i="2"/>
  <c r="L5248" i="2"/>
  <c r="L5205" i="2"/>
  <c r="L5184" i="2"/>
  <c r="L4388" i="2"/>
  <c r="L4276" i="2"/>
  <c r="L4260" i="2"/>
  <c r="L4244" i="2"/>
  <c r="L4180" i="2"/>
  <c r="L4148" i="2"/>
  <c r="L4036" i="2"/>
  <c r="L4004" i="2"/>
  <c r="L3892" i="2"/>
  <c r="L3860" i="2"/>
  <c r="L3780" i="2"/>
  <c r="L3748" i="2"/>
  <c r="L3636" i="2"/>
  <c r="L3540" i="2"/>
  <c r="L3524" i="2"/>
  <c r="L3492" i="2"/>
  <c r="L3380" i="2"/>
  <c r="L3348" i="2"/>
  <c r="L3316" i="2"/>
  <c r="L3284" i="2"/>
  <c r="L3247" i="2"/>
  <c r="L3226" i="2"/>
  <c r="L3162" i="2"/>
  <c r="L3098" i="2"/>
  <c r="L2292" i="2"/>
  <c r="L1890" i="2"/>
  <c r="L1135" i="2"/>
  <c r="L705" i="2"/>
  <c r="L5107" i="2"/>
  <c r="L5091" i="2"/>
  <c r="L5075" i="2"/>
  <c r="L5059" i="2"/>
  <c r="L5043" i="2"/>
  <c r="L5027" i="2"/>
  <c r="L5011" i="2"/>
  <c r="L4995" i="2"/>
  <c r="L4979" i="2"/>
  <c r="L4963" i="2"/>
  <c r="L4947" i="2"/>
  <c r="L4931" i="2"/>
  <c r="L4915" i="2"/>
  <c r="L4899" i="2"/>
  <c r="L4883" i="2"/>
  <c r="L4867" i="2"/>
  <c r="L4851" i="2"/>
  <c r="L4835" i="2"/>
  <c r="L4819" i="2"/>
  <c r="L4803" i="2"/>
  <c r="L4787" i="2"/>
  <c r="L4771" i="2"/>
  <c r="L4755" i="2"/>
  <c r="L4739" i="2"/>
  <c r="L4723" i="2"/>
  <c r="L4707" i="2"/>
  <c r="L4691" i="2"/>
  <c r="L4675" i="2"/>
  <c r="L4659" i="2"/>
  <c r="L4643" i="2"/>
  <c r="L4627" i="2"/>
  <c r="L4611" i="2"/>
  <c r="L4595" i="2"/>
  <c r="L4579" i="2"/>
  <c r="L4563" i="2"/>
  <c r="L4547" i="2"/>
  <c r="L4531" i="2"/>
  <c r="L4515" i="2"/>
  <c r="L4499" i="2"/>
  <c r="L4483" i="2"/>
  <c r="L4467" i="2"/>
  <c r="L4451" i="2"/>
  <c r="L4435" i="2"/>
  <c r="L4387" i="2"/>
  <c r="L4355" i="2"/>
  <c r="L4323" i="2"/>
  <c r="L4291" i="2"/>
  <c r="L4259" i="2"/>
  <c r="L4243" i="2"/>
  <c r="L4227" i="2"/>
  <c r="L4211" i="2"/>
  <c r="L4195" i="2"/>
  <c r="L4179" i="2"/>
  <c r="L4163" i="2"/>
  <c r="L4147" i="2"/>
  <c r="L4131" i="2"/>
  <c r="L4115" i="2"/>
  <c r="L4099" i="2"/>
  <c r="L4083" i="2"/>
  <c r="L4067" i="2"/>
  <c r="L4051" i="2"/>
  <c r="L4035" i="2"/>
  <c r="L4019" i="2"/>
  <c r="L4003" i="2"/>
  <c r="L3987" i="2"/>
  <c r="L3971" i="2"/>
  <c r="L5396" i="2"/>
  <c r="L9293" i="2"/>
  <c r="L9229" i="2"/>
  <c r="L9165" i="2"/>
  <c r="L9101" i="2"/>
  <c r="L9037" i="2"/>
  <c r="L8973" i="2"/>
  <c r="L8909" i="2"/>
  <c r="L8845" i="2"/>
  <c r="L8781" i="2"/>
  <c r="L8717" i="2"/>
  <c r="L8653" i="2"/>
  <c r="L8589" i="2"/>
  <c r="L8525" i="2"/>
  <c r="L8461" i="2"/>
  <c r="L8397" i="2"/>
  <c r="L8333" i="2"/>
  <c r="L8269" i="2"/>
  <c r="L8205" i="2"/>
  <c r="L8141" i="2"/>
  <c r="L8077" i="2"/>
  <c r="L8013" i="2"/>
  <c r="L7949" i="2"/>
  <c r="L7885" i="2"/>
  <c r="L7805" i="2"/>
  <c r="L7789" i="2"/>
  <c r="L7741" i="2"/>
  <c r="L7677" i="2"/>
  <c r="L7613" i="2"/>
  <c r="L7549" i="2"/>
  <c r="L7485" i="2"/>
  <c r="L7421" i="2"/>
  <c r="L7348" i="2"/>
  <c r="L7316" i="2"/>
  <c r="L7284" i="2"/>
  <c r="L7252" i="2"/>
  <c r="L7220" i="2"/>
  <c r="L7188" i="2"/>
  <c r="L7156" i="2"/>
  <c r="L5177" i="2"/>
  <c r="L4733" i="2"/>
  <c r="L7820" i="2"/>
  <c r="L7788" i="2"/>
  <c r="L7108" i="2"/>
  <c r="L7044" i="2"/>
  <c r="L6980" i="2"/>
  <c r="L6916" i="2"/>
  <c r="L6852" i="2"/>
  <c r="L6788" i="2"/>
  <c r="L6724" i="2"/>
  <c r="L6660" i="2"/>
  <c r="L6596" i="2"/>
  <c r="L6532" i="2"/>
  <c r="L6468" i="2"/>
  <c r="L6404" i="2"/>
  <c r="L6340" i="2"/>
  <c r="L6276" i="2"/>
  <c r="L6212" i="2"/>
  <c r="L6148" i="2"/>
  <c r="L6084" i="2"/>
  <c r="L6020" i="2"/>
  <c r="L5956" i="2"/>
  <c r="L5892" i="2"/>
  <c r="L5828" i="2"/>
  <c r="L5764" i="2"/>
  <c r="L5700" i="2"/>
  <c r="L5636" i="2"/>
  <c r="L5572" i="2"/>
  <c r="L5428" i="2"/>
  <c r="L3152" i="2"/>
  <c r="L3357" i="2"/>
  <c r="L7401" i="2"/>
  <c r="L5241" i="2"/>
  <c r="L3389" i="2"/>
  <c r="L3088" i="2"/>
  <c r="L2136" i="2"/>
  <c r="L7339" i="2"/>
  <c r="L7307" i="2"/>
  <c r="L7275" i="2"/>
  <c r="L7243" i="2"/>
  <c r="L7211" i="2"/>
  <c r="L7179" i="2"/>
  <c r="L7147" i="2"/>
  <c r="L7092" i="2"/>
  <c r="L7028" i="2"/>
  <c r="L6964" i="2"/>
  <c r="L6900" i="2"/>
  <c r="L6836" i="2"/>
  <c r="L6772" i="2"/>
  <c r="L6708" i="2"/>
  <c r="L6644" i="2"/>
  <c r="L6580" i="2"/>
  <c r="L6516" i="2"/>
  <c r="L6452" i="2"/>
  <c r="L6388" i="2"/>
  <c r="L6324" i="2"/>
  <c r="L6260" i="2"/>
  <c r="L6196" i="2"/>
  <c r="L6132" i="2"/>
  <c r="L6068" i="2"/>
  <c r="L6004" i="2"/>
  <c r="L5940" i="2"/>
  <c r="L5876" i="2"/>
  <c r="L5812" i="2"/>
  <c r="L5748" i="2"/>
  <c r="L5684" i="2"/>
  <c r="L5620" i="2"/>
  <c r="L5556" i="2"/>
  <c r="L5141" i="2"/>
  <c r="L3373" i="2"/>
  <c r="L9667" i="2"/>
  <c r="L9651" i="2"/>
  <c r="L9635" i="2"/>
  <c r="L9619" i="2"/>
  <c r="L9603" i="2"/>
  <c r="L9587" i="2"/>
  <c r="L9571" i="2"/>
  <c r="L9555" i="2"/>
  <c r="L9539" i="2"/>
  <c r="L9523" i="2"/>
  <c r="L9507" i="2"/>
  <c r="L9491" i="2"/>
  <c r="L9475" i="2"/>
  <c r="L9459" i="2"/>
  <c r="L9443" i="2"/>
  <c r="L9427" i="2"/>
  <c r="L9411" i="2"/>
  <c r="L9395" i="2"/>
  <c r="L9379" i="2"/>
  <c r="L9363" i="2"/>
  <c r="L9347" i="2"/>
  <c r="L9331" i="2"/>
  <c r="L9315" i="2"/>
  <c r="L9299" i="2"/>
  <c r="L9283" i="2"/>
  <c r="L9267" i="2"/>
  <c r="L9251" i="2"/>
  <c r="L9235" i="2"/>
  <c r="L9219" i="2"/>
  <c r="L9203" i="2"/>
  <c r="L9187" i="2"/>
  <c r="L9171" i="2"/>
  <c r="L9155" i="2"/>
  <c r="L9139" i="2"/>
  <c r="L9123" i="2"/>
  <c r="L9107" i="2"/>
  <c r="L9091" i="2"/>
  <c r="L9075" i="2"/>
  <c r="L9059" i="2"/>
  <c r="L9043" i="2"/>
  <c r="L9027" i="2"/>
  <c r="L9011" i="2"/>
  <c r="L8995" i="2"/>
  <c r="L8979" i="2"/>
  <c r="L8963" i="2"/>
  <c r="L8947" i="2"/>
  <c r="L8931" i="2"/>
  <c r="L8915" i="2"/>
  <c r="L8899" i="2"/>
  <c r="L8883" i="2"/>
  <c r="L8867" i="2"/>
  <c r="L8851" i="2"/>
  <c r="L8835" i="2"/>
  <c r="L8819" i="2"/>
  <c r="L8803" i="2"/>
  <c r="L8787" i="2"/>
  <c r="L8771" i="2"/>
  <c r="L8755" i="2"/>
  <c r="L8739" i="2"/>
  <c r="L8723" i="2"/>
  <c r="L8707" i="2"/>
  <c r="L8691" i="2"/>
  <c r="L8675" i="2"/>
  <c r="L8659" i="2"/>
  <c r="L8643" i="2"/>
  <c r="L8627" i="2"/>
  <c r="L8611" i="2"/>
  <c r="L8595" i="2"/>
  <c r="L8579" i="2"/>
  <c r="L8563" i="2"/>
  <c r="L8547" i="2"/>
  <c r="L8531" i="2"/>
  <c r="L8515" i="2"/>
  <c r="L8499" i="2"/>
  <c r="L8483" i="2"/>
  <c r="L8467" i="2"/>
  <c r="L8451" i="2"/>
  <c r="L8435" i="2"/>
  <c r="L8419" i="2"/>
  <c r="L8403" i="2"/>
  <c r="L8387" i="2"/>
  <c r="L8371" i="2"/>
  <c r="L8355" i="2"/>
  <c r="L8339" i="2"/>
  <c r="L8323" i="2"/>
  <c r="L8307" i="2"/>
  <c r="L8291" i="2"/>
  <c r="L8275" i="2"/>
  <c r="L8259" i="2"/>
  <c r="L8243" i="2"/>
  <c r="L8227" i="2"/>
  <c r="L8211" i="2"/>
  <c r="L8195" i="2"/>
  <c r="L8179" i="2"/>
  <c r="L8163" i="2"/>
  <c r="L8147" i="2"/>
  <c r="L8131" i="2"/>
  <c r="L8115" i="2"/>
  <c r="L8099" i="2"/>
  <c r="L8083" i="2"/>
  <c r="L8067" i="2"/>
  <c r="L8051" i="2"/>
  <c r="L8035" i="2"/>
  <c r="L8019" i="2"/>
  <c r="L8003" i="2"/>
  <c r="L7987" i="2"/>
  <c r="L7971" i="2"/>
  <c r="L7955" i="2"/>
  <c r="L7939" i="2"/>
  <c r="L7923" i="2"/>
  <c r="L7907" i="2"/>
  <c r="L7891" i="2"/>
  <c r="L7875" i="2"/>
  <c r="L7859" i="2"/>
  <c r="L7843" i="2"/>
  <c r="L5085" i="2"/>
  <c r="L4829" i="2"/>
  <c r="L4573" i="2"/>
  <c r="L3293" i="2"/>
  <c r="L1023" i="2"/>
  <c r="L5507" i="2"/>
  <c r="L5427" i="2"/>
  <c r="L5363" i="2"/>
  <c r="L5341" i="2"/>
  <c r="L5299" i="2"/>
  <c r="L5235" i="2"/>
  <c r="L5171" i="2"/>
  <c r="L5139" i="2"/>
  <c r="L2824" i="2"/>
  <c r="L2568" i="2"/>
  <c r="L2312" i="2"/>
  <c r="L3955" i="2"/>
  <c r="L3939" i="2"/>
  <c r="L3923" i="2"/>
  <c r="L3907" i="2"/>
  <c r="L3891" i="2"/>
  <c r="L3875" i="2"/>
  <c r="L3859" i="2"/>
  <c r="L3843" i="2"/>
  <c r="L3827" i="2"/>
  <c r="L3811" i="2"/>
  <c r="L3795" i="2"/>
  <c r="L3779" i="2"/>
  <c r="L3763" i="2"/>
  <c r="L3747" i="2"/>
  <c r="L3731" i="2"/>
  <c r="L3715" i="2"/>
  <c r="L3699" i="2"/>
  <c r="L3683" i="2"/>
  <c r="L3667" i="2"/>
  <c r="L3651" i="2"/>
  <c r="L3635" i="2"/>
  <c r="L3619" i="2"/>
  <c r="L3603" i="2"/>
  <c r="L3587" i="2"/>
  <c r="L3571" i="2"/>
  <c r="L3555" i="2"/>
  <c r="L3539" i="2"/>
  <c r="L3523" i="2"/>
  <c r="L3507" i="2"/>
  <c r="L3491" i="2"/>
  <c r="L3475" i="2"/>
  <c r="L3459" i="2"/>
  <c r="L3443" i="2"/>
  <c r="L3427" i="2"/>
  <c r="L3411" i="2"/>
  <c r="L3379" i="2"/>
  <c r="L3347" i="2"/>
  <c r="L3315" i="2"/>
  <c r="L3283" i="2"/>
  <c r="L2224" i="2"/>
  <c r="L1119" i="2"/>
  <c r="L641" i="2"/>
  <c r="L5482" i="2"/>
  <c r="L5466" i="2"/>
  <c r="L5450" i="2"/>
  <c r="L5434" i="2"/>
  <c r="L5418" i="2"/>
  <c r="L5402" i="2"/>
  <c r="L5386" i="2"/>
  <c r="L5370" i="2"/>
  <c r="L5354" i="2"/>
  <c r="L5338" i="2"/>
  <c r="L5322" i="2"/>
  <c r="L5306" i="2"/>
  <c r="L5290" i="2"/>
  <c r="L5274" i="2"/>
  <c r="L5258" i="2"/>
  <c r="L5242" i="2"/>
  <c r="L5226" i="2"/>
  <c r="L5210" i="2"/>
  <c r="L5194" i="2"/>
  <c r="L5178" i="2"/>
  <c r="L5162" i="2"/>
  <c r="L5146" i="2"/>
  <c r="L5130" i="2"/>
  <c r="L5114" i="2"/>
  <c r="L5098" i="2"/>
  <c r="L5082" i="2"/>
  <c r="L5066" i="2"/>
  <c r="L5050" i="2"/>
  <c r="L5034" i="2"/>
  <c r="L5018" i="2"/>
  <c r="L5002" i="2"/>
  <c r="L4986" i="2"/>
  <c r="L4970" i="2"/>
  <c r="L4954" i="2"/>
  <c r="L4938" i="2"/>
  <c r="L4922" i="2"/>
  <c r="L4906" i="2"/>
  <c r="L4890" i="2"/>
  <c r="L4874" i="2"/>
  <c r="L4858" i="2"/>
  <c r="L4842" i="2"/>
  <c r="L4826" i="2"/>
  <c r="L4810" i="2"/>
  <c r="L4794" i="2"/>
  <c r="L4778" i="2"/>
  <c r="L4762" i="2"/>
  <c r="L4746" i="2"/>
  <c r="L4730" i="2"/>
  <c r="L4714" i="2"/>
  <c r="L4698" i="2"/>
  <c r="L4682" i="2"/>
  <c r="L4666" i="2"/>
  <c r="L4650" i="2"/>
  <c r="L4634" i="2"/>
  <c r="L4618" i="2"/>
  <c r="L4602" i="2"/>
  <c r="L4586" i="2"/>
  <c r="L4570" i="2"/>
  <c r="L4554" i="2"/>
  <c r="L4538" i="2"/>
  <c r="L4522" i="2"/>
  <c r="L4506" i="2"/>
  <c r="L4490" i="2"/>
  <c r="L4474" i="2"/>
  <c r="L4458" i="2"/>
  <c r="L4442" i="2"/>
  <c r="L4410" i="2"/>
  <c r="L3402" i="2"/>
  <c r="L3386" i="2"/>
  <c r="L3370" i="2"/>
  <c r="L3354" i="2"/>
  <c r="L3338" i="2"/>
  <c r="L3322" i="2"/>
  <c r="L3306" i="2"/>
  <c r="L3290" i="2"/>
  <c r="L3274" i="2"/>
  <c r="L3191" i="2"/>
  <c r="L3127" i="2"/>
  <c r="L3063" i="2"/>
  <c r="L3020" i="2"/>
  <c r="L2892" i="2"/>
  <c r="L2828" i="2"/>
  <c r="L2572" i="2"/>
  <c r="L2444" i="2"/>
  <c r="L1938" i="2"/>
  <c r="L975" i="2"/>
  <c r="L2219" i="2"/>
  <c r="L2187" i="2"/>
  <c r="L2171" i="2"/>
  <c r="L2155" i="2"/>
  <c r="L2139" i="2"/>
  <c r="L1867" i="2"/>
  <c r="L1803" i="2"/>
  <c r="L817" i="2"/>
  <c r="L2254" i="2"/>
  <c r="L2082" i="2"/>
  <c r="L2018" i="2"/>
  <c r="L865" i="2"/>
  <c r="L2097" i="2"/>
  <c r="L2075" i="2"/>
  <c r="L2033" i="2"/>
  <c r="L2011" i="2"/>
  <c r="L1963" i="2"/>
  <c r="L1931" i="2"/>
  <c r="L1899" i="2"/>
  <c r="L1731" i="2"/>
  <c r="L1667" i="2"/>
  <c r="L1603" i="2"/>
  <c r="L1539" i="2"/>
  <c r="L1475" i="2"/>
  <c r="L1411" i="2"/>
  <c r="L1347" i="2"/>
  <c r="L1283" i="2"/>
  <c r="L1219" i="2"/>
  <c r="L785" i="2"/>
  <c r="L1702" i="2"/>
  <c r="L1606" i="2"/>
  <c r="L1542" i="2"/>
  <c r="L1478" i="2"/>
  <c r="L1414" i="2"/>
  <c r="L1350" i="2"/>
  <c r="L1286" i="2"/>
  <c r="L1222" i="2"/>
  <c r="L1174" i="2"/>
  <c r="L1062" i="2"/>
  <c r="L1046" i="2"/>
  <c r="L1030" i="2"/>
  <c r="L950" i="2"/>
  <c r="L5495" i="2"/>
  <c r="L5411" i="2"/>
  <c r="L5347" i="2"/>
  <c r="L5283" i="2"/>
  <c r="L5261" i="2"/>
  <c r="L5219" i="2"/>
  <c r="L5113" i="2"/>
  <c r="L5049" i="2"/>
  <c r="L4985" i="2"/>
  <c r="L4921" i="2"/>
  <c r="L4857" i="2"/>
  <c r="L4793" i="2"/>
  <c r="L4729" i="2"/>
  <c r="L4665" i="2"/>
  <c r="L4601" i="2"/>
  <c r="L4537" i="2"/>
  <c r="L4473" i="2"/>
  <c r="L2888" i="2"/>
  <c r="L2632" i="2"/>
  <c r="L2376" i="2"/>
  <c r="L5441" i="2"/>
  <c r="L5077" i="2"/>
  <c r="L5013" i="2"/>
  <c r="L4949" i="2"/>
  <c r="L4885" i="2"/>
  <c r="L4821" i="2"/>
  <c r="L4757" i="2"/>
  <c r="L4693" i="2"/>
  <c r="L4629" i="2"/>
  <c r="L4565" i="2"/>
  <c r="L4501" i="2"/>
  <c r="L4437" i="2"/>
  <c r="L4373" i="2"/>
  <c r="L4309" i="2"/>
  <c r="L4245" i="2"/>
  <c r="L4181" i="2"/>
  <c r="L4117" i="2"/>
  <c r="L4053" i="2"/>
  <c r="L3989" i="2"/>
  <c r="L3925" i="2"/>
  <c r="L3861" i="2"/>
  <c r="L3797" i="2"/>
  <c r="L3733" i="2"/>
  <c r="L3669" i="2"/>
  <c r="L3605" i="2"/>
  <c r="L3541" i="2"/>
  <c r="L3477" i="2"/>
  <c r="L769" i="2"/>
  <c r="L7337" i="2"/>
  <c r="L7273" i="2"/>
  <c r="L7209" i="2"/>
  <c r="L7145" i="2"/>
  <c r="L7081" i="2"/>
  <c r="L7017" i="2"/>
  <c r="L6953" i="2"/>
  <c r="L6889" i="2"/>
  <c r="L6825" i="2"/>
  <c r="L6761" i="2"/>
  <c r="L6697" i="2"/>
  <c r="L6633" i="2"/>
  <c r="L6569" i="2"/>
  <c r="L6505" i="2"/>
  <c r="L6441" i="2"/>
  <c r="L6377" i="2"/>
  <c r="L6313" i="2"/>
  <c r="L6249" i="2"/>
  <c r="L6185" i="2"/>
  <c r="L6121" i="2"/>
  <c r="L6057" i="2"/>
  <c r="L5993" i="2"/>
  <c r="L5929" i="2"/>
  <c r="L5865" i="2"/>
  <c r="L5801" i="2"/>
  <c r="L5737" i="2"/>
  <c r="L5673" i="2"/>
  <c r="L5609" i="2"/>
  <c r="L5545" i="2"/>
  <c r="L5497" i="2"/>
  <c r="L5477" i="2"/>
  <c r="L5456" i="2"/>
  <c r="L5413" i="2"/>
  <c r="L5392" i="2"/>
  <c r="L5328" i="2"/>
  <c r="L5264" i="2"/>
  <c r="L5200" i="2"/>
  <c r="L5168" i="2"/>
  <c r="L5152" i="2"/>
  <c r="L5136" i="2"/>
  <c r="L5120" i="2"/>
  <c r="L5104" i="2"/>
  <c r="L5088" i="2"/>
  <c r="L5072" i="2"/>
  <c r="L5056" i="2"/>
  <c r="L5040" i="2"/>
  <c r="L5024" i="2"/>
  <c r="L5008" i="2"/>
  <c r="L4992" i="2"/>
  <c r="L4976" i="2"/>
  <c r="L4960" i="2"/>
  <c r="L4944" i="2"/>
  <c r="L4928" i="2"/>
  <c r="L4912" i="2"/>
  <c r="L4896" i="2"/>
  <c r="L4880" i="2"/>
  <c r="L4864" i="2"/>
  <c r="L4848" i="2"/>
  <c r="L4832" i="2"/>
  <c r="L4816" i="2"/>
  <c r="L4800" i="2"/>
  <c r="L4784" i="2"/>
  <c r="L4768" i="2"/>
  <c r="L4752" i="2"/>
  <c r="L4736" i="2"/>
  <c r="L4720" i="2"/>
  <c r="L4704" i="2"/>
  <c r="L4688" i="2"/>
  <c r="L4672" i="2"/>
  <c r="L4656" i="2"/>
  <c r="L4640" i="2"/>
  <c r="L4624" i="2"/>
  <c r="L4608" i="2"/>
  <c r="L4592" i="2"/>
  <c r="L4576" i="2"/>
  <c r="L4560" i="2"/>
  <c r="L4544" i="2"/>
  <c r="L4528" i="2"/>
  <c r="L4512" i="2"/>
  <c r="L4496" i="2"/>
  <c r="L4480" i="2"/>
  <c r="L4464" i="2"/>
  <c r="L4448" i="2"/>
  <c r="L4400" i="2"/>
  <c r="L4256" i="2"/>
  <c r="L4192" i="2"/>
  <c r="L4128" i="2"/>
  <c r="L4064" i="2"/>
  <c r="L4000" i="2"/>
  <c r="L3936" i="2"/>
  <c r="L3872" i="2"/>
  <c r="L3808" i="2"/>
  <c r="L3744" i="2"/>
  <c r="L3680" i="2"/>
  <c r="L3616" i="2"/>
  <c r="L3552" i="2"/>
  <c r="L3488" i="2"/>
  <c r="L3424" i="2"/>
  <c r="L3344" i="2"/>
  <c r="L3328" i="2"/>
  <c r="L3242" i="2"/>
  <c r="L3220" i="2"/>
  <c r="L3178" i="2"/>
  <c r="L3156" i="2"/>
  <c r="L3114" i="2"/>
  <c r="L3092" i="2"/>
  <c r="L2148" i="2"/>
  <c r="L1071" i="2"/>
  <c r="L4431" i="2"/>
  <c r="L3407" i="2"/>
  <c r="L3375" i="2"/>
  <c r="L3343" i="2"/>
  <c r="L3311" i="2"/>
  <c r="L3279" i="2"/>
  <c r="L1055" i="2"/>
  <c r="L5530" i="2"/>
  <c r="L5514" i="2"/>
  <c r="L5498" i="2"/>
  <c r="L4421" i="2"/>
  <c r="L4357" i="2"/>
  <c r="L4293" i="2"/>
  <c r="L4229" i="2"/>
  <c r="L4165" i="2"/>
  <c r="L4101" i="2"/>
  <c r="L4037" i="2"/>
  <c r="L3973" i="2"/>
  <c r="L3909" i="2"/>
  <c r="L3845" i="2"/>
  <c r="L3781" i="2"/>
  <c r="L3717" i="2"/>
  <c r="L3653" i="2"/>
  <c r="L3589" i="2"/>
  <c r="L3525" i="2"/>
  <c r="L3461" i="2"/>
  <c r="L7349" i="2"/>
  <c r="L7333" i="2"/>
  <c r="L7301" i="2"/>
  <c r="L7285" i="2"/>
  <c r="L7189" i="2"/>
  <c r="L7077" i="2"/>
  <c r="L7045" i="2"/>
  <c r="L6933" i="2"/>
  <c r="L6821" i="2"/>
  <c r="L6789" i="2"/>
  <c r="L6773" i="2"/>
  <c r="L6677" i="2"/>
  <c r="L6581" i="2"/>
  <c r="L6565" i="2"/>
  <c r="L6533" i="2"/>
  <c r="L6421" i="2"/>
  <c r="L6309" i="2"/>
  <c r="L6277" i="2"/>
  <c r="L6261" i="2"/>
  <c r="L6165" i="2"/>
  <c r="L6133" i="2"/>
  <c r="L6053" i="2"/>
  <c r="L6021" i="2"/>
  <c r="L5941" i="2"/>
  <c r="L5909" i="2"/>
  <c r="L5797" i="2"/>
  <c r="L5765" i="2"/>
  <c r="L5653" i="2"/>
  <c r="L5541" i="2"/>
  <c r="L5493" i="2"/>
  <c r="L5344" i="2"/>
  <c r="L5280" i="2"/>
  <c r="L5216" i="2"/>
  <c r="L5105" i="2"/>
  <c r="L5041" i="2"/>
  <c r="L4977" i="2"/>
  <c r="L4913" i="2"/>
  <c r="L4849" i="2"/>
  <c r="L4785" i="2"/>
  <c r="L4721" i="2"/>
  <c r="L4657" i="2"/>
  <c r="L4593" i="2"/>
  <c r="L4529" i="2"/>
  <c r="L4465" i="2"/>
  <c r="L4332" i="2"/>
  <c r="L4204" i="2"/>
  <c r="L4140" i="2"/>
  <c r="L4076" i="2"/>
  <c r="L4012" i="2"/>
  <c r="L3948" i="2"/>
  <c r="L3884" i="2"/>
  <c r="L3820" i="2"/>
  <c r="L3756" i="2"/>
  <c r="L3692" i="2"/>
  <c r="L3628" i="2"/>
  <c r="L3564" i="2"/>
  <c r="L3500" i="2"/>
  <c r="L3436" i="2"/>
  <c r="L3258" i="2"/>
  <c r="L3194" i="2"/>
  <c r="L3130" i="2"/>
  <c r="L3066" i="2"/>
  <c r="L3028" i="2"/>
  <c r="L2964" i="2"/>
  <c r="L2900" i="2"/>
  <c r="L2836" i="2"/>
  <c r="L2772" i="2"/>
  <c r="L2708" i="2"/>
  <c r="L2644" i="2"/>
  <c r="L2580" i="2"/>
  <c r="L2516" i="2"/>
  <c r="L2452" i="2"/>
  <c r="L2388" i="2"/>
  <c r="L2324" i="2"/>
  <c r="L1954" i="2"/>
  <c r="L1007" i="2"/>
  <c r="L3256" i="2"/>
  <c r="L3024" i="2"/>
  <c r="L2960" i="2"/>
  <c r="L2896" i="2"/>
  <c r="L2832" i="2"/>
  <c r="L2768" i="2"/>
  <c r="L2704" i="2"/>
  <c r="L2640" i="2"/>
  <c r="L2576" i="2"/>
  <c r="L2512" i="2"/>
  <c r="L2448" i="2"/>
  <c r="L2384" i="2"/>
  <c r="L2320" i="2"/>
  <c r="L2256" i="2"/>
  <c r="L2192" i="2"/>
  <c r="L991" i="2"/>
  <c r="L541" i="2"/>
  <c r="L477" i="2"/>
  <c r="L413" i="2"/>
  <c r="L349" i="2"/>
  <c r="L1969" i="2"/>
  <c r="L1953" i="2"/>
  <c r="L1937" i="2"/>
  <c r="L1921" i="2"/>
  <c r="L1905" i="2"/>
  <c r="L1889" i="2"/>
  <c r="L1873" i="2"/>
  <c r="L1857" i="2"/>
  <c r="L1841" i="2"/>
  <c r="L1825" i="2"/>
  <c r="L1809" i="2"/>
  <c r="L1793" i="2"/>
  <c r="L1777" i="2"/>
  <c r="L1761" i="2"/>
  <c r="L1745" i="2"/>
  <c r="L1681" i="2"/>
  <c r="L1153" i="2"/>
  <c r="L1089" i="2"/>
  <c r="L1073" i="2"/>
  <c r="L1057" i="2"/>
  <c r="L1041" i="2"/>
  <c r="L1025" i="2"/>
  <c r="L1009" i="2"/>
  <c r="L993" i="2"/>
  <c r="L977" i="2"/>
  <c r="L961" i="2"/>
  <c r="L945" i="2"/>
  <c r="L290" i="2"/>
  <c r="L34" i="2"/>
  <c r="L2084" i="2"/>
  <c r="L2020" i="2"/>
  <c r="L1956" i="2"/>
  <c r="L1892" i="2"/>
  <c r="L1828" i="2"/>
  <c r="L1764" i="2"/>
  <c r="L1716" i="2"/>
  <c r="L624" i="2"/>
  <c r="L592" i="2"/>
  <c r="L576" i="2"/>
  <c r="L560" i="2"/>
  <c r="L544" i="2"/>
  <c r="L528" i="2"/>
  <c r="L512" i="2"/>
  <c r="L496" i="2"/>
  <c r="L480" i="2"/>
  <c r="L464" i="2"/>
  <c r="L448" i="2"/>
  <c r="L432" i="2"/>
  <c r="L416" i="2"/>
  <c r="L400" i="2"/>
  <c r="L384" i="2"/>
  <c r="L368" i="2"/>
  <c r="L352" i="2"/>
  <c r="L318" i="2"/>
  <c r="L254" i="2"/>
  <c r="L190" i="2"/>
  <c r="L126" i="2"/>
  <c r="L62" i="2"/>
  <c r="L615" i="2"/>
  <c r="L599" i="2"/>
  <c r="L583" i="2"/>
  <c r="L567" i="2"/>
  <c r="L551" i="2"/>
  <c r="L535" i="2"/>
  <c r="L519" i="2"/>
  <c r="L503" i="2"/>
  <c r="L487" i="2"/>
  <c r="L471" i="2"/>
  <c r="L455" i="2"/>
  <c r="L439" i="2"/>
  <c r="L423" i="2"/>
  <c r="L407" i="2"/>
  <c r="L391" i="2"/>
  <c r="L375" i="2"/>
  <c r="L359" i="2"/>
  <c r="L343" i="2"/>
  <c r="L910" i="2"/>
  <c r="L846" i="2"/>
  <c r="L782" i="2"/>
  <c r="L718" i="2"/>
  <c r="L654" i="2"/>
  <c r="L4390" i="2"/>
  <c r="L4374" i="2"/>
  <c r="L4358" i="2"/>
  <c r="L4342" i="2"/>
  <c r="L4326" i="2"/>
  <c r="L4310" i="2"/>
  <c r="L4294" i="2"/>
  <c r="L4278" i="2"/>
  <c r="L4262" i="2"/>
  <c r="L4246" i="2"/>
  <c r="L4230" i="2"/>
  <c r="L4214" i="2"/>
  <c r="L4198" i="2"/>
  <c r="L4182" i="2"/>
  <c r="L4166" i="2"/>
  <c r="L4150" i="2"/>
  <c r="L4134" i="2"/>
  <c r="L4118" i="2"/>
  <c r="L4102" i="2"/>
  <c r="L4086" i="2"/>
  <c r="L4070" i="2"/>
  <c r="L4054" i="2"/>
  <c r="L4038" i="2"/>
  <c r="L4022" i="2"/>
  <c r="L4006" i="2"/>
  <c r="L3990" i="2"/>
  <c r="L3974" i="2"/>
  <c r="L3958" i="2"/>
  <c r="L3942" i="2"/>
  <c r="L3926" i="2"/>
  <c r="L3910" i="2"/>
  <c r="L3894" i="2"/>
  <c r="L3878" i="2"/>
  <c r="L3862" i="2"/>
  <c r="L3846" i="2"/>
  <c r="L3830" i="2"/>
  <c r="L3814" i="2"/>
  <c r="L3798" i="2"/>
  <c r="L3782" i="2"/>
  <c r="L3766" i="2"/>
  <c r="L3750" i="2"/>
  <c r="L3734" i="2"/>
  <c r="L3718" i="2"/>
  <c r="L3702" i="2"/>
  <c r="L3686" i="2"/>
  <c r="L3670" i="2"/>
  <c r="L3654" i="2"/>
  <c r="L3638" i="2"/>
  <c r="L3622" i="2"/>
  <c r="L3606" i="2"/>
  <c r="L3590" i="2"/>
  <c r="L3574" i="2"/>
  <c r="L3558" i="2"/>
  <c r="L3542" i="2"/>
  <c r="L3526" i="2"/>
  <c r="L3510" i="2"/>
  <c r="L3494" i="2"/>
  <c r="L3478" i="2"/>
  <c r="L3462" i="2"/>
  <c r="L3446" i="2"/>
  <c r="L3430" i="2"/>
  <c r="L3207" i="2"/>
  <c r="L3143" i="2"/>
  <c r="L3079" i="2"/>
  <c r="L2876" i="2"/>
  <c r="L2620" i="2"/>
  <c r="L2364" i="2"/>
  <c r="L2300" i="2"/>
  <c r="L2236" i="2"/>
  <c r="L1906" i="2"/>
  <c r="L1167" i="2"/>
  <c r="L833" i="2"/>
  <c r="L3047" i="2"/>
  <c r="L3031" i="2"/>
  <c r="L3015" i="2"/>
  <c r="L2999" i="2"/>
  <c r="L2983" i="2"/>
  <c r="L2967" i="2"/>
  <c r="L2951" i="2"/>
  <c r="L2935" i="2"/>
  <c r="L2919" i="2"/>
  <c r="L2903" i="2"/>
  <c r="L2887" i="2"/>
  <c r="L2871" i="2"/>
  <c r="L2855" i="2"/>
  <c r="L2839" i="2"/>
  <c r="L2823" i="2"/>
  <c r="L2807" i="2"/>
  <c r="L2791" i="2"/>
  <c r="L2775" i="2"/>
  <c r="L2759" i="2"/>
  <c r="L2743" i="2"/>
  <c r="L2727" i="2"/>
  <c r="L2711" i="2"/>
  <c r="L2695" i="2"/>
  <c r="L2679" i="2"/>
  <c r="L2663" i="2"/>
  <c r="L2647" i="2"/>
  <c r="L2631" i="2"/>
  <c r="L2615" i="2"/>
  <c r="L2599" i="2"/>
  <c r="L2583" i="2"/>
  <c r="L2567" i="2"/>
  <c r="L2551" i="2"/>
  <c r="L2535" i="2"/>
  <c r="L2519" i="2"/>
  <c r="L2503" i="2"/>
  <c r="L2487" i="2"/>
  <c r="L2471" i="2"/>
  <c r="L2455" i="2"/>
  <c r="L2439" i="2"/>
  <c r="L2423" i="2"/>
  <c r="L2407" i="2"/>
  <c r="L2391" i="2"/>
  <c r="L2375" i="2"/>
  <c r="L2359" i="2"/>
  <c r="L2343" i="2"/>
  <c r="L2327" i="2"/>
  <c r="L2311" i="2"/>
  <c r="L2279" i="2"/>
  <c r="L2231" i="2"/>
  <c r="L2199" i="2"/>
  <c r="L1851" i="2"/>
  <c r="L1787" i="2"/>
  <c r="L753" i="2"/>
  <c r="L3050" i="2"/>
  <c r="L3034" i="2"/>
  <c r="L3018" i="2"/>
  <c r="L3002" i="2"/>
  <c r="L2986" i="2"/>
  <c r="L2970" i="2"/>
  <c r="L2954" i="2"/>
  <c r="L2938" i="2"/>
  <c r="L2922" i="2"/>
  <c r="L2906" i="2"/>
  <c r="L4402" i="2"/>
  <c r="L3410" i="2"/>
  <c r="L3180" i="2"/>
  <c r="L3159" i="2"/>
  <c r="L3095" i="2"/>
  <c r="L2924" i="2"/>
  <c r="L2668" i="2"/>
  <c r="L2412" i="2"/>
  <c r="L2220" i="2"/>
  <c r="L1103" i="2"/>
  <c r="L2275" i="2"/>
  <c r="L1835" i="2"/>
  <c r="L1771" i="2"/>
  <c r="L689" i="2"/>
  <c r="L542" i="2"/>
  <c r="L510" i="2"/>
  <c r="L430" i="2"/>
  <c r="L398" i="2"/>
  <c r="L382" i="2"/>
  <c r="L325" i="2"/>
  <c r="L309" i="2"/>
  <c r="L293" i="2"/>
  <c r="L277" i="2"/>
  <c r="L261" i="2"/>
  <c r="L245" i="2"/>
  <c r="L229" i="2"/>
  <c r="L213" i="2"/>
  <c r="L197" i="2"/>
  <c r="L181" i="2"/>
  <c r="L165" i="2"/>
  <c r="L149" i="2"/>
  <c r="L133" i="2"/>
  <c r="L117" i="2"/>
  <c r="L101" i="2"/>
  <c r="L85" i="2"/>
  <c r="L69" i="2"/>
  <c r="L53" i="2"/>
  <c r="L37" i="2"/>
  <c r="L21" i="2"/>
  <c r="L5" i="2"/>
  <c r="L328" i="2"/>
  <c r="L312" i="2"/>
  <c r="L296" i="2"/>
  <c r="L280" i="2"/>
  <c r="L264" i="2"/>
  <c r="L248" i="2"/>
  <c r="L232" i="2"/>
  <c r="L216" i="2"/>
  <c r="L200" i="2"/>
  <c r="L184" i="2"/>
  <c r="L168" i="2"/>
  <c r="L152" i="2"/>
  <c r="L136" i="2"/>
  <c r="L120" i="2"/>
  <c r="L104" i="2"/>
  <c r="L88" i="2"/>
  <c r="L72" i="2"/>
  <c r="L56" i="2"/>
  <c r="L40" i="2"/>
  <c r="L24" i="2"/>
  <c r="L8" i="2"/>
  <c r="L331" i="2"/>
  <c r="L315" i="2"/>
  <c r="L299" i="2"/>
  <c r="L283" i="2"/>
  <c r="L267" i="2"/>
  <c r="L251" i="2"/>
  <c r="L235" i="2"/>
  <c r="L219" i="2"/>
  <c r="L203" i="2"/>
  <c r="L187" i="2"/>
  <c r="L171" i="2"/>
  <c r="L155" i="2"/>
  <c r="L139" i="2"/>
  <c r="L123" i="2"/>
  <c r="L107" i="2"/>
  <c r="L91" i="2"/>
  <c r="L75" i="2"/>
  <c r="L59" i="2"/>
  <c r="L43" i="2"/>
  <c r="L27" i="2"/>
  <c r="L11" i="2"/>
  <c r="L2890" i="2"/>
  <c r="L2874" i="2"/>
  <c r="L2858" i="2"/>
  <c r="L2842" i="2"/>
  <c r="L2826" i="2"/>
  <c r="L2810" i="2"/>
  <c r="L2794" i="2"/>
  <c r="L2778" i="2"/>
  <c r="L2762" i="2"/>
  <c r="L2746" i="2"/>
  <c r="L2730" i="2"/>
  <c r="L2714" i="2"/>
  <c r="L2698" i="2"/>
  <c r="L2682" i="2"/>
  <c r="L2666" i="2"/>
  <c r="L2650" i="2"/>
  <c r="L2634" i="2"/>
  <c r="L2618" i="2"/>
  <c r="L2602" i="2"/>
  <c r="L2586" i="2"/>
  <c r="L2570" i="2"/>
  <c r="L2554" i="2"/>
  <c r="L2538" i="2"/>
  <c r="L2522" i="2"/>
  <c r="L2506" i="2"/>
  <c r="L2490" i="2"/>
  <c r="L2474" i="2"/>
  <c r="L2458" i="2"/>
  <c r="L2442" i="2"/>
  <c r="L2426" i="2"/>
  <c r="L2410" i="2"/>
  <c r="L2394" i="2"/>
  <c r="L2378" i="2"/>
  <c r="L2362" i="2"/>
  <c r="L2346" i="2"/>
  <c r="L2330" i="2"/>
  <c r="L2314" i="2"/>
  <c r="L2250" i="2"/>
  <c r="L2098" i="2"/>
  <c r="L2034" i="2"/>
  <c r="L801" i="2"/>
  <c r="L130" i="2"/>
  <c r="L2113" i="2"/>
  <c r="L2091" i="2"/>
  <c r="L2049" i="2"/>
  <c r="L2027" i="2"/>
  <c r="L1985" i="2"/>
  <c r="L1715" i="2"/>
  <c r="L1651" i="2"/>
  <c r="L1587" i="2"/>
  <c r="L1523" i="2"/>
  <c r="L1459" i="2"/>
  <c r="L1395" i="2"/>
  <c r="L1331" i="2"/>
  <c r="L1267" i="2"/>
  <c r="L1203" i="2"/>
  <c r="L721" i="2"/>
  <c r="L1874" i="2"/>
  <c r="L1858" i="2"/>
  <c r="L1842" i="2"/>
  <c r="L1826" i="2"/>
  <c r="L1810" i="2"/>
  <c r="L1794" i="2"/>
  <c r="L1778" i="2"/>
  <c r="L1762" i="2"/>
  <c r="L1746" i="2"/>
  <c r="L1682" i="2"/>
  <c r="L1570" i="2"/>
  <c r="L1506" i="2"/>
  <c r="L1442" i="2"/>
  <c r="L1378" i="2"/>
  <c r="L1314" i="2"/>
  <c r="L1250" i="2"/>
  <c r="L1186" i="2"/>
  <c r="L1074" i="2"/>
  <c r="L1010" i="2"/>
  <c r="L946" i="2"/>
  <c r="L589" i="2"/>
  <c r="L525" i="2"/>
  <c r="L461" i="2"/>
  <c r="L397" i="2"/>
  <c r="L1725" i="2"/>
  <c r="L1645" i="2"/>
  <c r="L1165" i="2"/>
  <c r="L1117" i="2"/>
  <c r="L2114" i="2"/>
  <c r="L2050" i="2"/>
  <c r="L1986" i="2"/>
  <c r="L737" i="2"/>
  <c r="L2289" i="2"/>
  <c r="L2273" i="2"/>
  <c r="L2257" i="2"/>
  <c r="L2241" i="2"/>
  <c r="L2225" i="2"/>
  <c r="L2209" i="2"/>
  <c r="L2193" i="2"/>
  <c r="L2177" i="2"/>
  <c r="L2161" i="2"/>
  <c r="L2145" i="2"/>
  <c r="L2129" i="2"/>
  <c r="L2107" i="2"/>
  <c r="L2065" i="2"/>
  <c r="L2043" i="2"/>
  <c r="L2001" i="2"/>
  <c r="L1979" i="2"/>
  <c r="L1947" i="2"/>
  <c r="L1915" i="2"/>
  <c r="L1883" i="2"/>
  <c r="L1699" i="2"/>
  <c r="L1635" i="2"/>
  <c r="L1571" i="2"/>
  <c r="L1507" i="2"/>
  <c r="L1443" i="2"/>
  <c r="L1379" i="2"/>
  <c r="L1315" i="2"/>
  <c r="L1251" i="2"/>
  <c r="L913" i="2"/>
  <c r="L657" i="2"/>
  <c r="L1694" i="2"/>
  <c r="L1646" i="2"/>
  <c r="L1566" i="2"/>
  <c r="L1502" i="2"/>
  <c r="L1438" i="2"/>
  <c r="L1374" i="2"/>
  <c r="L1310" i="2"/>
  <c r="L1246" i="2"/>
  <c r="L1182" i="2"/>
  <c r="L1150" i="2"/>
  <c r="L1038" i="2"/>
  <c r="L974" i="2"/>
  <c r="L573" i="2"/>
  <c r="L509" i="2"/>
  <c r="L445" i="2"/>
  <c r="L381" i="2"/>
  <c r="L1737" i="2"/>
  <c r="L1673" i="2"/>
  <c r="L1657" i="2"/>
  <c r="L1625" i="2"/>
  <c r="L1177" i="2"/>
  <c r="L1145" i="2"/>
  <c r="L1113" i="2"/>
  <c r="L2124" i="2"/>
  <c r="L2048" i="2"/>
  <c r="L2032" i="2"/>
  <c r="L2000" i="2"/>
  <c r="L1888" i="2"/>
  <c r="L1792" i="2"/>
  <c r="L1776" i="2"/>
  <c r="L1744" i="2"/>
  <c r="L1680" i="2"/>
  <c r="L1184" i="2"/>
  <c r="L330" i="2"/>
  <c r="L266" i="2"/>
  <c r="L202" i="2"/>
  <c r="L138" i="2"/>
  <c r="L74" i="2"/>
  <c r="L10" i="2"/>
  <c r="L874" i="2"/>
  <c r="L810" i="2"/>
  <c r="L746" i="2"/>
  <c r="L682" i="2"/>
  <c r="L602" i="2"/>
  <c r="L554" i="2"/>
  <c r="L490" i="2"/>
  <c r="L426" i="2"/>
  <c r="L362" i="2"/>
  <c r="L294" i="2"/>
  <c r="L230" i="2"/>
  <c r="L166" i="2"/>
  <c r="L102" i="2"/>
  <c r="L38" i="2"/>
  <c r="L2060" i="2"/>
  <c r="L1996" i="2"/>
  <c r="L1932" i="2"/>
  <c r="L1868" i="2"/>
  <c r="L1804" i="2"/>
  <c r="L1724" i="2"/>
  <c r="L1660" i="2"/>
  <c r="L1644" i="2"/>
  <c r="L1628" i="2"/>
  <c r="L1612" i="2"/>
  <c r="L1596" i="2"/>
  <c r="L1580" i="2"/>
  <c r="L1564" i="2"/>
  <c r="L1548" i="2"/>
  <c r="L1532" i="2"/>
  <c r="L1516" i="2"/>
  <c r="L1500" i="2"/>
  <c r="L1484" i="2"/>
  <c r="L1468" i="2"/>
  <c r="L1452" i="2"/>
  <c r="L1436" i="2"/>
  <c r="L1420" i="2"/>
  <c r="L1404" i="2"/>
  <c r="L1388" i="2"/>
  <c r="L1372" i="2"/>
  <c r="L1356" i="2"/>
  <c r="L1340" i="2"/>
  <c r="L1324" i="2"/>
  <c r="L1308" i="2"/>
  <c r="L1292" i="2"/>
  <c r="L1276" i="2"/>
  <c r="L1260" i="2"/>
  <c r="L1244" i="2"/>
  <c r="L1228" i="2"/>
  <c r="L1212" i="2"/>
  <c r="L1196" i="2"/>
  <c r="L936" i="2"/>
  <c r="L920" i="2"/>
  <c r="L904" i="2"/>
  <c r="L888" i="2"/>
  <c r="L872" i="2"/>
  <c r="L856" i="2"/>
  <c r="L840" i="2"/>
  <c r="L824" i="2"/>
  <c r="L808" i="2"/>
  <c r="L792" i="2"/>
  <c r="L776" i="2"/>
  <c r="L760" i="2"/>
  <c r="L744" i="2"/>
  <c r="L728" i="2"/>
  <c r="L712" i="2"/>
  <c r="L696" i="2"/>
  <c r="L680" i="2"/>
  <c r="L664" i="2"/>
  <c r="L648" i="2"/>
  <c r="L632" i="2"/>
  <c r="L600" i="2"/>
  <c r="L927" i="2"/>
  <c r="L911" i="2"/>
  <c r="L895" i="2"/>
  <c r="L879" i="2"/>
  <c r="L863" i="2"/>
  <c r="L847" i="2"/>
  <c r="L831" i="2"/>
  <c r="L815" i="2"/>
  <c r="L799" i="2"/>
  <c r="L783" i="2"/>
  <c r="L767" i="2"/>
  <c r="L751" i="2"/>
  <c r="L735" i="2"/>
  <c r="L719" i="2"/>
  <c r="L703" i="2"/>
  <c r="L687" i="2"/>
  <c r="L671" i="2"/>
  <c r="L655" i="2"/>
  <c r="L639" i="2"/>
  <c r="L806" i="2"/>
  <c r="L790" i="2"/>
  <c r="L774" i="2"/>
  <c r="L694" i="2"/>
  <c r="L614" i="2"/>
  <c r="L582" i="2"/>
  <c r="L518" i="2"/>
  <c r="L454" i="2"/>
  <c r="L390" i="2"/>
  <c r="J8" i="10"/>
  <c r="J7" i="10"/>
  <c r="E3" i="10"/>
  <c r="I6" i="10"/>
  <c r="F10" i="10"/>
  <c r="K4" i="10"/>
  <c r="E10" i="10"/>
  <c r="F12" i="10"/>
  <c r="J11" i="10"/>
  <c r="E4" i="10"/>
  <c r="D10" i="10"/>
  <c r="H8" i="10"/>
  <c r="L11" i="10"/>
  <c r="D3" i="10"/>
  <c r="H5" i="10"/>
  <c r="C9" i="10"/>
  <c r="C11" i="10"/>
  <c r="J6" i="10"/>
  <c r="G8" i="10"/>
  <c r="G11" i="10"/>
  <c r="K7" i="10"/>
  <c r="F4" i="10"/>
  <c r="D9" i="10"/>
  <c r="C12" i="10"/>
  <c r="G10" i="10"/>
  <c r="K6" i="10"/>
  <c r="F3" i="10"/>
  <c r="E8" i="10"/>
  <c r="J12" i="10"/>
  <c r="E9" i="10"/>
  <c r="I5" i="10"/>
  <c r="C7" i="10"/>
  <c r="I11" i="10"/>
  <c r="K9" i="10"/>
  <c r="D8" i="10"/>
  <c r="F6" i="10"/>
  <c r="H4" i="10"/>
  <c r="C6" i="10"/>
  <c r="H11" i="10"/>
  <c r="J9" i="10"/>
  <c r="L7" i="10"/>
  <c r="E6" i="10"/>
  <c r="G4" i="10"/>
  <c r="I12" i="10"/>
  <c r="C3" i="10"/>
  <c r="H10" i="10"/>
  <c r="L6" i="10"/>
  <c r="G3" i="10"/>
  <c r="F7" i="10"/>
  <c r="C4" i="10"/>
  <c r="H9" i="10"/>
  <c r="L5" i="10"/>
  <c r="G6" i="10"/>
  <c r="K11" i="10"/>
  <c r="F8" i="10"/>
  <c r="J4" i="10"/>
  <c r="L12" i="10"/>
  <c r="E11" i="10"/>
  <c r="G9" i="10"/>
  <c r="I7" i="10"/>
  <c r="K5" i="10"/>
  <c r="D4" i="10"/>
  <c r="K12" i="10"/>
  <c r="D11" i="10"/>
  <c r="F9" i="10"/>
  <c r="H7" i="10"/>
  <c r="J5" i="10"/>
  <c r="L3" i="10"/>
  <c r="L9" i="10"/>
  <c r="C5" i="10"/>
  <c r="I9" i="10"/>
  <c r="D6" i="10"/>
  <c r="I4" i="10"/>
  <c r="E12" i="10"/>
  <c r="I8" i="10"/>
  <c r="D5" i="10"/>
  <c r="C8" i="10"/>
  <c r="J3" i="10"/>
  <c r="L10" i="10"/>
  <c r="G7" i="10"/>
  <c r="K3" i="10"/>
  <c r="H12" i="10"/>
  <c r="J10" i="10"/>
  <c r="L8" i="10"/>
  <c r="E7" i="10"/>
  <c r="G5" i="10"/>
  <c r="I3" i="10"/>
  <c r="G12" i="10"/>
  <c r="I10" i="10"/>
  <c r="K8" i="10"/>
  <c r="D7" i="10"/>
  <c r="F5" i="10"/>
  <c r="H3" i="10"/>
  <c r="O2" i="10" l="1"/>
  <c r="Q9254" i="2"/>
  <c r="Q9222" i="2"/>
  <c r="Q9158" i="2"/>
  <c r="Q9094" i="2"/>
  <c r="Q9030" i="2"/>
  <c r="Q6506" i="2"/>
  <c r="Q5968" i="2"/>
  <c r="Q4745" i="2"/>
  <c r="Q9983" i="2"/>
  <c r="Q9951" i="2"/>
  <c r="Q9919" i="2"/>
  <c r="Q9887" i="2"/>
  <c r="Q9855" i="2"/>
  <c r="Q9823" i="2"/>
  <c r="Q9791" i="2"/>
  <c r="Q9759" i="2"/>
  <c r="Q9727" i="2"/>
  <c r="Q9695" i="2"/>
  <c r="Q9663" i="2"/>
  <c r="Q8986" i="2"/>
  <c r="Q8923" i="2"/>
  <c r="Q8859" i="2"/>
  <c r="Q8795" i="2"/>
  <c r="Q8731" i="2"/>
  <c r="Q8667" i="2"/>
  <c r="Q8603" i="2"/>
  <c r="Q8539" i="2"/>
  <c r="Q8459" i="2"/>
  <c r="Q8331" i="2"/>
  <c r="Q8203" i="2"/>
  <c r="Q8075" i="2"/>
  <c r="Q7947" i="2"/>
  <c r="Q7819" i="2"/>
  <c r="Q7691" i="2"/>
  <c r="Q7563" i="2"/>
  <c r="Q7435" i="2"/>
  <c r="Q6410" i="2"/>
  <c r="Q5824" i="2"/>
  <c r="Q9611" i="2"/>
  <c r="Q9579" i="2"/>
  <c r="Q9547" i="2"/>
  <c r="Q9515" i="2"/>
  <c r="Q9483" i="2"/>
  <c r="Q9451" i="2"/>
  <c r="Q9419" i="2"/>
  <c r="Q9387" i="2"/>
  <c r="Q9355" i="2"/>
  <c r="Q9323" i="2"/>
  <c r="Q9291" i="2"/>
  <c r="Q9259" i="2"/>
  <c r="Q9227" i="2"/>
  <c r="Q9195" i="2"/>
  <c r="Q9163" i="2"/>
  <c r="Q9131" i="2"/>
  <c r="Q9099" i="2"/>
  <c r="Q9067" i="2"/>
  <c r="Q9035" i="2"/>
  <c r="Q8379" i="2"/>
  <c r="Q8251" i="2"/>
  <c r="Q8123" i="2"/>
  <c r="Q7995" i="2"/>
  <c r="Q7867" i="2"/>
  <c r="Q7739" i="2"/>
  <c r="Q7611" i="2"/>
  <c r="Q7483" i="2"/>
  <c r="Q6554" i="2"/>
  <c r="Q6090" i="2"/>
  <c r="Q5129" i="2"/>
  <c r="Q9922" i="2"/>
  <c r="Q9826" i="2"/>
  <c r="Q9730" i="2"/>
  <c r="Q9314" i="2"/>
  <c r="Q9282" i="2"/>
  <c r="Q9250" i="2"/>
  <c r="Q9218" i="2"/>
  <c r="Q8987" i="2"/>
  <c r="Q9918" i="2"/>
  <c r="Q9822" i="2"/>
  <c r="Q9726" i="2"/>
  <c r="Q9310" i="2"/>
  <c r="Q9118" i="2"/>
  <c r="Q9054" i="2"/>
  <c r="Q9022" i="2"/>
  <c r="Q7043" i="2"/>
  <c r="Q6915" i="2"/>
  <c r="Q6787" i="2"/>
  <c r="Q6659" i="2"/>
  <c r="Q6378" i="2"/>
  <c r="Q5760" i="2"/>
  <c r="Q8971" i="2"/>
  <c r="Q8907" i="2"/>
  <c r="Q8843" i="2"/>
  <c r="Q8779" i="2"/>
  <c r="Q8715" i="2"/>
  <c r="Q8651" i="2"/>
  <c r="Q8587" i="2"/>
  <c r="Q8523" i="2"/>
  <c r="Q8427" i="2"/>
  <c r="Q8299" i="2"/>
  <c r="Q8171" i="2"/>
  <c r="Q8043" i="2"/>
  <c r="Q7915" i="2"/>
  <c r="Q7787" i="2"/>
  <c r="Q7659" i="2"/>
  <c r="Q7531" i="2"/>
  <c r="Q7403" i="2"/>
  <c r="Q6282" i="2"/>
  <c r="Q5568" i="2"/>
  <c r="Q8475" i="2"/>
  <c r="Q8347" i="2"/>
  <c r="Q8219" i="2"/>
  <c r="Q8091" i="2"/>
  <c r="Q7963" i="2"/>
  <c r="Q7835" i="2"/>
  <c r="Q7707" i="2"/>
  <c r="Q7579" i="2"/>
  <c r="Q7451" i="2"/>
  <c r="Q6939" i="2"/>
  <c r="Q6811" i="2"/>
  <c r="Q6683" i="2"/>
  <c r="Q6474" i="2"/>
  <c r="Q4617" i="2"/>
  <c r="Q9914" i="2"/>
  <c r="Q9818" i="2"/>
  <c r="Q9722" i="2"/>
  <c r="Q9178" i="2"/>
  <c r="Q9114" i="2"/>
  <c r="Q9050" i="2"/>
  <c r="Q7283" i="2"/>
  <c r="Q7155" i="2"/>
  <c r="Q6314" i="2"/>
  <c r="Q5632" i="2"/>
  <c r="Q8922" i="2"/>
  <c r="Q8858" i="2"/>
  <c r="Q8794" i="2"/>
  <c r="Q8730" i="2"/>
  <c r="Q8666" i="2"/>
  <c r="Q8602" i="2"/>
  <c r="Q8538" i="2"/>
  <c r="Q8474" i="2"/>
  <c r="Q8410" i="2"/>
  <c r="Q8346" i="2"/>
  <c r="Q8282" i="2"/>
  <c r="Q8218" i="2"/>
  <c r="Q8154" i="2"/>
  <c r="Q8090" i="2"/>
  <c r="Q8026" i="2"/>
  <c r="Q7962" i="2"/>
  <c r="Q7898" i="2"/>
  <c r="Q7834" i="2"/>
  <c r="Q7770" i="2"/>
  <c r="Q7706" i="2"/>
  <c r="Q7642" i="2"/>
  <c r="Q7578" i="2"/>
  <c r="Q7514" i="2"/>
  <c r="Q7450" i="2"/>
  <c r="Q7386" i="2"/>
  <c r="Q7194" i="2"/>
  <c r="Q7130" i="2"/>
  <c r="Q7034" i="2"/>
  <c r="Q7002" i="2"/>
  <c r="Q6970" i="2"/>
  <c r="Q6938" i="2"/>
  <c r="Q6906" i="2"/>
  <c r="Q6874" i="2"/>
  <c r="Q6842" i="2"/>
  <c r="Q6810" i="2"/>
  <c r="Q6778" i="2"/>
  <c r="Q6746" i="2"/>
  <c r="Q6714" i="2"/>
  <c r="Q6682" i="2"/>
  <c r="Q6650" i="2"/>
  <c r="Q5914" i="2"/>
  <c r="Q5680" i="2"/>
  <c r="Q5424" i="2"/>
  <c r="Q5097" i="2"/>
  <c r="Q4585" i="2"/>
  <c r="Q7319" i="2"/>
  <c r="Q6903" i="2"/>
  <c r="Q6807" i="2"/>
  <c r="Q6647" i="2"/>
  <c r="Q6458" i="2"/>
  <c r="Q6330" i="2"/>
  <c r="Q6202" i="2"/>
  <c r="Q6074" i="2"/>
  <c r="Q5904" i="2"/>
  <c r="Q5664" i="2"/>
  <c r="Q5408" i="2"/>
  <c r="Q5065" i="2"/>
  <c r="Q4550" i="2"/>
  <c r="Q8926" i="2"/>
  <c r="Q8862" i="2"/>
  <c r="Q8734" i="2"/>
  <c r="Q8670" i="2"/>
  <c r="Q8638" i="2"/>
  <c r="Q8574" i="2"/>
  <c r="Q8446" i="2"/>
  <c r="Q8286" i="2"/>
  <c r="Q7934" i="2"/>
  <c r="Q6619" i="2"/>
  <c r="Q6555" i="2"/>
  <c r="Q5936" i="2"/>
  <c r="Q5712" i="2"/>
  <c r="Q5456" i="2"/>
  <c r="Q5161" i="2"/>
  <c r="Q4649" i="2"/>
  <c r="Q5833" i="2"/>
  <c r="Q5769" i="2"/>
  <c r="Q5705" i="2"/>
  <c r="Q5641" i="2"/>
  <c r="Q5577" i="2"/>
  <c r="Q5513" i="2"/>
  <c r="Q5449" i="2"/>
  <c r="Q5385" i="2"/>
  <c r="Q5321" i="2"/>
  <c r="Q5257" i="2"/>
  <c r="Q1268" i="2"/>
  <c r="Q6048" i="2"/>
  <c r="Q5962" i="2"/>
  <c r="Q5920" i="2"/>
  <c r="Q5113" i="2"/>
  <c r="Q4985" i="2"/>
  <c r="Q4857" i="2"/>
  <c r="Q4729" i="2"/>
  <c r="Q4601" i="2"/>
  <c r="Q4367" i="2"/>
  <c r="Q2192" i="2"/>
  <c r="Q6467" i="2"/>
  <c r="Q6403" i="2"/>
  <c r="Q6339" i="2"/>
  <c r="Q6275" i="2"/>
  <c r="Q6211" i="2"/>
  <c r="Q6147" i="2"/>
  <c r="Q6083" i="2"/>
  <c r="Q4976" i="2"/>
  <c r="Q4848" i="2"/>
  <c r="Q4720" i="2"/>
  <c r="Q4592" i="2"/>
  <c r="Q4345" i="2"/>
  <c r="Q2128" i="2"/>
  <c r="Q4422" i="2"/>
  <c r="Q4463" i="2"/>
  <c r="Q4265" i="2"/>
  <c r="Q1204" i="2"/>
  <c r="Q4873" i="2"/>
  <c r="Q9558" i="2"/>
  <c r="Q9494" i="2"/>
  <c r="Q9462" i="2"/>
  <c r="Q9334" i="2"/>
  <c r="Q6250" i="2"/>
  <c r="Q5504" i="2"/>
  <c r="Q9999" i="2"/>
  <c r="Q9967" i="2"/>
  <c r="Q9935" i="2"/>
  <c r="Q9903" i="2"/>
  <c r="Q9871" i="2"/>
  <c r="Q9839" i="2"/>
  <c r="Q9807" i="2"/>
  <c r="Q9775" i="2"/>
  <c r="Q9743" i="2"/>
  <c r="Q9711" i="2"/>
  <c r="Q9679" i="2"/>
  <c r="Q9647" i="2"/>
  <c r="Q8955" i="2"/>
  <c r="Q8891" i="2"/>
  <c r="Q8827" i="2"/>
  <c r="Q8763" i="2"/>
  <c r="Q8699" i="2"/>
  <c r="Q8635" i="2"/>
  <c r="Q8571" i="2"/>
  <c r="Q8507" i="2"/>
  <c r="Q8395" i="2"/>
  <c r="Q8267" i="2"/>
  <c r="Q8139" i="2"/>
  <c r="Q8011" i="2"/>
  <c r="Q7883" i="2"/>
  <c r="Q7755" i="2"/>
  <c r="Q7627" i="2"/>
  <c r="Q7499" i="2"/>
  <c r="Q6586" i="2"/>
  <c r="Q6154" i="2"/>
  <c r="Q5312" i="2"/>
  <c r="Q9627" i="2"/>
  <c r="Q9595" i="2"/>
  <c r="Q9563" i="2"/>
  <c r="Q9531" i="2"/>
  <c r="Q9499" i="2"/>
  <c r="Q9467" i="2"/>
  <c r="Q9435" i="2"/>
  <c r="Q9403" i="2"/>
  <c r="Q9371" i="2"/>
  <c r="Q9339" i="2"/>
  <c r="Q9307" i="2"/>
  <c r="Q9275" i="2"/>
  <c r="Q9243" i="2"/>
  <c r="Q9211" i="2"/>
  <c r="Q9179" i="2"/>
  <c r="Q9147" i="2"/>
  <c r="Q9115" i="2"/>
  <c r="Q9083" i="2"/>
  <c r="Q9051" i="2"/>
  <c r="Q9019" i="2"/>
  <c r="Q8443" i="2"/>
  <c r="Q8315" i="2"/>
  <c r="Q8187" i="2"/>
  <c r="Q8059" i="2"/>
  <c r="Q7931" i="2"/>
  <c r="Q7803" i="2"/>
  <c r="Q7675" i="2"/>
  <c r="Q7547" i="2"/>
  <c r="Q7419" i="2"/>
  <c r="Q6346" i="2"/>
  <c r="Q5696" i="2"/>
  <c r="Q9970" i="2"/>
  <c r="Q9874" i="2"/>
  <c r="Q9778" i="2"/>
  <c r="Q9682" i="2"/>
  <c r="Q9586" i="2"/>
  <c r="Q9522" i="2"/>
  <c r="Q9458" i="2"/>
  <c r="Q9394" i="2"/>
  <c r="Q9330" i="2"/>
  <c r="Q9202" i="2"/>
  <c r="Q9138" i="2"/>
  <c r="Q9074" i="2"/>
  <c r="Q9010" i="2"/>
  <c r="Q7251" i="2"/>
  <c r="Q7123" i="2"/>
  <c r="Q6602" i="2"/>
  <c r="Q6186" i="2"/>
  <c r="Q5376" i="2"/>
  <c r="Q8946" i="2"/>
  <c r="Q8882" i="2"/>
  <c r="Q8818" i="2"/>
  <c r="Q8754" i="2"/>
  <c r="Q8690" i="2"/>
  <c r="Q8626" i="2"/>
  <c r="Q7187" i="2"/>
  <c r="Q7059" i="2"/>
  <c r="Q6442" i="2"/>
  <c r="Q5882" i="2"/>
  <c r="Q7362" i="2"/>
  <c r="Q7298" i="2"/>
  <c r="Q7234" i="2"/>
  <c r="Q7106" i="2"/>
  <c r="Q5744" i="2"/>
  <c r="Q5488" i="2"/>
  <c r="Q5225" i="2"/>
  <c r="Q4713" i="2"/>
  <c r="Q7327" i="2"/>
  <c r="Q7039" i="2"/>
  <c r="Q6975" i="2"/>
  <c r="Q6911" i="2"/>
  <c r="Q6847" i="2"/>
  <c r="Q6783" i="2"/>
  <c r="Q6719" i="2"/>
  <c r="Q6655" i="2"/>
  <c r="Q6490" i="2"/>
  <c r="Q6362" i="2"/>
  <c r="Q6234" i="2"/>
  <c r="Q6106" i="2"/>
  <c r="Q5946" i="2"/>
  <c r="Q5728" i="2"/>
  <c r="Q5472" i="2"/>
  <c r="Q5193" i="2"/>
  <c r="Q4681" i="2"/>
  <c r="Q8966" i="2"/>
  <c r="Q8902" i="2"/>
  <c r="Q8838" i="2"/>
  <c r="Q8774" i="2"/>
  <c r="Q8710" i="2"/>
  <c r="Q8646" i="2"/>
  <c r="Q8582" i="2"/>
  <c r="Q8518" i="2"/>
  <c r="Q8454" i="2"/>
  <c r="Q8390" i="2"/>
  <c r="Q8326" i="2"/>
  <c r="Q8262" i="2"/>
  <c r="Q8198" i="2"/>
  <c r="Q8134" i="2"/>
  <c r="Q8070" i="2"/>
  <c r="Q8006" i="2"/>
  <c r="Q7942" i="2"/>
  <c r="Q7878" i="2"/>
  <c r="Q7814" i="2"/>
  <c r="Q7750" i="2"/>
  <c r="Q7686" i="2"/>
  <c r="Q7622" i="2"/>
  <c r="Q7558" i="2"/>
  <c r="Q7494" i="2"/>
  <c r="Q7430" i="2"/>
  <c r="Q7270" i="2"/>
  <c r="Q7238" i="2"/>
  <c r="Q7206" i="2"/>
  <c r="Q7174" i="2"/>
  <c r="Q7142" i="2"/>
  <c r="Q7110" i="2"/>
  <c r="Q7078" i="2"/>
  <c r="Q5978" i="2"/>
  <c r="Q5776" i="2"/>
  <c r="Q5520" i="2"/>
  <c r="Q5264" i="2"/>
  <c r="Q4777" i="2"/>
  <c r="Q6551" i="2"/>
  <c r="Q6391" i="2"/>
  <c r="Q6295" i="2"/>
  <c r="Q6135" i="2"/>
  <c r="Q5849" i="2"/>
  <c r="Q5785" i="2"/>
  <c r="Q5721" i="2"/>
  <c r="Q5657" i="2"/>
  <c r="Q5593" i="2"/>
  <c r="Q5529" i="2"/>
  <c r="Q5465" i="2"/>
  <c r="Q5401" i="2"/>
  <c r="Q5337" i="2"/>
  <c r="Q5273" i="2"/>
  <c r="Q6058" i="2"/>
  <c r="Q6016" i="2"/>
  <c r="Q5930" i="2"/>
  <c r="Q5888" i="2"/>
  <c r="Q5145" i="2"/>
  <c r="Q5017" i="2"/>
  <c r="Q4889" i="2"/>
  <c r="Q4761" i="2"/>
  <c r="Q4633" i="2"/>
  <c r="Q2421" i="2"/>
  <c r="Q5136" i="2"/>
  <c r="Q5008" i="2"/>
  <c r="Q4880" i="2"/>
  <c r="Q4752" i="2"/>
  <c r="Q4624" i="2"/>
  <c r="Q4431" i="2"/>
  <c r="Q4358" i="2"/>
  <c r="Q1077" i="2"/>
  <c r="Q5208" i="2"/>
  <c r="Q5144" i="2"/>
  <c r="Q5080" i="2"/>
  <c r="Q5016" i="2"/>
  <c r="Q4399" i="2"/>
  <c r="Q4297" i="2"/>
  <c r="Q2485" i="2"/>
  <c r="Q2024" i="2"/>
  <c r="Q1683" i="2"/>
  <c r="Q1332" i="2"/>
  <c r="Q343" i="2"/>
  <c r="Q4390" i="2"/>
  <c r="Q3258" i="2"/>
  <c r="Q1269" i="2"/>
  <c r="Q7361" i="2"/>
  <c r="Q7297" i="2"/>
  <c r="Q6041" i="2"/>
  <c r="Q5977" i="2"/>
  <c r="Q5913" i="2"/>
  <c r="Q4470" i="2"/>
  <c r="Q4274" i="2"/>
  <c r="Q4210" i="2"/>
  <c r="Q3314" i="2"/>
  <c r="Q3250" i="2"/>
  <c r="Q3186" i="2"/>
  <c r="Q3122" i="2"/>
  <c r="Q3058" i="2"/>
  <c r="Q2994" i="2"/>
  <c r="Q2930" i="2"/>
  <c r="Q2866" i="2"/>
  <c r="Q2802" i="2"/>
  <c r="Q2738" i="2"/>
  <c r="Q2674" i="2"/>
  <c r="Q2610" i="2"/>
  <c r="Q1237" i="2"/>
  <c r="Q174" i="2"/>
  <c r="Q9204" i="2"/>
  <c r="Q9188" i="2"/>
  <c r="Q9172" i="2"/>
  <c r="Q9156" i="2"/>
  <c r="Q9140" i="2"/>
  <c r="Q9124" i="2"/>
  <c r="Q9108" i="2"/>
  <c r="Q9092" i="2"/>
  <c r="Q9076" i="2"/>
  <c r="Q9060" i="2"/>
  <c r="Q9044" i="2"/>
  <c r="Q9028" i="2"/>
  <c r="Q9012" i="2"/>
  <c r="Q8996" i="2"/>
  <c r="Q8980" i="2"/>
  <c r="Q8964" i="2"/>
  <c r="Q8948" i="2"/>
  <c r="Q8932" i="2"/>
  <c r="Q8916" i="2"/>
  <c r="Q8900" i="2"/>
  <c r="Q8884" i="2"/>
  <c r="Q8868" i="2"/>
  <c r="Q8852" i="2"/>
  <c r="Q8836" i="2"/>
  <c r="Q8820" i="2"/>
  <c r="Q8804" i="2"/>
  <c r="Q8788" i="2"/>
  <c r="Q8772" i="2"/>
  <c r="Q8756" i="2"/>
  <c r="Q8740" i="2"/>
  <c r="Q8724" i="2"/>
  <c r="Q8708" i="2"/>
  <c r="Q8692" i="2"/>
  <c r="Q8676" i="2"/>
  <c r="Q8660" i="2"/>
  <c r="Q8644" i="2"/>
  <c r="Q8628" i="2"/>
  <c r="Q8612" i="2"/>
  <c r="Q8596" i="2"/>
  <c r="Q8580" i="2"/>
  <c r="Q8564" i="2"/>
  <c r="Q8548" i="2"/>
  <c r="Q8532" i="2"/>
  <c r="Q8516" i="2"/>
  <c r="Q8500" i="2"/>
  <c r="Q8484" i="2"/>
  <c r="Q8468" i="2"/>
  <c r="Q8452" i="2"/>
  <c r="Q8436" i="2"/>
  <c r="Q8420" i="2"/>
  <c r="Q8404" i="2"/>
  <c r="Q8388" i="2"/>
  <c r="Q8372" i="2"/>
  <c r="Q8356" i="2"/>
  <c r="Q8562" i="2"/>
  <c r="Q8498" i="2"/>
  <c r="Q8434" i="2"/>
  <c r="Q8370" i="2"/>
  <c r="Q8306" i="2"/>
  <c r="Q8242" i="2"/>
  <c r="Q8178" i="2"/>
  <c r="Q8114" i="2"/>
  <c r="Q8050" i="2"/>
  <c r="Q7986" i="2"/>
  <c r="Q7922" i="2"/>
  <c r="Q7858" i="2"/>
  <c r="Q7794" i="2"/>
  <c r="Q7730" i="2"/>
  <c r="Q7666" i="2"/>
  <c r="Q7602" i="2"/>
  <c r="Q7538" i="2"/>
  <c r="Q7474" i="2"/>
  <c r="Q7410" i="2"/>
  <c r="Q7186" i="2"/>
  <c r="Q7058" i="2"/>
  <c r="Q6595" i="2"/>
  <c r="Q6531" i="2"/>
  <c r="Q6042" i="2"/>
  <c r="Q5872" i="2"/>
  <c r="Q5616" i="2"/>
  <c r="Q5360" i="2"/>
  <c r="Q4969" i="2"/>
  <c r="Q4313" i="2"/>
  <c r="Q2064" i="2"/>
  <c r="Q6426" i="2"/>
  <c r="Q6298" i="2"/>
  <c r="Q6170" i="2"/>
  <c r="Q6032" i="2"/>
  <c r="Q5856" i="2"/>
  <c r="Q5600" i="2"/>
  <c r="Q5344" i="2"/>
  <c r="Q4937" i="2"/>
  <c r="Q7318" i="2"/>
  <c r="Q6064" i="2"/>
  <c r="Q5648" i="2"/>
  <c r="Q5392" i="2"/>
  <c r="Q5033" i="2"/>
  <c r="Q6567" i="2"/>
  <c r="Q6503" i="2"/>
  <c r="Q6471" i="2"/>
  <c r="Q6215" i="2"/>
  <c r="Q5817" i="2"/>
  <c r="Q5753" i="2"/>
  <c r="Q5689" i="2"/>
  <c r="Q5625" i="2"/>
  <c r="Q5561" i="2"/>
  <c r="Q5497" i="2"/>
  <c r="Q5433" i="2"/>
  <c r="Q5369" i="2"/>
  <c r="Q5305" i="2"/>
  <c r="Q5241" i="2"/>
  <c r="Q5994" i="2"/>
  <c r="Q5952" i="2"/>
  <c r="Q5209" i="2"/>
  <c r="Q5081" i="2"/>
  <c r="Q4953" i="2"/>
  <c r="Q4825" i="2"/>
  <c r="Q4697" i="2"/>
  <c r="Q4569" i="2"/>
  <c r="Q6491" i="2"/>
  <c r="Q6427" i="2"/>
  <c r="Q6363" i="2"/>
  <c r="Q6299" i="2"/>
  <c r="Q6235" i="2"/>
  <c r="Q6171" i="2"/>
  <c r="Q6107" i="2"/>
  <c r="Q5200" i="2"/>
  <c r="Q5072" i="2"/>
  <c r="Q4944" i="2"/>
  <c r="Q4816" i="2"/>
  <c r="Q4688" i="2"/>
  <c r="Q4486" i="2"/>
  <c r="Q1333" i="2"/>
  <c r="Q2160" i="2"/>
  <c r="Q1853" i="2"/>
  <c r="Q4454" i="2"/>
  <c r="Q1141" i="2"/>
  <c r="Q981" i="2"/>
  <c r="Q9629" i="2"/>
  <c r="Q8053" i="2"/>
  <c r="Q8037" i="2"/>
  <c r="Q8021" i="2"/>
  <c r="Q8005" i="2"/>
  <c r="Q7989" i="2"/>
  <c r="Q7973" i="2"/>
  <c r="Q7957" i="2"/>
  <c r="Q7941" i="2"/>
  <c r="Q7925" i="2"/>
  <c r="Q7909" i="2"/>
  <c r="Q7893" i="2"/>
  <c r="Q7877" i="2"/>
  <c r="Q7861" i="2"/>
  <c r="Q7845" i="2"/>
  <c r="Q7829" i="2"/>
  <c r="Q7813" i="2"/>
  <c r="Q7797" i="2"/>
  <c r="Q7781" i="2"/>
  <c r="Q7765" i="2"/>
  <c r="Q7749" i="2"/>
  <c r="Q7733" i="2"/>
  <c r="Q7717" i="2"/>
  <c r="Q7701" i="2"/>
  <c r="Q7685" i="2"/>
  <c r="Q7669" i="2"/>
  <c r="Q7653" i="2"/>
  <c r="Q7637" i="2"/>
  <c r="Q7621" i="2"/>
  <c r="Q7605" i="2"/>
  <c r="Q7589" i="2"/>
  <c r="Q7573" i="2"/>
  <c r="Q7557" i="2"/>
  <c r="Q7541" i="2"/>
  <c r="Q7525" i="2"/>
  <c r="Q7509" i="2"/>
  <c r="Q7493" i="2"/>
  <c r="Q7477" i="2"/>
  <c r="Q7461" i="2"/>
  <c r="Q7445" i="2"/>
  <c r="Q7429" i="2"/>
  <c r="Q7413" i="2"/>
  <c r="Q7397" i="2"/>
  <c r="Q7381" i="2"/>
  <c r="Q7349" i="2"/>
  <c r="Q6025" i="2"/>
  <c r="Q5961" i="2"/>
  <c r="Q5897" i="2"/>
  <c r="Q4438" i="2"/>
  <c r="Q3138" i="2"/>
  <c r="Q3074" i="2"/>
  <c r="Q3010" i="2"/>
  <c r="Q2946" i="2"/>
  <c r="Q2882" i="2"/>
  <c r="Q2818" i="2"/>
  <c r="Q2754" i="2"/>
  <c r="Q2690" i="2"/>
  <c r="Q2626" i="2"/>
  <c r="Q1663" i="2"/>
  <c r="Q1301" i="2"/>
  <c r="Q1038" i="2"/>
  <c r="Q8340" i="2"/>
  <c r="Q8324" i="2"/>
  <c r="Q8308" i="2"/>
  <c r="Q8292" i="2"/>
  <c r="Q8276" i="2"/>
  <c r="Q8260" i="2"/>
  <c r="Q8244" i="2"/>
  <c r="Q8228" i="2"/>
  <c r="Q8212" i="2"/>
  <c r="Q8196" i="2"/>
  <c r="Q8180" i="2"/>
  <c r="Q8164" i="2"/>
  <c r="Q8148" i="2"/>
  <c r="Q8132" i="2"/>
  <c r="Q8116" i="2"/>
  <c r="Q8100" i="2"/>
  <c r="Q8084" i="2"/>
  <c r="Q8068" i="2"/>
  <c r="Q8052" i="2"/>
  <c r="Q8036" i="2"/>
  <c r="Q8020" i="2"/>
  <c r="Q8004" i="2"/>
  <c r="Q7988" i="2"/>
  <c r="Q7972" i="2"/>
  <c r="Q7956" i="2"/>
  <c r="Q7940" i="2"/>
  <c r="Q7924" i="2"/>
  <c r="Q7908" i="2"/>
  <c r="Q7892" i="2"/>
  <c r="Q7876" i="2"/>
  <c r="Q7860" i="2"/>
  <c r="Q7844" i="2"/>
  <c r="Q7828" i="2"/>
  <c r="Q7812" i="2"/>
  <c r="Q7796" i="2"/>
  <c r="Q7780" i="2"/>
  <c r="Q7764" i="2"/>
  <c r="Q7748" i="2"/>
  <c r="Q7732" i="2"/>
  <c r="Q7716" i="2"/>
  <c r="Q7700" i="2"/>
  <c r="Q7684" i="2"/>
  <c r="Q7668" i="2"/>
  <c r="Q7652" i="2"/>
  <c r="Q7636" i="2"/>
  <c r="Q7620" i="2"/>
  <c r="Q7604" i="2"/>
  <c r="Q7588" i="2"/>
  <c r="Q7572" i="2"/>
  <c r="Q7556" i="2"/>
  <c r="Q7540" i="2"/>
  <c r="Q7524" i="2"/>
  <c r="Q7508" i="2"/>
  <c r="Q7492" i="2"/>
  <c r="Q7476" i="2"/>
  <c r="Q7460" i="2"/>
  <c r="Q7444" i="2"/>
  <c r="Q7428" i="2"/>
  <c r="Q7412" i="2"/>
  <c r="Q7396" i="2"/>
  <c r="Q7380" i="2"/>
  <c r="Q4916" i="2"/>
  <c r="Q4788" i="2"/>
  <c r="Q4660" i="2"/>
  <c r="Q4479" i="2"/>
  <c r="Q4351" i="2"/>
  <c r="Q4097" i="2"/>
  <c r="Q4033" i="2"/>
  <c r="Q3969" i="2"/>
  <c r="Q3905" i="2"/>
  <c r="Q3841" i="2"/>
  <c r="Q3777" i="2"/>
  <c r="Q3713" i="2"/>
  <c r="Q3649" i="2"/>
  <c r="Q3585" i="2"/>
  <c r="Q3521" i="2"/>
  <c r="Q3457" i="2"/>
  <c r="Q3393" i="2"/>
  <c r="Q2389" i="2"/>
  <c r="Q1832" i="2"/>
  <c r="Q6015" i="2"/>
  <c r="Q5951" i="2"/>
  <c r="Q5887" i="2"/>
  <c r="Q5823" i="2"/>
  <c r="Q5759" i="2"/>
  <c r="Q5695" i="2"/>
  <c r="Q5631" i="2"/>
  <c r="Q5567" i="2"/>
  <c r="Q5503" i="2"/>
  <c r="Q5439" i="2"/>
  <c r="Q5375" i="2"/>
  <c r="Q5311" i="2"/>
  <c r="Q5247" i="2"/>
  <c r="Q5199" i="2"/>
  <c r="Q5135" i="2"/>
  <c r="Q5071" i="2"/>
  <c r="Q5007" i="2"/>
  <c r="Q4991" i="2"/>
  <c r="Q4959" i="2"/>
  <c r="Q4927" i="2"/>
  <c r="Q4895" i="2"/>
  <c r="Q4863" i="2"/>
  <c r="Q4831" i="2"/>
  <c r="Q4799" i="2"/>
  <c r="Q4767" i="2"/>
  <c r="Q4735" i="2"/>
  <c r="Q4703" i="2"/>
  <c r="Q4671" i="2"/>
  <c r="Q4639" i="2"/>
  <c r="Q4607" i="2"/>
  <c r="Q4575" i="2"/>
  <c r="Q4537" i="2"/>
  <c r="Q4473" i="2"/>
  <c r="Q4409" i="2"/>
  <c r="Q4342" i="2"/>
  <c r="Q4310" i="2"/>
  <c r="Q4278" i="2"/>
  <c r="Q4214" i="2"/>
  <c r="Q4150" i="2"/>
  <c r="Q4118" i="2"/>
  <c r="Q4086" i="2"/>
  <c r="Q4054" i="2"/>
  <c r="Q4022" i="2"/>
  <c r="Q3990" i="2"/>
  <c r="Q3958" i="2"/>
  <c r="Q3926" i="2"/>
  <c r="Q3894" i="2"/>
  <c r="Q3862" i="2"/>
  <c r="Q3830" i="2"/>
  <c r="Q3798" i="2"/>
  <c r="Q3766" i="2"/>
  <c r="Q3734" i="2"/>
  <c r="Q3702" i="2"/>
  <c r="Q3670" i="2"/>
  <c r="Q3638" i="2"/>
  <c r="Q3606" i="2"/>
  <c r="Q3574" i="2"/>
  <c r="Q3542" i="2"/>
  <c r="Q3510" i="2"/>
  <c r="Q3478" i="2"/>
  <c r="Q3446" i="2"/>
  <c r="Q3414" i="2"/>
  <c r="Q3382" i="2"/>
  <c r="Q3286" i="2"/>
  <c r="Q1716" i="2"/>
  <c r="Q1631" i="2"/>
  <c r="Q1460" i="2"/>
  <c r="Q1375" i="2"/>
  <c r="Q1253" i="2"/>
  <c r="Q1125" i="2"/>
  <c r="Q5222" i="2"/>
  <c r="Q5158" i="2"/>
  <c r="Q5094" i="2"/>
  <c r="Q5030" i="2"/>
  <c r="Q4998" i="2"/>
  <c r="Q4982" i="2"/>
  <c r="Q4966" i="2"/>
  <c r="Q4950" i="2"/>
  <c r="Q4934" i="2"/>
  <c r="Q4918" i="2"/>
  <c r="Q4902" i="2"/>
  <c r="Q4886" i="2"/>
  <c r="Q4870" i="2"/>
  <c r="Q4854" i="2"/>
  <c r="Q4838" i="2"/>
  <c r="Q4822" i="2"/>
  <c r="Q4806" i="2"/>
  <c r="Q4790" i="2"/>
  <c r="Q4774" i="2"/>
  <c r="Q4758" i="2"/>
  <c r="Q9565" i="2"/>
  <c r="Q9501" i="2"/>
  <c r="Q9437" i="2"/>
  <c r="Q9373" i="2"/>
  <c r="Q7341" i="2"/>
  <c r="Q6057" i="2"/>
  <c r="Q5993" i="2"/>
  <c r="Q5929" i="2"/>
  <c r="Q4502" i="2"/>
  <c r="Q4374" i="2"/>
  <c r="Q3106" i="2"/>
  <c r="Q3042" i="2"/>
  <c r="Q2978" i="2"/>
  <c r="Q2914" i="2"/>
  <c r="Q2850" i="2"/>
  <c r="Q2786" i="2"/>
  <c r="Q2722" i="2"/>
  <c r="Q2658" i="2"/>
  <c r="Q2594" i="2"/>
  <c r="Q1407" i="2"/>
  <c r="Q1173" i="2"/>
  <c r="Q7360" i="2"/>
  <c r="Q7344" i="2"/>
  <c r="Q7328" i="2"/>
  <c r="Q7312" i="2"/>
  <c r="Q7296" i="2"/>
  <c r="Q7280" i="2"/>
  <c r="Q7264" i="2"/>
  <c r="Q7248" i="2"/>
  <c r="Q7232" i="2"/>
  <c r="Q7216" i="2"/>
  <c r="Q7200" i="2"/>
  <c r="Q7184" i="2"/>
  <c r="Q7168" i="2"/>
  <c r="Q7152" i="2"/>
  <c r="Q7136" i="2"/>
  <c r="Q7120" i="2"/>
  <c r="Q7104" i="2"/>
  <c r="Q7088" i="2"/>
  <c r="Q7072" i="2"/>
  <c r="Q7056" i="2"/>
  <c r="Q7040" i="2"/>
  <c r="Q7024" i="2"/>
  <c r="Q7008" i="2"/>
  <c r="Q6992" i="2"/>
  <c r="Q6976" i="2"/>
  <c r="Q6960" i="2"/>
  <c r="Q6944" i="2"/>
  <c r="Q6928" i="2"/>
  <c r="Q6912" i="2"/>
  <c r="Q6896" i="2"/>
  <c r="Q6880" i="2"/>
  <c r="Q6864" i="2"/>
  <c r="Q6848" i="2"/>
  <c r="Q6832" i="2"/>
  <c r="Q6816" i="2"/>
  <c r="Q6800" i="2"/>
  <c r="Q6784" i="2"/>
  <c r="Q6768" i="2"/>
  <c r="Q6752" i="2"/>
  <c r="Q6736" i="2"/>
  <c r="Q6720" i="2"/>
  <c r="Q6704" i="2"/>
  <c r="Q6688" i="2"/>
  <c r="Q6672" i="2"/>
  <c r="Q6656" i="2"/>
  <c r="Q6640" i="2"/>
  <c r="Q6624" i="2"/>
  <c r="Q6608" i="2"/>
  <c r="Q5116" i="2"/>
  <c r="Q5084" i="2"/>
  <c r="Q4988" i="2"/>
  <c r="Q4860" i="2"/>
  <c r="Q4732" i="2"/>
  <c r="Q4604" i="2"/>
  <c r="Q4447" i="2"/>
  <c r="Q4113" i="2"/>
  <c r="Q4049" i="2"/>
  <c r="Q3985" i="2"/>
  <c r="Q3921" i="2"/>
  <c r="Q3857" i="2"/>
  <c r="Q3793" i="2"/>
  <c r="Q3729" i="2"/>
  <c r="Q3665" i="2"/>
  <c r="Q3601" i="2"/>
  <c r="Q3537" i="2"/>
  <c r="Q3473" i="2"/>
  <c r="Q3409" i="2"/>
  <c r="Q2045" i="2"/>
  <c r="Q1704" i="2"/>
  <c r="Q6019" i="2"/>
  <c r="Q5955" i="2"/>
  <c r="Q5891" i="2"/>
  <c r="Q5827" i="2"/>
  <c r="Q5763" i="2"/>
  <c r="Q5699" i="2"/>
  <c r="Q5635" i="2"/>
  <c r="Q5571" i="2"/>
  <c r="Q5507" i="2"/>
  <c r="Q5443" i="2"/>
  <c r="Q5379" i="2"/>
  <c r="Q5315" i="2"/>
  <c r="Q5251" i="2"/>
  <c r="Q5187" i="2"/>
  <c r="Q5123" i="2"/>
  <c r="Q5059" i="2"/>
  <c r="Q4979" i="2"/>
  <c r="Q4947" i="2"/>
  <c r="Q4915" i="2"/>
  <c r="Q4883" i="2"/>
  <c r="Q4851" i="2"/>
  <c r="Q4819" i="2"/>
  <c r="Q4787" i="2"/>
  <c r="Q4755" i="2"/>
  <c r="Q4723" i="2"/>
  <c r="Q4691" i="2"/>
  <c r="Q4659" i="2"/>
  <c r="Q4627" i="2"/>
  <c r="Q4595" i="2"/>
  <c r="Q4563" i="2"/>
  <c r="Q4521" i="2"/>
  <c r="Q4499" i="2"/>
  <c r="Q4457" i="2"/>
  <c r="Q4393" i="2"/>
  <c r="Q4286" i="2"/>
  <c r="Q4222" i="2"/>
  <c r="Q4158" i="2"/>
  <c r="Q1652" i="2"/>
  <c r="Q1567" i="2"/>
  <c r="Q1396" i="2"/>
  <c r="Q1285" i="2"/>
  <c r="Q1157" i="2"/>
  <c r="Q727" i="2"/>
  <c r="Q5866" i="2"/>
  <c r="Q5850" i="2"/>
  <c r="Q5834" i="2"/>
  <c r="Q5818" i="2"/>
  <c r="Q5802" i="2"/>
  <c r="Q5786" i="2"/>
  <c r="Q5770" i="2"/>
  <c r="Q5754" i="2"/>
  <c r="Q5738" i="2"/>
  <c r="Q5722" i="2"/>
  <c r="Q5706" i="2"/>
  <c r="Q5690" i="2"/>
  <c r="Q5674" i="2"/>
  <c r="Q5658" i="2"/>
  <c r="Q5642" i="2"/>
  <c r="Q5626" i="2"/>
  <c r="Q5610" i="2"/>
  <c r="Q5594" i="2"/>
  <c r="Q5578" i="2"/>
  <c r="Q5562" i="2"/>
  <c r="Q5546" i="2"/>
  <c r="Q5530" i="2"/>
  <c r="Q5514" i="2"/>
  <c r="Q5498" i="2"/>
  <c r="Q5482" i="2"/>
  <c r="Q5466" i="2"/>
  <c r="Q5450" i="2"/>
  <c r="Q5434" i="2"/>
  <c r="Q5418" i="2"/>
  <c r="Q5402" i="2"/>
  <c r="Q5386" i="2"/>
  <c r="Q5370" i="2"/>
  <c r="Q4742" i="2"/>
  <c r="Q4726" i="2"/>
  <c r="Q4710" i="2"/>
  <c r="Q4694" i="2"/>
  <c r="Q4678" i="2"/>
  <c r="Q4662" i="2"/>
  <c r="Q4646" i="2"/>
  <c r="Q4630" i="2"/>
  <c r="Q4614" i="2"/>
  <c r="Q4598" i="2"/>
  <c r="Q4582" i="2"/>
  <c r="Q4566" i="2"/>
  <c r="Q4261" i="2"/>
  <c r="Q3365" i="2"/>
  <c r="Q3333" i="2"/>
  <c r="Q3301" i="2"/>
  <c r="Q3269" i="2"/>
  <c r="Q3237" i="2"/>
  <c r="Q3205" i="2"/>
  <c r="Q3173" i="2"/>
  <c r="Q3141" i="2"/>
  <c r="Q3109" i="2"/>
  <c r="Q3077" i="2"/>
  <c r="Q3045" i="2"/>
  <c r="Q3013" i="2"/>
  <c r="Q2981" i="2"/>
  <c r="Q2949" i="2"/>
  <c r="Q2917" i="2"/>
  <c r="Q2885" i="2"/>
  <c r="Q2853" i="2"/>
  <c r="Q2821" i="2"/>
  <c r="Q2789" i="2"/>
  <c r="Q2757" i="2"/>
  <c r="Q2725" i="2"/>
  <c r="Q2693" i="2"/>
  <c r="Q2661" i="2"/>
  <c r="Q2629" i="2"/>
  <c r="Q2597" i="2"/>
  <c r="Q2565" i="2"/>
  <c r="Q2437" i="2"/>
  <c r="Q2013" i="2"/>
  <c r="Q1928" i="2"/>
  <c r="Q1757" i="2"/>
  <c r="Q1416" i="2"/>
  <c r="Q1188" i="2"/>
  <c r="Q4560" i="2"/>
  <c r="Q4528" i="2"/>
  <c r="Q4496" i="2"/>
  <c r="Q4464" i="2"/>
  <c r="Q4400" i="2"/>
  <c r="Q4336" i="2"/>
  <c r="Q4176" i="2"/>
  <c r="Q4144" i="2"/>
  <c r="Q4096" i="2"/>
  <c r="Q4032" i="2"/>
  <c r="Q3968" i="2"/>
  <c r="Q3904" i="2"/>
  <c r="Q3840" i="2"/>
  <c r="Q3776" i="2"/>
  <c r="Q3712" i="2"/>
  <c r="Q3648" i="2"/>
  <c r="Q3584" i="2"/>
  <c r="Q3520" i="2"/>
  <c r="Q3456" i="2"/>
  <c r="Q3392" i="2"/>
  <c r="Q3344" i="2"/>
  <c r="Q3312" i="2"/>
  <c r="Q3296" i="2"/>
  <c r="Q2516" i="2"/>
  <c r="Q2452" i="2"/>
  <c r="Q2388" i="2"/>
  <c r="Q2205" i="2"/>
  <c r="Q2173" i="2"/>
  <c r="Q2141" i="2"/>
  <c r="Q2109" i="2"/>
  <c r="Q2077" i="2"/>
  <c r="Q1615" i="2"/>
  <c r="Q1487" i="2"/>
  <c r="Q407" i="2"/>
  <c r="Q3363" i="2"/>
  <c r="Q3299" i="2"/>
  <c r="Q3235" i="2"/>
  <c r="Q3171" i="2"/>
  <c r="Q3139" i="2"/>
  <c r="Q3075" i="2"/>
  <c r="Q6592" i="2"/>
  <c r="Q6576" i="2"/>
  <c r="Q6560" i="2"/>
  <c r="Q6544" i="2"/>
  <c r="Q6528" i="2"/>
  <c r="Q6512" i="2"/>
  <c r="Q6496" i="2"/>
  <c r="Q6480" i="2"/>
  <c r="Q6464" i="2"/>
  <c r="Q6448" i="2"/>
  <c r="Q6432" i="2"/>
  <c r="Q6416" i="2"/>
  <c r="Q6400" i="2"/>
  <c r="Q6384" i="2"/>
  <c r="Q6368" i="2"/>
  <c r="Q6352" i="2"/>
  <c r="Q6336" i="2"/>
  <c r="Q6320" i="2"/>
  <c r="Q6304" i="2"/>
  <c r="Q6288" i="2"/>
  <c r="Q6272" i="2"/>
  <c r="Q6256" i="2"/>
  <c r="Q6240" i="2"/>
  <c r="Q6224" i="2"/>
  <c r="Q6208" i="2"/>
  <c r="Q6192" i="2"/>
  <c r="Q6176" i="2"/>
  <c r="Q6160" i="2"/>
  <c r="Q6144" i="2"/>
  <c r="Q6128" i="2"/>
  <c r="Q6112" i="2"/>
  <c r="Q6096" i="2"/>
  <c r="Q6080" i="2"/>
  <c r="Q5164" i="2"/>
  <c r="Q4511" i="2"/>
  <c r="Q4383" i="2"/>
  <c r="Q4145" i="2"/>
  <c r="Q4081" i="2"/>
  <c r="Q4017" i="2"/>
  <c r="Q3953" i="2"/>
  <c r="Q3889" i="2"/>
  <c r="Q3825" i="2"/>
  <c r="Q3761" i="2"/>
  <c r="Q3697" i="2"/>
  <c r="Q3633" i="2"/>
  <c r="Q3569" i="2"/>
  <c r="Q3505" i="2"/>
  <c r="Q3441" i="2"/>
  <c r="Q3377" i="2"/>
  <c r="Q2453" i="2"/>
  <c r="Q1789" i="2"/>
  <c r="Q917" i="2"/>
  <c r="Q6043" i="2"/>
  <c r="Q5979" i="2"/>
  <c r="Q5915" i="2"/>
  <c r="Q5851" i="2"/>
  <c r="Q5787" i="2"/>
  <c r="Q5723" i="2"/>
  <c r="Q5659" i="2"/>
  <c r="Q5595" i="2"/>
  <c r="Q5531" i="2"/>
  <c r="Q5467" i="2"/>
  <c r="Q5403" i="2"/>
  <c r="Q5339" i="2"/>
  <c r="Q5275" i="2"/>
  <c r="Q5179" i="2"/>
  <c r="Q5115" i="2"/>
  <c r="Q5051" i="2"/>
  <c r="Q4553" i="2"/>
  <c r="Q4531" i="2"/>
  <c r="Q4489" i="2"/>
  <c r="Q4425" i="2"/>
  <c r="Q4361" i="2"/>
  <c r="Q3342" i="2"/>
  <c r="Q3278" i="2"/>
  <c r="Q3214" i="2"/>
  <c r="Q1695" i="2"/>
  <c r="Q1524" i="2"/>
  <c r="Q1439" i="2"/>
  <c r="Q1349" i="2"/>
  <c r="Q1221" i="2"/>
  <c r="Q1093" i="2"/>
  <c r="Q89" i="2"/>
  <c r="Q5354" i="2"/>
  <c r="Q5338" i="2"/>
  <c r="Q5322" i="2"/>
  <c r="Q5306" i="2"/>
  <c r="Q5290" i="2"/>
  <c r="Q5274" i="2"/>
  <c r="Q5258" i="2"/>
  <c r="Q5242" i="2"/>
  <c r="Q5178" i="2"/>
  <c r="Q5114" i="2"/>
  <c r="Q5050" i="2"/>
  <c r="Q2533" i="2"/>
  <c r="Q2405" i="2"/>
  <c r="Q2104" i="2"/>
  <c r="Q1949" i="2"/>
  <c r="Q1608" i="2"/>
  <c r="Q885" i="2"/>
  <c r="Q86" i="2"/>
  <c r="Q4532" i="2"/>
  <c r="Q4340" i="2"/>
  <c r="Q4244" i="2"/>
  <c r="Q4180" i="2"/>
  <c r="Q4084" i="2"/>
  <c r="Q4020" i="2"/>
  <c r="Q3956" i="2"/>
  <c r="Q3892" i="2"/>
  <c r="Q3828" i="2"/>
  <c r="Q3764" i="2"/>
  <c r="Q3700" i="2"/>
  <c r="Q3636" i="2"/>
  <c r="Q3572" i="2"/>
  <c r="Q3508" i="2"/>
  <c r="Q3444" i="2"/>
  <c r="Q3380" i="2"/>
  <c r="Q3364" i="2"/>
  <c r="Q3300" i="2"/>
  <c r="Q3236" i="2"/>
  <c r="Q3172" i="2"/>
  <c r="Q3140" i="2"/>
  <c r="Q3124" i="2"/>
  <c r="Q3108" i="2"/>
  <c r="Q3092" i="2"/>
  <c r="Q3076" i="2"/>
  <c r="Q3060" i="2"/>
  <c r="Q3044" i="2"/>
  <c r="Q3028" i="2"/>
  <c r="Q3012" i="2"/>
  <c r="Q2996" i="2"/>
  <c r="Q2980" i="2"/>
  <c r="Q2964" i="2"/>
  <c r="Q2948" i="2"/>
  <c r="Q2932" i="2"/>
  <c r="Q2916" i="2"/>
  <c r="Q2900" i="2"/>
  <c r="Q2884" i="2"/>
  <c r="Q2868" i="2"/>
  <c r="Q2852" i="2"/>
  <c r="Q2836" i="2"/>
  <c r="Q2820" i="2"/>
  <c r="Q2804" i="2"/>
  <c r="Q2788" i="2"/>
  <c r="Q2772" i="2"/>
  <c r="Q2756" i="2"/>
  <c r="Q2740" i="2"/>
  <c r="Q2724" i="2"/>
  <c r="Q2708" i="2"/>
  <c r="Q2692" i="2"/>
  <c r="Q2676" i="2"/>
  <c r="Q2660" i="2"/>
  <c r="Q2644" i="2"/>
  <c r="Q2628" i="2"/>
  <c r="Q2612" i="2"/>
  <c r="Q2596" i="2"/>
  <c r="Q2580" i="2"/>
  <c r="Q2564" i="2"/>
  <c r="Q2500" i="2"/>
  <c r="Q2436" i="2"/>
  <c r="Q2372" i="2"/>
  <c r="Q2341" i="2"/>
  <c r="Q2309" i="2"/>
  <c r="Q2277" i="2"/>
  <c r="Q2245" i="2"/>
  <c r="Q2213" i="2"/>
  <c r="Q2052" i="2"/>
  <c r="Q1924" i="2"/>
  <c r="Q1796" i="2"/>
  <c r="Q1668" i="2"/>
  <c r="Q1583" i="2"/>
  <c r="Q1455" i="2"/>
  <c r="Q791" i="2"/>
  <c r="Q217" i="2"/>
  <c r="Q4279" i="2"/>
  <c r="Q4263" i="2"/>
  <c r="Q4247" i="2"/>
  <c r="Q4231" i="2"/>
  <c r="Q4215" i="2"/>
  <c r="Q4199" i="2"/>
  <c r="Q4183" i="2"/>
  <c r="Q4167" i="2"/>
  <c r="Q4151" i="2"/>
  <c r="Q4135" i="2"/>
  <c r="Q4119" i="2"/>
  <c r="Q4103" i="2"/>
  <c r="Q4087" i="2"/>
  <c r="Q4071" i="2"/>
  <c r="Q4055" i="2"/>
  <c r="Q4039" i="2"/>
  <c r="Q4023" i="2"/>
  <c r="Q4007" i="2"/>
  <c r="Q3991" i="2"/>
  <c r="Q3975" i="2"/>
  <c r="Q3959" i="2"/>
  <c r="Q3943" i="2"/>
  <c r="Q3927" i="2"/>
  <c r="Q3911" i="2"/>
  <c r="Q3895" i="2"/>
  <c r="Q3879" i="2"/>
  <c r="Q3863" i="2"/>
  <c r="Q3847" i="2"/>
  <c r="Q3831" i="2"/>
  <c r="Q3815" i="2"/>
  <c r="Q3799" i="2"/>
  <c r="Q3783" i="2"/>
  <c r="Q3767" i="2"/>
  <c r="Q3751" i="2"/>
  <c r="Q3735" i="2"/>
  <c r="Q3719" i="2"/>
  <c r="Q3703" i="2"/>
  <c r="Q3687" i="2"/>
  <c r="Q3671" i="2"/>
  <c r="Q3655" i="2"/>
  <c r="Q3639" i="2"/>
  <c r="Q3623" i="2"/>
  <c r="Q3607" i="2"/>
  <c r="Q3591" i="2"/>
  <c r="Q3575" i="2"/>
  <c r="Q3559" i="2"/>
  <c r="Q3543" i="2"/>
  <c r="Q3527" i="2"/>
  <c r="Q3511" i="2"/>
  <c r="Q3495" i="2"/>
  <c r="Q3479" i="2"/>
  <c r="Q3463" i="2"/>
  <c r="Q3447" i="2"/>
  <c r="Q3431" i="2"/>
  <c r="Q3415" i="2"/>
  <c r="Q3399" i="2"/>
  <c r="Q3383" i="2"/>
  <c r="Q3335" i="2"/>
  <c r="Q3271" i="2"/>
  <c r="Q3207" i="2"/>
  <c r="Q3143" i="2"/>
  <c r="Q3079" i="2"/>
  <c r="Q3015" i="2"/>
  <c r="Q2951" i="2"/>
  <c r="Q2887" i="2"/>
  <c r="Q2823" i="2"/>
  <c r="Q2759" i="2"/>
  <c r="Q2695" i="2"/>
  <c r="Q2631" i="2"/>
  <c r="Q2567" i="2"/>
  <c r="Q2546" i="2"/>
  <c r="Q2482" i="2"/>
  <c r="Q2418" i="2"/>
  <c r="Q2156" i="2"/>
  <c r="Q2124" i="2"/>
  <c r="Q2060" i="2"/>
  <c r="Q1933" i="2"/>
  <c r="Q1848" i="2"/>
  <c r="Q1805" i="2"/>
  <c r="Q3011" i="2"/>
  <c r="Q2947" i="2"/>
  <c r="Q2883" i="2"/>
  <c r="Q2819" i="2"/>
  <c r="Q2755" i="2"/>
  <c r="Q2691" i="2"/>
  <c r="Q2627" i="2"/>
  <c r="Q2562" i="2"/>
  <c r="Q2498" i="2"/>
  <c r="Q2434" i="2"/>
  <c r="Q2370" i="2"/>
  <c r="Q2340" i="2"/>
  <c r="Q2308" i="2"/>
  <c r="Q2276" i="2"/>
  <c r="Q2244" i="2"/>
  <c r="Q2212" i="2"/>
  <c r="Q2116" i="2"/>
  <c r="Q1965" i="2"/>
  <c r="Q1837" i="2"/>
  <c r="Q1180" i="2"/>
  <c r="Q1048" i="2"/>
  <c r="Q933" i="2"/>
  <c r="Q214" i="2"/>
  <c r="Q2543" i="2"/>
  <c r="Q2479" i="2"/>
  <c r="Q2415" i="2"/>
  <c r="Q2351" i="2"/>
  <c r="Q2287" i="2"/>
  <c r="Q2223" i="2"/>
  <c r="Q2191" i="2"/>
  <c r="Q2159" i="2"/>
  <c r="Q974" i="2"/>
  <c r="Q910" i="2"/>
  <c r="Q759" i="2"/>
  <c r="Q503" i="2"/>
  <c r="Q322" i="2"/>
  <c r="Q153" i="2"/>
  <c r="Q2043" i="2"/>
  <c r="Q2000" i="2"/>
  <c r="Q1979" i="2"/>
  <c r="Q1936" i="2"/>
  <c r="Q1915" i="2"/>
  <c r="Q1872" i="2"/>
  <c r="Q1851" i="2"/>
  <c r="Q1808" i="2"/>
  <c r="Q1787" i="2"/>
  <c r="Q1744" i="2"/>
  <c r="Q1701" i="2"/>
  <c r="Q1637" i="2"/>
  <c r="Q1616" i="2"/>
  <c r="Q1573" i="2"/>
  <c r="Q1509" i="2"/>
  <c r="Q1445" i="2"/>
  <c r="Q1381" i="2"/>
  <c r="Q1360" i="2"/>
  <c r="Q1136" i="2"/>
  <c r="Q1072" i="2"/>
  <c r="Q672" i="2"/>
  <c r="Q150" i="2"/>
  <c r="Q1359" i="2"/>
  <c r="Q1343" i="2"/>
  <c r="Q1327" i="2"/>
  <c r="Q1311" i="2"/>
  <c r="Q1295" i="2"/>
  <c r="Q1279" i="2"/>
  <c r="Q1263" i="2"/>
  <c r="Q1247" i="2"/>
  <c r="Q1231" i="2"/>
  <c r="Q5202" i="2"/>
  <c r="Q5170" i="2"/>
  <c r="Q4253" i="2"/>
  <c r="Q4189" i="2"/>
  <c r="Q2469" i="2"/>
  <c r="Q2200" i="2"/>
  <c r="Q1821" i="2"/>
  <c r="Q1480" i="2"/>
  <c r="Q1013" i="2"/>
  <c r="Q4460" i="2"/>
  <c r="Q4396" i="2"/>
  <c r="Q4332" i="2"/>
  <c r="Q4236" i="2"/>
  <c r="Q4172" i="2"/>
  <c r="Q4092" i="2"/>
  <c r="Q3996" i="2"/>
  <c r="Q3980" i="2"/>
  <c r="Q3836" i="2"/>
  <c r="Q3756" i="2"/>
  <c r="Q3740" i="2"/>
  <c r="Q3724" i="2"/>
  <c r="Q3580" i="2"/>
  <c r="Q3484" i="2"/>
  <c r="Q3468" i="2"/>
  <c r="Q3356" i="2"/>
  <c r="Q3292" i="2"/>
  <c r="Q3228" i="2"/>
  <c r="Q3164" i="2"/>
  <c r="Q2532" i="2"/>
  <c r="Q2468" i="2"/>
  <c r="Q2404" i="2"/>
  <c r="Q2357" i="2"/>
  <c r="Q2325" i="2"/>
  <c r="Q2293" i="2"/>
  <c r="Q2261" i="2"/>
  <c r="Q2229" i="2"/>
  <c r="Q1988" i="2"/>
  <c r="Q1860" i="2"/>
  <c r="Q1647" i="2"/>
  <c r="Q1519" i="2"/>
  <c r="Q1391" i="2"/>
  <c r="Q535" i="2"/>
  <c r="Q46" i="2"/>
  <c r="Q4335" i="2"/>
  <c r="Q4319" i="2"/>
  <c r="Q4303" i="2"/>
  <c r="Q3343" i="2"/>
  <c r="Q3279" i="2"/>
  <c r="Q3215" i="2"/>
  <c r="Q3119" i="2"/>
  <c r="Q3055" i="2"/>
  <c r="Q2991" i="2"/>
  <c r="Q2927" i="2"/>
  <c r="Q2863" i="2"/>
  <c r="Q2799" i="2"/>
  <c r="Q2735" i="2"/>
  <c r="Q2671" i="2"/>
  <c r="Q2607" i="2"/>
  <c r="Q2514" i="2"/>
  <c r="Q2450" i="2"/>
  <c r="Q2386" i="2"/>
  <c r="Q2172" i="2"/>
  <c r="Q1997" i="2"/>
  <c r="Q1869" i="2"/>
  <c r="Q1656" i="2"/>
  <c r="Q1164" i="2"/>
  <c r="Q1100" i="2"/>
  <c r="Q901" i="2"/>
  <c r="Q1324" i="2"/>
  <c r="Q1260" i="2"/>
  <c r="Q1196" i="2"/>
  <c r="Q1132" i="2"/>
  <c r="Q965" i="2"/>
  <c r="Q2563" i="2"/>
  <c r="Q2499" i="2"/>
  <c r="Q2435" i="2"/>
  <c r="Q2371" i="2"/>
  <c r="Q2307" i="2"/>
  <c r="Q2243" i="2"/>
  <c r="Q1644" i="2"/>
  <c r="Q1580" i="2"/>
  <c r="Q1516" i="2"/>
  <c r="Q1452" i="2"/>
  <c r="Q1388" i="2"/>
  <c r="Q1044" i="2"/>
  <c r="Q990" i="2"/>
  <c r="Q926" i="2"/>
  <c r="Q862" i="2"/>
  <c r="Q695" i="2"/>
  <c r="Q610" i="2"/>
  <c r="Q439" i="2"/>
  <c r="Q25" i="2"/>
  <c r="Q2354" i="2"/>
  <c r="Q2338" i="2"/>
  <c r="Q2322" i="2"/>
  <c r="Q2306" i="2"/>
  <c r="Q2290" i="2"/>
  <c r="Q2274" i="2"/>
  <c r="Q2258" i="2"/>
  <c r="Q2242" i="2"/>
  <c r="Q2226" i="2"/>
  <c r="Q2210" i="2"/>
  <c r="Q2178" i="2"/>
  <c r="Q2162" i="2"/>
  <c r="Q2146" i="2"/>
  <c r="Q2130" i="2"/>
  <c r="Q2114" i="2"/>
  <c r="Q2098" i="2"/>
  <c r="Q2082" i="2"/>
  <c r="Q2066" i="2"/>
  <c r="Q2027" i="2"/>
  <c r="Q1963" i="2"/>
  <c r="Q1899" i="2"/>
  <c r="Q1835" i="2"/>
  <c r="Q1771" i="2"/>
  <c r="Q1728" i="2"/>
  <c r="Q1685" i="2"/>
  <c r="Q1621" i="2"/>
  <c r="Q1557" i="2"/>
  <c r="Q1493" i="2"/>
  <c r="Q1429" i="2"/>
  <c r="Q1408" i="2"/>
  <c r="Q1365" i="2"/>
  <c r="Q22" i="2"/>
  <c r="Q807" i="2"/>
  <c r="Q764" i="2"/>
  <c r="Q679" i="2"/>
  <c r="Q636" i="2"/>
  <c r="Q551" i="2"/>
  <c r="Q423" i="2"/>
  <c r="Q249" i="2"/>
  <c r="Q1638" i="2"/>
  <c r="Q1622" i="2"/>
  <c r="Q1606" i="2"/>
  <c r="Q1590" i="2"/>
  <c r="Q1574" i="2"/>
  <c r="Q1558" i="2"/>
  <c r="Q1542" i="2"/>
  <c r="Q1526" i="2"/>
  <c r="Q1510" i="2"/>
  <c r="Q1494" i="2"/>
  <c r="Q1478" i="2"/>
  <c r="Q1462" i="2"/>
  <c r="Q1446" i="2"/>
  <c r="Q1430" i="2"/>
  <c r="Q1414" i="2"/>
  <c r="Q1398" i="2"/>
  <c r="Q1382" i="2"/>
  <c r="Q1366" i="2"/>
  <c r="Q1350" i="2"/>
  <c r="Q1334" i="2"/>
  <c r="Q1318" i="2"/>
  <c r="Q1302" i="2"/>
  <c r="Q2555" i="2"/>
  <c r="Q2347" i="2"/>
  <c r="Q2299" i="2"/>
  <c r="Q2187" i="2"/>
  <c r="Q2155" i="2"/>
  <c r="Q2123" i="2"/>
  <c r="Q2107" i="2"/>
  <c r="Q2091" i="2"/>
  <c r="Q2075" i="2"/>
  <c r="Q2059" i="2"/>
  <c r="Q1996" i="2"/>
  <c r="Q1932" i="2"/>
  <c r="Q1868" i="2"/>
  <c r="Q1804" i="2"/>
  <c r="Q1740" i="2"/>
  <c r="Q1719" i="2"/>
  <c r="Q1676" i="2"/>
  <c r="Q1022" i="2"/>
  <c r="Q958" i="2"/>
  <c r="Q894" i="2"/>
  <c r="Q823" i="2"/>
  <c r="Q567" i="2"/>
  <c r="Q281" i="2"/>
  <c r="Q110" i="2"/>
  <c r="Q1995" i="2"/>
  <c r="Q1931" i="2"/>
  <c r="Q1867" i="2"/>
  <c r="Q1803" i="2"/>
  <c r="Q1739" i="2"/>
  <c r="Q1717" i="2"/>
  <c r="Q1653" i="2"/>
  <c r="Q1632" i="2"/>
  <c r="Q1589" i="2"/>
  <c r="Q1525" i="2"/>
  <c r="Q1461" i="2"/>
  <c r="Q1397" i="2"/>
  <c r="Q1352" i="2"/>
  <c r="Q1288" i="2"/>
  <c r="Q1224" i="2"/>
  <c r="Q1096" i="2"/>
  <c r="Q278" i="2"/>
  <c r="Q1163" i="2"/>
  <c r="Q1131" i="2"/>
  <c r="Q1099" i="2"/>
  <c r="Q828" i="2"/>
  <c r="Q743" i="2"/>
  <c r="Q700" i="2"/>
  <c r="Q572" i="2"/>
  <c r="Q487" i="2"/>
  <c r="Q444" i="2"/>
  <c r="Q359" i="2"/>
  <c r="Q121" i="2"/>
  <c r="Q1726" i="2"/>
  <c r="Q1646" i="2"/>
  <c r="Q1166" i="2"/>
  <c r="Q1150" i="2"/>
  <c r="Q1134" i="2"/>
  <c r="Q1118" i="2"/>
  <c r="Q1102" i="2"/>
  <c r="Q1086" i="2"/>
  <c r="Q1070" i="2"/>
  <c r="Q1029" i="2"/>
  <c r="Q138" i="2"/>
  <c r="Q480" i="2"/>
  <c r="Q8483" i="2"/>
  <c r="Q8355" i="2"/>
  <c r="Q8227" i="2"/>
  <c r="Q8099" i="2"/>
  <c r="Q7971" i="2"/>
  <c r="Q7843" i="2"/>
  <c r="Q7715" i="2"/>
  <c r="Q7587" i="2"/>
  <c r="Q7459" i="2"/>
  <c r="Q7203" i="2"/>
  <c r="Q7075" i="2"/>
  <c r="Q6947" i="2"/>
  <c r="Q6819" i="2"/>
  <c r="Q6691" i="2"/>
  <c r="Q7307" i="2"/>
  <c r="Q8947" i="2"/>
  <c r="Q8883" i="2"/>
  <c r="Q8819" i="2"/>
  <c r="Q8755" i="2"/>
  <c r="Q8691" i="2"/>
  <c r="Q8627" i="2"/>
  <c r="Q8563" i="2"/>
  <c r="Q8499" i="2"/>
  <c r="Q6971" i="2"/>
  <c r="Q6843" i="2"/>
  <c r="Q6715" i="2"/>
  <c r="Q8467" i="2"/>
  <c r="Q8339" i="2"/>
  <c r="Q8211" i="2"/>
  <c r="Q8083" i="2"/>
  <c r="Q7955" i="2"/>
  <c r="Q7827" i="2"/>
  <c r="Q7699" i="2"/>
  <c r="Q7571" i="2"/>
  <c r="Q7443" i="2"/>
  <c r="Q8291" i="2"/>
  <c r="Q8035" i="2"/>
  <c r="Q7779" i="2"/>
  <c r="Q7523" i="2"/>
  <c r="Q7267" i="2"/>
  <c r="Q7011" i="2"/>
  <c r="Q6755" i="2"/>
  <c r="Q7371" i="2"/>
  <c r="Q8979" i="2"/>
  <c r="Q8915" i="2"/>
  <c r="Q8851" i="2"/>
  <c r="Q8787" i="2"/>
  <c r="Q8723" i="2"/>
  <c r="Q8659" i="2"/>
  <c r="Q8595" i="2"/>
  <c r="Q8531" i="2"/>
  <c r="Q7035" i="2"/>
  <c r="Q6907" i="2"/>
  <c r="Q6779" i="2"/>
  <c r="Q6651" i="2"/>
  <c r="Q9362" i="2"/>
  <c r="Q9170" i="2"/>
  <c r="Q9106" i="2"/>
  <c r="Q9042" i="2"/>
  <c r="Q8403" i="2"/>
  <c r="Q8275" i="2"/>
  <c r="Q8147" i="2"/>
  <c r="Q8019" i="2"/>
  <c r="Q7891" i="2"/>
  <c r="Q7763" i="2"/>
  <c r="Q7635" i="2"/>
  <c r="Q7507" i="2"/>
  <c r="Q7379" i="2"/>
  <c r="Q8978" i="2"/>
  <c r="Q8914" i="2"/>
  <c r="Q8850" i="2"/>
  <c r="Q8786" i="2"/>
  <c r="Q8722" i="2"/>
  <c r="Q8658" i="2"/>
  <c r="Q8594" i="2"/>
  <c r="Q8530" i="2"/>
  <c r="Q8466" i="2"/>
  <c r="Q8402" i="2"/>
  <c r="Q8338" i="2"/>
  <c r="Q8274" i="2"/>
  <c r="Q8210" i="2"/>
  <c r="Q8146" i="2"/>
  <c r="Q8082" i="2"/>
  <c r="Q8018" i="2"/>
  <c r="Q7954" i="2"/>
  <c r="Q7890" i="2"/>
  <c r="Q7826" i="2"/>
  <c r="Q7762" i="2"/>
  <c r="Q7698" i="2"/>
  <c r="Q7634" i="2"/>
  <c r="Q7570" i="2"/>
  <c r="Q7506" i="2"/>
  <c r="Q7442" i="2"/>
  <c r="Q7378" i="2"/>
  <c r="Q7026" i="2"/>
  <c r="Q6994" i="2"/>
  <c r="Q6962" i="2"/>
  <c r="Q6930" i="2"/>
  <c r="Q6898" i="2"/>
  <c r="Q6866" i="2"/>
  <c r="Q6834" i="2"/>
  <c r="Q6802" i="2"/>
  <c r="Q6770" i="2"/>
  <c r="Q6738" i="2"/>
  <c r="Q6706" i="2"/>
  <c r="Q6674" i="2"/>
  <c r="Q6642" i="2"/>
  <c r="Q6434" i="2"/>
  <c r="Q6306" i="2"/>
  <c r="Q6178" i="2"/>
  <c r="Q6594" i="2"/>
  <c r="Q6530" i="2"/>
  <c r="Q1725" i="2"/>
  <c r="Q7350" i="2"/>
  <c r="Q7286" i="2"/>
  <c r="Q7254" i="2"/>
  <c r="Q7222" i="2"/>
  <c r="Q7190" i="2"/>
  <c r="Q7158" i="2"/>
  <c r="Q7126" i="2"/>
  <c r="Q7094" i="2"/>
  <c r="Q7062" i="2"/>
  <c r="Q6450" i="2"/>
  <c r="Q6322" i="2"/>
  <c r="Q6194" i="2"/>
  <c r="Q4495" i="2"/>
  <c r="Q2506" i="2"/>
  <c r="Q6049" i="2"/>
  <c r="Q5921" i="2"/>
  <c r="Q4992" i="2"/>
  <c r="Q4864" i="2"/>
  <c r="Q4736" i="2"/>
  <c r="Q4608" i="2"/>
  <c r="Q3897" i="2"/>
  <c r="Q3385" i="2"/>
  <c r="Q5864" i="2"/>
  <c r="Q5800" i="2"/>
  <c r="Q5736" i="2"/>
  <c r="Q5672" i="2"/>
  <c r="Q5608" i="2"/>
  <c r="Q5544" i="2"/>
  <c r="Q5480" i="2"/>
  <c r="Q5416" i="2"/>
  <c r="Q5352" i="2"/>
  <c r="Q5288" i="2"/>
  <c r="Q3737" i="2"/>
  <c r="Q6459" i="2"/>
  <c r="Q6395" i="2"/>
  <c r="Q6331" i="2"/>
  <c r="Q6267" i="2"/>
  <c r="Q6203" i="2"/>
  <c r="Q6139" i="2"/>
  <c r="Q6075" i="2"/>
  <c r="Q6033" i="2"/>
  <c r="Q5905" i="2"/>
  <c r="Q5857" i="2"/>
  <c r="Q5793" i="2"/>
  <c r="Q5729" i="2"/>
  <c r="Q5665" i="2"/>
  <c r="Q5601" i="2"/>
  <c r="Q5537" i="2"/>
  <c r="Q5473" i="2"/>
  <c r="Q5409" i="2"/>
  <c r="Q5345" i="2"/>
  <c r="Q5281" i="2"/>
  <c r="Q4559" i="2"/>
  <c r="Q3705" i="2"/>
  <c r="Q1811" i="2"/>
  <c r="Q4401" i="2"/>
  <c r="Q4170" i="2"/>
  <c r="Q3146" i="2"/>
  <c r="Q3018" i="2"/>
  <c r="Q2890" i="2"/>
  <c r="Q2762" i="2"/>
  <c r="Q2634" i="2"/>
  <c r="Q1684" i="2"/>
  <c r="Q5240" i="2"/>
  <c r="Q5176" i="2"/>
  <c r="Q5112" i="2"/>
  <c r="Q5048" i="2"/>
  <c r="Q4527" i="2"/>
  <c r="Q4233" i="2"/>
  <c r="Q4105" i="2"/>
  <c r="Q3977" i="2"/>
  <c r="Q3849" i="2"/>
  <c r="Q3721" i="2"/>
  <c r="Q3593" i="2"/>
  <c r="Q3465" i="2"/>
  <c r="Q1512" i="2"/>
  <c r="Q982" i="2"/>
  <c r="Q5185" i="2"/>
  <c r="Q5121" i="2"/>
  <c r="Q5057" i="2"/>
  <c r="Q4993" i="2"/>
  <c r="Q4929" i="2"/>
  <c r="Q4865" i="2"/>
  <c r="Q4801" i="2"/>
  <c r="Q4737" i="2"/>
  <c r="Q4673" i="2"/>
  <c r="Q4609" i="2"/>
  <c r="Q4369" i="2"/>
  <c r="Q3354" i="2"/>
  <c r="Q3226" i="2"/>
  <c r="Q3098" i="2"/>
  <c r="Q2970" i="2"/>
  <c r="Q2842" i="2"/>
  <c r="Q2714" i="2"/>
  <c r="Q2586" i="2"/>
  <c r="Q1556" i="2"/>
  <c r="Q9405" i="2"/>
  <c r="Q9341" i="2"/>
  <c r="Q9309" i="2"/>
  <c r="Q9293" i="2"/>
  <c r="Q9277" i="2"/>
  <c r="Q9261" i="2"/>
  <c r="Q9245" i="2"/>
  <c r="Q9229" i="2"/>
  <c r="Q9213" i="2"/>
  <c r="Q9197" i="2"/>
  <c r="Q9181" i="2"/>
  <c r="Q9165" i="2"/>
  <c r="Q9149" i="2"/>
  <c r="Q9133" i="2"/>
  <c r="Q9117" i="2"/>
  <c r="Q9101" i="2"/>
  <c r="Q9085" i="2"/>
  <c r="Q9069" i="2"/>
  <c r="Q9053" i="2"/>
  <c r="Q9037" i="2"/>
  <c r="Q9021" i="2"/>
  <c r="Q9005" i="2"/>
  <c r="Q8989" i="2"/>
  <c r="Q8973" i="2"/>
  <c r="Q8957" i="2"/>
  <c r="Q8941" i="2"/>
  <c r="Q8925" i="2"/>
  <c r="Q8909" i="2"/>
  <c r="Q8893" i="2"/>
  <c r="Q8877" i="2"/>
  <c r="Q8861" i="2"/>
  <c r="Q8845" i="2"/>
  <c r="Q8829" i="2"/>
  <c r="Q8813" i="2"/>
  <c r="Q8797" i="2"/>
  <c r="Q8781" i="2"/>
  <c r="Q8765" i="2"/>
  <c r="Q8749" i="2"/>
  <c r="Q8733" i="2"/>
  <c r="Q8717" i="2"/>
  <c r="Q8701" i="2"/>
  <c r="Q8685" i="2"/>
  <c r="Q8669" i="2"/>
  <c r="Q8653" i="2"/>
  <c r="Q8637" i="2"/>
  <c r="Q8621" i="2"/>
  <c r="Q8605" i="2"/>
  <c r="Q8589" i="2"/>
  <c r="Q8573" i="2"/>
  <c r="Q8557" i="2"/>
  <c r="Q8541" i="2"/>
  <c r="Q8525" i="2"/>
  <c r="Q8509" i="2"/>
  <c r="Q8493" i="2"/>
  <c r="Q8477" i="2"/>
  <c r="Q8461" i="2"/>
  <c r="Q8445" i="2"/>
  <c r="Q8429" i="2"/>
  <c r="Q8413" i="2"/>
  <c r="Q8397" i="2"/>
  <c r="Q8381" i="2"/>
  <c r="Q8365" i="2"/>
  <c r="Q8349" i="2"/>
  <c r="Q8333" i="2"/>
  <c r="Q8317" i="2"/>
  <c r="Q8301" i="2"/>
  <c r="Q8285" i="2"/>
  <c r="Q8269" i="2"/>
  <c r="Q8253" i="2"/>
  <c r="Q8237" i="2"/>
  <c r="Q8221" i="2"/>
  <c r="Q8205" i="2"/>
  <c r="Q8189" i="2"/>
  <c r="Q8173" i="2"/>
  <c r="Q8157" i="2"/>
  <c r="Q8141" i="2"/>
  <c r="Q8125" i="2"/>
  <c r="Q8109" i="2"/>
  <c r="Q8093" i="2"/>
  <c r="Q8077" i="2"/>
  <c r="Q8061" i="2"/>
  <c r="Q8045" i="2"/>
  <c r="Q8029" i="2"/>
  <c r="Q8013" i="2"/>
  <c r="Q7997" i="2"/>
  <c r="Q7981" i="2"/>
  <c r="Q7965" i="2"/>
  <c r="Q7949" i="2"/>
  <c r="Q7933" i="2"/>
  <c r="Q7917" i="2"/>
  <c r="Q7901" i="2"/>
  <c r="Q7885" i="2"/>
  <c r="Q7869" i="2"/>
  <c r="Q7853" i="2"/>
  <c r="Q7837" i="2"/>
  <c r="Q7821" i="2"/>
  <c r="Q7805" i="2"/>
  <c r="Q7789" i="2"/>
  <c r="Q7773" i="2"/>
  <c r="Q7757" i="2"/>
  <c r="Q7741" i="2"/>
  <c r="Q7725" i="2"/>
  <c r="Q7709" i="2"/>
  <c r="Q7693" i="2"/>
  <c r="Q7677" i="2"/>
  <c r="Q7661" i="2"/>
  <c r="Q7645" i="2"/>
  <c r="Q7629" i="2"/>
  <c r="Q7613" i="2"/>
  <c r="Q7597" i="2"/>
  <c r="Q7581" i="2"/>
  <c r="Q7565" i="2"/>
  <c r="Q7549" i="2"/>
  <c r="Q7533" i="2"/>
  <c r="Q7517" i="2"/>
  <c r="Q7501" i="2"/>
  <c r="Q7485" i="2"/>
  <c r="Q7469" i="2"/>
  <c r="Q7453" i="2"/>
  <c r="Q7437" i="2"/>
  <c r="Q7421" i="2"/>
  <c r="Q7405" i="2"/>
  <c r="Q7389" i="2"/>
  <c r="Q7373" i="2"/>
  <c r="Q7309" i="2"/>
  <c r="Q4545" i="2"/>
  <c r="Q4417" i="2"/>
  <c r="Q8419" i="2"/>
  <c r="Q8163" i="2"/>
  <c r="Q7907" i="2"/>
  <c r="Q7651" i="2"/>
  <c r="Q7395" i="2"/>
  <c r="Q7139" i="2"/>
  <c r="Q6883" i="2"/>
  <c r="Q6627" i="2"/>
  <c r="Q8387" i="2"/>
  <c r="Q8259" i="2"/>
  <c r="Q8131" i="2"/>
  <c r="Q8003" i="2"/>
  <c r="Q7875" i="2"/>
  <c r="Q7747" i="2"/>
  <c r="Q7619" i="2"/>
  <c r="Q7491" i="2"/>
  <c r="Q7235" i="2"/>
  <c r="Q7107" i="2"/>
  <c r="Q8995" i="2"/>
  <c r="Q3929" i="2"/>
  <c r="Q9619" i="2"/>
  <c r="Q9587" i="2"/>
  <c r="Q9555" i="2"/>
  <c r="Q9523" i="2"/>
  <c r="Q9491" i="2"/>
  <c r="Q9459" i="2"/>
  <c r="Q9427" i="2"/>
  <c r="Q9395" i="2"/>
  <c r="Q9363" i="2"/>
  <c r="Q9331" i="2"/>
  <c r="Q9299" i="2"/>
  <c r="Q9267" i="2"/>
  <c r="Q9235" i="2"/>
  <c r="Q9203" i="2"/>
  <c r="Q9171" i="2"/>
  <c r="Q9139" i="2"/>
  <c r="Q9107" i="2"/>
  <c r="Q9075" i="2"/>
  <c r="Q9043" i="2"/>
  <c r="Q9011" i="2"/>
  <c r="Q8963" i="2"/>
  <c r="Q8899" i="2"/>
  <c r="Q8835" i="2"/>
  <c r="Q8771" i="2"/>
  <c r="Q8707" i="2"/>
  <c r="Q8643" i="2"/>
  <c r="Q8579" i="2"/>
  <c r="Q8515" i="2"/>
  <c r="Q8371" i="2"/>
  <c r="Q8243" i="2"/>
  <c r="Q8115" i="2"/>
  <c r="Q7987" i="2"/>
  <c r="Q7859" i="2"/>
  <c r="Q7731" i="2"/>
  <c r="Q7603" i="2"/>
  <c r="Q7475" i="2"/>
  <c r="Q7338" i="2"/>
  <c r="Q6402" i="2"/>
  <c r="Q6274" i="2"/>
  <c r="Q6146" i="2"/>
  <c r="Q3801" i="2"/>
  <c r="Q6578" i="2"/>
  <c r="Q6514" i="2"/>
  <c r="Q3673" i="2"/>
  <c r="Q6587" i="2"/>
  <c r="Q6523" i="2"/>
  <c r="Q6418" i="2"/>
  <c r="Q6290" i="2"/>
  <c r="Q6162" i="2"/>
  <c r="Q4057" i="2"/>
  <c r="Q1384" i="2"/>
  <c r="Q6559" i="2"/>
  <c r="Q6495" i="2"/>
  <c r="Q6431" i="2"/>
  <c r="Q6367" i="2"/>
  <c r="Q6303" i="2"/>
  <c r="Q6239" i="2"/>
  <c r="Q6175" i="2"/>
  <c r="Q6111" i="2"/>
  <c r="Q5953" i="2"/>
  <c r="Q7330" i="2"/>
  <c r="Q7170" i="2"/>
  <c r="Q7042" i="2"/>
  <c r="Q7010" i="2"/>
  <c r="Q6978" i="2"/>
  <c r="Q6946" i="2"/>
  <c r="Q6914" i="2"/>
  <c r="Q6882" i="2"/>
  <c r="Q6850" i="2"/>
  <c r="Q6818" i="2"/>
  <c r="Q6786" i="2"/>
  <c r="Q6754" i="2"/>
  <c r="Q6722" i="2"/>
  <c r="Q6690" i="2"/>
  <c r="Q6658" i="2"/>
  <c r="Q6626" i="2"/>
  <c r="Q6563" i="2"/>
  <c r="Q6498" i="2"/>
  <c r="Q6370" i="2"/>
  <c r="Q6242" i="2"/>
  <c r="Q6114" i="2"/>
  <c r="Q7359" i="2"/>
  <c r="Q7295" i="2"/>
  <c r="Q7007" i="2"/>
  <c r="Q6943" i="2"/>
  <c r="Q6879" i="2"/>
  <c r="Q6815" i="2"/>
  <c r="Q6751" i="2"/>
  <c r="Q6687" i="2"/>
  <c r="Q6623" i="2"/>
  <c r="Q6562" i="2"/>
  <c r="Q6386" i="2"/>
  <c r="Q6258" i="2"/>
  <c r="Q6130" i="2"/>
  <c r="Q3545" i="2"/>
  <c r="Q6519" i="2"/>
  <c r="Q6263" i="2"/>
  <c r="Q5985" i="2"/>
  <c r="Q4928" i="2"/>
  <c r="Q4800" i="2"/>
  <c r="Q4672" i="2"/>
  <c r="Q3641" i="2"/>
  <c r="Q1640" i="2"/>
  <c r="Q5832" i="2"/>
  <c r="Q5768" i="2"/>
  <c r="Q5704" i="2"/>
  <c r="Q5640" i="2"/>
  <c r="Q5576" i="2"/>
  <c r="Q5512" i="2"/>
  <c r="Q5448" i="2"/>
  <c r="Q5384" i="2"/>
  <c r="Q5320" i="2"/>
  <c r="Q5256" i="2"/>
  <c r="Q3993" i="2"/>
  <c r="Q3481" i="2"/>
  <c r="Q5969" i="2"/>
  <c r="Q5825" i="2"/>
  <c r="Q5761" i="2"/>
  <c r="Q5697" i="2"/>
  <c r="Q5633" i="2"/>
  <c r="Q5569" i="2"/>
  <c r="Q5505" i="2"/>
  <c r="Q5441" i="2"/>
  <c r="Q5377" i="2"/>
  <c r="Q5313" i="2"/>
  <c r="Q5249" i="2"/>
  <c r="Q3961" i="2"/>
  <c r="Q3449" i="2"/>
  <c r="Q2378" i="2"/>
  <c r="Q3082" i="2"/>
  <c r="Q2954" i="2"/>
  <c r="Q2826" i="2"/>
  <c r="Q2698" i="2"/>
  <c r="Q2570" i="2"/>
  <c r="Q4169" i="2"/>
  <c r="Q4041" i="2"/>
  <c r="Q3913" i="2"/>
  <c r="Q3785" i="2"/>
  <c r="Q3657" i="2"/>
  <c r="Q3529" i="2"/>
  <c r="Q3401" i="2"/>
  <c r="Q5217" i="2"/>
  <c r="Q5153" i="2"/>
  <c r="Q5089" i="2"/>
  <c r="Q5025" i="2"/>
  <c r="Q4961" i="2"/>
  <c r="Q4897" i="2"/>
  <c r="Q4833" i="2"/>
  <c r="Q4769" i="2"/>
  <c r="Q4705" i="2"/>
  <c r="Q4641" i="2"/>
  <c r="Q4577" i="2"/>
  <c r="Q4497" i="2"/>
  <c r="Q4186" i="2"/>
  <c r="Q3290" i="2"/>
  <c r="Q3162" i="2"/>
  <c r="Q3034" i="2"/>
  <c r="Q2906" i="2"/>
  <c r="Q2778" i="2"/>
  <c r="Q2650" i="2"/>
  <c r="Q2508" i="2"/>
  <c r="Q1727" i="2"/>
  <c r="Q7317" i="2"/>
  <c r="Q4481" i="2"/>
  <c r="Q4353" i="2"/>
  <c r="Q2476" i="2"/>
  <c r="Q1492" i="2"/>
  <c r="Q7368" i="2"/>
  <c r="Q7352" i="2"/>
  <c r="Q7336" i="2"/>
  <c r="Q7320" i="2"/>
  <c r="Q7304" i="2"/>
  <c r="Q7288" i="2"/>
  <c r="Q7272" i="2"/>
  <c r="Q7256" i="2"/>
  <c r="Q7240" i="2"/>
  <c r="Q7224" i="2"/>
  <c r="Q7208" i="2"/>
  <c r="Q7192" i="2"/>
  <c r="Q7176" i="2"/>
  <c r="Q7160" i="2"/>
  <c r="Q7144" i="2"/>
  <c r="Q7128" i="2"/>
  <c r="Q7112" i="2"/>
  <c r="Q7096" i="2"/>
  <c r="Q7080" i="2"/>
  <c r="Q7064" i="2"/>
  <c r="Q7048" i="2"/>
  <c r="Q7032" i="2"/>
  <c r="Q7016" i="2"/>
  <c r="Q7000" i="2"/>
  <c r="Q6984" i="2"/>
  <c r="Q6968" i="2"/>
  <c r="Q6952" i="2"/>
  <c r="Q6936" i="2"/>
  <c r="Q6920" i="2"/>
  <c r="Q6904" i="2"/>
  <c r="Q6888" i="2"/>
  <c r="Q6872" i="2"/>
  <c r="Q6856" i="2"/>
  <c r="Q6840" i="2"/>
  <c r="Q6824" i="2"/>
  <c r="Q6808" i="2"/>
  <c r="Q6792" i="2"/>
  <c r="Q6776" i="2"/>
  <c r="Q6760" i="2"/>
  <c r="Q6744" i="2"/>
  <c r="Q6728" i="2"/>
  <c r="Q6712" i="2"/>
  <c r="Q6696" i="2"/>
  <c r="Q6680" i="2"/>
  <c r="Q6664" i="2"/>
  <c r="Q6648" i="2"/>
  <c r="Q6632" i="2"/>
  <c r="Q6616" i="2"/>
  <c r="Q6600" i="2"/>
  <c r="Q6584" i="2"/>
  <c r="Q6568" i="2"/>
  <c r="Q6552" i="2"/>
  <c r="Q6536" i="2"/>
  <c r="Q6520" i="2"/>
  <c r="Q6504" i="2"/>
  <c r="Q6488" i="2"/>
  <c r="Q6472" i="2"/>
  <c r="Q6456" i="2"/>
  <c r="Q6440" i="2"/>
  <c r="Q6424" i="2"/>
  <c r="Q6408" i="2"/>
  <c r="Q6392" i="2"/>
  <c r="Q6376" i="2"/>
  <c r="Q6040" i="2"/>
  <c r="Q6018" i="2"/>
  <c r="Q5976" i="2"/>
  <c r="Q5954" i="2"/>
  <c r="Q5912" i="2"/>
  <c r="Q5890" i="2"/>
  <c r="Q5036" i="2"/>
  <c r="Q4844" i="2"/>
  <c r="Q4337" i="2"/>
  <c r="Q2538" i="2"/>
  <c r="Q1448" i="2"/>
  <c r="Q1236" i="2"/>
  <c r="Q170" i="2"/>
  <c r="Q6011" i="2"/>
  <c r="Q5947" i="2"/>
  <c r="Q5883" i="2"/>
  <c r="Q5819" i="2"/>
  <c r="Q5755" i="2"/>
  <c r="Q5691" i="2"/>
  <c r="Q5627" i="2"/>
  <c r="Q5563" i="2"/>
  <c r="Q5499" i="2"/>
  <c r="Q5435" i="2"/>
  <c r="Q5371" i="2"/>
  <c r="Q5307" i="2"/>
  <c r="Q5243" i="2"/>
  <c r="Q5211" i="2"/>
  <c r="Q5147" i="2"/>
  <c r="Q5083" i="2"/>
  <c r="Q5019" i="2"/>
  <c r="Q4510" i="2"/>
  <c r="Q4446" i="2"/>
  <c r="Q4382" i="2"/>
  <c r="Q4334" i="2"/>
  <c r="Q4302" i="2"/>
  <c r="Q4110" i="2"/>
  <c r="Q4078" i="2"/>
  <c r="Q4046" i="2"/>
  <c r="Q4014" i="2"/>
  <c r="Q3982" i="2"/>
  <c r="Q3950" i="2"/>
  <c r="Q3918" i="2"/>
  <c r="Q3886" i="2"/>
  <c r="Q3854" i="2"/>
  <c r="Q3822" i="2"/>
  <c r="Q3790" i="2"/>
  <c r="Q3758" i="2"/>
  <c r="Q3726" i="2"/>
  <c r="Q3694" i="2"/>
  <c r="Q3662" i="2"/>
  <c r="Q3630" i="2"/>
  <c r="Q3598" i="2"/>
  <c r="Q3566" i="2"/>
  <c r="Q3534" i="2"/>
  <c r="Q3502" i="2"/>
  <c r="Q3470" i="2"/>
  <c r="Q3438" i="2"/>
  <c r="Q3406" i="2"/>
  <c r="Q3374" i="2"/>
  <c r="Q4960" i="2"/>
  <c r="Q4832" i="2"/>
  <c r="Q4704" i="2"/>
  <c r="Q4576" i="2"/>
  <c r="Q3769" i="2"/>
  <c r="Q5848" i="2"/>
  <c r="Q5784" i="2"/>
  <c r="Q5720" i="2"/>
  <c r="Q5656" i="2"/>
  <c r="Q5592" i="2"/>
  <c r="Q5528" i="2"/>
  <c r="Q5464" i="2"/>
  <c r="Q5400" i="2"/>
  <c r="Q5336" i="2"/>
  <c r="Q5272" i="2"/>
  <c r="Q4529" i="2"/>
  <c r="Q4121" i="2"/>
  <c r="Q3609" i="2"/>
  <c r="Q6065" i="2"/>
  <c r="Q5937" i="2"/>
  <c r="Q5841" i="2"/>
  <c r="Q5777" i="2"/>
  <c r="Q5713" i="2"/>
  <c r="Q5649" i="2"/>
  <c r="Q5585" i="2"/>
  <c r="Q5521" i="2"/>
  <c r="Q5457" i="2"/>
  <c r="Q5393" i="2"/>
  <c r="Q5329" i="2"/>
  <c r="Q5265" i="2"/>
  <c r="Q5168" i="2"/>
  <c r="Q5040" i="2"/>
  <c r="Q4089" i="2"/>
  <c r="Q3577" i="2"/>
  <c r="Q1469" i="2"/>
  <c r="Q4465" i="2"/>
  <c r="Q3114" i="2"/>
  <c r="Q2986" i="2"/>
  <c r="Q2858" i="2"/>
  <c r="Q2730" i="2"/>
  <c r="Q2602" i="2"/>
  <c r="Q2444" i="2"/>
  <c r="Q4073" i="2"/>
  <c r="Q3945" i="2"/>
  <c r="Q3817" i="2"/>
  <c r="Q3689" i="2"/>
  <c r="Q3561" i="2"/>
  <c r="Q3433" i="2"/>
  <c r="Q2096" i="2"/>
  <c r="Q1768" i="2"/>
  <c r="Q5169" i="2"/>
  <c r="Q5105" i="2"/>
  <c r="Q5041" i="2"/>
  <c r="Q4977" i="2"/>
  <c r="Q4913" i="2"/>
  <c r="Q4849" i="2"/>
  <c r="Q4785" i="2"/>
  <c r="Q4721" i="2"/>
  <c r="Q4657" i="2"/>
  <c r="Q4593" i="2"/>
  <c r="Q4433" i="2"/>
  <c r="Q4218" i="2"/>
  <c r="Q3066" i="2"/>
  <c r="Q2938" i="2"/>
  <c r="Q2810" i="2"/>
  <c r="Q2682" i="2"/>
  <c r="Q2380" i="2"/>
  <c r="Q854" i="2"/>
  <c r="Q4449" i="2"/>
  <c r="Q4242" i="2"/>
  <c r="Q4178" i="2"/>
  <c r="Q3346" i="2"/>
  <c r="Q3282" i="2"/>
  <c r="Q3218" i="2"/>
  <c r="Q2412" i="2"/>
  <c r="Q1364" i="2"/>
  <c r="Q599" i="2"/>
  <c r="Q6360" i="2"/>
  <c r="Q6344" i="2"/>
  <c r="Q6328" i="2"/>
  <c r="Q6312" i="2"/>
  <c r="Q6296" i="2"/>
  <c r="Q6280" i="2"/>
  <c r="Q6264" i="2"/>
  <c r="Q6248" i="2"/>
  <c r="Q6232" i="2"/>
  <c r="Q6216" i="2"/>
  <c r="Q6200" i="2"/>
  <c r="Q6184" i="2"/>
  <c r="Q6168" i="2"/>
  <c r="Q6152" i="2"/>
  <c r="Q6136" i="2"/>
  <c r="Q6120" i="2"/>
  <c r="Q6104" i="2"/>
  <c r="Q6088" i="2"/>
  <c r="Q6072" i="2"/>
  <c r="Q6008" i="2"/>
  <c r="Q5944" i="2"/>
  <c r="Q5880" i="2"/>
  <c r="Q4305" i="2"/>
  <c r="Q2410" i="2"/>
  <c r="Q2176" i="2"/>
  <c r="Q1875" i="2"/>
  <c r="Q1533" i="2"/>
  <c r="Q598" i="2"/>
  <c r="Q5219" i="2"/>
  <c r="Q5155" i="2"/>
  <c r="Q5091" i="2"/>
  <c r="Q5027" i="2"/>
  <c r="Q4542" i="2"/>
  <c r="Q4478" i="2"/>
  <c r="Q4414" i="2"/>
  <c r="Q4350" i="2"/>
  <c r="Q4318" i="2"/>
  <c r="Q4126" i="2"/>
  <c r="Q4094" i="2"/>
  <c r="Q4062" i="2"/>
  <c r="Q4030" i="2"/>
  <c r="Q3998" i="2"/>
  <c r="Q3966" i="2"/>
  <c r="Q3934" i="2"/>
  <c r="Q3902" i="2"/>
  <c r="Q3870" i="2"/>
  <c r="Q3838" i="2"/>
  <c r="Q3806" i="2"/>
  <c r="Q3774" i="2"/>
  <c r="Q3742" i="2"/>
  <c r="Q3710" i="2"/>
  <c r="Q3678" i="2"/>
  <c r="Q3646" i="2"/>
  <c r="Q3614" i="2"/>
  <c r="Q3582" i="2"/>
  <c r="Q3550" i="2"/>
  <c r="Q3518" i="2"/>
  <c r="Q3486" i="2"/>
  <c r="Q3454" i="2"/>
  <c r="Q3422" i="2"/>
  <c r="Q3390" i="2"/>
  <c r="Q2556" i="2"/>
  <c r="Q2428" i="2"/>
  <c r="Q1014" i="2"/>
  <c r="Q3373" i="2"/>
  <c r="Q3341" i="2"/>
  <c r="Q3309" i="2"/>
  <c r="Q3277" i="2"/>
  <c r="Q3245" i="2"/>
  <c r="Q3213" i="2"/>
  <c r="Q3181" i="2"/>
  <c r="Q3149" i="2"/>
  <c r="Q3117" i="2"/>
  <c r="Q3085" i="2"/>
  <c r="Q3053" i="2"/>
  <c r="Q3021" i="2"/>
  <c r="Q2989" i="2"/>
  <c r="Q2957" i="2"/>
  <c r="Q2925" i="2"/>
  <c r="Q2893" i="2"/>
  <c r="Q2861" i="2"/>
  <c r="Q2829" i="2"/>
  <c r="Q2797" i="2"/>
  <c r="Q2765" i="2"/>
  <c r="Q2733" i="2"/>
  <c r="Q3310" i="2"/>
  <c r="Q3246" i="2"/>
  <c r="Q3182" i="2"/>
  <c r="Q2492" i="2"/>
  <c r="Q886" i="2"/>
  <c r="Q5858" i="2"/>
  <c r="Q5842" i="2"/>
  <c r="Q5826" i="2"/>
  <c r="Q5810" i="2"/>
  <c r="Q5794" i="2"/>
  <c r="Q5778" i="2"/>
  <c r="Q5762" i="2"/>
  <c r="Q5746" i="2"/>
  <c r="Q5730" i="2"/>
  <c r="Q5714" i="2"/>
  <c r="Q5698" i="2"/>
  <c r="Q5682" i="2"/>
  <c r="Q5666" i="2"/>
  <c r="Q5650" i="2"/>
  <c r="Q5634" i="2"/>
  <c r="Q5618" i="2"/>
  <c r="Q5602" i="2"/>
  <c r="Q5586" i="2"/>
  <c r="Q5570" i="2"/>
  <c r="Q5554" i="2"/>
  <c r="Q5538" i="2"/>
  <c r="Q5522" i="2"/>
  <c r="Q5506" i="2"/>
  <c r="Q5490" i="2"/>
  <c r="Q5474" i="2"/>
  <c r="Q5458" i="2"/>
  <c r="Q5442" i="2"/>
  <c r="Q5426" i="2"/>
  <c r="Q5410" i="2"/>
  <c r="Q5394" i="2"/>
  <c r="Q5378" i="2"/>
  <c r="Q5362" i="2"/>
  <c r="Q5346" i="2"/>
  <c r="Q5330" i="2"/>
  <c r="Q5314" i="2"/>
  <c r="Q5298" i="2"/>
  <c r="Q5282" i="2"/>
  <c r="Q5266" i="2"/>
  <c r="Q5250" i="2"/>
  <c r="Q5122" i="2"/>
  <c r="Q5074" i="2"/>
  <c r="Q5042" i="2"/>
  <c r="Q4455" i="2"/>
  <c r="Q4391" i="2"/>
  <c r="Q4285" i="2"/>
  <c r="Q4221" i="2"/>
  <c r="Q4157" i="2"/>
  <c r="Q3357" i="2"/>
  <c r="Q3325" i="2"/>
  <c r="Q3293" i="2"/>
  <c r="Q3261" i="2"/>
  <c r="Q3229" i="2"/>
  <c r="Q3197" i="2"/>
  <c r="Q3165" i="2"/>
  <c r="Q3133" i="2"/>
  <c r="Q3101" i="2"/>
  <c r="Q3069" i="2"/>
  <c r="Q3037" i="2"/>
  <c r="Q3005" i="2"/>
  <c r="Q2973" i="2"/>
  <c r="Q2941" i="2"/>
  <c r="Q2909" i="2"/>
  <c r="Q2877" i="2"/>
  <c r="Q2845" i="2"/>
  <c r="Q2813" i="2"/>
  <c r="Q2781" i="2"/>
  <c r="Q2749" i="2"/>
  <c r="Q2717" i="2"/>
  <c r="Q2685" i="2"/>
  <c r="Q2653" i="2"/>
  <c r="Q2621" i="2"/>
  <c r="Q2589" i="2"/>
  <c r="Q2554" i="2"/>
  <c r="Q2426" i="2"/>
  <c r="Q2072" i="2"/>
  <c r="Q1907" i="2"/>
  <c r="Q1736" i="2"/>
  <c r="Q1565" i="2"/>
  <c r="Q726" i="2"/>
  <c r="Q4540" i="2"/>
  <c r="Q4428" i="2"/>
  <c r="Q4364" i="2"/>
  <c r="Q4300" i="2"/>
  <c r="Q4268" i="2"/>
  <c r="Q4204" i="2"/>
  <c r="Q4124" i="2"/>
  <c r="Q4108" i="2"/>
  <c r="Q3964" i="2"/>
  <c r="Q3884" i="2"/>
  <c r="Q3868" i="2"/>
  <c r="Q3852" i="2"/>
  <c r="Q3820" i="2"/>
  <c r="Q3708" i="2"/>
  <c r="Q3612" i="2"/>
  <c r="Q3596" i="2"/>
  <c r="Q3452" i="2"/>
  <c r="Q3324" i="2"/>
  <c r="Q3260" i="2"/>
  <c r="Q3196" i="2"/>
  <c r="Q3148" i="2"/>
  <c r="Q3132" i="2"/>
  <c r="Q3116" i="2"/>
  <c r="Q3100" i="2"/>
  <c r="Q3084" i="2"/>
  <c r="Q3068" i="2"/>
  <c r="Q3052" i="2"/>
  <c r="Q3036" i="2"/>
  <c r="Q3020" i="2"/>
  <c r="Q3004" i="2"/>
  <c r="Q2988" i="2"/>
  <c r="Q2972" i="2"/>
  <c r="Q2956" i="2"/>
  <c r="Q2940" i="2"/>
  <c r="Q2924" i="2"/>
  <c r="Q2908" i="2"/>
  <c r="Q2892" i="2"/>
  <c r="Q2876" i="2"/>
  <c r="Q2860" i="2"/>
  <c r="Q2844" i="2"/>
  <c r="Q2828" i="2"/>
  <c r="Q2812" i="2"/>
  <c r="Q2796" i="2"/>
  <c r="Q2780" i="2"/>
  <c r="Q2764" i="2"/>
  <c r="Q2748" i="2"/>
  <c r="Q2732" i="2"/>
  <c r="Q2716" i="2"/>
  <c r="Q2700" i="2"/>
  <c r="Q2684" i="2"/>
  <c r="Q2668" i="2"/>
  <c r="Q2652" i="2"/>
  <c r="Q2636" i="2"/>
  <c r="Q2620" i="2"/>
  <c r="Q2604" i="2"/>
  <c r="Q2588" i="2"/>
  <c r="Q2572" i="2"/>
  <c r="Q2197" i="2"/>
  <c r="Q2165" i="2"/>
  <c r="Q2133" i="2"/>
  <c r="Q2101" i="2"/>
  <c r="Q2069" i="2"/>
  <c r="Q1341" i="2"/>
  <c r="Q1277" i="2"/>
  <c r="Q1213" i="2"/>
  <c r="Q1149" i="2"/>
  <c r="Q1085" i="2"/>
  <c r="Q998" i="2"/>
  <c r="Q870" i="2"/>
  <c r="Q364" i="2"/>
  <c r="Q4287" i="2"/>
  <c r="Q4271" i="2"/>
  <c r="Q4255" i="2"/>
  <c r="Q4239" i="2"/>
  <c r="Q4223" i="2"/>
  <c r="Q4207" i="2"/>
  <c r="Q4191" i="2"/>
  <c r="Q4175" i="2"/>
  <c r="Q4159" i="2"/>
  <c r="Q4143" i="2"/>
  <c r="Q4127" i="2"/>
  <c r="Q4111" i="2"/>
  <c r="Q4095" i="2"/>
  <c r="Q4079" i="2"/>
  <c r="Q4063" i="2"/>
  <c r="Q4047" i="2"/>
  <c r="Q4321" i="2"/>
  <c r="Q1747" i="2"/>
  <c r="Q1576" i="2"/>
  <c r="Q1405" i="2"/>
  <c r="Q2524" i="2"/>
  <c r="Q2396" i="2"/>
  <c r="Q1715" i="2"/>
  <c r="Q1629" i="2"/>
  <c r="Q1373" i="2"/>
  <c r="Q257" i="2"/>
  <c r="Q2701" i="2"/>
  <c r="Q2669" i="2"/>
  <c r="Q2637" i="2"/>
  <c r="Q2605" i="2"/>
  <c r="Q2573" i="2"/>
  <c r="Q2035" i="2"/>
  <c r="Q1779" i="2"/>
  <c r="Q1693" i="2"/>
  <c r="Q1437" i="2"/>
  <c r="Q1309" i="2"/>
  <c r="Q1245" i="2"/>
  <c r="Q1181" i="2"/>
  <c r="Q1117" i="2"/>
  <c r="Q934" i="2"/>
  <c r="Q620" i="2"/>
  <c r="Q4031" i="2"/>
  <c r="Q4015" i="2"/>
  <c r="Q3999" i="2"/>
  <c r="Q3983" i="2"/>
  <c r="Q3967" i="2"/>
  <c r="Q3951" i="2"/>
  <c r="Q3935" i="2"/>
  <c r="Q3919" i="2"/>
  <c r="Q3903" i="2"/>
  <c r="Q3887" i="2"/>
  <c r="Q3871" i="2"/>
  <c r="Q3855" i="2"/>
  <c r="Q3839" i="2"/>
  <c r="Q3823" i="2"/>
  <c r="Q3807" i="2"/>
  <c r="Q3791" i="2"/>
  <c r="Q3775" i="2"/>
  <c r="Q3759" i="2"/>
  <c r="Q3743" i="2"/>
  <c r="Q3727" i="2"/>
  <c r="Q3711" i="2"/>
  <c r="Q3695" i="2"/>
  <c r="Q3679" i="2"/>
  <c r="Q3663" i="2"/>
  <c r="Q3647" i="2"/>
  <c r="Q3631" i="2"/>
  <c r="Q3615" i="2"/>
  <c r="Q3599" i="2"/>
  <c r="Q3583" i="2"/>
  <c r="Q3567" i="2"/>
  <c r="Q3551" i="2"/>
  <c r="Q3535" i="2"/>
  <c r="Q3519" i="2"/>
  <c r="Q3503" i="2"/>
  <c r="Q3487" i="2"/>
  <c r="Q3471" i="2"/>
  <c r="Q3455" i="2"/>
  <c r="Q3439" i="2"/>
  <c r="Q3423" i="2"/>
  <c r="Q3407" i="2"/>
  <c r="Q3391" i="2"/>
  <c r="Q3375" i="2"/>
  <c r="Q3311" i="2"/>
  <c r="Q3247" i="2"/>
  <c r="Q3183" i="2"/>
  <c r="Q3087" i="2"/>
  <c r="Q3023" i="2"/>
  <c r="Q2959" i="2"/>
  <c r="Q2895" i="2"/>
  <c r="Q2831" i="2"/>
  <c r="Q2767" i="2"/>
  <c r="Q2703" i="2"/>
  <c r="Q2639" i="2"/>
  <c r="Q2575" i="2"/>
  <c r="Q2557" i="2"/>
  <c r="Q2493" i="2"/>
  <c r="Q2429" i="2"/>
  <c r="Q2364" i="2"/>
  <c r="Q2332" i="2"/>
  <c r="Q2300" i="2"/>
  <c r="Q2268" i="2"/>
  <c r="Q2236" i="2"/>
  <c r="Q2140" i="2"/>
  <c r="Q1955" i="2"/>
  <c r="Q1827" i="2"/>
  <c r="Q1741" i="2"/>
  <c r="Q1613" i="2"/>
  <c r="Q1485" i="2"/>
  <c r="Q1356" i="2"/>
  <c r="Q1292" i="2"/>
  <c r="Q1228" i="2"/>
  <c r="Q406" i="2"/>
  <c r="Q129" i="2"/>
  <c r="Q2475" i="2"/>
  <c r="Q2427" i="2"/>
  <c r="Q2315" i="2"/>
  <c r="Q2219" i="2"/>
  <c r="Q2203" i="2"/>
  <c r="Q2171" i="2"/>
  <c r="Q2139" i="2"/>
  <c r="Q1655" i="2"/>
  <c r="Q1612" i="2"/>
  <c r="Q1591" i="2"/>
  <c r="Q1548" i="2"/>
  <c r="Q1527" i="2"/>
  <c r="Q1133" i="2"/>
  <c r="Q1069" i="2"/>
  <c r="Q966" i="2"/>
  <c r="Q4476" i="2"/>
  <c r="Q2443" i="2"/>
  <c r="Q1504" i="2"/>
  <c r="Q4484" i="2"/>
  <c r="Q4229" i="2"/>
  <c r="Q4208" i="2"/>
  <c r="Q3155" i="2"/>
  <c r="Q9231" i="2"/>
  <c r="Q9621" i="2"/>
  <c r="Q9557" i="2"/>
  <c r="Q9493" i="2"/>
  <c r="Q9429" i="2"/>
  <c r="Q9365" i="2"/>
  <c r="Q9317" i="2"/>
  <c r="Q9301" i="2"/>
  <c r="Q9600" i="2"/>
  <c r="Q9536" i="2"/>
  <c r="Q9472" i="2"/>
  <c r="Q9408" i="2"/>
  <c r="Q9344" i="2"/>
  <c r="Q5068" i="2"/>
  <c r="Q4908" i="2"/>
  <c r="Q4748" i="2"/>
  <c r="Q4588" i="2"/>
  <c r="Q4556" i="2"/>
  <c r="Q3436" i="2"/>
  <c r="Q9285" i="2"/>
  <c r="Q9269" i="2"/>
  <c r="Q9253" i="2"/>
  <c r="Q9237" i="2"/>
  <c r="Q9221" i="2"/>
  <c r="Q9205" i="2"/>
  <c r="Q9189" i="2"/>
  <c r="Q9173" i="2"/>
  <c r="Q9157" i="2"/>
  <c r="Q9141" i="2"/>
  <c r="Q9125" i="2"/>
  <c r="Q9109" i="2"/>
  <c r="Q9093" i="2"/>
  <c r="Q9077" i="2"/>
  <c r="Q9061" i="2"/>
  <c r="Q9045" i="2"/>
  <c r="Q9029" i="2"/>
  <c r="Q9013" i="2"/>
  <c r="Q8997" i="2"/>
  <c r="Q8981" i="2"/>
  <c r="Q8965" i="2"/>
  <c r="Q8949" i="2"/>
  <c r="Q8933" i="2"/>
  <c r="Q8917" i="2"/>
  <c r="Q8901" i="2"/>
  <c r="Q8885" i="2"/>
  <c r="Q8869" i="2"/>
  <c r="Q8853" i="2"/>
  <c r="Q8837" i="2"/>
  <c r="Q8821" i="2"/>
  <c r="Q8805" i="2"/>
  <c r="Q8789" i="2"/>
  <c r="Q8773" i="2"/>
  <c r="Q8757" i="2"/>
  <c r="Q8741" i="2"/>
  <c r="Q8725" i="2"/>
  <c r="Q8709" i="2"/>
  <c r="Q8693" i="2"/>
  <c r="Q8677" i="2"/>
  <c r="Q8661" i="2"/>
  <c r="Q8645" i="2"/>
  <c r="Q8629" i="2"/>
  <c r="Q8613" i="2"/>
  <c r="Q8597" i="2"/>
  <c r="Q8581" i="2"/>
  <c r="Q8565" i="2"/>
  <c r="Q8549" i="2"/>
  <c r="Q8533" i="2"/>
  <c r="Q8517" i="2"/>
  <c r="Q8501" i="2"/>
  <c r="Q8485" i="2"/>
  <c r="Q8469" i="2"/>
  <c r="Q8453" i="2"/>
  <c r="Q8437" i="2"/>
  <c r="Q8421" i="2"/>
  <c r="Q8405" i="2"/>
  <c r="Q8389" i="2"/>
  <c r="Q8373" i="2"/>
  <c r="Q8357" i="2"/>
  <c r="Q8341" i="2"/>
  <c r="Q8325" i="2"/>
  <c r="Q8309" i="2"/>
  <c r="Q8293" i="2"/>
  <c r="Q8277" i="2"/>
  <c r="Q8261" i="2"/>
  <c r="Q8245" i="2"/>
  <c r="Q8229" i="2"/>
  <c r="Q8213" i="2"/>
  <c r="Q8197" i="2"/>
  <c r="Q8181" i="2"/>
  <c r="Q8165" i="2"/>
  <c r="Q8149" i="2"/>
  <c r="Q8133" i="2"/>
  <c r="Q8117" i="2"/>
  <c r="Q8101" i="2"/>
  <c r="Q8085" i="2"/>
  <c r="Q8069" i="2"/>
  <c r="Q9608" i="2"/>
  <c r="Q9544" i="2"/>
  <c r="Q9480" i="2"/>
  <c r="Q9416" i="2"/>
  <c r="Q9352" i="2"/>
  <c r="Q9304" i="2"/>
  <c r="Q9272" i="2"/>
  <c r="Q9240" i="2"/>
  <c r="Q9633" i="2"/>
  <c r="Q9617" i="2"/>
  <c r="Q9553" i="2"/>
  <c r="Q9521" i="2"/>
  <c r="Q9425" i="2"/>
  <c r="Q9988" i="2"/>
  <c r="Q9972" i="2"/>
  <c r="Q9956" i="2"/>
  <c r="Q9940" i="2"/>
  <c r="Q9924" i="2"/>
  <c r="Q9908" i="2"/>
  <c r="Q9892" i="2"/>
  <c r="Q9876" i="2"/>
  <c r="Q9860" i="2"/>
  <c r="Q9844" i="2"/>
  <c r="Q9828" i="2"/>
  <c r="Q9812" i="2"/>
  <c r="Q9796" i="2"/>
  <c r="Q9780" i="2"/>
  <c r="Q9764" i="2"/>
  <c r="Q9748" i="2"/>
  <c r="Q9732" i="2"/>
  <c r="Q9716" i="2"/>
  <c r="Q9700" i="2"/>
  <c r="Q9684" i="2"/>
  <c r="Q9668" i="2"/>
  <c r="Q9652" i="2"/>
  <c r="Q9636" i="2"/>
  <c r="Q9572" i="2"/>
  <c r="Q9508" i="2"/>
  <c r="Q9444" i="2"/>
  <c r="Q9380" i="2"/>
  <c r="G12" i="1"/>
  <c r="Q9942" i="2"/>
  <c r="Q9654" i="2"/>
  <c r="Q9430" i="2"/>
  <c r="Q9618" i="2"/>
  <c r="Q9554" i="2"/>
  <c r="Q9490" i="2"/>
  <c r="Q6119" i="2"/>
  <c r="Q9533" i="2"/>
  <c r="Q9469" i="2"/>
  <c r="Q9632" i="2"/>
  <c r="Q9568" i="2"/>
  <c r="Q9376" i="2"/>
  <c r="Q5004" i="2"/>
  <c r="Q4684" i="2"/>
  <c r="Q4492" i="2"/>
  <c r="Q9302" i="2"/>
  <c r="Q9426" i="2"/>
  <c r="Q9266" i="2"/>
  <c r="Q7250" i="2"/>
  <c r="Q7122" i="2"/>
  <c r="Q9597" i="2"/>
  <c r="Q9504" i="2"/>
  <c r="Q4652" i="2"/>
  <c r="Q9998" i="2"/>
  <c r="Q9582" i="2"/>
  <c r="Q9518" i="2"/>
  <c r="Q9454" i="2"/>
  <c r="Q9390" i="2"/>
  <c r="Q9326" i="2"/>
  <c r="Q9294" i="2"/>
  <c r="Q9038" i="2"/>
  <c r="Q9991" i="2"/>
  <c r="Q9959" i="2"/>
  <c r="Q9927" i="2"/>
  <c r="Q9895" i="2"/>
  <c r="Q9863" i="2"/>
  <c r="Q9831" i="2"/>
  <c r="Q9799" i="2"/>
  <c r="Q9767" i="2"/>
  <c r="Q9735" i="2"/>
  <c r="Q9703" i="2"/>
  <c r="Q9671" i="2"/>
  <c r="Q9639" i="2"/>
  <c r="Q9610" i="2"/>
  <c r="Q9546" i="2"/>
  <c r="Q9482" i="2"/>
  <c r="Q9418" i="2"/>
  <c r="Q9354" i="2"/>
  <c r="Q7347" i="2"/>
  <c r="Q7210" i="2"/>
  <c r="Q7082" i="2"/>
  <c r="Q6951" i="2"/>
  <c r="Q6855" i="2"/>
  <c r="Q8654" i="2"/>
  <c r="Q8302" i="2"/>
  <c r="Q8014" i="2"/>
  <c r="Q7918" i="2"/>
  <c r="Q7854" i="2"/>
  <c r="Q7694" i="2"/>
  <c r="Q7662" i="2"/>
  <c r="Q7502" i="2"/>
  <c r="Q7310" i="2"/>
  <c r="Q9750" i="2"/>
  <c r="Q9366" i="2"/>
  <c r="Q9938" i="2"/>
  <c r="Q9842" i="2"/>
  <c r="Q9746" i="2"/>
  <c r="Q9298" i="2"/>
  <c r="Q9234" i="2"/>
  <c r="Q6599" i="2"/>
  <c r="Q6439" i="2"/>
  <c r="Q6343" i="2"/>
  <c r="Q6087" i="2"/>
  <c r="Q9440" i="2"/>
  <c r="Q9894" i="2"/>
  <c r="Q9798" i="2"/>
  <c r="Q9702" i="2"/>
  <c r="Q9606" i="2"/>
  <c r="Q9190" i="2"/>
  <c r="Q9126" i="2"/>
  <c r="Q9062" i="2"/>
  <c r="Q9890" i="2"/>
  <c r="Q9794" i="2"/>
  <c r="Q9698" i="2"/>
  <c r="Q8998" i="2"/>
  <c r="Q8934" i="2"/>
  <c r="Q8870" i="2"/>
  <c r="Q8806" i="2"/>
  <c r="Q8742" i="2"/>
  <c r="Q8678" i="2"/>
  <c r="Q8614" i="2"/>
  <c r="Q8550" i="2"/>
  <c r="Q8486" i="2"/>
  <c r="Q8422" i="2"/>
  <c r="Q8358" i="2"/>
  <c r="Q8294" i="2"/>
  <c r="Q8230" i="2"/>
  <c r="Q8166" i="2"/>
  <c r="Q8102" i="2"/>
  <c r="Q8038" i="2"/>
  <c r="Q7974" i="2"/>
  <c r="Q7910" i="2"/>
  <c r="Q7846" i="2"/>
  <c r="Q7782" i="2"/>
  <c r="Q7718" i="2"/>
  <c r="Q7654" i="2"/>
  <c r="Q7590" i="2"/>
  <c r="Q7526" i="2"/>
  <c r="Q7462" i="2"/>
  <c r="Q7398" i="2"/>
  <c r="Q6423" i="2"/>
  <c r="Q6167" i="2"/>
  <c r="Q9589" i="2"/>
  <c r="Q9525" i="2"/>
  <c r="Q9461" i="2"/>
  <c r="Q9397" i="2"/>
  <c r="Q9333" i="2"/>
  <c r="Q9625" i="2"/>
  <c r="Q9561" i="2"/>
  <c r="Q9497" i="2"/>
  <c r="Q9433" i="2"/>
  <c r="Q9369" i="2"/>
  <c r="Q7321" i="2"/>
  <c r="Q9996" i="2"/>
  <c r="Q9980" i="2"/>
  <c r="Q9964" i="2"/>
  <c r="Q9948" i="2"/>
  <c r="Q9932" i="2"/>
  <c r="Q9916" i="2"/>
  <c r="Q9900" i="2"/>
  <c r="Q9884" i="2"/>
  <c r="Q9868" i="2"/>
  <c r="Q9852" i="2"/>
  <c r="Q9836" i="2"/>
  <c r="Q9820" i="2"/>
  <c r="Q9804" i="2"/>
  <c r="Q9788" i="2"/>
  <c r="Q9772" i="2"/>
  <c r="Q9756" i="2"/>
  <c r="Q9740" i="2"/>
  <c r="Q9724" i="2"/>
  <c r="Q9708" i="2"/>
  <c r="Q9692" i="2"/>
  <c r="Q9676" i="2"/>
  <c r="Q9660" i="2"/>
  <c r="Q9644" i="2"/>
  <c r="Q9548" i="2"/>
  <c r="Q9516" i="2"/>
  <c r="Q9452" i="2"/>
  <c r="Q9308" i="2"/>
  <c r="Q9276" i="2"/>
  <c r="Q9244" i="2"/>
  <c r="Q9212" i="2"/>
  <c r="Q9196" i="2"/>
  <c r="Q9180" i="2"/>
  <c r="Q9164" i="2"/>
  <c r="Q9148" i="2"/>
  <c r="Q9132" i="2"/>
  <c r="Q9116" i="2"/>
  <c r="Q9100" i="2"/>
  <c r="Q9084" i="2"/>
  <c r="Q9068" i="2"/>
  <c r="Q9052" i="2"/>
  <c r="Q9036" i="2"/>
  <c r="Q9020" i="2"/>
  <c r="Q9004" i="2"/>
  <c r="Q8988" i="2"/>
  <c r="Q8972" i="2"/>
  <c r="Q8956" i="2"/>
  <c r="Q8940" i="2"/>
  <c r="Q8924" i="2"/>
  <c r="Q8908" i="2"/>
  <c r="Q8892" i="2"/>
  <c r="Q8876" i="2"/>
  <c r="Q8860" i="2"/>
  <c r="Q8844" i="2"/>
  <c r="Q8828" i="2"/>
  <c r="Q8812" i="2"/>
  <c r="Q8796" i="2"/>
  <c r="Q8780" i="2"/>
  <c r="Q8764" i="2"/>
  <c r="Q8748" i="2"/>
  <c r="Q8732" i="2"/>
  <c r="Q8716" i="2"/>
  <c r="Q8700" i="2"/>
  <c r="Q8684" i="2"/>
  <c r="Q8668" i="2"/>
  <c r="Q8652" i="2"/>
  <c r="Q8636" i="2"/>
  <c r="Q8620" i="2"/>
  <c r="Q8604" i="2"/>
  <c r="Q8588" i="2"/>
  <c r="Q8572" i="2"/>
  <c r="Q8556" i="2"/>
  <c r="Q8540" i="2"/>
  <c r="Q8524" i="2"/>
  <c r="Q8508" i="2"/>
  <c r="Q8492" i="2"/>
  <c r="Q8476" i="2"/>
  <c r="Q8460" i="2"/>
  <c r="Q8444" i="2"/>
  <c r="Q8428" i="2"/>
  <c r="Q8412" i="2"/>
  <c r="Q8396" i="2"/>
  <c r="Q8380" i="2"/>
  <c r="Q8364" i="2"/>
  <c r="Q8348" i="2"/>
  <c r="Q8332" i="2"/>
  <c r="Q8316" i="2"/>
  <c r="Q8300" i="2"/>
  <c r="Q8284" i="2"/>
  <c r="Q8268" i="2"/>
  <c r="Q8252" i="2"/>
  <c r="Q8236" i="2"/>
  <c r="Q8220" i="2"/>
  <c r="Q8204" i="2"/>
  <c r="Q8188" i="2"/>
  <c r="Q8172" i="2"/>
  <c r="Q8156" i="2"/>
  <c r="Q8140" i="2"/>
  <c r="Q8124" i="2"/>
  <c r="Q8108" i="2"/>
  <c r="Q8092" i="2"/>
  <c r="Q8076" i="2"/>
  <c r="Q8060" i="2"/>
  <c r="Q8044" i="2"/>
  <c r="Q8028" i="2"/>
  <c r="Q8012" i="2"/>
  <c r="Q7996" i="2"/>
  <c r="Q7980" i="2"/>
  <c r="Q7964" i="2"/>
  <c r="Q7948" i="2"/>
  <c r="Q7932" i="2"/>
  <c r="Q7916" i="2"/>
  <c r="Q7900" i="2"/>
  <c r="Q7884" i="2"/>
  <c r="Q7868" i="2"/>
  <c r="Q7852" i="2"/>
  <c r="Q7836" i="2"/>
  <c r="Q7820" i="2"/>
  <c r="Q7804" i="2"/>
  <c r="Q7788" i="2"/>
  <c r="Q7772" i="2"/>
  <c r="Q7756" i="2"/>
  <c r="Q7740" i="2"/>
  <c r="Q7724" i="2"/>
  <c r="Q7708" i="2"/>
  <c r="Q7692" i="2"/>
  <c r="Q7676" i="2"/>
  <c r="Q7660" i="2"/>
  <c r="Q7644" i="2"/>
  <c r="Q7628" i="2"/>
  <c r="Q7612" i="2"/>
  <c r="Q7596" i="2"/>
  <c r="Q7580" i="2"/>
  <c r="Q7564" i="2"/>
  <c r="Q7548" i="2"/>
  <c r="Q7532" i="2"/>
  <c r="Q7516" i="2"/>
  <c r="Q7500" i="2"/>
  <c r="Q7484" i="2"/>
  <c r="Q7468" i="2"/>
  <c r="Q7452" i="2"/>
  <c r="Q7436" i="2"/>
  <c r="Q7420" i="2"/>
  <c r="Q7404" i="2"/>
  <c r="Q7388" i="2"/>
  <c r="Q9576" i="2"/>
  <c r="Q9512" i="2"/>
  <c r="Q9448" i="2"/>
  <c r="Q9384" i="2"/>
  <c r="Q9320" i="2"/>
  <c r="Q9288" i="2"/>
  <c r="Q9256" i="2"/>
  <c r="Q9224" i="2"/>
  <c r="Q6050" i="2"/>
  <c r="Q5986" i="2"/>
  <c r="Q5922" i="2"/>
  <c r="Q5212" i="2"/>
  <c r="Q4924" i="2"/>
  <c r="Q4796" i="2"/>
  <c r="Q4668" i="2"/>
  <c r="Q6051" i="2"/>
  <c r="Q5987" i="2"/>
  <c r="Q5923" i="2"/>
  <c r="Q5859" i="2"/>
  <c r="Q5795" i="2"/>
  <c r="Q5731" i="2"/>
  <c r="Q5667" i="2"/>
  <c r="Q5603" i="2"/>
  <c r="Q5539" i="2"/>
  <c r="Q5475" i="2"/>
  <c r="Q5411" i="2"/>
  <c r="Q5347" i="2"/>
  <c r="Q5283" i="2"/>
  <c r="Q4995" i="2"/>
  <c r="Q4963" i="2"/>
  <c r="Q4931" i="2"/>
  <c r="Q4899" i="2"/>
  <c r="Q4867" i="2"/>
  <c r="Q6056" i="2"/>
  <c r="Q6034" i="2"/>
  <c r="Q5992" i="2"/>
  <c r="Q5970" i="2"/>
  <c r="Q5928" i="2"/>
  <c r="Q5906" i="2"/>
  <c r="Q5188" i="2"/>
  <c r="Q5124" i="2"/>
  <c r="Q5060" i="2"/>
  <c r="Q4932" i="2"/>
  <c r="Q4804" i="2"/>
  <c r="Q4676" i="2"/>
  <c r="Q6007" i="2"/>
  <c r="Q5911" i="2"/>
  <c r="Q5831" i="2"/>
  <c r="Q5751" i="2"/>
  <c r="Q5655" i="2"/>
  <c r="Q5575" i="2"/>
  <c r="Q5543" i="2"/>
  <c r="Q5495" i="2"/>
  <c r="Q5415" i="2"/>
  <c r="Q5399" i="2"/>
  <c r="Q5319" i="2"/>
  <c r="Q5239" i="2"/>
  <c r="Q5207" i="2"/>
  <c r="Q5159" i="2"/>
  <c r="Q5127" i="2"/>
  <c r="Q5111" i="2"/>
  <c r="Q4547" i="2"/>
  <c r="Q4526" i="2"/>
  <c r="Q4483" i="2"/>
  <c r="Q4462" i="2"/>
  <c r="Q4398" i="2"/>
  <c r="Q3302" i="2"/>
  <c r="Q3270" i="2"/>
  <c r="Q5198" i="2"/>
  <c r="Q5134" i="2"/>
  <c r="Q5070" i="2"/>
  <c r="Q5006" i="2"/>
  <c r="Q4990" i="2"/>
  <c r="Q4974" i="2"/>
  <c r="Q4958" i="2"/>
  <c r="Q4942" i="2"/>
  <c r="Q4926" i="2"/>
  <c r="Q4910" i="2"/>
  <c r="Q4894" i="2"/>
  <c r="Q4878" i="2"/>
  <c r="Q4862" i="2"/>
  <c r="Q4846" i="2"/>
  <c r="Q4830" i="2"/>
  <c r="Q4814" i="2"/>
  <c r="Q4798" i="2"/>
  <c r="Q4782" i="2"/>
  <c r="Q4766" i="2"/>
  <c r="Q4750" i="2"/>
  <c r="Q4734" i="2"/>
  <c r="Q4718" i="2"/>
  <c r="Q4702" i="2"/>
  <c r="Q4686" i="2"/>
  <c r="Q4670" i="2"/>
  <c r="Q4654" i="2"/>
  <c r="Q4638" i="2"/>
  <c r="Q4622" i="2"/>
  <c r="Q4606" i="2"/>
  <c r="Q4590" i="2"/>
  <c r="Q4574" i="2"/>
  <c r="Q4407" i="2"/>
  <c r="Q2458" i="2"/>
  <c r="Q2056" i="2"/>
  <c r="Q1971" i="2"/>
  <c r="Q1800" i="2"/>
  <c r="Q640" i="2"/>
  <c r="Q4456" i="2"/>
  <c r="Q4392" i="2"/>
  <c r="Q4328" i="2"/>
  <c r="Q4264" i="2"/>
  <c r="Q4200" i="2"/>
  <c r="Q4088" i="2"/>
  <c r="Q4024" i="2"/>
  <c r="Q3960" i="2"/>
  <c r="Q3896" i="2"/>
  <c r="Q3832" i="2"/>
  <c r="Q3768" i="2"/>
  <c r="Q3704" i="2"/>
  <c r="Q3640" i="2"/>
  <c r="Q3576" i="2"/>
  <c r="Q3512" i="2"/>
  <c r="Q3448" i="2"/>
  <c r="Q3384" i="2"/>
  <c r="Q3352" i="2"/>
  <c r="Q3288" i="2"/>
  <c r="Q3224" i="2"/>
  <c r="Q3160" i="2"/>
  <c r="Q2349" i="2"/>
  <c r="Q2317" i="2"/>
  <c r="Q2285" i="2"/>
  <c r="Q2253" i="2"/>
  <c r="Q2221" i="2"/>
  <c r="Q2020" i="2"/>
  <c r="Q1892" i="2"/>
  <c r="Q1764" i="2"/>
  <c r="Q1325" i="2"/>
  <c r="Q1261" i="2"/>
  <c r="Q1197" i="2"/>
  <c r="Q3355" i="2"/>
  <c r="Q3339" i="2"/>
  <c r="Q3099" i="2"/>
  <c r="Q3083" i="2"/>
  <c r="Q2987" i="2"/>
  <c r="Q2939" i="2"/>
  <c r="Q2827" i="2"/>
  <c r="Q2731" i="2"/>
  <c r="Q2715" i="2"/>
  <c r="Q2683" i="2"/>
  <c r="Q2651" i="2"/>
  <c r="Q2571" i="2"/>
  <c r="Q2509" i="2"/>
  <c r="Q2445" i="2"/>
  <c r="Q2381" i="2"/>
  <c r="Q1987" i="2"/>
  <c r="Q1859" i="2"/>
  <c r="Q1816" i="2"/>
  <c r="Q1645" i="2"/>
  <c r="Q1517" i="2"/>
  <c r="Q1389" i="2"/>
  <c r="Q1148" i="2"/>
  <c r="Q534" i="2"/>
  <c r="Q42" i="2"/>
  <c r="Q2535" i="2"/>
  <c r="Q2471" i="2"/>
  <c r="Q2407" i="2"/>
  <c r="Q2343" i="2"/>
  <c r="Q2279" i="2"/>
  <c r="Q2215" i="2"/>
  <c r="Q2199" i="2"/>
  <c r="Q1671" i="2"/>
  <c r="Q1607" i="2"/>
  <c r="Q1543" i="2"/>
  <c r="Q1479" i="2"/>
  <c r="Q1415" i="2"/>
  <c r="Q460" i="2"/>
  <c r="Q4835" i="2"/>
  <c r="Q4803" i="2"/>
  <c r="Q4771" i="2"/>
  <c r="Q4739" i="2"/>
  <c r="Q4707" i="2"/>
  <c r="Q4675" i="2"/>
  <c r="Q4643" i="2"/>
  <c r="Q4611" i="2"/>
  <c r="Q4579" i="2"/>
  <c r="Q4254" i="2"/>
  <c r="Q4190" i="2"/>
  <c r="Q5210" i="2"/>
  <c r="Q5146" i="2"/>
  <c r="Q5082" i="2"/>
  <c r="Q5018" i="2"/>
  <c r="Q4423" i="2"/>
  <c r="Q4359" i="2"/>
  <c r="Q2490" i="2"/>
  <c r="Q4548" i="2"/>
  <c r="Q4468" i="2"/>
  <c r="Q4372" i="2"/>
  <c r="Q4356" i="2"/>
  <c r="Q4276" i="2"/>
  <c r="Q4212" i="2"/>
  <c r="Q4116" i="2"/>
  <c r="Q4052" i="2"/>
  <c r="Q3988" i="2"/>
  <c r="Q3924" i="2"/>
  <c r="Q3860" i="2"/>
  <c r="Q3796" i="2"/>
  <c r="Q3732" i="2"/>
  <c r="Q3668" i="2"/>
  <c r="Q3604" i="2"/>
  <c r="Q3540" i="2"/>
  <c r="Q3476" i="2"/>
  <c r="Q3412" i="2"/>
  <c r="Q3332" i="2"/>
  <c r="Q3268" i="2"/>
  <c r="Q3204" i="2"/>
  <c r="Q2181" i="2"/>
  <c r="Q2149" i="2"/>
  <c r="Q2117" i="2"/>
  <c r="Q2085" i="2"/>
  <c r="Q4343" i="2"/>
  <c r="Q4327" i="2"/>
  <c r="Q4311" i="2"/>
  <c r="Q4295" i="2"/>
  <c r="Q3367" i="2"/>
  <c r="Q3303" i="2"/>
  <c r="Q3239" i="2"/>
  <c r="Q3175" i="2"/>
  <c r="Q3159" i="2"/>
  <c r="Q3111" i="2"/>
  <c r="Q3047" i="2"/>
  <c r="Q2983" i="2"/>
  <c r="Q2919" i="2"/>
  <c r="Q2855" i="2"/>
  <c r="Q2791" i="2"/>
  <c r="Q2727" i="2"/>
  <c r="Q2663" i="2"/>
  <c r="Q2599" i="2"/>
  <c r="Q2525" i="2"/>
  <c r="Q2461" i="2"/>
  <c r="Q2397" i="2"/>
  <c r="Q2348" i="2"/>
  <c r="Q2316" i="2"/>
  <c r="Q2284" i="2"/>
  <c r="Q2252" i="2"/>
  <c r="Q2220" i="2"/>
  <c r="Q2092" i="2"/>
  <c r="Q2019" i="2"/>
  <c r="Q1976" i="2"/>
  <c r="Q1891" i="2"/>
  <c r="Q1763" i="2"/>
  <c r="Q1677" i="2"/>
  <c r="Q1549" i="2"/>
  <c r="Q1421" i="2"/>
  <c r="Q662" i="2"/>
  <c r="Q298" i="2"/>
  <c r="Q2531" i="2"/>
  <c r="Q2467" i="2"/>
  <c r="Q2403" i="2"/>
  <c r="Q2339" i="2"/>
  <c r="Q2275" i="2"/>
  <c r="Q2211" i="2"/>
  <c r="Q1484" i="2"/>
  <c r="Q1463" i="2"/>
  <c r="Q1420" i="2"/>
  <c r="Q1399" i="2"/>
  <c r="Q2362" i="2"/>
  <c r="Q2346" i="2"/>
  <c r="Q2330" i="2"/>
  <c r="Q2314" i="2"/>
  <c r="Q2298" i="2"/>
  <c r="Q2282" i="2"/>
  <c r="Q2266" i="2"/>
  <c r="Q2250" i="2"/>
  <c r="Q2234" i="2"/>
  <c r="Q2218" i="2"/>
  <c r="Q2202" i="2"/>
  <c r="Q2186" i="2"/>
  <c r="Q2170" i="2"/>
  <c r="Q2154" i="2"/>
  <c r="Q2138" i="2"/>
  <c r="Q2122" i="2"/>
  <c r="Q2106" i="2"/>
  <c r="Q2090" i="2"/>
  <c r="Q2074" i="2"/>
  <c r="Q2058" i="2"/>
  <c r="Q2037" i="2"/>
  <c r="Q1973" i="2"/>
  <c r="Q1909" i="2"/>
  <c r="Q1845" i="2"/>
  <c r="Q1781" i="2"/>
  <c r="Q1696" i="2"/>
  <c r="Q1320" i="2"/>
  <c r="Q1256" i="2"/>
  <c r="Q1192" i="2"/>
  <c r="Q1160" i="2"/>
  <c r="Q1021" i="2"/>
  <c r="Q957" i="2"/>
  <c r="Q893" i="2"/>
  <c r="Q822" i="2"/>
  <c r="Q566" i="2"/>
  <c r="Q106" i="2"/>
  <c r="Q1179" i="2"/>
  <c r="Q1147" i="2"/>
  <c r="Q1115" i="2"/>
  <c r="Q1046" i="2"/>
  <c r="Q206" i="2"/>
  <c r="Q1694" i="2"/>
  <c r="Q1662" i="2"/>
  <c r="Q1630" i="2"/>
  <c r="Q1614" i="2"/>
  <c r="Q1598" i="2"/>
  <c r="Q1582" i="2"/>
  <c r="Q1566" i="2"/>
  <c r="Q1550" i="2"/>
  <c r="Q1534" i="2"/>
  <c r="Q1518" i="2"/>
  <c r="Q1502" i="2"/>
  <c r="Q1486" i="2"/>
  <c r="Q1470" i="2"/>
  <c r="Q1454" i="2"/>
  <c r="Q1438" i="2"/>
  <c r="Q1422" i="2"/>
  <c r="Q1406" i="2"/>
  <c r="Q1390" i="2"/>
  <c r="Q1374" i="2"/>
  <c r="Q1358" i="2"/>
  <c r="Q1342" i="2"/>
  <c r="Q1326" i="2"/>
  <c r="Q1310" i="2"/>
  <c r="Q1294" i="2"/>
  <c r="Q1278" i="2"/>
  <c r="Q1262" i="2"/>
  <c r="Q1246" i="2"/>
  <c r="Q1230" i="2"/>
  <c r="Q1214" i="2"/>
  <c r="Q1198" i="2"/>
  <c r="Q2053" i="2"/>
  <c r="Q2032" i="2"/>
  <c r="Q1989" i="2"/>
  <c r="Q1968" i="2"/>
  <c r="Q1925" i="2"/>
  <c r="Q1904" i="2"/>
  <c r="Q1861" i="2"/>
  <c r="Q1840" i="2"/>
  <c r="Q1797" i="2"/>
  <c r="Q1776" i="2"/>
  <c r="Q1712" i="2"/>
  <c r="Q1691" i="2"/>
  <c r="Q1520" i="2"/>
  <c r="Q1280" i="2"/>
  <c r="Q1053" i="2"/>
  <c r="Q1005" i="2"/>
  <c r="Q941" i="2"/>
  <c r="Q877" i="2"/>
  <c r="Q800" i="2"/>
  <c r="Q630" i="2"/>
  <c r="Q374" i="2"/>
  <c r="Q234" i="2"/>
  <c r="Q65" i="2"/>
  <c r="Q1351" i="2"/>
  <c r="Q1335" i="2"/>
  <c r="Q1319" i="2"/>
  <c r="Q1303" i="2"/>
  <c r="Q1287" i="2"/>
  <c r="Q1271" i="2"/>
  <c r="Q1255" i="2"/>
  <c r="Q1239" i="2"/>
  <c r="Q1223" i="2"/>
  <c r="Q1207" i="2"/>
  <c r="Q1191" i="2"/>
  <c r="Q1062" i="2"/>
  <c r="Q732" i="2"/>
  <c r="Q476" i="2"/>
  <c r="Q270" i="2"/>
  <c r="Q98" i="2"/>
  <c r="Q14" i="2"/>
  <c r="Q2042" i="2"/>
  <c r="Q2026" i="2"/>
  <c r="Q2010" i="2"/>
  <c r="Q1994" i="2"/>
  <c r="Q1978" i="2"/>
  <c r="Q1962" i="2"/>
  <c r="Q1946" i="2"/>
  <c r="Q1930" i="2"/>
  <c r="Q1914" i="2"/>
  <c r="Q1898" i="2"/>
  <c r="Q1882" i="2"/>
  <c r="Q1866" i="2"/>
  <c r="Q1850" i="2"/>
  <c r="Q1834" i="2"/>
  <c r="Q1818" i="2"/>
  <c r="Q1802" i="2"/>
  <c r="Q1786" i="2"/>
  <c r="Q1770" i="2"/>
  <c r="Q1754" i="2"/>
  <c r="Q1706" i="2"/>
  <c r="Q1658" i="2"/>
  <c r="Q1178" i="2"/>
  <c r="Q1024" i="2"/>
  <c r="Q742" i="2"/>
  <c r="Q486" i="2"/>
  <c r="Q358" i="2"/>
  <c r="Q289" i="2"/>
  <c r="Q118" i="2"/>
  <c r="Q33" i="2"/>
  <c r="Q1012" i="2"/>
  <c r="Q948" i="2"/>
  <c r="Q884" i="2"/>
  <c r="Q831" i="2"/>
  <c r="Q767" i="2"/>
  <c r="Q703" i="2"/>
  <c r="Q639" i="2"/>
  <c r="Q575" i="2"/>
  <c r="Q532" i="2"/>
  <c r="Q511" i="2"/>
  <c r="Q468" i="2"/>
  <c r="Q447" i="2"/>
  <c r="Q404" i="2"/>
  <c r="Q383" i="2"/>
  <c r="Q338" i="2"/>
  <c r="Q210" i="2"/>
  <c r="Q2115" i="2"/>
  <c r="Q2099" i="2"/>
  <c r="Q2083" i="2"/>
  <c r="Q2067" i="2"/>
  <c r="Q2028" i="2"/>
  <c r="Q1964" i="2"/>
  <c r="Q1900" i="2"/>
  <c r="Q1836" i="2"/>
  <c r="Q1772" i="2"/>
  <c r="Q1708" i="2"/>
  <c r="Q1687" i="2"/>
  <c r="Q1623" i="2"/>
  <c r="Q1559" i="2"/>
  <c r="Q1495" i="2"/>
  <c r="Q1431" i="2"/>
  <c r="Q1367" i="2"/>
  <c r="Q2005" i="2"/>
  <c r="Q1941" i="2"/>
  <c r="Q1877" i="2"/>
  <c r="Q1813" i="2"/>
  <c r="Q1749" i="2"/>
  <c r="Q1536" i="2"/>
  <c r="Q1144" i="2"/>
  <c r="Q1080" i="2"/>
  <c r="Q989" i="2"/>
  <c r="Q925" i="2"/>
  <c r="Q861" i="2"/>
  <c r="Q694" i="2"/>
  <c r="Q438" i="2"/>
  <c r="Q193" i="2"/>
  <c r="Q508" i="2"/>
  <c r="Q380" i="2"/>
  <c r="Q1182" i="2"/>
  <c r="Q838" i="2"/>
  <c r="Q710" i="2"/>
  <c r="Q496" i="2"/>
  <c r="Q454" i="2"/>
  <c r="Q368" i="2"/>
  <c r="Q310" i="2"/>
  <c r="Q225" i="2"/>
  <c r="Q54" i="2"/>
  <c r="Q1016" i="2"/>
  <c r="Q952" i="2"/>
  <c r="Q888" i="2"/>
  <c r="Q815" i="2"/>
  <c r="Q751" i="2"/>
  <c r="Q687" i="2"/>
  <c r="Q623" i="2"/>
  <c r="Q602" i="2"/>
  <c r="Q559" i="2"/>
  <c r="Q495" i="2"/>
  <c r="Q431" i="2"/>
  <c r="Q367" i="2"/>
  <c r="Q273" i="2"/>
  <c r="Q145" i="2"/>
  <c r="Q17" i="2"/>
  <c r="Q617" i="2"/>
  <c r="Q601" i="2"/>
  <c r="Q585" i="2"/>
  <c r="Q569" i="2"/>
  <c r="Q553" i="2"/>
  <c r="Q537" i="2"/>
  <c r="Q521" i="2"/>
  <c r="Q505" i="2"/>
  <c r="Q489" i="2"/>
  <c r="Q473" i="2"/>
  <c r="Q457" i="2"/>
  <c r="Q441" i="2"/>
  <c r="Q425" i="2"/>
  <c r="Q409" i="2"/>
  <c r="Q393" i="2"/>
  <c r="Q377" i="2"/>
  <c r="Q361" i="2"/>
  <c r="Q345" i="2"/>
  <c r="Q340" i="2"/>
  <c r="Q324" i="2"/>
  <c r="Q308" i="2"/>
  <c r="Q292" i="2"/>
  <c r="Q276" i="2"/>
  <c r="Q260" i="2"/>
  <c r="Q244" i="2"/>
  <c r="Q228" i="2"/>
  <c r="Q212" i="2"/>
  <c r="Q196" i="2"/>
  <c r="Q180" i="2"/>
  <c r="Q164" i="2"/>
  <c r="Q148" i="2"/>
  <c r="Q132" i="2"/>
  <c r="Q116" i="2"/>
  <c r="Q100" i="2"/>
  <c r="Q84" i="2"/>
  <c r="Q68" i="2"/>
  <c r="Q52" i="2"/>
  <c r="Q36" i="2"/>
  <c r="Q20" i="2"/>
  <c r="Q4" i="2"/>
  <c r="Q327" i="2"/>
  <c r="Q311" i="2"/>
  <c r="Q295" i="2"/>
  <c r="Q279" i="2"/>
  <c r="Q263" i="2"/>
  <c r="Q247" i="2"/>
  <c r="Q231" i="2"/>
  <c r="Q215" i="2"/>
  <c r="Q199" i="2"/>
  <c r="Q183" i="2"/>
  <c r="Q167" i="2"/>
  <c r="Q151" i="2"/>
  <c r="Q135" i="2"/>
  <c r="Q119" i="2"/>
  <c r="Q103" i="2"/>
  <c r="Q87" i="2"/>
  <c r="Q71" i="2"/>
  <c r="Q55" i="2"/>
  <c r="Q39" i="2"/>
  <c r="Q23" i="2"/>
  <c r="Q7" i="2"/>
  <c r="Q305" i="2"/>
  <c r="Q177" i="2"/>
  <c r="Q49" i="2"/>
  <c r="Q78" i="2"/>
  <c r="Q1702" i="2"/>
  <c r="Q1686" i="2"/>
  <c r="Q1174" i="2"/>
  <c r="Q1158" i="2"/>
  <c r="Q1142" i="2"/>
  <c r="Q1126" i="2"/>
  <c r="Q1110" i="2"/>
  <c r="Q1094" i="2"/>
  <c r="Q1078" i="2"/>
  <c r="Q774" i="2"/>
  <c r="Q688" i="2"/>
  <c r="Q646" i="2"/>
  <c r="Q560" i="2"/>
  <c r="Q518" i="2"/>
  <c r="Q432" i="2"/>
  <c r="Q390" i="2"/>
  <c r="Q182" i="2"/>
  <c r="Q97" i="2"/>
  <c r="Q976" i="2"/>
  <c r="Q944" i="2"/>
  <c r="Q847" i="2"/>
  <c r="Q783" i="2"/>
  <c r="Q719" i="2"/>
  <c r="Q655" i="2"/>
  <c r="Q591" i="2"/>
  <c r="Q527" i="2"/>
  <c r="Q463" i="2"/>
  <c r="Q399" i="2"/>
  <c r="Q329" i="2"/>
  <c r="Q242" i="2"/>
  <c r="Q209" i="2"/>
  <c r="Q81" i="2"/>
  <c r="Q4324" i="2"/>
  <c r="F12" i="1"/>
  <c r="Q1286" i="2"/>
  <c r="Q1270" i="2"/>
  <c r="Q1254" i="2"/>
  <c r="Q1238" i="2"/>
  <c r="Q1222" i="2"/>
  <c r="Q1206" i="2"/>
  <c r="Q1190" i="2"/>
  <c r="Q1061" i="2"/>
  <c r="Q816" i="2"/>
  <c r="Q266" i="2"/>
  <c r="Q10" i="2"/>
  <c r="Q960" i="2"/>
  <c r="Q928" i="2"/>
  <c r="Q612" i="2"/>
  <c r="Q201" i="2"/>
  <c r="Q114" i="2"/>
  <c r="Q73" i="2"/>
  <c r="Q830" i="2"/>
  <c r="Q766" i="2"/>
  <c r="Q702" i="2"/>
  <c r="Q638" i="2"/>
  <c r="Q574" i="2"/>
  <c r="Q510" i="2"/>
  <c r="Q446" i="2"/>
  <c r="Q382" i="2"/>
  <c r="Q609" i="2"/>
  <c r="Q593" i="2"/>
  <c r="Q577" i="2"/>
  <c r="Q561" i="2"/>
  <c r="Q545" i="2"/>
  <c r="Q529" i="2"/>
  <c r="Q513" i="2"/>
  <c r="Q497" i="2"/>
  <c r="Q481" i="2"/>
  <c r="Q465" i="2"/>
  <c r="Q449" i="2"/>
  <c r="Q433" i="2"/>
  <c r="Q417" i="2"/>
  <c r="Q401" i="2"/>
  <c r="Q385" i="2"/>
  <c r="Q369" i="2"/>
  <c r="Q353" i="2"/>
  <c r="Q333" i="2"/>
  <c r="Q332" i="2"/>
  <c r="Q316" i="2"/>
  <c r="Q300" i="2"/>
  <c r="Q284" i="2"/>
  <c r="Q268" i="2"/>
  <c r="Q252" i="2"/>
  <c r="Q236" i="2"/>
  <c r="Q220" i="2"/>
  <c r="Q204" i="2"/>
  <c r="Q188" i="2"/>
  <c r="Q172" i="2"/>
  <c r="Q156" i="2"/>
  <c r="Q140" i="2"/>
  <c r="Q124" i="2"/>
  <c r="Q108" i="2"/>
  <c r="Q92" i="2"/>
  <c r="Q76" i="2"/>
  <c r="Q60" i="2"/>
  <c r="Q44" i="2"/>
  <c r="Q28" i="2"/>
  <c r="Q12" i="2"/>
  <c r="Q335" i="2"/>
  <c r="Q319" i="2"/>
  <c r="Q303" i="2"/>
  <c r="Q287" i="2"/>
  <c r="Q271" i="2"/>
  <c r="Q255" i="2"/>
  <c r="Q239" i="2"/>
  <c r="Q223" i="2"/>
  <c r="Q207" i="2"/>
  <c r="Q191" i="2"/>
  <c r="Q175" i="2"/>
  <c r="Q159" i="2"/>
  <c r="Q143" i="2"/>
  <c r="Q127" i="2"/>
  <c r="Q111" i="2"/>
  <c r="Q95" i="2"/>
  <c r="Q79" i="2"/>
  <c r="Q63" i="2"/>
  <c r="Q47" i="2"/>
  <c r="Q31" i="2"/>
  <c r="Q15" i="2"/>
  <c r="Q1215" i="2"/>
  <c r="Q1199" i="2"/>
  <c r="Q1151" i="2"/>
  <c r="Q1119" i="2"/>
  <c r="Q839" i="2"/>
  <c r="Q711" i="2"/>
  <c r="Q583" i="2"/>
  <c r="Q455" i="2"/>
  <c r="Q313" i="2"/>
  <c r="Q226" i="2"/>
  <c r="Q57" i="2"/>
  <c r="Q2050" i="2"/>
  <c r="Q2034" i="2"/>
  <c r="Q2018" i="2"/>
  <c r="Q2002" i="2"/>
  <c r="Q1986" i="2"/>
  <c r="Q1970" i="2"/>
  <c r="Q1954" i="2"/>
  <c r="Q1938" i="2"/>
  <c r="Q1922" i="2"/>
  <c r="Q1906" i="2"/>
  <c r="Q1890" i="2"/>
  <c r="Q1874" i="2"/>
  <c r="Q1858" i="2"/>
  <c r="Q1842" i="2"/>
  <c r="Q1826" i="2"/>
  <c r="Q1810" i="2"/>
  <c r="Q1794" i="2"/>
  <c r="Q1778" i="2"/>
  <c r="Q1762" i="2"/>
  <c r="Q1746" i="2"/>
  <c r="Q1698" i="2"/>
  <c r="Q848" i="2"/>
  <c r="Q592" i="2"/>
  <c r="Q464" i="2"/>
  <c r="Q330" i="2"/>
  <c r="Q74" i="2"/>
  <c r="Q1020" i="2"/>
  <c r="Q956" i="2"/>
  <c r="Q892" i="2"/>
  <c r="Q586" i="2"/>
  <c r="Q564" i="2"/>
  <c r="Q500" i="2"/>
  <c r="Q436" i="2"/>
  <c r="Q372" i="2"/>
  <c r="Q233" i="2"/>
  <c r="Q105" i="2"/>
  <c r="Q846" i="2"/>
  <c r="Q782" i="2"/>
  <c r="Q718" i="2"/>
  <c r="Q654" i="2"/>
  <c r="Q590" i="2"/>
  <c r="Q526" i="2"/>
  <c r="Q462" i="2"/>
  <c r="Q398" i="2"/>
  <c r="Q326" i="2"/>
  <c r="Q984" i="2"/>
  <c r="Q920" i="2"/>
  <c r="Q856" i="2"/>
  <c r="Q265" i="2"/>
  <c r="Q137" i="2"/>
  <c r="Q9" i="2"/>
  <c r="Q798" i="2"/>
  <c r="Q734" i="2"/>
  <c r="Q670" i="2"/>
  <c r="Q584" i="2"/>
  <c r="Q542" i="2"/>
  <c r="Q478" i="2"/>
  <c r="Q414" i="2"/>
  <c r="Q350" i="2"/>
  <c r="Q9926" i="2"/>
  <c r="Q9830" i="2"/>
  <c r="Q9734" i="2"/>
  <c r="Q9638" i="2"/>
  <c r="Q9574" i="2"/>
  <c r="Q9414" i="2"/>
  <c r="Q9382" i="2"/>
  <c r="Q9350" i="2"/>
  <c r="Q9631" i="2"/>
  <c r="Q9599" i="2"/>
  <c r="Q9567" i="2"/>
  <c r="Q9535" i="2"/>
  <c r="Q9503" i="2"/>
  <c r="Q9471" i="2"/>
  <c r="Q9439" i="2"/>
  <c r="Q9407" i="2"/>
  <c r="Q9375" i="2"/>
  <c r="Q9343" i="2"/>
  <c r="Q9311" i="2"/>
  <c r="Q9279" i="2"/>
  <c r="Q9247" i="2"/>
  <c r="Q9215" i="2"/>
  <c r="Q9183" i="2"/>
  <c r="Q9151" i="2"/>
  <c r="Q9119" i="2"/>
  <c r="Q9087" i="2"/>
  <c r="Q9055" i="2"/>
  <c r="Q9023" i="2"/>
  <c r="Q9002" i="2"/>
  <c r="Q7227" i="2"/>
  <c r="Q7099" i="2"/>
  <c r="Q9986" i="2"/>
  <c r="Q9634" i="2"/>
  <c r="Q9570" i="2"/>
  <c r="Q9506" i="2"/>
  <c r="Q9442" i="2"/>
  <c r="Q9378" i="2"/>
  <c r="Q9154" i="2"/>
  <c r="Q9090" i="2"/>
  <c r="Q9026" i="2"/>
  <c r="Q8927" i="2"/>
  <c r="Q8863" i="2"/>
  <c r="Q8799" i="2"/>
  <c r="Q8735" i="2"/>
  <c r="Q8671" i="2"/>
  <c r="Q8607" i="2"/>
  <c r="Q8543" i="2"/>
  <c r="Q6931" i="2"/>
  <c r="Q6803" i="2"/>
  <c r="Q6675" i="2"/>
  <c r="Q4410" i="2"/>
  <c r="Q8962" i="2"/>
  <c r="Q8898" i="2"/>
  <c r="Q8834" i="2"/>
  <c r="Q8770" i="2"/>
  <c r="Q8706" i="2"/>
  <c r="Q8642" i="2"/>
  <c r="Q8578" i="2"/>
  <c r="Q8514" i="2"/>
  <c r="Q8450" i="2"/>
  <c r="Q8386" i="2"/>
  <c r="Q8322" i="2"/>
  <c r="Q8258" i="2"/>
  <c r="Q8194" i="2"/>
  <c r="Q8130" i="2"/>
  <c r="Q8066" i="2"/>
  <c r="Q8002" i="2"/>
  <c r="Q7938" i="2"/>
  <c r="Q7874" i="2"/>
  <c r="Q7810" i="2"/>
  <c r="Q7746" i="2"/>
  <c r="Q7682" i="2"/>
  <c r="Q7618" i="2"/>
  <c r="Q7554" i="2"/>
  <c r="Q7490" i="2"/>
  <c r="Q7426" i="2"/>
  <c r="Q7266" i="2"/>
  <c r="Q7138" i="2"/>
  <c r="Q3289" i="2"/>
  <c r="Q8479" i="2"/>
  <c r="Q8447" i="2"/>
  <c r="Q8415" i="2"/>
  <c r="Q8383" i="2"/>
  <c r="Q8351" i="2"/>
  <c r="Q8319" i="2"/>
  <c r="Q8287" i="2"/>
  <c r="Q8255" i="2"/>
  <c r="Q8223" i="2"/>
  <c r="Q8191" i="2"/>
  <c r="Q8159" i="2"/>
  <c r="Q8127" i="2"/>
  <c r="Q8095" i="2"/>
  <c r="Q8063" i="2"/>
  <c r="Q8031" i="2"/>
  <c r="Q7999" i="2"/>
  <c r="Q7967" i="2"/>
  <c r="Q7935" i="2"/>
  <c r="Q7903" i="2"/>
  <c r="Q7871" i="2"/>
  <c r="Q7839" i="2"/>
  <c r="Q7807" i="2"/>
  <c r="Q7775" i="2"/>
  <c r="Q7743" i="2"/>
  <c r="Q7711" i="2"/>
  <c r="Q7679" i="2"/>
  <c r="Q2777" i="2"/>
  <c r="Q2649" i="2"/>
  <c r="Q3033" i="2"/>
  <c r="Q3001" i="2"/>
  <c r="Q3353" i="2"/>
  <c r="Q2841" i="2"/>
  <c r="Q3321" i="2"/>
  <c r="Q2809" i="2"/>
  <c r="Q2097" i="2"/>
  <c r="Q514" i="2"/>
  <c r="Q2985" i="2"/>
  <c r="Q2857" i="2"/>
  <c r="Q2729" i="2"/>
  <c r="Q2601" i="2"/>
  <c r="Q1983" i="2"/>
  <c r="Q1641" i="2"/>
  <c r="Q3257" i="2"/>
  <c r="Q2745" i="2"/>
  <c r="Q3097" i="2"/>
  <c r="Q2585" i="2"/>
  <c r="Q1555" i="2"/>
  <c r="Q3065" i="2"/>
  <c r="Q1940" i="2"/>
  <c r="Q2921" i="2"/>
  <c r="Q2793" i="2"/>
  <c r="Q2665" i="2"/>
  <c r="Q1427" i="2"/>
  <c r="Q2129" i="2"/>
  <c r="Q7647" i="2"/>
  <c r="Q7615" i="2"/>
  <c r="Q7583" i="2"/>
  <c r="Q7551" i="2"/>
  <c r="Q7519" i="2"/>
  <c r="Q7487" i="2"/>
  <c r="Q7455" i="2"/>
  <c r="Q7423" i="2"/>
  <c r="Q7391" i="2"/>
  <c r="Q3161" i="2"/>
  <c r="Q7366" i="2"/>
  <c r="Q7302" i="2"/>
  <c r="Q6571" i="2"/>
  <c r="Q6507" i="2"/>
  <c r="Q6455" i="2"/>
  <c r="Q6199" i="2"/>
  <c r="Q5184" i="2"/>
  <c r="Q5056" i="2"/>
  <c r="Q4538" i="2"/>
  <c r="Q3129" i="2"/>
  <c r="Q2617" i="2"/>
  <c r="Q6606" i="2"/>
  <c r="Q6574" i="2"/>
  <c r="Q6542" i="2"/>
  <c r="Q6510" i="2"/>
  <c r="Q6478" i="2"/>
  <c r="Q6446" i="2"/>
  <c r="Q6414" i="2"/>
  <c r="Q6382" i="2"/>
  <c r="Q6350" i="2"/>
  <c r="Q6318" i="2"/>
  <c r="Q6286" i="2"/>
  <c r="Q6254" i="2"/>
  <c r="Q6222" i="2"/>
  <c r="Q6190" i="2"/>
  <c r="Q6158" i="2"/>
  <c r="Q6126" i="2"/>
  <c r="Q6094" i="2"/>
  <c r="Q2969" i="2"/>
  <c r="Q1140" i="2"/>
  <c r="Q6443" i="2"/>
  <c r="Q6379" i="2"/>
  <c r="Q6315" i="2"/>
  <c r="Q6251" i="2"/>
  <c r="Q6187" i="2"/>
  <c r="Q6123" i="2"/>
  <c r="Q2937" i="2"/>
  <c r="Q4234" i="2"/>
  <c r="Q4106" i="2"/>
  <c r="Q3978" i="2"/>
  <c r="Q3850" i="2"/>
  <c r="Q3722" i="2"/>
  <c r="Q3594" i="2"/>
  <c r="Q3466" i="2"/>
  <c r="Q2161" i="2"/>
  <c r="Q1855" i="2"/>
  <c r="Q1513" i="2"/>
  <c r="Q4952" i="2"/>
  <c r="Q4888" i="2"/>
  <c r="Q4824" i="2"/>
  <c r="Q4760" i="2"/>
  <c r="Q4696" i="2"/>
  <c r="Q4632" i="2"/>
  <c r="Q4568" i="2"/>
  <c r="Q3273" i="2"/>
  <c r="Q3145" i="2"/>
  <c r="Q3017" i="2"/>
  <c r="Q2889" i="2"/>
  <c r="Q2761" i="2"/>
  <c r="Q2633" i="2"/>
  <c r="Q4314" i="2"/>
  <c r="Q4058" i="2"/>
  <c r="Q3930" i="2"/>
  <c r="Q3802" i="2"/>
  <c r="Q3674" i="2"/>
  <c r="Q3546" i="2"/>
  <c r="Q3418" i="2"/>
  <c r="Q2065" i="2"/>
  <c r="Q1385" i="2"/>
  <c r="Q683" i="2"/>
  <c r="Q2390" i="2"/>
  <c r="Q2145" i="2"/>
  <c r="Q2004" i="2"/>
  <c r="Q1363" i="2"/>
  <c r="Q1108" i="2"/>
  <c r="Q9934" i="2"/>
  <c r="Q9838" i="2"/>
  <c r="Q9742" i="2"/>
  <c r="Q9646" i="2"/>
  <c r="Q9262" i="2"/>
  <c r="Q9166" i="2"/>
  <c r="Q9102" i="2"/>
  <c r="Q6955" i="2"/>
  <c r="Q6827" i="2"/>
  <c r="Q6699" i="2"/>
  <c r="Q9971" i="2"/>
  <c r="Q9939" i="2"/>
  <c r="Q9907" i="2"/>
  <c r="Q9875" i="2"/>
  <c r="Q9843" i="2"/>
  <c r="Q9811" i="2"/>
  <c r="Q9779" i="2"/>
  <c r="Q9747" i="2"/>
  <c r="Q9715" i="2"/>
  <c r="Q9683" i="2"/>
  <c r="Q9651" i="2"/>
  <c r="Q7259" i="2"/>
  <c r="Q7131" i="2"/>
  <c r="Q9930" i="2"/>
  <c r="Q9834" i="2"/>
  <c r="Q9738" i="2"/>
  <c r="Q9642" i="2"/>
  <c r="Q9290" i="2"/>
  <c r="Q9258" i="2"/>
  <c r="Q9226" i="2"/>
  <c r="Q9194" i="2"/>
  <c r="Q9130" i="2"/>
  <c r="Q9066" i="2"/>
  <c r="Q8943" i="2"/>
  <c r="Q8879" i="2"/>
  <c r="Q8815" i="2"/>
  <c r="Q8751" i="2"/>
  <c r="Q8687" i="2"/>
  <c r="Q8623" i="2"/>
  <c r="Q8559" i="2"/>
  <c r="Q8495" i="2"/>
  <c r="Q8938" i="2"/>
  <c r="Q8874" i="2"/>
  <c r="Q8810" i="2"/>
  <c r="Q8746" i="2"/>
  <c r="Q8682" i="2"/>
  <c r="Q8618" i="2"/>
  <c r="Q8554" i="2"/>
  <c r="Q8490" i="2"/>
  <c r="Q8426" i="2"/>
  <c r="Q8362" i="2"/>
  <c r="Q8298" i="2"/>
  <c r="Q8234" i="2"/>
  <c r="Q8170" i="2"/>
  <c r="Q8106" i="2"/>
  <c r="Q8042" i="2"/>
  <c r="Q7978" i="2"/>
  <c r="Q7914" i="2"/>
  <c r="Q7850" i="2"/>
  <c r="Q7786" i="2"/>
  <c r="Q7722" i="2"/>
  <c r="Q7658" i="2"/>
  <c r="Q7594" i="2"/>
  <c r="Q7530" i="2"/>
  <c r="Q7466" i="2"/>
  <c r="Q7402" i="2"/>
  <c r="Q7178" i="2"/>
  <c r="Q6359" i="2"/>
  <c r="Q9605" i="2"/>
  <c r="Q9541" i="2"/>
  <c r="Q9477" i="2"/>
  <c r="Q9413" i="2"/>
  <c r="Q9349" i="2"/>
  <c r="Q7333" i="2"/>
  <c r="Q6068" i="2"/>
  <c r="Q6046" i="2"/>
  <c r="Q6004" i="2"/>
  <c r="Q5982" i="2"/>
  <c r="Q5940" i="2"/>
  <c r="Q5918" i="2"/>
  <c r="Q5876" i="2"/>
  <c r="Q9992" i="2"/>
  <c r="Q9976" i="2"/>
  <c r="Q9960" i="2"/>
  <c r="Q9944" i="2"/>
  <c r="Q9928" i="2"/>
  <c r="Q9912" i="2"/>
  <c r="Q9896" i="2"/>
  <c r="Q9880" i="2"/>
  <c r="Q9864" i="2"/>
  <c r="Q9848" i="2"/>
  <c r="Q9832" i="2"/>
  <c r="Q9816" i="2"/>
  <c r="Q9800" i="2"/>
  <c r="Q9784" i="2"/>
  <c r="Q9768" i="2"/>
  <c r="Q9752" i="2"/>
  <c r="Q9736" i="2"/>
  <c r="Q9720" i="2"/>
  <c r="Q9704" i="2"/>
  <c r="Q9688" i="2"/>
  <c r="Q9672" i="2"/>
  <c r="Q9656" i="2"/>
  <c r="Q9640" i="2"/>
  <c r="Q9592" i="2"/>
  <c r="Q9528" i="2"/>
  <c r="Q9464" i="2"/>
  <c r="Q9400" i="2"/>
  <c r="Q9336" i="2"/>
  <c r="Q9208" i="2"/>
  <c r="Q9192" i="2"/>
  <c r="Q9176" i="2"/>
  <c r="Q9160" i="2"/>
  <c r="Q9144" i="2"/>
  <c r="Q9128" i="2"/>
  <c r="Q9112" i="2"/>
  <c r="Q9096" i="2"/>
  <c r="Q9080" i="2"/>
  <c r="Q9064" i="2"/>
  <c r="Q9048" i="2"/>
  <c r="Q9032" i="2"/>
  <c r="Q9016" i="2"/>
  <c r="Q9000" i="2"/>
  <c r="Q8984" i="2"/>
  <c r="Q8968" i="2"/>
  <c r="Q8952" i="2"/>
  <c r="Q8936" i="2"/>
  <c r="Q8920" i="2"/>
  <c r="Q8904" i="2"/>
  <c r="Q8888" i="2"/>
  <c r="Q8872" i="2"/>
  <c r="Q8856" i="2"/>
  <c r="Q8840" i="2"/>
  <c r="Q8824" i="2"/>
  <c r="Q8808" i="2"/>
  <c r="Q8792" i="2"/>
  <c r="Q8776" i="2"/>
  <c r="Q8760" i="2"/>
  <c r="Q8744" i="2"/>
  <c r="Q8728" i="2"/>
  <c r="Q8712" i="2"/>
  <c r="Q8696" i="2"/>
  <c r="Q8680" i="2"/>
  <c r="Q8664" i="2"/>
  <c r="Q8648" i="2"/>
  <c r="Q8632" i="2"/>
  <c r="Q8616" i="2"/>
  <c r="Q8600" i="2"/>
  <c r="Q8584" i="2"/>
  <c r="Q8568" i="2"/>
  <c r="Q6615" i="2"/>
  <c r="Q6103" i="2"/>
  <c r="Q9886" i="2"/>
  <c r="Q9790" i="2"/>
  <c r="Q9694" i="2"/>
  <c r="Q9598" i="2"/>
  <c r="Q9534" i="2"/>
  <c r="Q9470" i="2"/>
  <c r="Q9406" i="2"/>
  <c r="Q9342" i="2"/>
  <c r="Q9278" i="2"/>
  <c r="Q9246" i="2"/>
  <c r="Q9086" i="2"/>
  <c r="Q7299" i="2"/>
  <c r="Q7019" i="2"/>
  <c r="Q6891" i="2"/>
  <c r="Q6763" i="2"/>
  <c r="Q6635" i="2"/>
  <c r="Q9987" i="2"/>
  <c r="Q9955" i="2"/>
  <c r="Q9923" i="2"/>
  <c r="Q9891" i="2"/>
  <c r="Q9859" i="2"/>
  <c r="Q9827" i="2"/>
  <c r="Q9795" i="2"/>
  <c r="Q9763" i="2"/>
  <c r="Q9731" i="2"/>
  <c r="Q9699" i="2"/>
  <c r="Q9667" i="2"/>
  <c r="Q8991" i="2"/>
  <c r="Q7323" i="2"/>
  <c r="Q7195" i="2"/>
  <c r="Q7067" i="2"/>
  <c r="Q9978" i="2"/>
  <c r="Q9882" i="2"/>
  <c r="Q9786" i="2"/>
  <c r="Q9690" i="2"/>
  <c r="Q9626" i="2"/>
  <c r="Q9562" i="2"/>
  <c r="Q9498" i="2"/>
  <c r="Q9434" i="2"/>
  <c r="Q9370" i="2"/>
  <c r="Q8975" i="2"/>
  <c r="Q8911" i="2"/>
  <c r="Q8847" i="2"/>
  <c r="Q8783" i="2"/>
  <c r="Q8719" i="2"/>
  <c r="Q8655" i="2"/>
  <c r="Q8591" i="2"/>
  <c r="Q8527" i="2"/>
  <c r="Q7354" i="2"/>
  <c r="Q7290" i="2"/>
  <c r="Q7258" i="2"/>
  <c r="Q7226" i="2"/>
  <c r="Q7367" i="2"/>
  <c r="Q7303" i="2"/>
  <c r="Q7047" i="2"/>
  <c r="Q7015" i="2"/>
  <c r="Q6791" i="2"/>
  <c r="Q6759" i="2"/>
  <c r="Q6695" i="2"/>
  <c r="Q8910" i="2"/>
  <c r="Q8782" i="2"/>
  <c r="Q8718" i="2"/>
  <c r="Q8686" i="2"/>
  <c r="Q8622" i="2"/>
  <c r="Q8494" i="2"/>
  <c r="Q8430" i="2"/>
  <c r="Q8334" i="2"/>
  <c r="Q8270" i="2"/>
  <c r="Q8206" i="2"/>
  <c r="Q8174" i="2"/>
  <c r="Q7470" i="2"/>
  <c r="Q7278" i="2"/>
  <c r="Q7246" i="2"/>
  <c r="Q7214" i="2"/>
  <c r="Q7182" i="2"/>
  <c r="Q7150" i="2"/>
  <c r="Q7118" i="2"/>
  <c r="Q7086" i="2"/>
  <c r="Q7054" i="2"/>
  <c r="Q7022" i="2"/>
  <c r="Q6990" i="2"/>
  <c r="Q6958" i="2"/>
  <c r="Q6926" i="2"/>
  <c r="Q6894" i="2"/>
  <c r="Q6862" i="2"/>
  <c r="Q6830" i="2"/>
  <c r="Q6798" i="2"/>
  <c r="Q6766" i="2"/>
  <c r="Q6734" i="2"/>
  <c r="Q6702" i="2"/>
  <c r="Q6670" i="2"/>
  <c r="Q6638" i="2"/>
  <c r="Q6483" i="2"/>
  <c r="Q6419" i="2"/>
  <c r="Q6355" i="2"/>
  <c r="Q6291" i="2"/>
  <c r="Q6227" i="2"/>
  <c r="Q6163" i="2"/>
  <c r="Q6099" i="2"/>
  <c r="Q4138" i="2"/>
  <c r="Q4010" i="2"/>
  <c r="Q3882" i="2"/>
  <c r="Q3754" i="2"/>
  <c r="Q3626" i="2"/>
  <c r="Q8552" i="2"/>
  <c r="Q8536" i="2"/>
  <c r="Q8520" i="2"/>
  <c r="Q8504" i="2"/>
  <c r="Q8488" i="2"/>
  <c r="Q8472" i="2"/>
  <c r="Q8456" i="2"/>
  <c r="Q8440" i="2"/>
  <c r="Q8424" i="2"/>
  <c r="Q8408" i="2"/>
  <c r="Q8392" i="2"/>
  <c r="Q8376" i="2"/>
  <c r="Q8360" i="2"/>
  <c r="Q8344" i="2"/>
  <c r="Q8328" i="2"/>
  <c r="Q8312" i="2"/>
  <c r="Q8296" i="2"/>
  <c r="Q8280" i="2"/>
  <c r="Q8264" i="2"/>
  <c r="Q8248" i="2"/>
  <c r="Q8232" i="2"/>
  <c r="Q8216" i="2"/>
  <c r="Q8200" i="2"/>
  <c r="Q8184" i="2"/>
  <c r="Q8168" i="2"/>
  <c r="Q8152" i="2"/>
  <c r="Q8136" i="2"/>
  <c r="Q8120" i="2"/>
  <c r="Q8104" i="2"/>
  <c r="Q8088" i="2"/>
  <c r="Q8072" i="2"/>
  <c r="Q8056" i="2"/>
  <c r="Q8040" i="2"/>
  <c r="Q8024" i="2"/>
  <c r="Q8008" i="2"/>
  <c r="Q7992" i="2"/>
  <c r="Q7976" i="2"/>
  <c r="Q7960" i="2"/>
  <c r="Q7944" i="2"/>
  <c r="Q7928" i="2"/>
  <c r="Q7912" i="2"/>
  <c r="Q7896" i="2"/>
  <c r="Q7880" i="2"/>
  <c r="Q7864" i="2"/>
  <c r="Q7848" i="2"/>
  <c r="Q7832" i="2"/>
  <c r="Q7816" i="2"/>
  <c r="Q7800" i="2"/>
  <c r="Q7784" i="2"/>
  <c r="Q7768" i="2"/>
  <c r="Q7752" i="2"/>
  <c r="Q7736" i="2"/>
  <c r="Q7720" i="2"/>
  <c r="Q7704" i="2"/>
  <c r="Q7688" i="2"/>
  <c r="Q7672" i="2"/>
  <c r="Q7656" i="2"/>
  <c r="Q7640" i="2"/>
  <c r="Q7624" i="2"/>
  <c r="Q7608" i="2"/>
  <c r="Q7592" i="2"/>
  <c r="Q7576" i="2"/>
  <c r="Q7560" i="2"/>
  <c r="Q7544" i="2"/>
  <c r="Q7528" i="2"/>
  <c r="Q7512" i="2"/>
  <c r="Q7496" i="2"/>
  <c r="Q7480" i="2"/>
  <c r="Q7464" i="2"/>
  <c r="Q7448" i="2"/>
  <c r="Q7432" i="2"/>
  <c r="Q7416" i="2"/>
  <c r="Q7400" i="2"/>
  <c r="Q7384" i="2"/>
  <c r="Q6029" i="2"/>
  <c r="Q5965" i="2"/>
  <c r="Q5901" i="2"/>
  <c r="Q5052" i="2"/>
  <c r="Q4892" i="2"/>
  <c r="Q4764" i="2"/>
  <c r="Q4636" i="2"/>
  <c r="Q4490" i="2"/>
  <c r="Q4362" i="2"/>
  <c r="Q4241" i="2"/>
  <c r="Q4177" i="2"/>
  <c r="Q6611" i="2"/>
  <c r="Q6547" i="2"/>
  <c r="Q6967" i="2"/>
  <c r="Q6871" i="2"/>
  <c r="Q6711" i="2"/>
  <c r="Q8990" i="2"/>
  <c r="Q8894" i="2"/>
  <c r="Q8510" i="2"/>
  <c r="Q8126" i="2"/>
  <c r="Q8030" i="2"/>
  <c r="Q7966" i="2"/>
  <c r="Q7870" i="2"/>
  <c r="Q7838" i="2"/>
  <c r="Q7806" i="2"/>
  <c r="Q7678" i="2"/>
  <c r="Q7646" i="2"/>
  <c r="Q7614" i="2"/>
  <c r="Q7454" i="2"/>
  <c r="Q7422" i="2"/>
  <c r="Q7358" i="2"/>
  <c r="Q7326" i="2"/>
  <c r="Q7038" i="2"/>
  <c r="Q7006" i="2"/>
  <c r="Q6974" i="2"/>
  <c r="Q6942" i="2"/>
  <c r="Q6910" i="2"/>
  <c r="Q6878" i="2"/>
  <c r="Q6846" i="2"/>
  <c r="Q6814" i="2"/>
  <c r="Q6782" i="2"/>
  <c r="Q6750" i="2"/>
  <c r="Q6718" i="2"/>
  <c r="Q6686" i="2"/>
  <c r="Q6654" i="2"/>
  <c r="Q6607" i="2"/>
  <c r="Q6543" i="2"/>
  <c r="Q6479" i="2"/>
  <c r="Q6415" i="2"/>
  <c r="Q6351" i="2"/>
  <c r="Q6287" i="2"/>
  <c r="Q6223" i="2"/>
  <c r="Q6159" i="2"/>
  <c r="Q6095" i="2"/>
  <c r="Q4474" i="2"/>
  <c r="Q4507" i="2"/>
  <c r="Q4330" i="2"/>
  <c r="Q4202" i="2"/>
  <c r="Q4074" i="2"/>
  <c r="Q3946" i="2"/>
  <c r="Q3818" i="2"/>
  <c r="Q3690" i="2"/>
  <c r="Q3562" i="2"/>
  <c r="Q3498" i="2"/>
  <c r="Q3370" i="2"/>
  <c r="Q3242" i="2"/>
  <c r="Q4506" i="2"/>
  <c r="Q3305" i="2"/>
  <c r="Q3177" i="2"/>
  <c r="Q3049" i="2"/>
  <c r="Q4346" i="2"/>
  <c r="Q4090" i="2"/>
  <c r="Q3962" i="2"/>
  <c r="Q3834" i="2"/>
  <c r="Q3706" i="2"/>
  <c r="Q3578" i="2"/>
  <c r="Q3450" i="2"/>
  <c r="Q2550" i="2"/>
  <c r="Q1812" i="2"/>
  <c r="Q9577" i="2"/>
  <c r="Q9513" i="2"/>
  <c r="Q9449" i="2"/>
  <c r="Q9385" i="2"/>
  <c r="Q9321" i="2"/>
  <c r="Q9305" i="2"/>
  <c r="Q9289" i="2"/>
  <c r="Q9273" i="2"/>
  <c r="Q9257" i="2"/>
  <c r="Q9241" i="2"/>
  <c r="Q9225" i="2"/>
  <c r="Q9209" i="2"/>
  <c r="Q9193" i="2"/>
  <c r="Q9177" i="2"/>
  <c r="Q9161" i="2"/>
  <c r="Q9145" i="2"/>
  <c r="Q9129" i="2"/>
  <c r="Q9113" i="2"/>
  <c r="Q9097" i="2"/>
  <c r="Q9081" i="2"/>
  <c r="Q9065" i="2"/>
  <c r="Q9049" i="2"/>
  <c r="Q9033" i="2"/>
  <c r="Q9017" i="2"/>
  <c r="Q9001" i="2"/>
  <c r="Q8985" i="2"/>
  <c r="Q8969" i="2"/>
  <c r="Q8953" i="2"/>
  <c r="Q8937" i="2"/>
  <c r="Q8921" i="2"/>
  <c r="Q8905" i="2"/>
  <c r="Q8889" i="2"/>
  <c r="Q8873" i="2"/>
  <c r="Q8857" i="2"/>
  <c r="Q8841" i="2"/>
  <c r="Q8825" i="2"/>
  <c r="Q8809" i="2"/>
  <c r="Q8793" i="2"/>
  <c r="Q8777" i="2"/>
  <c r="Q8761" i="2"/>
  <c r="Q8745" i="2"/>
  <c r="Q8729" i="2"/>
  <c r="Q8713" i="2"/>
  <c r="Q8697" i="2"/>
  <c r="Q8681" i="2"/>
  <c r="Q8665" i="2"/>
  <c r="Q8649" i="2"/>
  <c r="Q8633" i="2"/>
  <c r="Q8617" i="2"/>
  <c r="Q8601" i="2"/>
  <c r="Q8585" i="2"/>
  <c r="Q8569" i="2"/>
  <c r="Q8553" i="2"/>
  <c r="Q8537" i="2"/>
  <c r="Q8521" i="2"/>
  <c r="Q8505" i="2"/>
  <c r="Q8489" i="2"/>
  <c r="Q8473" i="2"/>
  <c r="Q8457" i="2"/>
  <c r="Q8441" i="2"/>
  <c r="Q8425" i="2"/>
  <c r="Q8409" i="2"/>
  <c r="Q8393" i="2"/>
  <c r="Q8377" i="2"/>
  <c r="Q8361" i="2"/>
  <c r="Q8345" i="2"/>
  <c r="Q8329" i="2"/>
  <c r="Q8313" i="2"/>
  <c r="Q8297" i="2"/>
  <c r="Q8281" i="2"/>
  <c r="Q8265" i="2"/>
  <c r="Q8249" i="2"/>
  <c r="Q8233" i="2"/>
  <c r="Q8217" i="2"/>
  <c r="Q8201" i="2"/>
  <c r="Q8185" i="2"/>
  <c r="Q8169" i="2"/>
  <c r="Q8153" i="2"/>
  <c r="Q8137" i="2"/>
  <c r="Q8121" i="2"/>
  <c r="Q8105" i="2"/>
  <c r="Q8089" i="2"/>
  <c r="Q8073" i="2"/>
  <c r="Q8057" i="2"/>
  <c r="Q8041" i="2"/>
  <c r="Q8025" i="2"/>
  <c r="Q8009" i="2"/>
  <c r="Q7993" i="2"/>
  <c r="Q7977" i="2"/>
  <c r="Q7961" i="2"/>
  <c r="Q7945" i="2"/>
  <c r="Q7929" i="2"/>
  <c r="Q7913" i="2"/>
  <c r="Q7897" i="2"/>
  <c r="Q7881" i="2"/>
  <c r="Q7865" i="2"/>
  <c r="Q7849" i="2"/>
  <c r="Q7833" i="2"/>
  <c r="Q7817" i="2"/>
  <c r="Q7801" i="2"/>
  <c r="Q7785" i="2"/>
  <c r="Q7769" i="2"/>
  <c r="Q7753" i="2"/>
  <c r="Q7737" i="2"/>
  <c r="Q7721" i="2"/>
  <c r="Q7705" i="2"/>
  <c r="Q7689" i="2"/>
  <c r="Q7673" i="2"/>
  <c r="Q7657" i="2"/>
  <c r="Q7641" i="2"/>
  <c r="Q7625" i="2"/>
  <c r="Q7609" i="2"/>
  <c r="Q7593" i="2"/>
  <c r="Q7577" i="2"/>
  <c r="Q7561" i="2"/>
  <c r="Q7545" i="2"/>
  <c r="Q7529" i="2"/>
  <c r="Q7513" i="2"/>
  <c r="Q7497" i="2"/>
  <c r="Q7481" i="2"/>
  <c r="Q7465" i="2"/>
  <c r="Q7449" i="2"/>
  <c r="Q7433" i="2"/>
  <c r="Q7417" i="2"/>
  <c r="Q7401" i="2"/>
  <c r="Q7385" i="2"/>
  <c r="Q6052" i="2"/>
  <c r="Q6030" i="2"/>
  <c r="Q5988" i="2"/>
  <c r="Q5966" i="2"/>
  <c r="Q5924" i="2"/>
  <c r="Q5902" i="2"/>
  <c r="Q5853" i="2"/>
  <c r="Q5821" i="2"/>
  <c r="Q5789" i="2"/>
  <c r="Q5757" i="2"/>
  <c r="Q5725" i="2"/>
  <c r="Q5693" i="2"/>
  <c r="Q5661" i="2"/>
  <c r="Q5629" i="2"/>
  <c r="Q5597" i="2"/>
  <c r="Q5565" i="2"/>
  <c r="Q5533" i="2"/>
  <c r="Q5501" i="2"/>
  <c r="Q5469" i="2"/>
  <c r="Q5437" i="2"/>
  <c r="Q5405" i="2"/>
  <c r="Q5373" i="2"/>
  <c r="Q5341" i="2"/>
  <c r="Q5309" i="2"/>
  <c r="Q5277" i="2"/>
  <c r="Q5245" i="2"/>
  <c r="Q5213" i="2"/>
  <c r="Q5181" i="2"/>
  <c r="Q3434" i="2"/>
  <c r="Q3306" i="2"/>
  <c r="Q3178" i="2"/>
  <c r="Q5192" i="2"/>
  <c r="Q5128" i="2"/>
  <c r="Q5064" i="2"/>
  <c r="Q4378" i="2"/>
  <c r="Q3369" i="2"/>
  <c r="Q3241" i="2"/>
  <c r="Q3113" i="2"/>
  <c r="Q4475" i="2"/>
  <c r="Q4282" i="2"/>
  <c r="Q4026" i="2"/>
  <c r="Q3898" i="2"/>
  <c r="Q3770" i="2"/>
  <c r="Q3642" i="2"/>
  <c r="Q3514" i="2"/>
  <c r="Q3386" i="2"/>
  <c r="Q9569" i="2"/>
  <c r="Q9505" i="2"/>
  <c r="Q9473" i="2"/>
  <c r="Q9441" i="2"/>
  <c r="Q9361" i="2"/>
  <c r="Q9329" i="2"/>
  <c r="Q7345" i="2"/>
  <c r="Q6062" i="2"/>
  <c r="Q6020" i="2"/>
  <c r="Q5998" i="2"/>
  <c r="Q5956" i="2"/>
  <c r="Q5934" i="2"/>
  <c r="Q5892" i="2"/>
  <c r="Q5869" i="2"/>
  <c r="Q5837" i="2"/>
  <c r="Q5805" i="2"/>
  <c r="Q5773" i="2"/>
  <c r="Q5741" i="2"/>
  <c r="Q5709" i="2"/>
  <c r="Q5677" i="2"/>
  <c r="Q5645" i="2"/>
  <c r="Q5613" i="2"/>
  <c r="Q5581" i="2"/>
  <c r="Q5549" i="2"/>
  <c r="Q5517" i="2"/>
  <c r="Q5485" i="2"/>
  <c r="Q5453" i="2"/>
  <c r="Q5421" i="2"/>
  <c r="Q5389" i="2"/>
  <c r="Q5357" i="2"/>
  <c r="Q5325" i="2"/>
  <c r="Q5293" i="2"/>
  <c r="Q5261" i="2"/>
  <c r="Q5229" i="2"/>
  <c r="Q5197" i="2"/>
  <c r="Q5165" i="2"/>
  <c r="Q5133" i="2"/>
  <c r="Q5101" i="2"/>
  <c r="Q5069" i="2"/>
  <c r="Q5037" i="2"/>
  <c r="Q5005" i="2"/>
  <c r="Q4973" i="2"/>
  <c r="Q4941" i="2"/>
  <c r="Q4909" i="2"/>
  <c r="Q4877" i="2"/>
  <c r="Q4845" i="2"/>
  <c r="Q4813" i="2"/>
  <c r="Q4781" i="2"/>
  <c r="Q4749" i="2"/>
  <c r="Q4717" i="2"/>
  <c r="Q4685" i="2"/>
  <c r="Q4653" i="2"/>
  <c r="Q4621" i="2"/>
  <c r="Q4589" i="2"/>
  <c r="Q2454" i="2"/>
  <c r="Q2113" i="2"/>
  <c r="Q1791" i="2"/>
  <c r="Q1449" i="2"/>
  <c r="Q5149" i="2"/>
  <c r="Q5117" i="2"/>
  <c r="Q5085" i="2"/>
  <c r="Q5053" i="2"/>
  <c r="Q5021" i="2"/>
  <c r="Q4989" i="2"/>
  <c r="Q4957" i="2"/>
  <c r="Q4925" i="2"/>
  <c r="Q4893" i="2"/>
  <c r="Q4861" i="2"/>
  <c r="Q4829" i="2"/>
  <c r="Q4797" i="2"/>
  <c r="Q4765" i="2"/>
  <c r="Q4733" i="2"/>
  <c r="Q4701" i="2"/>
  <c r="Q4669" i="2"/>
  <c r="Q4637" i="2"/>
  <c r="Q4605" i="2"/>
  <c r="Q4573" i="2"/>
  <c r="Q2177" i="2"/>
  <c r="Q2047" i="2"/>
  <c r="Q1876" i="2"/>
  <c r="Q1705" i="2"/>
  <c r="Q6013" i="2"/>
  <c r="Q5949" i="2"/>
  <c r="Q5885" i="2"/>
  <c r="Q5860" i="2"/>
  <c r="Q5828" i="2"/>
  <c r="Q5796" i="2"/>
  <c r="Q5764" i="2"/>
  <c r="Q5732" i="2"/>
  <c r="Q5700" i="2"/>
  <c r="Q5668" i="2"/>
  <c r="Q5636" i="2"/>
  <c r="Q5604" i="2"/>
  <c r="Q5572" i="2"/>
  <c r="Q5540" i="2"/>
  <c r="Q5508" i="2"/>
  <c r="Q5476" i="2"/>
  <c r="Q5444" i="2"/>
  <c r="Q5412" i="2"/>
  <c r="Q5380" i="2"/>
  <c r="Q5348" i="2"/>
  <c r="Q5316" i="2"/>
  <c r="Q5284" i="2"/>
  <c r="Q5252" i="2"/>
  <c r="Q4458" i="2"/>
  <c r="Q2080" i="2"/>
  <c r="Q1172" i="2"/>
  <c r="Q4999" i="2"/>
  <c r="Q4967" i="2"/>
  <c r="Q4935" i="2"/>
  <c r="Q4903" i="2"/>
  <c r="Q4871" i="2"/>
  <c r="Q4839" i="2"/>
  <c r="Q4807" i="2"/>
  <c r="Q4775" i="2"/>
  <c r="Q4743" i="2"/>
  <c r="Q4711" i="2"/>
  <c r="Q4679" i="2"/>
  <c r="Q4647" i="2"/>
  <c r="Q4615" i="2"/>
  <c r="Q4583" i="2"/>
  <c r="Q4419" i="2"/>
  <c r="Q4355" i="2"/>
  <c r="Q4262" i="2"/>
  <c r="Q4198" i="2"/>
  <c r="Q3334" i="2"/>
  <c r="Q3142" i="2"/>
  <c r="Q3110" i="2"/>
  <c r="Q3078" i="2"/>
  <c r="Q3046" i="2"/>
  <c r="Q3014" i="2"/>
  <c r="Q2982" i="2"/>
  <c r="Q2950" i="2"/>
  <c r="Q2918" i="2"/>
  <c r="Q2886" i="2"/>
  <c r="Q2854" i="2"/>
  <c r="Q2822" i="2"/>
  <c r="Q2790" i="2"/>
  <c r="Q2758" i="2"/>
  <c r="Q2726" i="2"/>
  <c r="Q2694" i="2"/>
  <c r="Q2662" i="2"/>
  <c r="Q2630" i="2"/>
  <c r="Q5235" i="2"/>
  <c r="Q5171" i="2"/>
  <c r="Q5107" i="2"/>
  <c r="Q5043" i="2"/>
  <c r="Q4435" i="2"/>
  <c r="Q4371" i="2"/>
  <c r="Q3326" i="2"/>
  <c r="Q3262" i="2"/>
  <c r="Q3198" i="2"/>
  <c r="Q2470" i="2"/>
  <c r="Q2329" i="2"/>
  <c r="Q2265" i="2"/>
  <c r="Q1823" i="2"/>
  <c r="Q1737" i="2"/>
  <c r="Q1481" i="2"/>
  <c r="Q386" i="2"/>
  <c r="Q4509" i="2"/>
  <c r="Q4445" i="2"/>
  <c r="Q4381" i="2"/>
  <c r="Q4333" i="2"/>
  <c r="Q4301" i="2"/>
  <c r="Q2360" i="2"/>
  <c r="Q2296" i="2"/>
  <c r="Q2232" i="2"/>
  <c r="Q2168" i="2"/>
  <c r="Q1523" i="2"/>
  <c r="Q1348" i="2"/>
  <c r="Q1220" i="2"/>
  <c r="Q555" i="2"/>
  <c r="Q1967" i="2"/>
  <c r="Q1839" i="2"/>
  <c r="Q1625" i="2"/>
  <c r="Q1540" i="2"/>
  <c r="Q1497" i="2"/>
  <c r="Q1412" i="2"/>
  <c r="Q1369" i="2"/>
  <c r="Q9620" i="2"/>
  <c r="Q9556" i="2"/>
  <c r="Q9492" i="2"/>
  <c r="Q9428" i="2"/>
  <c r="Q9364" i="2"/>
  <c r="Q9300" i="2"/>
  <c r="Q9268" i="2"/>
  <c r="Q9236" i="2"/>
  <c r="Q7364" i="2"/>
  <c r="Q7348" i="2"/>
  <c r="Q7332" i="2"/>
  <c r="Q7316" i="2"/>
  <c r="Q7300" i="2"/>
  <c r="Q7284" i="2"/>
  <c r="Q7268" i="2"/>
  <c r="Q7252" i="2"/>
  <c r="Q7236" i="2"/>
  <c r="Q7220" i="2"/>
  <c r="Q7204" i="2"/>
  <c r="Q7188" i="2"/>
  <c r="Q7172" i="2"/>
  <c r="Q7156" i="2"/>
  <c r="Q7140" i="2"/>
  <c r="Q7124" i="2"/>
  <c r="Q7108" i="2"/>
  <c r="Q7092" i="2"/>
  <c r="Q7076" i="2"/>
  <c r="Q7060" i="2"/>
  <c r="Q7044" i="2"/>
  <c r="Q7028" i="2"/>
  <c r="Q7012" i="2"/>
  <c r="Q6996" i="2"/>
  <c r="Q6980" i="2"/>
  <c r="Q6964" i="2"/>
  <c r="Q6948" i="2"/>
  <c r="Q6932" i="2"/>
  <c r="Q6916" i="2"/>
  <c r="Q6900" i="2"/>
  <c r="Q6884" i="2"/>
  <c r="Q6868" i="2"/>
  <c r="Q6852" i="2"/>
  <c r="Q6836" i="2"/>
  <c r="Q6820" i="2"/>
  <c r="Q6804" i="2"/>
  <c r="Q6788" i="2"/>
  <c r="Q6772" i="2"/>
  <c r="Q6756" i="2"/>
  <c r="Q6740" i="2"/>
  <c r="Q6724" i="2"/>
  <c r="Q6708" i="2"/>
  <c r="Q6692" i="2"/>
  <c r="Q6676" i="2"/>
  <c r="Q6660" i="2"/>
  <c r="Q6644" i="2"/>
  <c r="Q6628" i="2"/>
  <c r="Q6612" i="2"/>
  <c r="Q6596" i="2"/>
  <c r="Q6580" i="2"/>
  <c r="Q6564" i="2"/>
  <c r="Q6548" i="2"/>
  <c r="Q6532" i="2"/>
  <c r="Q6516" i="2"/>
  <c r="Q6500" i="2"/>
  <c r="Q6484" i="2"/>
  <c r="Q6468" i="2"/>
  <c r="Q6452" i="2"/>
  <c r="Q6436" i="2"/>
  <c r="Q6420" i="2"/>
  <c r="Q6404" i="2"/>
  <c r="Q6388" i="2"/>
  <c r="Q6372" i="2"/>
  <c r="Q6356" i="2"/>
  <c r="Q6340" i="2"/>
  <c r="Q6324" i="2"/>
  <c r="Q6308" i="2"/>
  <c r="Q6292" i="2"/>
  <c r="Q6276" i="2"/>
  <c r="Q6260" i="2"/>
  <c r="Q6244" i="2"/>
  <c r="Q6228" i="2"/>
  <c r="Q6212" i="2"/>
  <c r="Q6196" i="2"/>
  <c r="Q6180" i="2"/>
  <c r="Q6164" i="2"/>
  <c r="Q6148" i="2"/>
  <c r="Q6132" i="2"/>
  <c r="Q6116" i="2"/>
  <c r="Q6100" i="2"/>
  <c r="Q6084" i="2"/>
  <c r="Q6045" i="2"/>
  <c r="Q5981" i="2"/>
  <c r="Q5917" i="2"/>
  <c r="Q5844" i="2"/>
  <c r="Q5812" i="2"/>
  <c r="Q5780" i="2"/>
  <c r="Q5748" i="2"/>
  <c r="Q5716" i="2"/>
  <c r="Q5684" i="2"/>
  <c r="Q5652" i="2"/>
  <c r="Q5620" i="2"/>
  <c r="Q5588" i="2"/>
  <c r="Q5556" i="2"/>
  <c r="Q5524" i="2"/>
  <c r="Q5492" i="2"/>
  <c r="Q5460" i="2"/>
  <c r="Q5428" i="2"/>
  <c r="Q5396" i="2"/>
  <c r="Q5364" i="2"/>
  <c r="Q5332" i="2"/>
  <c r="Q5300" i="2"/>
  <c r="Q5268" i="2"/>
  <c r="Q5204" i="2"/>
  <c r="Q5140" i="2"/>
  <c r="Q5076" i="2"/>
  <c r="Q5012" i="2"/>
  <c r="Q4948" i="2"/>
  <c r="Q4820" i="2"/>
  <c r="Q4692" i="2"/>
  <c r="Q4564" i="2"/>
  <c r="Q4522" i="2"/>
  <c r="Q4394" i="2"/>
  <c r="Q1491" i="2"/>
  <c r="Q427" i="2"/>
  <c r="Q6031" i="2"/>
  <c r="Q5967" i="2"/>
  <c r="Q5903" i="2"/>
  <c r="Q5839" i="2"/>
  <c r="Q5775" i="2"/>
  <c r="Q5711" i="2"/>
  <c r="Q5647" i="2"/>
  <c r="Q5583" i="2"/>
  <c r="Q5519" i="2"/>
  <c r="Q5455" i="2"/>
  <c r="Q5391" i="2"/>
  <c r="Q5327" i="2"/>
  <c r="Q5263" i="2"/>
  <c r="Q5183" i="2"/>
  <c r="Q5119" i="2"/>
  <c r="Q5055" i="2"/>
  <c r="Q4451" i="2"/>
  <c r="Q4387" i="2"/>
  <c r="Q3318" i="2"/>
  <c r="Q3158" i="2"/>
  <c r="Q3126" i="2"/>
  <c r="Q3094" i="2"/>
  <c r="Q3062" i="2"/>
  <c r="Q3030" i="2"/>
  <c r="Q2998" i="2"/>
  <c r="Q2966" i="2"/>
  <c r="Q2934" i="2"/>
  <c r="Q2902" i="2"/>
  <c r="Q2870" i="2"/>
  <c r="Q2838" i="2"/>
  <c r="Q2806" i="2"/>
  <c r="Q2774" i="2"/>
  <c r="Q2742" i="2"/>
  <c r="Q2710" i="2"/>
  <c r="Q2678" i="2"/>
  <c r="Q2646" i="2"/>
  <c r="Q2598" i="2"/>
  <c r="Q2566" i="2"/>
  <c r="Q2438" i="2"/>
  <c r="Q2345" i="2"/>
  <c r="Q2281" i="2"/>
  <c r="Q2217" i="2"/>
  <c r="Q2015" i="2"/>
  <c r="Q1759" i="2"/>
  <c r="Q1673" i="2"/>
  <c r="Q1417" i="2"/>
  <c r="Q1060" i="2"/>
  <c r="Q2312" i="2"/>
  <c r="Q2248" i="2"/>
  <c r="Q1459" i="2"/>
  <c r="Q1721" i="2"/>
  <c r="Q1593" i="2"/>
  <c r="Q1465" i="2"/>
  <c r="Q834" i="2"/>
  <c r="Q1049" i="2"/>
  <c r="Q450" i="2"/>
  <c r="Q2614" i="2"/>
  <c r="Q2582" i="2"/>
  <c r="Q2502" i="2"/>
  <c r="Q2374" i="2"/>
  <c r="Q2313" i="2"/>
  <c r="Q2249" i="2"/>
  <c r="Q1887" i="2"/>
  <c r="Q1545" i="2"/>
  <c r="Q642" i="2"/>
  <c r="Q5206" i="2"/>
  <c r="Q5142" i="2"/>
  <c r="Q5078" i="2"/>
  <c r="Q5014" i="2"/>
  <c r="Q4525" i="2"/>
  <c r="Q4461" i="2"/>
  <c r="Q4397" i="2"/>
  <c r="Q4197" i="2"/>
  <c r="Q4133" i="2"/>
  <c r="Q4101" i="2"/>
  <c r="Q4069" i="2"/>
  <c r="Q4037" i="2"/>
  <c r="Q4005" i="2"/>
  <c r="Q3973" i="2"/>
  <c r="Q3941" i="2"/>
  <c r="Q3909" i="2"/>
  <c r="Q3877" i="2"/>
  <c r="Q3845" i="2"/>
  <c r="Q3813" i="2"/>
  <c r="Q3781" i="2"/>
  <c r="Q3749" i="2"/>
  <c r="Q3717" i="2"/>
  <c r="Q3685" i="2"/>
  <c r="Q3653" i="2"/>
  <c r="Q3621" i="2"/>
  <c r="Q3589" i="2"/>
  <c r="Q3557" i="2"/>
  <c r="Q3525" i="2"/>
  <c r="Q3493" i="2"/>
  <c r="Q3461" i="2"/>
  <c r="Q3429" i="2"/>
  <c r="Q3397" i="2"/>
  <c r="Q2344" i="2"/>
  <c r="Q2280" i="2"/>
  <c r="Q2216" i="2"/>
  <c r="Q2088" i="2"/>
  <c r="Q1587" i="2"/>
  <c r="Q1058" i="2"/>
  <c r="Q811" i="2"/>
  <c r="Q4416" i="2"/>
  <c r="Q4352" i="2"/>
  <c r="Q4288" i="2"/>
  <c r="Q4112" i="2"/>
  <c r="Q4048" i="2"/>
  <c r="Q3984" i="2"/>
  <c r="Q3920" i="2"/>
  <c r="Q3856" i="2"/>
  <c r="Q3792" i="2"/>
  <c r="Q3728" i="2"/>
  <c r="Q3664" i="2"/>
  <c r="Q3600" i="2"/>
  <c r="Q3536" i="2"/>
  <c r="Q3472" i="2"/>
  <c r="Q3408" i="2"/>
  <c r="Q3280" i="2"/>
  <c r="Q3264" i="2"/>
  <c r="Q3248" i="2"/>
  <c r="Q3232" i="2"/>
  <c r="Q3152" i="2"/>
  <c r="Q2537" i="2"/>
  <c r="Q2473" i="2"/>
  <c r="Q2409" i="2"/>
  <c r="Q1999" i="2"/>
  <c r="Q1871" i="2"/>
  <c r="Q1743" i="2"/>
  <c r="Q1700" i="2"/>
  <c r="Q1657" i="2"/>
  <c r="Q1529" i="2"/>
  <c r="Q1401" i="2"/>
  <c r="Q578" i="2"/>
  <c r="Q4339" i="2"/>
  <c r="Q4323" i="2"/>
  <c r="Q4307" i="2"/>
  <c r="Q4291" i="2"/>
  <c r="Q3347" i="2"/>
  <c r="Q3283" i="2"/>
  <c r="Q9532" i="2"/>
  <c r="Q9500" i="2"/>
  <c r="Q9436" i="2"/>
  <c r="Q4900" i="2"/>
  <c r="Q4772" i="2"/>
  <c r="Q4644" i="2"/>
  <c r="Q6023" i="2"/>
  <c r="Q5991" i="2"/>
  <c r="Q5943" i="2"/>
  <c r="Q5687" i="2"/>
  <c r="Q5431" i="2"/>
  <c r="Q5223" i="2"/>
  <c r="Q5191" i="2"/>
  <c r="Q5015" i="2"/>
  <c r="Q3366" i="2"/>
  <c r="Q5870" i="2"/>
  <c r="Q5854" i="2"/>
  <c r="Q5838" i="2"/>
  <c r="Q5822" i="2"/>
  <c r="Q5806" i="2"/>
  <c r="Q5790" i="2"/>
  <c r="Q5774" i="2"/>
  <c r="Q5758" i="2"/>
  <c r="Q5742" i="2"/>
  <c r="Q5726" i="2"/>
  <c r="Q5710" i="2"/>
  <c r="Q5694" i="2"/>
  <c r="Q5678" i="2"/>
  <c r="Q5662" i="2"/>
  <c r="Q5646" i="2"/>
  <c r="Q5630" i="2"/>
  <c r="Q5614" i="2"/>
  <c r="Q5598" i="2"/>
  <c r="Q5582" i="2"/>
  <c r="Q5566" i="2"/>
  <c r="Q5550" i="2"/>
  <c r="Q5534" i="2"/>
  <c r="Q5518" i="2"/>
  <c r="Q5502" i="2"/>
  <c r="Q5486" i="2"/>
  <c r="Q5470" i="2"/>
  <c r="Q5454" i="2"/>
  <c r="Q5438" i="2"/>
  <c r="Q5422" i="2"/>
  <c r="Q5406" i="2"/>
  <c r="Q5390" i="2"/>
  <c r="Q5374" i="2"/>
  <c r="Q5358" i="2"/>
  <c r="Q5342" i="2"/>
  <c r="Q5326" i="2"/>
  <c r="Q5310" i="2"/>
  <c r="Q5294" i="2"/>
  <c r="Q5278" i="2"/>
  <c r="Q5262" i="2"/>
  <c r="Q5246" i="2"/>
  <c r="Q5214" i="2"/>
  <c r="Q5150" i="2"/>
  <c r="Q5086" i="2"/>
  <c r="Q5022" i="2"/>
  <c r="Q4557" i="2"/>
  <c r="Q4493" i="2"/>
  <c r="Q4429" i="2"/>
  <c r="Q4365" i="2"/>
  <c r="Q4149" i="2"/>
  <c r="Q5020" i="2"/>
  <c r="Q6035" i="2"/>
  <c r="Q5971" i="2"/>
  <c r="Q5907" i="2"/>
  <c r="Q5843" i="2"/>
  <c r="Q5779" i="2"/>
  <c r="Q5715" i="2"/>
  <c r="Q5651" i="2"/>
  <c r="Q5587" i="2"/>
  <c r="Q5523" i="2"/>
  <c r="Q5459" i="2"/>
  <c r="Q5395" i="2"/>
  <c r="Q5331" i="2"/>
  <c r="Q5267" i="2"/>
  <c r="Q5226" i="2"/>
  <c r="Q5162" i="2"/>
  <c r="Q5098" i="2"/>
  <c r="Q5034" i="2"/>
  <c r="Q5002" i="2"/>
  <c r="Q4986" i="2"/>
  <c r="Q4970" i="2"/>
  <c r="Q4954" i="2"/>
  <c r="Q4938" i="2"/>
  <c r="Q4922" i="2"/>
  <c r="Q4906" i="2"/>
  <c r="Q4890" i="2"/>
  <c r="Q4874" i="2"/>
  <c r="Q4858" i="2"/>
  <c r="Q4842" i="2"/>
  <c r="Q4826" i="2"/>
  <c r="Q4810" i="2"/>
  <c r="Q4794" i="2"/>
  <c r="Q4778" i="2"/>
  <c r="Q4762" i="2"/>
  <c r="Q4746" i="2"/>
  <c r="Q4730" i="2"/>
  <c r="Q4714" i="2"/>
  <c r="Q4698" i="2"/>
  <c r="Q4682" i="2"/>
  <c r="Q4666" i="2"/>
  <c r="Q4650" i="2"/>
  <c r="Q4634" i="2"/>
  <c r="Q4618" i="2"/>
  <c r="Q4602" i="2"/>
  <c r="Q4586" i="2"/>
  <c r="Q4570" i="2"/>
  <c r="Q4551" i="2"/>
  <c r="Q4487" i="2"/>
  <c r="Q4237" i="2"/>
  <c r="Q4173" i="2"/>
  <c r="Q4117" i="2"/>
  <c r="Q4085" i="2"/>
  <c r="Q4053" i="2"/>
  <c r="Q4021" i="2"/>
  <c r="Q3989" i="2"/>
  <c r="Q3957" i="2"/>
  <c r="Q3925" i="2"/>
  <c r="Q3893" i="2"/>
  <c r="Q3861" i="2"/>
  <c r="Q3829" i="2"/>
  <c r="Q3797" i="2"/>
  <c r="Q3765" i="2"/>
  <c r="Q3733" i="2"/>
  <c r="Q3701" i="2"/>
  <c r="Q3669" i="2"/>
  <c r="Q3637" i="2"/>
  <c r="Q3605" i="2"/>
  <c r="Q3573" i="2"/>
  <c r="Q3541" i="2"/>
  <c r="Q3509" i="2"/>
  <c r="Q3477" i="2"/>
  <c r="Q3445" i="2"/>
  <c r="Q3413" i="2"/>
  <c r="Q3381" i="2"/>
  <c r="Q4440" i="2"/>
  <c r="Q4376" i="2"/>
  <c r="Q4312" i="2"/>
  <c r="Q4280" i="2"/>
  <c r="Q4216" i="2"/>
  <c r="Q4152" i="2"/>
  <c r="Q4136" i="2"/>
  <c r="Q4072" i="2"/>
  <c r="Q4008" i="2"/>
  <c r="Q3944" i="2"/>
  <c r="Q3368" i="2"/>
  <c r="Q3304" i="2"/>
  <c r="Q3240" i="2"/>
  <c r="Q3176" i="2"/>
  <c r="Q3144" i="2"/>
  <c r="Q3128" i="2"/>
  <c r="Q3112" i="2"/>
  <c r="Q3096" i="2"/>
  <c r="Q3080" i="2"/>
  <c r="Q3064" i="2"/>
  <c r="Q3048" i="2"/>
  <c r="Q3032" i="2"/>
  <c r="Q3016" i="2"/>
  <c r="Q3000" i="2"/>
  <c r="Q2984" i="2"/>
  <c r="Q2968" i="2"/>
  <c r="Q2952" i="2"/>
  <c r="Q2936" i="2"/>
  <c r="Q2920" i="2"/>
  <c r="Q2904" i="2"/>
  <c r="Q2888" i="2"/>
  <c r="Q2872" i="2"/>
  <c r="Q2856" i="2"/>
  <c r="Q2840" i="2"/>
  <c r="Q2824" i="2"/>
  <c r="Q2808" i="2"/>
  <c r="Q2792" i="2"/>
  <c r="Q2776" i="2"/>
  <c r="Q2760" i="2"/>
  <c r="Q2744" i="2"/>
  <c r="Q2728" i="2"/>
  <c r="Q2712" i="2"/>
  <c r="Q2696" i="2"/>
  <c r="Q2680" i="2"/>
  <c r="Q2664" i="2"/>
  <c r="Q2648" i="2"/>
  <c r="Q2632" i="2"/>
  <c r="Q2616" i="2"/>
  <c r="Q2600" i="2"/>
  <c r="Q2584" i="2"/>
  <c r="Q2568" i="2"/>
  <c r="Q2505" i="2"/>
  <c r="Q2441" i="2"/>
  <c r="Q2377" i="2"/>
  <c r="Q1935" i="2"/>
  <c r="Q1807" i="2"/>
  <c r="Q1679" i="2"/>
  <c r="Q2552" i="2"/>
  <c r="Q2488" i="2"/>
  <c r="Q2424" i="2"/>
  <c r="Q2196" i="2"/>
  <c r="Q2521" i="2"/>
  <c r="Q2457" i="2"/>
  <c r="Q2393" i="2"/>
  <c r="E12" i="1"/>
  <c r="Q491" i="2"/>
  <c r="Q3219" i="2"/>
  <c r="Q3091" i="2"/>
  <c r="Q3027" i="2"/>
  <c r="Q2963" i="2"/>
  <c r="Q2899" i="2"/>
  <c r="Q2835" i="2"/>
  <c r="Q2771" i="2"/>
  <c r="Q2707" i="2"/>
  <c r="Q2643" i="2"/>
  <c r="Q2579" i="2"/>
  <c r="Q2520" i="2"/>
  <c r="Q2456" i="2"/>
  <c r="Q2392" i="2"/>
  <c r="Q2148" i="2"/>
  <c r="Q2008" i="2"/>
  <c r="Q1752" i="2"/>
  <c r="Q1667" i="2"/>
  <c r="Q1624" i="2"/>
  <c r="Q1539" i="2"/>
  <c r="Q1496" i="2"/>
  <c r="Q1411" i="2"/>
  <c r="Q1368" i="2"/>
  <c r="Q2559" i="2"/>
  <c r="Q2495" i="2"/>
  <c r="Q2431" i="2"/>
  <c r="Q2367" i="2"/>
  <c r="Q2303" i="2"/>
  <c r="Q2239" i="2"/>
  <c r="Q2127" i="2"/>
  <c r="Q2111" i="2"/>
  <c r="Q2095" i="2"/>
  <c r="Q2079" i="2"/>
  <c r="Q2063" i="2"/>
  <c r="Q2001" i="2"/>
  <c r="Q1937" i="2"/>
  <c r="Q1873" i="2"/>
  <c r="Q1809" i="2"/>
  <c r="Q1745" i="2"/>
  <c r="Q1724" i="2"/>
  <c r="Q1703" i="2"/>
  <c r="Q1660" i="2"/>
  <c r="Q1596" i="2"/>
  <c r="Q1532" i="2"/>
  <c r="Q1468" i="2"/>
  <c r="Q1404" i="2"/>
  <c r="Q1033" i="2"/>
  <c r="Q844" i="2"/>
  <c r="Q674" i="2"/>
  <c r="Q418" i="2"/>
  <c r="Q1680" i="2"/>
  <c r="Q1424" i="2"/>
  <c r="Q1200" i="2"/>
  <c r="Q1168" i="2"/>
  <c r="Q843" i="2"/>
  <c r="Q587" i="2"/>
  <c r="Q416" i="2"/>
  <c r="Q754" i="2"/>
  <c r="Q626" i="2"/>
  <c r="Q498" i="2"/>
  <c r="Q412" i="2"/>
  <c r="Q370" i="2"/>
  <c r="Q1682" i="2"/>
  <c r="Q1650" i="2"/>
  <c r="Q1186" i="2"/>
  <c r="Q1170" i="2"/>
  <c r="Q1154" i="2"/>
  <c r="Q1138" i="2"/>
  <c r="Q1122" i="2"/>
  <c r="Q1106" i="2"/>
  <c r="Q1090" i="2"/>
  <c r="Q1074" i="2"/>
  <c r="Q763" i="2"/>
  <c r="Q635" i="2"/>
  <c r="Q507" i="2"/>
  <c r="Q379" i="2"/>
  <c r="Q972" i="2"/>
  <c r="Q908" i="2"/>
  <c r="Q318" i="2"/>
  <c r="Q190" i="2"/>
  <c r="Q146" i="2"/>
  <c r="Q62" i="2"/>
  <c r="Q282" i="2"/>
  <c r="Q154" i="2"/>
  <c r="Q26" i="2"/>
  <c r="Q9526" i="2"/>
  <c r="Q9398" i="2"/>
  <c r="Q9270" i="2"/>
  <c r="Q3948" i="2"/>
  <c r="Q9846" i="2"/>
  <c r="Q9650" i="2"/>
  <c r="Q6247" i="2"/>
  <c r="Q9134" i="2"/>
  <c r="Q9994" i="2"/>
  <c r="Q9898" i="2"/>
  <c r="Q9802" i="2"/>
  <c r="Q9706" i="2"/>
  <c r="Q6887" i="2"/>
  <c r="Q8942" i="2"/>
  <c r="Q8750" i="2"/>
  <c r="Q8558" i="2"/>
  <c r="Q7726" i="2"/>
  <c r="Q9596" i="2"/>
  <c r="Q6055" i="2"/>
  <c r="Q5847" i="2"/>
  <c r="Q5767" i="2"/>
  <c r="Q5591" i="2"/>
  <c r="Q5511" i="2"/>
  <c r="Q5479" i="2"/>
  <c r="Q5351" i="2"/>
  <c r="Q5335" i="2"/>
  <c r="Q5255" i="2"/>
  <c r="Q4536" i="2"/>
  <c r="Q4504" i="2"/>
  <c r="Q4472" i="2"/>
  <c r="Q3880" i="2"/>
  <c r="Q3816" i="2"/>
  <c r="Q3752" i="2"/>
  <c r="Q3688" i="2"/>
  <c r="Q3624" i="2"/>
  <c r="Q3560" i="2"/>
  <c r="Q3496" i="2"/>
  <c r="Q3432" i="2"/>
  <c r="Q4283" i="2"/>
  <c r="Q4267" i="2"/>
  <c r="Q4251" i="2"/>
  <c r="Q4235" i="2"/>
  <c r="Q4219" i="2"/>
  <c r="Q4203" i="2"/>
  <c r="Q4187" i="2"/>
  <c r="Q4171" i="2"/>
  <c r="Q4155" i="2"/>
  <c r="Q4139" i="2"/>
  <c r="Q4123" i="2"/>
  <c r="Q4107" i="2"/>
  <c r="Q4091" i="2"/>
  <c r="Q4075" i="2"/>
  <c r="Q4059" i="2"/>
  <c r="Q4043" i="2"/>
  <c r="Q4027" i="2"/>
  <c r="Q4011" i="2"/>
  <c r="Q3995" i="2"/>
  <c r="Q3979" i="2"/>
  <c r="Q3963" i="2"/>
  <c r="Q3947" i="2"/>
  <c r="Q3931" i="2"/>
  <c r="Q3915" i="2"/>
  <c r="Q3899" i="2"/>
  <c r="Q3883" i="2"/>
  <c r="Q3867" i="2"/>
  <c r="Q3851" i="2"/>
  <c r="Q3835" i="2"/>
  <c r="Q3819" i="2"/>
  <c r="Q3803" i="2"/>
  <c r="Q3787" i="2"/>
  <c r="Q3771" i="2"/>
  <c r="Q3755" i="2"/>
  <c r="Q3739" i="2"/>
  <c r="Q3723" i="2"/>
  <c r="Q3707" i="2"/>
  <c r="Q3691" i="2"/>
  <c r="Q3675" i="2"/>
  <c r="Q3659" i="2"/>
  <c r="Q3643" i="2"/>
  <c r="Q3627" i="2"/>
  <c r="Q3611" i="2"/>
  <c r="Q3595" i="2"/>
  <c r="Q3579" i="2"/>
  <c r="Q3563" i="2"/>
  <c r="Q3547" i="2"/>
  <c r="Q3531" i="2"/>
  <c r="Q3515" i="2"/>
  <c r="Q3499" i="2"/>
  <c r="Q3483" i="2"/>
  <c r="Q3467" i="2"/>
  <c r="Q3451" i="2"/>
  <c r="Q3435" i="2"/>
  <c r="Q3419" i="2"/>
  <c r="Q3403" i="2"/>
  <c r="Q3387" i="2"/>
  <c r="Q3243" i="2"/>
  <c r="Q3195" i="2"/>
  <c r="Q3163" i="2"/>
  <c r="Q3131" i="2"/>
  <c r="Q3035" i="2"/>
  <c r="Q3019" i="2"/>
  <c r="Q2923" i="2"/>
  <c r="Q2875" i="2"/>
  <c r="Q2843" i="2"/>
  <c r="Q2763" i="2"/>
  <c r="Q2667" i="2"/>
  <c r="Q2619" i="2"/>
  <c r="Q2068" i="2"/>
  <c r="Q1731" i="2"/>
  <c r="Q1688" i="2"/>
  <c r="Q1603" i="2"/>
  <c r="Q1560" i="2"/>
  <c r="Q1475" i="2"/>
  <c r="Q1432" i="2"/>
  <c r="Q1340" i="2"/>
  <c r="Q1276" i="2"/>
  <c r="Q1212" i="2"/>
  <c r="Q363" i="2"/>
  <c r="Q9761" i="2"/>
  <c r="Q7331" i="2"/>
  <c r="Q4516" i="2"/>
  <c r="Q4404" i="2"/>
  <c r="Q4388" i="2"/>
  <c r="Q4308" i="2"/>
  <c r="Q4292" i="2"/>
  <c r="Q4228" i="2"/>
  <c r="Q4164" i="2"/>
  <c r="Q4148" i="2"/>
  <c r="Q4100" i="2"/>
  <c r="Q4036" i="2"/>
  <c r="Q3972" i="2"/>
  <c r="Q3908" i="2"/>
  <c r="Q3844" i="2"/>
  <c r="Q3780" i="2"/>
  <c r="Q3716" i="2"/>
  <c r="Q3652" i="2"/>
  <c r="Q3588" i="2"/>
  <c r="Q3524" i="2"/>
  <c r="Q3460" i="2"/>
  <c r="Q3396" i="2"/>
  <c r="Q3348" i="2"/>
  <c r="Q3284" i="2"/>
  <c r="Q3220" i="2"/>
  <c r="Q3319" i="2"/>
  <c r="Q3255" i="2"/>
  <c r="Q3191" i="2"/>
  <c r="Q3095" i="2"/>
  <c r="Q3031" i="2"/>
  <c r="Q2967" i="2"/>
  <c r="Q2903" i="2"/>
  <c r="Q2839" i="2"/>
  <c r="Q2775" i="2"/>
  <c r="Q2711" i="2"/>
  <c r="Q2647" i="2"/>
  <c r="Q2583" i="2"/>
  <c r="Q2504" i="2"/>
  <c r="Q2440" i="2"/>
  <c r="Q2376" i="2"/>
  <c r="Q2188" i="2"/>
  <c r="Q1635" i="2"/>
  <c r="Q1507" i="2"/>
  <c r="Q1379" i="2"/>
  <c r="Q2515" i="2"/>
  <c r="Q2451" i="2"/>
  <c r="Q2387" i="2"/>
  <c r="Q2323" i="2"/>
  <c r="Q2259" i="2"/>
  <c r="Q2195" i="2"/>
  <c r="Q2519" i="2"/>
  <c r="Q2455" i="2"/>
  <c r="Q2391" i="2"/>
  <c r="Q2327" i="2"/>
  <c r="Q2263" i="2"/>
  <c r="Q2167" i="2"/>
  <c r="Q2135" i="2"/>
  <c r="Q2033" i="2"/>
  <c r="Q2012" i="2"/>
  <c r="Q1969" i="2"/>
  <c r="Q1948" i="2"/>
  <c r="Q1905" i="2"/>
  <c r="Q1884" i="2"/>
  <c r="Q1841" i="2"/>
  <c r="Q1820" i="2"/>
  <c r="Q1777" i="2"/>
  <c r="Q1756" i="2"/>
  <c r="Q802" i="2"/>
  <c r="Q716" i="2"/>
  <c r="Q546" i="2"/>
  <c r="Q2358" i="2"/>
  <c r="Q2342" i="2"/>
  <c r="Q2326" i="2"/>
  <c r="Q2310" i="2"/>
  <c r="Q2294" i="2"/>
  <c r="Q2278" i="2"/>
  <c r="Q2262" i="2"/>
  <c r="Q2246" i="2"/>
  <c r="Q2230" i="2"/>
  <c r="Q2214" i="2"/>
  <c r="Q2198" i="2"/>
  <c r="Q2182" i="2"/>
  <c r="Q2166" i="2"/>
  <c r="Q2150" i="2"/>
  <c r="Q2134" i="2"/>
  <c r="Q2118" i="2"/>
  <c r="Q2102" i="2"/>
  <c r="Q2086" i="2"/>
  <c r="Q2070" i="2"/>
  <c r="Q1456" i="2"/>
  <c r="Q1216" i="2"/>
  <c r="Q1152" i="2"/>
  <c r="Q715" i="2"/>
  <c r="Q544" i="2"/>
  <c r="Q459" i="2"/>
  <c r="Q1159" i="2"/>
  <c r="Q1127" i="2"/>
  <c r="Q1095" i="2"/>
  <c r="Q818" i="2"/>
  <c r="Q690" i="2"/>
  <c r="Q562" i="2"/>
  <c r="Q434" i="2"/>
  <c r="Q1722" i="2"/>
  <c r="Q1626" i="2"/>
  <c r="Q1610" i="2"/>
  <c r="Q1594" i="2"/>
  <c r="Q1578" i="2"/>
  <c r="Q1562" i="2"/>
  <c r="Q1546" i="2"/>
  <c r="Q1530" i="2"/>
  <c r="Q1514" i="2"/>
  <c r="Q1498" i="2"/>
  <c r="Q1482" i="2"/>
  <c r="Q1466" i="2"/>
  <c r="Q1450" i="2"/>
  <c r="Q1434" i="2"/>
  <c r="Q1418" i="2"/>
  <c r="Q1402" i="2"/>
  <c r="Q1386" i="2"/>
  <c r="Q1370" i="2"/>
  <c r="Q1354" i="2"/>
  <c r="Q1338" i="2"/>
  <c r="Q2163" i="2"/>
  <c r="Q2131" i="2"/>
  <c r="Q2049" i="2"/>
  <c r="Q1985" i="2"/>
  <c r="Q1921" i="2"/>
  <c r="Q1857" i="2"/>
  <c r="Q1793" i="2"/>
  <c r="Q1337" i="2"/>
  <c r="Q1305" i="2"/>
  <c r="Q1273" i="2"/>
  <c r="Q1241" i="2"/>
  <c r="Q1209" i="2"/>
  <c r="Q1177" i="2"/>
  <c r="Q1145" i="2"/>
  <c r="Q1113" i="2"/>
  <c r="Q1081" i="2"/>
  <c r="Q780" i="2"/>
  <c r="Q354" i="2"/>
  <c r="Q194" i="2"/>
  <c r="Q2194" i="2"/>
  <c r="Q1664" i="2"/>
  <c r="Q1472" i="2"/>
  <c r="Q1304" i="2"/>
  <c r="Q1240" i="2"/>
  <c r="Q1112" i="2"/>
  <c r="Q1042" i="2"/>
  <c r="Q779" i="2"/>
  <c r="Q608" i="2"/>
  <c r="Q523" i="2"/>
  <c r="Q352" i="2"/>
  <c r="Q1347" i="2"/>
  <c r="Q1331" i="2"/>
  <c r="Q1315" i="2"/>
  <c r="Q1299" i="2"/>
  <c r="Q1283" i="2"/>
  <c r="Q1267" i="2"/>
  <c r="Q1251" i="2"/>
  <c r="Q1235" i="2"/>
  <c r="Q1219" i="2"/>
  <c r="Q1203" i="2"/>
  <c r="Q1171" i="2"/>
  <c r="Q1139" i="2"/>
  <c r="Q1107" i="2"/>
  <c r="Q1036" i="2"/>
  <c r="Q1010" i="2"/>
  <c r="Q978" i="2"/>
  <c r="Q946" i="2"/>
  <c r="Q914" i="2"/>
  <c r="Q882" i="2"/>
  <c r="Q850" i="2"/>
  <c r="Q722" i="2"/>
  <c r="Q594" i="2"/>
  <c r="Q466" i="2"/>
  <c r="Q334" i="2"/>
  <c r="Q2054" i="2"/>
  <c r="Q2038" i="2"/>
  <c r="Q2022" i="2"/>
  <c r="Q2006" i="2"/>
  <c r="Q1990" i="2"/>
  <c r="Q1974" i="2"/>
  <c r="Q1958" i="2"/>
  <c r="Q1942" i="2"/>
  <c r="Q1926" i="2"/>
  <c r="Q1910" i="2"/>
  <c r="Q1894" i="2"/>
  <c r="Q1878" i="2"/>
  <c r="Q1862" i="2"/>
  <c r="Q1846" i="2"/>
  <c r="Q1830" i="2"/>
  <c r="Q1814" i="2"/>
  <c r="Q1798" i="2"/>
  <c r="Q1782" i="2"/>
  <c r="Q1766" i="2"/>
  <c r="Q1750" i="2"/>
  <c r="Q1734" i="2"/>
  <c r="Q1654" i="2"/>
  <c r="Q1017" i="2"/>
  <c r="Q985" i="2"/>
  <c r="Q953" i="2"/>
  <c r="Q921" i="2"/>
  <c r="Q889" i="2"/>
  <c r="Q857" i="2"/>
  <c r="Q731" i="2"/>
  <c r="Q475" i="2"/>
  <c r="Q347" i="2"/>
  <c r="Q1322" i="2"/>
  <c r="Q1306" i="2"/>
  <c r="Q1290" i="2"/>
  <c r="Q1274" i="2"/>
  <c r="Q1258" i="2"/>
  <c r="Q1242" i="2"/>
  <c r="Q1226" i="2"/>
  <c r="Q1210" i="2"/>
  <c r="Q1194" i="2"/>
  <c r="Q827" i="2"/>
  <c r="Q699" i="2"/>
  <c r="Q656" i="2"/>
  <c r="Q614" i="2"/>
  <c r="Q571" i="2"/>
  <c r="Q443" i="2"/>
  <c r="Q996" i="2"/>
  <c r="Q932" i="2"/>
  <c r="Q868" i="2"/>
  <c r="Q618" i="2"/>
  <c r="Q596" i="2"/>
  <c r="Q254" i="2"/>
  <c r="Q126" i="2"/>
  <c r="Q218" i="2"/>
  <c r="Q90" i="2"/>
  <c r="Q613" i="2"/>
  <c r="Q597" i="2"/>
  <c r="Q581" i="2"/>
  <c r="Q565" i="2"/>
  <c r="Q549" i="2"/>
  <c r="Q533" i="2"/>
  <c r="Q517" i="2"/>
  <c r="Q501" i="2"/>
  <c r="Q485" i="2"/>
  <c r="Q469" i="2"/>
  <c r="Q453" i="2"/>
  <c r="Q437" i="2"/>
  <c r="Q421" i="2"/>
  <c r="Q405" i="2"/>
  <c r="Q389" i="2"/>
  <c r="Q373" i="2"/>
  <c r="Q357" i="2"/>
  <c r="Q341" i="2"/>
  <c r="Q336" i="2"/>
  <c r="Q320" i="2"/>
  <c r="Q304" i="2"/>
  <c r="Q288" i="2"/>
  <c r="Q272" i="2"/>
  <c r="Q256" i="2"/>
  <c r="Q240" i="2"/>
  <c r="Q224" i="2"/>
  <c r="Q208" i="2"/>
  <c r="Q192" i="2"/>
  <c r="Q176" i="2"/>
  <c r="Q160" i="2"/>
  <c r="Q144" i="2"/>
  <c r="Q128" i="2"/>
  <c r="Q112" i="2"/>
  <c r="Q96" i="2"/>
  <c r="Q80" i="2"/>
  <c r="Q64" i="2"/>
  <c r="Q48" i="2"/>
  <c r="Q32" i="2"/>
  <c r="Q16" i="2"/>
  <c r="Q339" i="2"/>
  <c r="Q323" i="2"/>
  <c r="Q307" i="2"/>
  <c r="Q291" i="2"/>
  <c r="Q275" i="2"/>
  <c r="Q259" i="2"/>
  <c r="Q243" i="2"/>
  <c r="Q227" i="2"/>
  <c r="Q211" i="2"/>
  <c r="Q195" i="2"/>
  <c r="Q179" i="2"/>
  <c r="Q163" i="2"/>
  <c r="Q147" i="2"/>
  <c r="Q131" i="2"/>
  <c r="Q115" i="2"/>
  <c r="Q99" i="2"/>
  <c r="Q83" i="2"/>
  <c r="Q67" i="2"/>
  <c r="Q51" i="2"/>
  <c r="Q35" i="2"/>
  <c r="Q19" i="2"/>
  <c r="Q3" i="2"/>
  <c r="Q992" i="2"/>
  <c r="Q912" i="2"/>
  <c r="Q880" i="2"/>
  <c r="Q804" i="2"/>
  <c r="Q740" i="2"/>
  <c r="Q676" i="2"/>
  <c r="Q808" i="2"/>
  <c r="Q744" i="2"/>
  <c r="Q680" i="2"/>
  <c r="Q552" i="2"/>
  <c r="Q488" i="2"/>
  <c r="Q424" i="2"/>
  <c r="Q360" i="2"/>
  <c r="Q294" i="2"/>
  <c r="Q166" i="2"/>
  <c r="Q38" i="2"/>
  <c r="Q301" i="2"/>
  <c r="Q269" i="2"/>
  <c r="Q237" i="2"/>
  <c r="Q205" i="2"/>
  <c r="Q173" i="2"/>
  <c r="Q141" i="2"/>
  <c r="Q109" i="2"/>
  <c r="Q77" i="2"/>
  <c r="Q45" i="2"/>
  <c r="Q13" i="2"/>
  <c r="Q9950" i="2"/>
  <c r="Q9854" i="2"/>
  <c r="Q9758" i="2"/>
  <c r="Q9662" i="2"/>
  <c r="Q9630" i="2"/>
  <c r="Q9566" i="2"/>
  <c r="Q9502" i="2"/>
  <c r="Q9438" i="2"/>
  <c r="Q9374" i="2"/>
  <c r="Q9182" i="2"/>
  <c r="Q8983" i="2"/>
  <c r="Q8919" i="2"/>
  <c r="Q8855" i="2"/>
  <c r="Q8791" i="2"/>
  <c r="Q8727" i="2"/>
  <c r="Q8663" i="2"/>
  <c r="Q8599" i="2"/>
  <c r="Q8535" i="2"/>
  <c r="Q9623" i="2"/>
  <c r="Q9591" i="2"/>
  <c r="Q9559" i="2"/>
  <c r="Q9527" i="2"/>
  <c r="Q9495" i="2"/>
  <c r="Q9463" i="2"/>
  <c r="Q9431" i="2"/>
  <c r="Q9399" i="2"/>
  <c r="Q9367" i="2"/>
  <c r="Q9335" i="2"/>
  <c r="Q9303" i="2"/>
  <c r="Q9271" i="2"/>
  <c r="Q9239" i="2"/>
  <c r="Q9207" i="2"/>
  <c r="Q9175" i="2"/>
  <c r="Q9143" i="2"/>
  <c r="Q9111" i="2"/>
  <c r="Q9079" i="2"/>
  <c r="Q9047" i="2"/>
  <c r="Q9015" i="2"/>
  <c r="Q7275" i="2"/>
  <c r="Q7147" i="2"/>
  <c r="Q5925" i="2"/>
  <c r="Q9594" i="2"/>
  <c r="Q9530" i="2"/>
  <c r="Q9466" i="2"/>
  <c r="Q9402" i="2"/>
  <c r="Q9338" i="2"/>
  <c r="Q9306" i="2"/>
  <c r="Q9274" i="2"/>
  <c r="Q9242" i="2"/>
  <c r="Q7027" i="2"/>
  <c r="Q6899" i="2"/>
  <c r="Q6771" i="2"/>
  <c r="Q6643" i="2"/>
  <c r="Q2320" i="2"/>
  <c r="Q7322" i="2"/>
  <c r="Q7098" i="2"/>
  <c r="Q7066" i="2"/>
  <c r="Q8471" i="2"/>
  <c r="Q8439" i="2"/>
  <c r="Q8407" i="2"/>
  <c r="Q8375" i="2"/>
  <c r="Q8343" i="2"/>
  <c r="Q8311" i="2"/>
  <c r="Q8279" i="2"/>
  <c r="Q8247" i="2"/>
  <c r="Q8215" i="2"/>
  <c r="Q8183" i="2"/>
  <c r="Q8151" i="2"/>
  <c r="Q8119" i="2"/>
  <c r="Q8087" i="2"/>
  <c r="Q8055" i="2"/>
  <c r="Q8023" i="2"/>
  <c r="Q7991" i="2"/>
  <c r="Q7959" i="2"/>
  <c r="Q7927" i="2"/>
  <c r="Q7895" i="2"/>
  <c r="Q7863" i="2"/>
  <c r="Q7831" i="2"/>
  <c r="Q7799" i="2"/>
  <c r="Q7767" i="2"/>
  <c r="Q7735" i="2"/>
  <c r="Q7703" i="2"/>
  <c r="Q7671" i="2"/>
  <c r="Q7639" i="2"/>
  <c r="Q7607" i="2"/>
  <c r="Q7575" i="2"/>
  <c r="Q7543" i="2"/>
  <c r="Q7511" i="2"/>
  <c r="Q7479" i="2"/>
  <c r="Q7447" i="2"/>
  <c r="Q7415" i="2"/>
  <c r="Q7383" i="2"/>
  <c r="Q6999" i="2"/>
  <c r="Q6839" i="2"/>
  <c r="Q6743" i="2"/>
  <c r="Q8798" i="2"/>
  <c r="Q8702" i="2"/>
  <c r="Q8606" i="2"/>
  <c r="Q8414" i="2"/>
  <c r="Q8350" i="2"/>
  <c r="Q8254" i="2"/>
  <c r="Q8190" i="2"/>
  <c r="Q8094" i="2"/>
  <c r="Q7998" i="2"/>
  <c r="Q7774" i="2"/>
  <c r="Q7742" i="2"/>
  <c r="Q7710" i="2"/>
  <c r="Q7582" i="2"/>
  <c r="Q7550" i="2"/>
  <c r="Q7390" i="2"/>
  <c r="Q7262" i="2"/>
  <c r="Q7230" i="2"/>
  <c r="Q7198" i="2"/>
  <c r="Q7166" i="2"/>
  <c r="Q7134" i="2"/>
  <c r="Q7102" i="2"/>
  <c r="Q7070" i="2"/>
  <c r="Q6575" i="2"/>
  <c r="Q6511" i="2"/>
  <c r="Q6447" i="2"/>
  <c r="Q6383" i="2"/>
  <c r="Q6319" i="2"/>
  <c r="Q6255" i="2"/>
  <c r="Q6191" i="2"/>
  <c r="Q6127" i="2"/>
  <c r="Q6060" i="2"/>
  <c r="Q5974" i="2"/>
  <c r="Q5932" i="2"/>
  <c r="Q5152" i="2"/>
  <c r="Q5024" i="2"/>
  <c r="Q2464" i="2"/>
  <c r="Q6598" i="2"/>
  <c r="Q6566" i="2"/>
  <c r="Q6534" i="2"/>
  <c r="Q6502" i="2"/>
  <c r="Q6470" i="2"/>
  <c r="Q6438" i="2"/>
  <c r="Q6406" i="2"/>
  <c r="Q6374" i="2"/>
  <c r="Q6342" i="2"/>
  <c r="Q6310" i="2"/>
  <c r="Q6278" i="2"/>
  <c r="Q6246" i="2"/>
  <c r="Q6214" i="2"/>
  <c r="Q6182" i="2"/>
  <c r="Q6150" i="2"/>
  <c r="Q6118" i="2"/>
  <c r="Q6086" i="2"/>
  <c r="Q6005" i="2"/>
  <c r="Q5877" i="2"/>
  <c r="Q6044" i="2"/>
  <c r="Q5958" i="2"/>
  <c r="Q5916" i="2"/>
  <c r="Q2529" i="2"/>
  <c r="Q2353" i="2"/>
  <c r="Q1769" i="2"/>
  <c r="Q5000" i="2"/>
  <c r="Q4936" i="2"/>
  <c r="Q4872" i="2"/>
  <c r="Q4808" i="2"/>
  <c r="Q4744" i="2"/>
  <c r="Q4680" i="2"/>
  <c r="Q4616" i="2"/>
  <c r="Q4549" i="2"/>
  <c r="Q2224" i="2"/>
  <c r="Q4154" i="2"/>
  <c r="Q2465" i="2"/>
  <c r="Q2257" i="2"/>
  <c r="Q9601" i="2"/>
  <c r="Q9537" i="2"/>
  <c r="Q9409" i="2"/>
  <c r="Q9393" i="2"/>
  <c r="Q9313" i="2"/>
  <c r="Q9297" i="2"/>
  <c r="Q9281" i="2"/>
  <c r="Q9265" i="2"/>
  <c r="Q9249" i="2"/>
  <c r="Q9233" i="2"/>
  <c r="Q9217" i="2"/>
  <c r="Q9201" i="2"/>
  <c r="Q9185" i="2"/>
  <c r="Q9169" i="2"/>
  <c r="Q9153" i="2"/>
  <c r="Q9137" i="2"/>
  <c r="Q9121" i="2"/>
  <c r="Q9105" i="2"/>
  <c r="Q9089" i="2"/>
  <c r="Q9073" i="2"/>
  <c r="Q9057" i="2"/>
  <c r="Q9041" i="2"/>
  <c r="Q9025" i="2"/>
  <c r="Q9009" i="2"/>
  <c r="Q8993" i="2"/>
  <c r="Q8977" i="2"/>
  <c r="Q8961" i="2"/>
  <c r="Q8945" i="2"/>
  <c r="Q8929" i="2"/>
  <c r="Q8913" i="2"/>
  <c r="Q8897" i="2"/>
  <c r="Q8881" i="2"/>
  <c r="Q8865" i="2"/>
  <c r="Q8849" i="2"/>
  <c r="Q8833" i="2"/>
  <c r="Q8817" i="2"/>
  <c r="Q8801" i="2"/>
  <c r="Q8785" i="2"/>
  <c r="Q8769" i="2"/>
  <c r="Q8753" i="2"/>
  <c r="Q8737" i="2"/>
  <c r="Q8721" i="2"/>
  <c r="Q8705" i="2"/>
  <c r="Q8689" i="2"/>
  <c r="Q8673" i="2"/>
  <c r="Q8657" i="2"/>
  <c r="Q8641" i="2"/>
  <c r="Q8625" i="2"/>
  <c r="Q8609" i="2"/>
  <c r="Q8593" i="2"/>
  <c r="Q8577" i="2"/>
  <c r="Q8561" i="2"/>
  <c r="Q8545" i="2"/>
  <c r="Q8529" i="2"/>
  <c r="Q8513" i="2"/>
  <c r="Q8497" i="2"/>
  <c r="Q8481" i="2"/>
  <c r="Q8465" i="2"/>
  <c r="Q8449" i="2"/>
  <c r="Q8433" i="2"/>
  <c r="Q8417" i="2"/>
  <c r="Q8401" i="2"/>
  <c r="Q8385" i="2"/>
  <c r="Q8369" i="2"/>
  <c r="Q8353" i="2"/>
  <c r="Q8337" i="2"/>
  <c r="Q8321" i="2"/>
  <c r="Q8305" i="2"/>
  <c r="Q8289" i="2"/>
  <c r="Q8273" i="2"/>
  <c r="Q8257" i="2"/>
  <c r="Q8241" i="2"/>
  <c r="Q8225" i="2"/>
  <c r="Q8209" i="2"/>
  <c r="Q8193" i="2"/>
  <c r="Q8177" i="2"/>
  <c r="Q8161" i="2"/>
  <c r="Q8145" i="2"/>
  <c r="Q8129" i="2"/>
  <c r="Q8113" i="2"/>
  <c r="Q8097" i="2"/>
  <c r="Q8081" i="2"/>
  <c r="Q8065" i="2"/>
  <c r="Q8049" i="2"/>
  <c r="Q8033" i="2"/>
  <c r="Q8017" i="2"/>
  <c r="Q8001" i="2"/>
  <c r="Q7985" i="2"/>
  <c r="Q7969" i="2"/>
  <c r="Q7953" i="2"/>
  <c r="Q7937" i="2"/>
  <c r="Q7921" i="2"/>
  <c r="Q7905" i="2"/>
  <c r="Q7889" i="2"/>
  <c r="Q7873" i="2"/>
  <c r="Q7857" i="2"/>
  <c r="Q7841" i="2"/>
  <c r="Q7825" i="2"/>
  <c r="Q7809" i="2"/>
  <c r="Q7793" i="2"/>
  <c r="Q7777" i="2"/>
  <c r="Q7761" i="2"/>
  <c r="Q7745" i="2"/>
  <c r="Q7729" i="2"/>
  <c r="Q7713" i="2"/>
  <c r="Q7697" i="2"/>
  <c r="Q7681" i="2"/>
  <c r="Q7665" i="2"/>
  <c r="Q7649" i="2"/>
  <c r="Q7633" i="2"/>
  <c r="Q7617" i="2"/>
  <c r="Q7601" i="2"/>
  <c r="Q7585" i="2"/>
  <c r="Q7569" i="2"/>
  <c r="Q7553" i="2"/>
  <c r="Q7537" i="2"/>
  <c r="Q7521" i="2"/>
  <c r="Q7505" i="2"/>
  <c r="Q7489" i="2"/>
  <c r="Q7473" i="2"/>
  <c r="Q7457" i="2"/>
  <c r="Q7441" i="2"/>
  <c r="Q7425" i="2"/>
  <c r="Q7409" i="2"/>
  <c r="Q7393" i="2"/>
  <c r="Q7377" i="2"/>
  <c r="Q7313" i="2"/>
  <c r="Q4555" i="2"/>
  <c r="Q4427" i="2"/>
  <c r="Q4338" i="2"/>
  <c r="Q4082" i="2"/>
  <c r="Q4018" i="2"/>
  <c r="Q3954" i="2"/>
  <c r="Q3890" i="2"/>
  <c r="Q3826" i="2"/>
  <c r="Q3762" i="2"/>
  <c r="Q3698" i="2"/>
  <c r="Q3634" i="2"/>
  <c r="Q3570" i="2"/>
  <c r="Q3506" i="2"/>
  <c r="Q3442" i="2"/>
  <c r="Q3378" i="2"/>
  <c r="Q2369" i="2"/>
  <c r="Q2241" i="2"/>
  <c r="Q1961" i="2"/>
  <c r="Q9588" i="2"/>
  <c r="Q9524" i="2"/>
  <c r="Q9460" i="2"/>
  <c r="Q9396" i="2"/>
  <c r="Q9332" i="2"/>
  <c r="Q9316" i="2"/>
  <c r="Q9284" i="2"/>
  <c r="Q9252" i="2"/>
  <c r="Q9220" i="2"/>
  <c r="Q5236" i="2"/>
  <c r="Q5172" i="2"/>
  <c r="Q5108" i="2"/>
  <c r="Q5044" i="2"/>
  <c r="Q4884" i="2"/>
  <c r="Q4756" i="2"/>
  <c r="Q4628" i="2"/>
  <c r="Q4437" i="2"/>
  <c r="Q3329" i="2"/>
  <c r="Q3265" i="2"/>
  <c r="Q3201" i="2"/>
  <c r="Q3137" i="2"/>
  <c r="Q3073" i="2"/>
  <c r="Q3009" i="2"/>
  <c r="Q2945" i="2"/>
  <c r="Q2881" i="2"/>
  <c r="Q2817" i="2"/>
  <c r="Q2753" i="2"/>
  <c r="Q2689" i="2"/>
  <c r="Q2625" i="2"/>
  <c r="Q2560" i="2"/>
  <c r="Q2272" i="2"/>
  <c r="Q6063" i="2"/>
  <c r="Q5999" i="2"/>
  <c r="Q5935" i="2"/>
  <c r="Q5871" i="2"/>
  <c r="Q5807" i="2"/>
  <c r="Q5743" i="2"/>
  <c r="Q5679" i="2"/>
  <c r="Q5615" i="2"/>
  <c r="Q5551" i="2"/>
  <c r="Q5487" i="2"/>
  <c r="Q5423" i="2"/>
  <c r="Q5359" i="2"/>
  <c r="Q5295" i="2"/>
  <c r="Q5215" i="2"/>
  <c r="Q5151" i="2"/>
  <c r="Q5087" i="2"/>
  <c r="Q5023" i="2"/>
  <c r="Q3222" i="2"/>
  <c r="Q3190" i="2"/>
  <c r="Q2545" i="2"/>
  <c r="Q2417" i="2"/>
  <c r="Q2185" i="2"/>
  <c r="Q2121" i="2"/>
  <c r="Q2057" i="2"/>
  <c r="Q1972" i="2"/>
  <c r="Q1801" i="2"/>
  <c r="Q258" i="2"/>
  <c r="Q5862" i="2"/>
  <c r="Q5846" i="2"/>
  <c r="Q5830" i="2"/>
  <c r="Q5814" i="2"/>
  <c r="Q5798" i="2"/>
  <c r="Q5782" i="2"/>
  <c r="Q5766" i="2"/>
  <c r="Q5750" i="2"/>
  <c r="Q5734" i="2"/>
  <c r="Q5718" i="2"/>
  <c r="Q5702" i="2"/>
  <c r="Q5686" i="2"/>
  <c r="Q5670" i="2"/>
  <c r="Q5654" i="2"/>
  <c r="Q5638" i="2"/>
  <c r="Q5622" i="2"/>
  <c r="Q5606" i="2"/>
  <c r="Q5590" i="2"/>
  <c r="Q5574" i="2"/>
  <c r="Q5558" i="2"/>
  <c r="Q5542" i="2"/>
  <c r="Q5526" i="2"/>
  <c r="Q5510" i="2"/>
  <c r="Q5494" i="2"/>
  <c r="Q5478" i="2"/>
  <c r="Q5462" i="2"/>
  <c r="Q5446" i="2"/>
  <c r="Q5430" i="2"/>
  <c r="Q5414" i="2"/>
  <c r="Q5398" i="2"/>
  <c r="Q5382" i="2"/>
  <c r="Q5366" i="2"/>
  <c r="Q5350" i="2"/>
  <c r="Q5334" i="2"/>
  <c r="Q5318" i="2"/>
  <c r="Q5302" i="2"/>
  <c r="Q5286" i="2"/>
  <c r="Q5270" i="2"/>
  <c r="Q5254" i="2"/>
  <c r="Q5238" i="2"/>
  <c r="Q5174" i="2"/>
  <c r="Q5110" i="2"/>
  <c r="Q5046" i="2"/>
  <c r="Q4546" i="2"/>
  <c r="Q4503" i="2"/>
  <c r="Q4482" i="2"/>
  <c r="Q4418" i="2"/>
  <c r="Q4354" i="2"/>
  <c r="Q4325" i="2"/>
  <c r="Q4293" i="2"/>
  <c r="Q2480" i="2"/>
  <c r="Q2152" i="2"/>
  <c r="Q1316" i="2"/>
  <c r="Q4448" i="2"/>
  <c r="Q4384" i="2"/>
  <c r="Q4320" i="2"/>
  <c r="Q4272" i="2"/>
  <c r="Q4240" i="2"/>
  <c r="Q4192" i="2"/>
  <c r="Q4160" i="2"/>
  <c r="Q4080" i="2"/>
  <c r="Q4016" i="2"/>
  <c r="Q3952" i="2"/>
  <c r="Q3888" i="2"/>
  <c r="Q3824" i="2"/>
  <c r="Q3760" i="2"/>
  <c r="Q3696" i="2"/>
  <c r="Q3632" i="2"/>
  <c r="Q3568" i="2"/>
  <c r="Q3504" i="2"/>
  <c r="Q3440" i="2"/>
  <c r="Q3376" i="2"/>
  <c r="Q3360" i="2"/>
  <c r="Q3136" i="2"/>
  <c r="Q3120" i="2"/>
  <c r="Q3104" i="2"/>
  <c r="Q3088" i="2"/>
  <c r="Q3072" i="2"/>
  <c r="Q3056" i="2"/>
  <c r="Q3040" i="2"/>
  <c r="Q3024" i="2"/>
  <c r="Q3008" i="2"/>
  <c r="Q2992" i="2"/>
  <c r="Q2976" i="2"/>
  <c r="Q2960" i="2"/>
  <c r="Q2944" i="2"/>
  <c r="Q2928" i="2"/>
  <c r="Q2912" i="2"/>
  <c r="Q2896" i="2"/>
  <c r="Q2880" i="2"/>
  <c r="Q2864" i="2"/>
  <c r="Q2848" i="2"/>
  <c r="Q2832" i="2"/>
  <c r="Q2816" i="2"/>
  <c r="Q2800" i="2"/>
  <c r="Q2784" i="2"/>
  <c r="Q2768" i="2"/>
  <c r="Q2752" i="2"/>
  <c r="Q2736" i="2"/>
  <c r="Q2720" i="2"/>
  <c r="Q2704" i="2"/>
  <c r="Q2688" i="2"/>
  <c r="Q2672" i="2"/>
  <c r="Q2656" i="2"/>
  <c r="Q2640" i="2"/>
  <c r="Q2624" i="2"/>
  <c r="Q2608" i="2"/>
  <c r="Q2592" i="2"/>
  <c r="Q2576" i="2"/>
  <c r="Q2558" i="2"/>
  <c r="Q2494" i="2"/>
  <c r="Q2430" i="2"/>
  <c r="Q2041" i="2"/>
  <c r="Q1913" i="2"/>
  <c r="Q1785" i="2"/>
  <c r="Q1572" i="2"/>
  <c r="Q1444" i="2"/>
  <c r="Q1028" i="2"/>
  <c r="Q748" i="2"/>
  <c r="Q130" i="2"/>
  <c r="Q4275" i="2"/>
  <c r="Q4259" i="2"/>
  <c r="Q4243" i="2"/>
  <c r="Q4227" i="2"/>
  <c r="Q4211" i="2"/>
  <c r="Q4195" i="2"/>
  <c r="Q4179" i="2"/>
  <c r="Q4163" i="2"/>
  <c r="Q4147" i="2"/>
  <c r="Q4131" i="2"/>
  <c r="Q4115" i="2"/>
  <c r="Q4099" i="2"/>
  <c r="Q4083" i="2"/>
  <c r="Q4067" i="2"/>
  <c r="Q4051" i="2"/>
  <c r="Q4035" i="2"/>
  <c r="Q4019" i="2"/>
  <c r="Q4003" i="2"/>
  <c r="Q3987" i="2"/>
  <c r="Q3971" i="2"/>
  <c r="Q3955" i="2"/>
  <c r="Q3939" i="2"/>
  <c r="Q3923" i="2"/>
  <c r="Q3907" i="2"/>
  <c r="Q3891" i="2"/>
  <c r="Q3875" i="2"/>
  <c r="Q3859" i="2"/>
  <c r="Q3843" i="2"/>
  <c r="Q3827" i="2"/>
  <c r="Q3811" i="2"/>
  <c r="Q3795" i="2"/>
  <c r="Q3779" i="2"/>
  <c r="Q3763" i="2"/>
  <c r="Q3747" i="2"/>
  <c r="Q3731" i="2"/>
  <c r="Q3715" i="2"/>
  <c r="Q3699" i="2"/>
  <c r="Q3683" i="2"/>
  <c r="Q3667" i="2"/>
  <c r="Q3651" i="2"/>
  <c r="Q3635" i="2"/>
  <c r="Q3619" i="2"/>
  <c r="Q3603" i="2"/>
  <c r="Q3587" i="2"/>
  <c r="Q3571" i="2"/>
  <c r="Q3555" i="2"/>
  <c r="Q3539" i="2"/>
  <c r="Q3523" i="2"/>
  <c r="Q3507" i="2"/>
  <c r="Q3491" i="2"/>
  <c r="Q3475" i="2"/>
  <c r="Q3459" i="2"/>
  <c r="Q3443" i="2"/>
  <c r="Q3427" i="2"/>
  <c r="Q3411" i="2"/>
  <c r="Q3395" i="2"/>
  <c r="Q3379" i="2"/>
  <c r="Q3315" i="2"/>
  <c r="Q3251" i="2"/>
  <c r="Q3187" i="2"/>
  <c r="Q3123" i="2"/>
  <c r="Q3059" i="2"/>
  <c r="Q2995" i="2"/>
  <c r="Q2931" i="2"/>
  <c r="Q2867" i="2"/>
  <c r="Q2803" i="2"/>
  <c r="Q2739" i="2"/>
  <c r="Q2675" i="2"/>
  <c r="Q2611" i="2"/>
  <c r="Q1880" i="2"/>
  <c r="Q1308" i="2"/>
  <c r="Q1244" i="2"/>
  <c r="Q619" i="2"/>
  <c r="Q448" i="2"/>
  <c r="Q2527" i="2"/>
  <c r="Q2463" i="2"/>
  <c r="Q2399" i="2"/>
  <c r="Q2335" i="2"/>
  <c r="Q2271" i="2"/>
  <c r="Q2207" i="2"/>
  <c r="Q2044" i="2"/>
  <c r="Q2023" i="2"/>
  <c r="Q1980" i="2"/>
  <c r="Q1959" i="2"/>
  <c r="Q1916" i="2"/>
  <c r="Q1895" i="2"/>
  <c r="Q1852" i="2"/>
  <c r="Q1831" i="2"/>
  <c r="Q1788" i="2"/>
  <c r="Q1767" i="2"/>
  <c r="Q1681" i="2"/>
  <c r="Q1617" i="2"/>
  <c r="Q1553" i="2"/>
  <c r="Q1489" i="2"/>
  <c r="Q1425" i="2"/>
  <c r="Q1361" i="2"/>
  <c r="Q1329" i="2"/>
  <c r="Q1297" i="2"/>
  <c r="Q1265" i="2"/>
  <c r="Q1233" i="2"/>
  <c r="Q1201" i="2"/>
  <c r="Q1169" i="2"/>
  <c r="Q1137" i="2"/>
  <c r="Q1105" i="2"/>
  <c r="Q1073" i="2"/>
  <c r="Q2366" i="2"/>
  <c r="Q2350" i="2"/>
  <c r="Q2334" i="2"/>
  <c r="Q2318" i="2"/>
  <c r="Q2302" i="2"/>
  <c r="Q2286" i="2"/>
  <c r="Q2270" i="2"/>
  <c r="Q2254" i="2"/>
  <c r="Q2238" i="2"/>
  <c r="Q2222" i="2"/>
  <c r="Q2206" i="2"/>
  <c r="Q2190" i="2"/>
  <c r="Q2174" i="2"/>
  <c r="Q2158" i="2"/>
  <c r="Q2142" i="2"/>
  <c r="Q2126" i="2"/>
  <c r="Q2110" i="2"/>
  <c r="Q2094" i="2"/>
  <c r="Q2078" i="2"/>
  <c r="Q2062" i="2"/>
  <c r="Q1723" i="2"/>
  <c r="Q1659" i="2"/>
  <c r="Q1595" i="2"/>
  <c r="Q1552" i="2"/>
  <c r="Q1531" i="2"/>
  <c r="Q1467" i="2"/>
  <c r="Q1403" i="2"/>
  <c r="Q1328" i="2"/>
  <c r="Q1296" i="2"/>
  <c r="Q1104" i="2"/>
  <c r="Q1032" i="2"/>
  <c r="Q1183" i="2"/>
  <c r="Q1002" i="2"/>
  <c r="Q970" i="2"/>
  <c r="Q938" i="2"/>
  <c r="Q906" i="2"/>
  <c r="Q874" i="2"/>
  <c r="Q540" i="2"/>
  <c r="Q1714" i="2"/>
  <c r="Q1666" i="2"/>
  <c r="Q1634" i="2"/>
  <c r="Q1618" i="2"/>
  <c r="Q1602" i="2"/>
  <c r="Q1586" i="2"/>
  <c r="Q1570" i="2"/>
  <c r="Q1554" i="2"/>
  <c r="Q1538" i="2"/>
  <c r="Q1522" i="2"/>
  <c r="Q1506" i="2"/>
  <c r="Q1490" i="2"/>
  <c r="Q1474" i="2"/>
  <c r="Q1458" i="2"/>
  <c r="Q1442" i="2"/>
  <c r="Q1426" i="2"/>
  <c r="Q1410" i="2"/>
  <c r="Q1394" i="2"/>
  <c r="Q1378" i="2"/>
  <c r="Q1362" i="2"/>
  <c r="Q1346" i="2"/>
  <c r="Q1330" i="2"/>
  <c r="Q1314" i="2"/>
  <c r="Q1298" i="2"/>
  <c r="Q1282" i="2"/>
  <c r="Q1266" i="2"/>
  <c r="Q1250" i="2"/>
  <c r="Q1234" i="2"/>
  <c r="Q1218" i="2"/>
  <c r="Q1202" i="2"/>
  <c r="Q1034" i="2"/>
  <c r="Q1009" i="2"/>
  <c r="Q977" i="2"/>
  <c r="Q945" i="2"/>
  <c r="Q913" i="2"/>
  <c r="Q881" i="2"/>
  <c r="Q1004" i="2"/>
  <c r="Q940" i="2"/>
  <c r="Q876" i="2"/>
  <c r="Q842" i="2"/>
  <c r="Q778" i="2"/>
  <c r="Q714" i="2"/>
  <c r="Q650" i="2"/>
  <c r="Q607" i="2"/>
  <c r="Q522" i="2"/>
  <c r="Q458" i="2"/>
  <c r="Q394" i="2"/>
  <c r="Q274" i="2"/>
  <c r="Q18" i="2"/>
  <c r="Q803" i="2"/>
  <c r="Q739" i="2"/>
  <c r="Q675" i="2"/>
  <c r="Q547" i="2"/>
  <c r="Q483" i="2"/>
  <c r="Q419" i="2"/>
  <c r="Q355" i="2"/>
  <c r="Q198" i="2"/>
  <c r="Q70" i="2"/>
  <c r="Q621" i="2"/>
  <c r="Q605" i="2"/>
  <c r="Q589" i="2"/>
  <c r="Q573" i="2"/>
  <c r="Q557" i="2"/>
  <c r="Q541" i="2"/>
  <c r="Q525" i="2"/>
  <c r="Q509" i="2"/>
  <c r="Q493" i="2"/>
  <c r="Q477" i="2"/>
  <c r="Q461" i="2"/>
  <c r="Q445" i="2"/>
  <c r="Q429" i="2"/>
  <c r="Q413" i="2"/>
  <c r="Q397" i="2"/>
  <c r="Q381" i="2"/>
  <c r="Q365" i="2"/>
  <c r="Q349" i="2"/>
  <c r="Q325" i="2"/>
  <c r="Q293" i="2"/>
  <c r="Q261" i="2"/>
  <c r="Q229" i="2"/>
  <c r="Q197" i="2"/>
  <c r="Q165" i="2"/>
  <c r="Q133" i="2"/>
  <c r="Q101" i="2"/>
  <c r="Q69" i="2"/>
  <c r="Q37" i="2"/>
  <c r="Q5" i="2"/>
  <c r="Q328" i="2"/>
  <c r="Q312" i="2"/>
  <c r="Q296" i="2"/>
  <c r="Q280" i="2"/>
  <c r="Q264" i="2"/>
  <c r="Q248" i="2"/>
  <c r="Q232" i="2"/>
  <c r="Q216" i="2"/>
  <c r="Q200" i="2"/>
  <c r="Q184" i="2"/>
  <c r="Q168" i="2"/>
  <c r="Q152" i="2"/>
  <c r="Q136" i="2"/>
  <c r="Q120" i="2"/>
  <c r="Q104" i="2"/>
  <c r="Q88" i="2"/>
  <c r="Q72" i="2"/>
  <c r="Q56" i="2"/>
  <c r="Q40" i="2"/>
  <c r="Q24" i="2"/>
  <c r="Q8" i="2"/>
  <c r="Q331" i="2"/>
  <c r="Q315" i="2"/>
  <c r="Q299" i="2"/>
  <c r="Q283" i="2"/>
  <c r="Q267" i="2"/>
  <c r="Q251" i="2"/>
  <c r="Q235" i="2"/>
  <c r="Q219" i="2"/>
  <c r="Q203" i="2"/>
  <c r="Q187" i="2"/>
  <c r="Q171" i="2"/>
  <c r="Q155" i="2"/>
  <c r="Q139" i="2"/>
  <c r="Q123" i="2"/>
  <c r="Q107" i="2"/>
  <c r="Q91" i="2"/>
  <c r="Q75" i="2"/>
  <c r="Q59" i="2"/>
  <c r="Q43" i="2"/>
  <c r="Q27" i="2"/>
  <c r="Q11" i="2"/>
  <c r="Q9910" i="2"/>
  <c r="Q9814" i="2"/>
  <c r="Q9718" i="2"/>
  <c r="Q9622" i="2"/>
  <c r="Q9238" i="2"/>
  <c r="Q9206" i="2"/>
  <c r="Q9142" i="2"/>
  <c r="Q9078" i="2"/>
  <c r="Q9014" i="2"/>
  <c r="Q8967" i="2"/>
  <c r="Q8903" i="2"/>
  <c r="Q8839" i="2"/>
  <c r="Q8775" i="2"/>
  <c r="Q8711" i="2"/>
  <c r="Q8647" i="2"/>
  <c r="Q8583" i="2"/>
  <c r="Q8519" i="2"/>
  <c r="Q7243" i="2"/>
  <c r="Q7115" i="2"/>
  <c r="Q6987" i="2"/>
  <c r="Q6859" i="2"/>
  <c r="Q6731" i="2"/>
  <c r="Q9979" i="2"/>
  <c r="Q9947" i="2"/>
  <c r="Q9915" i="2"/>
  <c r="Q9883" i="2"/>
  <c r="Q9851" i="2"/>
  <c r="Q9819" i="2"/>
  <c r="Q9787" i="2"/>
  <c r="Q9755" i="2"/>
  <c r="Q9723" i="2"/>
  <c r="Q9691" i="2"/>
  <c r="Q9659" i="2"/>
  <c r="Q7291" i="2"/>
  <c r="Q9906" i="2"/>
  <c r="Q9810" i="2"/>
  <c r="Q9714" i="2"/>
  <c r="Q7314" i="2"/>
  <c r="Q7282" i="2"/>
  <c r="Q7154" i="2"/>
  <c r="Q7343" i="2"/>
  <c r="Q7023" i="2"/>
  <c r="Q6959" i="2"/>
  <c r="Q6895" i="2"/>
  <c r="Q6831" i="2"/>
  <c r="Q6767" i="2"/>
  <c r="Q6703" i="2"/>
  <c r="Q6639" i="2"/>
  <c r="Q8950" i="2"/>
  <c r="Q8886" i="2"/>
  <c r="Q8822" i="2"/>
  <c r="Q8758" i="2"/>
  <c r="Q8694" i="2"/>
  <c r="Q8630" i="2"/>
  <c r="Q8566" i="2"/>
  <c r="Q8502" i="2"/>
  <c r="Q8438" i="2"/>
  <c r="Q8374" i="2"/>
  <c r="Q8310" i="2"/>
  <c r="Q8246" i="2"/>
  <c r="Q8182" i="2"/>
  <c r="Q8118" i="2"/>
  <c r="Q8054" i="2"/>
  <c r="Q7990" i="2"/>
  <c r="Q7926" i="2"/>
  <c r="Q7862" i="2"/>
  <c r="Q7798" i="2"/>
  <c r="Q7734" i="2"/>
  <c r="Q7670" i="2"/>
  <c r="Q7606" i="2"/>
  <c r="Q7542" i="2"/>
  <c r="Q7478" i="2"/>
  <c r="Q7414" i="2"/>
  <c r="Q7030" i="2"/>
  <c r="Q6998" i="2"/>
  <c r="Q6966" i="2"/>
  <c r="Q6934" i="2"/>
  <c r="Q6902" i="2"/>
  <c r="Q6870" i="2"/>
  <c r="Q6838" i="2"/>
  <c r="Q6806" i="2"/>
  <c r="Q6774" i="2"/>
  <c r="Q6742" i="2"/>
  <c r="Q6710" i="2"/>
  <c r="Q6678" i="2"/>
  <c r="Q6646" i="2"/>
  <c r="Q6603" i="2"/>
  <c r="Q6539" i="2"/>
  <c r="Q5893" i="2"/>
  <c r="Q6407" i="2"/>
  <c r="Q6375" i="2"/>
  <c r="Q6311" i="2"/>
  <c r="Q6151" i="2"/>
  <c r="Q6006" i="2"/>
  <c r="Q5964" i="2"/>
  <c r="Q5878" i="2"/>
  <c r="Q4389" i="2"/>
  <c r="Q2256" i="2"/>
  <c r="Q6037" i="2"/>
  <c r="Q5909" i="2"/>
  <c r="Q5990" i="2"/>
  <c r="Q5948" i="2"/>
  <c r="Q4217" i="2"/>
  <c r="Q3274" i="2"/>
  <c r="Q2289" i="2"/>
  <c r="Q2025" i="2"/>
  <c r="Q4357" i="2"/>
  <c r="Q2400" i="2"/>
  <c r="Q1897" i="2"/>
  <c r="Q9581" i="2"/>
  <c r="Q9517" i="2"/>
  <c r="Q9453" i="2"/>
  <c r="Q9389" i="2"/>
  <c r="Q9325" i="2"/>
  <c r="Q7357" i="2"/>
  <c r="Q7293" i="2"/>
  <c r="Q5861" i="2"/>
  <c r="Q5829" i="2"/>
  <c r="Q5797" i="2"/>
  <c r="Q5765" i="2"/>
  <c r="Q5733" i="2"/>
  <c r="Q5701" i="2"/>
  <c r="Q5669" i="2"/>
  <c r="Q5637" i="2"/>
  <c r="Q5605" i="2"/>
  <c r="Q5573" i="2"/>
  <c r="Q5541" i="2"/>
  <c r="Q5509" i="2"/>
  <c r="Q5477" i="2"/>
  <c r="Q5445" i="2"/>
  <c r="Q5413" i="2"/>
  <c r="Q5381" i="2"/>
  <c r="Q5349" i="2"/>
  <c r="Q5317" i="2"/>
  <c r="Q5285" i="2"/>
  <c r="Q5253" i="2"/>
  <c r="Q5221" i="2"/>
  <c r="Q5189" i="2"/>
  <c r="Q5157" i="2"/>
  <c r="Q5125" i="2"/>
  <c r="Q5093" i="2"/>
  <c r="Q5061" i="2"/>
  <c r="Q5029" i="2"/>
  <c r="Q4997" i="2"/>
  <c r="Q4965" i="2"/>
  <c r="Q4933" i="2"/>
  <c r="Q4901" i="2"/>
  <c r="Q4869" i="2"/>
  <c r="Q4837" i="2"/>
  <c r="Q4805" i="2"/>
  <c r="Q4773" i="2"/>
  <c r="Q4741" i="2"/>
  <c r="Q4709" i="2"/>
  <c r="Q4677" i="2"/>
  <c r="Q4645" i="2"/>
  <c r="Q4613" i="2"/>
  <c r="Q4581" i="2"/>
  <c r="Q4459" i="2"/>
  <c r="Q4322" i="2"/>
  <c r="Q4130" i="2"/>
  <c r="Q4066" i="2"/>
  <c r="Q4002" i="2"/>
  <c r="Q3938" i="2"/>
  <c r="Q3874" i="2"/>
  <c r="Q3810" i="2"/>
  <c r="Q3746" i="2"/>
  <c r="Q3682" i="2"/>
  <c r="Q3618" i="2"/>
  <c r="Q3554" i="2"/>
  <c r="Q3490" i="2"/>
  <c r="Q3426" i="2"/>
  <c r="Q2433" i="2"/>
  <c r="Q2337" i="2"/>
  <c r="Q10000" i="2"/>
  <c r="Q9984" i="2"/>
  <c r="Q9968" i="2"/>
  <c r="Q9952" i="2"/>
  <c r="Q9936" i="2"/>
  <c r="Q9920" i="2"/>
  <c r="Q9904" i="2"/>
  <c r="Q9888" i="2"/>
  <c r="Q9872" i="2"/>
  <c r="Q9856" i="2"/>
  <c r="Q9840" i="2"/>
  <c r="Q9824" i="2"/>
  <c r="Q9808" i="2"/>
  <c r="Q9792" i="2"/>
  <c r="Q9776" i="2"/>
  <c r="Q9760" i="2"/>
  <c r="Q9744" i="2"/>
  <c r="Q9728" i="2"/>
  <c r="Q9712" i="2"/>
  <c r="Q9696" i="2"/>
  <c r="Q9680" i="2"/>
  <c r="Q9664" i="2"/>
  <c r="Q9648" i="2"/>
  <c r="Q9616" i="2"/>
  <c r="Q9552" i="2"/>
  <c r="Q9488" i="2"/>
  <c r="Q9424" i="2"/>
  <c r="Q9360" i="2"/>
  <c r="Q9296" i="2"/>
  <c r="Q9264" i="2"/>
  <c r="Q9232" i="2"/>
  <c r="Q9200" i="2"/>
  <c r="Q9184" i="2"/>
  <c r="Q9168" i="2"/>
  <c r="Q9152" i="2"/>
  <c r="Q9136" i="2"/>
  <c r="Q9120" i="2"/>
  <c r="Q9104" i="2"/>
  <c r="Q9088" i="2"/>
  <c r="Q9072" i="2"/>
  <c r="Q9056" i="2"/>
  <c r="Q9040" i="2"/>
  <c r="Q9024" i="2"/>
  <c r="Q9008" i="2"/>
  <c r="Q8992" i="2"/>
  <c r="Q8976" i="2"/>
  <c r="Q8960" i="2"/>
  <c r="Q8944" i="2"/>
  <c r="Q8928" i="2"/>
  <c r="Q8912" i="2"/>
  <c r="Q8896" i="2"/>
  <c r="Q8880" i="2"/>
  <c r="Q8864" i="2"/>
  <c r="Q8848" i="2"/>
  <c r="Q8832" i="2"/>
  <c r="Q8816" i="2"/>
  <c r="Q8800" i="2"/>
  <c r="Q8784" i="2"/>
  <c r="Q8768" i="2"/>
  <c r="Q8752" i="2"/>
  <c r="Q8736" i="2"/>
  <c r="Q8720" i="2"/>
  <c r="Q8704" i="2"/>
  <c r="Q8688" i="2"/>
  <c r="Q8672" i="2"/>
  <c r="Q8656" i="2"/>
  <c r="Q8640" i="2"/>
  <c r="Q8624" i="2"/>
  <c r="Q8608" i="2"/>
  <c r="Q8592" i="2"/>
  <c r="Q8576" i="2"/>
  <c r="Q8560" i="2"/>
  <c r="Q8544" i="2"/>
  <c r="Q8528" i="2"/>
  <c r="Q8512" i="2"/>
  <c r="Q8496" i="2"/>
  <c r="Q8480" i="2"/>
  <c r="Q8464" i="2"/>
  <c r="Q8448" i="2"/>
  <c r="Q8432" i="2"/>
  <c r="Q8416" i="2"/>
  <c r="Q8400" i="2"/>
  <c r="Q8384" i="2"/>
  <c r="Q8368" i="2"/>
  <c r="Q8352" i="2"/>
  <c r="Q8336" i="2"/>
  <c r="Q8320" i="2"/>
  <c r="Q8304" i="2"/>
  <c r="Q8288" i="2"/>
  <c r="Q8272" i="2"/>
  <c r="Q8256" i="2"/>
  <c r="Q8240" i="2"/>
  <c r="Q8224" i="2"/>
  <c r="Q8208" i="2"/>
  <c r="Q8192" i="2"/>
  <c r="Q8176" i="2"/>
  <c r="Q8160" i="2"/>
  <c r="Q8144" i="2"/>
  <c r="Q8128" i="2"/>
  <c r="Q8112" i="2"/>
  <c r="Q8096" i="2"/>
  <c r="Q8080" i="2"/>
  <c r="Q8064" i="2"/>
  <c r="Q8048" i="2"/>
  <c r="Q8032" i="2"/>
  <c r="Q8016" i="2"/>
  <c r="Q8000" i="2"/>
  <c r="Q7984" i="2"/>
  <c r="Q7968" i="2"/>
  <c r="Q7952" i="2"/>
  <c r="Q7936" i="2"/>
  <c r="Q7920" i="2"/>
  <c r="Q7904" i="2"/>
  <c r="Q7888" i="2"/>
  <c r="Q7872" i="2"/>
  <c r="Q7856" i="2"/>
  <c r="Q7840" i="2"/>
  <c r="Q7824" i="2"/>
  <c r="Q7808" i="2"/>
  <c r="Q7792" i="2"/>
  <c r="Q7776" i="2"/>
  <c r="Q7760" i="2"/>
  <c r="Q7744" i="2"/>
  <c r="Q7728" i="2"/>
  <c r="Q7712" i="2"/>
  <c r="Q7696" i="2"/>
  <c r="Q7680" i="2"/>
  <c r="Q7664" i="2"/>
  <c r="Q7648" i="2"/>
  <c r="Q7632" i="2"/>
  <c r="Q7616" i="2"/>
  <c r="Q7600" i="2"/>
  <c r="Q7584" i="2"/>
  <c r="Q7568" i="2"/>
  <c r="Q7552" i="2"/>
  <c r="Q7536" i="2"/>
  <c r="Q7520" i="2"/>
  <c r="Q7504" i="2"/>
  <c r="Q7488" i="2"/>
  <c r="Q7472" i="2"/>
  <c r="Q7456" i="2"/>
  <c r="Q7440" i="2"/>
  <c r="Q7424" i="2"/>
  <c r="Q7408" i="2"/>
  <c r="Q7392" i="2"/>
  <c r="Q7376" i="2"/>
  <c r="Q5868" i="2"/>
  <c r="Q5836" i="2"/>
  <c r="Q5804" i="2"/>
  <c r="Q5772" i="2"/>
  <c r="Q5740" i="2"/>
  <c r="Q5708" i="2"/>
  <c r="Q5676" i="2"/>
  <c r="Q5644" i="2"/>
  <c r="Q5612" i="2"/>
  <c r="Q5580" i="2"/>
  <c r="Q5548" i="2"/>
  <c r="Q5516" i="2"/>
  <c r="Q5484" i="2"/>
  <c r="Q5452" i="2"/>
  <c r="Q5420" i="2"/>
  <c r="Q5388" i="2"/>
  <c r="Q5356" i="2"/>
  <c r="Q5324" i="2"/>
  <c r="Q5292" i="2"/>
  <c r="Q5260" i="2"/>
  <c r="Q5228" i="2"/>
  <c r="Q5196" i="2"/>
  <c r="Q4972" i="2"/>
  <c r="Q4940" i="2"/>
  <c r="Q4812" i="2"/>
  <c r="Q4780" i="2"/>
  <c r="Q4620" i="2"/>
  <c r="Q4469" i="2"/>
  <c r="Q4273" i="2"/>
  <c r="Q4209" i="2"/>
  <c r="Q3313" i="2"/>
  <c r="Q3249" i="2"/>
  <c r="Q3185" i="2"/>
  <c r="Q3121" i="2"/>
  <c r="Q3057" i="2"/>
  <c r="Q2993" i="2"/>
  <c r="Q2929" i="2"/>
  <c r="Q2865" i="2"/>
  <c r="Q2801" i="2"/>
  <c r="Q2737" i="2"/>
  <c r="Q2673" i="2"/>
  <c r="Q2609" i="2"/>
  <c r="Q2368" i="2"/>
  <c r="Q2240" i="2"/>
  <c r="Q2112" i="2"/>
  <c r="Q1960" i="2"/>
  <c r="Q6027" i="2"/>
  <c r="Q5963" i="2"/>
  <c r="Q5899" i="2"/>
  <c r="Q5835" i="2"/>
  <c r="Q5771" i="2"/>
  <c r="Q5707" i="2"/>
  <c r="Q5643" i="2"/>
  <c r="Q5579" i="2"/>
  <c r="Q5515" i="2"/>
  <c r="Q5451" i="2"/>
  <c r="Q5387" i="2"/>
  <c r="Q5323" i="2"/>
  <c r="Q5259" i="2"/>
  <c r="Q5195" i="2"/>
  <c r="Q5131" i="2"/>
  <c r="Q5067" i="2"/>
  <c r="Q5003" i="2"/>
  <c r="Q4971" i="2"/>
  <c r="Q4939" i="2"/>
  <c r="Q4907" i="2"/>
  <c r="Q4875" i="2"/>
  <c r="Q4843" i="2"/>
  <c r="Q4811" i="2"/>
  <c r="Q4779" i="2"/>
  <c r="Q4747" i="2"/>
  <c r="Q4715" i="2"/>
  <c r="Q4683" i="2"/>
  <c r="Q4651" i="2"/>
  <c r="Q4619" i="2"/>
  <c r="Q4587" i="2"/>
  <c r="Q4238" i="2"/>
  <c r="Q4174" i="2"/>
  <c r="Q4142" i="2"/>
  <c r="Q3150" i="2"/>
  <c r="Q3118" i="2"/>
  <c r="Q3086" i="2"/>
  <c r="Q3054" i="2"/>
  <c r="Q3022" i="2"/>
  <c r="Q2990" i="2"/>
  <c r="Q2958" i="2"/>
  <c r="Q2926" i="2"/>
  <c r="Q2894" i="2"/>
  <c r="Q2862" i="2"/>
  <c r="Q2830" i="2"/>
  <c r="Q2798" i="2"/>
  <c r="Q2766" i="2"/>
  <c r="Q2734" i="2"/>
  <c r="Q2702" i="2"/>
  <c r="Q2670" i="2"/>
  <c r="Q2638" i="2"/>
  <c r="Q2606" i="2"/>
  <c r="Q2574" i="2"/>
  <c r="Q2449" i="2"/>
  <c r="Q2169" i="2"/>
  <c r="Q2105" i="2"/>
  <c r="Q2036" i="2"/>
  <c r="Q1865" i="2"/>
  <c r="Q1780" i="2"/>
  <c r="Q5234" i="2"/>
  <c r="Q5090" i="2"/>
  <c r="Q5058" i="2"/>
  <c r="Q5010" i="2"/>
  <c r="Q4994" i="2"/>
  <c r="Q4978" i="2"/>
  <c r="Q4962" i="2"/>
  <c r="Q4946" i="2"/>
  <c r="Q4930" i="2"/>
  <c r="Q4914" i="2"/>
  <c r="Q4898" i="2"/>
  <c r="Q4882" i="2"/>
  <c r="Q4866" i="2"/>
  <c r="Q4850" i="2"/>
  <c r="Q4834" i="2"/>
  <c r="Q4818" i="2"/>
  <c r="Q4802" i="2"/>
  <c r="Q4786" i="2"/>
  <c r="Q4770" i="2"/>
  <c r="Q4754" i="2"/>
  <c r="Q4738" i="2"/>
  <c r="Q4722" i="2"/>
  <c r="Q4706" i="2"/>
  <c r="Q4690" i="2"/>
  <c r="Q4674" i="2"/>
  <c r="Q4658" i="2"/>
  <c r="Q4642" i="2"/>
  <c r="Q4626" i="2"/>
  <c r="Q4610" i="2"/>
  <c r="Q4594" i="2"/>
  <c r="Q4578" i="2"/>
  <c r="Q4562" i="2"/>
  <c r="Q4498" i="2"/>
  <c r="Q4434" i="2"/>
  <c r="Q4370" i="2"/>
  <c r="Q4125" i="2"/>
  <c r="Q4093" i="2"/>
  <c r="Q4061" i="2"/>
  <c r="Q4029" i="2"/>
  <c r="Q3997" i="2"/>
  <c r="Q3965" i="2"/>
  <c r="Q3933" i="2"/>
  <c r="Q3901" i="2"/>
  <c r="Q3869" i="2"/>
  <c r="Q3837" i="2"/>
  <c r="Q3805" i="2"/>
  <c r="Q3773" i="2"/>
  <c r="Q3741" i="2"/>
  <c r="Q3709" i="2"/>
  <c r="Q3677" i="2"/>
  <c r="Q3645" i="2"/>
  <c r="Q3613" i="2"/>
  <c r="Q3581" i="2"/>
  <c r="Q3549" i="2"/>
  <c r="Q3517" i="2"/>
  <c r="Q3485" i="2"/>
  <c r="Q3453" i="2"/>
  <c r="Q3421" i="2"/>
  <c r="Q3389" i="2"/>
  <c r="Q2512" i="2"/>
  <c r="Q2384" i="2"/>
  <c r="Q1156" i="2"/>
  <c r="Q384" i="2"/>
  <c r="Q4444" i="2"/>
  <c r="Q4380" i="2"/>
  <c r="Q4316" i="2"/>
  <c r="Q4252" i="2"/>
  <c r="Q4188" i="2"/>
  <c r="Q4140" i="2"/>
  <c r="Q4076" i="2"/>
  <c r="Q4028" i="2"/>
  <c r="Q3932" i="2"/>
  <c r="Q3916" i="2"/>
  <c r="Q3772" i="2"/>
  <c r="Q3692" i="2"/>
  <c r="Q3676" i="2"/>
  <c r="Q3660" i="2"/>
  <c r="Q3516" i="2"/>
  <c r="Q3500" i="2"/>
  <c r="Q3420" i="2"/>
  <c r="Q3404" i="2"/>
  <c r="Q3372" i="2"/>
  <c r="Q3308" i="2"/>
  <c r="Q3244" i="2"/>
  <c r="Q3180" i="2"/>
  <c r="Q2510" i="2"/>
  <c r="Q2446" i="2"/>
  <c r="Q2382" i="2"/>
  <c r="Q1945" i="2"/>
  <c r="Q1817" i="2"/>
  <c r="Q1732" i="2"/>
  <c r="Q3359" i="2"/>
  <c r="Q3295" i="2"/>
  <c r="Q3231" i="2"/>
  <c r="Q3167" i="2"/>
  <c r="Q3103" i="2"/>
  <c r="Q3039" i="2"/>
  <c r="Q2975" i="2"/>
  <c r="Q2911" i="2"/>
  <c r="Q2847" i="2"/>
  <c r="Q2783" i="2"/>
  <c r="Q2719" i="2"/>
  <c r="Q2655" i="2"/>
  <c r="Q2591" i="2"/>
  <c r="Q2204" i="2"/>
  <c r="Q2108" i="2"/>
  <c r="Q2040" i="2"/>
  <c r="Q1784" i="2"/>
  <c r="Q1699" i="2"/>
  <c r="Q1528" i="2"/>
  <c r="Q1400" i="2"/>
  <c r="Q576" i="2"/>
  <c r="Q2539" i="2"/>
  <c r="Q2523" i="2"/>
  <c r="Q2491" i="2"/>
  <c r="Q2379" i="2"/>
  <c r="Q2331" i="2"/>
  <c r="Q2283" i="2"/>
  <c r="Q2235" i="2"/>
  <c r="Q2039" i="2"/>
  <c r="Q1975" i="2"/>
  <c r="Q1911" i="2"/>
  <c r="Q1847" i="2"/>
  <c r="Q1783" i="2"/>
  <c r="Q1697" i="2"/>
  <c r="Q1633" i="2"/>
  <c r="Q1569" i="2"/>
  <c r="Q1505" i="2"/>
  <c r="Q1441" i="2"/>
  <c r="Q1377" i="2"/>
  <c r="Q1611" i="2"/>
  <c r="Q1547" i="2"/>
  <c r="Q1483" i="2"/>
  <c r="Q1440" i="2"/>
  <c r="Q1419" i="2"/>
  <c r="Q1376" i="2"/>
  <c r="Q1355" i="2"/>
  <c r="Q1339" i="2"/>
  <c r="Q1323" i="2"/>
  <c r="Q1307" i="2"/>
  <c r="Q1291" i="2"/>
  <c r="Q1275" i="2"/>
  <c r="Q1259" i="2"/>
  <c r="Q1243" i="2"/>
  <c r="Q1227" i="2"/>
  <c r="Q1211" i="2"/>
  <c r="Q1195" i="2"/>
  <c r="Q1025" i="2"/>
  <c r="Q2046" i="2"/>
  <c r="Q2030" i="2"/>
  <c r="Q2014" i="2"/>
  <c r="Q1998" i="2"/>
  <c r="Q1982" i="2"/>
  <c r="Q1966" i="2"/>
  <c r="Q1950" i="2"/>
  <c r="Q1934" i="2"/>
  <c r="Q1918" i="2"/>
  <c r="Q1902" i="2"/>
  <c r="Q1886" i="2"/>
  <c r="Q1870" i="2"/>
  <c r="Q1854" i="2"/>
  <c r="Q1838" i="2"/>
  <c r="Q1822" i="2"/>
  <c r="Q1806" i="2"/>
  <c r="Q1790" i="2"/>
  <c r="Q1774" i="2"/>
  <c r="Q1758" i="2"/>
  <c r="Q1742" i="2"/>
  <c r="Q1678" i="2"/>
  <c r="Q1050" i="2"/>
  <c r="Q752" i="2"/>
  <c r="Q582" i="2"/>
  <c r="Q968" i="2"/>
  <c r="Q904" i="2"/>
  <c r="Q836" i="2"/>
  <c r="Q794" i="2"/>
  <c r="Q772" i="2"/>
  <c r="Q730" i="2"/>
  <c r="Q708" i="2"/>
  <c r="Q666" i="2"/>
  <c r="Q644" i="2"/>
  <c r="Q538" i="2"/>
  <c r="Q474" i="2"/>
  <c r="Q410" i="2"/>
  <c r="Q346" i="2"/>
  <c r="Q306" i="2"/>
  <c r="Q222" i="2"/>
  <c r="Q94" i="2"/>
  <c r="Q50" i="2"/>
  <c r="Q840" i="2"/>
  <c r="Q819" i="2"/>
  <c r="Q776" i="2"/>
  <c r="Q755" i="2"/>
  <c r="Q712" i="2"/>
  <c r="Q691" i="2"/>
  <c r="Q648" i="2"/>
  <c r="Q627" i="2"/>
  <c r="Q563" i="2"/>
  <c r="Q520" i="2"/>
  <c r="Q499" i="2"/>
  <c r="Q456" i="2"/>
  <c r="Q435" i="2"/>
  <c r="Q392" i="2"/>
  <c r="Q371" i="2"/>
  <c r="Q314" i="2"/>
  <c r="Q186" i="2"/>
  <c r="Q58" i="2"/>
  <c r="Q9902" i="2"/>
  <c r="Q9806" i="2"/>
  <c r="Q9710" i="2"/>
  <c r="Q9198" i="2"/>
  <c r="Q9070" i="2"/>
  <c r="Q8951" i="2"/>
  <c r="Q8887" i="2"/>
  <c r="Q8823" i="2"/>
  <c r="Q8759" i="2"/>
  <c r="Q8695" i="2"/>
  <c r="Q8631" i="2"/>
  <c r="Q8567" i="2"/>
  <c r="Q8503" i="2"/>
  <c r="Q9607" i="2"/>
  <c r="Q9575" i="2"/>
  <c r="Q9543" i="2"/>
  <c r="Q9511" i="2"/>
  <c r="Q9479" i="2"/>
  <c r="Q9447" i="2"/>
  <c r="Q9415" i="2"/>
  <c r="Q9383" i="2"/>
  <c r="Q9351" i="2"/>
  <c r="Q9319" i="2"/>
  <c r="Q9287" i="2"/>
  <c r="Q9255" i="2"/>
  <c r="Q9223" i="2"/>
  <c r="Q9191" i="2"/>
  <c r="Q9159" i="2"/>
  <c r="Q9127" i="2"/>
  <c r="Q9095" i="2"/>
  <c r="Q9063" i="2"/>
  <c r="Q9031" i="2"/>
  <c r="Q7211" i="2"/>
  <c r="Q7083" i="2"/>
  <c r="Q9162" i="2"/>
  <c r="Q9098" i="2"/>
  <c r="Q9034" i="2"/>
  <c r="Q8999" i="2"/>
  <c r="Q6963" i="2"/>
  <c r="Q6835" i="2"/>
  <c r="Q6707" i="2"/>
  <c r="Q6053" i="2"/>
  <c r="Q8970" i="2"/>
  <c r="Q8906" i="2"/>
  <c r="Q8842" i="2"/>
  <c r="Q8778" i="2"/>
  <c r="Q8714" i="2"/>
  <c r="Q8650" i="2"/>
  <c r="Q8586" i="2"/>
  <c r="Q8522" i="2"/>
  <c r="Q8458" i="2"/>
  <c r="Q8394" i="2"/>
  <c r="Q8330" i="2"/>
  <c r="Q8266" i="2"/>
  <c r="Q8202" i="2"/>
  <c r="Q8138" i="2"/>
  <c r="Q8074" i="2"/>
  <c r="Q8010" i="2"/>
  <c r="Q7946" i="2"/>
  <c r="Q7882" i="2"/>
  <c r="Q7818" i="2"/>
  <c r="Q7754" i="2"/>
  <c r="Q7690" i="2"/>
  <c r="Q7626" i="2"/>
  <c r="Q7562" i="2"/>
  <c r="Q7498" i="2"/>
  <c r="Q7434" i="2"/>
  <c r="Q7242" i="2"/>
  <c r="Q7114" i="2"/>
  <c r="Q6579" i="2"/>
  <c r="Q6515" i="2"/>
  <c r="Q8487" i="2"/>
  <c r="Q8455" i="2"/>
  <c r="Q8423" i="2"/>
  <c r="Q8391" i="2"/>
  <c r="Q8359" i="2"/>
  <c r="Q8327" i="2"/>
  <c r="Q8295" i="2"/>
  <c r="Q8263" i="2"/>
  <c r="Q8231" i="2"/>
  <c r="Q8199" i="2"/>
  <c r="Q8167" i="2"/>
  <c r="Q8135" i="2"/>
  <c r="Q8103" i="2"/>
  <c r="Q8071" i="2"/>
  <c r="Q8039" i="2"/>
  <c r="Q8007" i="2"/>
  <c r="Q7975" i="2"/>
  <c r="Q7943" i="2"/>
  <c r="Q7911" i="2"/>
  <c r="Q7879" i="2"/>
  <c r="Q7847" i="2"/>
  <c r="Q7815" i="2"/>
  <c r="Q7783" i="2"/>
  <c r="Q7751" i="2"/>
  <c r="Q7719" i="2"/>
  <c r="Q7687" i="2"/>
  <c r="Q7655" i="2"/>
  <c r="Q7623" i="2"/>
  <c r="Q7591" i="2"/>
  <c r="Q7559" i="2"/>
  <c r="Q7527" i="2"/>
  <c r="Q7495" i="2"/>
  <c r="Q7463" i="2"/>
  <c r="Q7431" i="2"/>
  <c r="Q7399" i="2"/>
  <c r="Q7335" i="2"/>
  <c r="Q6919" i="2"/>
  <c r="Q6663" i="2"/>
  <c r="Q6631" i="2"/>
  <c r="Q5989" i="2"/>
  <c r="Q9006" i="2"/>
  <c r="Q8974" i="2"/>
  <c r="Q8878" i="2"/>
  <c r="Q8814" i="2"/>
  <c r="Q8590" i="2"/>
  <c r="Q8526" i="2"/>
  <c r="Q8366" i="2"/>
  <c r="Q8046" i="2"/>
  <c r="Q7950" i="2"/>
  <c r="Q7886" i="2"/>
  <c r="Q7534" i="2"/>
  <c r="Q7374" i="2"/>
  <c r="Q7342" i="2"/>
  <c r="Q6021" i="2"/>
  <c r="Q6038" i="2"/>
  <c r="Q5996" i="2"/>
  <c r="Q5910" i="2"/>
  <c r="Q5216" i="2"/>
  <c r="Q5088" i="2"/>
  <c r="Q4281" i="2"/>
  <c r="Q6614" i="2"/>
  <c r="Q6582" i="2"/>
  <c r="Q6550" i="2"/>
  <c r="Q6518" i="2"/>
  <c r="Q6486" i="2"/>
  <c r="Q6454" i="2"/>
  <c r="Q6422" i="2"/>
  <c r="Q6390" i="2"/>
  <c r="Q6358" i="2"/>
  <c r="Q6326" i="2"/>
  <c r="Q6294" i="2"/>
  <c r="Q6262" i="2"/>
  <c r="Q6230" i="2"/>
  <c r="Q6198" i="2"/>
  <c r="Q6166" i="2"/>
  <c r="Q6134" i="2"/>
  <c r="Q6102" i="2"/>
  <c r="Q6069" i="2"/>
  <c r="Q5941" i="2"/>
  <c r="Q6451" i="2"/>
  <c r="Q6387" i="2"/>
  <c r="Q6323" i="2"/>
  <c r="Q6259" i="2"/>
  <c r="Q6195" i="2"/>
  <c r="Q6131" i="2"/>
  <c r="Q6022" i="2"/>
  <c r="Q5980" i="2"/>
  <c r="Q5894" i="2"/>
  <c r="Q4517" i="2"/>
  <c r="Q4379" i="2"/>
  <c r="Q2225" i="2"/>
  <c r="Q5224" i="2"/>
  <c r="Q5160" i="2"/>
  <c r="Q5096" i="2"/>
  <c r="Q5032" i="2"/>
  <c r="Q4968" i="2"/>
  <c r="Q4904" i="2"/>
  <c r="Q4840" i="2"/>
  <c r="Q4776" i="2"/>
  <c r="Q4712" i="2"/>
  <c r="Q4648" i="2"/>
  <c r="Q4584" i="2"/>
  <c r="Q4421" i="2"/>
  <c r="Q2528" i="2"/>
  <c r="Q2352" i="2"/>
  <c r="Q512" i="2"/>
  <c r="Q9609" i="2"/>
  <c r="Q9545" i="2"/>
  <c r="Q9481" i="2"/>
  <c r="Q9417" i="2"/>
  <c r="Q9353" i="2"/>
  <c r="Q7369" i="2"/>
  <c r="Q7289" i="2"/>
  <c r="Q4491" i="2"/>
  <c r="Q4363" i="2"/>
  <c r="Q4306" i="2"/>
  <c r="Q4114" i="2"/>
  <c r="Q4050" i="2"/>
  <c r="Q3986" i="2"/>
  <c r="Q3922" i="2"/>
  <c r="Q3858" i="2"/>
  <c r="Q3794" i="2"/>
  <c r="Q3730" i="2"/>
  <c r="Q3666" i="2"/>
  <c r="Q3602" i="2"/>
  <c r="Q3538" i="2"/>
  <c r="Q3474" i="2"/>
  <c r="Q3410" i="2"/>
  <c r="Q2497" i="2"/>
  <c r="Q2305" i="2"/>
  <c r="Q9612" i="2"/>
  <c r="Q9564" i="2"/>
  <c r="Q9468" i="2"/>
  <c r="Q9388" i="2"/>
  <c r="Q9356" i="2"/>
  <c r="Q9324" i="2"/>
  <c r="Q7372" i="2"/>
  <c r="Q7356" i="2"/>
  <c r="Q7340" i="2"/>
  <c r="Q7324" i="2"/>
  <c r="Q7308" i="2"/>
  <c r="Q7292" i="2"/>
  <c r="Q7276" i="2"/>
  <c r="Q7260" i="2"/>
  <c r="Q7244" i="2"/>
  <c r="Q7228" i="2"/>
  <c r="Q7212" i="2"/>
  <c r="Q7196" i="2"/>
  <c r="Q7180" i="2"/>
  <c r="Q7164" i="2"/>
  <c r="Q7148" i="2"/>
  <c r="Q7132" i="2"/>
  <c r="Q7116" i="2"/>
  <c r="Q7100" i="2"/>
  <c r="Q7084" i="2"/>
  <c r="Q7068" i="2"/>
  <c r="Q7052" i="2"/>
  <c r="Q7036" i="2"/>
  <c r="Q7020" i="2"/>
  <c r="Q7004" i="2"/>
  <c r="Q6988" i="2"/>
  <c r="Q6972" i="2"/>
  <c r="Q6956" i="2"/>
  <c r="Q6940" i="2"/>
  <c r="Q6924" i="2"/>
  <c r="Q6908" i="2"/>
  <c r="Q6892" i="2"/>
  <c r="Q6876" i="2"/>
  <c r="Q6860" i="2"/>
  <c r="Q6844" i="2"/>
  <c r="Q6828" i="2"/>
  <c r="Q6812" i="2"/>
  <c r="Q6796" i="2"/>
  <c r="Q6780" i="2"/>
  <c r="Q6764" i="2"/>
  <c r="Q6748" i="2"/>
  <c r="Q6732" i="2"/>
  <c r="Q6716" i="2"/>
  <c r="Q6700" i="2"/>
  <c r="Q6684" i="2"/>
  <c r="Q6668" i="2"/>
  <c r="Q6652" i="2"/>
  <c r="Q6636" i="2"/>
  <c r="Q6620" i="2"/>
  <c r="Q6604" i="2"/>
  <c r="Q6588" i="2"/>
  <c r="Q6572" i="2"/>
  <c r="Q6556" i="2"/>
  <c r="Q6540" i="2"/>
  <c r="Q6524" i="2"/>
  <c r="Q6508" i="2"/>
  <c r="Q6492" i="2"/>
  <c r="Q6476" i="2"/>
  <c r="Q6460" i="2"/>
  <c r="Q6444" i="2"/>
  <c r="Q6428" i="2"/>
  <c r="Q6412" i="2"/>
  <c r="Q6396" i="2"/>
  <c r="Q6380" i="2"/>
  <c r="Q6364" i="2"/>
  <c r="Q6348" i="2"/>
  <c r="Q6332" i="2"/>
  <c r="Q6316" i="2"/>
  <c r="Q6300" i="2"/>
  <c r="Q6284" i="2"/>
  <c r="Q6268" i="2"/>
  <c r="Q6252" i="2"/>
  <c r="Q6236" i="2"/>
  <c r="Q6220" i="2"/>
  <c r="Q6204" i="2"/>
  <c r="Q6188" i="2"/>
  <c r="Q6172" i="2"/>
  <c r="Q6156" i="2"/>
  <c r="Q6140" i="2"/>
  <c r="Q6124" i="2"/>
  <c r="Q6108" i="2"/>
  <c r="Q6092" i="2"/>
  <c r="Q6076" i="2"/>
  <c r="Q4964" i="2"/>
  <c r="Q4836" i="2"/>
  <c r="Q4708" i="2"/>
  <c r="Q4580" i="2"/>
  <c r="Q4501" i="2"/>
  <c r="Q4373" i="2"/>
  <c r="Q3361" i="2"/>
  <c r="Q3297" i="2"/>
  <c r="Q3233" i="2"/>
  <c r="Q3169" i="2"/>
  <c r="Q3105" i="2"/>
  <c r="Q3041" i="2"/>
  <c r="Q2977" i="2"/>
  <c r="Q2913" i="2"/>
  <c r="Q2849" i="2"/>
  <c r="Q2785" i="2"/>
  <c r="Q2721" i="2"/>
  <c r="Q2657" i="2"/>
  <c r="Q2593" i="2"/>
  <c r="Q2432" i="2"/>
  <c r="Q2336" i="2"/>
  <c r="Q2208" i="2"/>
  <c r="Q768" i="2"/>
  <c r="Q6071" i="2"/>
  <c r="Q5975" i="2"/>
  <c r="Q5895" i="2"/>
  <c r="Q5815" i="2"/>
  <c r="Q5735" i="2"/>
  <c r="Q5719" i="2"/>
  <c r="Q5671" i="2"/>
  <c r="Q5639" i="2"/>
  <c r="Q5607" i="2"/>
  <c r="Q5559" i="2"/>
  <c r="Q5463" i="2"/>
  <c r="Q5383" i="2"/>
  <c r="Q5303" i="2"/>
  <c r="Q5143" i="2"/>
  <c r="Q5095" i="2"/>
  <c r="Q5063" i="2"/>
  <c r="Q4983" i="2"/>
  <c r="Q4951" i="2"/>
  <c r="Q4919" i="2"/>
  <c r="Q4887" i="2"/>
  <c r="Q4855" i="2"/>
  <c r="Q4823" i="2"/>
  <c r="Q4791" i="2"/>
  <c r="Q4759" i="2"/>
  <c r="Q4727" i="2"/>
  <c r="Q4695" i="2"/>
  <c r="Q4663" i="2"/>
  <c r="Q4631" i="2"/>
  <c r="Q4599" i="2"/>
  <c r="Q4567" i="2"/>
  <c r="Q4230" i="2"/>
  <c r="Q4166" i="2"/>
  <c r="Q3238" i="2"/>
  <c r="Q3206" i="2"/>
  <c r="Q2481" i="2"/>
  <c r="Q2153" i="2"/>
  <c r="Q2089" i="2"/>
  <c r="Q1929" i="2"/>
  <c r="Q1844" i="2"/>
  <c r="Q812" i="2"/>
  <c r="Q5182" i="2"/>
  <c r="Q5118" i="2"/>
  <c r="Q5054" i="2"/>
  <c r="Q4535" i="2"/>
  <c r="Q4514" i="2"/>
  <c r="Q4471" i="2"/>
  <c r="Q4450" i="2"/>
  <c r="Q4386" i="2"/>
  <c r="Q4341" i="2"/>
  <c r="Q4309" i="2"/>
  <c r="Q4277" i="2"/>
  <c r="Q4245" i="2"/>
  <c r="Q2544" i="2"/>
  <c r="Q2416" i="2"/>
  <c r="Q2184" i="2"/>
  <c r="Q2120" i="2"/>
  <c r="Q1252" i="2"/>
  <c r="Q1124" i="2"/>
  <c r="Q4552" i="2"/>
  <c r="Q4520" i="2"/>
  <c r="Q4488" i="2"/>
  <c r="Q4408" i="2"/>
  <c r="Q4344" i="2"/>
  <c r="Q4248" i="2"/>
  <c r="Q4184" i="2"/>
  <c r="Q4104" i="2"/>
  <c r="Q4040" i="2"/>
  <c r="Q3976" i="2"/>
  <c r="Q3912" i="2"/>
  <c r="Q3848" i="2"/>
  <c r="Q3784" i="2"/>
  <c r="Q3720" i="2"/>
  <c r="Q3656" i="2"/>
  <c r="Q3592" i="2"/>
  <c r="Q3528" i="2"/>
  <c r="Q3464" i="2"/>
  <c r="Q3400" i="2"/>
  <c r="Q3336" i="2"/>
  <c r="Q3272" i="2"/>
  <c r="Q3208" i="2"/>
  <c r="Q2526" i="2"/>
  <c r="Q2462" i="2"/>
  <c r="Q2398" i="2"/>
  <c r="Q1977" i="2"/>
  <c r="Q1849" i="2"/>
  <c r="Q1636" i="2"/>
  <c r="Q1508" i="2"/>
  <c r="Q1380" i="2"/>
  <c r="Q4347" i="2"/>
  <c r="Q4331" i="2"/>
  <c r="Q4315" i="2"/>
  <c r="Q4299" i="2"/>
  <c r="Q3323" i="2"/>
  <c r="Q3291" i="2"/>
  <c r="Q3275" i="2"/>
  <c r="Q3147" i="2"/>
  <c r="Q3051" i="2"/>
  <c r="Q3003" i="2"/>
  <c r="Q2971" i="2"/>
  <c r="Q2907" i="2"/>
  <c r="Q2891" i="2"/>
  <c r="Q2795" i="2"/>
  <c r="Q2779" i="2"/>
  <c r="Q2747" i="2"/>
  <c r="Q2635" i="2"/>
  <c r="Q2132" i="2"/>
  <c r="Q2100" i="2"/>
  <c r="Q704" i="2"/>
  <c r="Q2551" i="2"/>
  <c r="Q2487" i="2"/>
  <c r="Q2423" i="2"/>
  <c r="Q2359" i="2"/>
  <c r="Q2295" i="2"/>
  <c r="Q2231" i="2"/>
  <c r="Q2183" i="2"/>
  <c r="Q2151" i="2"/>
  <c r="Q2119" i="2"/>
  <c r="Q2103" i="2"/>
  <c r="Q2087" i="2"/>
  <c r="Q2071" i="2"/>
  <c r="Q2055" i="2"/>
  <c r="Q1991" i="2"/>
  <c r="Q1927" i="2"/>
  <c r="Q1863" i="2"/>
  <c r="Q1799" i="2"/>
  <c r="Q1735" i="2"/>
  <c r="Q1713" i="2"/>
  <c r="Q1692" i="2"/>
  <c r="Q1649" i="2"/>
  <c r="Q1628" i="2"/>
  <c r="Q1585" i="2"/>
  <c r="Q1564" i="2"/>
  <c r="Q1521" i="2"/>
  <c r="Q1500" i="2"/>
  <c r="Q1457" i="2"/>
  <c r="Q1436" i="2"/>
  <c r="Q1393" i="2"/>
  <c r="Q1372" i="2"/>
  <c r="Q1345" i="2"/>
  <c r="Q1313" i="2"/>
  <c r="Q1281" i="2"/>
  <c r="Q1249" i="2"/>
  <c r="Q1217" i="2"/>
  <c r="Q1185" i="2"/>
  <c r="Q1153" i="2"/>
  <c r="Q1121" i="2"/>
  <c r="Q1089" i="2"/>
  <c r="Q66" i="2"/>
  <c r="Q1648" i="2"/>
  <c r="Q1627" i="2"/>
  <c r="Q1584" i="2"/>
  <c r="Q1563" i="2"/>
  <c r="Q1499" i="2"/>
  <c r="Q1435" i="2"/>
  <c r="Q1371" i="2"/>
  <c r="Q1344" i="2"/>
  <c r="Q1248" i="2"/>
  <c r="Q1184" i="2"/>
  <c r="Q1175" i="2"/>
  <c r="Q1143" i="2"/>
  <c r="Q1111" i="2"/>
  <c r="Q1041" i="2"/>
  <c r="Q1018" i="2"/>
  <c r="Q986" i="2"/>
  <c r="Q954" i="2"/>
  <c r="Q922" i="2"/>
  <c r="Q890" i="2"/>
  <c r="Q858" i="2"/>
  <c r="Q604" i="2"/>
  <c r="Q1690" i="2"/>
  <c r="Q1162" i="2"/>
  <c r="Q1146" i="2"/>
  <c r="Q1130" i="2"/>
  <c r="Q1114" i="2"/>
  <c r="Q1098" i="2"/>
  <c r="Q1082" i="2"/>
  <c r="Q1066" i="2"/>
  <c r="Q993" i="2"/>
  <c r="Q961" i="2"/>
  <c r="Q929" i="2"/>
  <c r="Q897" i="2"/>
  <c r="Q865" i="2"/>
  <c r="Q784" i="2"/>
  <c r="Q964" i="2"/>
  <c r="Q900" i="2"/>
  <c r="Q810" i="2"/>
  <c r="Q746" i="2"/>
  <c r="Q682" i="2"/>
  <c r="Q554" i="2"/>
  <c r="Q490" i="2"/>
  <c r="Q426" i="2"/>
  <c r="Q362" i="2"/>
  <c r="Q835" i="2"/>
  <c r="Q771" i="2"/>
  <c r="Q707" i="2"/>
  <c r="Q643" i="2"/>
  <c r="Q579" i="2"/>
  <c r="Q515" i="2"/>
  <c r="Q451" i="2"/>
  <c r="Q387" i="2"/>
  <c r="Q262" i="2"/>
  <c r="Q134" i="2"/>
  <c r="Q6" i="2"/>
  <c r="Q309" i="2"/>
  <c r="Q277" i="2"/>
  <c r="Q245" i="2"/>
  <c r="Q213" i="2"/>
  <c r="Q181" i="2"/>
  <c r="Q149" i="2"/>
  <c r="Q117" i="2"/>
  <c r="Q85" i="2"/>
  <c r="Q53" i="2"/>
  <c r="Q21" i="2"/>
  <c r="Q2" i="2"/>
  <c r="O4" i="10"/>
  <c r="D4" i="1" s="1"/>
  <c r="D3" i="1"/>
  <c r="G13" i="1" l="1"/>
  <c r="F13" i="1"/>
  <c r="E13" i="1"/>
  <c r="O3" i="10"/>
  <c r="D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B4022F-0A4A-45A2-AEBA-BF3CDB03945D}" keepAlive="1" name="Query - Premier League Table (2)" description="Connection to the 'Premier League Table (2)' query in the workbook." type="5" refreshedVersion="8" background="1" saveData="1">
    <dbPr connection="Provider=Microsoft.Mashup.OleDb.1;Data Source=$Workbook$;Location=&quot;Premier League Table (2)&quot;;Extended Properties=&quot;&quot;" command="SELECT * FROM [Premier League Table (2)]"/>
  </connection>
  <connection id="2" xr16:uid="{7898444E-F575-4991-8CC7-0B12229CD397}" keepAlive="1" name="Query - Scores &amp; Fixtures 2024-2025 Aston Villa: Premier League Table" description="Connection to the 'Scores &amp; Fixtures 2024-2025 Aston Villa: Premier League Table' query in the workbook." type="5" refreshedVersion="0" background="1" saveData="1">
    <dbPr connection="Provider=Microsoft.Mashup.OleDb.1;Data Source=$Workbook$;Location=&quot;Scores &amp; Fixtures 2024-2025 Aston Villa: Premier League Table&quot;;Extended Properties=&quot;&quot;" command="SELECT * FROM [Scores &amp; Fixtures 2024-2025 Aston Villa: Premier League Table]"/>
  </connection>
  <connection id="3" xr16:uid="{801AB7FA-6246-4FDA-8C9F-B24F916CCCF9}" keepAlive="1" name="Query - Scores &amp; Fixtures 2024-2025 Bournemouth: Premier League Table" description="Connection to the 'Scores &amp; Fixtures 2024-2025 Bournemouth: Premier League Table' query in the workbook." type="5" refreshedVersion="0" background="1">
    <dbPr connection="Provider=Microsoft.Mashup.OleDb.1;Data Source=$Workbook$;Location=&quot;Scores &amp; Fixtures 2024-2025 Bournemouth: Premier League Table&quot;;Extended Properties=&quot;&quot;" command="SELECT * FROM [Scores &amp; Fixtures 2024-2025 Bournemouth: Premier League Table]"/>
  </connection>
  <connection id="4" xr16:uid="{FC2AA985-1513-40E4-8B70-5C46BD61C1FD}" keepAlive="1" name="Query - Scores &amp; Fixtures 2024-2025 Premier League Table" description="Connection to the 'Scores &amp; Fixtures 2024-2025 Premier League Table' query in the workbook." type="5" refreshedVersion="8" background="1" saveData="1">
    <dbPr connection="Provider=Microsoft.Mashup.OleDb.1;Data Source=$Workbook$;Location=&quot;Scores &amp; Fixtures 2024-2025 Premier League Table&quot;;Extended Properties=&quot;&quot;" command="SELECT * FROM [Scores &amp; Fixtures 2024-2025 Premier League Table]"/>
  </connection>
  <connection id="5" xr16:uid="{A16F1428-C387-4255-A4C2-3A82A53743FE}" keepAlive="1" name="Query - Scores &amp; Fixtures 2024-2025 Premier League Table (4)" description="Connection to the 'Scores &amp; Fixtures 2024-2025 Premier League Table (4)' query in the workbook." type="5" refreshedVersion="8" background="1" saveData="1">
    <dbPr connection="Provider=Microsoft.Mashup.OleDb.1;Data Source=$Workbook$;Location=&quot;Scores &amp; Fixtures 2024-2025 Premier League Table (4)&quot;;Extended Properties=&quot;&quot;" command="SELECT * FROM [Scores &amp; Fixtures 2024-2025 Premier League Table (4)]"/>
  </connection>
  <connection id="6" xr16:uid="{2957E596-9B04-4709-B8FA-D84EAB1D1A00}" keepAlive="1" name="Query - Scores &amp; Fixtures 2024-2025 Premier League Table (5)" description="Connection to the 'Scores &amp; Fixtures 2024-2025 Premier League Table (5)' query in the workbook." type="5" refreshedVersion="8" background="1" saveData="1">
    <dbPr connection="Provider=Microsoft.Mashup.OleDb.1;Data Source=$Workbook$;Location=&quot;Scores &amp; Fixtures 2024-2025 Premier League Table (5)&quot;;Extended Properties=&quot;&quot;" command="SELECT * FROM [Scores &amp; Fixtures 2024-2025 Premier League Table (5)]"/>
  </connection>
  <connection id="7" xr16:uid="{63EE5D6F-0E6B-4B40-94B2-F229C9D8F1CE}" keepAlive="1" name="Query - Table 1" description="Connection to the 'Table 1' query in the workbook." type="5" refreshedVersion="0" background="1" saveData="1">
    <dbPr connection="Provider=Microsoft.Mashup.OleDb.1;Data Source=$Workbook$;Location=&quot;Table 1&quot;;Extended Properties=&quot;&quot;" command="SELECT * FROM [Table 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<sst xmlns="http://schemas.openxmlformats.org/spreadsheetml/2006/main" count="11031" uniqueCount="438">
  <si>
    <t>Home</t>
  </si>
  <si>
    <t>Away</t>
  </si>
  <si>
    <t>Team Info</t>
  </si>
  <si>
    <t>xScore</t>
  </si>
  <si>
    <t>P Chance Win</t>
  </si>
  <si>
    <t>Draw</t>
  </si>
  <si>
    <t>Book Odds</t>
  </si>
  <si>
    <t>Decimal Odds</t>
  </si>
  <si>
    <t>Fractional Odds</t>
  </si>
  <si>
    <t>ML Edge</t>
  </si>
  <si>
    <t>Monte Carlos</t>
  </si>
  <si>
    <t>Games Played</t>
  </si>
  <si>
    <t>Goals scored per game</t>
  </si>
  <si>
    <t>Attacking strength</t>
  </si>
  <si>
    <t>Defensive strength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</si>
  <si>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</si>
  <si>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</si>
  <si>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</si>
  <si>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</si>
  <si>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</si>
  <si>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</si>
  <si>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</si>
  <si>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</si>
  <si>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</si>
  <si>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</si>
  <si>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</si>
  <si>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</si>
  <si>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Manchester City</t>
  </si>
  <si>
    <t>Nott'ham Forest</t>
  </si>
  <si>
    <t>Newcastle Utd</t>
  </si>
  <si>
    <t>Manchester Utd</t>
  </si>
  <si>
    <t>Southampton</t>
  </si>
  <si>
    <t>Tottenham</t>
  </si>
  <si>
    <t>West Ham</t>
  </si>
  <si>
    <t>Wolves</t>
  </si>
  <si>
    <t>Home team</t>
  </si>
  <si>
    <t>Away team</t>
  </si>
  <si>
    <t>Attack strength</t>
  </si>
  <si>
    <t>xG</t>
  </si>
  <si>
    <t xml:space="preserve">Team </t>
  </si>
  <si>
    <t>Average Earned</t>
  </si>
  <si>
    <t>Average Allowed</t>
  </si>
  <si>
    <t>Adjusted Score</t>
  </si>
  <si>
    <t>Standard Deviation</t>
  </si>
  <si>
    <t>% Chance to Win</t>
  </si>
  <si>
    <t>Scenario</t>
  </si>
  <si>
    <t>Outcome</t>
  </si>
  <si>
    <t>Wk</t>
  </si>
  <si>
    <t>Day</t>
  </si>
  <si>
    <t>Date</t>
  </si>
  <si>
    <t>Score</t>
  </si>
  <si>
    <t>xGa</t>
  </si>
  <si>
    <t>Venue</t>
  </si>
  <si>
    <t>Home goals</t>
  </si>
  <si>
    <t>Away goals</t>
  </si>
  <si>
    <t>Team</t>
  </si>
  <si>
    <t>Away GF</t>
  </si>
  <si>
    <t>Away GA</t>
  </si>
  <si>
    <t>Home GF</t>
  </si>
  <si>
    <t>Home GA</t>
  </si>
  <si>
    <t>Away Win</t>
  </si>
  <si>
    <t>Home Win</t>
  </si>
  <si>
    <t>TeamNames</t>
  </si>
  <si>
    <t>Squad</t>
  </si>
  <si>
    <t>1</t>
  </si>
  <si>
    <t>5</t>
  </si>
  <si>
    <t>4</t>
  </si>
  <si>
    <t>0</t>
  </si>
  <si>
    <t>12</t>
  </si>
  <si>
    <t>6</t>
  </si>
  <si>
    <t>+6</t>
  </si>
  <si>
    <t>13</t>
  </si>
  <si>
    <t>2.60</t>
  </si>
  <si>
    <t>12.1</t>
  </si>
  <si>
    <t>4.7</t>
  </si>
  <si>
    <t>+7.4</t>
  </si>
  <si>
    <t>+1.47</t>
  </si>
  <si>
    <t>3</t>
  </si>
  <si>
    <t>8</t>
  </si>
  <si>
    <t>+5</t>
  </si>
  <si>
    <t>10</t>
  </si>
  <si>
    <t>2.50</t>
  </si>
  <si>
    <t>6.3</t>
  </si>
  <si>
    <t>4.0</t>
  </si>
  <si>
    <t>+2.2</t>
  </si>
  <si>
    <t>+0.56</t>
  </si>
  <si>
    <t>2</t>
  </si>
  <si>
    <t>7</t>
  </si>
  <si>
    <t>9</t>
  </si>
  <si>
    <t>2.25</t>
  </si>
  <si>
    <t>7.4</t>
  </si>
  <si>
    <t>3.1</t>
  </si>
  <si>
    <t>+4.4</t>
  </si>
  <si>
    <t>+1.09</t>
  </si>
  <si>
    <t>+7</t>
  </si>
  <si>
    <t>9.1</t>
  </si>
  <si>
    <t>+5.1</t>
  </si>
  <si>
    <t>+1.02</t>
  </si>
  <si>
    <t>11</t>
  </si>
  <si>
    <t>2.20</t>
  </si>
  <si>
    <t>11.5</t>
  </si>
  <si>
    <t>+7.5</t>
  </si>
  <si>
    <t>+1.50</t>
  </si>
  <si>
    <t>+1</t>
  </si>
  <si>
    <t>1.75</t>
  </si>
  <si>
    <t>2.9</t>
  </si>
  <si>
    <t>5.9</t>
  </si>
  <si>
    <t>-3.0</t>
  </si>
  <si>
    <t>-0.74</t>
  </si>
  <si>
    <t>1.60</t>
  </si>
  <si>
    <t>+4.2</t>
  </si>
  <si>
    <t>+0.84</t>
  </si>
  <si>
    <t>+4</t>
  </si>
  <si>
    <t>5.8</t>
  </si>
  <si>
    <t>5.7</t>
  </si>
  <si>
    <t>+0.1</t>
  </si>
  <si>
    <t>+0.03</t>
  </si>
  <si>
    <t>11.4</t>
  </si>
  <si>
    <t>5.1</t>
  </si>
  <si>
    <t>+6.3</t>
  </si>
  <si>
    <t>+1.26</t>
  </si>
  <si>
    <t>5.6</t>
  </si>
  <si>
    <t>6.5</t>
  </si>
  <si>
    <t>-0.9</t>
  </si>
  <si>
    <t>-0.22</t>
  </si>
  <si>
    <t>+2</t>
  </si>
  <si>
    <t>1.80</t>
  </si>
  <si>
    <t>7.8</t>
  </si>
  <si>
    <t>+1.9</t>
  </si>
  <si>
    <t>+0.38</t>
  </si>
  <si>
    <t>5.4</t>
  </si>
  <si>
    <t>8.8</t>
  </si>
  <si>
    <t>-3.4</t>
  </si>
  <si>
    <t>-0.85</t>
  </si>
  <si>
    <t>1.25</t>
  </si>
  <si>
    <t>4.8</t>
  </si>
  <si>
    <t>4.2</t>
  </si>
  <si>
    <t>+0.5</t>
  </si>
  <si>
    <t>+0.14</t>
  </si>
  <si>
    <t>6.7</t>
  </si>
  <si>
    <t>5.2</t>
  </si>
  <si>
    <t>+1.5</t>
  </si>
  <si>
    <t>+0.30</t>
  </si>
  <si>
    <t>+8</t>
  </si>
  <si>
    <t>8.5</t>
  </si>
  <si>
    <t>3.3</t>
  </si>
  <si>
    <t>+5.2</t>
  </si>
  <si>
    <t>+1.31</t>
  </si>
  <si>
    <t>0.80</t>
  </si>
  <si>
    <t>+2.5</t>
  </si>
  <si>
    <t>+0.50</t>
  </si>
  <si>
    <t>15</t>
  </si>
  <si>
    <t>12.9</t>
  </si>
  <si>
    <t>+7.0</t>
  </si>
  <si>
    <t>+1.41</t>
  </si>
  <si>
    <t>-6</t>
  </si>
  <si>
    <t>0.00</t>
  </si>
  <si>
    <t>3.2</t>
  </si>
  <si>
    <t>9.5</t>
  </si>
  <si>
    <t>-6.3</t>
  </si>
  <si>
    <t>-1.58</t>
  </si>
  <si>
    <t>7.3</t>
  </si>
  <si>
    <t>4.5</t>
  </si>
  <si>
    <t>+2.8</t>
  </si>
  <si>
    <t>+0.69</t>
  </si>
  <si>
    <t>-1</t>
  </si>
  <si>
    <t>1.00</t>
  </si>
  <si>
    <t>6.0</t>
  </si>
  <si>
    <t>+0.10</t>
  </si>
  <si>
    <t>+3</t>
  </si>
  <si>
    <t>7.1</t>
  </si>
  <si>
    <t>3.7</t>
  </si>
  <si>
    <t>+3.4</t>
  </si>
  <si>
    <t>+0.85</t>
  </si>
  <si>
    <t>-3</t>
  </si>
  <si>
    <t>7.7</t>
  </si>
  <si>
    <t>-0.6</t>
  </si>
  <si>
    <t>-0.12</t>
  </si>
  <si>
    <t>5.0</t>
  </si>
  <si>
    <t>+0.6</t>
  </si>
  <si>
    <t>+0.15</t>
  </si>
  <si>
    <t>-2</t>
  </si>
  <si>
    <t>8.0</t>
  </si>
  <si>
    <t>1.20</t>
  </si>
  <si>
    <t>10.3</t>
  </si>
  <si>
    <t>10.1</t>
  </si>
  <si>
    <t>3.9</t>
  </si>
  <si>
    <t>-1.2</t>
  </si>
  <si>
    <t>-0.31</t>
  </si>
  <si>
    <t>14</t>
  </si>
  <si>
    <t>-4</t>
  </si>
  <si>
    <t>1.50</t>
  </si>
  <si>
    <t>6.1</t>
  </si>
  <si>
    <t>7.5</t>
  </si>
  <si>
    <t>-1.4</t>
  </si>
  <si>
    <t>-0.35</t>
  </si>
  <si>
    <t>+1.0</t>
  </si>
  <si>
    <t>+0.21</t>
  </si>
  <si>
    <t>-3.8</t>
  </si>
  <si>
    <t>-0.75</t>
  </si>
  <si>
    <t>10.8</t>
  </si>
  <si>
    <t>-5.6</t>
  </si>
  <si>
    <t>-1.40</t>
  </si>
  <si>
    <t>16</t>
  </si>
  <si>
    <t>4.6</t>
  </si>
  <si>
    <t>-0.68</t>
  </si>
  <si>
    <t>6.4</t>
  </si>
  <si>
    <t>-1.7</t>
  </si>
  <si>
    <t>-0.44</t>
  </si>
  <si>
    <t>17</t>
  </si>
  <si>
    <t>0.0</t>
  </si>
  <si>
    <t>0.25</t>
  </si>
  <si>
    <t>3.6</t>
  </si>
  <si>
    <t>-2.9</t>
  </si>
  <si>
    <t>-0.73</t>
  </si>
  <si>
    <t>18</t>
  </si>
  <si>
    <t>0.50</t>
  </si>
  <si>
    <t>-2.7</t>
  </si>
  <si>
    <t>-7</t>
  </si>
  <si>
    <t>0.40</t>
  </si>
  <si>
    <t>15.1</t>
  </si>
  <si>
    <t>-10.9</t>
  </si>
  <si>
    <t>-2.17</t>
  </si>
  <si>
    <t>19</t>
  </si>
  <si>
    <t>-0.67</t>
  </si>
  <si>
    <t>4.1</t>
  </si>
  <si>
    <t>-5.4</t>
  </si>
  <si>
    <t>-1.07</t>
  </si>
  <si>
    <t>20</t>
  </si>
  <si>
    <t>-5</t>
  </si>
  <si>
    <t>9.6</t>
  </si>
  <si>
    <t>-3.7</t>
  </si>
  <si>
    <t>-0.94</t>
  </si>
  <si>
    <t>-8</t>
  </si>
  <si>
    <t>-1.08</t>
  </si>
  <si>
    <t>Home MP</t>
  </si>
  <si>
    <t>Home W</t>
  </si>
  <si>
    <t>Home D</t>
  </si>
  <si>
    <t>Home L</t>
  </si>
  <si>
    <t>Home GD</t>
  </si>
  <si>
    <t>Home Pts</t>
  </si>
  <si>
    <t>Home Pts/MP</t>
  </si>
  <si>
    <t>Home xG</t>
  </si>
  <si>
    <t>Home xGD</t>
  </si>
  <si>
    <t>Away MP</t>
  </si>
  <si>
    <t>Away W</t>
  </si>
  <si>
    <t>Away D</t>
  </si>
  <si>
    <t>Away L</t>
  </si>
  <si>
    <t>Away GD</t>
  </si>
  <si>
    <t>Away Pts</t>
  </si>
  <si>
    <t>Away Pts/MP</t>
  </si>
  <si>
    <t>Away xG</t>
  </si>
  <si>
    <t>Away xGD</t>
  </si>
  <si>
    <t>Home xGA</t>
  </si>
  <si>
    <t>Home xGD/90</t>
  </si>
  <si>
    <t>Away xGA</t>
  </si>
  <si>
    <t>Away XGD/90</t>
  </si>
  <si>
    <t>Goals conceded per game</t>
  </si>
  <si>
    <t>Fri</t>
  </si>
  <si>
    <t>2024-08-16</t>
  </si>
  <si>
    <t>2.4</t>
  </si>
  <si>
    <t>1–0</t>
  </si>
  <si>
    <t>0.4</t>
  </si>
  <si>
    <t>Old Trafford</t>
  </si>
  <si>
    <t>Sat</t>
  </si>
  <si>
    <t>2024-08-17</t>
  </si>
  <si>
    <t>0.5</t>
  </si>
  <si>
    <t>0–2</t>
  </si>
  <si>
    <t>2.6</t>
  </si>
  <si>
    <t>Portman Road Stadium</t>
  </si>
  <si>
    <t>0.3</t>
  </si>
  <si>
    <t>1.8</t>
  </si>
  <si>
    <t>St James' Park</t>
  </si>
  <si>
    <t>1.3</t>
  </si>
  <si>
    <t>1–1</t>
  </si>
  <si>
    <t>1.2</t>
  </si>
  <si>
    <t>The City Ground</t>
  </si>
  <si>
    <t>0–3</t>
  </si>
  <si>
    <t>1.4</t>
  </si>
  <si>
    <t>Goodison Park</t>
  </si>
  <si>
    <t>2–0</t>
  </si>
  <si>
    <t>Emirates Stadium</t>
  </si>
  <si>
    <t>2.3</t>
  </si>
  <si>
    <t>1–2</t>
  </si>
  <si>
    <t>2.0</t>
  </si>
  <si>
    <t>London Stadium</t>
  </si>
  <si>
    <t>Sun</t>
  </si>
  <si>
    <t>2024-08-18</t>
  </si>
  <si>
    <t>1.6</t>
  </si>
  <si>
    <t>2–1</t>
  </si>
  <si>
    <t>Gtech Community Stadium</t>
  </si>
  <si>
    <t>1.0</t>
  </si>
  <si>
    <t>0.8</t>
  </si>
  <si>
    <t>Stamford Bridge</t>
  </si>
  <si>
    <t>Mon</t>
  </si>
  <si>
    <t>2024-08-19</t>
  </si>
  <si>
    <t>King Power Stadium</t>
  </si>
  <si>
    <t>2024-08-24</t>
  </si>
  <si>
    <t>2.1</t>
  </si>
  <si>
    <t>The American Express Stadium</t>
  </si>
  <si>
    <t>4–0</t>
  </si>
  <si>
    <t>Tottenham Hotspur Stadium</t>
  </si>
  <si>
    <t>0.6</t>
  </si>
  <si>
    <t>Craven Cottage</t>
  </si>
  <si>
    <t>Selhurst Park</t>
  </si>
  <si>
    <t>4–1</t>
  </si>
  <si>
    <t>Etihad Stadium</t>
  </si>
  <si>
    <t>0.1</t>
  </si>
  <si>
    <t>0–1</t>
  </si>
  <si>
    <t>2.2</t>
  </si>
  <si>
    <t>St Mary's Stadium</t>
  </si>
  <si>
    <t>0.9</t>
  </si>
  <si>
    <t>Villa Park</t>
  </si>
  <si>
    <t>2024-08-25</t>
  </si>
  <si>
    <t>Vitality Stadium</t>
  </si>
  <si>
    <t>1.9</t>
  </si>
  <si>
    <t>2–6</t>
  </si>
  <si>
    <t>Molineux Stadium</t>
  </si>
  <si>
    <t>2.5</t>
  </si>
  <si>
    <t>Anfield</t>
  </si>
  <si>
    <t>2024-08-31</t>
  </si>
  <si>
    <t>1.7</t>
  </si>
  <si>
    <t>2–3</t>
  </si>
  <si>
    <t>0.7</t>
  </si>
  <si>
    <t>2.8</t>
  </si>
  <si>
    <t>3–1</t>
  </si>
  <si>
    <t>1.5</t>
  </si>
  <si>
    <t>1–3</t>
  </si>
  <si>
    <t>3.0</t>
  </si>
  <si>
    <t>2024-09-01</t>
  </si>
  <si>
    <t>2024-09-14</t>
  </si>
  <si>
    <t>1.1</t>
  </si>
  <si>
    <t>0–0</t>
  </si>
  <si>
    <t>2–2</t>
  </si>
  <si>
    <t>3–2</t>
  </si>
  <si>
    <t>2024-09-15</t>
  </si>
  <si>
    <t>2024-09-21</t>
  </si>
  <si>
    <t>3–0</t>
  </si>
  <si>
    <t>3.5</t>
  </si>
  <si>
    <t>2024-09-22</t>
  </si>
  <si>
    <t>2024-09-28</t>
  </si>
  <si>
    <t>4–2</t>
  </si>
  <si>
    <t>4.4</t>
  </si>
  <si>
    <t>2024-09-29</t>
  </si>
  <si>
    <t>2024-09-30</t>
  </si>
  <si>
    <t>2024-10-05</t>
  </si>
  <si>
    <t>5–3</t>
  </si>
  <si>
    <t>2024-10-06</t>
  </si>
  <si>
    <t>2024-10-19</t>
  </si>
  <si>
    <t>2024-10-20</t>
  </si>
  <si>
    <t>2024-10-21</t>
  </si>
  <si>
    <t>2024-10-25</t>
  </si>
  <si>
    <t>2024-10-26</t>
  </si>
  <si>
    <t>4–3</t>
  </si>
  <si>
    <t>0.2</t>
  </si>
  <si>
    <t>2024-10-27</t>
  </si>
  <si>
    <t>2024-11-02</t>
  </si>
  <si>
    <t/>
  </si>
  <si>
    <t>2024-11-03</t>
  </si>
  <si>
    <t>2024-11-04</t>
  </si>
  <si>
    <t>2024-11-09</t>
  </si>
  <si>
    <t>2024-11-10</t>
  </si>
  <si>
    <t>2024-11-23</t>
  </si>
  <si>
    <t>2024-11-24</t>
  </si>
  <si>
    <t>2024-11-25</t>
  </si>
  <si>
    <t>2024-11-29</t>
  </si>
  <si>
    <t>2024-11-30</t>
  </si>
  <si>
    <t>2024-12-01</t>
  </si>
  <si>
    <t>Tue</t>
  </si>
  <si>
    <t>2024-12-03</t>
  </si>
  <si>
    <t>Wed</t>
  </si>
  <si>
    <t>2024-12-04</t>
  </si>
  <si>
    <t>Thu</t>
  </si>
  <si>
    <t>2024-12-05</t>
  </si>
  <si>
    <t>2024-12-07</t>
  </si>
  <si>
    <t>2024-12-08</t>
  </si>
  <si>
    <t>2024-12-09</t>
  </si>
  <si>
    <t>2024-12-14</t>
  </si>
  <si>
    <t>2024-12-15</t>
  </si>
  <si>
    <t>2024-12-16</t>
  </si>
  <si>
    <t>2024-12-21</t>
  </si>
  <si>
    <t>2024-12-22</t>
  </si>
  <si>
    <t>2024-12-26</t>
  </si>
  <si>
    <t>2024-12-27</t>
  </si>
  <si>
    <t>2024-12-29</t>
  </si>
  <si>
    <t>2024-12-30</t>
  </si>
  <si>
    <t>2025-01-01</t>
  </si>
  <si>
    <t>2025-01-04</t>
  </si>
  <si>
    <t>2025-01-05</t>
  </si>
  <si>
    <t>2025-01-06</t>
  </si>
  <si>
    <t>21</t>
  </si>
  <si>
    <t>2025-01-14</t>
  </si>
  <si>
    <t>2025-01-15</t>
  </si>
  <si>
    <t>2025-01-16</t>
  </si>
  <si>
    <t>22</t>
  </si>
  <si>
    <t>2025-01-18</t>
  </si>
  <si>
    <t>2025-01-19</t>
  </si>
  <si>
    <t>2025-01-20</t>
  </si>
  <si>
    <t>23</t>
  </si>
  <si>
    <t>2025-01-25</t>
  </si>
  <si>
    <t>2025-01-26</t>
  </si>
  <si>
    <t>24</t>
  </si>
  <si>
    <t>2025-02-01</t>
  </si>
  <si>
    <t>25</t>
  </si>
  <si>
    <t>2025-02-15</t>
  </si>
  <si>
    <t>26</t>
  </si>
  <si>
    <t>2025-02-22</t>
  </si>
  <si>
    <t>27</t>
  </si>
  <si>
    <t>2025-02-25</t>
  </si>
  <si>
    <t>2025-02-26</t>
  </si>
  <si>
    <t>28</t>
  </si>
  <si>
    <t>2025-03-08</t>
  </si>
  <si>
    <t>29</t>
  </si>
  <si>
    <t>2025-03-15</t>
  </si>
  <si>
    <t>30</t>
  </si>
  <si>
    <t>2025-04-01</t>
  </si>
  <si>
    <t>2025-04-02</t>
  </si>
  <si>
    <t>31</t>
  </si>
  <si>
    <t>2025-04-05</t>
  </si>
  <si>
    <t>32</t>
  </si>
  <si>
    <t>2025-04-12</t>
  </si>
  <si>
    <t>33</t>
  </si>
  <si>
    <t>2025-04-19</t>
  </si>
  <si>
    <t>34</t>
  </si>
  <si>
    <t>2025-04-26</t>
  </si>
  <si>
    <t>35</t>
  </si>
  <si>
    <t>2025-05-03</t>
  </si>
  <si>
    <t>36</t>
  </si>
  <si>
    <t>2025-05-10</t>
  </si>
  <si>
    <t>37</t>
  </si>
  <si>
    <t>2025-05-18</t>
  </si>
  <si>
    <t>38</t>
  </si>
  <si>
    <t>2025-05-25</t>
  </si>
  <si>
    <t>Average for</t>
  </si>
  <si>
    <t>Average against</t>
  </si>
  <si>
    <t>Row number</t>
  </si>
  <si>
    <t xml:space="preserve">Home </t>
  </si>
  <si>
    <t xml:space="preserve">Averages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</si>
</sst>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4"/>
      <color rgb="FFFFFF00"/>
      <name val="Arial"/>
      <family val="2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horizontal="center"/>
    </xf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2" fillId="0" borderId="0" xfId="0" applyFont="1"/>
    <xf numFmtId="0" fontId="0" fillId="8" borderId="0" xfId="0" applyFill="1"/>
    <xf numFmtId="0" fontId="0" fillId="3" borderId="0" xfId="0" applyFill="1"/>
    <xf numFmtId="0" fontId="3" fillId="9" borderId="0" xfId="0" applyFont="1" applyFill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6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2E10B4E-4CE4-4199-9152-D7BB3C7EFD4A}" autoFormatId="16" applyNumberFormats="0" applyBorderFormats="0" applyFontFormats="0" applyPatternFormats="0" applyAlignmentFormats="0" applyWidthHeightFormats="0">
  <queryTableRefresh nextId="12" unboundColumnsRight="2">
    <queryTableFields count="11">
      <queryTableField id="1" name="Wk" tableColumnId="1"/>
      <queryTableField id="2" name="Day" tableColumnId="2"/>
      <queryTableField id="3" name="Date" tableColumnId="3"/>
      <queryTableField id="4" name="Home" tableColumnId="4"/>
      <queryTableField id="5" name="xG" tableColumnId="5"/>
      <queryTableField id="6" name="Score" tableColumnId="6"/>
      <queryTableField id="7" name="xGa" tableColumnId="7"/>
      <queryTableField id="8" name="Away" tableColumnId="8"/>
      <queryTableField id="9" name="Venue" tableColumnId="9"/>
      <queryTableField id="10" dataBound="0" tableColumnId="10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47C9E385-7823-4648-B7CA-824623D0AB50}" autoFormatId="16" applyNumberFormats="0" applyBorderFormats="0" applyFontFormats="0" applyPatternFormats="0" applyAlignmentFormats="0" applyWidthHeightFormats="0">
  <queryTableRefresh nextId="13" unboundColumnsRight="3">
    <queryTableFields count="12">
      <queryTableField id="1" name="Wk" tableColumnId="1"/>
      <queryTableField id="2" name="Day" tableColumnId="2"/>
      <queryTableField id="3" name="Date" tableColumnId="3"/>
      <queryTableField id="4" name="Home" tableColumnId="4"/>
      <queryTableField id="5" name="xG" tableColumnId="5"/>
      <queryTableField id="6" name="Score" tableColumnId="6"/>
      <queryTableField id="7" name="xGa" tableColumnId="7"/>
      <queryTableField id="8" name="Away" tableColumnId="8"/>
      <queryTableField id="9" name="Venue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0753324-A551-4CDF-8706-9E62285C4B72}" autoFormatId="16" applyNumberFormats="0" applyBorderFormats="0" applyFontFormats="0" applyPatternFormats="0" applyAlignmentFormats="0" applyWidthHeightFormats="0">
  <queryTableRefresh nextId="13" unboundColumnsRight="3">
    <queryTableFields count="12">
      <queryTableField id="1" name="Wk" tableColumnId="1"/>
      <queryTableField id="2" name="Day" tableColumnId="2"/>
      <queryTableField id="3" name="Date" tableColumnId="3"/>
      <queryTableField id="4" name="Home" tableColumnId="4"/>
      <queryTableField id="5" name="xG" tableColumnId="5"/>
      <queryTableField id="6" name="Score" tableColumnId="6"/>
      <queryTableField id="7" name="xGa" tableColumnId="7"/>
      <queryTableField id="8" name="Away" tableColumnId="8"/>
      <queryTableField id="9" name="Venue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734C541-C266-4E4F-861B-B92F4D0729ED}" autoFormatId="16" applyNumberFormats="0" applyBorderFormats="0" applyFontFormats="0" applyPatternFormats="0" applyAlignmentFormats="0" applyWidthHeightFormats="0">
  <queryTableRefresh nextId="31">
    <queryTableFields count="27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9AD3FC-0548-4352-81FA-8C24AB070D78}" name="Scores___Fixtures_2024_2025_Premier_League_Table" displayName="Scores___Fixtures_2024_2025_Premier_League_Table" ref="A1:K381" tableType="queryTable" totalsRowShown="0">
  <autoFilter ref="A1:K381" xr:uid="{289AD3FC-0548-4352-81FA-8C24AB070D78}"/>
  <tableColumns count="11">
    <tableColumn id="1" xr3:uid="{FAF20264-4D21-4F5F-9973-13FB0DAEE2ED}" uniqueName="1" name="Wk" queryTableFieldId="1" dataDxfId="61"/>
    <tableColumn id="2" xr3:uid="{699D6DD5-A7ED-45FB-9566-FDF139FF70C5}" uniqueName="2" name="Day" queryTableFieldId="2" dataDxfId="60"/>
    <tableColumn id="3" xr3:uid="{CC43B861-C893-48CF-81AE-C0007AA322CE}" uniqueName="3" name="Date" queryTableFieldId="3" dataDxfId="59"/>
    <tableColumn id="4" xr3:uid="{D0CB8145-FB75-4B68-8F32-D7B8D5826A98}" uniqueName="4" name="Home" queryTableFieldId="4" dataDxfId="58"/>
    <tableColumn id="5" xr3:uid="{D57DA86E-FFD7-44A1-8FD1-B32767328869}" uniqueName="5" name="xG" queryTableFieldId="5" dataDxfId="57"/>
    <tableColumn id="6" xr3:uid="{282FADBF-E21F-4D02-A4E2-9FE4AD6CF74B}" uniqueName="6" name="Score" queryTableFieldId="6" dataDxfId="56"/>
    <tableColumn id="7" xr3:uid="{1381353A-40BE-49C8-BA4E-0D75F42ADEEF}" uniqueName="7" name="xGa" queryTableFieldId="7" dataDxfId="55"/>
    <tableColumn id="8" xr3:uid="{176F5819-A790-48F1-87A2-6360C4F880C4}" uniqueName="8" name="Away" queryTableFieldId="8" dataDxfId="54"/>
    <tableColumn id="9" xr3:uid="{9A5F26A8-930C-4AC2-9F8E-296A3270381A}" uniqueName="9" name="Venue" queryTableFieldId="9" dataDxfId="53"/>
    <tableColumn id="10" xr3:uid="{8502514B-1799-47D1-BEAB-E952D73E9CED}" uniqueName="10" name="Home goals" queryTableFieldId="10" dataDxfId="52">
      <calculatedColumnFormula>IF(F2&lt;&gt;"", VALUE(LEFT(SUBSTITUTE(F2, "–", "-"), FIND("-", SUBSTITUTE(F2, "–", "-")) - 1)), "")</calculatedColumnFormula>
    </tableColumn>
    <tableColumn id="11" xr3:uid="{439CADA8-92F4-458D-B030-15B19D751903}" uniqueName="11" name="Away goals" queryTableFieldId="11" dataDxfId="51">
      <calculatedColumnFormula>IF(F2&lt;&gt;"", VALUE(RIGHT(SUBSTITUTE(F2, "–", "-"), LEN(SUBSTITUTE(F2, "–", "-")) - FIND("-", SUBSTITUTE(F2, "–", "-")))), "")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E4E7D0-972D-402D-A0A9-51EB42572988}" name="Scores___Fixtures_2024_2025_Premier_League_Table__4" displayName="Scores___Fixtures_2024_2025_Premier_League_Table__4" ref="A1:L381" tableType="queryTable" totalsRowShown="0">
  <autoFilter ref="A1:L381" xr:uid="{2AE4E7D0-972D-402D-A0A9-51EB42572988}"/>
  <tableColumns count="12">
    <tableColumn id="1" xr3:uid="{E1EAF9AE-376E-432E-8ACB-853831B39497}" uniqueName="1" name="Wk" queryTableFieldId="1" dataDxfId="50"/>
    <tableColumn id="2" xr3:uid="{17BDF79E-474A-44CE-9A96-364BE3AD4B62}" uniqueName="2" name="Day" queryTableFieldId="2" dataDxfId="49"/>
    <tableColumn id="3" xr3:uid="{5E0FF7FE-4A83-432E-BB36-D7F438512D65}" uniqueName="3" name="Date" queryTableFieldId="3" dataDxfId="48"/>
    <tableColumn id="4" xr3:uid="{68E75C01-1EF6-40AA-94C3-C04EF3EB4719}" uniqueName="4" name="Home" queryTableFieldId="4" dataDxfId="47"/>
    <tableColumn id="5" xr3:uid="{BDB8ABC8-0136-44EB-850C-663D0C1D5DC5}" uniqueName="5" name="xG" queryTableFieldId="5" dataDxfId="46"/>
    <tableColumn id="6" xr3:uid="{D5AE5792-9C97-4972-97C9-1E6E19BD1B6B}" uniqueName="6" name="Score" queryTableFieldId="6" dataDxfId="45"/>
    <tableColumn id="7" xr3:uid="{AE9E57B2-A863-4A91-B2A5-4E8CBB62DF88}" uniqueName="7" name="xGa" queryTableFieldId="7" dataDxfId="44"/>
    <tableColumn id="8" xr3:uid="{AFBACFF7-108A-4DED-8F02-07134C8DB348}" uniqueName="8" name="Away" queryTableFieldId="8" dataDxfId="43"/>
    <tableColumn id="9" xr3:uid="{4CEF9174-F50E-4C72-9F9C-A3830DEBF4D0}" uniqueName="9" name="Venue" queryTableFieldId="9" dataDxfId="42"/>
    <tableColumn id="10" xr3:uid="{152B8608-566B-4D6C-8278-910B51F81E36}" uniqueName="10" name="Home goals" queryTableFieldId="10" dataDxfId="41">
      <calculatedColumnFormula>IF(F2&lt;&gt;"", VALUE(LEFT(SUBSTITUTE(F2, "–", "-"), FIND("-", SUBSTITUTE(F2, "–", "-")) - 1)), "")</calculatedColumnFormula>
    </tableColumn>
    <tableColumn id="11" xr3:uid="{DA81BD40-628D-4A03-9452-70F9168BE526}" uniqueName="11" name="Away goals" queryTableFieldId="11" dataDxfId="40">
      <calculatedColumnFormula>IF(F2&lt;&gt;"", VALUE(RIGHT(SUBSTITUTE(F2, "–", "-"), LEN(SUBSTITUTE(F2, "–", "-")) - FIND("-", SUBSTITUTE(F2, "–", "-")))), "")</calculatedColumnFormula>
    </tableColumn>
    <tableColumn id="12" xr3:uid="{28B759FE-91AA-41BD-9C18-B093971453A8}" uniqueName="12" name="Row number" queryTableFieldId="12" dataDxfId="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043DCA-E53A-4301-BD62-002724F24004}" name="Scores___Fixtures_2024_2025_Premier_League_Table__5" displayName="Scores___Fixtures_2024_2025_Premier_League_Table__5" ref="A1:L381" tableType="queryTable" totalsRowShown="0">
  <autoFilter ref="A1:L381" xr:uid="{66043DCA-E53A-4301-BD62-002724F24004}"/>
  <tableColumns count="12">
    <tableColumn id="1" xr3:uid="{4F88072C-326E-4DC9-A7EF-1E911B7482CF}" uniqueName="1" name="Wk" queryTableFieldId="1" dataDxfId="38"/>
    <tableColumn id="2" xr3:uid="{6316ABF9-E182-407C-9CF7-AC56834D94EF}" uniqueName="2" name="Day" queryTableFieldId="2" dataDxfId="37"/>
    <tableColumn id="3" xr3:uid="{2974F8AF-45E4-4A75-8DA6-3E3CA3010AF6}" uniqueName="3" name="Date" queryTableFieldId="3" dataDxfId="36"/>
    <tableColumn id="4" xr3:uid="{54822F34-A351-433A-982A-A5FCFC76ABB3}" uniqueName="4" name="Home" queryTableFieldId="4" dataDxfId="35"/>
    <tableColumn id="5" xr3:uid="{B81C536A-21E8-451D-8F40-1D6D7FEADF9F}" uniqueName="5" name="xG" queryTableFieldId="5" dataDxfId="34"/>
    <tableColumn id="6" xr3:uid="{557D68BC-F25F-4558-8F72-85E1B5F64BF8}" uniqueName="6" name="Score" queryTableFieldId="6" dataDxfId="33"/>
    <tableColumn id="7" xr3:uid="{A2E4F340-E137-4C16-BDF4-5004D0ED6370}" uniqueName="7" name="xGa" queryTableFieldId="7" dataDxfId="32"/>
    <tableColumn id="8" xr3:uid="{462230B8-C26C-4421-8ACB-0CAA105F936E}" uniqueName="8" name="Away" queryTableFieldId="8" dataDxfId="31"/>
    <tableColumn id="9" xr3:uid="{B8BACCE0-3DD1-469D-AE0C-9D2E8D5222DA}" uniqueName="9" name="Venue" queryTableFieldId="9" dataDxfId="30"/>
    <tableColumn id="10" xr3:uid="{B23C7790-40B8-40AD-AC13-7576D69DD76F}" uniqueName="10" name="Home goals" queryTableFieldId="10" dataDxfId="29">
      <calculatedColumnFormula>IF(F2&lt;&gt;"", VALUE(LEFT(SUBSTITUTE(F2, "–", "-"), FIND("-", SUBSTITUTE(F2, "–", "-")) - 1)), "")</calculatedColumnFormula>
    </tableColumn>
    <tableColumn id="11" xr3:uid="{A973741C-7BF9-4332-B0B4-2D028B262B46}" uniqueName="11" name="Away goals" queryTableFieldId="11" dataDxfId="28">
      <calculatedColumnFormula>IF(F2&lt;&gt;"", VALUE(RIGHT(SUBSTITUTE(F2, "–", "-"), LEN(SUBSTITUTE(F2, "–", "-")) - FIND("-", SUBSTITUTE(F2, "–", "-")))), "")</calculatedColumnFormula>
    </tableColumn>
    <tableColumn id="12" xr3:uid="{D29FE0C8-A4CA-49E1-97D3-488295891C09}" uniqueName="12" name="Row number" queryTableFieldId="12" dataDxfId="2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ED8F3-03C0-4040-AC3A-DB38C79B9004}" name="Premier_League_Table__2" displayName="Premier_League_Table__2" ref="A2:AA23" tableType="queryTable" totalsRowShown="0">
  <autoFilter ref="A2:AA23" xr:uid="{0D1ED8F3-03C0-4040-AC3A-DB38C79B9004}"/>
  <tableColumns count="27">
    <tableColumn id="2" xr3:uid="{3E2432FD-68C8-4D8C-8DAD-373ACC28ECF9}" uniqueName="2" name="Squad" queryTableFieldId="2" dataDxfId="26"/>
    <tableColumn id="3" xr3:uid="{8771618B-0935-42B0-BF1F-1DBB5A3A5AB3}" uniqueName="3" name="Home MP" queryTableFieldId="3" dataDxfId="25"/>
    <tableColumn id="4" xr3:uid="{A95FCDBE-E3D0-4EB5-A023-A72E5FB1919E}" uniqueName="4" name="Home W" queryTableFieldId="4" dataDxfId="24"/>
    <tableColumn id="5" xr3:uid="{0C57ECDD-4ED5-4BD5-9C38-7A02BA95AAB7}" uniqueName="5" name="Home D" queryTableFieldId="5" dataDxfId="23"/>
    <tableColumn id="6" xr3:uid="{9D18111B-E36A-4FCB-A70D-A99A610CADA1}" uniqueName="6" name="Home L" queryTableFieldId="6" dataDxfId="22"/>
    <tableColumn id="7" xr3:uid="{73A72FDB-87FF-46CF-A730-26B895AA9986}" uniqueName="7" name="Home GF" queryTableFieldId="7" dataDxfId="21"/>
    <tableColumn id="8" xr3:uid="{2E311496-041D-46F3-8538-4AFA56B2168A}" uniqueName="8" name="Home GA" queryTableFieldId="8" dataDxfId="20"/>
    <tableColumn id="9" xr3:uid="{70D3C60D-5A68-46E0-8A41-662BFB74647A}" uniqueName="9" name="Home GD" queryTableFieldId="9" dataDxfId="19"/>
    <tableColumn id="10" xr3:uid="{A3C06B13-0FDF-4F65-9CBA-D099DCDD05E2}" uniqueName="10" name="Home Pts" queryTableFieldId="10" dataDxfId="18"/>
    <tableColumn id="11" xr3:uid="{45C23DA2-9FB9-4C0D-A25E-94A91C111034}" uniqueName="11" name="Home Pts/MP" queryTableFieldId="11" dataDxfId="17"/>
    <tableColumn id="12" xr3:uid="{7F29310F-03EF-499D-9B60-DFA85DDA5596}" uniqueName="12" name="Home xG" queryTableFieldId="12" dataDxfId="16"/>
    <tableColumn id="13" xr3:uid="{E4E8536D-42A2-4C52-A1B3-8FB044D72DE0}" uniqueName="13" name="Home xGA" queryTableFieldId="13" dataDxfId="15"/>
    <tableColumn id="14" xr3:uid="{E11BB960-0F6A-4716-9904-7F43ABBA6982}" uniqueName="14" name="Home xGD" queryTableFieldId="14" dataDxfId="14"/>
    <tableColumn id="15" xr3:uid="{20901589-58DB-4DD8-A8C3-E72E70C79146}" uniqueName="15" name="Home xGD/90" queryTableFieldId="15" dataDxfId="13"/>
    <tableColumn id="16" xr3:uid="{9747FC36-7141-44C5-99E0-ABCBFF2311A1}" uniqueName="16" name="Away MP" queryTableFieldId="16" dataDxfId="12"/>
    <tableColumn id="17" xr3:uid="{0B150BC6-2385-4E81-B5FC-FDFB7C739642}" uniqueName="17" name="Away W" queryTableFieldId="17" dataDxfId="11"/>
    <tableColumn id="18" xr3:uid="{9A3D07DF-FF59-4070-83C9-BC554B757509}" uniqueName="18" name="Away D" queryTableFieldId="18" dataDxfId="10"/>
    <tableColumn id="19" xr3:uid="{5A6A659D-290F-415A-A445-292A1B32D042}" uniqueName="19" name="Away L" queryTableFieldId="19" dataDxfId="9"/>
    <tableColumn id="20" xr3:uid="{351D61DD-09D1-4DBE-8139-B1B974DDB0EA}" uniqueName="20" name="Away GF" queryTableFieldId="20" dataDxfId="8"/>
    <tableColumn id="21" xr3:uid="{A1BA87EA-9744-4CDB-9E78-245A0B7AC529}" uniqueName="21" name="Away GA" queryTableFieldId="21" dataDxfId="7"/>
    <tableColumn id="22" xr3:uid="{DA0202E4-5A1E-41FF-9E2A-BBF8F352D2DB}" uniqueName="22" name="Away GD" queryTableFieldId="22" dataDxfId="6"/>
    <tableColumn id="23" xr3:uid="{886C9BCB-2E2E-4653-B886-8101D58A491B}" uniqueName="23" name="Away Pts" queryTableFieldId="23" dataDxfId="5"/>
    <tableColumn id="24" xr3:uid="{0F7861AE-3ECE-4A2C-8C6B-C7B466AF737F}" uniqueName="24" name="Away Pts/MP" queryTableFieldId="24" dataDxfId="4"/>
    <tableColumn id="25" xr3:uid="{F8579D49-5A01-42E5-8792-20C1EE2D9A22}" uniqueName="25" name="Away xG" queryTableFieldId="25" dataDxfId="3"/>
    <tableColumn id="26" xr3:uid="{8D062365-1C9A-4CDC-A8A0-CD19255437F1}" uniqueName="26" name="Away xGA" queryTableFieldId="26" dataDxfId="2"/>
    <tableColumn id="27" xr3:uid="{F99F2B33-E5AE-425A-8C7C-29AAFB8D0AAF}" uniqueName="27" name="Away xGD" queryTableFieldId="27" dataDxfId="1"/>
    <tableColumn id="28" xr3:uid="{F9F3BA5B-6EF9-4FE7-B8F7-8BDD1B07B468}" uniqueName="28" name="Away XGD/90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DF2E-1EEF-44BC-8FBC-3607618F87DB}">
  <dimension ref="A1:Q42"/>
  <sheetViews>
    <sheetView tabSelected="1" topLeftCell="C1" workbookViewId="0">
      <selection activeCell="M5" sqref="M5"/>
    </sheetView>
  </sheetViews>
  <sheetFormatPr defaultRowHeight="15" x14ac:dyDescent="0.25"/>
  <cols>
    <col min="1" max="1" width="15.140625" bestFit="1" customWidth="1"/>
    <col min="2" max="2" width="13.5703125" bestFit="1" customWidth="1"/>
    <col min="3" max="3" width="21.5703125" bestFit="1" customWidth="1"/>
    <col min="4" max="4" width="15.28515625" bestFit="1" customWidth="1"/>
    <col min="5" max="5" width="16.85546875" bestFit="1" customWidth="1"/>
    <col min="6" max="6" width="17.28515625" bestFit="1" customWidth="1"/>
    <col min="7" max="7" width="13.5703125" bestFit="1" customWidth="1"/>
    <col min="8" max="8" width="12.5703125" bestFit="1" customWidth="1"/>
    <col min="9" max="9" width="15.28515625" bestFit="1" customWidth="1"/>
    <col min="10" max="10" width="16.85546875" bestFit="1" customWidth="1"/>
    <col min="11" max="11" width="17.28515625" bestFit="1" customWidth="1"/>
    <col min="12" max="12" width="13.5703125" bestFit="1" customWidth="1"/>
    <col min="13" max="13" width="15.28515625" bestFit="1" customWidth="1"/>
    <col min="15" max="15" width="17.28515625" bestFit="1" customWidth="1"/>
    <col min="16" max="16" width="11" bestFit="1" customWidth="1"/>
    <col min="17" max="17" width="14.85546875" bestFit="1" customWidth="1"/>
  </cols>
  <sheetData>
    <row r="1" spans="1:17" x14ac:dyDescent="0.25">
      <c r="B1" s="3" t="s">
        <v>2</v>
      </c>
      <c r="C1" s="2" t="s">
        <v>3</v>
      </c>
      <c r="D1" s="2" t="s">
        <v>4</v>
      </c>
      <c r="E1" s="1"/>
      <c r="J1" s="16" t="s">
        <v>6</v>
      </c>
      <c r="K1" s="16"/>
      <c r="L1" s="16"/>
      <c r="M1" s="16"/>
      <c r="N1" s="16"/>
      <c r="O1" s="16"/>
      <c r="P1" s="16"/>
      <c r="Q1" s="16"/>
    </row>
    <row r="2" spans="1:17" x14ac:dyDescent="0.25">
      <c r="A2" t="s">
        <v>0</v>
      </c>
      <c r="B2" t="s">
        <v>29</v>
      </c>
      <c r="C2" s="12">
        <f>P26</f>
        <v>0.66225165562913912</v>
      </c>
      <c r="D2" s="15">
        <f>pDist!O3</f>
        <v>0.29883028022957564</v>
      </c>
      <c r="J2" s="5"/>
      <c r="K2" s="5"/>
      <c r="L2" s="6" t="s">
        <v>7</v>
      </c>
      <c r="M2" s="6" t="s">
        <v>8</v>
      </c>
      <c r="N2" s="5"/>
      <c r="O2" s="5"/>
      <c r="P2" s="6" t="s">
        <v>9</v>
      </c>
      <c r="Q2" s="5"/>
    </row>
    <row r="3" spans="1:17" x14ac:dyDescent="0.25">
      <c r="A3" t="s">
        <v>1</v>
      </c>
      <c r="B3" t="s">
        <v>15</v>
      </c>
      <c r="C3" s="12">
        <f>Q26</f>
        <v>0.67689530685920585</v>
      </c>
      <c r="D3" s="15">
        <f>pDist!O2</f>
        <v>0.30778134287122683</v>
      </c>
      <c r="I3" t="s">
        <v>0</v>
      </c>
      <c r="L3">
        <f>M3+1</f>
        <v>3.4</v>
      </c>
      <c r="M3">
        <f>12/5</f>
        <v>2.4</v>
      </c>
    </row>
    <row r="4" spans="1:17" x14ac:dyDescent="0.25">
      <c r="B4" t="s">
        <v>5</v>
      </c>
      <c r="D4" s="15">
        <f>pDist!O4</f>
        <v>0.39338837689919753</v>
      </c>
      <c r="I4" t="s">
        <v>1</v>
      </c>
      <c r="L4">
        <f>M4+1</f>
        <v>1.8333333333333335</v>
      </c>
      <c r="M4">
        <f>5/6</f>
        <v>0.83333333333333337</v>
      </c>
    </row>
    <row r="5" spans="1:17" x14ac:dyDescent="0.25">
      <c r="J5" s="7"/>
      <c r="K5" s="7"/>
      <c r="L5" s="7"/>
      <c r="N5" s="7"/>
      <c r="O5" s="7"/>
      <c r="Q5" s="7"/>
    </row>
    <row r="10" spans="1:17" x14ac:dyDescent="0.25">
      <c r="E10" s="17" t="s">
        <v>10</v>
      </c>
      <c r="F10" s="17"/>
      <c r="G10" s="17"/>
    </row>
    <row r="11" spans="1:17" x14ac:dyDescent="0.25">
      <c r="E11" s="8" t="s">
        <v>0</v>
      </c>
      <c r="F11" s="8" t="s">
        <v>1</v>
      </c>
      <c r="G11" s="8" t="s">
        <v>5</v>
      </c>
    </row>
    <row r="12" spans="1:17" x14ac:dyDescent="0.25">
      <c r="E12" s="15">
        <f ca="1">COUNTIF(monteCarlo!L:L, "H")/9999</f>
        <v>0.70467046704670466</v>
      </c>
      <c r="F12" s="15">
        <f ca="1">COUNTIF(monteCarlo!L:L, "A")/9999</f>
        <v>0.29532953295329534</v>
      </c>
      <c r="G12" s="15">
        <f ca="1">COUNTIF(monteCarlo!L:L, "T")/9999</f>
        <v>0</v>
      </c>
    </row>
    <row r="13" spans="1:17" x14ac:dyDescent="0.25">
      <c r="E13" s="15">
        <f ca="1">COUNTIF(monteCarlo!Q:Q, "H")/9999</f>
        <v>0.71697169716971698</v>
      </c>
      <c r="F13" s="15">
        <f ca="1">COUNTIF(monteCarlo!Q:Q, "A")/9999</f>
        <v>0.28302830283028302</v>
      </c>
      <c r="G13" s="15">
        <f ca="1">COUNTIF(monteCarlo!Q:Q, "T")/9999</f>
        <v>0</v>
      </c>
    </row>
    <row r="20" spans="1:17" x14ac:dyDescent="0.25">
      <c r="B20" s="18" t="s">
        <v>0</v>
      </c>
      <c r="C20" s="18"/>
      <c r="D20" s="18"/>
      <c r="E20" s="18"/>
      <c r="F20" s="18"/>
      <c r="G20" s="19" t="s">
        <v>1</v>
      </c>
      <c r="H20" s="19"/>
      <c r="I20" s="19"/>
      <c r="J20" s="19"/>
      <c r="K20" s="19"/>
    </row>
    <row r="21" spans="1:17" x14ac:dyDescent="0.25">
      <c r="B21" t="s">
        <v>11</v>
      </c>
      <c r="C21" t="s">
        <v>12</v>
      </c>
      <c r="D21" t="s">
        <v>257</v>
      </c>
      <c r="E21" t="s">
        <v>13</v>
      </c>
      <c r="F21" t="s">
        <v>14</v>
      </c>
      <c r="G21" t="s">
        <v>11</v>
      </c>
      <c r="H21" t="s">
        <v>12</v>
      </c>
      <c r="I21" t="s">
        <v>257</v>
      </c>
      <c r="J21" t="s">
        <v>13</v>
      </c>
      <c r="K21" t="s">
        <v>14</v>
      </c>
    </row>
    <row r="22" spans="1:17" x14ac:dyDescent="0.25">
      <c r="A22" t="s">
        <v>15</v>
      </c>
      <c r="B22" s="12" t="str">
        <f>seasonalStats!B3</f>
        <v>5</v>
      </c>
      <c r="C22" s="12">
        <f>seasonalStats!F3/seasonalStats!B3</f>
        <v>2.4</v>
      </c>
      <c r="D22" s="12">
        <f>seasonalStats!G3/seasonalStats!B3</f>
        <v>1.2</v>
      </c>
      <c r="E22" s="12">
        <f>C22/$C$42</f>
        <v>1.6107382550335569</v>
      </c>
      <c r="F22" s="12">
        <f>D22/$D$42</f>
        <v>0.86642599277978338</v>
      </c>
      <c r="G22" s="12" t="str">
        <f>seasonalStats!O3</f>
        <v>4</v>
      </c>
      <c r="H22" s="12">
        <f>seasonalStats!S3/seasonalStats!O3</f>
        <v>1.25</v>
      </c>
      <c r="I22" s="12">
        <f>seasonalStats!T3/seasonalStats!O3</f>
        <v>1</v>
      </c>
      <c r="J22" s="12">
        <f>H22/$H$42</f>
        <v>0.88652482269503552</v>
      </c>
      <c r="K22" s="12">
        <f>I22/$I$42</f>
        <v>0.66225165562913912</v>
      </c>
      <c r="P22" s="9" t="s">
        <v>35</v>
      </c>
      <c r="Q22" s="10" t="s">
        <v>36</v>
      </c>
    </row>
    <row r="23" spans="1:17" x14ac:dyDescent="0.25">
      <c r="A23" t="s">
        <v>16</v>
      </c>
      <c r="B23" s="12" t="str">
        <f>seasonalStats!B4</f>
        <v>5</v>
      </c>
      <c r="C23" s="12">
        <f>seasonalStats!F4/seasonalStats!B4</f>
        <v>1.4</v>
      </c>
      <c r="D23" s="12">
        <f>seasonalStats!G4/seasonalStats!B4</f>
        <v>1.2</v>
      </c>
      <c r="E23" s="12">
        <f t="shared" ref="E23:E41" si="0">C23/$C$42</f>
        <v>0.93959731543624159</v>
      </c>
      <c r="F23" s="12">
        <f t="shared" ref="F23:F41" si="1">D23/$D$42</f>
        <v>0.86642599277978338</v>
      </c>
      <c r="G23" s="12" t="str">
        <f>seasonalStats!O4</f>
        <v>4</v>
      </c>
      <c r="H23" s="12">
        <f>seasonalStats!S4/seasonalStats!O4</f>
        <v>2.25</v>
      </c>
      <c r="I23" s="12">
        <f>seasonalStats!T4/seasonalStats!O4</f>
        <v>1.25</v>
      </c>
      <c r="J23" s="12">
        <f t="shared" ref="J23:J41" si="2">H23/$H$42</f>
        <v>1.595744680851064</v>
      </c>
      <c r="K23" s="12">
        <f t="shared" ref="K23:K41" si="3">I23/$I$42</f>
        <v>0.82781456953642385</v>
      </c>
      <c r="P23" t="str">
        <f>B2</f>
        <v>Newcastle Utd</v>
      </c>
      <c r="Q23" t="str">
        <f>B3</f>
        <v>Arsenal</v>
      </c>
    </row>
    <row r="24" spans="1:17" x14ac:dyDescent="0.25">
      <c r="A24" t="s">
        <v>17</v>
      </c>
      <c r="B24" s="12" t="str">
        <f>seasonalStats!B5</f>
        <v>4</v>
      </c>
      <c r="C24" s="12">
        <f>seasonalStats!F5/seasonalStats!B5</f>
        <v>1.5</v>
      </c>
      <c r="D24" s="12">
        <f>seasonalStats!G5/seasonalStats!B5</f>
        <v>0.75</v>
      </c>
      <c r="E24" s="12">
        <f t="shared" si="0"/>
        <v>1.0067114093959733</v>
      </c>
      <c r="F24" s="12">
        <f t="shared" si="1"/>
        <v>0.54151624548736466</v>
      </c>
      <c r="G24" s="12" t="str">
        <f>seasonalStats!O5</f>
        <v>5</v>
      </c>
      <c r="H24" s="12">
        <f>seasonalStats!S5/seasonalStats!O5</f>
        <v>1</v>
      </c>
      <c r="I24" s="12">
        <f>seasonalStats!T5/seasonalStats!O5</f>
        <v>1.6</v>
      </c>
      <c r="J24" s="12">
        <f t="shared" si="2"/>
        <v>0.70921985815602839</v>
      </c>
      <c r="K24" s="12">
        <f t="shared" si="3"/>
        <v>1.0596026490066226</v>
      </c>
      <c r="O24" t="s">
        <v>37</v>
      </c>
      <c r="P24" s="12">
        <f>_xlfn.XLOOKUP(P23,A22:A41,E22:E41)</f>
        <v>0.67114093959731547</v>
      </c>
      <c r="Q24" s="12">
        <f>_xlfn.XLOOKUP(Q23,A22:A41,J22:J41)</f>
        <v>0.88652482269503552</v>
      </c>
    </row>
    <row r="25" spans="1:17" x14ac:dyDescent="0.25">
      <c r="A25" t="s">
        <v>18</v>
      </c>
      <c r="B25" s="12" t="str">
        <f>seasonalStats!B6</f>
        <v>5</v>
      </c>
      <c r="C25" s="12">
        <f>seasonalStats!F6/seasonalStats!B6</f>
        <v>3</v>
      </c>
      <c r="D25" s="12">
        <f>seasonalStats!G6/seasonalStats!B6</f>
        <v>1.8</v>
      </c>
      <c r="E25" s="12">
        <f t="shared" si="0"/>
        <v>2.0134228187919465</v>
      </c>
      <c r="F25" s="12">
        <f t="shared" si="1"/>
        <v>1.2996389891696751</v>
      </c>
      <c r="G25" s="12" t="str">
        <f>seasonalStats!O6</f>
        <v>4</v>
      </c>
      <c r="H25" s="12">
        <f>seasonalStats!S6/seasonalStats!O6</f>
        <v>0.75</v>
      </c>
      <c r="I25" s="12">
        <f>seasonalStats!T6/seasonalStats!O6</f>
        <v>2.25</v>
      </c>
      <c r="J25" s="12">
        <f t="shared" si="2"/>
        <v>0.53191489361702127</v>
      </c>
      <c r="K25" s="12">
        <f t="shared" si="3"/>
        <v>1.490066225165563</v>
      </c>
      <c r="O25" t="s">
        <v>14</v>
      </c>
      <c r="P25" s="12">
        <f>_xlfn.XLOOKUP(P23,A22:A41,F22:F41)</f>
        <v>0.54151624548736466</v>
      </c>
      <c r="Q25" s="12">
        <f>_xlfn.XLOOKUP(Q23,A22:A41,K22:K41)</f>
        <v>0.66225165562913912</v>
      </c>
    </row>
    <row r="26" spans="1:17" x14ac:dyDescent="0.25">
      <c r="A26" t="s">
        <v>19</v>
      </c>
      <c r="B26" s="12" t="str">
        <f>seasonalStats!B7</f>
        <v>5</v>
      </c>
      <c r="C26" s="12">
        <f>seasonalStats!F7/seasonalStats!B7</f>
        <v>1.8</v>
      </c>
      <c r="D26" s="12">
        <f>seasonalStats!G7/seasonalStats!B7</f>
        <v>1.4</v>
      </c>
      <c r="E26" s="12">
        <f t="shared" si="0"/>
        <v>1.2080536912751678</v>
      </c>
      <c r="F26" s="12">
        <f t="shared" si="1"/>
        <v>1.0108303249097472</v>
      </c>
      <c r="G26" s="12" t="str">
        <f>seasonalStats!O7</f>
        <v>4</v>
      </c>
      <c r="H26" s="12">
        <f>seasonalStats!S7/seasonalStats!O7</f>
        <v>1.75</v>
      </c>
      <c r="I26" s="12">
        <f>seasonalStats!T7/seasonalStats!O7</f>
        <v>1.25</v>
      </c>
      <c r="J26" s="12">
        <f t="shared" si="2"/>
        <v>1.2411347517730498</v>
      </c>
      <c r="K26" s="12">
        <f t="shared" si="3"/>
        <v>0.82781456953642385</v>
      </c>
      <c r="O26" t="s">
        <v>38</v>
      </c>
      <c r="P26" s="12">
        <f>P24*Q25*C42</f>
        <v>0.66225165562913912</v>
      </c>
      <c r="Q26" s="12">
        <f>Q24*P25*H42</f>
        <v>0.67689530685920585</v>
      </c>
    </row>
    <row r="27" spans="1:17" x14ac:dyDescent="0.25">
      <c r="A27" t="s">
        <v>20</v>
      </c>
      <c r="B27" s="12" t="str">
        <f>seasonalStats!B8</f>
        <v>5</v>
      </c>
      <c r="C27" s="12">
        <f>seasonalStats!F8/seasonalStats!B8</f>
        <v>1.6</v>
      </c>
      <c r="D27" s="12">
        <f>seasonalStats!G8/seasonalStats!B8</f>
        <v>1.4</v>
      </c>
      <c r="E27" s="12">
        <f t="shared" si="0"/>
        <v>1.0738255033557047</v>
      </c>
      <c r="F27" s="12">
        <f t="shared" si="1"/>
        <v>1.0108303249097472</v>
      </c>
      <c r="G27" s="12" t="str">
        <f>seasonalStats!O8</f>
        <v>4</v>
      </c>
      <c r="H27" s="12">
        <f>seasonalStats!S8/seasonalStats!O8</f>
        <v>2.75</v>
      </c>
      <c r="I27" s="12">
        <f>seasonalStats!T8/seasonalStats!O8</f>
        <v>1</v>
      </c>
      <c r="J27" s="12">
        <f t="shared" si="2"/>
        <v>1.9503546099290781</v>
      </c>
      <c r="K27" s="12">
        <f t="shared" si="3"/>
        <v>0.66225165562913912</v>
      </c>
    </row>
    <row r="28" spans="1:17" x14ac:dyDescent="0.25">
      <c r="A28" t="s">
        <v>21</v>
      </c>
      <c r="B28" s="12" t="str">
        <f>seasonalStats!B9</f>
        <v>5</v>
      </c>
      <c r="C28" s="12">
        <f>seasonalStats!F9/seasonalStats!B9</f>
        <v>0.6</v>
      </c>
      <c r="D28" s="12">
        <f>seasonalStats!G9/seasonalStats!B9</f>
        <v>1</v>
      </c>
      <c r="E28" s="12">
        <f t="shared" si="0"/>
        <v>0.40268456375838924</v>
      </c>
      <c r="F28" s="12">
        <f t="shared" si="1"/>
        <v>0.72202166064981954</v>
      </c>
      <c r="G28" s="12" t="str">
        <f>seasonalStats!O9</f>
        <v>4</v>
      </c>
      <c r="H28" s="12">
        <f>seasonalStats!S9/seasonalStats!O9</f>
        <v>0.75</v>
      </c>
      <c r="I28" s="12">
        <f>seasonalStats!T9/seasonalStats!O9</f>
        <v>1.5</v>
      </c>
      <c r="J28" s="12">
        <f t="shared" si="2"/>
        <v>0.53191489361702127</v>
      </c>
      <c r="K28" s="12">
        <f t="shared" si="3"/>
        <v>0.99337748344370858</v>
      </c>
    </row>
    <row r="29" spans="1:17" x14ac:dyDescent="0.25">
      <c r="A29" t="s">
        <v>22</v>
      </c>
      <c r="B29" s="12" t="str">
        <f>seasonalStats!B10</f>
        <v>5</v>
      </c>
      <c r="C29" s="12">
        <f>seasonalStats!F10/seasonalStats!B10</f>
        <v>1</v>
      </c>
      <c r="D29" s="12">
        <f>seasonalStats!G10/seasonalStats!B10</f>
        <v>1.6</v>
      </c>
      <c r="E29" s="12">
        <f t="shared" si="0"/>
        <v>0.67114093959731547</v>
      </c>
      <c r="F29" s="12">
        <f t="shared" si="1"/>
        <v>1.1552346570397112</v>
      </c>
      <c r="G29" s="12" t="str">
        <f>seasonalStats!O10</f>
        <v>4</v>
      </c>
      <c r="H29" s="12">
        <f>seasonalStats!S10/seasonalStats!O10</f>
        <v>1.25</v>
      </c>
      <c r="I29" s="12">
        <f>seasonalStats!T10/seasonalStats!O10</f>
        <v>2</v>
      </c>
      <c r="J29" s="12">
        <f t="shared" si="2"/>
        <v>0.88652482269503552</v>
      </c>
      <c r="K29" s="12">
        <f t="shared" si="3"/>
        <v>1.3245033112582782</v>
      </c>
    </row>
    <row r="30" spans="1:17" x14ac:dyDescent="0.25">
      <c r="A30" t="s">
        <v>23</v>
      </c>
      <c r="B30" s="12" t="str">
        <f>seasonalStats!B11</f>
        <v>4</v>
      </c>
      <c r="C30" s="12">
        <f>seasonalStats!F11/seasonalStats!B11</f>
        <v>1.75</v>
      </c>
      <c r="D30" s="12">
        <f>seasonalStats!G11/seasonalStats!B11</f>
        <v>1.5</v>
      </c>
      <c r="E30" s="12">
        <f t="shared" si="0"/>
        <v>1.174496644295302</v>
      </c>
      <c r="F30" s="12">
        <f t="shared" si="1"/>
        <v>1.0830324909747293</v>
      </c>
      <c r="G30" s="12" t="str">
        <f>seasonalStats!O11</f>
        <v>5</v>
      </c>
      <c r="H30" s="12">
        <f>seasonalStats!S11/seasonalStats!O11</f>
        <v>1</v>
      </c>
      <c r="I30" s="12">
        <f>seasonalStats!T11/seasonalStats!O11</f>
        <v>1.2</v>
      </c>
      <c r="J30" s="12">
        <f t="shared" si="2"/>
        <v>0.70921985815602839</v>
      </c>
      <c r="K30" s="12">
        <f t="shared" si="3"/>
        <v>0.79470198675496684</v>
      </c>
    </row>
    <row r="31" spans="1:17" x14ac:dyDescent="0.25">
      <c r="A31" t="s">
        <v>24</v>
      </c>
      <c r="B31" s="12" t="str">
        <f>seasonalStats!B12</f>
        <v>4</v>
      </c>
      <c r="C31" s="12">
        <f>seasonalStats!F12/seasonalStats!B12</f>
        <v>0.75</v>
      </c>
      <c r="D31" s="12">
        <f>seasonalStats!G12/seasonalStats!B12</f>
        <v>1.75</v>
      </c>
      <c r="E31" s="12">
        <f t="shared" si="0"/>
        <v>0.50335570469798663</v>
      </c>
      <c r="F31" s="12">
        <f t="shared" si="1"/>
        <v>1.2635379061371841</v>
      </c>
      <c r="G31" s="12" t="str">
        <f>seasonalStats!O12</f>
        <v>5</v>
      </c>
      <c r="H31" s="12">
        <f>seasonalStats!S12/seasonalStats!O12</f>
        <v>1.2</v>
      </c>
      <c r="I31" s="12">
        <f>seasonalStats!T12/seasonalStats!O12</f>
        <v>2.6</v>
      </c>
      <c r="J31" s="12">
        <f t="shared" si="2"/>
        <v>0.85106382978723405</v>
      </c>
      <c r="K31" s="12">
        <f t="shared" si="3"/>
        <v>1.7218543046357617</v>
      </c>
    </row>
    <row r="32" spans="1:17" x14ac:dyDescent="0.25">
      <c r="A32" t="s">
        <v>25</v>
      </c>
      <c r="B32" s="12" t="str">
        <f>seasonalStats!B13</f>
        <v>5</v>
      </c>
      <c r="C32" s="12">
        <f>seasonalStats!F13/seasonalStats!B13</f>
        <v>1</v>
      </c>
      <c r="D32" s="12">
        <f>seasonalStats!G13/seasonalStats!B13</f>
        <v>1.4</v>
      </c>
      <c r="E32" s="12">
        <f t="shared" si="0"/>
        <v>0.67114093959731547</v>
      </c>
      <c r="F32" s="12">
        <f t="shared" si="1"/>
        <v>1.0108303249097472</v>
      </c>
      <c r="G32" s="12" t="str">
        <f>seasonalStats!O13</f>
        <v>4</v>
      </c>
      <c r="H32" s="12">
        <f>seasonalStats!S13/seasonalStats!O13</f>
        <v>2</v>
      </c>
      <c r="I32" s="12">
        <f>seasonalStats!T13/seasonalStats!O13</f>
        <v>2.5</v>
      </c>
      <c r="J32" s="12">
        <f t="shared" si="2"/>
        <v>1.4184397163120568</v>
      </c>
      <c r="K32" s="12">
        <f t="shared" si="3"/>
        <v>1.6556291390728477</v>
      </c>
    </row>
    <row r="33" spans="1:11" x14ac:dyDescent="0.25">
      <c r="A33" t="s">
        <v>26</v>
      </c>
      <c r="B33" s="12" t="str">
        <f>seasonalStats!B14</f>
        <v>4</v>
      </c>
      <c r="C33" s="12">
        <f>seasonalStats!F14/seasonalStats!B14</f>
        <v>1.75</v>
      </c>
      <c r="D33" s="12">
        <f>seasonalStats!G14/seasonalStats!B14</f>
        <v>0.5</v>
      </c>
      <c r="E33" s="12">
        <f t="shared" si="0"/>
        <v>1.174496644295302</v>
      </c>
      <c r="F33" s="12">
        <f t="shared" si="1"/>
        <v>0.36101083032490977</v>
      </c>
      <c r="G33" s="12" t="str">
        <f>seasonalStats!O14</f>
        <v>5</v>
      </c>
      <c r="H33" s="12">
        <f>seasonalStats!S14/seasonalStats!O14</f>
        <v>2</v>
      </c>
      <c r="I33" s="12">
        <f>seasonalStats!T14/seasonalStats!O14</f>
        <v>0.6</v>
      </c>
      <c r="J33" s="12">
        <f t="shared" si="2"/>
        <v>1.4184397163120568</v>
      </c>
      <c r="K33" s="12">
        <f t="shared" si="3"/>
        <v>0.39735099337748342</v>
      </c>
    </row>
    <row r="34" spans="1:11" x14ac:dyDescent="0.25">
      <c r="A34" t="s">
        <v>27</v>
      </c>
      <c r="B34" s="12" t="str">
        <f>seasonalStats!B15</f>
        <v>5</v>
      </c>
      <c r="C34" s="12">
        <f>seasonalStats!F15/seasonalStats!B15</f>
        <v>2.4</v>
      </c>
      <c r="D34" s="12">
        <f>seasonalStats!G15/seasonalStats!B15</f>
        <v>1.2</v>
      </c>
      <c r="E34" s="12">
        <f t="shared" si="0"/>
        <v>1.6107382550335569</v>
      </c>
      <c r="F34" s="12">
        <f t="shared" si="1"/>
        <v>0.86642599277978338</v>
      </c>
      <c r="G34" s="12" t="str">
        <f>seasonalStats!O15</f>
        <v>4</v>
      </c>
      <c r="H34" s="12">
        <f>seasonalStats!S15/seasonalStats!O15</f>
        <v>2</v>
      </c>
      <c r="I34" s="12">
        <f>seasonalStats!T15/seasonalStats!O15</f>
        <v>0.75</v>
      </c>
      <c r="J34" s="12">
        <f t="shared" si="2"/>
        <v>1.4184397163120568</v>
      </c>
      <c r="K34" s="12">
        <f t="shared" si="3"/>
        <v>0.49668874172185429</v>
      </c>
    </row>
    <row r="35" spans="1:11" x14ac:dyDescent="0.25">
      <c r="A35" t="s">
        <v>30</v>
      </c>
      <c r="B35" s="12" t="str">
        <f>seasonalStats!B16</f>
        <v>4</v>
      </c>
      <c r="C35" s="12">
        <f>seasonalStats!F16/seasonalStats!B16</f>
        <v>0.75</v>
      </c>
      <c r="D35" s="12">
        <f>seasonalStats!G16/seasonalStats!B16</f>
        <v>1.75</v>
      </c>
      <c r="E35" s="12">
        <f t="shared" si="0"/>
        <v>0.50335570469798663</v>
      </c>
      <c r="F35" s="12">
        <f t="shared" si="1"/>
        <v>1.2635379061371841</v>
      </c>
      <c r="G35" s="12" t="str">
        <f>seasonalStats!O16</f>
        <v>5</v>
      </c>
      <c r="H35" s="12">
        <f>seasonalStats!S16/seasonalStats!O16</f>
        <v>1</v>
      </c>
      <c r="I35" s="12">
        <f>seasonalStats!T16/seasonalStats!O16</f>
        <v>0.8</v>
      </c>
      <c r="J35" s="12">
        <f t="shared" si="2"/>
        <v>0.70921985815602839</v>
      </c>
      <c r="K35" s="12">
        <f t="shared" si="3"/>
        <v>0.5298013245033113</v>
      </c>
    </row>
    <row r="36" spans="1:11" x14ac:dyDescent="0.25">
      <c r="A36" t="s">
        <v>29</v>
      </c>
      <c r="B36" s="12" t="str">
        <f>seasonalStats!B17</f>
        <v>4</v>
      </c>
      <c r="C36" s="12">
        <f>seasonalStats!F17/seasonalStats!B17</f>
        <v>1</v>
      </c>
      <c r="D36" s="12">
        <f>seasonalStats!G17/seasonalStats!B17</f>
        <v>0.75</v>
      </c>
      <c r="E36" s="12">
        <f t="shared" si="0"/>
        <v>0.67114093959731547</v>
      </c>
      <c r="F36" s="12">
        <f t="shared" si="1"/>
        <v>0.54151624548736466</v>
      </c>
      <c r="G36" s="12" t="str">
        <f>seasonalStats!O17</f>
        <v>5</v>
      </c>
      <c r="H36" s="12">
        <f>seasonalStats!S17/seasonalStats!O17</f>
        <v>1</v>
      </c>
      <c r="I36" s="12">
        <f>seasonalStats!T17/seasonalStats!O17</f>
        <v>1.4</v>
      </c>
      <c r="J36" s="12">
        <f t="shared" si="2"/>
        <v>0.70921985815602839</v>
      </c>
      <c r="K36" s="12">
        <f t="shared" si="3"/>
        <v>0.92715231788079466</v>
      </c>
    </row>
    <row r="37" spans="1:11" x14ac:dyDescent="0.25">
      <c r="A37" t="s">
        <v>28</v>
      </c>
      <c r="B37" s="12" t="str">
        <f>seasonalStats!B18</f>
        <v>4</v>
      </c>
      <c r="C37" s="12">
        <f>seasonalStats!F18/seasonalStats!B18</f>
        <v>0.75</v>
      </c>
      <c r="D37" s="12">
        <f>seasonalStats!G18/seasonalStats!B18</f>
        <v>0.75</v>
      </c>
      <c r="E37" s="12">
        <f t="shared" si="0"/>
        <v>0.50335570469798663</v>
      </c>
      <c r="F37" s="12">
        <f t="shared" si="1"/>
        <v>0.54151624548736466</v>
      </c>
      <c r="G37" s="12" t="str">
        <f>seasonalStats!O18</f>
        <v>5</v>
      </c>
      <c r="H37" s="12">
        <f>seasonalStats!S18/seasonalStats!O18</f>
        <v>1.6</v>
      </c>
      <c r="I37" s="12">
        <f>seasonalStats!T18/seasonalStats!O18</f>
        <v>0.8</v>
      </c>
      <c r="J37" s="12">
        <f t="shared" si="2"/>
        <v>1.1347517730496455</v>
      </c>
      <c r="K37" s="12">
        <f t="shared" si="3"/>
        <v>0.5298013245033113</v>
      </c>
    </row>
    <row r="38" spans="1:11" x14ac:dyDescent="0.25">
      <c r="A38" t="s">
        <v>31</v>
      </c>
      <c r="B38" s="12" t="str">
        <f>seasonalStats!B19</f>
        <v>4</v>
      </c>
      <c r="C38" s="12">
        <f>seasonalStats!F19/seasonalStats!B19</f>
        <v>0.75</v>
      </c>
      <c r="D38" s="12">
        <f>seasonalStats!G19/seasonalStats!B19</f>
        <v>2</v>
      </c>
      <c r="E38" s="12">
        <f t="shared" si="0"/>
        <v>0.50335570469798663</v>
      </c>
      <c r="F38" s="12">
        <f t="shared" si="1"/>
        <v>1.4440433212996391</v>
      </c>
      <c r="G38" s="12" t="str">
        <f>seasonalStats!O19</f>
        <v>5</v>
      </c>
      <c r="H38" s="12">
        <f>seasonalStats!S19/seasonalStats!O19</f>
        <v>0.6</v>
      </c>
      <c r="I38" s="12">
        <f>seasonalStats!T19/seasonalStats!O19</f>
        <v>2.2000000000000002</v>
      </c>
      <c r="J38" s="12">
        <f t="shared" si="2"/>
        <v>0.42553191489361702</v>
      </c>
      <c r="K38" s="12">
        <f t="shared" si="3"/>
        <v>1.4569536423841061</v>
      </c>
    </row>
    <row r="39" spans="1:11" x14ac:dyDescent="0.25">
      <c r="A39" t="s">
        <v>32</v>
      </c>
      <c r="B39" s="12" t="str">
        <f>seasonalStats!B20</f>
        <v>4</v>
      </c>
      <c r="C39" s="12">
        <f>seasonalStats!F20/seasonalStats!B20</f>
        <v>2.75</v>
      </c>
      <c r="D39" s="12">
        <f>seasonalStats!G20/seasonalStats!B20</f>
        <v>0.75</v>
      </c>
      <c r="E39" s="12">
        <f t="shared" si="0"/>
        <v>1.8456375838926176</v>
      </c>
      <c r="F39" s="12">
        <f t="shared" si="1"/>
        <v>0.54151624548736466</v>
      </c>
      <c r="G39" s="12" t="str">
        <f>seasonalStats!O20</f>
        <v>5</v>
      </c>
      <c r="H39" s="12">
        <f>seasonalStats!S20/seasonalStats!O20</f>
        <v>1.4</v>
      </c>
      <c r="I39" s="12">
        <f>seasonalStats!T20/seasonalStats!O20</f>
        <v>1.4</v>
      </c>
      <c r="J39" s="12">
        <f t="shared" si="2"/>
        <v>0.99290780141843971</v>
      </c>
      <c r="K39" s="12">
        <f t="shared" si="3"/>
        <v>0.92715231788079466</v>
      </c>
    </row>
    <row r="40" spans="1:11" x14ac:dyDescent="0.25">
      <c r="A40" t="s">
        <v>33</v>
      </c>
      <c r="B40" s="12" t="str">
        <f>seasonalStats!B21</f>
        <v>5</v>
      </c>
      <c r="C40" s="12">
        <f>seasonalStats!F21/seasonalStats!B21</f>
        <v>1.6</v>
      </c>
      <c r="D40" s="12">
        <f>seasonalStats!G21/seasonalStats!B21</f>
        <v>2</v>
      </c>
      <c r="E40" s="12">
        <f t="shared" si="0"/>
        <v>1.0738255033557047</v>
      </c>
      <c r="F40" s="12">
        <f t="shared" si="1"/>
        <v>1.4440433212996391</v>
      </c>
      <c r="G40" s="12" t="str">
        <f>seasonalStats!O21</f>
        <v>4</v>
      </c>
      <c r="H40" s="12">
        <f>seasonalStats!S21/seasonalStats!O21</f>
        <v>1.25</v>
      </c>
      <c r="I40" s="12">
        <f>seasonalStats!T21/seasonalStats!O21</f>
        <v>1.5</v>
      </c>
      <c r="J40" s="12">
        <f t="shared" si="2"/>
        <v>0.88652482269503552</v>
      </c>
      <c r="K40" s="12">
        <f t="shared" si="3"/>
        <v>0.99337748344370858</v>
      </c>
    </row>
    <row r="41" spans="1:11" x14ac:dyDescent="0.25">
      <c r="A41" t="s">
        <v>34</v>
      </c>
      <c r="B41" s="12" t="str">
        <f>seasonalStats!B22</f>
        <v>4</v>
      </c>
      <c r="C41" s="12">
        <f>seasonalStats!F22/seasonalStats!B22</f>
        <v>1.25</v>
      </c>
      <c r="D41" s="12">
        <f>seasonalStats!G22/seasonalStats!B22</f>
        <v>3</v>
      </c>
      <c r="E41" s="12">
        <f t="shared" si="0"/>
        <v>0.83892617449664431</v>
      </c>
      <c r="F41" s="12">
        <f t="shared" si="1"/>
        <v>2.1660649819494586</v>
      </c>
      <c r="G41" s="12" t="str">
        <f>seasonalStats!O22</f>
        <v>5</v>
      </c>
      <c r="H41" s="12">
        <f>seasonalStats!S22/seasonalStats!O22</f>
        <v>1.4</v>
      </c>
      <c r="I41" s="12">
        <f>seasonalStats!T22/seasonalStats!O22</f>
        <v>2.6</v>
      </c>
      <c r="J41" s="12">
        <f t="shared" si="2"/>
        <v>0.99290780141843971</v>
      </c>
      <c r="K41" s="12">
        <f t="shared" si="3"/>
        <v>1.7218543046357617</v>
      </c>
    </row>
    <row r="42" spans="1:11" x14ac:dyDescent="0.25">
      <c r="C42">
        <f>AVERAGE(C22:C41)</f>
        <v>1.49</v>
      </c>
      <c r="D42" s="12">
        <f>AVERAGE(D22:D41)</f>
        <v>1.385</v>
      </c>
      <c r="H42" s="12">
        <f>AVERAGE(H22:H41)</f>
        <v>1.41</v>
      </c>
      <c r="I42" s="12">
        <f>AVERAGE(I22:I41)</f>
        <v>1.51</v>
      </c>
    </row>
  </sheetData>
  <mergeCells count="4">
    <mergeCell ref="J1:Q1"/>
    <mergeCell ref="E10:G10"/>
    <mergeCell ref="B20:F20"/>
    <mergeCell ref="G20:K2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B67C9C-6E92-4491-809F-DF78E8D249A8}">
          <x14:formula1>
            <xm:f>teamNames!$A$2:$A$21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1BE1-1DCB-455C-8F3C-F6E06C2A6DC5}">
  <dimension ref="A1:Q10000"/>
  <sheetViews>
    <sheetView topLeftCell="B1" workbookViewId="0">
      <selection activeCell="C29" sqref="C29"/>
    </sheetView>
  </sheetViews>
  <sheetFormatPr defaultRowHeight="15" x14ac:dyDescent="0.25"/>
  <cols>
    <col min="1" max="1" width="14.85546875" bestFit="1" customWidth="1"/>
    <col min="2" max="2" width="23" bestFit="1" customWidth="1"/>
    <col min="3" max="3" width="23.85546875" bestFit="1" customWidth="1"/>
    <col min="4" max="4" width="22" bestFit="1" customWidth="1"/>
    <col min="6" max="6" width="27.140625" bestFit="1" customWidth="1"/>
    <col min="7" max="7" width="23.85546875" bestFit="1" customWidth="1"/>
    <col min="9" max="9" width="13.140625" bestFit="1" customWidth="1"/>
    <col min="10" max="10" width="8.42578125" bestFit="1" customWidth="1"/>
    <col min="12" max="12" width="13.42578125" bestFit="1" customWidth="1"/>
    <col min="14" max="14" width="13.140625" bestFit="1" customWidth="1"/>
    <col min="15" max="15" width="8.42578125" bestFit="1" customWidth="1"/>
    <col min="16" max="16" width="8.85546875" bestFit="1" customWidth="1"/>
    <col min="17" max="17" width="13.42578125" bestFit="1" customWidth="1"/>
  </cols>
  <sheetData>
    <row r="1" spans="1:17" ht="18" x14ac:dyDescent="0.25">
      <c r="A1" s="11" t="s">
        <v>39</v>
      </c>
      <c r="B1" s="11" t="s">
        <v>40</v>
      </c>
      <c r="C1" s="11" t="s">
        <v>41</v>
      </c>
      <c r="D1" s="11" t="s">
        <v>42</v>
      </c>
      <c r="E1" s="11"/>
      <c r="F1" s="11" t="s">
        <v>43</v>
      </c>
      <c r="G1" s="11" t="s">
        <v>44</v>
      </c>
      <c r="I1" s="11" t="s">
        <v>45</v>
      </c>
      <c r="J1" s="11" t="s">
        <v>1</v>
      </c>
      <c r="K1" s="11" t="s">
        <v>0</v>
      </c>
      <c r="L1" s="11" t="s">
        <v>46</v>
      </c>
      <c r="M1" s="11"/>
      <c r="N1" s="11" t="s">
        <v>45</v>
      </c>
      <c r="O1" s="11" t="s">
        <v>1</v>
      </c>
      <c r="P1" s="11" t="s">
        <v>0</v>
      </c>
      <c r="Q1" s="11" t="s">
        <v>46</v>
      </c>
    </row>
    <row r="2" spans="1:17" x14ac:dyDescent="0.25">
      <c r="A2" t="str">
        <f>Dashboard!B2</f>
        <v>Newcastle Utd</v>
      </c>
      <c r="B2" s="14">
        <f ca="1">INDIRECT("averageStats!d2:d21"&amp;MATCH(A2, averageStats!A2:A21, 0))</f>
        <v>2.2999999999999998</v>
      </c>
      <c r="C2">
        <f ca="1">INDIRECT("averageStats!e2:e21"&amp;MATCH(A2, averageStats!A2:A21, 0))</f>
        <v>0.8</v>
      </c>
      <c r="D2">
        <f ca="1">SQRT(B2*C3)</f>
        <v>1.6192590898309016</v>
      </c>
      <c r="F2">
        <f ca="1">STDEV(INDIRECT("homeStats!J"&amp;MATCH(A2,homeStats!D:D,0)):INDIRECT("'homeStats'!J"&amp;COUNTIF(homeStats!D:D,A2)+MATCH(A2,homeStats!D:D,0)-1))</f>
        <v>0.81649658092772603</v>
      </c>
      <c r="I2">
        <v>1</v>
      </c>
      <c r="J2">
        <f ca="1">NORMINV(RAND(), $D$3,$F$3)</f>
        <v>8.8695114240273987E-2</v>
      </c>
      <c r="K2">
        <f ca="1">NORMINV(RAND(), $D$2,$F$2)</f>
        <v>2.5760778260820278</v>
      </c>
      <c r="L2" t="str">
        <f ca="1">IF(J2&gt;K2, "A", IF(J2=K2, "T", "H"))</f>
        <v>H</v>
      </c>
      <c r="N2">
        <v>1</v>
      </c>
      <c r="O2">
        <f ca="1">NORMINV(RAND(), $D$11,$F$11)</f>
        <v>0.13902106843992534</v>
      </c>
      <c r="P2">
        <f ca="1">NORMINV(RAND(), $D$10,$F$10)</f>
        <v>0.58654518841355552</v>
      </c>
      <c r="Q2" t="str">
        <f ca="1">IF(O2&gt;P2, "A", IF(O2=P2, "T", "H"))</f>
        <v>H</v>
      </c>
    </row>
    <row r="3" spans="1:17" x14ac:dyDescent="0.25">
      <c r="A3" t="str">
        <f>Dashboard!B3</f>
        <v>Arsenal</v>
      </c>
      <c r="B3">
        <f ca="1">INDIRECT("averageStats!b2:b21"&amp;MATCH(A3, averageStats!A2:A21, 0))</f>
        <v>1.1599999999999999</v>
      </c>
      <c r="C3">
        <f ca="1">INDIRECT("averageStats!c2:c21"&amp;MATCH(A3, averageStats!A2:A21, 0))</f>
        <v>1.1400000000000001</v>
      </c>
      <c r="D3">
        <f ca="1">SQRT(B3*C2)</f>
        <v>0.96332756630338356</v>
      </c>
      <c r="F3">
        <f ca="1">STDEV(INDIRECT("awayStats!K"&amp;MATCH(A3, awayStats!H:H, 0)):INDIRECT("'awayStats'!K"&amp;COUNTIF(awayStats!H:H,A3)+MATCH(A3,awayStats!H:H,0)-1))</f>
        <v>0.9574271077563381</v>
      </c>
      <c r="I3">
        <v>2</v>
      </c>
      <c r="J3">
        <f t="shared" ref="J3:J66" ca="1" si="0">NORMINV(RAND(), $D$3,$F$3)</f>
        <v>2.7706558295341033</v>
      </c>
      <c r="K3">
        <f t="shared" ref="K3:K66" ca="1" si="1">NORMINV(RAND(), $D$2,$F$2)</f>
        <v>1.5692081671138491</v>
      </c>
      <c r="L3" t="str">
        <f t="shared" ref="L3:L66" ca="1" si="2">IF(J3&gt;K3, "A", IF(J3=K3, "T", "H"))</f>
        <v>A</v>
      </c>
      <c r="N3">
        <f>N2+1</f>
        <v>2</v>
      </c>
      <c r="O3">
        <f t="shared" ref="O3:O66" ca="1" si="3">NORMINV(RAND(), $D$11,$F$11)</f>
        <v>0.66075280273818271</v>
      </c>
      <c r="P3">
        <f t="shared" ref="P3:P66" ca="1" si="4">NORMINV(RAND(), $D$10,$F$10)</f>
        <v>2.1223278379361652</v>
      </c>
      <c r="Q3" t="str">
        <f t="shared" ref="Q3:Q66" ca="1" si="5">IF(O3&gt;P3, "A", IF(O3=P3, "T", "H"))</f>
        <v>H</v>
      </c>
    </row>
    <row r="4" spans="1:17" x14ac:dyDescent="0.25">
      <c r="I4">
        <v>3</v>
      </c>
      <c r="J4">
        <f t="shared" ca="1" si="0"/>
        <v>-1.4919875301930572</v>
      </c>
      <c r="K4">
        <f t="shared" ca="1" si="1"/>
        <v>1.6625741482681806</v>
      </c>
      <c r="L4" t="str">
        <f t="shared" ca="1" si="2"/>
        <v>H</v>
      </c>
      <c r="N4">
        <f t="shared" ref="N4:N67" si="6">N3+1</f>
        <v>3</v>
      </c>
      <c r="O4">
        <f t="shared" ca="1" si="3"/>
        <v>1.8250103428050568</v>
      </c>
      <c r="P4">
        <f t="shared" ca="1" si="4"/>
        <v>1.0234460162600172</v>
      </c>
      <c r="Q4" t="str">
        <f t="shared" ca="1" si="5"/>
        <v>A</v>
      </c>
    </row>
    <row r="5" spans="1:17" x14ac:dyDescent="0.25">
      <c r="I5">
        <v>4</v>
      </c>
      <c r="J5">
        <f t="shared" ca="1" si="0"/>
        <v>1.1213776992027822</v>
      </c>
      <c r="K5">
        <f t="shared" ca="1" si="1"/>
        <v>3.5030639808991282</v>
      </c>
      <c r="L5" t="str">
        <f t="shared" ca="1" si="2"/>
        <v>H</v>
      </c>
      <c r="N5">
        <f t="shared" si="6"/>
        <v>4</v>
      </c>
      <c r="O5">
        <f t="shared" ca="1" si="3"/>
        <v>0.72187114905639149</v>
      </c>
      <c r="P5">
        <f t="shared" ca="1" si="4"/>
        <v>1.0869426700873865</v>
      </c>
      <c r="Q5" t="str">
        <f t="shared" ca="1" si="5"/>
        <v>H</v>
      </c>
    </row>
    <row r="6" spans="1:17" x14ac:dyDescent="0.25">
      <c r="I6">
        <v>5</v>
      </c>
      <c r="J6">
        <f t="shared" ca="1" si="0"/>
        <v>1.1443383161982363</v>
      </c>
      <c r="K6">
        <f t="shared" ca="1" si="1"/>
        <v>1.4372270564442637</v>
      </c>
      <c r="L6" t="str">
        <f t="shared" ca="1" si="2"/>
        <v>H</v>
      </c>
      <c r="N6">
        <f t="shared" si="6"/>
        <v>5</v>
      </c>
      <c r="O6">
        <f t="shared" ca="1" si="3"/>
        <v>1.7862820719960846</v>
      </c>
      <c r="P6">
        <f t="shared" ca="1" si="4"/>
        <v>0.75220317354824162</v>
      </c>
      <c r="Q6" t="str">
        <f t="shared" ca="1" si="5"/>
        <v>A</v>
      </c>
    </row>
    <row r="7" spans="1:17" x14ac:dyDescent="0.25">
      <c r="I7">
        <v>6</v>
      </c>
      <c r="J7">
        <f t="shared" ca="1" si="0"/>
        <v>2.081136040395648E-2</v>
      </c>
      <c r="K7">
        <f t="shared" ca="1" si="1"/>
        <v>1.4308081229645988</v>
      </c>
      <c r="L7" t="str">
        <f t="shared" ca="1" si="2"/>
        <v>H</v>
      </c>
      <c r="N7">
        <f t="shared" si="6"/>
        <v>6</v>
      </c>
      <c r="O7">
        <f t="shared" ca="1" si="3"/>
        <v>1.4185561557120865</v>
      </c>
      <c r="P7">
        <f t="shared" ca="1" si="4"/>
        <v>0.2732565607058306</v>
      </c>
      <c r="Q7" t="str">
        <f t="shared" ca="1" si="5"/>
        <v>A</v>
      </c>
    </row>
    <row r="8" spans="1:17" x14ac:dyDescent="0.25">
      <c r="I8">
        <v>7</v>
      </c>
      <c r="J8">
        <f t="shared" ca="1" si="0"/>
        <v>0.84902458548807702</v>
      </c>
      <c r="K8">
        <f t="shared" ca="1" si="1"/>
        <v>1.3545966230847482</v>
      </c>
      <c r="L8" t="str">
        <f t="shared" ca="1" si="2"/>
        <v>H</v>
      </c>
      <c r="N8">
        <f t="shared" si="6"/>
        <v>7</v>
      </c>
      <c r="O8">
        <f t="shared" ca="1" si="3"/>
        <v>2.2120553051863192</v>
      </c>
      <c r="P8">
        <f t="shared" ca="1" si="4"/>
        <v>0.38279580918131362</v>
      </c>
      <c r="Q8" t="str">
        <f t="shared" ca="1" si="5"/>
        <v>A</v>
      </c>
    </row>
    <row r="9" spans="1:17" ht="18" x14ac:dyDescent="0.25">
      <c r="A9" s="11" t="s">
        <v>39</v>
      </c>
      <c r="B9" s="11" t="s">
        <v>40</v>
      </c>
      <c r="C9" s="11" t="s">
        <v>41</v>
      </c>
      <c r="D9" s="11" t="s">
        <v>42</v>
      </c>
      <c r="E9" s="11"/>
      <c r="F9" s="11" t="s">
        <v>43</v>
      </c>
      <c r="G9" s="11" t="s">
        <v>44</v>
      </c>
      <c r="I9">
        <v>8</v>
      </c>
      <c r="J9">
        <f t="shared" ca="1" si="0"/>
        <v>0.13090525968180289</v>
      </c>
      <c r="K9">
        <f t="shared" ca="1" si="1"/>
        <v>0.92485461624115139</v>
      </c>
      <c r="L9" t="str">
        <f t="shared" ca="1" si="2"/>
        <v>H</v>
      </c>
      <c r="N9">
        <f t="shared" si="6"/>
        <v>8</v>
      </c>
      <c r="O9">
        <f t="shared" ca="1" si="3"/>
        <v>1.1895055017883749</v>
      </c>
      <c r="P9">
        <f t="shared" ca="1" si="4"/>
        <v>-0.28601686197361764</v>
      </c>
      <c r="Q9" t="str">
        <f t="shared" ca="1" si="5"/>
        <v>A</v>
      </c>
    </row>
    <row r="10" spans="1:17" x14ac:dyDescent="0.25">
      <c r="A10" t="str">
        <f>Dashboard!B2</f>
        <v>Newcastle Utd</v>
      </c>
      <c r="B10" s="14">
        <f ca="1">B2</f>
        <v>2.2999999999999998</v>
      </c>
      <c r="C10">
        <f ca="1">C2</f>
        <v>0.8</v>
      </c>
      <c r="D10">
        <f ca="1">(B10/teamStats!M3)*(monteCarlo!C10/teamStats!N3)*teamStats!M3</f>
        <v>1.3248</v>
      </c>
      <c r="F10">
        <f ca="1">STDEV(INDIRECT("homeStats!J"&amp;MATCH(A10, homeStats!D:D, 0)):INDIRECT("'homeStats'!J"&amp;COUNTIF(homeStats!D:D,A10)+MATCH(A10, homeStats!D:D, 0)-1))</f>
        <v>0.81649658092772603</v>
      </c>
      <c r="I10">
        <v>9</v>
      </c>
      <c r="J10">
        <f t="shared" ca="1" si="0"/>
        <v>1.9044672995479159</v>
      </c>
      <c r="K10">
        <f t="shared" ca="1" si="1"/>
        <v>2.003496022878446</v>
      </c>
      <c r="L10" t="str">
        <f t="shared" ca="1" si="2"/>
        <v>H</v>
      </c>
      <c r="N10">
        <f t="shared" si="6"/>
        <v>9</v>
      </c>
      <c r="O10">
        <f t="shared" ca="1" si="3"/>
        <v>0.57423560558550391</v>
      </c>
      <c r="P10">
        <f t="shared" ca="1" si="4"/>
        <v>1.5084104913670546</v>
      </c>
      <c r="Q10" t="str">
        <f t="shared" ca="1" si="5"/>
        <v>H</v>
      </c>
    </row>
    <row r="11" spans="1:17" x14ac:dyDescent="0.25">
      <c r="A11" t="str">
        <f>Dashboard!B3</f>
        <v>Arsenal</v>
      </c>
      <c r="B11">
        <f ca="1">B3</f>
        <v>1.1599999999999999</v>
      </c>
      <c r="C11">
        <f ca="1">C3</f>
        <v>1.1400000000000001</v>
      </c>
      <c r="D11" s="13">
        <f ca="1">(B11/teamStats!O3)*(monteCarlo!C10/teamStats!P3)*teamStats!O3</f>
        <v>0.61411764705882343</v>
      </c>
      <c r="F11">
        <f ca="1">STDEV(INDIRECT("awayStats!K"&amp;MATCH(A11, awayStats!H:H, 0)):INDIRECT("'awayStats'!K"&amp;COUNTIF(awayStats!H:H,A11)+MATCH(A11, awayStats!H:H, 0)-1))</f>
        <v>0.9574271077563381</v>
      </c>
      <c r="I11">
        <v>10</v>
      </c>
      <c r="J11">
        <f t="shared" ca="1" si="0"/>
        <v>1.231130580491004</v>
      </c>
      <c r="K11">
        <f t="shared" ca="1" si="1"/>
        <v>1.9254039296691752</v>
      </c>
      <c r="L11" t="str">
        <f t="shared" ca="1" si="2"/>
        <v>H</v>
      </c>
      <c r="N11">
        <f t="shared" si="6"/>
        <v>10</v>
      </c>
      <c r="O11">
        <f t="shared" ca="1" si="3"/>
        <v>1.0089360209628797</v>
      </c>
      <c r="P11">
        <f t="shared" ca="1" si="4"/>
        <v>2.200057471087101</v>
      </c>
      <c r="Q11" t="str">
        <f t="shared" ca="1" si="5"/>
        <v>H</v>
      </c>
    </row>
    <row r="12" spans="1:17" x14ac:dyDescent="0.25">
      <c r="I12">
        <v>11</v>
      </c>
      <c r="J12">
        <f t="shared" ca="1" si="0"/>
        <v>-1.105685764883926</v>
      </c>
      <c r="K12">
        <f t="shared" ca="1" si="1"/>
        <v>2.1071106577788705</v>
      </c>
      <c r="L12" t="str">
        <f t="shared" ca="1" si="2"/>
        <v>H</v>
      </c>
      <c r="N12">
        <f t="shared" si="6"/>
        <v>11</v>
      </c>
      <c r="O12">
        <f t="shared" ca="1" si="3"/>
        <v>1.0742998033823992</v>
      </c>
      <c r="P12">
        <f t="shared" ca="1" si="4"/>
        <v>9.3437104402168236E-2</v>
      </c>
      <c r="Q12" t="str">
        <f t="shared" ca="1" si="5"/>
        <v>A</v>
      </c>
    </row>
    <row r="13" spans="1:17" x14ac:dyDescent="0.25">
      <c r="I13">
        <v>12</v>
      </c>
      <c r="J13">
        <f t="shared" ca="1" si="0"/>
        <v>2.1641096675334475</v>
      </c>
      <c r="K13">
        <f t="shared" ca="1" si="1"/>
        <v>1.8260398161732954</v>
      </c>
      <c r="L13" t="str">
        <f t="shared" ca="1" si="2"/>
        <v>A</v>
      </c>
      <c r="N13">
        <f t="shared" si="6"/>
        <v>12</v>
      </c>
      <c r="O13">
        <f t="shared" ca="1" si="3"/>
        <v>1.6336936716268087</v>
      </c>
      <c r="P13">
        <f t="shared" ca="1" si="4"/>
        <v>-0.44828377364876637</v>
      </c>
      <c r="Q13" t="str">
        <f t="shared" ca="1" si="5"/>
        <v>A</v>
      </c>
    </row>
    <row r="14" spans="1:17" x14ac:dyDescent="0.25">
      <c r="I14">
        <v>13</v>
      </c>
      <c r="J14">
        <f t="shared" ca="1" si="0"/>
        <v>8.0349026254735723E-2</v>
      </c>
      <c r="K14">
        <f t="shared" ca="1" si="1"/>
        <v>1.1175078059886201</v>
      </c>
      <c r="L14" t="str">
        <f t="shared" ca="1" si="2"/>
        <v>H</v>
      </c>
      <c r="N14">
        <f t="shared" si="6"/>
        <v>13</v>
      </c>
      <c r="O14">
        <f t="shared" ca="1" si="3"/>
        <v>0.45643920742492017</v>
      </c>
      <c r="P14">
        <f t="shared" ca="1" si="4"/>
        <v>2.5978961012008783</v>
      </c>
      <c r="Q14" t="str">
        <f t="shared" ca="1" si="5"/>
        <v>H</v>
      </c>
    </row>
    <row r="15" spans="1:17" x14ac:dyDescent="0.25">
      <c r="I15">
        <v>14</v>
      </c>
      <c r="J15">
        <f t="shared" ca="1" si="0"/>
        <v>1.6408657728729859</v>
      </c>
      <c r="K15">
        <f t="shared" ca="1" si="1"/>
        <v>3.0777472572260263</v>
      </c>
      <c r="L15" t="str">
        <f t="shared" ca="1" si="2"/>
        <v>H</v>
      </c>
      <c r="N15">
        <f t="shared" si="6"/>
        <v>14</v>
      </c>
      <c r="O15">
        <f t="shared" ca="1" si="3"/>
        <v>-0.45924050863724108</v>
      </c>
      <c r="P15">
        <f t="shared" ca="1" si="4"/>
        <v>1.5496725538465141</v>
      </c>
      <c r="Q15" t="str">
        <f t="shared" ca="1" si="5"/>
        <v>H</v>
      </c>
    </row>
    <row r="16" spans="1:17" x14ac:dyDescent="0.25">
      <c r="I16">
        <v>15</v>
      </c>
      <c r="J16">
        <f t="shared" ca="1" si="0"/>
        <v>1.6237064754743029</v>
      </c>
      <c r="K16">
        <f t="shared" ca="1" si="1"/>
        <v>1.7324511649786822</v>
      </c>
      <c r="L16" t="str">
        <f t="shared" ca="1" si="2"/>
        <v>H</v>
      </c>
      <c r="N16">
        <f t="shared" si="6"/>
        <v>15</v>
      </c>
      <c r="O16">
        <f t="shared" ca="1" si="3"/>
        <v>0.56421433788952546</v>
      </c>
      <c r="P16">
        <f t="shared" ca="1" si="4"/>
        <v>1.1897488781244485</v>
      </c>
      <c r="Q16" t="str">
        <f t="shared" ca="1" si="5"/>
        <v>H</v>
      </c>
    </row>
    <row r="17" spans="9:17" x14ac:dyDescent="0.25">
      <c r="I17">
        <v>16</v>
      </c>
      <c r="J17">
        <f t="shared" ca="1" si="0"/>
        <v>1.6578841913451114</v>
      </c>
      <c r="K17">
        <f t="shared" ca="1" si="1"/>
        <v>1.1221135494506977</v>
      </c>
      <c r="L17" t="str">
        <f t="shared" ca="1" si="2"/>
        <v>A</v>
      </c>
      <c r="N17">
        <f t="shared" si="6"/>
        <v>16</v>
      </c>
      <c r="O17">
        <f t="shared" ca="1" si="3"/>
        <v>0.13310080065461238</v>
      </c>
      <c r="P17">
        <f t="shared" ca="1" si="4"/>
        <v>1.8549332893676072</v>
      </c>
      <c r="Q17" t="str">
        <f t="shared" ca="1" si="5"/>
        <v>H</v>
      </c>
    </row>
    <row r="18" spans="9:17" x14ac:dyDescent="0.25">
      <c r="I18">
        <v>17</v>
      </c>
      <c r="J18">
        <f t="shared" ca="1" si="0"/>
        <v>0.31927585859456642</v>
      </c>
      <c r="K18">
        <f t="shared" ca="1" si="1"/>
        <v>3.0806064744652186</v>
      </c>
      <c r="L18" t="str">
        <f t="shared" ca="1" si="2"/>
        <v>H</v>
      </c>
      <c r="N18">
        <f t="shared" si="6"/>
        <v>17</v>
      </c>
      <c r="O18">
        <f t="shared" ca="1" si="3"/>
        <v>1.0888064986957473</v>
      </c>
      <c r="P18">
        <f t="shared" ca="1" si="4"/>
        <v>1.0362655743247469</v>
      </c>
      <c r="Q18" t="str">
        <f t="shared" ca="1" si="5"/>
        <v>A</v>
      </c>
    </row>
    <row r="19" spans="9:17" x14ac:dyDescent="0.25">
      <c r="I19">
        <v>18</v>
      </c>
      <c r="J19">
        <f t="shared" ca="1" si="0"/>
        <v>0.83617082803179388</v>
      </c>
      <c r="K19">
        <f t="shared" ca="1" si="1"/>
        <v>1.6364800768699159</v>
      </c>
      <c r="L19" t="str">
        <f t="shared" ca="1" si="2"/>
        <v>H</v>
      </c>
      <c r="N19">
        <f t="shared" si="6"/>
        <v>18</v>
      </c>
      <c r="O19">
        <f t="shared" ca="1" si="3"/>
        <v>0.34975070529489927</v>
      </c>
      <c r="P19">
        <f t="shared" ca="1" si="4"/>
        <v>1.0099629918606752</v>
      </c>
      <c r="Q19" t="str">
        <f t="shared" ca="1" si="5"/>
        <v>H</v>
      </c>
    </row>
    <row r="20" spans="9:17" x14ac:dyDescent="0.25">
      <c r="I20">
        <v>19</v>
      </c>
      <c r="J20">
        <f t="shared" ca="1" si="0"/>
        <v>0.99540772477192085</v>
      </c>
      <c r="K20">
        <f t="shared" ca="1" si="1"/>
        <v>2.580570799180812</v>
      </c>
      <c r="L20" t="str">
        <f t="shared" ca="1" si="2"/>
        <v>H</v>
      </c>
      <c r="N20">
        <f t="shared" si="6"/>
        <v>19</v>
      </c>
      <c r="O20">
        <f t="shared" ca="1" si="3"/>
        <v>0.77138335932774416</v>
      </c>
      <c r="P20">
        <f t="shared" ca="1" si="4"/>
        <v>1.0546478064304166</v>
      </c>
      <c r="Q20" t="str">
        <f t="shared" ca="1" si="5"/>
        <v>H</v>
      </c>
    </row>
    <row r="21" spans="9:17" x14ac:dyDescent="0.25">
      <c r="I21">
        <v>20</v>
      </c>
      <c r="J21">
        <f t="shared" ca="1" si="0"/>
        <v>1.7887740001669945</v>
      </c>
      <c r="K21">
        <f t="shared" ca="1" si="1"/>
        <v>1.7502600667276824</v>
      </c>
      <c r="L21" t="str">
        <f t="shared" ca="1" si="2"/>
        <v>A</v>
      </c>
      <c r="N21">
        <f t="shared" si="6"/>
        <v>20</v>
      </c>
      <c r="O21">
        <f t="shared" ca="1" si="3"/>
        <v>1.5449619104148824</v>
      </c>
      <c r="P21">
        <f t="shared" ca="1" si="4"/>
        <v>1.9136330686179497</v>
      </c>
      <c r="Q21" t="str">
        <f t="shared" ca="1" si="5"/>
        <v>H</v>
      </c>
    </row>
    <row r="22" spans="9:17" x14ac:dyDescent="0.25">
      <c r="I22">
        <v>21</v>
      </c>
      <c r="J22">
        <f t="shared" ca="1" si="0"/>
        <v>1.1600904765580613</v>
      </c>
      <c r="K22">
        <f t="shared" ca="1" si="1"/>
        <v>0.83355609085058791</v>
      </c>
      <c r="L22" t="str">
        <f t="shared" ca="1" si="2"/>
        <v>A</v>
      </c>
      <c r="N22">
        <f t="shared" si="6"/>
        <v>21</v>
      </c>
      <c r="O22">
        <f t="shared" ca="1" si="3"/>
        <v>0.49553455204803398</v>
      </c>
      <c r="P22">
        <f t="shared" ca="1" si="4"/>
        <v>1.3191528674084112</v>
      </c>
      <c r="Q22" t="str">
        <f t="shared" ca="1" si="5"/>
        <v>H</v>
      </c>
    </row>
    <row r="23" spans="9:17" x14ac:dyDescent="0.25">
      <c r="I23">
        <v>22</v>
      </c>
      <c r="J23">
        <f t="shared" ca="1" si="0"/>
        <v>1.1164665870483375</v>
      </c>
      <c r="K23">
        <f t="shared" ca="1" si="1"/>
        <v>1.9783817744808436</v>
      </c>
      <c r="L23" t="str">
        <f t="shared" ca="1" si="2"/>
        <v>H</v>
      </c>
      <c r="N23">
        <f t="shared" si="6"/>
        <v>22</v>
      </c>
      <c r="O23">
        <f t="shared" ca="1" si="3"/>
        <v>1.2693922243675768</v>
      </c>
      <c r="P23">
        <f t="shared" ca="1" si="4"/>
        <v>1.889130409886866</v>
      </c>
      <c r="Q23" t="str">
        <f t="shared" ca="1" si="5"/>
        <v>H</v>
      </c>
    </row>
    <row r="24" spans="9:17" x14ac:dyDescent="0.25">
      <c r="I24">
        <v>23</v>
      </c>
      <c r="J24">
        <f t="shared" ca="1" si="0"/>
        <v>0.59509181784625298</v>
      </c>
      <c r="K24">
        <f t="shared" ca="1" si="1"/>
        <v>1.8563850016044272</v>
      </c>
      <c r="L24" t="str">
        <f t="shared" ca="1" si="2"/>
        <v>H</v>
      </c>
      <c r="N24">
        <f t="shared" si="6"/>
        <v>23</v>
      </c>
      <c r="O24">
        <f t="shared" ca="1" si="3"/>
        <v>0.60130479912834878</v>
      </c>
      <c r="P24">
        <f t="shared" ca="1" si="4"/>
        <v>1.341412762941246</v>
      </c>
      <c r="Q24" t="str">
        <f t="shared" ca="1" si="5"/>
        <v>H</v>
      </c>
    </row>
    <row r="25" spans="9:17" x14ac:dyDescent="0.25">
      <c r="I25">
        <v>24</v>
      </c>
      <c r="J25">
        <f t="shared" ca="1" si="0"/>
        <v>1.9713236173653734</v>
      </c>
      <c r="K25">
        <f t="shared" ca="1" si="1"/>
        <v>1.8175695758228476</v>
      </c>
      <c r="L25" t="str">
        <f t="shared" ca="1" si="2"/>
        <v>A</v>
      </c>
      <c r="N25">
        <f t="shared" si="6"/>
        <v>24</v>
      </c>
      <c r="O25">
        <f t="shared" ca="1" si="3"/>
        <v>2.1795664830089994</v>
      </c>
      <c r="P25">
        <f t="shared" ca="1" si="4"/>
        <v>-0.16938304936453097</v>
      </c>
      <c r="Q25" t="str">
        <f t="shared" ca="1" si="5"/>
        <v>A</v>
      </c>
    </row>
    <row r="26" spans="9:17" x14ac:dyDescent="0.25">
      <c r="I26">
        <v>25</v>
      </c>
      <c r="J26">
        <f t="shared" ca="1" si="0"/>
        <v>-0.19661171966704361</v>
      </c>
      <c r="K26">
        <f t="shared" ca="1" si="1"/>
        <v>0.72002407838619087</v>
      </c>
      <c r="L26" t="str">
        <f t="shared" ca="1" si="2"/>
        <v>H</v>
      </c>
      <c r="N26">
        <f t="shared" si="6"/>
        <v>25</v>
      </c>
      <c r="O26">
        <f t="shared" ca="1" si="3"/>
        <v>-0.85563970802007927</v>
      </c>
      <c r="P26">
        <f t="shared" ca="1" si="4"/>
        <v>0.46414828292745236</v>
      </c>
      <c r="Q26" t="str">
        <f t="shared" ca="1" si="5"/>
        <v>H</v>
      </c>
    </row>
    <row r="27" spans="9:17" x14ac:dyDescent="0.25">
      <c r="I27">
        <v>26</v>
      </c>
      <c r="J27">
        <f t="shared" ca="1" si="0"/>
        <v>0.28450255834290628</v>
      </c>
      <c r="K27">
        <f t="shared" ca="1" si="1"/>
        <v>1.9698110479542699</v>
      </c>
      <c r="L27" t="str">
        <f t="shared" ca="1" si="2"/>
        <v>H</v>
      </c>
      <c r="N27">
        <f t="shared" si="6"/>
        <v>26</v>
      </c>
      <c r="O27">
        <f t="shared" ca="1" si="3"/>
        <v>-0.13663255871104363</v>
      </c>
      <c r="P27">
        <f t="shared" ca="1" si="4"/>
        <v>0.5597546843860155</v>
      </c>
      <c r="Q27" t="str">
        <f t="shared" ca="1" si="5"/>
        <v>H</v>
      </c>
    </row>
    <row r="28" spans="9:17" x14ac:dyDescent="0.25">
      <c r="I28">
        <v>27</v>
      </c>
      <c r="J28">
        <f t="shared" ca="1" si="0"/>
        <v>0.81721234638664209</v>
      </c>
      <c r="K28">
        <f t="shared" ca="1" si="1"/>
        <v>2.1384812166413352</v>
      </c>
      <c r="L28" t="str">
        <f t="shared" ca="1" si="2"/>
        <v>H</v>
      </c>
      <c r="N28">
        <f t="shared" si="6"/>
        <v>27</v>
      </c>
      <c r="O28">
        <f t="shared" ca="1" si="3"/>
        <v>1.2895710320164293</v>
      </c>
      <c r="P28">
        <f t="shared" ca="1" si="4"/>
        <v>0.83982357785098904</v>
      </c>
      <c r="Q28" t="str">
        <f t="shared" ca="1" si="5"/>
        <v>A</v>
      </c>
    </row>
    <row r="29" spans="9:17" x14ac:dyDescent="0.25">
      <c r="I29">
        <v>28</v>
      </c>
      <c r="J29">
        <f t="shared" ca="1" si="0"/>
        <v>-1.0504013902420917</v>
      </c>
      <c r="K29">
        <f t="shared" ca="1" si="1"/>
        <v>1.2708737100405316</v>
      </c>
      <c r="L29" t="str">
        <f t="shared" ca="1" si="2"/>
        <v>H</v>
      </c>
      <c r="N29">
        <f t="shared" si="6"/>
        <v>28</v>
      </c>
      <c r="O29">
        <f t="shared" ca="1" si="3"/>
        <v>1.2358667235807097</v>
      </c>
      <c r="P29">
        <f t="shared" ca="1" si="4"/>
        <v>2.2291831380811216</v>
      </c>
      <c r="Q29" t="str">
        <f t="shared" ca="1" si="5"/>
        <v>H</v>
      </c>
    </row>
    <row r="30" spans="9:17" x14ac:dyDescent="0.25">
      <c r="I30">
        <v>29</v>
      </c>
      <c r="J30">
        <f t="shared" ca="1" si="0"/>
        <v>0.66362456864390995</v>
      </c>
      <c r="K30">
        <f t="shared" ca="1" si="1"/>
        <v>3.1684381087364644</v>
      </c>
      <c r="L30" t="str">
        <f t="shared" ca="1" si="2"/>
        <v>H</v>
      </c>
      <c r="N30">
        <f t="shared" si="6"/>
        <v>29</v>
      </c>
      <c r="O30">
        <f t="shared" ca="1" si="3"/>
        <v>-1.1605448935376483</v>
      </c>
      <c r="P30">
        <f t="shared" ca="1" si="4"/>
        <v>1.0399558271266585</v>
      </c>
      <c r="Q30" t="str">
        <f t="shared" ca="1" si="5"/>
        <v>H</v>
      </c>
    </row>
    <row r="31" spans="9:17" x14ac:dyDescent="0.25">
      <c r="I31">
        <v>30</v>
      </c>
      <c r="J31">
        <f t="shared" ca="1" si="0"/>
        <v>-0.65638941336255274</v>
      </c>
      <c r="K31">
        <f t="shared" ca="1" si="1"/>
        <v>2.8202063936376929</v>
      </c>
      <c r="L31" t="str">
        <f t="shared" ca="1" si="2"/>
        <v>H</v>
      </c>
      <c r="N31">
        <f t="shared" si="6"/>
        <v>30</v>
      </c>
      <c r="O31">
        <f t="shared" ca="1" si="3"/>
        <v>2.5682969984007604</v>
      </c>
      <c r="P31">
        <f t="shared" ca="1" si="4"/>
        <v>2.6445920957989877</v>
      </c>
      <c r="Q31" t="str">
        <f t="shared" ca="1" si="5"/>
        <v>H</v>
      </c>
    </row>
    <row r="32" spans="9:17" x14ac:dyDescent="0.25">
      <c r="I32">
        <v>31</v>
      </c>
      <c r="J32">
        <f t="shared" ca="1" si="0"/>
        <v>1.596137990815873</v>
      </c>
      <c r="K32">
        <f t="shared" ca="1" si="1"/>
        <v>1.0270047094927413</v>
      </c>
      <c r="L32" t="str">
        <f t="shared" ca="1" si="2"/>
        <v>A</v>
      </c>
      <c r="N32">
        <f t="shared" si="6"/>
        <v>31</v>
      </c>
      <c r="O32">
        <f t="shared" ca="1" si="3"/>
        <v>-0.71432121364488288</v>
      </c>
      <c r="P32">
        <f t="shared" ca="1" si="4"/>
        <v>1.0544362688466173</v>
      </c>
      <c r="Q32" t="str">
        <f t="shared" ca="1" si="5"/>
        <v>H</v>
      </c>
    </row>
    <row r="33" spans="9:17" x14ac:dyDescent="0.25">
      <c r="I33">
        <v>32</v>
      </c>
      <c r="J33">
        <f t="shared" ca="1" si="0"/>
        <v>0.21932904691291155</v>
      </c>
      <c r="K33">
        <f t="shared" ca="1" si="1"/>
        <v>2.2923463732241713</v>
      </c>
      <c r="L33" t="str">
        <f t="shared" ca="1" si="2"/>
        <v>H</v>
      </c>
      <c r="N33">
        <f t="shared" si="6"/>
        <v>32</v>
      </c>
      <c r="O33">
        <f t="shared" ca="1" si="3"/>
        <v>2.0614137153685963</v>
      </c>
      <c r="P33">
        <f t="shared" ca="1" si="4"/>
        <v>2.0689850422252256</v>
      </c>
      <c r="Q33" t="str">
        <f t="shared" ca="1" si="5"/>
        <v>H</v>
      </c>
    </row>
    <row r="34" spans="9:17" x14ac:dyDescent="0.25">
      <c r="I34">
        <v>33</v>
      </c>
      <c r="J34">
        <f t="shared" ca="1" si="0"/>
        <v>-0.12727674692260771</v>
      </c>
      <c r="K34">
        <f t="shared" ca="1" si="1"/>
        <v>1.9030913106432537</v>
      </c>
      <c r="L34" t="str">
        <f t="shared" ca="1" si="2"/>
        <v>H</v>
      </c>
      <c r="N34">
        <f t="shared" si="6"/>
        <v>33</v>
      </c>
      <c r="O34">
        <f t="shared" ca="1" si="3"/>
        <v>1.0073756169353767</v>
      </c>
      <c r="P34">
        <f t="shared" ca="1" si="4"/>
        <v>1.1394952094068493</v>
      </c>
      <c r="Q34" t="str">
        <f t="shared" ca="1" si="5"/>
        <v>H</v>
      </c>
    </row>
    <row r="35" spans="9:17" x14ac:dyDescent="0.25">
      <c r="I35">
        <v>34</v>
      </c>
      <c r="J35">
        <f t="shared" ca="1" si="0"/>
        <v>1.8908843264184609</v>
      </c>
      <c r="K35">
        <f t="shared" ca="1" si="1"/>
        <v>1.7297730332244301</v>
      </c>
      <c r="L35" t="str">
        <f t="shared" ca="1" si="2"/>
        <v>A</v>
      </c>
      <c r="N35">
        <f t="shared" si="6"/>
        <v>34</v>
      </c>
      <c r="O35">
        <f t="shared" ca="1" si="3"/>
        <v>-0.66746247416332172</v>
      </c>
      <c r="P35">
        <f t="shared" ca="1" si="4"/>
        <v>1.412341401302684</v>
      </c>
      <c r="Q35" t="str">
        <f t="shared" ca="1" si="5"/>
        <v>H</v>
      </c>
    </row>
    <row r="36" spans="9:17" x14ac:dyDescent="0.25">
      <c r="I36">
        <v>35</v>
      </c>
      <c r="J36">
        <f t="shared" ca="1" si="0"/>
        <v>0.33839485494154531</v>
      </c>
      <c r="K36">
        <f t="shared" ca="1" si="1"/>
        <v>0.49228167575255566</v>
      </c>
      <c r="L36" t="str">
        <f t="shared" ca="1" si="2"/>
        <v>H</v>
      </c>
      <c r="N36">
        <f t="shared" si="6"/>
        <v>35</v>
      </c>
      <c r="O36">
        <f t="shared" ca="1" si="3"/>
        <v>1.0158516174723258</v>
      </c>
      <c r="P36">
        <f t="shared" ca="1" si="4"/>
        <v>1.1561270137664537</v>
      </c>
      <c r="Q36" t="str">
        <f t="shared" ca="1" si="5"/>
        <v>H</v>
      </c>
    </row>
    <row r="37" spans="9:17" x14ac:dyDescent="0.25">
      <c r="I37">
        <v>36</v>
      </c>
      <c r="J37">
        <f t="shared" ca="1" si="0"/>
        <v>0.63887498389899622</v>
      </c>
      <c r="K37">
        <f t="shared" ca="1" si="1"/>
        <v>2.8700189378584993</v>
      </c>
      <c r="L37" t="str">
        <f t="shared" ca="1" si="2"/>
        <v>H</v>
      </c>
      <c r="N37">
        <f t="shared" si="6"/>
        <v>36</v>
      </c>
      <c r="O37">
        <f t="shared" ca="1" si="3"/>
        <v>1.8240241962751691</v>
      </c>
      <c r="P37">
        <f t="shared" ca="1" si="4"/>
        <v>1.3167577350721225</v>
      </c>
      <c r="Q37" t="str">
        <f t="shared" ca="1" si="5"/>
        <v>A</v>
      </c>
    </row>
    <row r="38" spans="9:17" x14ac:dyDescent="0.25">
      <c r="I38">
        <v>37</v>
      </c>
      <c r="J38">
        <f t="shared" ca="1" si="0"/>
        <v>1.6907236940620378</v>
      </c>
      <c r="K38">
        <f t="shared" ca="1" si="1"/>
        <v>1.5844430285120668</v>
      </c>
      <c r="L38" t="str">
        <f t="shared" ca="1" si="2"/>
        <v>A</v>
      </c>
      <c r="N38">
        <f t="shared" si="6"/>
        <v>37</v>
      </c>
      <c r="O38">
        <f t="shared" ca="1" si="3"/>
        <v>1.2178056090968052</v>
      </c>
      <c r="P38">
        <f t="shared" ca="1" si="4"/>
        <v>1.7701525883621809</v>
      </c>
      <c r="Q38" t="str">
        <f t="shared" ca="1" si="5"/>
        <v>H</v>
      </c>
    </row>
    <row r="39" spans="9:17" x14ac:dyDescent="0.25">
      <c r="I39">
        <v>38</v>
      </c>
      <c r="J39">
        <f t="shared" ca="1" si="0"/>
        <v>3.6864494782993251E-3</v>
      </c>
      <c r="K39">
        <f t="shared" ca="1" si="1"/>
        <v>2.4374918520119113</v>
      </c>
      <c r="L39" t="str">
        <f t="shared" ca="1" si="2"/>
        <v>H</v>
      </c>
      <c r="N39">
        <f t="shared" si="6"/>
        <v>38</v>
      </c>
      <c r="O39">
        <f t="shared" ca="1" si="3"/>
        <v>0.60919726594788703</v>
      </c>
      <c r="P39">
        <f t="shared" ca="1" si="4"/>
        <v>1.8007088896238648</v>
      </c>
      <c r="Q39" t="str">
        <f t="shared" ca="1" si="5"/>
        <v>H</v>
      </c>
    </row>
    <row r="40" spans="9:17" x14ac:dyDescent="0.25">
      <c r="I40">
        <v>39</v>
      </c>
      <c r="J40">
        <f t="shared" ca="1" si="0"/>
        <v>2.1362908310248265</v>
      </c>
      <c r="K40">
        <f t="shared" ca="1" si="1"/>
        <v>0.54336220853874861</v>
      </c>
      <c r="L40" t="str">
        <f t="shared" ca="1" si="2"/>
        <v>A</v>
      </c>
      <c r="N40">
        <f t="shared" si="6"/>
        <v>39</v>
      </c>
      <c r="O40">
        <f t="shared" ca="1" si="3"/>
        <v>1.1122047942343232</v>
      </c>
      <c r="P40">
        <f t="shared" ca="1" si="4"/>
        <v>0.96211905490934246</v>
      </c>
      <c r="Q40" t="str">
        <f t="shared" ca="1" si="5"/>
        <v>A</v>
      </c>
    </row>
    <row r="41" spans="9:17" x14ac:dyDescent="0.25">
      <c r="I41">
        <v>40</v>
      </c>
      <c r="J41">
        <f t="shared" ca="1" si="0"/>
        <v>0.49794517430777246</v>
      </c>
      <c r="K41">
        <f t="shared" ca="1" si="1"/>
        <v>1.7734908839219574</v>
      </c>
      <c r="L41" t="str">
        <f t="shared" ca="1" si="2"/>
        <v>H</v>
      </c>
      <c r="N41">
        <f t="shared" si="6"/>
        <v>40</v>
      </c>
      <c r="O41">
        <f t="shared" ca="1" si="3"/>
        <v>-0.92826921191525669</v>
      </c>
      <c r="P41">
        <f t="shared" ca="1" si="4"/>
        <v>0.51696397703263397</v>
      </c>
      <c r="Q41" t="str">
        <f t="shared" ca="1" si="5"/>
        <v>H</v>
      </c>
    </row>
    <row r="42" spans="9:17" x14ac:dyDescent="0.25">
      <c r="I42">
        <v>41</v>
      </c>
      <c r="J42">
        <f t="shared" ca="1" si="0"/>
        <v>1.5859404906156684</v>
      </c>
      <c r="K42">
        <f t="shared" ca="1" si="1"/>
        <v>1.4449044051750379</v>
      </c>
      <c r="L42" t="str">
        <f t="shared" ca="1" si="2"/>
        <v>A</v>
      </c>
      <c r="N42">
        <f t="shared" si="6"/>
        <v>41</v>
      </c>
      <c r="O42">
        <f t="shared" ca="1" si="3"/>
        <v>1.2926330727203514</v>
      </c>
      <c r="P42">
        <f t="shared" ca="1" si="4"/>
        <v>1.3081721734419141</v>
      </c>
      <c r="Q42" t="str">
        <f t="shared" ca="1" si="5"/>
        <v>H</v>
      </c>
    </row>
    <row r="43" spans="9:17" x14ac:dyDescent="0.25">
      <c r="I43">
        <v>42</v>
      </c>
      <c r="J43">
        <f t="shared" ca="1" si="0"/>
        <v>-0.55749495302518293</v>
      </c>
      <c r="K43">
        <f t="shared" ca="1" si="1"/>
        <v>0.65070751681191474</v>
      </c>
      <c r="L43" t="str">
        <f t="shared" ca="1" si="2"/>
        <v>H</v>
      </c>
      <c r="N43">
        <f t="shared" si="6"/>
        <v>42</v>
      </c>
      <c r="O43">
        <f t="shared" ca="1" si="3"/>
        <v>0.85735943947945414</v>
      </c>
      <c r="P43">
        <f t="shared" ca="1" si="4"/>
        <v>1.6342784751281878</v>
      </c>
      <c r="Q43" t="str">
        <f t="shared" ca="1" si="5"/>
        <v>H</v>
      </c>
    </row>
    <row r="44" spans="9:17" x14ac:dyDescent="0.25">
      <c r="I44">
        <v>43</v>
      </c>
      <c r="J44">
        <f t="shared" ca="1" si="0"/>
        <v>1.0029258648816421</v>
      </c>
      <c r="K44">
        <f t="shared" ca="1" si="1"/>
        <v>2.2923708548619475</v>
      </c>
      <c r="L44" t="str">
        <f t="shared" ca="1" si="2"/>
        <v>H</v>
      </c>
      <c r="N44">
        <f t="shared" si="6"/>
        <v>43</v>
      </c>
      <c r="O44">
        <f t="shared" ca="1" si="3"/>
        <v>0.87777318956310468</v>
      </c>
      <c r="P44">
        <f t="shared" ca="1" si="4"/>
        <v>1.2762586783890397</v>
      </c>
      <c r="Q44" t="str">
        <f t="shared" ca="1" si="5"/>
        <v>H</v>
      </c>
    </row>
    <row r="45" spans="9:17" x14ac:dyDescent="0.25">
      <c r="I45">
        <v>44</v>
      </c>
      <c r="J45">
        <f t="shared" ca="1" si="0"/>
        <v>0.62029170217527407</v>
      </c>
      <c r="K45">
        <f t="shared" ca="1" si="1"/>
        <v>1.1999688754704165</v>
      </c>
      <c r="L45" t="str">
        <f t="shared" ca="1" si="2"/>
        <v>H</v>
      </c>
      <c r="N45">
        <f t="shared" si="6"/>
        <v>44</v>
      </c>
      <c r="O45">
        <f t="shared" ca="1" si="3"/>
        <v>0.749522779255272</v>
      </c>
      <c r="P45">
        <f t="shared" ca="1" si="4"/>
        <v>0.6129181341138692</v>
      </c>
      <c r="Q45" t="str">
        <f t="shared" ca="1" si="5"/>
        <v>A</v>
      </c>
    </row>
    <row r="46" spans="9:17" x14ac:dyDescent="0.25">
      <c r="I46">
        <v>45</v>
      </c>
      <c r="J46">
        <f t="shared" ca="1" si="0"/>
        <v>2.2579162985460224</v>
      </c>
      <c r="K46">
        <f t="shared" ca="1" si="1"/>
        <v>1.1749705046976178</v>
      </c>
      <c r="L46" t="str">
        <f t="shared" ca="1" si="2"/>
        <v>A</v>
      </c>
      <c r="N46">
        <f t="shared" si="6"/>
        <v>45</v>
      </c>
      <c r="O46">
        <f t="shared" ca="1" si="3"/>
        <v>0.48061003172738181</v>
      </c>
      <c r="P46">
        <f t="shared" ca="1" si="4"/>
        <v>0.58228350332843815</v>
      </c>
      <c r="Q46" t="str">
        <f t="shared" ca="1" si="5"/>
        <v>H</v>
      </c>
    </row>
    <row r="47" spans="9:17" x14ac:dyDescent="0.25">
      <c r="I47">
        <v>46</v>
      </c>
      <c r="J47">
        <f t="shared" ca="1" si="0"/>
        <v>3.8116060200560957</v>
      </c>
      <c r="K47">
        <f t="shared" ca="1" si="1"/>
        <v>1.4276419584332938</v>
      </c>
      <c r="L47" t="str">
        <f t="shared" ca="1" si="2"/>
        <v>A</v>
      </c>
      <c r="N47">
        <f t="shared" si="6"/>
        <v>46</v>
      </c>
      <c r="O47">
        <f t="shared" ca="1" si="3"/>
        <v>0.96247514491831776</v>
      </c>
      <c r="P47">
        <f t="shared" ca="1" si="4"/>
        <v>0.98299398055318243</v>
      </c>
      <c r="Q47" t="str">
        <f t="shared" ca="1" si="5"/>
        <v>H</v>
      </c>
    </row>
    <row r="48" spans="9:17" x14ac:dyDescent="0.25">
      <c r="I48">
        <v>47</v>
      </c>
      <c r="J48">
        <f t="shared" ca="1" si="0"/>
        <v>1.8580113962721949</v>
      </c>
      <c r="K48">
        <f t="shared" ca="1" si="1"/>
        <v>2.4661564201785549</v>
      </c>
      <c r="L48" t="str">
        <f t="shared" ca="1" si="2"/>
        <v>H</v>
      </c>
      <c r="N48">
        <f t="shared" si="6"/>
        <v>47</v>
      </c>
      <c r="O48">
        <f t="shared" ca="1" si="3"/>
        <v>1.5189973133845915</v>
      </c>
      <c r="P48">
        <f t="shared" ca="1" si="4"/>
        <v>2.8758036346639848</v>
      </c>
      <c r="Q48" t="str">
        <f t="shared" ca="1" si="5"/>
        <v>H</v>
      </c>
    </row>
    <row r="49" spans="9:17" x14ac:dyDescent="0.25">
      <c r="I49">
        <v>48</v>
      </c>
      <c r="J49">
        <f t="shared" ca="1" si="0"/>
        <v>1.4292011626419674</v>
      </c>
      <c r="K49">
        <f t="shared" ca="1" si="1"/>
        <v>0.80914436014244917</v>
      </c>
      <c r="L49" t="str">
        <f t="shared" ca="1" si="2"/>
        <v>A</v>
      </c>
      <c r="N49">
        <f t="shared" si="6"/>
        <v>48</v>
      </c>
      <c r="O49">
        <f t="shared" ca="1" si="3"/>
        <v>2.1236292845178695E-2</v>
      </c>
      <c r="P49">
        <f t="shared" ca="1" si="4"/>
        <v>0.25979708833252491</v>
      </c>
      <c r="Q49" t="str">
        <f t="shared" ca="1" si="5"/>
        <v>H</v>
      </c>
    </row>
    <row r="50" spans="9:17" x14ac:dyDescent="0.25">
      <c r="I50">
        <v>49</v>
      </c>
      <c r="J50">
        <f t="shared" ca="1" si="0"/>
        <v>-8.2230575401130546E-2</v>
      </c>
      <c r="K50">
        <f t="shared" ca="1" si="1"/>
        <v>2.0851815992127816</v>
      </c>
      <c r="L50" t="str">
        <f t="shared" ca="1" si="2"/>
        <v>H</v>
      </c>
      <c r="N50">
        <f t="shared" si="6"/>
        <v>49</v>
      </c>
      <c r="O50">
        <f t="shared" ca="1" si="3"/>
        <v>1.4129688983211466</v>
      </c>
      <c r="P50">
        <f t="shared" ca="1" si="4"/>
        <v>0.56072387277162095</v>
      </c>
      <c r="Q50" t="str">
        <f t="shared" ca="1" si="5"/>
        <v>A</v>
      </c>
    </row>
    <row r="51" spans="9:17" x14ac:dyDescent="0.25">
      <c r="I51">
        <v>50</v>
      </c>
      <c r="J51">
        <f t="shared" ca="1" si="0"/>
        <v>0.3017287091123424</v>
      </c>
      <c r="K51">
        <f t="shared" ca="1" si="1"/>
        <v>1.6491613361437787</v>
      </c>
      <c r="L51" t="str">
        <f t="shared" ca="1" si="2"/>
        <v>H</v>
      </c>
      <c r="N51">
        <f t="shared" si="6"/>
        <v>50</v>
      </c>
      <c r="O51">
        <f t="shared" ca="1" si="3"/>
        <v>0.90367785160670799</v>
      </c>
      <c r="P51">
        <f t="shared" ca="1" si="4"/>
        <v>1.9032069557596052</v>
      </c>
      <c r="Q51" t="str">
        <f t="shared" ca="1" si="5"/>
        <v>H</v>
      </c>
    </row>
    <row r="52" spans="9:17" x14ac:dyDescent="0.25">
      <c r="I52">
        <v>51</v>
      </c>
      <c r="J52">
        <f t="shared" ca="1" si="0"/>
        <v>2.340286280843535</v>
      </c>
      <c r="K52">
        <f t="shared" ca="1" si="1"/>
        <v>2.3517580926949151</v>
      </c>
      <c r="L52" t="str">
        <f t="shared" ca="1" si="2"/>
        <v>H</v>
      </c>
      <c r="N52">
        <f t="shared" si="6"/>
        <v>51</v>
      </c>
      <c r="O52">
        <f t="shared" ca="1" si="3"/>
        <v>1.6153289421167567</v>
      </c>
      <c r="P52">
        <f t="shared" ca="1" si="4"/>
        <v>1.6891195370087455</v>
      </c>
      <c r="Q52" t="str">
        <f t="shared" ca="1" si="5"/>
        <v>H</v>
      </c>
    </row>
    <row r="53" spans="9:17" x14ac:dyDescent="0.25">
      <c r="I53">
        <v>52</v>
      </c>
      <c r="J53">
        <f t="shared" ca="1" si="0"/>
        <v>1.026791336482811</v>
      </c>
      <c r="K53">
        <f t="shared" ca="1" si="1"/>
        <v>2.4088398453187216</v>
      </c>
      <c r="L53" t="str">
        <f t="shared" ca="1" si="2"/>
        <v>H</v>
      </c>
      <c r="N53">
        <f t="shared" si="6"/>
        <v>52</v>
      </c>
      <c r="O53">
        <f t="shared" ca="1" si="3"/>
        <v>1.003883768904982</v>
      </c>
      <c r="P53">
        <f t="shared" ca="1" si="4"/>
        <v>2.1207452610314697</v>
      </c>
      <c r="Q53" t="str">
        <f t="shared" ca="1" si="5"/>
        <v>H</v>
      </c>
    </row>
    <row r="54" spans="9:17" x14ac:dyDescent="0.25">
      <c r="I54">
        <v>53</v>
      </c>
      <c r="J54">
        <f t="shared" ca="1" si="0"/>
        <v>1.1512168874364586</v>
      </c>
      <c r="K54">
        <f t="shared" ca="1" si="1"/>
        <v>0.27541292542412532</v>
      </c>
      <c r="L54" t="str">
        <f t="shared" ca="1" si="2"/>
        <v>A</v>
      </c>
      <c r="N54">
        <f t="shared" si="6"/>
        <v>53</v>
      </c>
      <c r="O54">
        <f t="shared" ca="1" si="3"/>
        <v>0.88472728214064533</v>
      </c>
      <c r="P54">
        <f t="shared" ca="1" si="4"/>
        <v>1.6046220862019396</v>
      </c>
      <c r="Q54" t="str">
        <f t="shared" ca="1" si="5"/>
        <v>H</v>
      </c>
    </row>
    <row r="55" spans="9:17" x14ac:dyDescent="0.25">
      <c r="I55">
        <v>54</v>
      </c>
      <c r="J55">
        <f t="shared" ca="1" si="0"/>
        <v>2.074366018270545</v>
      </c>
      <c r="K55">
        <f t="shared" ca="1" si="1"/>
        <v>1.0388003259247642</v>
      </c>
      <c r="L55" t="str">
        <f t="shared" ca="1" si="2"/>
        <v>A</v>
      </c>
      <c r="N55">
        <f t="shared" si="6"/>
        <v>54</v>
      </c>
      <c r="O55">
        <f t="shared" ca="1" si="3"/>
        <v>0.10942747505595718</v>
      </c>
      <c r="P55">
        <f t="shared" ca="1" si="4"/>
        <v>0.88402085054081092</v>
      </c>
      <c r="Q55" t="str">
        <f t="shared" ca="1" si="5"/>
        <v>H</v>
      </c>
    </row>
    <row r="56" spans="9:17" x14ac:dyDescent="0.25">
      <c r="I56">
        <v>55</v>
      </c>
      <c r="J56">
        <f t="shared" ca="1" si="0"/>
        <v>-8.0312851960018916E-2</v>
      </c>
      <c r="K56">
        <f t="shared" ca="1" si="1"/>
        <v>0.94367474670016627</v>
      </c>
      <c r="L56" t="str">
        <f t="shared" ca="1" si="2"/>
        <v>H</v>
      </c>
      <c r="N56">
        <f t="shared" si="6"/>
        <v>55</v>
      </c>
      <c r="O56">
        <f t="shared" ca="1" si="3"/>
        <v>0.45073274465783636</v>
      </c>
      <c r="P56">
        <f t="shared" ca="1" si="4"/>
        <v>0.92002097462196541</v>
      </c>
      <c r="Q56" t="str">
        <f t="shared" ca="1" si="5"/>
        <v>H</v>
      </c>
    </row>
    <row r="57" spans="9:17" x14ac:dyDescent="0.25">
      <c r="I57">
        <v>56</v>
      </c>
      <c r="J57">
        <f t="shared" ca="1" si="0"/>
        <v>-0.49977835538784054</v>
      </c>
      <c r="K57">
        <f t="shared" ca="1" si="1"/>
        <v>1.5583834444727671</v>
      </c>
      <c r="L57" t="str">
        <f t="shared" ca="1" si="2"/>
        <v>H</v>
      </c>
      <c r="N57">
        <f t="shared" si="6"/>
        <v>56</v>
      </c>
      <c r="O57">
        <f t="shared" ca="1" si="3"/>
        <v>7.8560713940631799E-2</v>
      </c>
      <c r="P57">
        <f t="shared" ca="1" si="4"/>
        <v>-0.43808201994614371</v>
      </c>
      <c r="Q57" t="str">
        <f t="shared" ca="1" si="5"/>
        <v>A</v>
      </c>
    </row>
    <row r="58" spans="9:17" x14ac:dyDescent="0.25">
      <c r="I58">
        <v>57</v>
      </c>
      <c r="J58">
        <f t="shared" ca="1" si="0"/>
        <v>-0.16480850318411489</v>
      </c>
      <c r="K58">
        <f t="shared" ca="1" si="1"/>
        <v>2.1519887835247147</v>
      </c>
      <c r="L58" t="str">
        <f t="shared" ca="1" si="2"/>
        <v>H</v>
      </c>
      <c r="N58">
        <f t="shared" si="6"/>
        <v>57</v>
      </c>
      <c r="O58">
        <f t="shared" ca="1" si="3"/>
        <v>1.0171714792100655</v>
      </c>
      <c r="P58">
        <f t="shared" ca="1" si="4"/>
        <v>0.6253212036499497</v>
      </c>
      <c r="Q58" t="str">
        <f t="shared" ca="1" si="5"/>
        <v>A</v>
      </c>
    </row>
    <row r="59" spans="9:17" x14ac:dyDescent="0.25">
      <c r="I59">
        <v>58</v>
      </c>
      <c r="J59">
        <f t="shared" ca="1" si="0"/>
        <v>1.0141392919859151</v>
      </c>
      <c r="K59">
        <f t="shared" ca="1" si="1"/>
        <v>1.8400990824761949</v>
      </c>
      <c r="L59" t="str">
        <f t="shared" ca="1" si="2"/>
        <v>H</v>
      </c>
      <c r="N59">
        <f t="shared" si="6"/>
        <v>58</v>
      </c>
      <c r="O59">
        <f t="shared" ca="1" si="3"/>
        <v>0.25994995731003656</v>
      </c>
      <c r="P59">
        <f t="shared" ca="1" si="4"/>
        <v>0.21742082491882697</v>
      </c>
      <c r="Q59" t="str">
        <f t="shared" ca="1" si="5"/>
        <v>A</v>
      </c>
    </row>
    <row r="60" spans="9:17" x14ac:dyDescent="0.25">
      <c r="I60">
        <v>59</v>
      </c>
      <c r="J60">
        <f t="shared" ca="1" si="0"/>
        <v>-2.0118586910072289E-2</v>
      </c>
      <c r="K60">
        <f t="shared" ca="1" si="1"/>
        <v>0.72208555927021345</v>
      </c>
      <c r="L60" t="str">
        <f t="shared" ca="1" si="2"/>
        <v>H</v>
      </c>
      <c r="N60">
        <f t="shared" si="6"/>
        <v>59</v>
      </c>
      <c r="O60">
        <f t="shared" ca="1" si="3"/>
        <v>0.6251530024836659</v>
      </c>
      <c r="P60">
        <f t="shared" ca="1" si="4"/>
        <v>0.37204035029078553</v>
      </c>
      <c r="Q60" t="str">
        <f t="shared" ca="1" si="5"/>
        <v>A</v>
      </c>
    </row>
    <row r="61" spans="9:17" x14ac:dyDescent="0.25">
      <c r="I61">
        <v>60</v>
      </c>
      <c r="J61">
        <f t="shared" ca="1" si="0"/>
        <v>0.71476077933965987</v>
      </c>
      <c r="K61">
        <f t="shared" ca="1" si="1"/>
        <v>1.2407755354413978</v>
      </c>
      <c r="L61" t="str">
        <f t="shared" ca="1" si="2"/>
        <v>H</v>
      </c>
      <c r="N61">
        <f t="shared" si="6"/>
        <v>60</v>
      </c>
      <c r="O61">
        <f t="shared" ca="1" si="3"/>
        <v>-0.11848847127455175</v>
      </c>
      <c r="P61">
        <f t="shared" ca="1" si="4"/>
        <v>1.6843259797741232</v>
      </c>
      <c r="Q61" t="str">
        <f t="shared" ca="1" si="5"/>
        <v>H</v>
      </c>
    </row>
    <row r="62" spans="9:17" x14ac:dyDescent="0.25">
      <c r="I62">
        <v>61</v>
      </c>
      <c r="J62">
        <f t="shared" ca="1" si="0"/>
        <v>1.7639178497640757</v>
      </c>
      <c r="K62">
        <f t="shared" ca="1" si="1"/>
        <v>2.2904034833170441</v>
      </c>
      <c r="L62" t="str">
        <f t="shared" ca="1" si="2"/>
        <v>H</v>
      </c>
      <c r="N62">
        <f t="shared" si="6"/>
        <v>61</v>
      </c>
      <c r="O62">
        <f t="shared" ca="1" si="3"/>
        <v>-9.445505370176932E-2</v>
      </c>
      <c r="P62">
        <f t="shared" ca="1" si="4"/>
        <v>1.5534501044308919</v>
      </c>
      <c r="Q62" t="str">
        <f t="shared" ca="1" si="5"/>
        <v>H</v>
      </c>
    </row>
    <row r="63" spans="9:17" x14ac:dyDescent="0.25">
      <c r="I63">
        <v>62</v>
      </c>
      <c r="J63">
        <f t="shared" ca="1" si="0"/>
        <v>-0.87693534058513878</v>
      </c>
      <c r="K63">
        <f t="shared" ca="1" si="1"/>
        <v>2.6787454790076541</v>
      </c>
      <c r="L63" t="str">
        <f t="shared" ca="1" si="2"/>
        <v>H</v>
      </c>
      <c r="N63">
        <f t="shared" si="6"/>
        <v>62</v>
      </c>
      <c r="O63">
        <f t="shared" ca="1" si="3"/>
        <v>1.5355436579608071</v>
      </c>
      <c r="P63">
        <f t="shared" ca="1" si="4"/>
        <v>1.6956197472587662</v>
      </c>
      <c r="Q63" t="str">
        <f t="shared" ca="1" si="5"/>
        <v>H</v>
      </c>
    </row>
    <row r="64" spans="9:17" x14ac:dyDescent="0.25">
      <c r="I64">
        <v>63</v>
      </c>
      <c r="J64">
        <f t="shared" ca="1" si="0"/>
        <v>1.7284539489978257</v>
      </c>
      <c r="K64">
        <f t="shared" ca="1" si="1"/>
        <v>2.2808250723504444</v>
      </c>
      <c r="L64" t="str">
        <f t="shared" ca="1" si="2"/>
        <v>H</v>
      </c>
      <c r="N64">
        <f t="shared" si="6"/>
        <v>63</v>
      </c>
      <c r="O64">
        <f t="shared" ca="1" si="3"/>
        <v>2.5407580411048194</v>
      </c>
      <c r="P64">
        <f t="shared" ca="1" si="4"/>
        <v>2.7462052321359893</v>
      </c>
      <c r="Q64" t="str">
        <f t="shared" ca="1" si="5"/>
        <v>H</v>
      </c>
    </row>
    <row r="65" spans="9:17" x14ac:dyDescent="0.25">
      <c r="I65">
        <v>64</v>
      </c>
      <c r="J65">
        <f t="shared" ca="1" si="0"/>
        <v>0.62553819062104732</v>
      </c>
      <c r="K65">
        <f t="shared" ca="1" si="1"/>
        <v>0.69336521769003312</v>
      </c>
      <c r="L65" t="str">
        <f t="shared" ca="1" si="2"/>
        <v>H</v>
      </c>
      <c r="N65">
        <f t="shared" si="6"/>
        <v>64</v>
      </c>
      <c r="O65">
        <f t="shared" ca="1" si="3"/>
        <v>3.8643760151879536E-2</v>
      </c>
      <c r="P65">
        <f t="shared" ca="1" si="4"/>
        <v>1.0125589491839511</v>
      </c>
      <c r="Q65" t="str">
        <f t="shared" ca="1" si="5"/>
        <v>H</v>
      </c>
    </row>
    <row r="66" spans="9:17" x14ac:dyDescent="0.25">
      <c r="I66">
        <v>65</v>
      </c>
      <c r="J66">
        <f t="shared" ca="1" si="0"/>
        <v>-0.8684402338781394</v>
      </c>
      <c r="K66">
        <f t="shared" ca="1" si="1"/>
        <v>1.3564409984815859</v>
      </c>
      <c r="L66" t="str">
        <f t="shared" ca="1" si="2"/>
        <v>H</v>
      </c>
      <c r="N66">
        <f t="shared" si="6"/>
        <v>65</v>
      </c>
      <c r="O66">
        <f t="shared" ca="1" si="3"/>
        <v>-9.5690995390758093E-2</v>
      </c>
      <c r="P66">
        <f t="shared" ca="1" si="4"/>
        <v>0.35654487170890514</v>
      </c>
      <c r="Q66" t="str">
        <f t="shared" ca="1" si="5"/>
        <v>H</v>
      </c>
    </row>
    <row r="67" spans="9:17" x14ac:dyDescent="0.25">
      <c r="I67">
        <v>66</v>
      </c>
      <c r="J67">
        <f t="shared" ref="J67:J130" ca="1" si="7">NORMINV(RAND(), $D$3,$F$3)</f>
        <v>-0.93847261798389092</v>
      </c>
      <c r="K67">
        <f t="shared" ref="K67:K130" ca="1" si="8">NORMINV(RAND(), $D$2,$F$2)</f>
        <v>1.6558029812491184</v>
      </c>
      <c r="L67" t="str">
        <f t="shared" ref="L67:L130" ca="1" si="9">IF(J67&gt;K67, "A", IF(J67=K67, "T", "H"))</f>
        <v>H</v>
      </c>
      <c r="N67">
        <f t="shared" si="6"/>
        <v>66</v>
      </c>
      <c r="O67">
        <f t="shared" ref="O67:O130" ca="1" si="10">NORMINV(RAND(), $D$11,$F$11)</f>
        <v>1.119935026138422</v>
      </c>
      <c r="P67">
        <f t="shared" ref="P67:P130" ca="1" si="11">NORMINV(RAND(), $D$10,$F$10)</f>
        <v>1.4488629330952538</v>
      </c>
      <c r="Q67" t="str">
        <f t="shared" ref="Q67:Q130" ca="1" si="12">IF(O67&gt;P67, "A", IF(O67=P67, "T", "H"))</f>
        <v>H</v>
      </c>
    </row>
    <row r="68" spans="9:17" x14ac:dyDescent="0.25">
      <c r="I68">
        <v>67</v>
      </c>
      <c r="J68">
        <f t="shared" ca="1" si="7"/>
        <v>0.78831606554161582</v>
      </c>
      <c r="K68">
        <f t="shared" ca="1" si="8"/>
        <v>1.8926572129827157</v>
      </c>
      <c r="L68" t="str">
        <f t="shared" ca="1" si="9"/>
        <v>H</v>
      </c>
      <c r="N68">
        <f t="shared" ref="N68:N131" si="13">N67+1</f>
        <v>67</v>
      </c>
      <c r="O68">
        <f t="shared" ca="1" si="10"/>
        <v>0.98056342172416211</v>
      </c>
      <c r="P68">
        <f t="shared" ca="1" si="11"/>
        <v>2.2368970156386827</v>
      </c>
      <c r="Q68" t="str">
        <f t="shared" ca="1" si="12"/>
        <v>H</v>
      </c>
    </row>
    <row r="69" spans="9:17" x14ac:dyDescent="0.25">
      <c r="I69">
        <v>68</v>
      </c>
      <c r="J69">
        <f t="shared" ca="1" si="7"/>
        <v>1.5114343313047933</v>
      </c>
      <c r="K69">
        <f t="shared" ca="1" si="8"/>
        <v>1.0581556670836183</v>
      </c>
      <c r="L69" t="str">
        <f t="shared" ca="1" si="9"/>
        <v>A</v>
      </c>
      <c r="N69">
        <f t="shared" si="13"/>
        <v>68</v>
      </c>
      <c r="O69">
        <f t="shared" ca="1" si="10"/>
        <v>1.8502008897890612</v>
      </c>
      <c r="P69">
        <f t="shared" ca="1" si="11"/>
        <v>1.8020516164265057</v>
      </c>
      <c r="Q69" t="str">
        <f t="shared" ca="1" si="12"/>
        <v>A</v>
      </c>
    </row>
    <row r="70" spans="9:17" x14ac:dyDescent="0.25">
      <c r="I70">
        <v>69</v>
      </c>
      <c r="J70">
        <f t="shared" ca="1" si="7"/>
        <v>2.3977732985351627</v>
      </c>
      <c r="K70">
        <f t="shared" ca="1" si="8"/>
        <v>2.3299265643294831</v>
      </c>
      <c r="L70" t="str">
        <f t="shared" ca="1" si="9"/>
        <v>A</v>
      </c>
      <c r="N70">
        <f t="shared" si="13"/>
        <v>69</v>
      </c>
      <c r="O70">
        <f t="shared" ca="1" si="10"/>
        <v>-0.44959556518101795</v>
      </c>
      <c r="P70">
        <f t="shared" ca="1" si="11"/>
        <v>0.63696272347708527</v>
      </c>
      <c r="Q70" t="str">
        <f t="shared" ca="1" si="12"/>
        <v>H</v>
      </c>
    </row>
    <row r="71" spans="9:17" x14ac:dyDescent="0.25">
      <c r="I71">
        <v>70</v>
      </c>
      <c r="J71">
        <f t="shared" ca="1" si="7"/>
        <v>0.31998798333499767</v>
      </c>
      <c r="K71">
        <f t="shared" ca="1" si="8"/>
        <v>0.98356053567217971</v>
      </c>
      <c r="L71" t="str">
        <f t="shared" ca="1" si="9"/>
        <v>H</v>
      </c>
      <c r="N71">
        <f t="shared" si="13"/>
        <v>70</v>
      </c>
      <c r="O71">
        <f t="shared" ca="1" si="10"/>
        <v>-0.26877828491034272</v>
      </c>
      <c r="P71">
        <f t="shared" ca="1" si="11"/>
        <v>0.68290051505807792</v>
      </c>
      <c r="Q71" t="str">
        <f t="shared" ca="1" si="12"/>
        <v>H</v>
      </c>
    </row>
    <row r="72" spans="9:17" x14ac:dyDescent="0.25">
      <c r="I72">
        <v>71</v>
      </c>
      <c r="J72">
        <f t="shared" ca="1" si="7"/>
        <v>1.6687192377330446</v>
      </c>
      <c r="K72">
        <f t="shared" ca="1" si="8"/>
        <v>1.1992816449646326</v>
      </c>
      <c r="L72" t="str">
        <f t="shared" ca="1" si="9"/>
        <v>A</v>
      </c>
      <c r="N72">
        <f t="shared" si="13"/>
        <v>71</v>
      </c>
      <c r="O72">
        <f t="shared" ca="1" si="10"/>
        <v>1.7630617011642569</v>
      </c>
      <c r="P72">
        <f t="shared" ca="1" si="11"/>
        <v>1.0288548673406213</v>
      </c>
      <c r="Q72" t="str">
        <f t="shared" ca="1" si="12"/>
        <v>A</v>
      </c>
    </row>
    <row r="73" spans="9:17" x14ac:dyDescent="0.25">
      <c r="I73">
        <v>72</v>
      </c>
      <c r="J73">
        <f t="shared" ca="1" si="7"/>
        <v>-0.62154672629340069</v>
      </c>
      <c r="K73">
        <f t="shared" ca="1" si="8"/>
        <v>2.4508948478913521</v>
      </c>
      <c r="L73" t="str">
        <f t="shared" ca="1" si="9"/>
        <v>H</v>
      </c>
      <c r="N73">
        <f t="shared" si="13"/>
        <v>72</v>
      </c>
      <c r="O73">
        <f t="shared" ca="1" si="10"/>
        <v>-4.3494024308968648E-2</v>
      </c>
      <c r="P73">
        <f t="shared" ca="1" si="11"/>
        <v>3.1698551870751492</v>
      </c>
      <c r="Q73" t="str">
        <f t="shared" ca="1" si="12"/>
        <v>H</v>
      </c>
    </row>
    <row r="74" spans="9:17" x14ac:dyDescent="0.25">
      <c r="I74">
        <v>73</v>
      </c>
      <c r="J74">
        <f t="shared" ca="1" si="7"/>
        <v>1.6318690774168843</v>
      </c>
      <c r="K74">
        <f t="shared" ca="1" si="8"/>
        <v>2.7305706001112098</v>
      </c>
      <c r="L74" t="str">
        <f t="shared" ca="1" si="9"/>
        <v>H</v>
      </c>
      <c r="N74">
        <f t="shared" si="13"/>
        <v>73</v>
      </c>
      <c r="O74">
        <f t="shared" ca="1" si="10"/>
        <v>0.76893715868780077</v>
      </c>
      <c r="P74">
        <f t="shared" ca="1" si="11"/>
        <v>1.6678678213146885</v>
      </c>
      <c r="Q74" t="str">
        <f t="shared" ca="1" si="12"/>
        <v>H</v>
      </c>
    </row>
    <row r="75" spans="9:17" x14ac:dyDescent="0.25">
      <c r="I75">
        <v>74</v>
      </c>
      <c r="J75">
        <f t="shared" ca="1" si="7"/>
        <v>2.3323581252148822</v>
      </c>
      <c r="K75">
        <f t="shared" ca="1" si="8"/>
        <v>1.1849591186525066</v>
      </c>
      <c r="L75" t="str">
        <f t="shared" ca="1" si="9"/>
        <v>A</v>
      </c>
      <c r="N75">
        <f t="shared" si="13"/>
        <v>74</v>
      </c>
      <c r="O75">
        <f t="shared" ca="1" si="10"/>
        <v>-0.29168186437616184</v>
      </c>
      <c r="P75">
        <f t="shared" ca="1" si="11"/>
        <v>0.9723717397828977</v>
      </c>
      <c r="Q75" t="str">
        <f t="shared" ca="1" si="12"/>
        <v>H</v>
      </c>
    </row>
    <row r="76" spans="9:17" x14ac:dyDescent="0.25">
      <c r="I76">
        <v>75</v>
      </c>
      <c r="J76">
        <f t="shared" ca="1" si="7"/>
        <v>1.9904510465419036</v>
      </c>
      <c r="K76">
        <f t="shared" ca="1" si="8"/>
        <v>0.92427655346391124</v>
      </c>
      <c r="L76" t="str">
        <f t="shared" ca="1" si="9"/>
        <v>A</v>
      </c>
      <c r="N76">
        <f t="shared" si="13"/>
        <v>75</v>
      </c>
      <c r="O76">
        <f t="shared" ca="1" si="10"/>
        <v>0.70697210247370079</v>
      </c>
      <c r="P76">
        <f t="shared" ca="1" si="11"/>
        <v>2.0575514025168831</v>
      </c>
      <c r="Q76" t="str">
        <f t="shared" ca="1" si="12"/>
        <v>H</v>
      </c>
    </row>
    <row r="77" spans="9:17" x14ac:dyDescent="0.25">
      <c r="I77">
        <v>76</v>
      </c>
      <c r="J77">
        <f t="shared" ca="1" si="7"/>
        <v>0.47482904210808763</v>
      </c>
      <c r="K77">
        <f t="shared" ca="1" si="8"/>
        <v>1.0680879538889374</v>
      </c>
      <c r="L77" t="str">
        <f t="shared" ca="1" si="9"/>
        <v>H</v>
      </c>
      <c r="N77">
        <f t="shared" si="13"/>
        <v>76</v>
      </c>
      <c r="O77">
        <f t="shared" ca="1" si="10"/>
        <v>1.4741118114935521</v>
      </c>
      <c r="P77">
        <f t="shared" ca="1" si="11"/>
        <v>1.7842275582725247</v>
      </c>
      <c r="Q77" t="str">
        <f t="shared" ca="1" si="12"/>
        <v>H</v>
      </c>
    </row>
    <row r="78" spans="9:17" x14ac:dyDescent="0.25">
      <c r="I78">
        <v>77</v>
      </c>
      <c r="J78">
        <f t="shared" ca="1" si="7"/>
        <v>1.3477252358888272</v>
      </c>
      <c r="K78">
        <f t="shared" ca="1" si="8"/>
        <v>2.4088739597365705</v>
      </c>
      <c r="L78" t="str">
        <f t="shared" ca="1" si="9"/>
        <v>H</v>
      </c>
      <c r="N78">
        <f t="shared" si="13"/>
        <v>77</v>
      </c>
      <c r="O78">
        <f t="shared" ca="1" si="10"/>
        <v>0.48394872642099818</v>
      </c>
      <c r="P78">
        <f t="shared" ca="1" si="11"/>
        <v>1.4589489089543091</v>
      </c>
      <c r="Q78" t="str">
        <f t="shared" ca="1" si="12"/>
        <v>H</v>
      </c>
    </row>
    <row r="79" spans="9:17" x14ac:dyDescent="0.25">
      <c r="I79">
        <v>78</v>
      </c>
      <c r="J79">
        <f t="shared" ca="1" si="7"/>
        <v>0.79300235946464004</v>
      </c>
      <c r="K79">
        <f t="shared" ca="1" si="8"/>
        <v>0.97994307725260743</v>
      </c>
      <c r="L79" t="str">
        <f t="shared" ca="1" si="9"/>
        <v>H</v>
      </c>
      <c r="N79">
        <f t="shared" si="13"/>
        <v>78</v>
      </c>
      <c r="O79">
        <f t="shared" ca="1" si="10"/>
        <v>1.4660192219908261</v>
      </c>
      <c r="P79">
        <f t="shared" ca="1" si="11"/>
        <v>1.1280103272618309</v>
      </c>
      <c r="Q79" t="str">
        <f t="shared" ca="1" si="12"/>
        <v>A</v>
      </c>
    </row>
    <row r="80" spans="9:17" x14ac:dyDescent="0.25">
      <c r="I80">
        <v>79</v>
      </c>
      <c r="J80">
        <f t="shared" ca="1" si="7"/>
        <v>1.5884092201169737</v>
      </c>
      <c r="K80">
        <f t="shared" ca="1" si="8"/>
        <v>3.3186774974550648</v>
      </c>
      <c r="L80" t="str">
        <f t="shared" ca="1" si="9"/>
        <v>H</v>
      </c>
      <c r="N80">
        <f t="shared" si="13"/>
        <v>79</v>
      </c>
      <c r="O80">
        <f t="shared" ca="1" si="10"/>
        <v>0.62180888849260885</v>
      </c>
      <c r="P80">
        <f t="shared" ca="1" si="11"/>
        <v>-0.59526812460566281</v>
      </c>
      <c r="Q80" t="str">
        <f t="shared" ca="1" si="12"/>
        <v>A</v>
      </c>
    </row>
    <row r="81" spans="9:17" x14ac:dyDescent="0.25">
      <c r="I81">
        <v>80</v>
      </c>
      <c r="J81">
        <f t="shared" ca="1" si="7"/>
        <v>2.7921299579999275</v>
      </c>
      <c r="K81">
        <f t="shared" ca="1" si="8"/>
        <v>0.85979098401027454</v>
      </c>
      <c r="L81" t="str">
        <f t="shared" ca="1" si="9"/>
        <v>A</v>
      </c>
      <c r="N81">
        <f t="shared" si="13"/>
        <v>80</v>
      </c>
      <c r="O81">
        <f t="shared" ca="1" si="10"/>
        <v>0.99886937184937863</v>
      </c>
      <c r="P81">
        <f t="shared" ca="1" si="11"/>
        <v>1.0093611324723315</v>
      </c>
      <c r="Q81" t="str">
        <f t="shared" ca="1" si="12"/>
        <v>H</v>
      </c>
    </row>
    <row r="82" spans="9:17" x14ac:dyDescent="0.25">
      <c r="I82">
        <v>81</v>
      </c>
      <c r="J82">
        <f t="shared" ca="1" si="7"/>
        <v>-0.10902438049620344</v>
      </c>
      <c r="K82">
        <f t="shared" ca="1" si="8"/>
        <v>1.7891136423797198</v>
      </c>
      <c r="L82" t="str">
        <f t="shared" ca="1" si="9"/>
        <v>H</v>
      </c>
      <c r="N82">
        <f t="shared" si="13"/>
        <v>81</v>
      </c>
      <c r="O82">
        <f t="shared" ca="1" si="10"/>
        <v>1.4231646465710135</v>
      </c>
      <c r="P82">
        <f t="shared" ca="1" si="11"/>
        <v>1.2374439102818076</v>
      </c>
      <c r="Q82" t="str">
        <f t="shared" ca="1" si="12"/>
        <v>A</v>
      </c>
    </row>
    <row r="83" spans="9:17" x14ac:dyDescent="0.25">
      <c r="I83">
        <v>82</v>
      </c>
      <c r="J83">
        <f t="shared" ca="1" si="7"/>
        <v>1.0868728727888048</v>
      </c>
      <c r="K83">
        <f t="shared" ca="1" si="8"/>
        <v>0.91750417862176525</v>
      </c>
      <c r="L83" t="str">
        <f t="shared" ca="1" si="9"/>
        <v>A</v>
      </c>
      <c r="N83">
        <f t="shared" si="13"/>
        <v>82</v>
      </c>
      <c r="O83">
        <f t="shared" ca="1" si="10"/>
        <v>2.783220998127478E-2</v>
      </c>
      <c r="P83">
        <f t="shared" ca="1" si="11"/>
        <v>1.9396025110692474</v>
      </c>
      <c r="Q83" t="str">
        <f t="shared" ca="1" si="12"/>
        <v>H</v>
      </c>
    </row>
    <row r="84" spans="9:17" x14ac:dyDescent="0.25">
      <c r="I84">
        <v>83</v>
      </c>
      <c r="J84">
        <f t="shared" ca="1" si="7"/>
        <v>1.3940165523949235</v>
      </c>
      <c r="K84">
        <f t="shared" ca="1" si="8"/>
        <v>-3.6637605189517419E-2</v>
      </c>
      <c r="L84" t="str">
        <f t="shared" ca="1" si="9"/>
        <v>A</v>
      </c>
      <c r="N84">
        <f t="shared" si="13"/>
        <v>83</v>
      </c>
      <c r="O84">
        <f t="shared" ca="1" si="10"/>
        <v>0.35330936314387629</v>
      </c>
      <c r="P84">
        <f t="shared" ca="1" si="11"/>
        <v>1.1174304938584083</v>
      </c>
      <c r="Q84" t="str">
        <f t="shared" ca="1" si="12"/>
        <v>H</v>
      </c>
    </row>
    <row r="85" spans="9:17" x14ac:dyDescent="0.25">
      <c r="I85">
        <v>84</v>
      </c>
      <c r="J85">
        <f t="shared" ca="1" si="7"/>
        <v>1.5572810997787299</v>
      </c>
      <c r="K85">
        <f t="shared" ca="1" si="8"/>
        <v>0.16760284051057406</v>
      </c>
      <c r="L85" t="str">
        <f t="shared" ca="1" si="9"/>
        <v>A</v>
      </c>
      <c r="N85">
        <f t="shared" si="13"/>
        <v>84</v>
      </c>
      <c r="O85">
        <f t="shared" ca="1" si="10"/>
        <v>-0.29343718018326881</v>
      </c>
      <c r="P85">
        <f t="shared" ca="1" si="11"/>
        <v>1.2735832865855952</v>
      </c>
      <c r="Q85" t="str">
        <f t="shared" ca="1" si="12"/>
        <v>H</v>
      </c>
    </row>
    <row r="86" spans="9:17" x14ac:dyDescent="0.25">
      <c r="I86">
        <v>85</v>
      </c>
      <c r="J86">
        <f t="shared" ca="1" si="7"/>
        <v>1.8615840896754343</v>
      </c>
      <c r="K86">
        <f t="shared" ca="1" si="8"/>
        <v>1.6548470835103604</v>
      </c>
      <c r="L86" t="str">
        <f t="shared" ca="1" si="9"/>
        <v>A</v>
      </c>
      <c r="N86">
        <f t="shared" si="13"/>
        <v>85</v>
      </c>
      <c r="O86">
        <f t="shared" ca="1" si="10"/>
        <v>1.6051478193166056</v>
      </c>
      <c r="P86">
        <f t="shared" ca="1" si="11"/>
        <v>2.2407747666795639</v>
      </c>
      <c r="Q86" t="str">
        <f t="shared" ca="1" si="12"/>
        <v>H</v>
      </c>
    </row>
    <row r="87" spans="9:17" x14ac:dyDescent="0.25">
      <c r="I87">
        <v>86</v>
      </c>
      <c r="J87">
        <f t="shared" ca="1" si="7"/>
        <v>1.8708827968983528</v>
      </c>
      <c r="K87">
        <f t="shared" ca="1" si="8"/>
        <v>1.1964066824260462</v>
      </c>
      <c r="L87" t="str">
        <f t="shared" ca="1" si="9"/>
        <v>A</v>
      </c>
      <c r="N87">
        <f t="shared" si="13"/>
        <v>86</v>
      </c>
      <c r="O87">
        <f t="shared" ca="1" si="10"/>
        <v>2.1112839047105876</v>
      </c>
      <c r="P87">
        <f t="shared" ca="1" si="11"/>
        <v>2.7237178323864741</v>
      </c>
      <c r="Q87" t="str">
        <f t="shared" ca="1" si="12"/>
        <v>H</v>
      </c>
    </row>
    <row r="88" spans="9:17" x14ac:dyDescent="0.25">
      <c r="I88">
        <v>87</v>
      </c>
      <c r="J88">
        <f t="shared" ca="1" si="7"/>
        <v>2.0035543637931896</v>
      </c>
      <c r="K88">
        <f t="shared" ca="1" si="8"/>
        <v>1.8423430725401153</v>
      </c>
      <c r="L88" t="str">
        <f t="shared" ca="1" si="9"/>
        <v>A</v>
      </c>
      <c r="N88">
        <f t="shared" si="13"/>
        <v>87</v>
      </c>
      <c r="O88">
        <f t="shared" ca="1" si="10"/>
        <v>1.1742795274955151</v>
      </c>
      <c r="P88">
        <f t="shared" ca="1" si="11"/>
        <v>3.0888088133142944</v>
      </c>
      <c r="Q88" t="str">
        <f t="shared" ca="1" si="12"/>
        <v>H</v>
      </c>
    </row>
    <row r="89" spans="9:17" x14ac:dyDescent="0.25">
      <c r="I89">
        <v>88</v>
      </c>
      <c r="J89">
        <f t="shared" ca="1" si="7"/>
        <v>-0.7224059240923657</v>
      </c>
      <c r="K89">
        <f t="shared" ca="1" si="8"/>
        <v>2.2984964553829554</v>
      </c>
      <c r="L89" t="str">
        <f t="shared" ca="1" si="9"/>
        <v>H</v>
      </c>
      <c r="N89">
        <f t="shared" si="13"/>
        <v>88</v>
      </c>
      <c r="O89">
        <f t="shared" ca="1" si="10"/>
        <v>1.8380936939711023</v>
      </c>
      <c r="P89">
        <f t="shared" ca="1" si="11"/>
        <v>0.8505645281486951</v>
      </c>
      <c r="Q89" t="str">
        <f t="shared" ca="1" si="12"/>
        <v>A</v>
      </c>
    </row>
    <row r="90" spans="9:17" x14ac:dyDescent="0.25">
      <c r="I90">
        <v>89</v>
      </c>
      <c r="J90">
        <f t="shared" ca="1" si="7"/>
        <v>-0.18735473791532442</v>
      </c>
      <c r="K90">
        <f t="shared" ca="1" si="8"/>
        <v>3.1383772132273347</v>
      </c>
      <c r="L90" t="str">
        <f t="shared" ca="1" si="9"/>
        <v>H</v>
      </c>
      <c r="N90">
        <f t="shared" si="13"/>
        <v>89</v>
      </c>
      <c r="O90">
        <f t="shared" ca="1" si="10"/>
        <v>2.3323332059463175</v>
      </c>
      <c r="P90">
        <f t="shared" ca="1" si="11"/>
        <v>1.7139086184832077</v>
      </c>
      <c r="Q90" t="str">
        <f t="shared" ca="1" si="12"/>
        <v>A</v>
      </c>
    </row>
    <row r="91" spans="9:17" x14ac:dyDescent="0.25">
      <c r="I91">
        <v>90</v>
      </c>
      <c r="J91">
        <f t="shared" ca="1" si="7"/>
        <v>0.56175740986434608</v>
      </c>
      <c r="K91">
        <f t="shared" ca="1" si="8"/>
        <v>0.94015389570224961</v>
      </c>
      <c r="L91" t="str">
        <f t="shared" ca="1" si="9"/>
        <v>H</v>
      </c>
      <c r="N91">
        <f t="shared" si="13"/>
        <v>90</v>
      </c>
      <c r="O91">
        <f t="shared" ca="1" si="10"/>
        <v>-0.92884086994205495</v>
      </c>
      <c r="P91">
        <f t="shared" ca="1" si="11"/>
        <v>2.9294746320396925</v>
      </c>
      <c r="Q91" t="str">
        <f t="shared" ca="1" si="12"/>
        <v>H</v>
      </c>
    </row>
    <row r="92" spans="9:17" x14ac:dyDescent="0.25">
      <c r="I92">
        <v>91</v>
      </c>
      <c r="J92">
        <f t="shared" ca="1" si="7"/>
        <v>1.9526421157422125</v>
      </c>
      <c r="K92">
        <f t="shared" ca="1" si="8"/>
        <v>2.1288186826163877</v>
      </c>
      <c r="L92" t="str">
        <f t="shared" ca="1" si="9"/>
        <v>H</v>
      </c>
      <c r="N92">
        <f t="shared" si="13"/>
        <v>91</v>
      </c>
      <c r="O92">
        <f t="shared" ca="1" si="10"/>
        <v>-9.6291160601418291E-3</v>
      </c>
      <c r="P92">
        <f t="shared" ca="1" si="11"/>
        <v>1.4016702808896284</v>
      </c>
      <c r="Q92" t="str">
        <f t="shared" ca="1" si="12"/>
        <v>H</v>
      </c>
    </row>
    <row r="93" spans="9:17" x14ac:dyDescent="0.25">
      <c r="I93">
        <v>92</v>
      </c>
      <c r="J93">
        <f t="shared" ca="1" si="7"/>
        <v>-0.30095355581473315</v>
      </c>
      <c r="K93">
        <f t="shared" ca="1" si="8"/>
        <v>0.50045172317890074</v>
      </c>
      <c r="L93" t="str">
        <f t="shared" ca="1" si="9"/>
        <v>H</v>
      </c>
      <c r="N93">
        <f t="shared" si="13"/>
        <v>92</v>
      </c>
      <c r="O93">
        <f t="shared" ca="1" si="10"/>
        <v>0.98940424585825504</v>
      </c>
      <c r="P93">
        <f t="shared" ca="1" si="11"/>
        <v>1.1402604448745213</v>
      </c>
      <c r="Q93" t="str">
        <f t="shared" ca="1" si="12"/>
        <v>H</v>
      </c>
    </row>
    <row r="94" spans="9:17" x14ac:dyDescent="0.25">
      <c r="I94">
        <v>93</v>
      </c>
      <c r="J94">
        <f t="shared" ca="1" si="7"/>
        <v>0.52776158945047547</v>
      </c>
      <c r="K94">
        <f t="shared" ca="1" si="8"/>
        <v>1.1892951418782771</v>
      </c>
      <c r="L94" t="str">
        <f t="shared" ca="1" si="9"/>
        <v>H</v>
      </c>
      <c r="N94">
        <f t="shared" si="13"/>
        <v>93</v>
      </c>
      <c r="O94">
        <f t="shared" ca="1" si="10"/>
        <v>0.96164908842051777</v>
      </c>
      <c r="P94">
        <f t="shared" ca="1" si="11"/>
        <v>1.1678647635406576</v>
      </c>
      <c r="Q94" t="str">
        <f t="shared" ca="1" si="12"/>
        <v>H</v>
      </c>
    </row>
    <row r="95" spans="9:17" x14ac:dyDescent="0.25">
      <c r="I95">
        <v>94</v>
      </c>
      <c r="J95">
        <f t="shared" ca="1" si="7"/>
        <v>1.9255978312412538</v>
      </c>
      <c r="K95">
        <f t="shared" ca="1" si="8"/>
        <v>0.96571796211024263</v>
      </c>
      <c r="L95" t="str">
        <f t="shared" ca="1" si="9"/>
        <v>A</v>
      </c>
      <c r="N95">
        <f t="shared" si="13"/>
        <v>94</v>
      </c>
      <c r="O95">
        <f t="shared" ca="1" si="10"/>
        <v>-0.46725917951245988</v>
      </c>
      <c r="P95">
        <f t="shared" ca="1" si="11"/>
        <v>2.0563661902169628E-2</v>
      </c>
      <c r="Q95" t="str">
        <f t="shared" ca="1" si="12"/>
        <v>H</v>
      </c>
    </row>
    <row r="96" spans="9:17" x14ac:dyDescent="0.25">
      <c r="I96">
        <v>95</v>
      </c>
      <c r="J96">
        <f t="shared" ca="1" si="7"/>
        <v>2.3708582412591994</v>
      </c>
      <c r="K96">
        <f t="shared" ca="1" si="8"/>
        <v>0.96811198229425111</v>
      </c>
      <c r="L96" t="str">
        <f t="shared" ca="1" si="9"/>
        <v>A</v>
      </c>
      <c r="N96">
        <f t="shared" si="13"/>
        <v>95</v>
      </c>
      <c r="O96">
        <f t="shared" ca="1" si="10"/>
        <v>0.62164546041284596</v>
      </c>
      <c r="P96">
        <f t="shared" ca="1" si="11"/>
        <v>1.5042636792929369</v>
      </c>
      <c r="Q96" t="str">
        <f t="shared" ca="1" si="12"/>
        <v>H</v>
      </c>
    </row>
    <row r="97" spans="9:17" x14ac:dyDescent="0.25">
      <c r="I97">
        <v>96</v>
      </c>
      <c r="J97">
        <f t="shared" ca="1" si="7"/>
        <v>0.90344905877733273</v>
      </c>
      <c r="K97">
        <f t="shared" ca="1" si="8"/>
        <v>1.9573122293018106</v>
      </c>
      <c r="L97" t="str">
        <f t="shared" ca="1" si="9"/>
        <v>H</v>
      </c>
      <c r="N97">
        <f t="shared" si="13"/>
        <v>96</v>
      </c>
      <c r="O97">
        <f t="shared" ca="1" si="10"/>
        <v>-1.8431891990086713</v>
      </c>
      <c r="P97">
        <f t="shared" ca="1" si="11"/>
        <v>1.1355614033084358</v>
      </c>
      <c r="Q97" t="str">
        <f t="shared" ca="1" si="12"/>
        <v>H</v>
      </c>
    </row>
    <row r="98" spans="9:17" x14ac:dyDescent="0.25">
      <c r="I98">
        <v>97</v>
      </c>
      <c r="J98">
        <f t="shared" ca="1" si="7"/>
        <v>0.80954590741047971</v>
      </c>
      <c r="K98">
        <f t="shared" ca="1" si="8"/>
        <v>1.5769374774269387</v>
      </c>
      <c r="L98" t="str">
        <f t="shared" ca="1" si="9"/>
        <v>H</v>
      </c>
      <c r="N98">
        <f t="shared" si="13"/>
        <v>97</v>
      </c>
      <c r="O98">
        <f t="shared" ca="1" si="10"/>
        <v>1.7093007775854072</v>
      </c>
      <c r="P98">
        <f t="shared" ca="1" si="11"/>
        <v>2.5722613658790148</v>
      </c>
      <c r="Q98" t="str">
        <f t="shared" ca="1" si="12"/>
        <v>H</v>
      </c>
    </row>
    <row r="99" spans="9:17" x14ac:dyDescent="0.25">
      <c r="I99">
        <v>98</v>
      </c>
      <c r="J99">
        <f t="shared" ca="1" si="7"/>
        <v>2.1390629865574815</v>
      </c>
      <c r="K99">
        <f t="shared" ca="1" si="8"/>
        <v>1.7726161489688543</v>
      </c>
      <c r="L99" t="str">
        <f t="shared" ca="1" si="9"/>
        <v>A</v>
      </c>
      <c r="N99">
        <f t="shared" si="13"/>
        <v>98</v>
      </c>
      <c r="O99">
        <f t="shared" ca="1" si="10"/>
        <v>1.2723679052320689</v>
      </c>
      <c r="P99">
        <f t="shared" ca="1" si="11"/>
        <v>1.6448879005261321</v>
      </c>
      <c r="Q99" t="str">
        <f t="shared" ca="1" si="12"/>
        <v>H</v>
      </c>
    </row>
    <row r="100" spans="9:17" x14ac:dyDescent="0.25">
      <c r="I100">
        <v>99</v>
      </c>
      <c r="J100">
        <f t="shared" ca="1" si="7"/>
        <v>-0.71082873876248276</v>
      </c>
      <c r="K100">
        <f t="shared" ca="1" si="8"/>
        <v>2.9143243272438544</v>
      </c>
      <c r="L100" t="str">
        <f t="shared" ca="1" si="9"/>
        <v>H</v>
      </c>
      <c r="N100">
        <f t="shared" si="13"/>
        <v>99</v>
      </c>
      <c r="O100">
        <f t="shared" ca="1" si="10"/>
        <v>-1.3180170018863184</v>
      </c>
      <c r="P100">
        <f t="shared" ca="1" si="11"/>
        <v>1.2961029546354421</v>
      </c>
      <c r="Q100" t="str">
        <f t="shared" ca="1" si="12"/>
        <v>H</v>
      </c>
    </row>
    <row r="101" spans="9:17" x14ac:dyDescent="0.25">
      <c r="I101">
        <v>100</v>
      </c>
      <c r="J101">
        <f t="shared" ca="1" si="7"/>
        <v>1.6320841704336773</v>
      </c>
      <c r="K101">
        <f t="shared" ca="1" si="8"/>
        <v>1.3668324949709181</v>
      </c>
      <c r="L101" t="str">
        <f t="shared" ca="1" si="9"/>
        <v>A</v>
      </c>
      <c r="N101">
        <f t="shared" si="13"/>
        <v>100</v>
      </c>
      <c r="O101">
        <f t="shared" ca="1" si="10"/>
        <v>-1.0701987209806982</v>
      </c>
      <c r="P101">
        <f t="shared" ca="1" si="11"/>
        <v>1.3396776885745039</v>
      </c>
      <c r="Q101" t="str">
        <f t="shared" ca="1" si="12"/>
        <v>H</v>
      </c>
    </row>
    <row r="102" spans="9:17" x14ac:dyDescent="0.25">
      <c r="I102">
        <v>101</v>
      </c>
      <c r="J102">
        <f t="shared" ca="1" si="7"/>
        <v>0.5086798493396637</v>
      </c>
      <c r="K102">
        <f t="shared" ca="1" si="8"/>
        <v>1.8888142954582707</v>
      </c>
      <c r="L102" t="str">
        <f t="shared" ca="1" si="9"/>
        <v>H</v>
      </c>
      <c r="N102">
        <f t="shared" si="13"/>
        <v>101</v>
      </c>
      <c r="O102">
        <f t="shared" ca="1" si="10"/>
        <v>-0.54920226539209804</v>
      </c>
      <c r="P102">
        <f t="shared" ca="1" si="11"/>
        <v>1.4529527697927496</v>
      </c>
      <c r="Q102" t="str">
        <f t="shared" ca="1" si="12"/>
        <v>H</v>
      </c>
    </row>
    <row r="103" spans="9:17" x14ac:dyDescent="0.25">
      <c r="I103">
        <v>102</v>
      </c>
      <c r="J103">
        <f t="shared" ca="1" si="7"/>
        <v>-0.20630487622364435</v>
      </c>
      <c r="K103">
        <f t="shared" ca="1" si="8"/>
        <v>1.2601679390880036</v>
      </c>
      <c r="L103" t="str">
        <f t="shared" ca="1" si="9"/>
        <v>H</v>
      </c>
      <c r="N103">
        <f t="shared" si="13"/>
        <v>102</v>
      </c>
      <c r="O103">
        <f t="shared" ca="1" si="10"/>
        <v>1.1294487812664593</v>
      </c>
      <c r="P103">
        <f t="shared" ca="1" si="11"/>
        <v>1.2544493328085398</v>
      </c>
      <c r="Q103" t="str">
        <f t="shared" ca="1" si="12"/>
        <v>H</v>
      </c>
    </row>
    <row r="104" spans="9:17" x14ac:dyDescent="0.25">
      <c r="I104">
        <v>103</v>
      </c>
      <c r="J104">
        <f t="shared" ca="1" si="7"/>
        <v>0.80841149271091395</v>
      </c>
      <c r="K104">
        <f t="shared" ca="1" si="8"/>
        <v>1.7134680373097446</v>
      </c>
      <c r="L104" t="str">
        <f t="shared" ca="1" si="9"/>
        <v>H</v>
      </c>
      <c r="N104">
        <f t="shared" si="13"/>
        <v>103</v>
      </c>
      <c r="O104">
        <f t="shared" ca="1" si="10"/>
        <v>-0.34885204209522047</v>
      </c>
      <c r="P104">
        <f t="shared" ca="1" si="11"/>
        <v>2.0437417125478117</v>
      </c>
      <c r="Q104" t="str">
        <f t="shared" ca="1" si="12"/>
        <v>H</v>
      </c>
    </row>
    <row r="105" spans="9:17" x14ac:dyDescent="0.25">
      <c r="I105">
        <v>104</v>
      </c>
      <c r="J105">
        <f t="shared" ca="1" si="7"/>
        <v>1.3071472772939876</v>
      </c>
      <c r="K105">
        <f t="shared" ca="1" si="8"/>
        <v>2.8090524792544445</v>
      </c>
      <c r="L105" t="str">
        <f t="shared" ca="1" si="9"/>
        <v>H</v>
      </c>
      <c r="N105">
        <f t="shared" si="13"/>
        <v>104</v>
      </c>
      <c r="O105">
        <f t="shared" ca="1" si="10"/>
        <v>2.2427608101300232</v>
      </c>
      <c r="P105">
        <f t="shared" ca="1" si="11"/>
        <v>1.2659456300902849</v>
      </c>
      <c r="Q105" t="str">
        <f t="shared" ca="1" si="12"/>
        <v>A</v>
      </c>
    </row>
    <row r="106" spans="9:17" x14ac:dyDescent="0.25">
      <c r="I106">
        <v>105</v>
      </c>
      <c r="J106">
        <f t="shared" ca="1" si="7"/>
        <v>1.5158731733696327</v>
      </c>
      <c r="K106">
        <f t="shared" ca="1" si="8"/>
        <v>1.4599380187597417</v>
      </c>
      <c r="L106" t="str">
        <f t="shared" ca="1" si="9"/>
        <v>A</v>
      </c>
      <c r="N106">
        <f t="shared" si="13"/>
        <v>105</v>
      </c>
      <c r="O106">
        <f t="shared" ca="1" si="10"/>
        <v>-0.93070583572888621</v>
      </c>
      <c r="P106">
        <f t="shared" ca="1" si="11"/>
        <v>-2.701092113840442E-2</v>
      </c>
      <c r="Q106" t="str">
        <f t="shared" ca="1" si="12"/>
        <v>H</v>
      </c>
    </row>
    <row r="107" spans="9:17" x14ac:dyDescent="0.25">
      <c r="I107">
        <v>106</v>
      </c>
      <c r="J107">
        <f t="shared" ca="1" si="7"/>
        <v>2.2407762267611373</v>
      </c>
      <c r="K107">
        <f t="shared" ca="1" si="8"/>
        <v>1.3361020836080015</v>
      </c>
      <c r="L107" t="str">
        <f t="shared" ca="1" si="9"/>
        <v>A</v>
      </c>
      <c r="N107">
        <f t="shared" si="13"/>
        <v>106</v>
      </c>
      <c r="O107">
        <f t="shared" ca="1" si="10"/>
        <v>2.1669002089933147</v>
      </c>
      <c r="P107">
        <f t="shared" ca="1" si="11"/>
        <v>1.424451554397097</v>
      </c>
      <c r="Q107" t="str">
        <f t="shared" ca="1" si="12"/>
        <v>A</v>
      </c>
    </row>
    <row r="108" spans="9:17" x14ac:dyDescent="0.25">
      <c r="I108">
        <v>107</v>
      </c>
      <c r="J108">
        <f t="shared" ca="1" si="7"/>
        <v>0.5792191916810866</v>
      </c>
      <c r="K108">
        <f t="shared" ca="1" si="8"/>
        <v>2.5950305701983556</v>
      </c>
      <c r="L108" t="str">
        <f t="shared" ca="1" si="9"/>
        <v>H</v>
      </c>
      <c r="N108">
        <f t="shared" si="13"/>
        <v>107</v>
      </c>
      <c r="O108">
        <f t="shared" ca="1" si="10"/>
        <v>0.80429533362812733</v>
      </c>
      <c r="P108">
        <f t="shared" ca="1" si="11"/>
        <v>1.2628360873713884</v>
      </c>
      <c r="Q108" t="str">
        <f t="shared" ca="1" si="12"/>
        <v>H</v>
      </c>
    </row>
    <row r="109" spans="9:17" x14ac:dyDescent="0.25">
      <c r="I109">
        <v>108</v>
      </c>
      <c r="J109">
        <f t="shared" ca="1" si="7"/>
        <v>-4.7184974806686153E-2</v>
      </c>
      <c r="K109">
        <f t="shared" ca="1" si="8"/>
        <v>0.7093328858939183</v>
      </c>
      <c r="L109" t="str">
        <f t="shared" ca="1" si="9"/>
        <v>H</v>
      </c>
      <c r="N109">
        <f t="shared" si="13"/>
        <v>108</v>
      </c>
      <c r="O109">
        <f t="shared" ca="1" si="10"/>
        <v>-0.67670522154189539</v>
      </c>
      <c r="P109">
        <f t="shared" ca="1" si="11"/>
        <v>1.8244672959964803</v>
      </c>
      <c r="Q109" t="str">
        <f t="shared" ca="1" si="12"/>
        <v>H</v>
      </c>
    </row>
    <row r="110" spans="9:17" x14ac:dyDescent="0.25">
      <c r="I110">
        <v>109</v>
      </c>
      <c r="J110">
        <f t="shared" ca="1" si="7"/>
        <v>0.46236970933275612</v>
      </c>
      <c r="K110">
        <f t="shared" ca="1" si="8"/>
        <v>0.22978296395103404</v>
      </c>
      <c r="L110" t="str">
        <f t="shared" ca="1" si="9"/>
        <v>A</v>
      </c>
      <c r="N110">
        <f t="shared" si="13"/>
        <v>109</v>
      </c>
      <c r="O110">
        <f t="shared" ca="1" si="10"/>
        <v>0.60509289535488919</v>
      </c>
      <c r="P110">
        <f t="shared" ca="1" si="11"/>
        <v>2.0282988343653967</v>
      </c>
      <c r="Q110" t="str">
        <f t="shared" ca="1" si="12"/>
        <v>H</v>
      </c>
    </row>
    <row r="111" spans="9:17" x14ac:dyDescent="0.25">
      <c r="I111">
        <v>110</v>
      </c>
      <c r="J111">
        <f t="shared" ca="1" si="7"/>
        <v>1.2821387018664396</v>
      </c>
      <c r="K111">
        <f t="shared" ca="1" si="8"/>
        <v>1.4499896286249729</v>
      </c>
      <c r="L111" t="str">
        <f t="shared" ca="1" si="9"/>
        <v>H</v>
      </c>
      <c r="N111">
        <f t="shared" si="13"/>
        <v>110</v>
      </c>
      <c r="O111">
        <f t="shared" ca="1" si="10"/>
        <v>-0.10384903872168683</v>
      </c>
      <c r="P111">
        <f t="shared" ca="1" si="11"/>
        <v>0.95475062303109692</v>
      </c>
      <c r="Q111" t="str">
        <f t="shared" ca="1" si="12"/>
        <v>H</v>
      </c>
    </row>
    <row r="112" spans="9:17" x14ac:dyDescent="0.25">
      <c r="I112">
        <v>111</v>
      </c>
      <c r="J112">
        <f t="shared" ca="1" si="7"/>
        <v>0.73307462035922577</v>
      </c>
      <c r="K112">
        <f t="shared" ca="1" si="8"/>
        <v>1.7391670947559894</v>
      </c>
      <c r="L112" t="str">
        <f t="shared" ca="1" si="9"/>
        <v>H</v>
      </c>
      <c r="N112">
        <f t="shared" si="13"/>
        <v>111</v>
      </c>
      <c r="O112">
        <f t="shared" ca="1" si="10"/>
        <v>1.5158995036151102</v>
      </c>
      <c r="P112">
        <f t="shared" ca="1" si="11"/>
        <v>2.2304262763057756</v>
      </c>
      <c r="Q112" t="str">
        <f t="shared" ca="1" si="12"/>
        <v>H</v>
      </c>
    </row>
    <row r="113" spans="9:17" x14ac:dyDescent="0.25">
      <c r="I113">
        <v>112</v>
      </c>
      <c r="J113">
        <f t="shared" ca="1" si="7"/>
        <v>3.4775516052190918</v>
      </c>
      <c r="K113">
        <f t="shared" ca="1" si="8"/>
        <v>3.313815912516779</v>
      </c>
      <c r="L113" t="str">
        <f t="shared" ca="1" si="9"/>
        <v>A</v>
      </c>
      <c r="N113">
        <f t="shared" si="13"/>
        <v>112</v>
      </c>
      <c r="O113">
        <f t="shared" ca="1" si="10"/>
        <v>-0.55280493703676181</v>
      </c>
      <c r="P113">
        <f t="shared" ca="1" si="11"/>
        <v>1.6027409183879313</v>
      </c>
      <c r="Q113" t="str">
        <f t="shared" ca="1" si="12"/>
        <v>H</v>
      </c>
    </row>
    <row r="114" spans="9:17" x14ac:dyDescent="0.25">
      <c r="I114">
        <v>113</v>
      </c>
      <c r="J114">
        <f t="shared" ca="1" si="7"/>
        <v>0.20860243292142588</v>
      </c>
      <c r="K114">
        <f t="shared" ca="1" si="8"/>
        <v>2.2161288121115685</v>
      </c>
      <c r="L114" t="str">
        <f t="shared" ca="1" si="9"/>
        <v>H</v>
      </c>
      <c r="N114">
        <f t="shared" si="13"/>
        <v>113</v>
      </c>
      <c r="O114">
        <f t="shared" ca="1" si="10"/>
        <v>1.3165079396477517</v>
      </c>
      <c r="P114">
        <f t="shared" ca="1" si="11"/>
        <v>1.3613306351464078</v>
      </c>
      <c r="Q114" t="str">
        <f t="shared" ca="1" si="12"/>
        <v>H</v>
      </c>
    </row>
    <row r="115" spans="9:17" x14ac:dyDescent="0.25">
      <c r="I115">
        <v>114</v>
      </c>
      <c r="J115">
        <f t="shared" ca="1" si="7"/>
        <v>0.77638853773626026</v>
      </c>
      <c r="K115">
        <f t="shared" ca="1" si="8"/>
        <v>2.2727523283444242</v>
      </c>
      <c r="L115" t="str">
        <f t="shared" ca="1" si="9"/>
        <v>H</v>
      </c>
      <c r="N115">
        <f t="shared" si="13"/>
        <v>114</v>
      </c>
      <c r="O115">
        <f t="shared" ca="1" si="10"/>
        <v>1.2019386943731853</v>
      </c>
      <c r="P115">
        <f t="shared" ca="1" si="11"/>
        <v>-2.0653548291334367E-2</v>
      </c>
      <c r="Q115" t="str">
        <f t="shared" ca="1" si="12"/>
        <v>A</v>
      </c>
    </row>
    <row r="116" spans="9:17" x14ac:dyDescent="0.25">
      <c r="I116">
        <v>115</v>
      </c>
      <c r="J116">
        <f t="shared" ca="1" si="7"/>
        <v>-0.19432840432399745</v>
      </c>
      <c r="K116">
        <f t="shared" ca="1" si="8"/>
        <v>1.3116464988460705</v>
      </c>
      <c r="L116" t="str">
        <f t="shared" ca="1" si="9"/>
        <v>H</v>
      </c>
      <c r="N116">
        <f t="shared" si="13"/>
        <v>115</v>
      </c>
      <c r="O116">
        <f t="shared" ca="1" si="10"/>
        <v>0.31307071812657394</v>
      </c>
      <c r="P116">
        <f t="shared" ca="1" si="11"/>
        <v>1.5262086713758811</v>
      </c>
      <c r="Q116" t="str">
        <f t="shared" ca="1" si="12"/>
        <v>H</v>
      </c>
    </row>
    <row r="117" spans="9:17" x14ac:dyDescent="0.25">
      <c r="I117">
        <v>116</v>
      </c>
      <c r="J117">
        <f t="shared" ca="1" si="7"/>
        <v>1.0938185403118346</v>
      </c>
      <c r="K117">
        <f t="shared" ca="1" si="8"/>
        <v>2.3801039976686926</v>
      </c>
      <c r="L117" t="str">
        <f t="shared" ca="1" si="9"/>
        <v>H</v>
      </c>
      <c r="N117">
        <f t="shared" si="13"/>
        <v>116</v>
      </c>
      <c r="O117">
        <f t="shared" ca="1" si="10"/>
        <v>1.0072370215919555</v>
      </c>
      <c r="P117">
        <f t="shared" ca="1" si="11"/>
        <v>0.93558190358892879</v>
      </c>
      <c r="Q117" t="str">
        <f t="shared" ca="1" si="12"/>
        <v>A</v>
      </c>
    </row>
    <row r="118" spans="9:17" x14ac:dyDescent="0.25">
      <c r="I118">
        <v>117</v>
      </c>
      <c r="J118">
        <f t="shared" ca="1" si="7"/>
        <v>1.2182214752157936</v>
      </c>
      <c r="K118">
        <f t="shared" ca="1" si="8"/>
        <v>1.7254452431554161</v>
      </c>
      <c r="L118" t="str">
        <f t="shared" ca="1" si="9"/>
        <v>H</v>
      </c>
      <c r="N118">
        <f t="shared" si="13"/>
        <v>117</v>
      </c>
      <c r="O118">
        <f t="shared" ca="1" si="10"/>
        <v>1.3804426249360082</v>
      </c>
      <c r="P118">
        <f t="shared" ca="1" si="11"/>
        <v>1.2818917935802627</v>
      </c>
      <c r="Q118" t="str">
        <f t="shared" ca="1" si="12"/>
        <v>A</v>
      </c>
    </row>
    <row r="119" spans="9:17" x14ac:dyDescent="0.25">
      <c r="I119">
        <v>118</v>
      </c>
      <c r="J119">
        <f t="shared" ca="1" si="7"/>
        <v>1.4134502251690713</v>
      </c>
      <c r="K119">
        <f t="shared" ca="1" si="8"/>
        <v>0.89773202233765481</v>
      </c>
      <c r="L119" t="str">
        <f t="shared" ca="1" si="9"/>
        <v>A</v>
      </c>
      <c r="N119">
        <f t="shared" si="13"/>
        <v>118</v>
      </c>
      <c r="O119">
        <f t="shared" ca="1" si="10"/>
        <v>1.4958601403179426</v>
      </c>
      <c r="P119">
        <f t="shared" ca="1" si="11"/>
        <v>0.93604975895339471</v>
      </c>
      <c r="Q119" t="str">
        <f t="shared" ca="1" si="12"/>
        <v>A</v>
      </c>
    </row>
    <row r="120" spans="9:17" x14ac:dyDescent="0.25">
      <c r="I120">
        <v>119</v>
      </c>
      <c r="J120">
        <f t="shared" ca="1" si="7"/>
        <v>8.8500929520309857E-3</v>
      </c>
      <c r="K120">
        <f t="shared" ca="1" si="8"/>
        <v>0.13591191444270012</v>
      </c>
      <c r="L120" t="str">
        <f t="shared" ca="1" si="9"/>
        <v>H</v>
      </c>
      <c r="N120">
        <f t="shared" si="13"/>
        <v>119</v>
      </c>
      <c r="O120">
        <f t="shared" ca="1" si="10"/>
        <v>1.5764310041350291</v>
      </c>
      <c r="P120">
        <f t="shared" ca="1" si="11"/>
        <v>0.99349736813711265</v>
      </c>
      <c r="Q120" t="str">
        <f t="shared" ca="1" si="12"/>
        <v>A</v>
      </c>
    </row>
    <row r="121" spans="9:17" x14ac:dyDescent="0.25">
      <c r="I121">
        <v>120</v>
      </c>
      <c r="J121">
        <f t="shared" ca="1" si="7"/>
        <v>0.97093404122442961</v>
      </c>
      <c r="K121">
        <f t="shared" ca="1" si="8"/>
        <v>1.0055937114777453</v>
      </c>
      <c r="L121" t="str">
        <f t="shared" ca="1" si="9"/>
        <v>H</v>
      </c>
      <c r="N121">
        <f t="shared" si="13"/>
        <v>120</v>
      </c>
      <c r="O121">
        <f t="shared" ca="1" si="10"/>
        <v>0.52935250175828508</v>
      </c>
      <c r="P121">
        <f t="shared" ca="1" si="11"/>
        <v>2.2365310420257845</v>
      </c>
      <c r="Q121" t="str">
        <f t="shared" ca="1" si="12"/>
        <v>H</v>
      </c>
    </row>
    <row r="122" spans="9:17" x14ac:dyDescent="0.25">
      <c r="I122">
        <v>121</v>
      </c>
      <c r="J122">
        <f t="shared" ca="1" si="7"/>
        <v>1.0770585014466685</v>
      </c>
      <c r="K122">
        <f t="shared" ca="1" si="8"/>
        <v>2.8059352551730328</v>
      </c>
      <c r="L122" t="str">
        <f t="shared" ca="1" si="9"/>
        <v>H</v>
      </c>
      <c r="N122">
        <f t="shared" si="13"/>
        <v>121</v>
      </c>
      <c r="O122">
        <f t="shared" ca="1" si="10"/>
        <v>-0.64816558380879674</v>
      </c>
      <c r="P122">
        <f t="shared" ca="1" si="11"/>
        <v>0.87200272135247325</v>
      </c>
      <c r="Q122" t="str">
        <f t="shared" ca="1" si="12"/>
        <v>H</v>
      </c>
    </row>
    <row r="123" spans="9:17" x14ac:dyDescent="0.25">
      <c r="I123">
        <v>122</v>
      </c>
      <c r="J123">
        <f t="shared" ca="1" si="7"/>
        <v>2.1056231062595874</v>
      </c>
      <c r="K123">
        <f t="shared" ca="1" si="8"/>
        <v>0.92905211757591388</v>
      </c>
      <c r="L123" t="str">
        <f t="shared" ca="1" si="9"/>
        <v>A</v>
      </c>
      <c r="N123">
        <f t="shared" si="13"/>
        <v>122</v>
      </c>
      <c r="O123">
        <f t="shared" ca="1" si="10"/>
        <v>0.59508587970947302</v>
      </c>
      <c r="P123">
        <f t="shared" ca="1" si="11"/>
        <v>2.0907966524327652</v>
      </c>
      <c r="Q123" t="str">
        <f t="shared" ca="1" si="12"/>
        <v>H</v>
      </c>
    </row>
    <row r="124" spans="9:17" x14ac:dyDescent="0.25">
      <c r="I124">
        <v>123</v>
      </c>
      <c r="J124">
        <f t="shared" ca="1" si="7"/>
        <v>1.0888905800722277</v>
      </c>
      <c r="K124">
        <f t="shared" ca="1" si="8"/>
        <v>1.5633590387256142</v>
      </c>
      <c r="L124" t="str">
        <f t="shared" ca="1" si="9"/>
        <v>H</v>
      </c>
      <c r="N124">
        <f t="shared" si="13"/>
        <v>123</v>
      </c>
      <c r="O124">
        <f t="shared" ca="1" si="10"/>
        <v>0.1700476888907671</v>
      </c>
      <c r="P124">
        <f t="shared" ca="1" si="11"/>
        <v>0.6952172048191877</v>
      </c>
      <c r="Q124" t="str">
        <f t="shared" ca="1" si="12"/>
        <v>H</v>
      </c>
    </row>
    <row r="125" spans="9:17" x14ac:dyDescent="0.25">
      <c r="I125">
        <v>124</v>
      </c>
      <c r="J125">
        <f t="shared" ca="1" si="7"/>
        <v>3.4242612351045159</v>
      </c>
      <c r="K125">
        <f t="shared" ca="1" si="8"/>
        <v>1.3482332785268381</v>
      </c>
      <c r="L125" t="str">
        <f t="shared" ca="1" si="9"/>
        <v>A</v>
      </c>
      <c r="N125">
        <f t="shared" si="13"/>
        <v>124</v>
      </c>
      <c r="O125">
        <f t="shared" ca="1" si="10"/>
        <v>0.11151948537776391</v>
      </c>
      <c r="P125">
        <f t="shared" ca="1" si="11"/>
        <v>1.3393206576022874</v>
      </c>
      <c r="Q125" t="str">
        <f t="shared" ca="1" si="12"/>
        <v>H</v>
      </c>
    </row>
    <row r="126" spans="9:17" x14ac:dyDescent="0.25">
      <c r="I126">
        <v>125</v>
      </c>
      <c r="J126">
        <f t="shared" ca="1" si="7"/>
        <v>-0.23686203322363553</v>
      </c>
      <c r="K126">
        <f t="shared" ca="1" si="8"/>
        <v>1.9512046281529358</v>
      </c>
      <c r="L126" t="str">
        <f t="shared" ca="1" si="9"/>
        <v>H</v>
      </c>
      <c r="N126">
        <f t="shared" si="13"/>
        <v>125</v>
      </c>
      <c r="O126">
        <f t="shared" ca="1" si="10"/>
        <v>-9.7661769597190418E-4</v>
      </c>
      <c r="P126">
        <f t="shared" ca="1" si="11"/>
        <v>-0.83032712075498361</v>
      </c>
      <c r="Q126" t="str">
        <f t="shared" ca="1" si="12"/>
        <v>A</v>
      </c>
    </row>
    <row r="127" spans="9:17" x14ac:dyDescent="0.25">
      <c r="I127">
        <v>126</v>
      </c>
      <c r="J127">
        <f t="shared" ca="1" si="7"/>
        <v>2.8169956901935866</v>
      </c>
      <c r="K127">
        <f t="shared" ca="1" si="8"/>
        <v>1.184928591694477</v>
      </c>
      <c r="L127" t="str">
        <f t="shared" ca="1" si="9"/>
        <v>A</v>
      </c>
      <c r="N127">
        <f t="shared" si="13"/>
        <v>126</v>
      </c>
      <c r="O127">
        <f t="shared" ca="1" si="10"/>
        <v>-1.7055935742039956</v>
      </c>
      <c r="P127">
        <f t="shared" ca="1" si="11"/>
        <v>0.92749449121188676</v>
      </c>
      <c r="Q127" t="str">
        <f t="shared" ca="1" si="12"/>
        <v>H</v>
      </c>
    </row>
    <row r="128" spans="9:17" x14ac:dyDescent="0.25">
      <c r="I128">
        <v>127</v>
      </c>
      <c r="J128">
        <f t="shared" ca="1" si="7"/>
        <v>2.010966851123122</v>
      </c>
      <c r="K128">
        <f t="shared" ca="1" si="8"/>
        <v>1.564104885978481</v>
      </c>
      <c r="L128" t="str">
        <f t="shared" ca="1" si="9"/>
        <v>A</v>
      </c>
      <c r="N128">
        <f t="shared" si="13"/>
        <v>127</v>
      </c>
      <c r="O128">
        <f t="shared" ca="1" si="10"/>
        <v>-8.4673126094198303E-2</v>
      </c>
      <c r="P128">
        <f t="shared" ca="1" si="11"/>
        <v>1.9335500502689298</v>
      </c>
      <c r="Q128" t="str">
        <f t="shared" ca="1" si="12"/>
        <v>H</v>
      </c>
    </row>
    <row r="129" spans="9:17" x14ac:dyDescent="0.25">
      <c r="I129">
        <v>128</v>
      </c>
      <c r="J129">
        <f t="shared" ca="1" si="7"/>
        <v>-0.61461187730551292</v>
      </c>
      <c r="K129">
        <f t="shared" ca="1" si="8"/>
        <v>0.72251183117907625</v>
      </c>
      <c r="L129" t="str">
        <f t="shared" ca="1" si="9"/>
        <v>H</v>
      </c>
      <c r="N129">
        <f t="shared" si="13"/>
        <v>128</v>
      </c>
      <c r="O129">
        <f t="shared" ca="1" si="10"/>
        <v>-0.14134323050813224</v>
      </c>
      <c r="P129">
        <f t="shared" ca="1" si="11"/>
        <v>-0.72891211153367252</v>
      </c>
      <c r="Q129" t="str">
        <f t="shared" ca="1" si="12"/>
        <v>A</v>
      </c>
    </row>
    <row r="130" spans="9:17" x14ac:dyDescent="0.25">
      <c r="I130">
        <v>129</v>
      </c>
      <c r="J130">
        <f t="shared" ca="1" si="7"/>
        <v>0.98941059026328548</v>
      </c>
      <c r="K130">
        <f t="shared" ca="1" si="8"/>
        <v>1.8962115002490394</v>
      </c>
      <c r="L130" t="str">
        <f t="shared" ca="1" si="9"/>
        <v>H</v>
      </c>
      <c r="N130">
        <f t="shared" si="13"/>
        <v>129</v>
      </c>
      <c r="O130">
        <f t="shared" ca="1" si="10"/>
        <v>3.745928616937122E-2</v>
      </c>
      <c r="P130">
        <f t="shared" ca="1" si="11"/>
        <v>1.4086827900609316</v>
      </c>
      <c r="Q130" t="str">
        <f t="shared" ca="1" si="12"/>
        <v>H</v>
      </c>
    </row>
    <row r="131" spans="9:17" x14ac:dyDescent="0.25">
      <c r="I131">
        <v>130</v>
      </c>
      <c r="J131">
        <f t="shared" ref="J131:J194" ca="1" si="14">NORMINV(RAND(), $D$3,$F$3)</f>
        <v>1.9845805509996524</v>
      </c>
      <c r="K131">
        <f t="shared" ref="K131:K194" ca="1" si="15">NORMINV(RAND(), $D$2,$F$2)</f>
        <v>1.8924571610766825</v>
      </c>
      <c r="L131" t="str">
        <f t="shared" ref="L131:L194" ca="1" si="16">IF(J131&gt;K131, "A", IF(J131=K131, "T", "H"))</f>
        <v>A</v>
      </c>
      <c r="N131">
        <f t="shared" si="13"/>
        <v>130</v>
      </c>
      <c r="O131">
        <f t="shared" ref="O131:O194" ca="1" si="17">NORMINV(RAND(), $D$11,$F$11)</f>
        <v>-1.0414596194107413</v>
      </c>
      <c r="P131">
        <f t="shared" ref="P131:P194" ca="1" si="18">NORMINV(RAND(), $D$10,$F$10)</f>
        <v>2.0368878291963841</v>
      </c>
      <c r="Q131" t="str">
        <f t="shared" ref="Q131:Q194" ca="1" si="19">IF(O131&gt;P131, "A", IF(O131=P131, "T", "H"))</f>
        <v>H</v>
      </c>
    </row>
    <row r="132" spans="9:17" x14ac:dyDescent="0.25">
      <c r="I132">
        <v>131</v>
      </c>
      <c r="J132">
        <f t="shared" ca="1" si="14"/>
        <v>0.23509761311863175</v>
      </c>
      <c r="K132">
        <f t="shared" ca="1" si="15"/>
        <v>1.3338324442194369</v>
      </c>
      <c r="L132" t="str">
        <f t="shared" ca="1" si="16"/>
        <v>H</v>
      </c>
      <c r="N132">
        <f t="shared" ref="N132:N195" si="20">N131+1</f>
        <v>131</v>
      </c>
      <c r="O132">
        <f t="shared" ca="1" si="17"/>
        <v>1.2019518541709551</v>
      </c>
      <c r="P132">
        <f t="shared" ca="1" si="18"/>
        <v>0.66877793656529783</v>
      </c>
      <c r="Q132" t="str">
        <f t="shared" ca="1" si="19"/>
        <v>A</v>
      </c>
    </row>
    <row r="133" spans="9:17" x14ac:dyDescent="0.25">
      <c r="I133">
        <v>132</v>
      </c>
      <c r="J133">
        <f t="shared" ca="1" si="14"/>
        <v>0.83559012054255422</v>
      </c>
      <c r="K133">
        <f t="shared" ca="1" si="15"/>
        <v>0.98353926623151855</v>
      </c>
      <c r="L133" t="str">
        <f t="shared" ca="1" si="16"/>
        <v>H</v>
      </c>
      <c r="N133">
        <f t="shared" si="20"/>
        <v>132</v>
      </c>
      <c r="O133">
        <f t="shared" ca="1" si="17"/>
        <v>0.58189009101984701</v>
      </c>
      <c r="P133">
        <f t="shared" ca="1" si="18"/>
        <v>0.89016289185940067</v>
      </c>
      <c r="Q133" t="str">
        <f t="shared" ca="1" si="19"/>
        <v>H</v>
      </c>
    </row>
    <row r="134" spans="9:17" x14ac:dyDescent="0.25">
      <c r="I134">
        <v>133</v>
      </c>
      <c r="J134">
        <f t="shared" ca="1" si="14"/>
        <v>0.50907130629462682</v>
      </c>
      <c r="K134">
        <f t="shared" ca="1" si="15"/>
        <v>1.3933231159324659</v>
      </c>
      <c r="L134" t="str">
        <f t="shared" ca="1" si="16"/>
        <v>H</v>
      </c>
      <c r="N134">
        <f t="shared" si="20"/>
        <v>133</v>
      </c>
      <c r="O134">
        <f t="shared" ca="1" si="17"/>
        <v>0.86515953607195639</v>
      </c>
      <c r="P134">
        <f t="shared" ca="1" si="18"/>
        <v>2.1167659557711502</v>
      </c>
      <c r="Q134" t="str">
        <f t="shared" ca="1" si="19"/>
        <v>H</v>
      </c>
    </row>
    <row r="135" spans="9:17" x14ac:dyDescent="0.25">
      <c r="I135">
        <v>134</v>
      </c>
      <c r="J135">
        <f t="shared" ca="1" si="14"/>
        <v>2.0560750077590875</v>
      </c>
      <c r="K135">
        <f t="shared" ca="1" si="15"/>
        <v>1.3940044141167223</v>
      </c>
      <c r="L135" t="str">
        <f t="shared" ca="1" si="16"/>
        <v>A</v>
      </c>
      <c r="N135">
        <f t="shared" si="20"/>
        <v>134</v>
      </c>
      <c r="O135">
        <f t="shared" ca="1" si="17"/>
        <v>1.0041912619151399</v>
      </c>
      <c r="P135">
        <f t="shared" ca="1" si="18"/>
        <v>-0.34336925657630979</v>
      </c>
      <c r="Q135" t="str">
        <f t="shared" ca="1" si="19"/>
        <v>A</v>
      </c>
    </row>
    <row r="136" spans="9:17" x14ac:dyDescent="0.25">
      <c r="I136">
        <v>135</v>
      </c>
      <c r="J136">
        <f t="shared" ca="1" si="14"/>
        <v>0.16652719268330285</v>
      </c>
      <c r="K136">
        <f t="shared" ca="1" si="15"/>
        <v>2.4709243644018675</v>
      </c>
      <c r="L136" t="str">
        <f t="shared" ca="1" si="16"/>
        <v>H</v>
      </c>
      <c r="N136">
        <f t="shared" si="20"/>
        <v>135</v>
      </c>
      <c r="O136">
        <f t="shared" ca="1" si="17"/>
        <v>1.5034470456576394</v>
      </c>
      <c r="P136">
        <f t="shared" ca="1" si="18"/>
        <v>1.6132501846278535</v>
      </c>
      <c r="Q136" t="str">
        <f t="shared" ca="1" si="19"/>
        <v>H</v>
      </c>
    </row>
    <row r="137" spans="9:17" x14ac:dyDescent="0.25">
      <c r="I137">
        <v>136</v>
      </c>
      <c r="J137">
        <f t="shared" ca="1" si="14"/>
        <v>2.0847725882993231</v>
      </c>
      <c r="K137">
        <f t="shared" ca="1" si="15"/>
        <v>0.13279517187180323</v>
      </c>
      <c r="L137" t="str">
        <f t="shared" ca="1" si="16"/>
        <v>A</v>
      </c>
      <c r="N137">
        <f t="shared" si="20"/>
        <v>136</v>
      </c>
      <c r="O137">
        <f t="shared" ca="1" si="17"/>
        <v>0.36244019865633498</v>
      </c>
      <c r="P137">
        <f t="shared" ca="1" si="18"/>
        <v>0.86605953667221858</v>
      </c>
      <c r="Q137" t="str">
        <f t="shared" ca="1" si="19"/>
        <v>H</v>
      </c>
    </row>
    <row r="138" spans="9:17" x14ac:dyDescent="0.25">
      <c r="I138">
        <v>137</v>
      </c>
      <c r="J138">
        <f t="shared" ca="1" si="14"/>
        <v>1.4066360821103636</v>
      </c>
      <c r="K138">
        <f t="shared" ca="1" si="15"/>
        <v>0.93130142478155153</v>
      </c>
      <c r="L138" t="str">
        <f t="shared" ca="1" si="16"/>
        <v>A</v>
      </c>
      <c r="N138">
        <f t="shared" si="20"/>
        <v>137</v>
      </c>
      <c r="O138">
        <f t="shared" ca="1" si="17"/>
        <v>0.62960283541641149</v>
      </c>
      <c r="P138">
        <f t="shared" ca="1" si="18"/>
        <v>0.46561653277294734</v>
      </c>
      <c r="Q138" t="str">
        <f t="shared" ca="1" si="19"/>
        <v>A</v>
      </c>
    </row>
    <row r="139" spans="9:17" x14ac:dyDescent="0.25">
      <c r="I139">
        <v>138</v>
      </c>
      <c r="J139">
        <f t="shared" ca="1" si="14"/>
        <v>1.9732471188844145</v>
      </c>
      <c r="K139">
        <f t="shared" ca="1" si="15"/>
        <v>1.7057312949480439</v>
      </c>
      <c r="L139" t="str">
        <f t="shared" ca="1" si="16"/>
        <v>A</v>
      </c>
      <c r="N139">
        <f t="shared" si="20"/>
        <v>138</v>
      </c>
      <c r="O139">
        <f t="shared" ca="1" si="17"/>
        <v>0.79553709923496474</v>
      </c>
      <c r="P139">
        <f t="shared" ca="1" si="18"/>
        <v>1.8040166134622593</v>
      </c>
      <c r="Q139" t="str">
        <f t="shared" ca="1" si="19"/>
        <v>H</v>
      </c>
    </row>
    <row r="140" spans="9:17" x14ac:dyDescent="0.25">
      <c r="I140">
        <v>139</v>
      </c>
      <c r="J140">
        <f t="shared" ca="1" si="14"/>
        <v>0.48703487441709331</v>
      </c>
      <c r="K140">
        <f t="shared" ca="1" si="15"/>
        <v>0.23529079046055035</v>
      </c>
      <c r="L140" t="str">
        <f t="shared" ca="1" si="16"/>
        <v>A</v>
      </c>
      <c r="N140">
        <f t="shared" si="20"/>
        <v>139</v>
      </c>
      <c r="O140">
        <f t="shared" ca="1" si="17"/>
        <v>0.593490544763697</v>
      </c>
      <c r="P140">
        <f t="shared" ca="1" si="18"/>
        <v>1.7128442538849393</v>
      </c>
      <c r="Q140" t="str">
        <f t="shared" ca="1" si="19"/>
        <v>H</v>
      </c>
    </row>
    <row r="141" spans="9:17" x14ac:dyDescent="0.25">
      <c r="I141">
        <v>140</v>
      </c>
      <c r="J141">
        <f t="shared" ca="1" si="14"/>
        <v>0.51783759734356893</v>
      </c>
      <c r="K141">
        <f t="shared" ca="1" si="15"/>
        <v>-1.3560161839734663</v>
      </c>
      <c r="L141" t="str">
        <f t="shared" ca="1" si="16"/>
        <v>A</v>
      </c>
      <c r="N141">
        <f t="shared" si="20"/>
        <v>140</v>
      </c>
      <c r="O141">
        <f t="shared" ca="1" si="17"/>
        <v>-0.17001868813555898</v>
      </c>
      <c r="P141">
        <f t="shared" ca="1" si="18"/>
        <v>1.3201624969435974</v>
      </c>
      <c r="Q141" t="str">
        <f t="shared" ca="1" si="19"/>
        <v>H</v>
      </c>
    </row>
    <row r="142" spans="9:17" x14ac:dyDescent="0.25">
      <c r="I142">
        <v>141</v>
      </c>
      <c r="J142">
        <f t="shared" ca="1" si="14"/>
        <v>1.4553227663714605</v>
      </c>
      <c r="K142">
        <f t="shared" ca="1" si="15"/>
        <v>2.552915108737682</v>
      </c>
      <c r="L142" t="str">
        <f t="shared" ca="1" si="16"/>
        <v>H</v>
      </c>
      <c r="N142">
        <f t="shared" si="20"/>
        <v>141</v>
      </c>
      <c r="O142">
        <f t="shared" ca="1" si="17"/>
        <v>0.4587053424531497</v>
      </c>
      <c r="P142">
        <f t="shared" ca="1" si="18"/>
        <v>0.97056058412841539</v>
      </c>
      <c r="Q142" t="str">
        <f t="shared" ca="1" si="19"/>
        <v>H</v>
      </c>
    </row>
    <row r="143" spans="9:17" x14ac:dyDescent="0.25">
      <c r="I143">
        <v>142</v>
      </c>
      <c r="J143">
        <f t="shared" ca="1" si="14"/>
        <v>1.023520777758169E-2</v>
      </c>
      <c r="K143">
        <f t="shared" ca="1" si="15"/>
        <v>1.5879347651220193</v>
      </c>
      <c r="L143" t="str">
        <f t="shared" ca="1" si="16"/>
        <v>H</v>
      </c>
      <c r="N143">
        <f t="shared" si="20"/>
        <v>142</v>
      </c>
      <c r="O143">
        <f t="shared" ca="1" si="17"/>
        <v>0.29852994232882779</v>
      </c>
      <c r="P143">
        <f t="shared" ca="1" si="18"/>
        <v>1.2205211018700575</v>
      </c>
      <c r="Q143" t="str">
        <f t="shared" ca="1" si="19"/>
        <v>H</v>
      </c>
    </row>
    <row r="144" spans="9:17" x14ac:dyDescent="0.25">
      <c r="I144">
        <v>143</v>
      </c>
      <c r="J144">
        <f t="shared" ca="1" si="14"/>
        <v>1.3574841478089341</v>
      </c>
      <c r="K144">
        <f t="shared" ca="1" si="15"/>
        <v>1.6297740578446549</v>
      </c>
      <c r="L144" t="str">
        <f t="shared" ca="1" si="16"/>
        <v>H</v>
      </c>
      <c r="N144">
        <f t="shared" si="20"/>
        <v>143</v>
      </c>
      <c r="O144">
        <f t="shared" ca="1" si="17"/>
        <v>-0.65326647269395521</v>
      </c>
      <c r="P144">
        <f t="shared" ca="1" si="18"/>
        <v>1.5992064959247236</v>
      </c>
      <c r="Q144" t="str">
        <f t="shared" ca="1" si="19"/>
        <v>H</v>
      </c>
    </row>
    <row r="145" spans="9:17" x14ac:dyDescent="0.25">
      <c r="I145">
        <v>144</v>
      </c>
      <c r="J145">
        <f t="shared" ca="1" si="14"/>
        <v>1.8814016820447415</v>
      </c>
      <c r="K145">
        <f t="shared" ca="1" si="15"/>
        <v>1.2027766740950865</v>
      </c>
      <c r="L145" t="str">
        <f t="shared" ca="1" si="16"/>
        <v>A</v>
      </c>
      <c r="N145">
        <f t="shared" si="20"/>
        <v>144</v>
      </c>
      <c r="O145">
        <f t="shared" ca="1" si="17"/>
        <v>0.62930090357226998</v>
      </c>
      <c r="P145">
        <f t="shared" ca="1" si="18"/>
        <v>1.6283658659818341</v>
      </c>
      <c r="Q145" t="str">
        <f t="shared" ca="1" si="19"/>
        <v>H</v>
      </c>
    </row>
    <row r="146" spans="9:17" x14ac:dyDescent="0.25">
      <c r="I146">
        <v>145</v>
      </c>
      <c r="J146">
        <f t="shared" ca="1" si="14"/>
        <v>3.4009008351519583</v>
      </c>
      <c r="K146">
        <f t="shared" ca="1" si="15"/>
        <v>2.5218673194533165</v>
      </c>
      <c r="L146" t="str">
        <f t="shared" ca="1" si="16"/>
        <v>A</v>
      </c>
      <c r="N146">
        <f t="shared" si="20"/>
        <v>145</v>
      </c>
      <c r="O146">
        <f t="shared" ca="1" si="17"/>
        <v>2.5834519963542038</v>
      </c>
      <c r="P146">
        <f t="shared" ca="1" si="18"/>
        <v>0.74372176830333858</v>
      </c>
      <c r="Q146" t="str">
        <f t="shared" ca="1" si="19"/>
        <v>A</v>
      </c>
    </row>
    <row r="147" spans="9:17" x14ac:dyDescent="0.25">
      <c r="I147">
        <v>146</v>
      </c>
      <c r="J147">
        <f t="shared" ca="1" si="14"/>
        <v>0.91926447663082356</v>
      </c>
      <c r="K147">
        <f t="shared" ca="1" si="15"/>
        <v>1.6694746262188949</v>
      </c>
      <c r="L147" t="str">
        <f t="shared" ca="1" si="16"/>
        <v>H</v>
      </c>
      <c r="N147">
        <f t="shared" si="20"/>
        <v>146</v>
      </c>
      <c r="O147">
        <f t="shared" ca="1" si="17"/>
        <v>-1.6235325748240228</v>
      </c>
      <c r="P147">
        <f t="shared" ca="1" si="18"/>
        <v>0.99013727871560109</v>
      </c>
      <c r="Q147" t="str">
        <f t="shared" ca="1" si="19"/>
        <v>H</v>
      </c>
    </row>
    <row r="148" spans="9:17" x14ac:dyDescent="0.25">
      <c r="I148">
        <v>147</v>
      </c>
      <c r="J148">
        <f t="shared" ca="1" si="14"/>
        <v>2.1094052838361197</v>
      </c>
      <c r="K148">
        <f t="shared" ca="1" si="15"/>
        <v>1.00359012949473</v>
      </c>
      <c r="L148" t="str">
        <f t="shared" ca="1" si="16"/>
        <v>A</v>
      </c>
      <c r="N148">
        <f t="shared" si="20"/>
        <v>147</v>
      </c>
      <c r="O148">
        <f t="shared" ca="1" si="17"/>
        <v>0.24802091616810534</v>
      </c>
      <c r="P148">
        <f t="shared" ca="1" si="18"/>
        <v>2.6248568294233685</v>
      </c>
      <c r="Q148" t="str">
        <f t="shared" ca="1" si="19"/>
        <v>H</v>
      </c>
    </row>
    <row r="149" spans="9:17" x14ac:dyDescent="0.25">
      <c r="I149">
        <v>148</v>
      </c>
      <c r="J149">
        <f t="shared" ca="1" si="14"/>
        <v>2.0642055660126641</v>
      </c>
      <c r="K149">
        <f t="shared" ca="1" si="15"/>
        <v>1.1298766716119382</v>
      </c>
      <c r="L149" t="str">
        <f t="shared" ca="1" si="16"/>
        <v>A</v>
      </c>
      <c r="N149">
        <f t="shared" si="20"/>
        <v>148</v>
      </c>
      <c r="O149">
        <f t="shared" ca="1" si="17"/>
        <v>2.2621589311524359E-2</v>
      </c>
      <c r="P149">
        <f t="shared" ca="1" si="18"/>
        <v>2.0247944925806687</v>
      </c>
      <c r="Q149" t="str">
        <f t="shared" ca="1" si="19"/>
        <v>H</v>
      </c>
    </row>
    <row r="150" spans="9:17" x14ac:dyDescent="0.25">
      <c r="I150">
        <v>149</v>
      </c>
      <c r="J150">
        <f t="shared" ca="1" si="14"/>
        <v>0.13400078675500804</v>
      </c>
      <c r="K150">
        <f t="shared" ca="1" si="15"/>
        <v>1.9676827800711643</v>
      </c>
      <c r="L150" t="str">
        <f t="shared" ca="1" si="16"/>
        <v>H</v>
      </c>
      <c r="N150">
        <f t="shared" si="20"/>
        <v>149</v>
      </c>
      <c r="O150">
        <f t="shared" ca="1" si="17"/>
        <v>-1.9245014835242398</v>
      </c>
      <c r="P150">
        <f t="shared" ca="1" si="18"/>
        <v>1.0104649628115916</v>
      </c>
      <c r="Q150" t="str">
        <f t="shared" ca="1" si="19"/>
        <v>H</v>
      </c>
    </row>
    <row r="151" spans="9:17" x14ac:dyDescent="0.25">
      <c r="I151">
        <v>150</v>
      </c>
      <c r="J151">
        <f t="shared" ca="1" si="14"/>
        <v>0.83219650371953435</v>
      </c>
      <c r="K151">
        <f t="shared" ca="1" si="15"/>
        <v>2.4803071928740783</v>
      </c>
      <c r="L151" t="str">
        <f t="shared" ca="1" si="16"/>
        <v>H</v>
      </c>
      <c r="N151">
        <f t="shared" si="20"/>
        <v>150</v>
      </c>
      <c r="O151">
        <f t="shared" ca="1" si="17"/>
        <v>1.4940756186090041</v>
      </c>
      <c r="P151">
        <f t="shared" ca="1" si="18"/>
        <v>2.3621801320006206</v>
      </c>
      <c r="Q151" t="str">
        <f t="shared" ca="1" si="19"/>
        <v>H</v>
      </c>
    </row>
    <row r="152" spans="9:17" x14ac:dyDescent="0.25">
      <c r="I152">
        <v>151</v>
      </c>
      <c r="J152">
        <f t="shared" ca="1" si="14"/>
        <v>0.73838643004894444</v>
      </c>
      <c r="K152">
        <f t="shared" ca="1" si="15"/>
        <v>1.3049545709404655</v>
      </c>
      <c r="L152" t="str">
        <f t="shared" ca="1" si="16"/>
        <v>H</v>
      </c>
      <c r="N152">
        <f t="shared" si="20"/>
        <v>151</v>
      </c>
      <c r="O152">
        <f t="shared" ca="1" si="17"/>
        <v>-0.65647261604232643</v>
      </c>
      <c r="P152">
        <f t="shared" ca="1" si="18"/>
        <v>1.3093630096943345</v>
      </c>
      <c r="Q152" t="str">
        <f t="shared" ca="1" si="19"/>
        <v>H</v>
      </c>
    </row>
    <row r="153" spans="9:17" x14ac:dyDescent="0.25">
      <c r="I153">
        <v>152</v>
      </c>
      <c r="J153">
        <f t="shared" ca="1" si="14"/>
        <v>1.4409101245717146</v>
      </c>
      <c r="K153">
        <f t="shared" ca="1" si="15"/>
        <v>1.4609141200241866</v>
      </c>
      <c r="L153" t="str">
        <f t="shared" ca="1" si="16"/>
        <v>H</v>
      </c>
      <c r="N153">
        <f t="shared" si="20"/>
        <v>152</v>
      </c>
      <c r="O153">
        <f t="shared" ca="1" si="17"/>
        <v>-0.38182446394690184</v>
      </c>
      <c r="P153">
        <f t="shared" ca="1" si="18"/>
        <v>-6.7148221980279033E-2</v>
      </c>
      <c r="Q153" t="str">
        <f t="shared" ca="1" si="19"/>
        <v>H</v>
      </c>
    </row>
    <row r="154" spans="9:17" x14ac:dyDescent="0.25">
      <c r="I154">
        <v>153</v>
      </c>
      <c r="J154">
        <f t="shared" ca="1" si="14"/>
        <v>1.8251685876987314</v>
      </c>
      <c r="K154">
        <f t="shared" ca="1" si="15"/>
        <v>0.47406717550821709</v>
      </c>
      <c r="L154" t="str">
        <f t="shared" ca="1" si="16"/>
        <v>A</v>
      </c>
      <c r="N154">
        <f t="shared" si="20"/>
        <v>153</v>
      </c>
      <c r="O154">
        <f t="shared" ca="1" si="17"/>
        <v>-1.1481017532029141</v>
      </c>
      <c r="P154">
        <f t="shared" ca="1" si="18"/>
        <v>1.1118647880263495</v>
      </c>
      <c r="Q154" t="str">
        <f t="shared" ca="1" si="19"/>
        <v>H</v>
      </c>
    </row>
    <row r="155" spans="9:17" x14ac:dyDescent="0.25">
      <c r="I155">
        <v>154</v>
      </c>
      <c r="J155">
        <f t="shared" ca="1" si="14"/>
        <v>0.34101135330352983</v>
      </c>
      <c r="K155">
        <f t="shared" ca="1" si="15"/>
        <v>1.8529450736107071</v>
      </c>
      <c r="L155" t="str">
        <f t="shared" ca="1" si="16"/>
        <v>H</v>
      </c>
      <c r="N155">
        <f t="shared" si="20"/>
        <v>154</v>
      </c>
      <c r="O155">
        <f t="shared" ca="1" si="17"/>
        <v>-0.2812972513585521</v>
      </c>
      <c r="P155">
        <f t="shared" ca="1" si="18"/>
        <v>0.53822456088888948</v>
      </c>
      <c r="Q155" t="str">
        <f t="shared" ca="1" si="19"/>
        <v>H</v>
      </c>
    </row>
    <row r="156" spans="9:17" x14ac:dyDescent="0.25">
      <c r="I156">
        <v>155</v>
      </c>
      <c r="J156">
        <f t="shared" ca="1" si="14"/>
        <v>1.4658559904267328</v>
      </c>
      <c r="K156">
        <f t="shared" ca="1" si="15"/>
        <v>1.8258620808116068</v>
      </c>
      <c r="L156" t="str">
        <f t="shared" ca="1" si="16"/>
        <v>H</v>
      </c>
      <c r="N156">
        <f t="shared" si="20"/>
        <v>155</v>
      </c>
      <c r="O156">
        <f t="shared" ca="1" si="17"/>
        <v>0.7566017357704159</v>
      </c>
      <c r="P156">
        <f t="shared" ca="1" si="18"/>
        <v>0.92370502048844261</v>
      </c>
      <c r="Q156" t="str">
        <f t="shared" ca="1" si="19"/>
        <v>H</v>
      </c>
    </row>
    <row r="157" spans="9:17" x14ac:dyDescent="0.25">
      <c r="I157">
        <v>156</v>
      </c>
      <c r="J157">
        <f t="shared" ca="1" si="14"/>
        <v>0.44329462140562015</v>
      </c>
      <c r="K157">
        <f t="shared" ca="1" si="15"/>
        <v>1.6905291083297544</v>
      </c>
      <c r="L157" t="str">
        <f t="shared" ca="1" si="16"/>
        <v>H</v>
      </c>
      <c r="N157">
        <f t="shared" si="20"/>
        <v>156</v>
      </c>
      <c r="O157">
        <f t="shared" ca="1" si="17"/>
        <v>-5.3524170891088185E-2</v>
      </c>
      <c r="P157">
        <f t="shared" ca="1" si="18"/>
        <v>0.98740548789685656</v>
      </c>
      <c r="Q157" t="str">
        <f t="shared" ca="1" si="19"/>
        <v>H</v>
      </c>
    </row>
    <row r="158" spans="9:17" x14ac:dyDescent="0.25">
      <c r="I158">
        <v>157</v>
      </c>
      <c r="J158">
        <f t="shared" ca="1" si="14"/>
        <v>1.5065744898365818</v>
      </c>
      <c r="K158">
        <f t="shared" ca="1" si="15"/>
        <v>1.8561464351353629</v>
      </c>
      <c r="L158" t="str">
        <f t="shared" ca="1" si="16"/>
        <v>H</v>
      </c>
      <c r="N158">
        <f t="shared" si="20"/>
        <v>157</v>
      </c>
      <c r="O158">
        <f t="shared" ca="1" si="17"/>
        <v>1.0402451524649465</v>
      </c>
      <c r="P158">
        <f t="shared" ca="1" si="18"/>
        <v>0.29142168347061959</v>
      </c>
      <c r="Q158" t="str">
        <f t="shared" ca="1" si="19"/>
        <v>A</v>
      </c>
    </row>
    <row r="159" spans="9:17" x14ac:dyDescent="0.25">
      <c r="I159">
        <v>158</v>
      </c>
      <c r="J159">
        <f t="shared" ca="1" si="14"/>
        <v>1.8924866042754585</v>
      </c>
      <c r="K159">
        <f t="shared" ca="1" si="15"/>
        <v>0.75705959136215539</v>
      </c>
      <c r="L159" t="str">
        <f t="shared" ca="1" si="16"/>
        <v>A</v>
      </c>
      <c r="N159">
        <f t="shared" si="20"/>
        <v>158</v>
      </c>
      <c r="O159">
        <f t="shared" ca="1" si="17"/>
        <v>1.0549619248542927</v>
      </c>
      <c r="P159">
        <f t="shared" ca="1" si="18"/>
        <v>1.4200506193517444</v>
      </c>
      <c r="Q159" t="str">
        <f t="shared" ca="1" si="19"/>
        <v>H</v>
      </c>
    </row>
    <row r="160" spans="9:17" x14ac:dyDescent="0.25">
      <c r="I160">
        <v>159</v>
      </c>
      <c r="J160">
        <f t="shared" ca="1" si="14"/>
        <v>0.33984900566953036</v>
      </c>
      <c r="K160">
        <f t="shared" ca="1" si="15"/>
        <v>2.1999061225393755</v>
      </c>
      <c r="L160" t="str">
        <f t="shared" ca="1" si="16"/>
        <v>H</v>
      </c>
      <c r="N160">
        <f t="shared" si="20"/>
        <v>159</v>
      </c>
      <c r="O160">
        <f t="shared" ca="1" si="17"/>
        <v>1.1674916628082634</v>
      </c>
      <c r="P160">
        <f t="shared" ca="1" si="18"/>
        <v>0.67464317642688898</v>
      </c>
      <c r="Q160" t="str">
        <f t="shared" ca="1" si="19"/>
        <v>A</v>
      </c>
    </row>
    <row r="161" spans="9:17" x14ac:dyDescent="0.25">
      <c r="I161">
        <v>160</v>
      </c>
      <c r="J161">
        <f t="shared" ca="1" si="14"/>
        <v>0.58650913238217861</v>
      </c>
      <c r="K161">
        <f t="shared" ca="1" si="15"/>
        <v>0.28880276024001317</v>
      </c>
      <c r="L161" t="str">
        <f t="shared" ca="1" si="16"/>
        <v>A</v>
      </c>
      <c r="N161">
        <f t="shared" si="20"/>
        <v>160</v>
      </c>
      <c r="O161">
        <f t="shared" ca="1" si="17"/>
        <v>-0.2183988044385502</v>
      </c>
      <c r="P161">
        <f t="shared" ca="1" si="18"/>
        <v>1.739254152002653</v>
      </c>
      <c r="Q161" t="str">
        <f t="shared" ca="1" si="19"/>
        <v>H</v>
      </c>
    </row>
    <row r="162" spans="9:17" x14ac:dyDescent="0.25">
      <c r="I162">
        <v>161</v>
      </c>
      <c r="J162">
        <f t="shared" ca="1" si="14"/>
        <v>2.1297869915000618</v>
      </c>
      <c r="K162">
        <f t="shared" ca="1" si="15"/>
        <v>0.92449439633515418</v>
      </c>
      <c r="L162" t="str">
        <f t="shared" ca="1" si="16"/>
        <v>A</v>
      </c>
      <c r="N162">
        <f t="shared" si="20"/>
        <v>161</v>
      </c>
      <c r="O162">
        <f t="shared" ca="1" si="17"/>
        <v>-0.41375791243673676</v>
      </c>
      <c r="P162">
        <f t="shared" ca="1" si="18"/>
        <v>2.3433648237340199</v>
      </c>
      <c r="Q162" t="str">
        <f t="shared" ca="1" si="19"/>
        <v>H</v>
      </c>
    </row>
    <row r="163" spans="9:17" x14ac:dyDescent="0.25">
      <c r="I163">
        <v>162</v>
      </c>
      <c r="J163">
        <f t="shared" ca="1" si="14"/>
        <v>0.85116301188327814</v>
      </c>
      <c r="K163">
        <f t="shared" ca="1" si="15"/>
        <v>2.0296608495936725</v>
      </c>
      <c r="L163" t="str">
        <f t="shared" ca="1" si="16"/>
        <v>H</v>
      </c>
      <c r="N163">
        <f t="shared" si="20"/>
        <v>162</v>
      </c>
      <c r="O163">
        <f t="shared" ca="1" si="17"/>
        <v>-1.1376825795289969</v>
      </c>
      <c r="P163">
        <f t="shared" ca="1" si="18"/>
        <v>0.14220365397361867</v>
      </c>
      <c r="Q163" t="str">
        <f t="shared" ca="1" si="19"/>
        <v>H</v>
      </c>
    </row>
    <row r="164" spans="9:17" x14ac:dyDescent="0.25">
      <c r="I164">
        <v>163</v>
      </c>
      <c r="J164">
        <f t="shared" ca="1" si="14"/>
        <v>-1.4826330379995987</v>
      </c>
      <c r="K164">
        <f t="shared" ca="1" si="15"/>
        <v>1.8627419492024244</v>
      </c>
      <c r="L164" t="str">
        <f t="shared" ca="1" si="16"/>
        <v>H</v>
      </c>
      <c r="N164">
        <f t="shared" si="20"/>
        <v>163</v>
      </c>
      <c r="O164">
        <f t="shared" ca="1" si="17"/>
        <v>0.47822979350757827</v>
      </c>
      <c r="P164">
        <f t="shared" ca="1" si="18"/>
        <v>2.9095537469653134</v>
      </c>
      <c r="Q164" t="str">
        <f t="shared" ca="1" si="19"/>
        <v>H</v>
      </c>
    </row>
    <row r="165" spans="9:17" x14ac:dyDescent="0.25">
      <c r="I165">
        <v>164</v>
      </c>
      <c r="J165">
        <f t="shared" ca="1" si="14"/>
        <v>3.0834022950768682</v>
      </c>
      <c r="K165">
        <f t="shared" ca="1" si="15"/>
        <v>1.4059237121628338</v>
      </c>
      <c r="L165" t="str">
        <f t="shared" ca="1" si="16"/>
        <v>A</v>
      </c>
      <c r="N165">
        <f t="shared" si="20"/>
        <v>164</v>
      </c>
      <c r="O165">
        <f t="shared" ca="1" si="17"/>
        <v>1.9629341908735474</v>
      </c>
      <c r="P165">
        <f t="shared" ca="1" si="18"/>
        <v>1.8000949118692748</v>
      </c>
      <c r="Q165" t="str">
        <f t="shared" ca="1" si="19"/>
        <v>A</v>
      </c>
    </row>
    <row r="166" spans="9:17" x14ac:dyDescent="0.25">
      <c r="I166">
        <v>165</v>
      </c>
      <c r="J166">
        <f t="shared" ca="1" si="14"/>
        <v>1.175876773819108</v>
      </c>
      <c r="K166">
        <f t="shared" ca="1" si="15"/>
        <v>0.41070366697330885</v>
      </c>
      <c r="L166" t="str">
        <f t="shared" ca="1" si="16"/>
        <v>A</v>
      </c>
      <c r="N166">
        <f t="shared" si="20"/>
        <v>165</v>
      </c>
      <c r="O166">
        <f t="shared" ca="1" si="17"/>
        <v>0.37855202649863928</v>
      </c>
      <c r="P166">
        <f t="shared" ca="1" si="18"/>
        <v>0.32034984249551335</v>
      </c>
      <c r="Q166" t="str">
        <f t="shared" ca="1" si="19"/>
        <v>A</v>
      </c>
    </row>
    <row r="167" spans="9:17" x14ac:dyDescent="0.25">
      <c r="I167">
        <v>166</v>
      </c>
      <c r="J167">
        <f t="shared" ca="1" si="14"/>
        <v>0.92769530106543596</v>
      </c>
      <c r="K167">
        <f t="shared" ca="1" si="15"/>
        <v>2.1502061745686718</v>
      </c>
      <c r="L167" t="str">
        <f t="shared" ca="1" si="16"/>
        <v>H</v>
      </c>
      <c r="N167">
        <f t="shared" si="20"/>
        <v>166</v>
      </c>
      <c r="O167">
        <f t="shared" ca="1" si="17"/>
        <v>1.6168176176961295</v>
      </c>
      <c r="P167">
        <f t="shared" ca="1" si="18"/>
        <v>1.1209177748889723</v>
      </c>
      <c r="Q167" t="str">
        <f t="shared" ca="1" si="19"/>
        <v>A</v>
      </c>
    </row>
    <row r="168" spans="9:17" x14ac:dyDescent="0.25">
      <c r="I168">
        <v>167</v>
      </c>
      <c r="J168">
        <f t="shared" ca="1" si="14"/>
        <v>0.45850258392319876</v>
      </c>
      <c r="K168">
        <f t="shared" ca="1" si="15"/>
        <v>0.34584659007146845</v>
      </c>
      <c r="L168" t="str">
        <f t="shared" ca="1" si="16"/>
        <v>A</v>
      </c>
      <c r="N168">
        <f t="shared" si="20"/>
        <v>167</v>
      </c>
      <c r="O168">
        <f t="shared" ca="1" si="17"/>
        <v>-0.13291084968223255</v>
      </c>
      <c r="P168">
        <f t="shared" ca="1" si="18"/>
        <v>2.1657083397179533</v>
      </c>
      <c r="Q168" t="str">
        <f t="shared" ca="1" si="19"/>
        <v>H</v>
      </c>
    </row>
    <row r="169" spans="9:17" x14ac:dyDescent="0.25">
      <c r="I169">
        <v>168</v>
      </c>
      <c r="J169">
        <f t="shared" ca="1" si="14"/>
        <v>0.29380405070038662</v>
      </c>
      <c r="K169">
        <f t="shared" ca="1" si="15"/>
        <v>1.4602897879513763</v>
      </c>
      <c r="L169" t="str">
        <f t="shared" ca="1" si="16"/>
        <v>H</v>
      </c>
      <c r="N169">
        <f t="shared" si="20"/>
        <v>168</v>
      </c>
      <c r="O169">
        <f t="shared" ca="1" si="17"/>
        <v>1.3186448252150083</v>
      </c>
      <c r="P169">
        <f t="shared" ca="1" si="18"/>
        <v>0.8672348119602411</v>
      </c>
      <c r="Q169" t="str">
        <f t="shared" ca="1" si="19"/>
        <v>A</v>
      </c>
    </row>
    <row r="170" spans="9:17" x14ac:dyDescent="0.25">
      <c r="I170">
        <v>169</v>
      </c>
      <c r="J170">
        <f t="shared" ca="1" si="14"/>
        <v>-0.68622666061742055</v>
      </c>
      <c r="K170">
        <f t="shared" ca="1" si="15"/>
        <v>1.5423545718523921</v>
      </c>
      <c r="L170" t="str">
        <f t="shared" ca="1" si="16"/>
        <v>H</v>
      </c>
      <c r="N170">
        <f t="shared" si="20"/>
        <v>169</v>
      </c>
      <c r="O170">
        <f t="shared" ca="1" si="17"/>
        <v>1.6386737113226741</v>
      </c>
      <c r="P170">
        <f t="shared" ca="1" si="18"/>
        <v>0.80772692926100076</v>
      </c>
      <c r="Q170" t="str">
        <f t="shared" ca="1" si="19"/>
        <v>A</v>
      </c>
    </row>
    <row r="171" spans="9:17" x14ac:dyDescent="0.25">
      <c r="I171">
        <v>170</v>
      </c>
      <c r="J171">
        <f t="shared" ca="1" si="14"/>
        <v>1.4891332264091701</v>
      </c>
      <c r="K171">
        <f t="shared" ca="1" si="15"/>
        <v>1.9171161583887977</v>
      </c>
      <c r="L171" t="str">
        <f t="shared" ca="1" si="16"/>
        <v>H</v>
      </c>
      <c r="N171">
        <f t="shared" si="20"/>
        <v>170</v>
      </c>
      <c r="O171">
        <f t="shared" ca="1" si="17"/>
        <v>0.56688787406140551</v>
      </c>
      <c r="P171">
        <f t="shared" ca="1" si="18"/>
        <v>1.0607442851430342</v>
      </c>
      <c r="Q171" t="str">
        <f t="shared" ca="1" si="19"/>
        <v>H</v>
      </c>
    </row>
    <row r="172" spans="9:17" x14ac:dyDescent="0.25">
      <c r="I172">
        <v>171</v>
      </c>
      <c r="J172">
        <f t="shared" ca="1" si="14"/>
        <v>1.0523692774831779</v>
      </c>
      <c r="K172">
        <f t="shared" ca="1" si="15"/>
        <v>-0.14868439484013929</v>
      </c>
      <c r="L172" t="str">
        <f t="shared" ca="1" si="16"/>
        <v>A</v>
      </c>
      <c r="N172">
        <f t="shared" si="20"/>
        <v>171</v>
      </c>
      <c r="O172">
        <f t="shared" ca="1" si="17"/>
        <v>0.35056286681593607</v>
      </c>
      <c r="P172">
        <f t="shared" ca="1" si="18"/>
        <v>1.2465446575134325</v>
      </c>
      <c r="Q172" t="str">
        <f t="shared" ca="1" si="19"/>
        <v>H</v>
      </c>
    </row>
    <row r="173" spans="9:17" x14ac:dyDescent="0.25">
      <c r="I173">
        <v>172</v>
      </c>
      <c r="J173">
        <f t="shared" ca="1" si="14"/>
        <v>2.2517659222092465</v>
      </c>
      <c r="K173">
        <f t="shared" ca="1" si="15"/>
        <v>1.3980250132483676</v>
      </c>
      <c r="L173" t="str">
        <f t="shared" ca="1" si="16"/>
        <v>A</v>
      </c>
      <c r="N173">
        <f t="shared" si="20"/>
        <v>172</v>
      </c>
      <c r="O173">
        <f t="shared" ca="1" si="17"/>
        <v>1.294059828749929</v>
      </c>
      <c r="P173">
        <f t="shared" ca="1" si="18"/>
        <v>1.0730637696391887</v>
      </c>
      <c r="Q173" t="str">
        <f t="shared" ca="1" si="19"/>
        <v>A</v>
      </c>
    </row>
    <row r="174" spans="9:17" x14ac:dyDescent="0.25">
      <c r="I174">
        <v>173</v>
      </c>
      <c r="J174">
        <f t="shared" ca="1" si="14"/>
        <v>1.8930076822707393</v>
      </c>
      <c r="K174">
        <f t="shared" ca="1" si="15"/>
        <v>1.7360341642214063</v>
      </c>
      <c r="L174" t="str">
        <f t="shared" ca="1" si="16"/>
        <v>A</v>
      </c>
      <c r="N174">
        <f t="shared" si="20"/>
        <v>173</v>
      </c>
      <c r="O174">
        <f t="shared" ca="1" si="17"/>
        <v>0.85644260010154616</v>
      </c>
      <c r="P174">
        <f t="shared" ca="1" si="18"/>
        <v>1.3206937541462895</v>
      </c>
      <c r="Q174" t="str">
        <f t="shared" ca="1" si="19"/>
        <v>H</v>
      </c>
    </row>
    <row r="175" spans="9:17" x14ac:dyDescent="0.25">
      <c r="I175">
        <v>174</v>
      </c>
      <c r="J175">
        <f t="shared" ca="1" si="14"/>
        <v>0.69272241588354355</v>
      </c>
      <c r="K175">
        <f t="shared" ca="1" si="15"/>
        <v>1.0898278204293543</v>
      </c>
      <c r="L175" t="str">
        <f t="shared" ca="1" si="16"/>
        <v>H</v>
      </c>
      <c r="N175">
        <f t="shared" si="20"/>
        <v>174</v>
      </c>
      <c r="O175">
        <f t="shared" ca="1" si="17"/>
        <v>0.67986958283561549</v>
      </c>
      <c r="P175">
        <f t="shared" ca="1" si="18"/>
        <v>1.3621356753189169</v>
      </c>
      <c r="Q175" t="str">
        <f t="shared" ca="1" si="19"/>
        <v>H</v>
      </c>
    </row>
    <row r="176" spans="9:17" x14ac:dyDescent="0.25">
      <c r="I176">
        <v>175</v>
      </c>
      <c r="J176">
        <f t="shared" ca="1" si="14"/>
        <v>2.3848629505678907</v>
      </c>
      <c r="K176">
        <f t="shared" ca="1" si="15"/>
        <v>0.56998720563651561</v>
      </c>
      <c r="L176" t="str">
        <f t="shared" ca="1" si="16"/>
        <v>A</v>
      </c>
      <c r="N176">
        <f t="shared" si="20"/>
        <v>175</v>
      </c>
      <c r="O176">
        <f t="shared" ca="1" si="17"/>
        <v>0.86599298930630075</v>
      </c>
      <c r="P176">
        <f t="shared" ca="1" si="18"/>
        <v>1.7857559201523543</v>
      </c>
      <c r="Q176" t="str">
        <f t="shared" ca="1" si="19"/>
        <v>H</v>
      </c>
    </row>
    <row r="177" spans="9:17" x14ac:dyDescent="0.25">
      <c r="I177">
        <v>176</v>
      </c>
      <c r="J177">
        <f t="shared" ca="1" si="14"/>
        <v>1.7002784713000501</v>
      </c>
      <c r="K177">
        <f t="shared" ca="1" si="15"/>
        <v>0.4440225327261369</v>
      </c>
      <c r="L177" t="str">
        <f t="shared" ca="1" si="16"/>
        <v>A</v>
      </c>
      <c r="N177">
        <f t="shared" si="20"/>
        <v>176</v>
      </c>
      <c r="O177">
        <f t="shared" ca="1" si="17"/>
        <v>2.0866854562054207</v>
      </c>
      <c r="P177">
        <f t="shared" ca="1" si="18"/>
        <v>1.2876259320290535</v>
      </c>
      <c r="Q177" t="str">
        <f t="shared" ca="1" si="19"/>
        <v>A</v>
      </c>
    </row>
    <row r="178" spans="9:17" x14ac:dyDescent="0.25">
      <c r="I178">
        <v>177</v>
      </c>
      <c r="J178">
        <f t="shared" ca="1" si="14"/>
        <v>1.0113888712675765</v>
      </c>
      <c r="K178">
        <f t="shared" ca="1" si="15"/>
        <v>2.2425272827564351</v>
      </c>
      <c r="L178" t="str">
        <f t="shared" ca="1" si="16"/>
        <v>H</v>
      </c>
      <c r="N178">
        <f t="shared" si="20"/>
        <v>177</v>
      </c>
      <c r="O178">
        <f t="shared" ca="1" si="17"/>
        <v>1.1067786781506883</v>
      </c>
      <c r="P178">
        <f t="shared" ca="1" si="18"/>
        <v>1.6926789267928677</v>
      </c>
      <c r="Q178" t="str">
        <f t="shared" ca="1" si="19"/>
        <v>H</v>
      </c>
    </row>
    <row r="179" spans="9:17" x14ac:dyDescent="0.25">
      <c r="I179">
        <v>178</v>
      </c>
      <c r="J179">
        <f t="shared" ca="1" si="14"/>
        <v>2.5762295996333622</v>
      </c>
      <c r="K179">
        <f t="shared" ca="1" si="15"/>
        <v>2.2569272023799991</v>
      </c>
      <c r="L179" t="str">
        <f t="shared" ca="1" si="16"/>
        <v>A</v>
      </c>
      <c r="N179">
        <f t="shared" si="20"/>
        <v>178</v>
      </c>
      <c r="O179">
        <f t="shared" ca="1" si="17"/>
        <v>2.5623921737376718</v>
      </c>
      <c r="P179">
        <f t="shared" ca="1" si="18"/>
        <v>1.0534275945619875</v>
      </c>
      <c r="Q179" t="str">
        <f t="shared" ca="1" si="19"/>
        <v>A</v>
      </c>
    </row>
    <row r="180" spans="9:17" x14ac:dyDescent="0.25">
      <c r="I180">
        <v>179</v>
      </c>
      <c r="J180">
        <f t="shared" ca="1" si="14"/>
        <v>1.7836107287477967</v>
      </c>
      <c r="K180">
        <f t="shared" ca="1" si="15"/>
        <v>0.40471229369263551</v>
      </c>
      <c r="L180" t="str">
        <f t="shared" ca="1" si="16"/>
        <v>A</v>
      </c>
      <c r="N180">
        <f t="shared" si="20"/>
        <v>179</v>
      </c>
      <c r="O180">
        <f t="shared" ca="1" si="17"/>
        <v>0.52303990685566903</v>
      </c>
      <c r="P180">
        <f t="shared" ca="1" si="18"/>
        <v>2.3411676616085133</v>
      </c>
      <c r="Q180" t="str">
        <f t="shared" ca="1" si="19"/>
        <v>H</v>
      </c>
    </row>
    <row r="181" spans="9:17" x14ac:dyDescent="0.25">
      <c r="I181">
        <v>180</v>
      </c>
      <c r="J181">
        <f t="shared" ca="1" si="14"/>
        <v>-0.40054704053100099</v>
      </c>
      <c r="K181">
        <f t="shared" ca="1" si="15"/>
        <v>1.1386712650823072</v>
      </c>
      <c r="L181" t="str">
        <f t="shared" ca="1" si="16"/>
        <v>H</v>
      </c>
      <c r="N181">
        <f t="shared" si="20"/>
        <v>180</v>
      </c>
      <c r="O181">
        <f t="shared" ca="1" si="17"/>
        <v>-3.3453902632796684E-2</v>
      </c>
      <c r="P181">
        <f t="shared" ca="1" si="18"/>
        <v>2.712361458041963</v>
      </c>
      <c r="Q181" t="str">
        <f t="shared" ca="1" si="19"/>
        <v>H</v>
      </c>
    </row>
    <row r="182" spans="9:17" x14ac:dyDescent="0.25">
      <c r="I182">
        <v>181</v>
      </c>
      <c r="J182">
        <f t="shared" ca="1" si="14"/>
        <v>1.6600457816239587</v>
      </c>
      <c r="K182">
        <f t="shared" ca="1" si="15"/>
        <v>-0.44895002688999175</v>
      </c>
      <c r="L182" t="str">
        <f t="shared" ca="1" si="16"/>
        <v>A</v>
      </c>
      <c r="N182">
        <f t="shared" si="20"/>
        <v>181</v>
      </c>
      <c r="O182">
        <f t="shared" ca="1" si="17"/>
        <v>-0.36609342533822442</v>
      </c>
      <c r="P182">
        <f t="shared" ca="1" si="18"/>
        <v>0.238658338035318</v>
      </c>
      <c r="Q182" t="str">
        <f t="shared" ca="1" si="19"/>
        <v>H</v>
      </c>
    </row>
    <row r="183" spans="9:17" x14ac:dyDescent="0.25">
      <c r="I183">
        <v>182</v>
      </c>
      <c r="J183">
        <f t="shared" ca="1" si="14"/>
        <v>0.98379934315515738</v>
      </c>
      <c r="K183">
        <f t="shared" ca="1" si="15"/>
        <v>0.80465554519795957</v>
      </c>
      <c r="L183" t="str">
        <f t="shared" ca="1" si="16"/>
        <v>A</v>
      </c>
      <c r="N183">
        <f t="shared" si="20"/>
        <v>182</v>
      </c>
      <c r="O183">
        <f t="shared" ca="1" si="17"/>
        <v>0.7701522680163988</v>
      </c>
      <c r="P183">
        <f t="shared" ca="1" si="18"/>
        <v>1.5079798684288033</v>
      </c>
      <c r="Q183" t="str">
        <f t="shared" ca="1" si="19"/>
        <v>H</v>
      </c>
    </row>
    <row r="184" spans="9:17" x14ac:dyDescent="0.25">
      <c r="I184">
        <v>183</v>
      </c>
      <c r="J184">
        <f t="shared" ca="1" si="14"/>
        <v>0.42226343232760366</v>
      </c>
      <c r="K184">
        <f t="shared" ca="1" si="15"/>
        <v>-4.0341613874657956E-2</v>
      </c>
      <c r="L184" t="str">
        <f t="shared" ca="1" si="16"/>
        <v>A</v>
      </c>
      <c r="N184">
        <f t="shared" si="20"/>
        <v>183</v>
      </c>
      <c r="O184">
        <f t="shared" ca="1" si="17"/>
        <v>0.93847943652651167</v>
      </c>
      <c r="P184">
        <f t="shared" ca="1" si="18"/>
        <v>0.16923155752211261</v>
      </c>
      <c r="Q184" t="str">
        <f t="shared" ca="1" si="19"/>
        <v>A</v>
      </c>
    </row>
    <row r="185" spans="9:17" x14ac:dyDescent="0.25">
      <c r="I185">
        <v>184</v>
      </c>
      <c r="J185">
        <f t="shared" ca="1" si="14"/>
        <v>1.439846497179081</v>
      </c>
      <c r="K185">
        <f t="shared" ca="1" si="15"/>
        <v>1.7905576188891292</v>
      </c>
      <c r="L185" t="str">
        <f t="shared" ca="1" si="16"/>
        <v>H</v>
      </c>
      <c r="N185">
        <f t="shared" si="20"/>
        <v>184</v>
      </c>
      <c r="O185">
        <f t="shared" ca="1" si="17"/>
        <v>0.53725297750171552</v>
      </c>
      <c r="P185">
        <f t="shared" ca="1" si="18"/>
        <v>1.6265449542235395</v>
      </c>
      <c r="Q185" t="str">
        <f t="shared" ca="1" si="19"/>
        <v>H</v>
      </c>
    </row>
    <row r="186" spans="9:17" x14ac:dyDescent="0.25">
      <c r="I186">
        <v>185</v>
      </c>
      <c r="J186">
        <f t="shared" ca="1" si="14"/>
        <v>1.0721068971756962</v>
      </c>
      <c r="K186">
        <f t="shared" ca="1" si="15"/>
        <v>1.0006063609046176</v>
      </c>
      <c r="L186" t="str">
        <f t="shared" ca="1" si="16"/>
        <v>A</v>
      </c>
      <c r="N186">
        <f t="shared" si="20"/>
        <v>185</v>
      </c>
      <c r="O186">
        <f t="shared" ca="1" si="17"/>
        <v>0.64106414120799193</v>
      </c>
      <c r="P186">
        <f t="shared" ca="1" si="18"/>
        <v>0.95557544210775103</v>
      </c>
      <c r="Q186" t="str">
        <f t="shared" ca="1" si="19"/>
        <v>H</v>
      </c>
    </row>
    <row r="187" spans="9:17" x14ac:dyDescent="0.25">
      <c r="I187">
        <v>186</v>
      </c>
      <c r="J187">
        <f t="shared" ca="1" si="14"/>
        <v>0.65420125506755533</v>
      </c>
      <c r="K187">
        <f t="shared" ca="1" si="15"/>
        <v>1.5412517976579645</v>
      </c>
      <c r="L187" t="str">
        <f t="shared" ca="1" si="16"/>
        <v>H</v>
      </c>
      <c r="N187">
        <f t="shared" si="20"/>
        <v>186</v>
      </c>
      <c r="O187">
        <f t="shared" ca="1" si="17"/>
        <v>0.21268179534050724</v>
      </c>
      <c r="P187">
        <f t="shared" ca="1" si="18"/>
        <v>0.60239670264931</v>
      </c>
      <c r="Q187" t="str">
        <f t="shared" ca="1" si="19"/>
        <v>H</v>
      </c>
    </row>
    <row r="188" spans="9:17" x14ac:dyDescent="0.25">
      <c r="I188">
        <v>187</v>
      </c>
      <c r="J188">
        <f t="shared" ca="1" si="14"/>
        <v>-0.14791184255132839</v>
      </c>
      <c r="K188">
        <f t="shared" ca="1" si="15"/>
        <v>1.7382512427645063</v>
      </c>
      <c r="L188" t="str">
        <f t="shared" ca="1" si="16"/>
        <v>H</v>
      </c>
      <c r="N188">
        <f t="shared" si="20"/>
        <v>187</v>
      </c>
      <c r="O188">
        <f t="shared" ca="1" si="17"/>
        <v>0.12773249396826131</v>
      </c>
      <c r="P188">
        <f t="shared" ca="1" si="18"/>
        <v>0.93666409770407544</v>
      </c>
      <c r="Q188" t="str">
        <f t="shared" ca="1" si="19"/>
        <v>H</v>
      </c>
    </row>
    <row r="189" spans="9:17" x14ac:dyDescent="0.25">
      <c r="I189">
        <v>188</v>
      </c>
      <c r="J189">
        <f t="shared" ca="1" si="14"/>
        <v>0.15518400776244756</v>
      </c>
      <c r="K189">
        <f t="shared" ca="1" si="15"/>
        <v>2.5512154611826499</v>
      </c>
      <c r="L189" t="str">
        <f t="shared" ca="1" si="16"/>
        <v>H</v>
      </c>
      <c r="N189">
        <f t="shared" si="20"/>
        <v>188</v>
      </c>
      <c r="O189">
        <f t="shared" ca="1" si="17"/>
        <v>-0.41893891568824304</v>
      </c>
      <c r="P189">
        <f t="shared" ca="1" si="18"/>
        <v>0.11551952770080276</v>
      </c>
      <c r="Q189" t="str">
        <f t="shared" ca="1" si="19"/>
        <v>H</v>
      </c>
    </row>
    <row r="190" spans="9:17" x14ac:dyDescent="0.25">
      <c r="I190">
        <v>189</v>
      </c>
      <c r="J190">
        <f t="shared" ca="1" si="14"/>
        <v>2.3853151910591985</v>
      </c>
      <c r="K190">
        <f t="shared" ca="1" si="15"/>
        <v>0.1560690681225394</v>
      </c>
      <c r="L190" t="str">
        <f t="shared" ca="1" si="16"/>
        <v>A</v>
      </c>
      <c r="N190">
        <f t="shared" si="20"/>
        <v>189</v>
      </c>
      <c r="O190">
        <f t="shared" ca="1" si="17"/>
        <v>1.0042140474832131</v>
      </c>
      <c r="P190">
        <f t="shared" ca="1" si="18"/>
        <v>1.7884073562657254</v>
      </c>
      <c r="Q190" t="str">
        <f t="shared" ca="1" si="19"/>
        <v>H</v>
      </c>
    </row>
    <row r="191" spans="9:17" x14ac:dyDescent="0.25">
      <c r="I191">
        <v>190</v>
      </c>
      <c r="J191">
        <f t="shared" ca="1" si="14"/>
        <v>1.7501661844190446</v>
      </c>
      <c r="K191">
        <f t="shared" ca="1" si="15"/>
        <v>0.29396346605587453</v>
      </c>
      <c r="L191" t="str">
        <f t="shared" ca="1" si="16"/>
        <v>A</v>
      </c>
      <c r="N191">
        <f t="shared" si="20"/>
        <v>190</v>
      </c>
      <c r="O191">
        <f t="shared" ca="1" si="17"/>
        <v>0.68743760525993713</v>
      </c>
      <c r="P191">
        <f t="shared" ca="1" si="18"/>
        <v>0.29662081079028813</v>
      </c>
      <c r="Q191" t="str">
        <f t="shared" ca="1" si="19"/>
        <v>A</v>
      </c>
    </row>
    <row r="192" spans="9:17" x14ac:dyDescent="0.25">
      <c r="I192">
        <v>191</v>
      </c>
      <c r="J192">
        <f t="shared" ca="1" si="14"/>
        <v>0.75486595147414848</v>
      </c>
      <c r="K192">
        <f t="shared" ca="1" si="15"/>
        <v>0.18609589598697096</v>
      </c>
      <c r="L192" t="str">
        <f t="shared" ca="1" si="16"/>
        <v>A</v>
      </c>
      <c r="N192">
        <f t="shared" si="20"/>
        <v>191</v>
      </c>
      <c r="O192">
        <f t="shared" ca="1" si="17"/>
        <v>2.2309718165562407</v>
      </c>
      <c r="P192">
        <f t="shared" ca="1" si="18"/>
        <v>1.5833515614223737</v>
      </c>
      <c r="Q192" t="str">
        <f t="shared" ca="1" si="19"/>
        <v>A</v>
      </c>
    </row>
    <row r="193" spans="9:17" x14ac:dyDescent="0.25">
      <c r="I193">
        <v>192</v>
      </c>
      <c r="J193">
        <f t="shared" ca="1" si="14"/>
        <v>-4.0627497546752211E-2</v>
      </c>
      <c r="K193">
        <f t="shared" ca="1" si="15"/>
        <v>1.2728240332900527</v>
      </c>
      <c r="L193" t="str">
        <f t="shared" ca="1" si="16"/>
        <v>H</v>
      </c>
      <c r="N193">
        <f t="shared" si="20"/>
        <v>192</v>
      </c>
      <c r="O193">
        <f t="shared" ca="1" si="17"/>
        <v>1.6325195981547986</v>
      </c>
      <c r="P193">
        <f t="shared" ca="1" si="18"/>
        <v>1.167703685512556</v>
      </c>
      <c r="Q193" t="str">
        <f t="shared" ca="1" si="19"/>
        <v>A</v>
      </c>
    </row>
    <row r="194" spans="9:17" x14ac:dyDescent="0.25">
      <c r="I194">
        <v>193</v>
      </c>
      <c r="J194">
        <f t="shared" ca="1" si="14"/>
        <v>3.0922919443877781</v>
      </c>
      <c r="K194">
        <f t="shared" ca="1" si="15"/>
        <v>1.5793391470125329</v>
      </c>
      <c r="L194" t="str">
        <f t="shared" ca="1" si="16"/>
        <v>A</v>
      </c>
      <c r="N194">
        <f t="shared" si="20"/>
        <v>193</v>
      </c>
      <c r="O194">
        <f t="shared" ca="1" si="17"/>
        <v>-0.6745539325377472</v>
      </c>
      <c r="P194">
        <f t="shared" ca="1" si="18"/>
        <v>0.88015323211616669</v>
      </c>
      <c r="Q194" t="str">
        <f t="shared" ca="1" si="19"/>
        <v>H</v>
      </c>
    </row>
    <row r="195" spans="9:17" x14ac:dyDescent="0.25">
      <c r="I195">
        <v>194</v>
      </c>
      <c r="J195">
        <f t="shared" ref="J195:J258" ca="1" si="21">NORMINV(RAND(), $D$3,$F$3)</f>
        <v>1.9814338557748212</v>
      </c>
      <c r="K195">
        <f t="shared" ref="K195:K258" ca="1" si="22">NORMINV(RAND(), $D$2,$F$2)</f>
        <v>1.4727440851885891</v>
      </c>
      <c r="L195" t="str">
        <f t="shared" ref="L195:L258" ca="1" si="23">IF(J195&gt;K195, "A", IF(J195=K195, "T", "H"))</f>
        <v>A</v>
      </c>
      <c r="N195">
        <f t="shared" si="20"/>
        <v>194</v>
      </c>
      <c r="O195">
        <f t="shared" ref="O195:O258" ca="1" si="24">NORMINV(RAND(), $D$11,$F$11)</f>
        <v>1.6695946042645833</v>
      </c>
      <c r="P195">
        <f t="shared" ref="P195:P258" ca="1" si="25">NORMINV(RAND(), $D$10,$F$10)</f>
        <v>2.5996800490132999</v>
      </c>
      <c r="Q195" t="str">
        <f t="shared" ref="Q195:Q258" ca="1" si="26">IF(O195&gt;P195, "A", IF(O195=P195, "T", "H"))</f>
        <v>H</v>
      </c>
    </row>
    <row r="196" spans="9:17" x14ac:dyDescent="0.25">
      <c r="I196">
        <v>195</v>
      </c>
      <c r="J196">
        <f t="shared" ca="1" si="21"/>
        <v>3.2182180291183249E-2</v>
      </c>
      <c r="K196">
        <f t="shared" ca="1" si="22"/>
        <v>3.7423602186150511</v>
      </c>
      <c r="L196" t="str">
        <f t="shared" ca="1" si="23"/>
        <v>H</v>
      </c>
      <c r="N196">
        <f t="shared" ref="N196:N259" si="27">N195+1</f>
        <v>195</v>
      </c>
      <c r="O196">
        <f t="shared" ca="1" si="24"/>
        <v>0.76281765009156621</v>
      </c>
      <c r="P196">
        <f t="shared" ca="1" si="25"/>
        <v>1.4859161751738219</v>
      </c>
      <c r="Q196" t="str">
        <f t="shared" ca="1" si="26"/>
        <v>H</v>
      </c>
    </row>
    <row r="197" spans="9:17" x14ac:dyDescent="0.25">
      <c r="I197">
        <v>196</v>
      </c>
      <c r="J197">
        <f t="shared" ca="1" si="21"/>
        <v>2.9640398370663412</v>
      </c>
      <c r="K197">
        <f t="shared" ca="1" si="22"/>
        <v>1.7511089936301656</v>
      </c>
      <c r="L197" t="str">
        <f t="shared" ca="1" si="23"/>
        <v>A</v>
      </c>
      <c r="N197">
        <f t="shared" si="27"/>
        <v>196</v>
      </c>
      <c r="O197">
        <f t="shared" ca="1" si="24"/>
        <v>0.99692479463791472</v>
      </c>
      <c r="P197">
        <f t="shared" ca="1" si="25"/>
        <v>1.3467911407844486</v>
      </c>
      <c r="Q197" t="str">
        <f t="shared" ca="1" si="26"/>
        <v>H</v>
      </c>
    </row>
    <row r="198" spans="9:17" x14ac:dyDescent="0.25">
      <c r="I198">
        <v>197</v>
      </c>
      <c r="J198">
        <f t="shared" ca="1" si="21"/>
        <v>3.7705157721850902E-2</v>
      </c>
      <c r="K198">
        <f t="shared" ca="1" si="22"/>
        <v>0.97517931759279786</v>
      </c>
      <c r="L198" t="str">
        <f t="shared" ca="1" si="23"/>
        <v>H</v>
      </c>
      <c r="N198">
        <f t="shared" si="27"/>
        <v>197</v>
      </c>
      <c r="O198">
        <f t="shared" ca="1" si="24"/>
        <v>2.3303946422326556</v>
      </c>
      <c r="P198">
        <f t="shared" ca="1" si="25"/>
        <v>1.0693870202539553</v>
      </c>
      <c r="Q198" t="str">
        <f t="shared" ca="1" si="26"/>
        <v>A</v>
      </c>
    </row>
    <row r="199" spans="9:17" x14ac:dyDescent="0.25">
      <c r="I199">
        <v>198</v>
      </c>
      <c r="J199">
        <f t="shared" ca="1" si="21"/>
        <v>1.7817496030905322</v>
      </c>
      <c r="K199">
        <f t="shared" ca="1" si="22"/>
        <v>2.3608567152387994</v>
      </c>
      <c r="L199" t="str">
        <f t="shared" ca="1" si="23"/>
        <v>H</v>
      </c>
      <c r="N199">
        <f t="shared" si="27"/>
        <v>198</v>
      </c>
      <c r="O199">
        <f t="shared" ca="1" si="24"/>
        <v>0.60928466314185092</v>
      </c>
      <c r="P199">
        <f t="shared" ca="1" si="25"/>
        <v>0.14489020886474813</v>
      </c>
      <c r="Q199" t="str">
        <f t="shared" ca="1" si="26"/>
        <v>A</v>
      </c>
    </row>
    <row r="200" spans="9:17" x14ac:dyDescent="0.25">
      <c r="I200">
        <v>199</v>
      </c>
      <c r="J200">
        <f t="shared" ca="1" si="21"/>
        <v>0.89394764479191002</v>
      </c>
      <c r="K200">
        <f t="shared" ca="1" si="22"/>
        <v>1.3856933931428463</v>
      </c>
      <c r="L200" t="str">
        <f t="shared" ca="1" si="23"/>
        <v>H</v>
      </c>
      <c r="N200">
        <f t="shared" si="27"/>
        <v>199</v>
      </c>
      <c r="O200">
        <f t="shared" ca="1" si="24"/>
        <v>1.2690399525657465</v>
      </c>
      <c r="P200">
        <f t="shared" ca="1" si="25"/>
        <v>1.7261135228770794</v>
      </c>
      <c r="Q200" t="str">
        <f t="shared" ca="1" si="26"/>
        <v>H</v>
      </c>
    </row>
    <row r="201" spans="9:17" x14ac:dyDescent="0.25">
      <c r="I201">
        <v>200</v>
      </c>
      <c r="J201">
        <f t="shared" ca="1" si="21"/>
        <v>1.8178078835480083</v>
      </c>
      <c r="K201">
        <f t="shared" ca="1" si="22"/>
        <v>1.2923786781469757</v>
      </c>
      <c r="L201" t="str">
        <f t="shared" ca="1" si="23"/>
        <v>A</v>
      </c>
      <c r="N201">
        <f t="shared" si="27"/>
        <v>200</v>
      </c>
      <c r="O201">
        <f t="shared" ca="1" si="24"/>
        <v>-0.54252533296679939</v>
      </c>
      <c r="P201">
        <f t="shared" ca="1" si="25"/>
        <v>-5.1706062002909059E-2</v>
      </c>
      <c r="Q201" t="str">
        <f t="shared" ca="1" si="26"/>
        <v>H</v>
      </c>
    </row>
    <row r="202" spans="9:17" x14ac:dyDescent="0.25">
      <c r="I202">
        <v>201</v>
      </c>
      <c r="J202">
        <f t="shared" ca="1" si="21"/>
        <v>0.52181681718412931</v>
      </c>
      <c r="K202">
        <f t="shared" ca="1" si="22"/>
        <v>1.1933558975796614</v>
      </c>
      <c r="L202" t="str">
        <f t="shared" ca="1" si="23"/>
        <v>H</v>
      </c>
      <c r="N202">
        <f t="shared" si="27"/>
        <v>201</v>
      </c>
      <c r="O202">
        <f t="shared" ca="1" si="24"/>
        <v>-9.1318918445663089E-3</v>
      </c>
      <c r="P202">
        <f t="shared" ca="1" si="25"/>
        <v>0.25366454550983808</v>
      </c>
      <c r="Q202" t="str">
        <f t="shared" ca="1" si="26"/>
        <v>H</v>
      </c>
    </row>
    <row r="203" spans="9:17" x14ac:dyDescent="0.25">
      <c r="I203">
        <v>202</v>
      </c>
      <c r="J203">
        <f t="shared" ca="1" si="21"/>
        <v>0.89781203355236605</v>
      </c>
      <c r="K203">
        <f t="shared" ca="1" si="22"/>
        <v>1.9427841919249678</v>
      </c>
      <c r="L203" t="str">
        <f t="shared" ca="1" si="23"/>
        <v>H</v>
      </c>
      <c r="N203">
        <f t="shared" si="27"/>
        <v>202</v>
      </c>
      <c r="O203">
        <f t="shared" ca="1" si="24"/>
        <v>-0.61867789153625896</v>
      </c>
      <c r="P203">
        <f t="shared" ca="1" si="25"/>
        <v>-5.8583029539153397E-2</v>
      </c>
      <c r="Q203" t="str">
        <f t="shared" ca="1" si="26"/>
        <v>H</v>
      </c>
    </row>
    <row r="204" spans="9:17" x14ac:dyDescent="0.25">
      <c r="I204">
        <v>203</v>
      </c>
      <c r="J204">
        <f t="shared" ca="1" si="21"/>
        <v>1.7652632091912031</v>
      </c>
      <c r="K204">
        <f t="shared" ca="1" si="22"/>
        <v>1.0949556519827466</v>
      </c>
      <c r="L204" t="str">
        <f t="shared" ca="1" si="23"/>
        <v>A</v>
      </c>
      <c r="N204">
        <f t="shared" si="27"/>
        <v>203</v>
      </c>
      <c r="O204">
        <f t="shared" ca="1" si="24"/>
        <v>-5.8507496904710354E-2</v>
      </c>
      <c r="P204">
        <f t="shared" ca="1" si="25"/>
        <v>1.7569101639861087</v>
      </c>
      <c r="Q204" t="str">
        <f t="shared" ca="1" si="26"/>
        <v>H</v>
      </c>
    </row>
    <row r="205" spans="9:17" x14ac:dyDescent="0.25">
      <c r="I205">
        <v>204</v>
      </c>
      <c r="J205">
        <f t="shared" ca="1" si="21"/>
        <v>1.6143884890829057</v>
      </c>
      <c r="K205">
        <f t="shared" ca="1" si="22"/>
        <v>1.7850998600180732</v>
      </c>
      <c r="L205" t="str">
        <f t="shared" ca="1" si="23"/>
        <v>H</v>
      </c>
      <c r="N205">
        <f t="shared" si="27"/>
        <v>204</v>
      </c>
      <c r="O205">
        <f t="shared" ca="1" si="24"/>
        <v>-0.56087755027301056</v>
      </c>
      <c r="P205">
        <f t="shared" ca="1" si="25"/>
        <v>1.1935133154510424</v>
      </c>
      <c r="Q205" t="str">
        <f t="shared" ca="1" si="26"/>
        <v>H</v>
      </c>
    </row>
    <row r="206" spans="9:17" x14ac:dyDescent="0.25">
      <c r="I206">
        <v>205</v>
      </c>
      <c r="J206">
        <f t="shared" ca="1" si="21"/>
        <v>2.4646244859597841</v>
      </c>
      <c r="K206">
        <f t="shared" ca="1" si="22"/>
        <v>1.2605476411026382</v>
      </c>
      <c r="L206" t="str">
        <f t="shared" ca="1" si="23"/>
        <v>A</v>
      </c>
      <c r="N206">
        <f t="shared" si="27"/>
        <v>205</v>
      </c>
      <c r="O206">
        <f t="shared" ca="1" si="24"/>
        <v>1.3502890967684478</v>
      </c>
      <c r="P206">
        <f t="shared" ca="1" si="25"/>
        <v>1.4017510783914522</v>
      </c>
      <c r="Q206" t="str">
        <f t="shared" ca="1" si="26"/>
        <v>H</v>
      </c>
    </row>
    <row r="207" spans="9:17" x14ac:dyDescent="0.25">
      <c r="I207">
        <v>206</v>
      </c>
      <c r="J207">
        <f t="shared" ca="1" si="21"/>
        <v>1.6280869055088949</v>
      </c>
      <c r="K207">
        <f t="shared" ca="1" si="22"/>
        <v>1.9763745170856282</v>
      </c>
      <c r="L207" t="str">
        <f t="shared" ca="1" si="23"/>
        <v>H</v>
      </c>
      <c r="N207">
        <f t="shared" si="27"/>
        <v>206</v>
      </c>
      <c r="O207">
        <f t="shared" ca="1" si="24"/>
        <v>0.99255199022824137</v>
      </c>
      <c r="P207">
        <f t="shared" ca="1" si="25"/>
        <v>1.74611543847432</v>
      </c>
      <c r="Q207" t="str">
        <f t="shared" ca="1" si="26"/>
        <v>H</v>
      </c>
    </row>
    <row r="208" spans="9:17" x14ac:dyDescent="0.25">
      <c r="I208">
        <v>207</v>
      </c>
      <c r="J208">
        <f t="shared" ca="1" si="21"/>
        <v>1.726291935301159</v>
      </c>
      <c r="K208">
        <f t="shared" ca="1" si="22"/>
        <v>1.4533125266144797</v>
      </c>
      <c r="L208" t="str">
        <f t="shared" ca="1" si="23"/>
        <v>A</v>
      </c>
      <c r="N208">
        <f t="shared" si="27"/>
        <v>207</v>
      </c>
      <c r="O208">
        <f t="shared" ca="1" si="24"/>
        <v>-0.74189594341404463</v>
      </c>
      <c r="P208">
        <f t="shared" ca="1" si="25"/>
        <v>1.4997740664907531</v>
      </c>
      <c r="Q208" t="str">
        <f t="shared" ca="1" si="26"/>
        <v>H</v>
      </c>
    </row>
    <row r="209" spans="9:17" x14ac:dyDescent="0.25">
      <c r="I209">
        <v>208</v>
      </c>
      <c r="J209">
        <f t="shared" ca="1" si="21"/>
        <v>1.283159862350683</v>
      </c>
      <c r="K209">
        <f t="shared" ca="1" si="22"/>
        <v>1.0663114788205106</v>
      </c>
      <c r="L209" t="str">
        <f t="shared" ca="1" si="23"/>
        <v>A</v>
      </c>
      <c r="N209">
        <f t="shared" si="27"/>
        <v>208</v>
      </c>
      <c r="O209">
        <f t="shared" ca="1" si="24"/>
        <v>1.36995483058891</v>
      </c>
      <c r="P209">
        <f t="shared" ca="1" si="25"/>
        <v>2.8865315652281667</v>
      </c>
      <c r="Q209" t="str">
        <f t="shared" ca="1" si="26"/>
        <v>H</v>
      </c>
    </row>
    <row r="210" spans="9:17" x14ac:dyDescent="0.25">
      <c r="I210">
        <v>209</v>
      </c>
      <c r="J210">
        <f t="shared" ca="1" si="21"/>
        <v>0.38851029403539905</v>
      </c>
      <c r="K210">
        <f t="shared" ca="1" si="22"/>
        <v>1.5975677379606774</v>
      </c>
      <c r="L210" t="str">
        <f t="shared" ca="1" si="23"/>
        <v>H</v>
      </c>
      <c r="N210">
        <f t="shared" si="27"/>
        <v>209</v>
      </c>
      <c r="O210">
        <f t="shared" ca="1" si="24"/>
        <v>-1.0890323473103245</v>
      </c>
      <c r="P210">
        <f t="shared" ca="1" si="25"/>
        <v>1.0025795638299959</v>
      </c>
      <c r="Q210" t="str">
        <f t="shared" ca="1" si="26"/>
        <v>H</v>
      </c>
    </row>
    <row r="211" spans="9:17" x14ac:dyDescent="0.25">
      <c r="I211">
        <v>210</v>
      </c>
      <c r="J211">
        <f t="shared" ca="1" si="21"/>
        <v>-0.36544674315071446</v>
      </c>
      <c r="K211">
        <f t="shared" ca="1" si="22"/>
        <v>2.1385250328826126</v>
      </c>
      <c r="L211" t="str">
        <f t="shared" ca="1" si="23"/>
        <v>H</v>
      </c>
      <c r="N211">
        <f t="shared" si="27"/>
        <v>210</v>
      </c>
      <c r="O211">
        <f t="shared" ca="1" si="24"/>
        <v>6.6155543172064069E-2</v>
      </c>
      <c r="P211">
        <f t="shared" ca="1" si="25"/>
        <v>1.6652305569440129</v>
      </c>
      <c r="Q211" t="str">
        <f t="shared" ca="1" si="26"/>
        <v>H</v>
      </c>
    </row>
    <row r="212" spans="9:17" x14ac:dyDescent="0.25">
      <c r="I212">
        <v>211</v>
      </c>
      <c r="J212">
        <f t="shared" ca="1" si="21"/>
        <v>1.9712470215720226</v>
      </c>
      <c r="K212">
        <f t="shared" ca="1" si="22"/>
        <v>1.0970470936366619</v>
      </c>
      <c r="L212" t="str">
        <f t="shared" ca="1" si="23"/>
        <v>A</v>
      </c>
      <c r="N212">
        <f t="shared" si="27"/>
        <v>211</v>
      </c>
      <c r="O212">
        <f t="shared" ca="1" si="24"/>
        <v>-0.98913758291042653</v>
      </c>
      <c r="P212">
        <f t="shared" ca="1" si="25"/>
        <v>0.17939884228638103</v>
      </c>
      <c r="Q212" t="str">
        <f t="shared" ca="1" si="26"/>
        <v>H</v>
      </c>
    </row>
    <row r="213" spans="9:17" x14ac:dyDescent="0.25">
      <c r="I213">
        <v>212</v>
      </c>
      <c r="J213">
        <f t="shared" ca="1" si="21"/>
        <v>-0.62541255851042754</v>
      </c>
      <c r="K213">
        <f t="shared" ca="1" si="22"/>
        <v>2.2091565599698333</v>
      </c>
      <c r="L213" t="str">
        <f t="shared" ca="1" si="23"/>
        <v>H</v>
      </c>
      <c r="N213">
        <f t="shared" si="27"/>
        <v>212</v>
      </c>
      <c r="O213">
        <f t="shared" ca="1" si="24"/>
        <v>1.4946360260667195</v>
      </c>
      <c r="P213">
        <f t="shared" ca="1" si="25"/>
        <v>0.34629391748609673</v>
      </c>
      <c r="Q213" t="str">
        <f t="shared" ca="1" si="26"/>
        <v>A</v>
      </c>
    </row>
    <row r="214" spans="9:17" x14ac:dyDescent="0.25">
      <c r="I214">
        <v>213</v>
      </c>
      <c r="J214">
        <f t="shared" ca="1" si="21"/>
        <v>1.0714697296130522</v>
      </c>
      <c r="K214">
        <f t="shared" ca="1" si="22"/>
        <v>1.2675168755460913</v>
      </c>
      <c r="L214" t="str">
        <f t="shared" ca="1" si="23"/>
        <v>H</v>
      </c>
      <c r="N214">
        <f t="shared" si="27"/>
        <v>213</v>
      </c>
      <c r="O214">
        <f t="shared" ca="1" si="24"/>
        <v>0.17886007577165408</v>
      </c>
      <c r="P214">
        <f t="shared" ca="1" si="25"/>
        <v>0.35969769068177537</v>
      </c>
      <c r="Q214" t="str">
        <f t="shared" ca="1" si="26"/>
        <v>H</v>
      </c>
    </row>
    <row r="215" spans="9:17" x14ac:dyDescent="0.25">
      <c r="I215">
        <v>214</v>
      </c>
      <c r="J215">
        <f t="shared" ca="1" si="21"/>
        <v>1.176025310725948</v>
      </c>
      <c r="K215">
        <f t="shared" ca="1" si="22"/>
        <v>1.9628054694244053</v>
      </c>
      <c r="L215" t="str">
        <f t="shared" ca="1" si="23"/>
        <v>H</v>
      </c>
      <c r="N215">
        <f t="shared" si="27"/>
        <v>214</v>
      </c>
      <c r="O215">
        <f t="shared" ca="1" si="24"/>
        <v>0.79627676006633585</v>
      </c>
      <c r="P215">
        <f t="shared" ca="1" si="25"/>
        <v>1.0385872368830107</v>
      </c>
      <c r="Q215" t="str">
        <f t="shared" ca="1" si="26"/>
        <v>H</v>
      </c>
    </row>
    <row r="216" spans="9:17" x14ac:dyDescent="0.25">
      <c r="I216">
        <v>215</v>
      </c>
      <c r="J216">
        <f t="shared" ca="1" si="21"/>
        <v>0.2101584033062659</v>
      </c>
      <c r="K216">
        <f t="shared" ca="1" si="22"/>
        <v>2.5700075849096797</v>
      </c>
      <c r="L216" t="str">
        <f t="shared" ca="1" si="23"/>
        <v>H</v>
      </c>
      <c r="N216">
        <f t="shared" si="27"/>
        <v>215</v>
      </c>
      <c r="O216">
        <f t="shared" ca="1" si="24"/>
        <v>-3.1246559186605127E-2</v>
      </c>
      <c r="P216">
        <f t="shared" ca="1" si="25"/>
        <v>1.0545296008882361</v>
      </c>
      <c r="Q216" t="str">
        <f t="shared" ca="1" si="26"/>
        <v>H</v>
      </c>
    </row>
    <row r="217" spans="9:17" x14ac:dyDescent="0.25">
      <c r="I217">
        <v>216</v>
      </c>
      <c r="J217">
        <f t="shared" ca="1" si="21"/>
        <v>0.33051090152704199</v>
      </c>
      <c r="K217">
        <f t="shared" ca="1" si="22"/>
        <v>2.0912297374146576</v>
      </c>
      <c r="L217" t="str">
        <f t="shared" ca="1" si="23"/>
        <v>H</v>
      </c>
      <c r="N217">
        <f t="shared" si="27"/>
        <v>216</v>
      </c>
      <c r="O217">
        <f t="shared" ca="1" si="24"/>
        <v>0.59298509784615372</v>
      </c>
      <c r="P217">
        <f t="shared" ca="1" si="25"/>
        <v>2.9393812879330961</v>
      </c>
      <c r="Q217" t="str">
        <f t="shared" ca="1" si="26"/>
        <v>H</v>
      </c>
    </row>
    <row r="218" spans="9:17" x14ac:dyDescent="0.25">
      <c r="I218">
        <v>217</v>
      </c>
      <c r="J218">
        <f t="shared" ca="1" si="21"/>
        <v>2.037695634949575</v>
      </c>
      <c r="K218">
        <f t="shared" ca="1" si="22"/>
        <v>1.8876082882083984</v>
      </c>
      <c r="L218" t="str">
        <f t="shared" ca="1" si="23"/>
        <v>A</v>
      </c>
      <c r="N218">
        <f t="shared" si="27"/>
        <v>217</v>
      </c>
      <c r="O218">
        <f t="shared" ca="1" si="24"/>
        <v>-0.18717128598185451</v>
      </c>
      <c r="P218">
        <f t="shared" ca="1" si="25"/>
        <v>2.5691282667970801</v>
      </c>
      <c r="Q218" t="str">
        <f t="shared" ca="1" si="26"/>
        <v>H</v>
      </c>
    </row>
    <row r="219" spans="9:17" x14ac:dyDescent="0.25">
      <c r="I219">
        <v>218</v>
      </c>
      <c r="J219">
        <f t="shared" ca="1" si="21"/>
        <v>0.41050768504788004</v>
      </c>
      <c r="K219">
        <f t="shared" ca="1" si="22"/>
        <v>2.6733894630199684</v>
      </c>
      <c r="L219" t="str">
        <f t="shared" ca="1" si="23"/>
        <v>H</v>
      </c>
      <c r="N219">
        <f t="shared" si="27"/>
        <v>218</v>
      </c>
      <c r="O219">
        <f t="shared" ca="1" si="24"/>
        <v>0.51703144061818762</v>
      </c>
      <c r="P219">
        <f t="shared" ca="1" si="25"/>
        <v>1.4381156574556249</v>
      </c>
      <c r="Q219" t="str">
        <f t="shared" ca="1" si="26"/>
        <v>H</v>
      </c>
    </row>
    <row r="220" spans="9:17" x14ac:dyDescent="0.25">
      <c r="I220">
        <v>219</v>
      </c>
      <c r="J220">
        <f t="shared" ca="1" si="21"/>
        <v>-0.30075675656778467</v>
      </c>
      <c r="K220">
        <f t="shared" ca="1" si="22"/>
        <v>2.993628518673022</v>
      </c>
      <c r="L220" t="str">
        <f t="shared" ca="1" si="23"/>
        <v>H</v>
      </c>
      <c r="N220">
        <f t="shared" si="27"/>
        <v>219</v>
      </c>
      <c r="O220">
        <f t="shared" ca="1" si="24"/>
        <v>-0.31597236105333892</v>
      </c>
      <c r="P220">
        <f t="shared" ca="1" si="25"/>
        <v>2.0832889342829848</v>
      </c>
      <c r="Q220" t="str">
        <f t="shared" ca="1" si="26"/>
        <v>H</v>
      </c>
    </row>
    <row r="221" spans="9:17" x14ac:dyDescent="0.25">
      <c r="I221">
        <v>220</v>
      </c>
      <c r="J221">
        <f t="shared" ca="1" si="21"/>
        <v>0.65394834842934879</v>
      </c>
      <c r="K221">
        <f t="shared" ca="1" si="22"/>
        <v>1.8845698271260451</v>
      </c>
      <c r="L221" t="str">
        <f t="shared" ca="1" si="23"/>
        <v>H</v>
      </c>
      <c r="N221">
        <f t="shared" si="27"/>
        <v>220</v>
      </c>
      <c r="O221">
        <f t="shared" ca="1" si="24"/>
        <v>1.0358095233014553</v>
      </c>
      <c r="P221">
        <f t="shared" ca="1" si="25"/>
        <v>1.3729107533664135</v>
      </c>
      <c r="Q221" t="str">
        <f t="shared" ca="1" si="26"/>
        <v>H</v>
      </c>
    </row>
    <row r="222" spans="9:17" x14ac:dyDescent="0.25">
      <c r="I222">
        <v>221</v>
      </c>
      <c r="J222">
        <f t="shared" ca="1" si="21"/>
        <v>1.1133137621303622</v>
      </c>
      <c r="K222">
        <f t="shared" ca="1" si="22"/>
        <v>1.4816407028845229</v>
      </c>
      <c r="L222" t="str">
        <f t="shared" ca="1" si="23"/>
        <v>H</v>
      </c>
      <c r="N222">
        <f t="shared" si="27"/>
        <v>221</v>
      </c>
      <c r="O222">
        <f t="shared" ca="1" si="24"/>
        <v>1.4383142708791259</v>
      </c>
      <c r="P222">
        <f t="shared" ca="1" si="25"/>
        <v>0.19914170972166167</v>
      </c>
      <c r="Q222" t="str">
        <f t="shared" ca="1" si="26"/>
        <v>A</v>
      </c>
    </row>
    <row r="223" spans="9:17" x14ac:dyDescent="0.25">
      <c r="I223">
        <v>222</v>
      </c>
      <c r="J223">
        <f t="shared" ca="1" si="21"/>
        <v>1.9631708573003568</v>
      </c>
      <c r="K223">
        <f t="shared" ca="1" si="22"/>
        <v>2.1118886293462427</v>
      </c>
      <c r="L223" t="str">
        <f t="shared" ca="1" si="23"/>
        <v>H</v>
      </c>
      <c r="N223">
        <f t="shared" si="27"/>
        <v>222</v>
      </c>
      <c r="O223">
        <f t="shared" ca="1" si="24"/>
        <v>1.0433466070935042</v>
      </c>
      <c r="P223">
        <f t="shared" ca="1" si="25"/>
        <v>2.596101090696922</v>
      </c>
      <c r="Q223" t="str">
        <f t="shared" ca="1" si="26"/>
        <v>H</v>
      </c>
    </row>
    <row r="224" spans="9:17" x14ac:dyDescent="0.25">
      <c r="I224">
        <v>223</v>
      </c>
      <c r="J224">
        <f t="shared" ca="1" si="21"/>
        <v>1.1356824957714977</v>
      </c>
      <c r="K224">
        <f t="shared" ca="1" si="22"/>
        <v>2.1734025796525156</v>
      </c>
      <c r="L224" t="str">
        <f t="shared" ca="1" si="23"/>
        <v>H</v>
      </c>
      <c r="N224">
        <f t="shared" si="27"/>
        <v>223</v>
      </c>
      <c r="O224">
        <f t="shared" ca="1" si="24"/>
        <v>-1.6968093326123463</v>
      </c>
      <c r="P224">
        <f t="shared" ca="1" si="25"/>
        <v>1.0601473083923627</v>
      </c>
      <c r="Q224" t="str">
        <f t="shared" ca="1" si="26"/>
        <v>H</v>
      </c>
    </row>
    <row r="225" spans="9:17" x14ac:dyDescent="0.25">
      <c r="I225">
        <v>224</v>
      </c>
      <c r="J225">
        <f t="shared" ca="1" si="21"/>
        <v>0.51884456808909607</v>
      </c>
      <c r="K225">
        <f t="shared" ca="1" si="22"/>
        <v>1.1038565481363234</v>
      </c>
      <c r="L225" t="str">
        <f t="shared" ca="1" si="23"/>
        <v>H</v>
      </c>
      <c r="N225">
        <f t="shared" si="27"/>
        <v>224</v>
      </c>
      <c r="O225">
        <f t="shared" ca="1" si="24"/>
        <v>1.0000092443014341</v>
      </c>
      <c r="P225">
        <f t="shared" ca="1" si="25"/>
        <v>1.3008266409238218</v>
      </c>
      <c r="Q225" t="str">
        <f t="shared" ca="1" si="26"/>
        <v>H</v>
      </c>
    </row>
    <row r="226" spans="9:17" x14ac:dyDescent="0.25">
      <c r="I226">
        <v>225</v>
      </c>
      <c r="J226">
        <f t="shared" ca="1" si="21"/>
        <v>0.40596476646329027</v>
      </c>
      <c r="K226">
        <f t="shared" ca="1" si="22"/>
        <v>2.0611555232040755</v>
      </c>
      <c r="L226" t="str">
        <f t="shared" ca="1" si="23"/>
        <v>H</v>
      </c>
      <c r="N226">
        <f t="shared" si="27"/>
        <v>225</v>
      </c>
      <c r="O226">
        <f t="shared" ca="1" si="24"/>
        <v>-0.63908115526227105</v>
      </c>
      <c r="P226">
        <f t="shared" ca="1" si="25"/>
        <v>2.064404300142872</v>
      </c>
      <c r="Q226" t="str">
        <f t="shared" ca="1" si="26"/>
        <v>H</v>
      </c>
    </row>
    <row r="227" spans="9:17" x14ac:dyDescent="0.25">
      <c r="I227">
        <v>226</v>
      </c>
      <c r="J227">
        <f t="shared" ca="1" si="21"/>
        <v>1.3765028238643082</v>
      </c>
      <c r="K227">
        <f t="shared" ca="1" si="22"/>
        <v>2.1952992402056024</v>
      </c>
      <c r="L227" t="str">
        <f t="shared" ca="1" si="23"/>
        <v>H</v>
      </c>
      <c r="N227">
        <f t="shared" si="27"/>
        <v>226</v>
      </c>
      <c r="O227">
        <f t="shared" ca="1" si="24"/>
        <v>0.29943922557272784</v>
      </c>
      <c r="P227">
        <f t="shared" ca="1" si="25"/>
        <v>1.4797817138298797</v>
      </c>
      <c r="Q227" t="str">
        <f t="shared" ca="1" si="26"/>
        <v>H</v>
      </c>
    </row>
    <row r="228" spans="9:17" x14ac:dyDescent="0.25">
      <c r="I228">
        <v>227</v>
      </c>
      <c r="J228">
        <f t="shared" ca="1" si="21"/>
        <v>3.5833577984543661</v>
      </c>
      <c r="K228">
        <f t="shared" ca="1" si="22"/>
        <v>0.81039794435386669</v>
      </c>
      <c r="L228" t="str">
        <f t="shared" ca="1" si="23"/>
        <v>A</v>
      </c>
      <c r="N228">
        <f t="shared" si="27"/>
        <v>227</v>
      </c>
      <c r="O228">
        <f t="shared" ca="1" si="24"/>
        <v>-0.30371329260452795</v>
      </c>
      <c r="P228">
        <f t="shared" ca="1" si="25"/>
        <v>2.686904399500941</v>
      </c>
      <c r="Q228" t="str">
        <f t="shared" ca="1" si="26"/>
        <v>H</v>
      </c>
    </row>
    <row r="229" spans="9:17" x14ac:dyDescent="0.25">
      <c r="I229">
        <v>228</v>
      </c>
      <c r="J229">
        <f t="shared" ca="1" si="21"/>
        <v>-0.24510392576741524</v>
      </c>
      <c r="K229">
        <f t="shared" ca="1" si="22"/>
        <v>1.4353363720689563</v>
      </c>
      <c r="L229" t="str">
        <f t="shared" ca="1" si="23"/>
        <v>H</v>
      </c>
      <c r="N229">
        <f t="shared" si="27"/>
        <v>228</v>
      </c>
      <c r="O229">
        <f t="shared" ca="1" si="24"/>
        <v>1.1474810641426751</v>
      </c>
      <c r="P229">
        <f t="shared" ca="1" si="25"/>
        <v>0.44189894735230451</v>
      </c>
      <c r="Q229" t="str">
        <f t="shared" ca="1" si="26"/>
        <v>A</v>
      </c>
    </row>
    <row r="230" spans="9:17" x14ac:dyDescent="0.25">
      <c r="I230">
        <v>229</v>
      </c>
      <c r="J230">
        <f t="shared" ca="1" si="21"/>
        <v>1.93337129419566</v>
      </c>
      <c r="K230">
        <f t="shared" ca="1" si="22"/>
        <v>2.7608011227063214</v>
      </c>
      <c r="L230" t="str">
        <f t="shared" ca="1" si="23"/>
        <v>H</v>
      </c>
      <c r="N230">
        <f t="shared" si="27"/>
        <v>229</v>
      </c>
      <c r="O230">
        <f t="shared" ca="1" si="24"/>
        <v>0.90278591096997562</v>
      </c>
      <c r="P230">
        <f t="shared" ca="1" si="25"/>
        <v>1.5419808745546844</v>
      </c>
      <c r="Q230" t="str">
        <f t="shared" ca="1" si="26"/>
        <v>H</v>
      </c>
    </row>
    <row r="231" spans="9:17" x14ac:dyDescent="0.25">
      <c r="I231">
        <v>230</v>
      </c>
      <c r="J231">
        <f t="shared" ca="1" si="21"/>
        <v>1.2442353473106231</v>
      </c>
      <c r="K231">
        <f t="shared" ca="1" si="22"/>
        <v>1.6686524204113464</v>
      </c>
      <c r="L231" t="str">
        <f t="shared" ca="1" si="23"/>
        <v>H</v>
      </c>
      <c r="N231">
        <f t="shared" si="27"/>
        <v>230</v>
      </c>
      <c r="O231">
        <f t="shared" ca="1" si="24"/>
        <v>1.6932885775306594</v>
      </c>
      <c r="P231">
        <f t="shared" ca="1" si="25"/>
        <v>3.0970706787463769</v>
      </c>
      <c r="Q231" t="str">
        <f t="shared" ca="1" si="26"/>
        <v>H</v>
      </c>
    </row>
    <row r="232" spans="9:17" x14ac:dyDescent="0.25">
      <c r="I232">
        <v>231</v>
      </c>
      <c r="J232">
        <f t="shared" ca="1" si="21"/>
        <v>1.1044877283356194</v>
      </c>
      <c r="K232">
        <f t="shared" ca="1" si="22"/>
        <v>2.1142492270475248</v>
      </c>
      <c r="L232" t="str">
        <f t="shared" ca="1" si="23"/>
        <v>H</v>
      </c>
      <c r="N232">
        <f t="shared" si="27"/>
        <v>231</v>
      </c>
      <c r="O232">
        <f t="shared" ca="1" si="24"/>
        <v>0.62262389927202688</v>
      </c>
      <c r="P232">
        <f t="shared" ca="1" si="25"/>
        <v>-0.40780322896480414</v>
      </c>
      <c r="Q232" t="str">
        <f t="shared" ca="1" si="26"/>
        <v>A</v>
      </c>
    </row>
    <row r="233" spans="9:17" x14ac:dyDescent="0.25">
      <c r="I233">
        <v>232</v>
      </c>
      <c r="J233">
        <f t="shared" ca="1" si="21"/>
        <v>1.9128323263444988</v>
      </c>
      <c r="K233">
        <f t="shared" ca="1" si="22"/>
        <v>2.3777535451347305</v>
      </c>
      <c r="L233" t="str">
        <f t="shared" ca="1" si="23"/>
        <v>H</v>
      </c>
      <c r="N233">
        <f t="shared" si="27"/>
        <v>232</v>
      </c>
      <c r="O233">
        <f t="shared" ca="1" si="24"/>
        <v>1.0562200384846281</v>
      </c>
      <c r="P233">
        <f t="shared" ca="1" si="25"/>
        <v>3.0329952744672184</v>
      </c>
      <c r="Q233" t="str">
        <f t="shared" ca="1" si="26"/>
        <v>H</v>
      </c>
    </row>
    <row r="234" spans="9:17" x14ac:dyDescent="0.25">
      <c r="I234">
        <v>233</v>
      </c>
      <c r="J234">
        <f t="shared" ca="1" si="21"/>
        <v>1.9170553243985706</v>
      </c>
      <c r="K234">
        <f t="shared" ca="1" si="22"/>
        <v>2.6940638986842851</v>
      </c>
      <c r="L234" t="str">
        <f t="shared" ca="1" si="23"/>
        <v>H</v>
      </c>
      <c r="N234">
        <f t="shared" si="27"/>
        <v>233</v>
      </c>
      <c r="O234">
        <f t="shared" ca="1" si="24"/>
        <v>0.76145562803134903</v>
      </c>
      <c r="P234">
        <f t="shared" ca="1" si="25"/>
        <v>0.82341273300075501</v>
      </c>
      <c r="Q234" t="str">
        <f t="shared" ca="1" si="26"/>
        <v>H</v>
      </c>
    </row>
    <row r="235" spans="9:17" x14ac:dyDescent="0.25">
      <c r="I235">
        <v>234</v>
      </c>
      <c r="J235">
        <f t="shared" ca="1" si="21"/>
        <v>0.1123631732246545</v>
      </c>
      <c r="K235">
        <f t="shared" ca="1" si="22"/>
        <v>1.9892584564347708</v>
      </c>
      <c r="L235" t="str">
        <f t="shared" ca="1" si="23"/>
        <v>H</v>
      </c>
      <c r="N235">
        <f t="shared" si="27"/>
        <v>234</v>
      </c>
      <c r="O235">
        <f t="shared" ca="1" si="24"/>
        <v>0.17385737927986128</v>
      </c>
      <c r="P235">
        <f t="shared" ca="1" si="25"/>
        <v>0.76454342086407789</v>
      </c>
      <c r="Q235" t="str">
        <f t="shared" ca="1" si="26"/>
        <v>H</v>
      </c>
    </row>
    <row r="236" spans="9:17" x14ac:dyDescent="0.25">
      <c r="I236">
        <v>235</v>
      </c>
      <c r="J236">
        <f t="shared" ca="1" si="21"/>
        <v>1.8297292368300995</v>
      </c>
      <c r="K236">
        <f t="shared" ca="1" si="22"/>
        <v>0.35610170540982877</v>
      </c>
      <c r="L236" t="str">
        <f t="shared" ca="1" si="23"/>
        <v>A</v>
      </c>
      <c r="N236">
        <f t="shared" si="27"/>
        <v>235</v>
      </c>
      <c r="O236">
        <f t="shared" ca="1" si="24"/>
        <v>0.60731399178088474</v>
      </c>
      <c r="P236">
        <f t="shared" ca="1" si="25"/>
        <v>0.83809979341668706</v>
      </c>
      <c r="Q236" t="str">
        <f t="shared" ca="1" si="26"/>
        <v>H</v>
      </c>
    </row>
    <row r="237" spans="9:17" x14ac:dyDescent="0.25">
      <c r="I237">
        <v>236</v>
      </c>
      <c r="J237">
        <f t="shared" ca="1" si="21"/>
        <v>1.0188124112405907</v>
      </c>
      <c r="K237">
        <f t="shared" ca="1" si="22"/>
        <v>1.1439875370160557</v>
      </c>
      <c r="L237" t="str">
        <f t="shared" ca="1" si="23"/>
        <v>H</v>
      </c>
      <c r="N237">
        <f t="shared" si="27"/>
        <v>236</v>
      </c>
      <c r="O237">
        <f t="shared" ca="1" si="24"/>
        <v>0.86186811939603936</v>
      </c>
      <c r="P237">
        <f t="shared" ca="1" si="25"/>
        <v>1.1169256794787303</v>
      </c>
      <c r="Q237" t="str">
        <f t="shared" ca="1" si="26"/>
        <v>H</v>
      </c>
    </row>
    <row r="238" spans="9:17" x14ac:dyDescent="0.25">
      <c r="I238">
        <v>237</v>
      </c>
      <c r="J238">
        <f t="shared" ca="1" si="21"/>
        <v>1.1691905379819909</v>
      </c>
      <c r="K238">
        <f t="shared" ca="1" si="22"/>
        <v>2.0558240357362232</v>
      </c>
      <c r="L238" t="str">
        <f t="shared" ca="1" si="23"/>
        <v>H</v>
      </c>
      <c r="N238">
        <f t="shared" si="27"/>
        <v>237</v>
      </c>
      <c r="O238">
        <f t="shared" ca="1" si="24"/>
        <v>-0.341276237553924</v>
      </c>
      <c r="P238">
        <f t="shared" ca="1" si="25"/>
        <v>1.157634175413873</v>
      </c>
      <c r="Q238" t="str">
        <f t="shared" ca="1" si="26"/>
        <v>H</v>
      </c>
    </row>
    <row r="239" spans="9:17" x14ac:dyDescent="0.25">
      <c r="I239">
        <v>238</v>
      </c>
      <c r="J239">
        <f t="shared" ca="1" si="21"/>
        <v>1.2835786093542445</v>
      </c>
      <c r="K239">
        <f t="shared" ca="1" si="22"/>
        <v>1.583238241003708</v>
      </c>
      <c r="L239" t="str">
        <f t="shared" ca="1" si="23"/>
        <v>H</v>
      </c>
      <c r="N239">
        <f t="shared" si="27"/>
        <v>238</v>
      </c>
      <c r="O239">
        <f t="shared" ca="1" si="24"/>
        <v>8.8787724812753432E-2</v>
      </c>
      <c r="P239">
        <f t="shared" ca="1" si="25"/>
        <v>0.10661231004944405</v>
      </c>
      <c r="Q239" t="str">
        <f t="shared" ca="1" si="26"/>
        <v>H</v>
      </c>
    </row>
    <row r="240" spans="9:17" x14ac:dyDescent="0.25">
      <c r="I240">
        <v>239</v>
      </c>
      <c r="J240">
        <f t="shared" ca="1" si="21"/>
        <v>0.50770635888211513</v>
      </c>
      <c r="K240">
        <f t="shared" ca="1" si="22"/>
        <v>1.037758530566997</v>
      </c>
      <c r="L240" t="str">
        <f t="shared" ca="1" si="23"/>
        <v>H</v>
      </c>
      <c r="N240">
        <f t="shared" si="27"/>
        <v>239</v>
      </c>
      <c r="O240">
        <f t="shared" ca="1" si="24"/>
        <v>1.4924177761219639</v>
      </c>
      <c r="P240">
        <f t="shared" ca="1" si="25"/>
        <v>3.0964902888490613</v>
      </c>
      <c r="Q240" t="str">
        <f t="shared" ca="1" si="26"/>
        <v>H</v>
      </c>
    </row>
    <row r="241" spans="9:17" x14ac:dyDescent="0.25">
      <c r="I241">
        <v>240</v>
      </c>
      <c r="J241">
        <f t="shared" ca="1" si="21"/>
        <v>1.5410923334745732</v>
      </c>
      <c r="K241">
        <f t="shared" ca="1" si="22"/>
        <v>2.4801070347570184</v>
      </c>
      <c r="L241" t="str">
        <f t="shared" ca="1" si="23"/>
        <v>H</v>
      </c>
      <c r="N241">
        <f t="shared" si="27"/>
        <v>240</v>
      </c>
      <c r="O241">
        <f t="shared" ca="1" si="24"/>
        <v>-0.35370081156507494</v>
      </c>
      <c r="P241">
        <f t="shared" ca="1" si="25"/>
        <v>1.4785115173943473</v>
      </c>
      <c r="Q241" t="str">
        <f t="shared" ca="1" si="26"/>
        <v>H</v>
      </c>
    </row>
    <row r="242" spans="9:17" x14ac:dyDescent="0.25">
      <c r="I242">
        <v>241</v>
      </c>
      <c r="J242">
        <f t="shared" ca="1" si="21"/>
        <v>-0.90547059613902237</v>
      </c>
      <c r="K242">
        <f t="shared" ca="1" si="22"/>
        <v>2.8464663056794905</v>
      </c>
      <c r="L242" t="str">
        <f t="shared" ca="1" si="23"/>
        <v>H</v>
      </c>
      <c r="N242">
        <f t="shared" si="27"/>
        <v>241</v>
      </c>
      <c r="O242">
        <f t="shared" ca="1" si="24"/>
        <v>1.7165347424680402</v>
      </c>
      <c r="P242">
        <f t="shared" ca="1" si="25"/>
        <v>1.1437090410785002</v>
      </c>
      <c r="Q242" t="str">
        <f t="shared" ca="1" si="26"/>
        <v>A</v>
      </c>
    </row>
    <row r="243" spans="9:17" x14ac:dyDescent="0.25">
      <c r="I243">
        <v>242</v>
      </c>
      <c r="J243">
        <f t="shared" ca="1" si="21"/>
        <v>0.80157408204903391</v>
      </c>
      <c r="K243">
        <f t="shared" ca="1" si="22"/>
        <v>1.2603381695010405</v>
      </c>
      <c r="L243" t="str">
        <f t="shared" ca="1" si="23"/>
        <v>H</v>
      </c>
      <c r="N243">
        <f t="shared" si="27"/>
        <v>242</v>
      </c>
      <c r="O243">
        <f t="shared" ca="1" si="24"/>
        <v>-0.40793180497856563</v>
      </c>
      <c r="P243">
        <f t="shared" ca="1" si="25"/>
        <v>0.93189427420382698</v>
      </c>
      <c r="Q243" t="str">
        <f t="shared" ca="1" si="26"/>
        <v>H</v>
      </c>
    </row>
    <row r="244" spans="9:17" x14ac:dyDescent="0.25">
      <c r="I244">
        <v>243</v>
      </c>
      <c r="J244">
        <f t="shared" ca="1" si="21"/>
        <v>-0.25043804018741755</v>
      </c>
      <c r="K244">
        <f t="shared" ca="1" si="22"/>
        <v>1.4944188573424075</v>
      </c>
      <c r="L244" t="str">
        <f t="shared" ca="1" si="23"/>
        <v>H</v>
      </c>
      <c r="N244">
        <f t="shared" si="27"/>
        <v>243</v>
      </c>
      <c r="O244">
        <f t="shared" ca="1" si="24"/>
        <v>-1.091752911098488</v>
      </c>
      <c r="P244">
        <f t="shared" ca="1" si="25"/>
        <v>1.6563165392379733</v>
      </c>
      <c r="Q244" t="str">
        <f t="shared" ca="1" si="26"/>
        <v>H</v>
      </c>
    </row>
    <row r="245" spans="9:17" x14ac:dyDescent="0.25">
      <c r="I245">
        <v>244</v>
      </c>
      <c r="J245">
        <f t="shared" ca="1" si="21"/>
        <v>0.10858206666102732</v>
      </c>
      <c r="K245">
        <f t="shared" ca="1" si="22"/>
        <v>-0.3443128487815541</v>
      </c>
      <c r="L245" t="str">
        <f t="shared" ca="1" si="23"/>
        <v>A</v>
      </c>
      <c r="N245">
        <f t="shared" si="27"/>
        <v>244</v>
      </c>
      <c r="O245">
        <f t="shared" ca="1" si="24"/>
        <v>-1.4314441207742921</v>
      </c>
      <c r="P245">
        <f t="shared" ca="1" si="25"/>
        <v>-0.15487598582537498</v>
      </c>
      <c r="Q245" t="str">
        <f t="shared" ca="1" si="26"/>
        <v>H</v>
      </c>
    </row>
    <row r="246" spans="9:17" x14ac:dyDescent="0.25">
      <c r="I246">
        <v>245</v>
      </c>
      <c r="J246">
        <f t="shared" ca="1" si="21"/>
        <v>-0.17362477812663046</v>
      </c>
      <c r="K246">
        <f t="shared" ca="1" si="22"/>
        <v>0.61496330521396558</v>
      </c>
      <c r="L246" t="str">
        <f t="shared" ca="1" si="23"/>
        <v>H</v>
      </c>
      <c r="N246">
        <f t="shared" si="27"/>
        <v>245</v>
      </c>
      <c r="O246">
        <f t="shared" ca="1" si="24"/>
        <v>0.20613506297623063</v>
      </c>
      <c r="P246">
        <f t="shared" ca="1" si="25"/>
        <v>1.9163567058375626</v>
      </c>
      <c r="Q246" t="str">
        <f t="shared" ca="1" si="26"/>
        <v>H</v>
      </c>
    </row>
    <row r="247" spans="9:17" x14ac:dyDescent="0.25">
      <c r="I247">
        <v>246</v>
      </c>
      <c r="J247">
        <f t="shared" ca="1" si="21"/>
        <v>0.12955157771615655</v>
      </c>
      <c r="K247">
        <f t="shared" ca="1" si="22"/>
        <v>1.6386767131430888</v>
      </c>
      <c r="L247" t="str">
        <f t="shared" ca="1" si="23"/>
        <v>H</v>
      </c>
      <c r="N247">
        <f t="shared" si="27"/>
        <v>246</v>
      </c>
      <c r="O247">
        <f t="shared" ca="1" si="24"/>
        <v>1.7793271075349064</v>
      </c>
      <c r="P247">
        <f t="shared" ca="1" si="25"/>
        <v>2.7793674960763419</v>
      </c>
      <c r="Q247" t="str">
        <f t="shared" ca="1" si="26"/>
        <v>H</v>
      </c>
    </row>
    <row r="248" spans="9:17" x14ac:dyDescent="0.25">
      <c r="I248">
        <v>247</v>
      </c>
      <c r="J248">
        <f t="shared" ca="1" si="21"/>
        <v>1.5731223293113059</v>
      </c>
      <c r="K248">
        <f t="shared" ca="1" si="22"/>
        <v>0.94289722955453847</v>
      </c>
      <c r="L248" t="str">
        <f t="shared" ca="1" si="23"/>
        <v>A</v>
      </c>
      <c r="N248">
        <f t="shared" si="27"/>
        <v>247</v>
      </c>
      <c r="O248">
        <f t="shared" ca="1" si="24"/>
        <v>-0.49177799016955004</v>
      </c>
      <c r="P248">
        <f t="shared" ca="1" si="25"/>
        <v>0.8293638078036597</v>
      </c>
      <c r="Q248" t="str">
        <f t="shared" ca="1" si="26"/>
        <v>H</v>
      </c>
    </row>
    <row r="249" spans="9:17" x14ac:dyDescent="0.25">
      <c r="I249">
        <v>248</v>
      </c>
      <c r="J249">
        <f t="shared" ca="1" si="21"/>
        <v>0.83608887518970809</v>
      </c>
      <c r="K249">
        <f t="shared" ca="1" si="22"/>
        <v>1.2824265574866924</v>
      </c>
      <c r="L249" t="str">
        <f t="shared" ca="1" si="23"/>
        <v>H</v>
      </c>
      <c r="N249">
        <f t="shared" si="27"/>
        <v>248</v>
      </c>
      <c r="O249">
        <f t="shared" ca="1" si="24"/>
        <v>1.9743088041024484</v>
      </c>
      <c r="P249">
        <f t="shared" ca="1" si="25"/>
        <v>0.80324226204188665</v>
      </c>
      <c r="Q249" t="str">
        <f t="shared" ca="1" si="26"/>
        <v>A</v>
      </c>
    </row>
    <row r="250" spans="9:17" x14ac:dyDescent="0.25">
      <c r="I250">
        <v>249</v>
      </c>
      <c r="J250">
        <f t="shared" ca="1" si="21"/>
        <v>1.9375951915195535</v>
      </c>
      <c r="K250">
        <f t="shared" ca="1" si="22"/>
        <v>2.1192135237778693</v>
      </c>
      <c r="L250" t="str">
        <f t="shared" ca="1" si="23"/>
        <v>H</v>
      </c>
      <c r="N250">
        <f t="shared" si="27"/>
        <v>249</v>
      </c>
      <c r="O250">
        <f t="shared" ca="1" si="24"/>
        <v>-0.32717964966859514</v>
      </c>
      <c r="P250">
        <f t="shared" ca="1" si="25"/>
        <v>2.0946833712422843</v>
      </c>
      <c r="Q250" t="str">
        <f t="shared" ca="1" si="26"/>
        <v>H</v>
      </c>
    </row>
    <row r="251" spans="9:17" x14ac:dyDescent="0.25">
      <c r="I251">
        <v>250</v>
      </c>
      <c r="J251">
        <f t="shared" ca="1" si="21"/>
        <v>1.2203759981162774</v>
      </c>
      <c r="K251">
        <f t="shared" ca="1" si="22"/>
        <v>0.11211060003811224</v>
      </c>
      <c r="L251" t="str">
        <f t="shared" ca="1" si="23"/>
        <v>A</v>
      </c>
      <c r="N251">
        <f t="shared" si="27"/>
        <v>250</v>
      </c>
      <c r="O251">
        <f t="shared" ca="1" si="24"/>
        <v>1.1870221205092477</v>
      </c>
      <c r="P251">
        <f t="shared" ca="1" si="25"/>
        <v>1.3499738245830999</v>
      </c>
      <c r="Q251" t="str">
        <f t="shared" ca="1" si="26"/>
        <v>H</v>
      </c>
    </row>
    <row r="252" spans="9:17" x14ac:dyDescent="0.25">
      <c r="I252">
        <v>251</v>
      </c>
      <c r="J252">
        <f t="shared" ca="1" si="21"/>
        <v>0.51397109792423867</v>
      </c>
      <c r="K252">
        <f t="shared" ca="1" si="22"/>
        <v>1.9466181188077107</v>
      </c>
      <c r="L252" t="str">
        <f t="shared" ca="1" si="23"/>
        <v>H</v>
      </c>
      <c r="N252">
        <f t="shared" si="27"/>
        <v>251</v>
      </c>
      <c r="O252">
        <f t="shared" ca="1" si="24"/>
        <v>1.4647396117160032</v>
      </c>
      <c r="P252">
        <f t="shared" ca="1" si="25"/>
        <v>2.1158964955088932</v>
      </c>
      <c r="Q252" t="str">
        <f t="shared" ca="1" si="26"/>
        <v>H</v>
      </c>
    </row>
    <row r="253" spans="9:17" x14ac:dyDescent="0.25">
      <c r="I253">
        <v>252</v>
      </c>
      <c r="J253">
        <f t="shared" ca="1" si="21"/>
        <v>-0.61288332878377072</v>
      </c>
      <c r="K253">
        <f t="shared" ca="1" si="22"/>
        <v>1.5242083252780041</v>
      </c>
      <c r="L253" t="str">
        <f t="shared" ca="1" si="23"/>
        <v>H</v>
      </c>
      <c r="N253">
        <f t="shared" si="27"/>
        <v>252</v>
      </c>
      <c r="O253">
        <f t="shared" ca="1" si="24"/>
        <v>-0.74754955065214501</v>
      </c>
      <c r="P253">
        <f t="shared" ca="1" si="25"/>
        <v>1.2281509640516468</v>
      </c>
      <c r="Q253" t="str">
        <f t="shared" ca="1" si="26"/>
        <v>H</v>
      </c>
    </row>
    <row r="254" spans="9:17" x14ac:dyDescent="0.25">
      <c r="I254">
        <v>253</v>
      </c>
      <c r="J254">
        <f t="shared" ca="1" si="21"/>
        <v>-0.14737669963476341</v>
      </c>
      <c r="K254">
        <f t="shared" ca="1" si="22"/>
        <v>1.2929621923730188</v>
      </c>
      <c r="L254" t="str">
        <f t="shared" ca="1" si="23"/>
        <v>H</v>
      </c>
      <c r="N254">
        <f t="shared" si="27"/>
        <v>253</v>
      </c>
      <c r="O254">
        <f t="shared" ca="1" si="24"/>
        <v>1.5295543711899877</v>
      </c>
      <c r="P254">
        <f t="shared" ca="1" si="25"/>
        <v>1.5423555135025857</v>
      </c>
      <c r="Q254" t="str">
        <f t="shared" ca="1" si="26"/>
        <v>H</v>
      </c>
    </row>
    <row r="255" spans="9:17" x14ac:dyDescent="0.25">
      <c r="I255">
        <v>254</v>
      </c>
      <c r="J255">
        <f t="shared" ca="1" si="21"/>
        <v>0.79123853055617566</v>
      </c>
      <c r="K255">
        <f t="shared" ca="1" si="22"/>
        <v>1.4011917714001605</v>
      </c>
      <c r="L255" t="str">
        <f t="shared" ca="1" si="23"/>
        <v>H</v>
      </c>
      <c r="N255">
        <f t="shared" si="27"/>
        <v>254</v>
      </c>
      <c r="O255">
        <f t="shared" ca="1" si="24"/>
        <v>0.38971628037601114</v>
      </c>
      <c r="P255">
        <f t="shared" ca="1" si="25"/>
        <v>0.81120003877567193</v>
      </c>
      <c r="Q255" t="str">
        <f t="shared" ca="1" si="26"/>
        <v>H</v>
      </c>
    </row>
    <row r="256" spans="9:17" x14ac:dyDescent="0.25">
      <c r="I256">
        <v>255</v>
      </c>
      <c r="J256">
        <f t="shared" ca="1" si="21"/>
        <v>0.99928871349880821</v>
      </c>
      <c r="K256">
        <f t="shared" ca="1" si="22"/>
        <v>1.7943690469236941</v>
      </c>
      <c r="L256" t="str">
        <f t="shared" ca="1" si="23"/>
        <v>H</v>
      </c>
      <c r="N256">
        <f t="shared" si="27"/>
        <v>255</v>
      </c>
      <c r="O256">
        <f t="shared" ca="1" si="24"/>
        <v>0.41960665696618271</v>
      </c>
      <c r="P256">
        <f t="shared" ca="1" si="25"/>
        <v>1.2505476985331447</v>
      </c>
      <c r="Q256" t="str">
        <f t="shared" ca="1" si="26"/>
        <v>H</v>
      </c>
    </row>
    <row r="257" spans="9:17" x14ac:dyDescent="0.25">
      <c r="I257">
        <v>256</v>
      </c>
      <c r="J257">
        <f t="shared" ca="1" si="21"/>
        <v>0.19063968044293234</v>
      </c>
      <c r="K257">
        <f t="shared" ca="1" si="22"/>
        <v>3.0313605388458447</v>
      </c>
      <c r="L257" t="str">
        <f t="shared" ca="1" si="23"/>
        <v>H</v>
      </c>
      <c r="N257">
        <f t="shared" si="27"/>
        <v>256</v>
      </c>
      <c r="O257">
        <f t="shared" ca="1" si="24"/>
        <v>1.9029490647812888</v>
      </c>
      <c r="P257">
        <f t="shared" ca="1" si="25"/>
        <v>0.97686159592633759</v>
      </c>
      <c r="Q257" t="str">
        <f t="shared" ca="1" si="26"/>
        <v>A</v>
      </c>
    </row>
    <row r="258" spans="9:17" x14ac:dyDescent="0.25">
      <c r="I258">
        <v>257</v>
      </c>
      <c r="J258">
        <f t="shared" ca="1" si="21"/>
        <v>1.404935552161515</v>
      </c>
      <c r="K258">
        <f t="shared" ca="1" si="22"/>
        <v>1.9684151217773032</v>
      </c>
      <c r="L258" t="str">
        <f t="shared" ca="1" si="23"/>
        <v>H</v>
      </c>
      <c r="N258">
        <f t="shared" si="27"/>
        <v>257</v>
      </c>
      <c r="O258">
        <f t="shared" ca="1" si="24"/>
        <v>2.0843222794008769</v>
      </c>
      <c r="P258">
        <f t="shared" ca="1" si="25"/>
        <v>-0.29799812867535813</v>
      </c>
      <c r="Q258" t="str">
        <f t="shared" ca="1" si="26"/>
        <v>A</v>
      </c>
    </row>
    <row r="259" spans="9:17" x14ac:dyDescent="0.25">
      <c r="I259">
        <v>258</v>
      </c>
      <c r="J259">
        <f t="shared" ref="J259:J322" ca="1" si="28">NORMINV(RAND(), $D$3,$F$3)</f>
        <v>1.2818939640459561</v>
      </c>
      <c r="K259">
        <f t="shared" ref="K259:K322" ca="1" si="29">NORMINV(RAND(), $D$2,$F$2)</f>
        <v>2.6103637734874661</v>
      </c>
      <c r="L259" t="str">
        <f t="shared" ref="L259:L322" ca="1" si="30">IF(J259&gt;K259, "A", IF(J259=K259, "T", "H"))</f>
        <v>H</v>
      </c>
      <c r="N259">
        <f t="shared" si="27"/>
        <v>258</v>
      </c>
      <c r="O259">
        <f t="shared" ref="O259:O322" ca="1" si="31">NORMINV(RAND(), $D$11,$F$11)</f>
        <v>1.1970380687542435</v>
      </c>
      <c r="P259">
        <f t="shared" ref="P259:P322" ca="1" si="32">NORMINV(RAND(), $D$10,$F$10)</f>
        <v>0.19152848702499226</v>
      </c>
      <c r="Q259" t="str">
        <f t="shared" ref="Q259:Q322" ca="1" si="33">IF(O259&gt;P259, "A", IF(O259=P259, "T", "H"))</f>
        <v>A</v>
      </c>
    </row>
    <row r="260" spans="9:17" x14ac:dyDescent="0.25">
      <c r="I260">
        <v>259</v>
      </c>
      <c r="J260">
        <f t="shared" ca="1" si="28"/>
        <v>-0.66860141486075109</v>
      </c>
      <c r="K260">
        <f t="shared" ca="1" si="29"/>
        <v>1.0611932544271268</v>
      </c>
      <c r="L260" t="str">
        <f t="shared" ca="1" si="30"/>
        <v>H</v>
      </c>
      <c r="N260">
        <f t="shared" ref="N260:N323" si="34">N259+1</f>
        <v>259</v>
      </c>
      <c r="O260">
        <f t="shared" ca="1" si="31"/>
        <v>1.7221714015785248</v>
      </c>
      <c r="P260">
        <f t="shared" ca="1" si="32"/>
        <v>4.4448559391867981E-2</v>
      </c>
      <c r="Q260" t="str">
        <f t="shared" ca="1" si="33"/>
        <v>A</v>
      </c>
    </row>
    <row r="261" spans="9:17" x14ac:dyDescent="0.25">
      <c r="I261">
        <v>260</v>
      </c>
      <c r="J261">
        <f t="shared" ca="1" si="28"/>
        <v>2.0830928934519122</v>
      </c>
      <c r="K261">
        <f t="shared" ca="1" si="29"/>
        <v>2.3350945588762309</v>
      </c>
      <c r="L261" t="str">
        <f t="shared" ca="1" si="30"/>
        <v>H</v>
      </c>
      <c r="N261">
        <f t="shared" si="34"/>
        <v>260</v>
      </c>
      <c r="O261">
        <f t="shared" ca="1" si="31"/>
        <v>-0.47405521189952071</v>
      </c>
      <c r="P261">
        <f t="shared" ca="1" si="32"/>
        <v>2.6313195855603366</v>
      </c>
      <c r="Q261" t="str">
        <f t="shared" ca="1" si="33"/>
        <v>H</v>
      </c>
    </row>
    <row r="262" spans="9:17" x14ac:dyDescent="0.25">
      <c r="I262">
        <v>261</v>
      </c>
      <c r="J262">
        <f t="shared" ca="1" si="28"/>
        <v>0.55042215660186833</v>
      </c>
      <c r="K262">
        <f t="shared" ca="1" si="29"/>
        <v>1.2381510133425289</v>
      </c>
      <c r="L262" t="str">
        <f t="shared" ca="1" si="30"/>
        <v>H</v>
      </c>
      <c r="N262">
        <f t="shared" si="34"/>
        <v>261</v>
      </c>
      <c r="O262">
        <f t="shared" ca="1" si="31"/>
        <v>0.51464878926287549</v>
      </c>
      <c r="P262">
        <f t="shared" ca="1" si="32"/>
        <v>1.1005870878470247</v>
      </c>
      <c r="Q262" t="str">
        <f t="shared" ca="1" si="33"/>
        <v>H</v>
      </c>
    </row>
    <row r="263" spans="9:17" x14ac:dyDescent="0.25">
      <c r="I263">
        <v>262</v>
      </c>
      <c r="J263">
        <f t="shared" ca="1" si="28"/>
        <v>0.11872214017945359</v>
      </c>
      <c r="K263">
        <f t="shared" ca="1" si="29"/>
        <v>1.927238998282464</v>
      </c>
      <c r="L263" t="str">
        <f t="shared" ca="1" si="30"/>
        <v>H</v>
      </c>
      <c r="N263">
        <f t="shared" si="34"/>
        <v>262</v>
      </c>
      <c r="O263">
        <f t="shared" ca="1" si="31"/>
        <v>1.7211078944384621</v>
      </c>
      <c r="P263">
        <f t="shared" ca="1" si="32"/>
        <v>2.7732061377569028</v>
      </c>
      <c r="Q263" t="str">
        <f t="shared" ca="1" si="33"/>
        <v>H</v>
      </c>
    </row>
    <row r="264" spans="9:17" x14ac:dyDescent="0.25">
      <c r="I264">
        <v>263</v>
      </c>
      <c r="J264">
        <f t="shared" ca="1" si="28"/>
        <v>0.11005104686577072</v>
      </c>
      <c r="K264">
        <f t="shared" ca="1" si="29"/>
        <v>1.1937927723763284</v>
      </c>
      <c r="L264" t="str">
        <f t="shared" ca="1" si="30"/>
        <v>H</v>
      </c>
      <c r="N264">
        <f t="shared" si="34"/>
        <v>263</v>
      </c>
      <c r="O264">
        <f t="shared" ca="1" si="31"/>
        <v>2.4806493964731562</v>
      </c>
      <c r="P264">
        <f t="shared" ca="1" si="32"/>
        <v>0.61673126937772571</v>
      </c>
      <c r="Q264" t="str">
        <f t="shared" ca="1" si="33"/>
        <v>A</v>
      </c>
    </row>
    <row r="265" spans="9:17" x14ac:dyDescent="0.25">
      <c r="I265">
        <v>264</v>
      </c>
      <c r="J265">
        <f t="shared" ca="1" si="28"/>
        <v>0.24466626760806309</v>
      </c>
      <c r="K265">
        <f t="shared" ca="1" si="29"/>
        <v>2.1166487957857241</v>
      </c>
      <c r="L265" t="str">
        <f t="shared" ca="1" si="30"/>
        <v>H</v>
      </c>
      <c r="N265">
        <f t="shared" si="34"/>
        <v>264</v>
      </c>
      <c r="O265">
        <f t="shared" ca="1" si="31"/>
        <v>1.1210257709689722</v>
      </c>
      <c r="P265">
        <f t="shared" ca="1" si="32"/>
        <v>0.84284814920340656</v>
      </c>
      <c r="Q265" t="str">
        <f t="shared" ca="1" si="33"/>
        <v>A</v>
      </c>
    </row>
    <row r="266" spans="9:17" x14ac:dyDescent="0.25">
      <c r="I266">
        <v>265</v>
      </c>
      <c r="J266">
        <f t="shared" ca="1" si="28"/>
        <v>0.68728027051335139</v>
      </c>
      <c r="K266">
        <f t="shared" ca="1" si="29"/>
        <v>0.25267563421082095</v>
      </c>
      <c r="L266" t="str">
        <f t="shared" ca="1" si="30"/>
        <v>A</v>
      </c>
      <c r="N266">
        <f t="shared" si="34"/>
        <v>265</v>
      </c>
      <c r="O266">
        <f t="shared" ca="1" si="31"/>
        <v>0.33603260141525859</v>
      </c>
      <c r="P266">
        <f t="shared" ca="1" si="32"/>
        <v>2.1194255586098127</v>
      </c>
      <c r="Q266" t="str">
        <f t="shared" ca="1" si="33"/>
        <v>H</v>
      </c>
    </row>
    <row r="267" spans="9:17" x14ac:dyDescent="0.25">
      <c r="I267">
        <v>266</v>
      </c>
      <c r="J267">
        <f t="shared" ca="1" si="28"/>
        <v>0.21836666776011637</v>
      </c>
      <c r="K267">
        <f t="shared" ca="1" si="29"/>
        <v>1.4340328770954862</v>
      </c>
      <c r="L267" t="str">
        <f t="shared" ca="1" si="30"/>
        <v>H</v>
      </c>
      <c r="N267">
        <f t="shared" si="34"/>
        <v>266</v>
      </c>
      <c r="O267">
        <f t="shared" ca="1" si="31"/>
        <v>1.1184412470248963</v>
      </c>
      <c r="P267">
        <f t="shared" ca="1" si="32"/>
        <v>1.3836026069333185</v>
      </c>
      <c r="Q267" t="str">
        <f t="shared" ca="1" si="33"/>
        <v>H</v>
      </c>
    </row>
    <row r="268" spans="9:17" x14ac:dyDescent="0.25">
      <c r="I268">
        <v>267</v>
      </c>
      <c r="J268">
        <f t="shared" ca="1" si="28"/>
        <v>0.38503723522218658</v>
      </c>
      <c r="K268">
        <f t="shared" ca="1" si="29"/>
        <v>3.0596780902092178</v>
      </c>
      <c r="L268" t="str">
        <f t="shared" ca="1" si="30"/>
        <v>H</v>
      </c>
      <c r="N268">
        <f t="shared" si="34"/>
        <v>267</v>
      </c>
      <c r="O268">
        <f t="shared" ca="1" si="31"/>
        <v>1.020401352845044</v>
      </c>
      <c r="P268">
        <f t="shared" ca="1" si="32"/>
        <v>1.50086271754226</v>
      </c>
      <c r="Q268" t="str">
        <f t="shared" ca="1" si="33"/>
        <v>H</v>
      </c>
    </row>
    <row r="269" spans="9:17" x14ac:dyDescent="0.25">
      <c r="I269">
        <v>268</v>
      </c>
      <c r="J269">
        <f t="shared" ca="1" si="28"/>
        <v>0.83402980534253979</v>
      </c>
      <c r="K269">
        <f t="shared" ca="1" si="29"/>
        <v>1.0488482819839964</v>
      </c>
      <c r="L269" t="str">
        <f t="shared" ca="1" si="30"/>
        <v>H</v>
      </c>
      <c r="N269">
        <f t="shared" si="34"/>
        <v>268</v>
      </c>
      <c r="O269">
        <f t="shared" ca="1" si="31"/>
        <v>0.5906786617693538</v>
      </c>
      <c r="P269">
        <f t="shared" ca="1" si="32"/>
        <v>2.2723628902628299</v>
      </c>
      <c r="Q269" t="str">
        <f t="shared" ca="1" si="33"/>
        <v>H</v>
      </c>
    </row>
    <row r="270" spans="9:17" x14ac:dyDescent="0.25">
      <c r="I270">
        <v>269</v>
      </c>
      <c r="J270">
        <f t="shared" ca="1" si="28"/>
        <v>4.8523677334583959E-2</v>
      </c>
      <c r="K270">
        <f t="shared" ca="1" si="29"/>
        <v>1.9388127408952165</v>
      </c>
      <c r="L270" t="str">
        <f t="shared" ca="1" si="30"/>
        <v>H</v>
      </c>
      <c r="N270">
        <f t="shared" si="34"/>
        <v>269</v>
      </c>
      <c r="O270">
        <f t="shared" ca="1" si="31"/>
        <v>-0.50879792081023445</v>
      </c>
      <c r="P270">
        <f t="shared" ca="1" si="32"/>
        <v>1.2258095894072278</v>
      </c>
      <c r="Q270" t="str">
        <f t="shared" ca="1" si="33"/>
        <v>H</v>
      </c>
    </row>
    <row r="271" spans="9:17" x14ac:dyDescent="0.25">
      <c r="I271">
        <v>270</v>
      </c>
      <c r="J271">
        <f t="shared" ca="1" si="28"/>
        <v>2.1880650881559771</v>
      </c>
      <c r="K271">
        <f t="shared" ca="1" si="29"/>
        <v>1.1160604109466843</v>
      </c>
      <c r="L271" t="str">
        <f t="shared" ca="1" si="30"/>
        <v>A</v>
      </c>
      <c r="N271">
        <f t="shared" si="34"/>
        <v>270</v>
      </c>
      <c r="O271">
        <f t="shared" ca="1" si="31"/>
        <v>-0.30414834890799369</v>
      </c>
      <c r="P271">
        <f t="shared" ca="1" si="32"/>
        <v>1.9666313068385439</v>
      </c>
      <c r="Q271" t="str">
        <f t="shared" ca="1" si="33"/>
        <v>H</v>
      </c>
    </row>
    <row r="272" spans="9:17" x14ac:dyDescent="0.25">
      <c r="I272">
        <v>271</v>
      </c>
      <c r="J272">
        <f t="shared" ca="1" si="28"/>
        <v>1.1487017879240524</v>
      </c>
      <c r="K272">
        <f t="shared" ca="1" si="29"/>
        <v>2.4891497218579759</v>
      </c>
      <c r="L272" t="str">
        <f t="shared" ca="1" si="30"/>
        <v>H</v>
      </c>
      <c r="N272">
        <f t="shared" si="34"/>
        <v>271</v>
      </c>
      <c r="O272">
        <f t="shared" ca="1" si="31"/>
        <v>-0.27077465721892557</v>
      </c>
      <c r="P272">
        <f t="shared" ca="1" si="32"/>
        <v>1.3671795998334619</v>
      </c>
      <c r="Q272" t="str">
        <f t="shared" ca="1" si="33"/>
        <v>H</v>
      </c>
    </row>
    <row r="273" spans="9:17" x14ac:dyDescent="0.25">
      <c r="I273">
        <v>272</v>
      </c>
      <c r="J273">
        <f t="shared" ca="1" si="28"/>
        <v>2.1790462443689598</v>
      </c>
      <c r="K273">
        <f t="shared" ca="1" si="29"/>
        <v>3.5135342674953645</v>
      </c>
      <c r="L273" t="str">
        <f t="shared" ca="1" si="30"/>
        <v>H</v>
      </c>
      <c r="N273">
        <f t="shared" si="34"/>
        <v>272</v>
      </c>
      <c r="O273">
        <f t="shared" ca="1" si="31"/>
        <v>3.6905429400589123</v>
      </c>
      <c r="P273">
        <f t="shared" ca="1" si="32"/>
        <v>2.0398120594664126</v>
      </c>
      <c r="Q273" t="str">
        <f t="shared" ca="1" si="33"/>
        <v>A</v>
      </c>
    </row>
    <row r="274" spans="9:17" x14ac:dyDescent="0.25">
      <c r="I274">
        <v>273</v>
      </c>
      <c r="J274">
        <f t="shared" ca="1" si="28"/>
        <v>0.77037489028786299</v>
      </c>
      <c r="K274">
        <f t="shared" ca="1" si="29"/>
        <v>1.6283588030246419</v>
      </c>
      <c r="L274" t="str">
        <f t="shared" ca="1" si="30"/>
        <v>H</v>
      </c>
      <c r="N274">
        <f t="shared" si="34"/>
        <v>273</v>
      </c>
      <c r="O274">
        <f t="shared" ca="1" si="31"/>
        <v>0.78971256322220829</v>
      </c>
      <c r="P274">
        <f t="shared" ca="1" si="32"/>
        <v>1.1401341904272853</v>
      </c>
      <c r="Q274" t="str">
        <f t="shared" ca="1" si="33"/>
        <v>H</v>
      </c>
    </row>
    <row r="275" spans="9:17" x14ac:dyDescent="0.25">
      <c r="I275">
        <v>274</v>
      </c>
      <c r="J275">
        <f t="shared" ca="1" si="28"/>
        <v>1.2602428903549276</v>
      </c>
      <c r="K275">
        <f t="shared" ca="1" si="29"/>
        <v>2.5326650467428085</v>
      </c>
      <c r="L275" t="str">
        <f t="shared" ca="1" si="30"/>
        <v>H</v>
      </c>
      <c r="N275">
        <f t="shared" si="34"/>
        <v>274</v>
      </c>
      <c r="O275">
        <f t="shared" ca="1" si="31"/>
        <v>0.81947285021141059</v>
      </c>
      <c r="P275">
        <f t="shared" ca="1" si="32"/>
        <v>1.0073494529278741</v>
      </c>
      <c r="Q275" t="str">
        <f t="shared" ca="1" si="33"/>
        <v>H</v>
      </c>
    </row>
    <row r="276" spans="9:17" x14ac:dyDescent="0.25">
      <c r="I276">
        <v>275</v>
      </c>
      <c r="J276">
        <f t="shared" ca="1" si="28"/>
        <v>0.73614475698163084</v>
      </c>
      <c r="K276">
        <f t="shared" ca="1" si="29"/>
        <v>2.1324883928265894</v>
      </c>
      <c r="L276" t="str">
        <f t="shared" ca="1" si="30"/>
        <v>H</v>
      </c>
      <c r="N276">
        <f t="shared" si="34"/>
        <v>275</v>
      </c>
      <c r="O276">
        <f t="shared" ca="1" si="31"/>
        <v>8.6249945170842612E-2</v>
      </c>
      <c r="P276">
        <f t="shared" ca="1" si="32"/>
        <v>1.2636443806664115</v>
      </c>
      <c r="Q276" t="str">
        <f t="shared" ca="1" si="33"/>
        <v>H</v>
      </c>
    </row>
    <row r="277" spans="9:17" x14ac:dyDescent="0.25">
      <c r="I277">
        <v>276</v>
      </c>
      <c r="J277">
        <f t="shared" ca="1" si="28"/>
        <v>0.88969071491686147</v>
      </c>
      <c r="K277">
        <f t="shared" ca="1" si="29"/>
        <v>0.85277010533990016</v>
      </c>
      <c r="L277" t="str">
        <f t="shared" ca="1" si="30"/>
        <v>A</v>
      </c>
      <c r="N277">
        <f t="shared" si="34"/>
        <v>276</v>
      </c>
      <c r="O277">
        <f t="shared" ca="1" si="31"/>
        <v>-0.68023936872710666</v>
      </c>
      <c r="P277">
        <f t="shared" ca="1" si="32"/>
        <v>0.48897575809356719</v>
      </c>
      <c r="Q277" t="str">
        <f t="shared" ca="1" si="33"/>
        <v>H</v>
      </c>
    </row>
    <row r="278" spans="9:17" x14ac:dyDescent="0.25">
      <c r="I278">
        <v>277</v>
      </c>
      <c r="J278">
        <f t="shared" ca="1" si="28"/>
        <v>0.77644532547730316</v>
      </c>
      <c r="K278">
        <f t="shared" ca="1" si="29"/>
        <v>1.0907502514180627</v>
      </c>
      <c r="L278" t="str">
        <f t="shared" ca="1" si="30"/>
        <v>H</v>
      </c>
      <c r="N278">
        <f t="shared" si="34"/>
        <v>277</v>
      </c>
      <c r="O278">
        <f t="shared" ca="1" si="31"/>
        <v>1.4210546424601411</v>
      </c>
      <c r="P278">
        <f t="shared" ca="1" si="32"/>
        <v>1.159000679762761</v>
      </c>
      <c r="Q278" t="str">
        <f t="shared" ca="1" si="33"/>
        <v>A</v>
      </c>
    </row>
    <row r="279" spans="9:17" x14ac:dyDescent="0.25">
      <c r="I279">
        <v>278</v>
      </c>
      <c r="J279">
        <f t="shared" ca="1" si="28"/>
        <v>1.1653222950330595</v>
      </c>
      <c r="K279">
        <f t="shared" ca="1" si="29"/>
        <v>1.7413435909480854</v>
      </c>
      <c r="L279" t="str">
        <f t="shared" ca="1" si="30"/>
        <v>H</v>
      </c>
      <c r="N279">
        <f t="shared" si="34"/>
        <v>278</v>
      </c>
      <c r="O279">
        <f t="shared" ca="1" si="31"/>
        <v>2.1611555994389571</v>
      </c>
      <c r="P279">
        <f t="shared" ca="1" si="32"/>
        <v>1.113449617595285</v>
      </c>
      <c r="Q279" t="str">
        <f t="shared" ca="1" si="33"/>
        <v>A</v>
      </c>
    </row>
    <row r="280" spans="9:17" x14ac:dyDescent="0.25">
      <c r="I280">
        <v>279</v>
      </c>
      <c r="J280">
        <f t="shared" ca="1" si="28"/>
        <v>-0.19004773917468465</v>
      </c>
      <c r="K280">
        <f t="shared" ca="1" si="29"/>
        <v>4.0561353531821611</v>
      </c>
      <c r="L280" t="str">
        <f t="shared" ca="1" si="30"/>
        <v>H</v>
      </c>
      <c r="N280">
        <f t="shared" si="34"/>
        <v>279</v>
      </c>
      <c r="O280">
        <f t="shared" ca="1" si="31"/>
        <v>0.66903265768601228</v>
      </c>
      <c r="P280">
        <f t="shared" ca="1" si="32"/>
        <v>2.006882139321724</v>
      </c>
      <c r="Q280" t="str">
        <f t="shared" ca="1" si="33"/>
        <v>H</v>
      </c>
    </row>
    <row r="281" spans="9:17" x14ac:dyDescent="0.25">
      <c r="I281">
        <v>280</v>
      </c>
      <c r="J281">
        <f t="shared" ca="1" si="28"/>
        <v>1.2367494252270996</v>
      </c>
      <c r="K281">
        <f t="shared" ca="1" si="29"/>
        <v>1.6724346203866367</v>
      </c>
      <c r="L281" t="str">
        <f t="shared" ca="1" si="30"/>
        <v>H</v>
      </c>
      <c r="N281">
        <f t="shared" si="34"/>
        <v>280</v>
      </c>
      <c r="O281">
        <f t="shared" ca="1" si="31"/>
        <v>0.4233779658767679</v>
      </c>
      <c r="P281">
        <f t="shared" ca="1" si="32"/>
        <v>1.3981780184282353</v>
      </c>
      <c r="Q281" t="str">
        <f t="shared" ca="1" si="33"/>
        <v>H</v>
      </c>
    </row>
    <row r="282" spans="9:17" x14ac:dyDescent="0.25">
      <c r="I282">
        <v>281</v>
      </c>
      <c r="J282">
        <f t="shared" ca="1" si="28"/>
        <v>0.61392461980278645</v>
      </c>
      <c r="K282">
        <f t="shared" ca="1" si="29"/>
        <v>1.7296652262425587</v>
      </c>
      <c r="L282" t="str">
        <f t="shared" ca="1" si="30"/>
        <v>H</v>
      </c>
      <c r="N282">
        <f t="shared" si="34"/>
        <v>281</v>
      </c>
      <c r="O282">
        <f t="shared" ca="1" si="31"/>
        <v>0.18219817573440938</v>
      </c>
      <c r="P282">
        <f t="shared" ca="1" si="32"/>
        <v>0.5481922509922128</v>
      </c>
      <c r="Q282" t="str">
        <f t="shared" ca="1" si="33"/>
        <v>H</v>
      </c>
    </row>
    <row r="283" spans="9:17" x14ac:dyDescent="0.25">
      <c r="I283">
        <v>282</v>
      </c>
      <c r="J283">
        <f t="shared" ca="1" si="28"/>
        <v>1.3745059795393115</v>
      </c>
      <c r="K283">
        <f t="shared" ca="1" si="29"/>
        <v>1.7288017775144491</v>
      </c>
      <c r="L283" t="str">
        <f t="shared" ca="1" si="30"/>
        <v>H</v>
      </c>
      <c r="N283">
        <f t="shared" si="34"/>
        <v>282</v>
      </c>
      <c r="O283">
        <f t="shared" ca="1" si="31"/>
        <v>0.42592566105249269</v>
      </c>
      <c r="P283">
        <f t="shared" ca="1" si="32"/>
        <v>0.37497215919853311</v>
      </c>
      <c r="Q283" t="str">
        <f t="shared" ca="1" si="33"/>
        <v>A</v>
      </c>
    </row>
    <row r="284" spans="9:17" x14ac:dyDescent="0.25">
      <c r="I284">
        <v>283</v>
      </c>
      <c r="J284">
        <f t="shared" ca="1" si="28"/>
        <v>0.61616011517933578</v>
      </c>
      <c r="K284">
        <f t="shared" ca="1" si="29"/>
        <v>2.5750587652679715</v>
      </c>
      <c r="L284" t="str">
        <f t="shared" ca="1" si="30"/>
        <v>H</v>
      </c>
      <c r="N284">
        <f t="shared" si="34"/>
        <v>283</v>
      </c>
      <c r="O284">
        <f t="shared" ca="1" si="31"/>
        <v>1.3915721208767691</v>
      </c>
      <c r="P284">
        <f t="shared" ca="1" si="32"/>
        <v>1.1815000690802324</v>
      </c>
      <c r="Q284" t="str">
        <f t="shared" ca="1" si="33"/>
        <v>A</v>
      </c>
    </row>
    <row r="285" spans="9:17" x14ac:dyDescent="0.25">
      <c r="I285">
        <v>284</v>
      </c>
      <c r="J285">
        <f t="shared" ca="1" si="28"/>
        <v>2.3252292863414699</v>
      </c>
      <c r="K285">
        <f t="shared" ca="1" si="29"/>
        <v>-1.855856209940554E-2</v>
      </c>
      <c r="L285" t="str">
        <f t="shared" ca="1" si="30"/>
        <v>A</v>
      </c>
      <c r="N285">
        <f t="shared" si="34"/>
        <v>284</v>
      </c>
      <c r="O285">
        <f t="shared" ca="1" si="31"/>
        <v>1.6338035260656709</v>
      </c>
      <c r="P285">
        <f t="shared" ca="1" si="32"/>
        <v>-0.50253730103322947</v>
      </c>
      <c r="Q285" t="str">
        <f t="shared" ca="1" si="33"/>
        <v>A</v>
      </c>
    </row>
    <row r="286" spans="9:17" x14ac:dyDescent="0.25">
      <c r="I286">
        <v>285</v>
      </c>
      <c r="J286">
        <f t="shared" ca="1" si="28"/>
        <v>-0.85754484666308506</v>
      </c>
      <c r="K286">
        <f t="shared" ca="1" si="29"/>
        <v>0.63297026108215382</v>
      </c>
      <c r="L286" t="str">
        <f t="shared" ca="1" si="30"/>
        <v>H</v>
      </c>
      <c r="N286">
        <f t="shared" si="34"/>
        <v>285</v>
      </c>
      <c r="O286">
        <f t="shared" ca="1" si="31"/>
        <v>0.71088791495258552</v>
      </c>
      <c r="P286">
        <f t="shared" ca="1" si="32"/>
        <v>1.0438471732468229</v>
      </c>
      <c r="Q286" t="str">
        <f t="shared" ca="1" si="33"/>
        <v>H</v>
      </c>
    </row>
    <row r="287" spans="9:17" x14ac:dyDescent="0.25">
      <c r="I287">
        <v>286</v>
      </c>
      <c r="J287">
        <f t="shared" ca="1" si="28"/>
        <v>1.2442548953178592</v>
      </c>
      <c r="K287">
        <f t="shared" ca="1" si="29"/>
        <v>2.4425274802001726</v>
      </c>
      <c r="L287" t="str">
        <f t="shared" ca="1" si="30"/>
        <v>H</v>
      </c>
      <c r="N287">
        <f t="shared" si="34"/>
        <v>286</v>
      </c>
      <c r="O287">
        <f t="shared" ca="1" si="31"/>
        <v>0.56469749535808134</v>
      </c>
      <c r="P287">
        <f t="shared" ca="1" si="32"/>
        <v>1.599447999196427</v>
      </c>
      <c r="Q287" t="str">
        <f t="shared" ca="1" si="33"/>
        <v>H</v>
      </c>
    </row>
    <row r="288" spans="9:17" x14ac:dyDescent="0.25">
      <c r="I288">
        <v>287</v>
      </c>
      <c r="J288">
        <f t="shared" ca="1" si="28"/>
        <v>-1.2790930908551419</v>
      </c>
      <c r="K288">
        <f t="shared" ca="1" si="29"/>
        <v>1.0910865201713995</v>
      </c>
      <c r="L288" t="str">
        <f t="shared" ca="1" si="30"/>
        <v>H</v>
      </c>
      <c r="N288">
        <f t="shared" si="34"/>
        <v>287</v>
      </c>
      <c r="O288">
        <f t="shared" ca="1" si="31"/>
        <v>0.58597758302845881</v>
      </c>
      <c r="P288">
        <f t="shared" ca="1" si="32"/>
        <v>1.6641755657305686</v>
      </c>
      <c r="Q288" t="str">
        <f t="shared" ca="1" si="33"/>
        <v>H</v>
      </c>
    </row>
    <row r="289" spans="9:17" x14ac:dyDescent="0.25">
      <c r="I289">
        <v>288</v>
      </c>
      <c r="J289">
        <f t="shared" ca="1" si="28"/>
        <v>1.6103158672218283</v>
      </c>
      <c r="K289">
        <f t="shared" ca="1" si="29"/>
        <v>2.4707003932187179</v>
      </c>
      <c r="L289" t="str">
        <f t="shared" ca="1" si="30"/>
        <v>H</v>
      </c>
      <c r="N289">
        <f t="shared" si="34"/>
        <v>288</v>
      </c>
      <c r="O289">
        <f t="shared" ca="1" si="31"/>
        <v>0.68365904187776572</v>
      </c>
      <c r="P289">
        <f t="shared" ca="1" si="32"/>
        <v>3.2718734676691783</v>
      </c>
      <c r="Q289" t="str">
        <f t="shared" ca="1" si="33"/>
        <v>H</v>
      </c>
    </row>
    <row r="290" spans="9:17" x14ac:dyDescent="0.25">
      <c r="I290">
        <v>289</v>
      </c>
      <c r="J290">
        <f t="shared" ca="1" si="28"/>
        <v>0.2287761017668416</v>
      </c>
      <c r="K290">
        <f t="shared" ca="1" si="29"/>
        <v>2.3945503412908589</v>
      </c>
      <c r="L290" t="str">
        <f t="shared" ca="1" si="30"/>
        <v>H</v>
      </c>
      <c r="N290">
        <f t="shared" si="34"/>
        <v>289</v>
      </c>
      <c r="O290">
        <f t="shared" ca="1" si="31"/>
        <v>0.98200379499756207</v>
      </c>
      <c r="P290">
        <f t="shared" ca="1" si="32"/>
        <v>0.82219261068845084</v>
      </c>
      <c r="Q290" t="str">
        <f t="shared" ca="1" si="33"/>
        <v>A</v>
      </c>
    </row>
    <row r="291" spans="9:17" x14ac:dyDescent="0.25">
      <c r="I291">
        <v>290</v>
      </c>
      <c r="J291">
        <f t="shared" ca="1" si="28"/>
        <v>1.5164745397698489</v>
      </c>
      <c r="K291">
        <f t="shared" ca="1" si="29"/>
        <v>0.31807443640835564</v>
      </c>
      <c r="L291" t="str">
        <f t="shared" ca="1" si="30"/>
        <v>A</v>
      </c>
      <c r="N291">
        <f t="shared" si="34"/>
        <v>290</v>
      </c>
      <c r="O291">
        <f t="shared" ca="1" si="31"/>
        <v>0.46282435141689326</v>
      </c>
      <c r="P291">
        <f t="shared" ca="1" si="32"/>
        <v>0.28631533109518759</v>
      </c>
      <c r="Q291" t="str">
        <f t="shared" ca="1" si="33"/>
        <v>A</v>
      </c>
    </row>
    <row r="292" spans="9:17" x14ac:dyDescent="0.25">
      <c r="I292">
        <v>291</v>
      </c>
      <c r="J292">
        <f t="shared" ca="1" si="28"/>
        <v>-0.59851215457966878</v>
      </c>
      <c r="K292">
        <f t="shared" ca="1" si="29"/>
        <v>2.9546847827099567</v>
      </c>
      <c r="L292" t="str">
        <f t="shared" ca="1" si="30"/>
        <v>H</v>
      </c>
      <c r="N292">
        <f t="shared" si="34"/>
        <v>291</v>
      </c>
      <c r="O292">
        <f t="shared" ca="1" si="31"/>
        <v>0.33159477047511082</v>
      </c>
      <c r="P292">
        <f t="shared" ca="1" si="32"/>
        <v>1.4542988879076904</v>
      </c>
      <c r="Q292" t="str">
        <f t="shared" ca="1" si="33"/>
        <v>H</v>
      </c>
    </row>
    <row r="293" spans="9:17" x14ac:dyDescent="0.25">
      <c r="I293">
        <v>292</v>
      </c>
      <c r="J293">
        <f t="shared" ca="1" si="28"/>
        <v>-9.5077791995081817E-2</v>
      </c>
      <c r="K293">
        <f t="shared" ca="1" si="29"/>
        <v>2.0877588706322197</v>
      </c>
      <c r="L293" t="str">
        <f t="shared" ca="1" si="30"/>
        <v>H</v>
      </c>
      <c r="N293">
        <f t="shared" si="34"/>
        <v>292</v>
      </c>
      <c r="O293">
        <f t="shared" ca="1" si="31"/>
        <v>0.88343500874668623</v>
      </c>
      <c r="P293">
        <f t="shared" ca="1" si="32"/>
        <v>0.98323583181409324</v>
      </c>
      <c r="Q293" t="str">
        <f t="shared" ca="1" si="33"/>
        <v>H</v>
      </c>
    </row>
    <row r="294" spans="9:17" x14ac:dyDescent="0.25">
      <c r="I294">
        <v>293</v>
      </c>
      <c r="J294">
        <f t="shared" ca="1" si="28"/>
        <v>-1.5713566163984918</v>
      </c>
      <c r="K294">
        <f t="shared" ca="1" si="29"/>
        <v>1.4588860395471108</v>
      </c>
      <c r="L294" t="str">
        <f t="shared" ca="1" si="30"/>
        <v>H</v>
      </c>
      <c r="N294">
        <f t="shared" si="34"/>
        <v>293</v>
      </c>
      <c r="O294">
        <f t="shared" ca="1" si="31"/>
        <v>-0.56593137952489703</v>
      </c>
      <c r="P294">
        <f t="shared" ca="1" si="32"/>
        <v>1.4651524498286765</v>
      </c>
      <c r="Q294" t="str">
        <f t="shared" ca="1" si="33"/>
        <v>H</v>
      </c>
    </row>
    <row r="295" spans="9:17" x14ac:dyDescent="0.25">
      <c r="I295">
        <v>294</v>
      </c>
      <c r="J295">
        <f t="shared" ca="1" si="28"/>
        <v>0.90785288990906665</v>
      </c>
      <c r="K295">
        <f t="shared" ca="1" si="29"/>
        <v>2.0982153077793502</v>
      </c>
      <c r="L295" t="str">
        <f t="shared" ca="1" si="30"/>
        <v>H</v>
      </c>
      <c r="N295">
        <f t="shared" si="34"/>
        <v>294</v>
      </c>
      <c r="O295">
        <f t="shared" ca="1" si="31"/>
        <v>1.6796273234535362</v>
      </c>
      <c r="P295">
        <f t="shared" ca="1" si="32"/>
        <v>2.2157317398066252</v>
      </c>
      <c r="Q295" t="str">
        <f t="shared" ca="1" si="33"/>
        <v>H</v>
      </c>
    </row>
    <row r="296" spans="9:17" x14ac:dyDescent="0.25">
      <c r="I296">
        <v>295</v>
      </c>
      <c r="J296">
        <f t="shared" ca="1" si="28"/>
        <v>1.2298380959539248</v>
      </c>
      <c r="K296">
        <f t="shared" ca="1" si="29"/>
        <v>1.8756529709412866</v>
      </c>
      <c r="L296" t="str">
        <f t="shared" ca="1" si="30"/>
        <v>H</v>
      </c>
      <c r="N296">
        <f t="shared" si="34"/>
        <v>295</v>
      </c>
      <c r="O296">
        <f t="shared" ca="1" si="31"/>
        <v>-0.49763856614916979</v>
      </c>
      <c r="P296">
        <f t="shared" ca="1" si="32"/>
        <v>3.9249220629990615</v>
      </c>
      <c r="Q296" t="str">
        <f t="shared" ca="1" si="33"/>
        <v>H</v>
      </c>
    </row>
    <row r="297" spans="9:17" x14ac:dyDescent="0.25">
      <c r="I297">
        <v>296</v>
      </c>
      <c r="J297">
        <f t="shared" ca="1" si="28"/>
        <v>1.1464376849794073</v>
      </c>
      <c r="K297">
        <f t="shared" ca="1" si="29"/>
        <v>2.0203461654458508</v>
      </c>
      <c r="L297" t="str">
        <f t="shared" ca="1" si="30"/>
        <v>H</v>
      </c>
      <c r="N297">
        <f t="shared" si="34"/>
        <v>296</v>
      </c>
      <c r="O297">
        <f t="shared" ca="1" si="31"/>
        <v>0.37719822078825044</v>
      </c>
      <c r="P297">
        <f t="shared" ca="1" si="32"/>
        <v>0.5881874757820108</v>
      </c>
      <c r="Q297" t="str">
        <f t="shared" ca="1" si="33"/>
        <v>H</v>
      </c>
    </row>
    <row r="298" spans="9:17" x14ac:dyDescent="0.25">
      <c r="I298">
        <v>297</v>
      </c>
      <c r="J298">
        <f t="shared" ca="1" si="28"/>
        <v>-0.5621569206954391</v>
      </c>
      <c r="K298">
        <f t="shared" ca="1" si="29"/>
        <v>1.0388856066291381</v>
      </c>
      <c r="L298" t="str">
        <f t="shared" ca="1" si="30"/>
        <v>H</v>
      </c>
      <c r="N298">
        <f t="shared" si="34"/>
        <v>297</v>
      </c>
      <c r="O298">
        <f t="shared" ca="1" si="31"/>
        <v>0.54344848863051465</v>
      </c>
      <c r="P298">
        <f t="shared" ca="1" si="32"/>
        <v>0.50430145765256262</v>
      </c>
      <c r="Q298" t="str">
        <f t="shared" ca="1" si="33"/>
        <v>A</v>
      </c>
    </row>
    <row r="299" spans="9:17" x14ac:dyDescent="0.25">
      <c r="I299">
        <v>298</v>
      </c>
      <c r="J299">
        <f t="shared" ca="1" si="28"/>
        <v>0.6627576343842958</v>
      </c>
      <c r="K299">
        <f t="shared" ca="1" si="29"/>
        <v>1.6965961882895093</v>
      </c>
      <c r="L299" t="str">
        <f t="shared" ca="1" si="30"/>
        <v>H</v>
      </c>
      <c r="N299">
        <f t="shared" si="34"/>
        <v>298</v>
      </c>
      <c r="O299">
        <f t="shared" ca="1" si="31"/>
        <v>1.5668053153014552</v>
      </c>
      <c r="P299">
        <f t="shared" ca="1" si="32"/>
        <v>1.151918921571772</v>
      </c>
      <c r="Q299" t="str">
        <f t="shared" ca="1" si="33"/>
        <v>A</v>
      </c>
    </row>
    <row r="300" spans="9:17" x14ac:dyDescent="0.25">
      <c r="I300">
        <v>299</v>
      </c>
      <c r="J300">
        <f t="shared" ca="1" si="28"/>
        <v>2.4323027063510838</v>
      </c>
      <c r="K300">
        <f t="shared" ca="1" si="29"/>
        <v>0.1623071628586028</v>
      </c>
      <c r="L300" t="str">
        <f t="shared" ca="1" si="30"/>
        <v>A</v>
      </c>
      <c r="N300">
        <f t="shared" si="34"/>
        <v>299</v>
      </c>
      <c r="O300">
        <f t="shared" ca="1" si="31"/>
        <v>0.23087665667170754</v>
      </c>
      <c r="P300">
        <f t="shared" ca="1" si="32"/>
        <v>1.7844586247079077</v>
      </c>
      <c r="Q300" t="str">
        <f t="shared" ca="1" si="33"/>
        <v>H</v>
      </c>
    </row>
    <row r="301" spans="9:17" x14ac:dyDescent="0.25">
      <c r="I301">
        <v>300</v>
      </c>
      <c r="J301">
        <f t="shared" ca="1" si="28"/>
        <v>0.28384637862408513</v>
      </c>
      <c r="K301">
        <f t="shared" ca="1" si="29"/>
        <v>0.27331984980832047</v>
      </c>
      <c r="L301" t="str">
        <f t="shared" ca="1" si="30"/>
        <v>A</v>
      </c>
      <c r="N301">
        <f t="shared" si="34"/>
        <v>300</v>
      </c>
      <c r="O301">
        <f t="shared" ca="1" si="31"/>
        <v>1.0030442424386892</v>
      </c>
      <c r="P301">
        <f t="shared" ca="1" si="32"/>
        <v>2.5141080400757527</v>
      </c>
      <c r="Q301" t="str">
        <f t="shared" ca="1" si="33"/>
        <v>H</v>
      </c>
    </row>
    <row r="302" spans="9:17" x14ac:dyDescent="0.25">
      <c r="I302">
        <v>301</v>
      </c>
      <c r="J302">
        <f t="shared" ca="1" si="28"/>
        <v>-0.38047251381927949</v>
      </c>
      <c r="K302">
        <f t="shared" ca="1" si="29"/>
        <v>3.1593037636368217</v>
      </c>
      <c r="L302" t="str">
        <f t="shared" ca="1" si="30"/>
        <v>H</v>
      </c>
      <c r="N302">
        <f t="shared" si="34"/>
        <v>301</v>
      </c>
      <c r="O302">
        <f t="shared" ca="1" si="31"/>
        <v>-0.33659580787566512</v>
      </c>
      <c r="P302">
        <f t="shared" ca="1" si="32"/>
        <v>1.7558201599509</v>
      </c>
      <c r="Q302" t="str">
        <f t="shared" ca="1" si="33"/>
        <v>H</v>
      </c>
    </row>
    <row r="303" spans="9:17" x14ac:dyDescent="0.25">
      <c r="I303">
        <v>302</v>
      </c>
      <c r="J303">
        <f t="shared" ca="1" si="28"/>
        <v>2.2566605254709176</v>
      </c>
      <c r="K303">
        <f t="shared" ca="1" si="29"/>
        <v>-0.13847346920561088</v>
      </c>
      <c r="L303" t="str">
        <f t="shared" ca="1" si="30"/>
        <v>A</v>
      </c>
      <c r="N303">
        <f t="shared" si="34"/>
        <v>302</v>
      </c>
      <c r="O303">
        <f t="shared" ca="1" si="31"/>
        <v>7.6994113781776452E-2</v>
      </c>
      <c r="P303">
        <f t="shared" ca="1" si="32"/>
        <v>0.83424156848176767</v>
      </c>
      <c r="Q303" t="str">
        <f t="shared" ca="1" si="33"/>
        <v>H</v>
      </c>
    </row>
    <row r="304" spans="9:17" x14ac:dyDescent="0.25">
      <c r="I304">
        <v>303</v>
      </c>
      <c r="J304">
        <f t="shared" ca="1" si="28"/>
        <v>1.1039389178890366</v>
      </c>
      <c r="K304">
        <f t="shared" ca="1" si="29"/>
        <v>1.1129901435108813</v>
      </c>
      <c r="L304" t="str">
        <f t="shared" ca="1" si="30"/>
        <v>H</v>
      </c>
      <c r="N304">
        <f t="shared" si="34"/>
        <v>303</v>
      </c>
      <c r="O304">
        <f t="shared" ca="1" si="31"/>
        <v>1.4319255548071512</v>
      </c>
      <c r="P304">
        <f t="shared" ca="1" si="32"/>
        <v>1.5951210879929694</v>
      </c>
      <c r="Q304" t="str">
        <f t="shared" ca="1" si="33"/>
        <v>H</v>
      </c>
    </row>
    <row r="305" spans="9:17" x14ac:dyDescent="0.25">
      <c r="I305">
        <v>304</v>
      </c>
      <c r="J305">
        <f t="shared" ca="1" si="28"/>
        <v>1.2114505247885614</v>
      </c>
      <c r="K305">
        <f t="shared" ca="1" si="29"/>
        <v>2.4019388191442199</v>
      </c>
      <c r="L305" t="str">
        <f t="shared" ca="1" si="30"/>
        <v>H</v>
      </c>
      <c r="N305">
        <f t="shared" si="34"/>
        <v>304</v>
      </c>
      <c r="O305">
        <f t="shared" ca="1" si="31"/>
        <v>0.30316497737555809</v>
      </c>
      <c r="P305">
        <f t="shared" ca="1" si="32"/>
        <v>1.6809352872850127</v>
      </c>
      <c r="Q305" t="str">
        <f t="shared" ca="1" si="33"/>
        <v>H</v>
      </c>
    </row>
    <row r="306" spans="9:17" x14ac:dyDescent="0.25">
      <c r="I306">
        <v>305</v>
      </c>
      <c r="J306">
        <f t="shared" ca="1" si="28"/>
        <v>2.9747894019665044E-2</v>
      </c>
      <c r="K306">
        <f t="shared" ca="1" si="29"/>
        <v>2.0182510404556546</v>
      </c>
      <c r="L306" t="str">
        <f t="shared" ca="1" si="30"/>
        <v>H</v>
      </c>
      <c r="N306">
        <f t="shared" si="34"/>
        <v>305</v>
      </c>
      <c r="O306">
        <f t="shared" ca="1" si="31"/>
        <v>-2.2929208454778189</v>
      </c>
      <c r="P306">
        <f t="shared" ca="1" si="32"/>
        <v>-0.66196087751222854</v>
      </c>
      <c r="Q306" t="str">
        <f t="shared" ca="1" si="33"/>
        <v>H</v>
      </c>
    </row>
    <row r="307" spans="9:17" x14ac:dyDescent="0.25">
      <c r="I307">
        <v>306</v>
      </c>
      <c r="J307">
        <f t="shared" ca="1" si="28"/>
        <v>0.8647508879828153</v>
      </c>
      <c r="K307">
        <f t="shared" ca="1" si="29"/>
        <v>1.2480584934895873</v>
      </c>
      <c r="L307" t="str">
        <f t="shared" ca="1" si="30"/>
        <v>H</v>
      </c>
      <c r="N307">
        <f t="shared" si="34"/>
        <v>306</v>
      </c>
      <c r="O307">
        <f t="shared" ca="1" si="31"/>
        <v>1.3455075610094291</v>
      </c>
      <c r="P307">
        <f t="shared" ca="1" si="32"/>
        <v>0.98061977711222414</v>
      </c>
      <c r="Q307" t="str">
        <f t="shared" ca="1" si="33"/>
        <v>A</v>
      </c>
    </row>
    <row r="308" spans="9:17" x14ac:dyDescent="0.25">
      <c r="I308">
        <v>307</v>
      </c>
      <c r="J308">
        <f t="shared" ca="1" si="28"/>
        <v>0.83649663893297554</v>
      </c>
      <c r="K308">
        <f t="shared" ca="1" si="29"/>
        <v>1.0384697510862335</v>
      </c>
      <c r="L308" t="str">
        <f t="shared" ca="1" si="30"/>
        <v>H</v>
      </c>
      <c r="N308">
        <f t="shared" si="34"/>
        <v>307</v>
      </c>
      <c r="O308">
        <f t="shared" ca="1" si="31"/>
        <v>0.40390107901148586</v>
      </c>
      <c r="P308">
        <f t="shared" ca="1" si="32"/>
        <v>0.96384259557022045</v>
      </c>
      <c r="Q308" t="str">
        <f t="shared" ca="1" si="33"/>
        <v>H</v>
      </c>
    </row>
    <row r="309" spans="9:17" x14ac:dyDescent="0.25">
      <c r="I309">
        <v>308</v>
      </c>
      <c r="J309">
        <f t="shared" ca="1" si="28"/>
        <v>0.99173340092975648</v>
      </c>
      <c r="K309">
        <f t="shared" ca="1" si="29"/>
        <v>8.1886506602486309E-2</v>
      </c>
      <c r="L309" t="str">
        <f t="shared" ca="1" si="30"/>
        <v>A</v>
      </c>
      <c r="N309">
        <f t="shared" si="34"/>
        <v>308</v>
      </c>
      <c r="O309">
        <f t="shared" ca="1" si="31"/>
        <v>1.111614294781911</v>
      </c>
      <c r="P309">
        <f t="shared" ca="1" si="32"/>
        <v>1.4876691968183451</v>
      </c>
      <c r="Q309" t="str">
        <f t="shared" ca="1" si="33"/>
        <v>H</v>
      </c>
    </row>
    <row r="310" spans="9:17" x14ac:dyDescent="0.25">
      <c r="I310">
        <v>309</v>
      </c>
      <c r="J310">
        <f t="shared" ca="1" si="28"/>
        <v>1.1618979819937927</v>
      </c>
      <c r="K310">
        <f t="shared" ca="1" si="29"/>
        <v>0.23976707594143187</v>
      </c>
      <c r="L310" t="str">
        <f t="shared" ca="1" si="30"/>
        <v>A</v>
      </c>
      <c r="N310">
        <f t="shared" si="34"/>
        <v>309</v>
      </c>
      <c r="O310">
        <f t="shared" ca="1" si="31"/>
        <v>-0.19748434465367992</v>
      </c>
      <c r="P310">
        <f t="shared" ca="1" si="32"/>
        <v>1.7035737524341608</v>
      </c>
      <c r="Q310" t="str">
        <f t="shared" ca="1" si="33"/>
        <v>H</v>
      </c>
    </row>
    <row r="311" spans="9:17" x14ac:dyDescent="0.25">
      <c r="I311">
        <v>310</v>
      </c>
      <c r="J311">
        <f t="shared" ca="1" si="28"/>
        <v>0.9259935591204459</v>
      </c>
      <c r="K311">
        <f t="shared" ca="1" si="29"/>
        <v>1.787108736609359</v>
      </c>
      <c r="L311" t="str">
        <f t="shared" ca="1" si="30"/>
        <v>H</v>
      </c>
      <c r="N311">
        <f t="shared" si="34"/>
        <v>310</v>
      </c>
      <c r="O311">
        <f t="shared" ca="1" si="31"/>
        <v>0.8192858333256926</v>
      </c>
      <c r="P311">
        <f t="shared" ca="1" si="32"/>
        <v>0.30408274183696404</v>
      </c>
      <c r="Q311" t="str">
        <f t="shared" ca="1" si="33"/>
        <v>A</v>
      </c>
    </row>
    <row r="312" spans="9:17" x14ac:dyDescent="0.25">
      <c r="I312">
        <v>311</v>
      </c>
      <c r="J312">
        <f t="shared" ca="1" si="28"/>
        <v>-0.63343727358892554</v>
      </c>
      <c r="K312">
        <f t="shared" ca="1" si="29"/>
        <v>3.5706908770476931</v>
      </c>
      <c r="L312" t="str">
        <f t="shared" ca="1" si="30"/>
        <v>H</v>
      </c>
      <c r="N312">
        <f t="shared" si="34"/>
        <v>311</v>
      </c>
      <c r="O312">
        <f t="shared" ca="1" si="31"/>
        <v>-0.56650862854258199</v>
      </c>
      <c r="P312">
        <f t="shared" ca="1" si="32"/>
        <v>0.39345134557944528</v>
      </c>
      <c r="Q312" t="str">
        <f t="shared" ca="1" si="33"/>
        <v>H</v>
      </c>
    </row>
    <row r="313" spans="9:17" x14ac:dyDescent="0.25">
      <c r="I313">
        <v>312</v>
      </c>
      <c r="J313">
        <f t="shared" ca="1" si="28"/>
        <v>0.49421200636546747</v>
      </c>
      <c r="K313">
        <f t="shared" ca="1" si="29"/>
        <v>0.20630492856682392</v>
      </c>
      <c r="L313" t="str">
        <f t="shared" ca="1" si="30"/>
        <v>A</v>
      </c>
      <c r="N313">
        <f t="shared" si="34"/>
        <v>312</v>
      </c>
      <c r="O313">
        <f t="shared" ca="1" si="31"/>
        <v>1.7650884111113654</v>
      </c>
      <c r="P313">
        <f t="shared" ca="1" si="32"/>
        <v>2.3536591345014468</v>
      </c>
      <c r="Q313" t="str">
        <f t="shared" ca="1" si="33"/>
        <v>H</v>
      </c>
    </row>
    <row r="314" spans="9:17" x14ac:dyDescent="0.25">
      <c r="I314">
        <v>313</v>
      </c>
      <c r="J314">
        <f t="shared" ca="1" si="28"/>
        <v>0.84739281804285704</v>
      </c>
      <c r="K314">
        <f t="shared" ca="1" si="29"/>
        <v>1.8447983272801234</v>
      </c>
      <c r="L314" t="str">
        <f t="shared" ca="1" si="30"/>
        <v>H</v>
      </c>
      <c r="N314">
        <f t="shared" si="34"/>
        <v>313</v>
      </c>
      <c r="O314">
        <f t="shared" ca="1" si="31"/>
        <v>1.2037001674884582</v>
      </c>
      <c r="P314">
        <f t="shared" ca="1" si="32"/>
        <v>0.79709525321351637</v>
      </c>
      <c r="Q314" t="str">
        <f t="shared" ca="1" si="33"/>
        <v>A</v>
      </c>
    </row>
    <row r="315" spans="9:17" x14ac:dyDescent="0.25">
      <c r="I315">
        <v>314</v>
      </c>
      <c r="J315">
        <f t="shared" ca="1" si="28"/>
        <v>1.9403992861240953</v>
      </c>
      <c r="K315">
        <f t="shared" ca="1" si="29"/>
        <v>2.0534052132334195</v>
      </c>
      <c r="L315" t="str">
        <f t="shared" ca="1" si="30"/>
        <v>H</v>
      </c>
      <c r="N315">
        <f t="shared" si="34"/>
        <v>314</v>
      </c>
      <c r="O315">
        <f t="shared" ca="1" si="31"/>
        <v>0.48848635537741092</v>
      </c>
      <c r="P315">
        <f t="shared" ca="1" si="32"/>
        <v>2.0833821368614522</v>
      </c>
      <c r="Q315" t="str">
        <f t="shared" ca="1" si="33"/>
        <v>H</v>
      </c>
    </row>
    <row r="316" spans="9:17" x14ac:dyDescent="0.25">
      <c r="I316">
        <v>315</v>
      </c>
      <c r="J316">
        <f t="shared" ca="1" si="28"/>
        <v>-0.1994051552382119</v>
      </c>
      <c r="K316">
        <f t="shared" ca="1" si="29"/>
        <v>3.1220546883252016</v>
      </c>
      <c r="L316" t="str">
        <f t="shared" ca="1" si="30"/>
        <v>H</v>
      </c>
      <c r="N316">
        <f t="shared" si="34"/>
        <v>315</v>
      </c>
      <c r="O316">
        <f t="shared" ca="1" si="31"/>
        <v>1.4434874672415077</v>
      </c>
      <c r="P316">
        <f t="shared" ca="1" si="32"/>
        <v>0.62258733568662994</v>
      </c>
      <c r="Q316" t="str">
        <f t="shared" ca="1" si="33"/>
        <v>A</v>
      </c>
    </row>
    <row r="317" spans="9:17" x14ac:dyDescent="0.25">
      <c r="I317">
        <v>316</v>
      </c>
      <c r="J317">
        <f t="shared" ca="1" si="28"/>
        <v>0.57998586610203207</v>
      </c>
      <c r="K317">
        <f t="shared" ca="1" si="29"/>
        <v>1.6497965397787842</v>
      </c>
      <c r="L317" t="str">
        <f t="shared" ca="1" si="30"/>
        <v>H</v>
      </c>
      <c r="N317">
        <f t="shared" si="34"/>
        <v>316</v>
      </c>
      <c r="O317">
        <f t="shared" ca="1" si="31"/>
        <v>0.79929935885632042</v>
      </c>
      <c r="P317">
        <f t="shared" ca="1" si="32"/>
        <v>0.19685043679601311</v>
      </c>
      <c r="Q317" t="str">
        <f t="shared" ca="1" si="33"/>
        <v>A</v>
      </c>
    </row>
    <row r="318" spans="9:17" x14ac:dyDescent="0.25">
      <c r="I318">
        <v>317</v>
      </c>
      <c r="J318">
        <f t="shared" ca="1" si="28"/>
        <v>1.0099237789158777E-2</v>
      </c>
      <c r="K318">
        <f t="shared" ca="1" si="29"/>
        <v>2.2607880492270618</v>
      </c>
      <c r="L318" t="str">
        <f t="shared" ca="1" si="30"/>
        <v>H</v>
      </c>
      <c r="N318">
        <f t="shared" si="34"/>
        <v>317</v>
      </c>
      <c r="O318">
        <f t="shared" ca="1" si="31"/>
        <v>1.0698533295025014</v>
      </c>
      <c r="P318">
        <f t="shared" ca="1" si="32"/>
        <v>1.6623877553811737</v>
      </c>
      <c r="Q318" t="str">
        <f t="shared" ca="1" si="33"/>
        <v>H</v>
      </c>
    </row>
    <row r="319" spans="9:17" x14ac:dyDescent="0.25">
      <c r="I319">
        <v>318</v>
      </c>
      <c r="J319">
        <f t="shared" ca="1" si="28"/>
        <v>-1.0746856015211221</v>
      </c>
      <c r="K319">
        <f t="shared" ca="1" si="29"/>
        <v>0.95062706484016324</v>
      </c>
      <c r="L319" t="str">
        <f t="shared" ca="1" si="30"/>
        <v>H</v>
      </c>
      <c r="N319">
        <f t="shared" si="34"/>
        <v>318</v>
      </c>
      <c r="O319">
        <f t="shared" ca="1" si="31"/>
        <v>-0.50487966082179403</v>
      </c>
      <c r="P319">
        <f t="shared" ca="1" si="32"/>
        <v>0.77808684317674692</v>
      </c>
      <c r="Q319" t="str">
        <f t="shared" ca="1" si="33"/>
        <v>H</v>
      </c>
    </row>
    <row r="320" spans="9:17" x14ac:dyDescent="0.25">
      <c r="I320">
        <v>319</v>
      </c>
      <c r="J320">
        <f t="shared" ca="1" si="28"/>
        <v>-0.91524987048070372</v>
      </c>
      <c r="K320">
        <f t="shared" ca="1" si="29"/>
        <v>2.8337885805537053</v>
      </c>
      <c r="L320" t="str">
        <f t="shared" ca="1" si="30"/>
        <v>H</v>
      </c>
      <c r="N320">
        <f t="shared" si="34"/>
        <v>319</v>
      </c>
      <c r="O320">
        <f t="shared" ca="1" si="31"/>
        <v>0.22368552329211677</v>
      </c>
      <c r="P320">
        <f t="shared" ca="1" si="32"/>
        <v>3.0432486951263895</v>
      </c>
      <c r="Q320" t="str">
        <f t="shared" ca="1" si="33"/>
        <v>H</v>
      </c>
    </row>
    <row r="321" spans="9:17" x14ac:dyDescent="0.25">
      <c r="I321">
        <v>320</v>
      </c>
      <c r="J321">
        <f t="shared" ca="1" si="28"/>
        <v>1.014917984439601</v>
      </c>
      <c r="K321">
        <f t="shared" ca="1" si="29"/>
        <v>0.94637358090697188</v>
      </c>
      <c r="L321" t="str">
        <f t="shared" ca="1" si="30"/>
        <v>A</v>
      </c>
      <c r="N321">
        <f t="shared" si="34"/>
        <v>320</v>
      </c>
      <c r="O321">
        <f t="shared" ca="1" si="31"/>
        <v>-0.26885061269284538</v>
      </c>
      <c r="P321">
        <f t="shared" ca="1" si="32"/>
        <v>0.25704945985132244</v>
      </c>
      <c r="Q321" t="str">
        <f t="shared" ca="1" si="33"/>
        <v>H</v>
      </c>
    </row>
    <row r="322" spans="9:17" x14ac:dyDescent="0.25">
      <c r="I322">
        <v>321</v>
      </c>
      <c r="J322">
        <f t="shared" ca="1" si="28"/>
        <v>0.82148295070925148</v>
      </c>
      <c r="K322">
        <f t="shared" ca="1" si="29"/>
        <v>1.6863254777163683</v>
      </c>
      <c r="L322" t="str">
        <f t="shared" ca="1" si="30"/>
        <v>H</v>
      </c>
      <c r="N322">
        <f t="shared" si="34"/>
        <v>321</v>
      </c>
      <c r="O322">
        <f t="shared" ca="1" si="31"/>
        <v>1.4099833619036368</v>
      </c>
      <c r="P322">
        <f t="shared" ca="1" si="32"/>
        <v>1.3851370859518422</v>
      </c>
      <c r="Q322" t="str">
        <f t="shared" ca="1" si="33"/>
        <v>A</v>
      </c>
    </row>
    <row r="323" spans="9:17" x14ac:dyDescent="0.25">
      <c r="I323">
        <v>322</v>
      </c>
      <c r="J323">
        <f t="shared" ref="J323:J386" ca="1" si="35">NORMINV(RAND(), $D$3,$F$3)</f>
        <v>-0.56816242199031475</v>
      </c>
      <c r="K323">
        <f t="shared" ref="K323:K386" ca="1" si="36">NORMINV(RAND(), $D$2,$F$2)</f>
        <v>3.5381650760639571</v>
      </c>
      <c r="L323" t="str">
        <f t="shared" ref="L323:L386" ca="1" si="37">IF(J323&gt;K323, "A", IF(J323=K323, "T", "H"))</f>
        <v>H</v>
      </c>
      <c r="N323">
        <f t="shared" si="34"/>
        <v>322</v>
      </c>
      <c r="O323">
        <f t="shared" ref="O323:O386" ca="1" si="38">NORMINV(RAND(), $D$11,$F$11)</f>
        <v>1.4234883062649994</v>
      </c>
      <c r="P323">
        <f t="shared" ref="P323:P386" ca="1" si="39">NORMINV(RAND(), $D$10,$F$10)</f>
        <v>0.65783066134620227</v>
      </c>
      <c r="Q323" t="str">
        <f t="shared" ref="Q323:Q386" ca="1" si="40">IF(O323&gt;P323, "A", IF(O323=P323, "T", "H"))</f>
        <v>A</v>
      </c>
    </row>
    <row r="324" spans="9:17" x14ac:dyDescent="0.25">
      <c r="I324">
        <v>323</v>
      </c>
      <c r="J324">
        <f t="shared" ca="1" si="35"/>
        <v>0.85218982102161744</v>
      </c>
      <c r="K324">
        <f t="shared" ca="1" si="36"/>
        <v>0.61482560979663803</v>
      </c>
      <c r="L324" t="str">
        <f t="shared" ca="1" si="37"/>
        <v>A</v>
      </c>
      <c r="N324">
        <f t="shared" ref="N324:N387" si="41">N323+1</f>
        <v>323</v>
      </c>
      <c r="O324">
        <f t="shared" ca="1" si="38"/>
        <v>0.86043356738233157</v>
      </c>
      <c r="P324">
        <f t="shared" ca="1" si="39"/>
        <v>2.7277333751083583</v>
      </c>
      <c r="Q324" t="str">
        <f t="shared" ca="1" si="40"/>
        <v>H</v>
      </c>
    </row>
    <row r="325" spans="9:17" x14ac:dyDescent="0.25">
      <c r="I325">
        <v>324</v>
      </c>
      <c r="J325">
        <f t="shared" ca="1" si="35"/>
        <v>0.70604433466619398</v>
      </c>
      <c r="K325">
        <f t="shared" ca="1" si="36"/>
        <v>0.9418047226798858</v>
      </c>
      <c r="L325" t="str">
        <f t="shared" ca="1" si="37"/>
        <v>H</v>
      </c>
      <c r="N325">
        <f t="shared" si="41"/>
        <v>324</v>
      </c>
      <c r="O325">
        <f t="shared" ca="1" si="38"/>
        <v>1.3160074348814148</v>
      </c>
      <c r="P325">
        <f t="shared" ca="1" si="39"/>
        <v>0.29536823702053017</v>
      </c>
      <c r="Q325" t="str">
        <f t="shared" ca="1" si="40"/>
        <v>A</v>
      </c>
    </row>
    <row r="326" spans="9:17" x14ac:dyDescent="0.25">
      <c r="I326">
        <v>325</v>
      </c>
      <c r="J326">
        <f t="shared" ca="1" si="35"/>
        <v>1.4315617647327805</v>
      </c>
      <c r="K326">
        <f t="shared" ca="1" si="36"/>
        <v>0.9002909920013874</v>
      </c>
      <c r="L326" t="str">
        <f t="shared" ca="1" si="37"/>
        <v>A</v>
      </c>
      <c r="N326">
        <f t="shared" si="41"/>
        <v>325</v>
      </c>
      <c r="O326">
        <f t="shared" ca="1" si="38"/>
        <v>-0.36644543597576196</v>
      </c>
      <c r="P326">
        <f t="shared" ca="1" si="39"/>
        <v>1.2480298103786633</v>
      </c>
      <c r="Q326" t="str">
        <f t="shared" ca="1" si="40"/>
        <v>H</v>
      </c>
    </row>
    <row r="327" spans="9:17" x14ac:dyDescent="0.25">
      <c r="I327">
        <v>326</v>
      </c>
      <c r="J327">
        <f t="shared" ca="1" si="35"/>
        <v>2.3530865093539894</v>
      </c>
      <c r="K327">
        <f t="shared" ca="1" si="36"/>
        <v>1.5340555107277292</v>
      </c>
      <c r="L327" t="str">
        <f t="shared" ca="1" si="37"/>
        <v>A</v>
      </c>
      <c r="N327">
        <f t="shared" si="41"/>
        <v>326</v>
      </c>
      <c r="O327">
        <f t="shared" ca="1" si="38"/>
        <v>0.20490606049279791</v>
      </c>
      <c r="P327">
        <f t="shared" ca="1" si="39"/>
        <v>0.77629743658617645</v>
      </c>
      <c r="Q327" t="str">
        <f t="shared" ca="1" si="40"/>
        <v>H</v>
      </c>
    </row>
    <row r="328" spans="9:17" x14ac:dyDescent="0.25">
      <c r="I328">
        <v>327</v>
      </c>
      <c r="J328">
        <f t="shared" ca="1" si="35"/>
        <v>0.65203325313199145</v>
      </c>
      <c r="K328">
        <f t="shared" ca="1" si="36"/>
        <v>1.0754319804109285</v>
      </c>
      <c r="L328" t="str">
        <f t="shared" ca="1" si="37"/>
        <v>H</v>
      </c>
      <c r="N328">
        <f t="shared" si="41"/>
        <v>327</v>
      </c>
      <c r="O328">
        <f t="shared" ca="1" si="38"/>
        <v>1.5061603506759647</v>
      </c>
      <c r="P328">
        <f t="shared" ca="1" si="39"/>
        <v>1.6125392899039475</v>
      </c>
      <c r="Q328" t="str">
        <f t="shared" ca="1" si="40"/>
        <v>H</v>
      </c>
    </row>
    <row r="329" spans="9:17" x14ac:dyDescent="0.25">
      <c r="I329">
        <v>328</v>
      </c>
      <c r="J329">
        <f t="shared" ca="1" si="35"/>
        <v>1.8225551884882396</v>
      </c>
      <c r="K329">
        <f t="shared" ca="1" si="36"/>
        <v>1.5941378921761793</v>
      </c>
      <c r="L329" t="str">
        <f t="shared" ca="1" si="37"/>
        <v>A</v>
      </c>
      <c r="N329">
        <f t="shared" si="41"/>
        <v>328</v>
      </c>
      <c r="O329">
        <f t="shared" ca="1" si="38"/>
        <v>1.3864612899140816</v>
      </c>
      <c r="P329">
        <f t="shared" ca="1" si="39"/>
        <v>1.244764416544071</v>
      </c>
      <c r="Q329" t="str">
        <f t="shared" ca="1" si="40"/>
        <v>A</v>
      </c>
    </row>
    <row r="330" spans="9:17" x14ac:dyDescent="0.25">
      <c r="I330">
        <v>329</v>
      </c>
      <c r="J330">
        <f t="shared" ca="1" si="35"/>
        <v>1.3184330994736544</v>
      </c>
      <c r="K330">
        <f t="shared" ca="1" si="36"/>
        <v>1.1695191054312335</v>
      </c>
      <c r="L330" t="str">
        <f t="shared" ca="1" si="37"/>
        <v>A</v>
      </c>
      <c r="N330">
        <f t="shared" si="41"/>
        <v>329</v>
      </c>
      <c r="O330">
        <f t="shared" ca="1" si="38"/>
        <v>1.5698357106358212</v>
      </c>
      <c r="P330">
        <f t="shared" ca="1" si="39"/>
        <v>1.8619129818123064</v>
      </c>
      <c r="Q330" t="str">
        <f t="shared" ca="1" si="40"/>
        <v>H</v>
      </c>
    </row>
    <row r="331" spans="9:17" x14ac:dyDescent="0.25">
      <c r="I331">
        <v>330</v>
      </c>
      <c r="J331">
        <f t="shared" ca="1" si="35"/>
        <v>0.65865278936202787</v>
      </c>
      <c r="K331">
        <f t="shared" ca="1" si="36"/>
        <v>1.8222295273944891</v>
      </c>
      <c r="L331" t="str">
        <f t="shared" ca="1" si="37"/>
        <v>H</v>
      </c>
      <c r="N331">
        <f t="shared" si="41"/>
        <v>330</v>
      </c>
      <c r="O331">
        <f t="shared" ca="1" si="38"/>
        <v>0.88264395609734803</v>
      </c>
      <c r="P331">
        <f t="shared" ca="1" si="39"/>
        <v>1.0470140471841314</v>
      </c>
      <c r="Q331" t="str">
        <f t="shared" ca="1" si="40"/>
        <v>H</v>
      </c>
    </row>
    <row r="332" spans="9:17" x14ac:dyDescent="0.25">
      <c r="I332">
        <v>331</v>
      </c>
      <c r="J332">
        <f t="shared" ca="1" si="35"/>
        <v>9.4267163157066514E-2</v>
      </c>
      <c r="K332">
        <f t="shared" ca="1" si="36"/>
        <v>2.0045034363750065</v>
      </c>
      <c r="L332" t="str">
        <f t="shared" ca="1" si="37"/>
        <v>H</v>
      </c>
      <c r="N332">
        <f t="shared" si="41"/>
        <v>331</v>
      </c>
      <c r="O332">
        <f t="shared" ca="1" si="38"/>
        <v>-5.4183619683536244E-2</v>
      </c>
      <c r="P332">
        <f t="shared" ca="1" si="39"/>
        <v>1.4124551751301779</v>
      </c>
      <c r="Q332" t="str">
        <f t="shared" ca="1" si="40"/>
        <v>H</v>
      </c>
    </row>
    <row r="333" spans="9:17" x14ac:dyDescent="0.25">
      <c r="I333">
        <v>332</v>
      </c>
      <c r="J333">
        <f t="shared" ca="1" si="35"/>
        <v>0.6166032979955347</v>
      </c>
      <c r="K333">
        <f t="shared" ca="1" si="36"/>
        <v>2.8860423984616137</v>
      </c>
      <c r="L333" t="str">
        <f t="shared" ca="1" si="37"/>
        <v>H</v>
      </c>
      <c r="N333">
        <f t="shared" si="41"/>
        <v>332</v>
      </c>
      <c r="O333">
        <f t="shared" ca="1" si="38"/>
        <v>-1.4741654617546016</v>
      </c>
      <c r="P333">
        <f t="shared" ca="1" si="39"/>
        <v>1.5706978606581186</v>
      </c>
      <c r="Q333" t="str">
        <f t="shared" ca="1" si="40"/>
        <v>H</v>
      </c>
    </row>
    <row r="334" spans="9:17" x14ac:dyDescent="0.25">
      <c r="I334">
        <v>333</v>
      </c>
      <c r="J334">
        <f t="shared" ca="1" si="35"/>
        <v>1.1553359832702759</v>
      </c>
      <c r="K334">
        <f t="shared" ca="1" si="36"/>
        <v>0.7715248435648413</v>
      </c>
      <c r="L334" t="str">
        <f t="shared" ca="1" si="37"/>
        <v>A</v>
      </c>
      <c r="N334">
        <f t="shared" si="41"/>
        <v>333</v>
      </c>
      <c r="O334">
        <f t="shared" ca="1" si="38"/>
        <v>2.67122280353877</v>
      </c>
      <c r="P334">
        <f t="shared" ca="1" si="39"/>
        <v>1.0531067372303851</v>
      </c>
      <c r="Q334" t="str">
        <f t="shared" ca="1" si="40"/>
        <v>A</v>
      </c>
    </row>
    <row r="335" spans="9:17" x14ac:dyDescent="0.25">
      <c r="I335">
        <v>334</v>
      </c>
      <c r="J335">
        <f t="shared" ca="1" si="35"/>
        <v>9.1773956683076974E-2</v>
      </c>
      <c r="K335">
        <f t="shared" ca="1" si="36"/>
        <v>-0.32925357542740108</v>
      </c>
      <c r="L335" t="str">
        <f t="shared" ca="1" si="37"/>
        <v>A</v>
      </c>
      <c r="N335">
        <f t="shared" si="41"/>
        <v>334</v>
      </c>
      <c r="O335">
        <f t="shared" ca="1" si="38"/>
        <v>1.4711730515332677</v>
      </c>
      <c r="P335">
        <f t="shared" ca="1" si="39"/>
        <v>2.3239722153250653</v>
      </c>
      <c r="Q335" t="str">
        <f t="shared" ca="1" si="40"/>
        <v>H</v>
      </c>
    </row>
    <row r="336" spans="9:17" x14ac:dyDescent="0.25">
      <c r="I336">
        <v>335</v>
      </c>
      <c r="J336">
        <f t="shared" ca="1" si="35"/>
        <v>1.6903583711252617</v>
      </c>
      <c r="K336">
        <f t="shared" ca="1" si="36"/>
        <v>1.8304681935101397</v>
      </c>
      <c r="L336" t="str">
        <f t="shared" ca="1" si="37"/>
        <v>H</v>
      </c>
      <c r="N336">
        <f t="shared" si="41"/>
        <v>335</v>
      </c>
      <c r="O336">
        <f t="shared" ca="1" si="38"/>
        <v>0.72421095305146155</v>
      </c>
      <c r="P336">
        <f t="shared" ca="1" si="39"/>
        <v>0.12798721849741224</v>
      </c>
      <c r="Q336" t="str">
        <f t="shared" ca="1" si="40"/>
        <v>A</v>
      </c>
    </row>
    <row r="337" spans="9:17" x14ac:dyDescent="0.25">
      <c r="I337">
        <v>336</v>
      </c>
      <c r="J337">
        <f t="shared" ca="1" si="35"/>
        <v>2.0429171809350719</v>
      </c>
      <c r="K337">
        <f t="shared" ca="1" si="36"/>
        <v>1.6681789035244234</v>
      </c>
      <c r="L337" t="str">
        <f t="shared" ca="1" si="37"/>
        <v>A</v>
      </c>
      <c r="N337">
        <f t="shared" si="41"/>
        <v>336</v>
      </c>
      <c r="O337">
        <f t="shared" ca="1" si="38"/>
        <v>0.56881404430904914</v>
      </c>
      <c r="P337">
        <f t="shared" ca="1" si="39"/>
        <v>9.6906861401495181E-2</v>
      </c>
      <c r="Q337" t="str">
        <f t="shared" ca="1" si="40"/>
        <v>A</v>
      </c>
    </row>
    <row r="338" spans="9:17" x14ac:dyDescent="0.25">
      <c r="I338">
        <v>337</v>
      </c>
      <c r="J338">
        <f t="shared" ca="1" si="35"/>
        <v>1.11384093294756</v>
      </c>
      <c r="K338">
        <f t="shared" ca="1" si="36"/>
        <v>1.3797269734614157</v>
      </c>
      <c r="L338" t="str">
        <f t="shared" ca="1" si="37"/>
        <v>H</v>
      </c>
      <c r="N338">
        <f t="shared" si="41"/>
        <v>337</v>
      </c>
      <c r="O338">
        <f t="shared" ca="1" si="38"/>
        <v>1.3303316453377074</v>
      </c>
      <c r="P338">
        <f t="shared" ca="1" si="39"/>
        <v>-0.40298300721720026</v>
      </c>
      <c r="Q338" t="str">
        <f t="shared" ca="1" si="40"/>
        <v>A</v>
      </c>
    </row>
    <row r="339" spans="9:17" x14ac:dyDescent="0.25">
      <c r="I339">
        <v>338</v>
      </c>
      <c r="J339">
        <f t="shared" ca="1" si="35"/>
        <v>1.1869721153194179</v>
      </c>
      <c r="K339">
        <f t="shared" ca="1" si="36"/>
        <v>1.502399178316711</v>
      </c>
      <c r="L339" t="str">
        <f t="shared" ca="1" si="37"/>
        <v>H</v>
      </c>
      <c r="N339">
        <f t="shared" si="41"/>
        <v>338</v>
      </c>
      <c r="O339">
        <f t="shared" ca="1" si="38"/>
        <v>0.52412372397627061</v>
      </c>
      <c r="P339">
        <f t="shared" ca="1" si="39"/>
        <v>1.5518231505949747</v>
      </c>
      <c r="Q339" t="str">
        <f t="shared" ca="1" si="40"/>
        <v>H</v>
      </c>
    </row>
    <row r="340" spans="9:17" x14ac:dyDescent="0.25">
      <c r="I340">
        <v>339</v>
      </c>
      <c r="J340">
        <f t="shared" ca="1" si="35"/>
        <v>2.3171223637627714</v>
      </c>
      <c r="K340">
        <f t="shared" ca="1" si="36"/>
        <v>1.4585684890211328</v>
      </c>
      <c r="L340" t="str">
        <f t="shared" ca="1" si="37"/>
        <v>A</v>
      </c>
      <c r="N340">
        <f t="shared" si="41"/>
        <v>339</v>
      </c>
      <c r="O340">
        <f t="shared" ca="1" si="38"/>
        <v>2.0308522688856523E-2</v>
      </c>
      <c r="P340">
        <f t="shared" ca="1" si="39"/>
        <v>2.7372638476639932</v>
      </c>
      <c r="Q340" t="str">
        <f t="shared" ca="1" si="40"/>
        <v>H</v>
      </c>
    </row>
    <row r="341" spans="9:17" x14ac:dyDescent="0.25">
      <c r="I341">
        <v>340</v>
      </c>
      <c r="J341">
        <f t="shared" ca="1" si="35"/>
        <v>1.852327666503534</v>
      </c>
      <c r="K341">
        <f t="shared" ca="1" si="36"/>
        <v>2.0148940642150697</v>
      </c>
      <c r="L341" t="str">
        <f t="shared" ca="1" si="37"/>
        <v>H</v>
      </c>
      <c r="N341">
        <f t="shared" si="41"/>
        <v>340</v>
      </c>
      <c r="O341">
        <f t="shared" ca="1" si="38"/>
        <v>1.0532695424295113</v>
      </c>
      <c r="P341">
        <f t="shared" ca="1" si="39"/>
        <v>0.75028729206743094</v>
      </c>
      <c r="Q341" t="str">
        <f t="shared" ca="1" si="40"/>
        <v>A</v>
      </c>
    </row>
    <row r="342" spans="9:17" x14ac:dyDescent="0.25">
      <c r="I342">
        <v>341</v>
      </c>
      <c r="J342">
        <f t="shared" ca="1" si="35"/>
        <v>1.2203983919143075</v>
      </c>
      <c r="K342">
        <f t="shared" ca="1" si="36"/>
        <v>0.30661856537725707</v>
      </c>
      <c r="L342" t="str">
        <f t="shared" ca="1" si="37"/>
        <v>A</v>
      </c>
      <c r="N342">
        <f t="shared" si="41"/>
        <v>341</v>
      </c>
      <c r="O342">
        <f t="shared" ca="1" si="38"/>
        <v>2.4208766774577786</v>
      </c>
      <c r="P342">
        <f t="shared" ca="1" si="39"/>
        <v>0.29296834965228657</v>
      </c>
      <c r="Q342" t="str">
        <f t="shared" ca="1" si="40"/>
        <v>A</v>
      </c>
    </row>
    <row r="343" spans="9:17" x14ac:dyDescent="0.25">
      <c r="I343">
        <v>342</v>
      </c>
      <c r="J343">
        <f t="shared" ca="1" si="35"/>
        <v>-0.48519540063869493</v>
      </c>
      <c r="K343">
        <f t="shared" ca="1" si="36"/>
        <v>2.0118099216251095</v>
      </c>
      <c r="L343" t="str">
        <f t="shared" ca="1" si="37"/>
        <v>H</v>
      </c>
      <c r="N343">
        <f t="shared" si="41"/>
        <v>342</v>
      </c>
      <c r="O343">
        <f t="shared" ca="1" si="38"/>
        <v>0.51778128726684114</v>
      </c>
      <c r="P343">
        <f t="shared" ca="1" si="39"/>
        <v>1.0977416712070984</v>
      </c>
      <c r="Q343" t="str">
        <f t="shared" ca="1" si="40"/>
        <v>H</v>
      </c>
    </row>
    <row r="344" spans="9:17" x14ac:dyDescent="0.25">
      <c r="I344">
        <v>343</v>
      </c>
      <c r="J344">
        <f t="shared" ca="1" si="35"/>
        <v>0.23551305168111947</v>
      </c>
      <c r="K344">
        <f t="shared" ca="1" si="36"/>
        <v>2.4550457583663059</v>
      </c>
      <c r="L344" t="str">
        <f t="shared" ca="1" si="37"/>
        <v>H</v>
      </c>
      <c r="N344">
        <f t="shared" si="41"/>
        <v>343</v>
      </c>
      <c r="O344">
        <f t="shared" ca="1" si="38"/>
        <v>2.1551735787913047</v>
      </c>
      <c r="P344">
        <f t="shared" ca="1" si="39"/>
        <v>1.5344265639316546</v>
      </c>
      <c r="Q344" t="str">
        <f t="shared" ca="1" si="40"/>
        <v>A</v>
      </c>
    </row>
    <row r="345" spans="9:17" x14ac:dyDescent="0.25">
      <c r="I345">
        <v>344</v>
      </c>
      <c r="J345">
        <f t="shared" ca="1" si="35"/>
        <v>2.1004433220029002</v>
      </c>
      <c r="K345">
        <f t="shared" ca="1" si="36"/>
        <v>3.0060995379371622</v>
      </c>
      <c r="L345" t="str">
        <f t="shared" ca="1" si="37"/>
        <v>H</v>
      </c>
      <c r="N345">
        <f t="shared" si="41"/>
        <v>344</v>
      </c>
      <c r="O345">
        <f t="shared" ca="1" si="38"/>
        <v>0.13211452252641476</v>
      </c>
      <c r="P345">
        <f t="shared" ca="1" si="39"/>
        <v>3.0149506790571481</v>
      </c>
      <c r="Q345" t="str">
        <f t="shared" ca="1" si="40"/>
        <v>H</v>
      </c>
    </row>
    <row r="346" spans="9:17" x14ac:dyDescent="0.25">
      <c r="I346">
        <v>345</v>
      </c>
      <c r="J346">
        <f t="shared" ca="1" si="35"/>
        <v>-0.19566975235920503</v>
      </c>
      <c r="K346">
        <f t="shared" ca="1" si="36"/>
        <v>3.3503326290092881</v>
      </c>
      <c r="L346" t="str">
        <f t="shared" ca="1" si="37"/>
        <v>H</v>
      </c>
      <c r="N346">
        <f t="shared" si="41"/>
        <v>345</v>
      </c>
      <c r="O346">
        <f t="shared" ca="1" si="38"/>
        <v>1.2577995075640482</v>
      </c>
      <c r="P346">
        <f t="shared" ca="1" si="39"/>
        <v>4.0194186280866351E-3</v>
      </c>
      <c r="Q346" t="str">
        <f t="shared" ca="1" si="40"/>
        <v>A</v>
      </c>
    </row>
    <row r="347" spans="9:17" x14ac:dyDescent="0.25">
      <c r="I347">
        <v>346</v>
      </c>
      <c r="J347">
        <f t="shared" ca="1" si="35"/>
        <v>1.6967267761632825</v>
      </c>
      <c r="K347">
        <f t="shared" ca="1" si="36"/>
        <v>2.5394770227396553</v>
      </c>
      <c r="L347" t="str">
        <f t="shared" ca="1" si="37"/>
        <v>H</v>
      </c>
      <c r="N347">
        <f t="shared" si="41"/>
        <v>346</v>
      </c>
      <c r="O347">
        <f t="shared" ca="1" si="38"/>
        <v>2.5230444446047322</v>
      </c>
      <c r="P347">
        <f t="shared" ca="1" si="39"/>
        <v>1.882849984353173</v>
      </c>
      <c r="Q347" t="str">
        <f t="shared" ca="1" si="40"/>
        <v>A</v>
      </c>
    </row>
    <row r="348" spans="9:17" x14ac:dyDescent="0.25">
      <c r="I348">
        <v>347</v>
      </c>
      <c r="J348">
        <f t="shared" ca="1" si="35"/>
        <v>1.4084972333173282</v>
      </c>
      <c r="K348">
        <f t="shared" ca="1" si="36"/>
        <v>1.6732557921232847</v>
      </c>
      <c r="L348" t="str">
        <f t="shared" ca="1" si="37"/>
        <v>H</v>
      </c>
      <c r="N348">
        <f t="shared" si="41"/>
        <v>347</v>
      </c>
      <c r="O348">
        <f t="shared" ca="1" si="38"/>
        <v>0.72969760140203921</v>
      </c>
      <c r="P348">
        <f t="shared" ca="1" si="39"/>
        <v>1.3473653487844675</v>
      </c>
      <c r="Q348" t="str">
        <f t="shared" ca="1" si="40"/>
        <v>H</v>
      </c>
    </row>
    <row r="349" spans="9:17" x14ac:dyDescent="0.25">
      <c r="I349">
        <v>348</v>
      </c>
      <c r="J349">
        <f t="shared" ca="1" si="35"/>
        <v>1.7445344295583181</v>
      </c>
      <c r="K349">
        <f t="shared" ca="1" si="36"/>
        <v>1.7100636536624869</v>
      </c>
      <c r="L349" t="str">
        <f t="shared" ca="1" si="37"/>
        <v>A</v>
      </c>
      <c r="N349">
        <f t="shared" si="41"/>
        <v>348</v>
      </c>
      <c r="O349">
        <f t="shared" ca="1" si="38"/>
        <v>-0.68420032069067571</v>
      </c>
      <c r="P349">
        <f t="shared" ca="1" si="39"/>
        <v>1.1513319395971058</v>
      </c>
      <c r="Q349" t="str">
        <f t="shared" ca="1" si="40"/>
        <v>H</v>
      </c>
    </row>
    <row r="350" spans="9:17" x14ac:dyDescent="0.25">
      <c r="I350">
        <v>349</v>
      </c>
      <c r="J350">
        <f t="shared" ca="1" si="35"/>
        <v>0.307989179443663</v>
      </c>
      <c r="K350">
        <f t="shared" ca="1" si="36"/>
        <v>1.6512050376064706</v>
      </c>
      <c r="L350" t="str">
        <f t="shared" ca="1" si="37"/>
        <v>H</v>
      </c>
      <c r="N350">
        <f t="shared" si="41"/>
        <v>349</v>
      </c>
      <c r="O350">
        <f t="shared" ca="1" si="38"/>
        <v>-0.68456419397172108</v>
      </c>
      <c r="P350">
        <f t="shared" ca="1" si="39"/>
        <v>1.5981931858297491</v>
      </c>
      <c r="Q350" t="str">
        <f t="shared" ca="1" si="40"/>
        <v>H</v>
      </c>
    </row>
    <row r="351" spans="9:17" x14ac:dyDescent="0.25">
      <c r="I351">
        <v>350</v>
      </c>
      <c r="J351">
        <f t="shared" ca="1" si="35"/>
        <v>-6.2110723430508941E-2</v>
      </c>
      <c r="K351">
        <f t="shared" ca="1" si="36"/>
        <v>1.7277284529970218</v>
      </c>
      <c r="L351" t="str">
        <f t="shared" ca="1" si="37"/>
        <v>H</v>
      </c>
      <c r="N351">
        <f t="shared" si="41"/>
        <v>350</v>
      </c>
      <c r="O351">
        <f t="shared" ca="1" si="38"/>
        <v>0.57798464178767339</v>
      </c>
      <c r="P351">
        <f t="shared" ca="1" si="39"/>
        <v>1.2839149336732998</v>
      </c>
      <c r="Q351" t="str">
        <f t="shared" ca="1" si="40"/>
        <v>H</v>
      </c>
    </row>
    <row r="352" spans="9:17" x14ac:dyDescent="0.25">
      <c r="I352">
        <v>351</v>
      </c>
      <c r="J352">
        <f t="shared" ca="1" si="35"/>
        <v>2.5143292281450016</v>
      </c>
      <c r="K352">
        <f t="shared" ca="1" si="36"/>
        <v>1.9699055711107269</v>
      </c>
      <c r="L352" t="str">
        <f t="shared" ca="1" si="37"/>
        <v>A</v>
      </c>
      <c r="N352">
        <f t="shared" si="41"/>
        <v>351</v>
      </c>
      <c r="O352">
        <f t="shared" ca="1" si="38"/>
        <v>1.5315147265800406</v>
      </c>
      <c r="P352">
        <f t="shared" ca="1" si="39"/>
        <v>0.76328895984069822</v>
      </c>
      <c r="Q352" t="str">
        <f t="shared" ca="1" si="40"/>
        <v>A</v>
      </c>
    </row>
    <row r="353" spans="9:17" x14ac:dyDescent="0.25">
      <c r="I353">
        <v>352</v>
      </c>
      <c r="J353">
        <f t="shared" ca="1" si="35"/>
        <v>1.2367403230779594</v>
      </c>
      <c r="K353">
        <f t="shared" ca="1" si="36"/>
        <v>1.499067601915552</v>
      </c>
      <c r="L353" t="str">
        <f t="shared" ca="1" si="37"/>
        <v>H</v>
      </c>
      <c r="N353">
        <f t="shared" si="41"/>
        <v>352</v>
      </c>
      <c r="O353">
        <f t="shared" ca="1" si="38"/>
        <v>0.3432297626238881</v>
      </c>
      <c r="P353">
        <f t="shared" ca="1" si="39"/>
        <v>1.2445324124369983</v>
      </c>
      <c r="Q353" t="str">
        <f t="shared" ca="1" si="40"/>
        <v>H</v>
      </c>
    </row>
    <row r="354" spans="9:17" x14ac:dyDescent="0.25">
      <c r="I354">
        <v>353</v>
      </c>
      <c r="J354">
        <f t="shared" ca="1" si="35"/>
        <v>-0.18820496784487806</v>
      </c>
      <c r="K354">
        <f t="shared" ca="1" si="36"/>
        <v>1.7904574757436353</v>
      </c>
      <c r="L354" t="str">
        <f t="shared" ca="1" si="37"/>
        <v>H</v>
      </c>
      <c r="N354">
        <f t="shared" si="41"/>
        <v>353</v>
      </c>
      <c r="O354">
        <f t="shared" ca="1" si="38"/>
        <v>1.6146405060590099</v>
      </c>
      <c r="P354">
        <f t="shared" ca="1" si="39"/>
        <v>2.081942532855094</v>
      </c>
      <c r="Q354" t="str">
        <f t="shared" ca="1" si="40"/>
        <v>H</v>
      </c>
    </row>
    <row r="355" spans="9:17" x14ac:dyDescent="0.25">
      <c r="I355">
        <v>354</v>
      </c>
      <c r="J355">
        <f t="shared" ca="1" si="35"/>
        <v>-5.3582571004759938E-2</v>
      </c>
      <c r="K355">
        <f t="shared" ca="1" si="36"/>
        <v>1.5726935194875464</v>
      </c>
      <c r="L355" t="str">
        <f t="shared" ca="1" si="37"/>
        <v>H</v>
      </c>
      <c r="N355">
        <f t="shared" si="41"/>
        <v>354</v>
      </c>
      <c r="O355">
        <f t="shared" ca="1" si="38"/>
        <v>-0.31709378309658043</v>
      </c>
      <c r="P355">
        <f t="shared" ca="1" si="39"/>
        <v>-0.56500967989534834</v>
      </c>
      <c r="Q355" t="str">
        <f t="shared" ca="1" si="40"/>
        <v>A</v>
      </c>
    </row>
    <row r="356" spans="9:17" x14ac:dyDescent="0.25">
      <c r="I356">
        <v>355</v>
      </c>
      <c r="J356">
        <f t="shared" ca="1" si="35"/>
        <v>0.36181093462284053</v>
      </c>
      <c r="K356">
        <f t="shared" ca="1" si="36"/>
        <v>0.84195530993067236</v>
      </c>
      <c r="L356" t="str">
        <f t="shared" ca="1" si="37"/>
        <v>H</v>
      </c>
      <c r="N356">
        <f t="shared" si="41"/>
        <v>355</v>
      </c>
      <c r="O356">
        <f t="shared" ca="1" si="38"/>
        <v>0.47845317389868747</v>
      </c>
      <c r="P356">
        <f t="shared" ca="1" si="39"/>
        <v>-0.47214346834153509</v>
      </c>
      <c r="Q356" t="str">
        <f t="shared" ca="1" si="40"/>
        <v>A</v>
      </c>
    </row>
    <row r="357" spans="9:17" x14ac:dyDescent="0.25">
      <c r="I357">
        <v>356</v>
      </c>
      <c r="J357">
        <f t="shared" ca="1" si="35"/>
        <v>1.4720005369017013</v>
      </c>
      <c r="K357">
        <f t="shared" ca="1" si="36"/>
        <v>0.31871446852291885</v>
      </c>
      <c r="L357" t="str">
        <f t="shared" ca="1" si="37"/>
        <v>A</v>
      </c>
      <c r="N357">
        <f t="shared" si="41"/>
        <v>356</v>
      </c>
      <c r="O357">
        <f t="shared" ca="1" si="38"/>
        <v>4.060984916932763</v>
      </c>
      <c r="P357">
        <f t="shared" ca="1" si="39"/>
        <v>0.83695084072008874</v>
      </c>
      <c r="Q357" t="str">
        <f t="shared" ca="1" si="40"/>
        <v>A</v>
      </c>
    </row>
    <row r="358" spans="9:17" x14ac:dyDescent="0.25">
      <c r="I358">
        <v>357</v>
      </c>
      <c r="J358">
        <f t="shared" ca="1" si="35"/>
        <v>0.15659456244136127</v>
      </c>
      <c r="K358">
        <f t="shared" ca="1" si="36"/>
        <v>1.4960483112887166</v>
      </c>
      <c r="L358" t="str">
        <f t="shared" ca="1" si="37"/>
        <v>H</v>
      </c>
      <c r="N358">
        <f t="shared" si="41"/>
        <v>357</v>
      </c>
      <c r="O358">
        <f t="shared" ca="1" si="38"/>
        <v>1.0542275233822629</v>
      </c>
      <c r="P358">
        <f t="shared" ca="1" si="39"/>
        <v>1.930822521683405</v>
      </c>
      <c r="Q358" t="str">
        <f t="shared" ca="1" si="40"/>
        <v>H</v>
      </c>
    </row>
    <row r="359" spans="9:17" x14ac:dyDescent="0.25">
      <c r="I359">
        <v>358</v>
      </c>
      <c r="J359">
        <f t="shared" ca="1" si="35"/>
        <v>-3.1785221596899449E-2</v>
      </c>
      <c r="K359">
        <f t="shared" ca="1" si="36"/>
        <v>2.8363084470393991</v>
      </c>
      <c r="L359" t="str">
        <f t="shared" ca="1" si="37"/>
        <v>H</v>
      </c>
      <c r="N359">
        <f t="shared" si="41"/>
        <v>358</v>
      </c>
      <c r="O359">
        <f t="shared" ca="1" si="38"/>
        <v>2.6068414345003896</v>
      </c>
      <c r="P359">
        <f t="shared" ca="1" si="39"/>
        <v>1.8394629975576131</v>
      </c>
      <c r="Q359" t="str">
        <f t="shared" ca="1" si="40"/>
        <v>A</v>
      </c>
    </row>
    <row r="360" spans="9:17" x14ac:dyDescent="0.25">
      <c r="I360">
        <v>359</v>
      </c>
      <c r="J360">
        <f t="shared" ca="1" si="35"/>
        <v>0.28451556326029326</v>
      </c>
      <c r="K360">
        <f t="shared" ca="1" si="36"/>
        <v>2.9269376953644102</v>
      </c>
      <c r="L360" t="str">
        <f t="shared" ca="1" si="37"/>
        <v>H</v>
      </c>
      <c r="N360">
        <f t="shared" si="41"/>
        <v>359</v>
      </c>
      <c r="O360">
        <f t="shared" ca="1" si="38"/>
        <v>-5.747832871843539E-2</v>
      </c>
      <c r="P360">
        <f t="shared" ca="1" si="39"/>
        <v>0.86689838890075721</v>
      </c>
      <c r="Q360" t="str">
        <f t="shared" ca="1" si="40"/>
        <v>H</v>
      </c>
    </row>
    <row r="361" spans="9:17" x14ac:dyDescent="0.25">
      <c r="I361">
        <v>360</v>
      </c>
      <c r="J361">
        <f t="shared" ca="1" si="35"/>
        <v>0.81357624950695462</v>
      </c>
      <c r="K361">
        <f t="shared" ca="1" si="36"/>
        <v>0.84531381106923209</v>
      </c>
      <c r="L361" t="str">
        <f t="shared" ca="1" si="37"/>
        <v>H</v>
      </c>
      <c r="N361">
        <f t="shared" si="41"/>
        <v>360</v>
      </c>
      <c r="O361">
        <f t="shared" ca="1" si="38"/>
        <v>3.0517801551997286</v>
      </c>
      <c r="P361">
        <f t="shared" ca="1" si="39"/>
        <v>2.2521136558604855</v>
      </c>
      <c r="Q361" t="str">
        <f t="shared" ca="1" si="40"/>
        <v>A</v>
      </c>
    </row>
    <row r="362" spans="9:17" x14ac:dyDescent="0.25">
      <c r="I362">
        <v>361</v>
      </c>
      <c r="J362">
        <f t="shared" ca="1" si="35"/>
        <v>0.10038911415259655</v>
      </c>
      <c r="K362">
        <f t="shared" ca="1" si="36"/>
        <v>1.5031583196945519</v>
      </c>
      <c r="L362" t="str">
        <f t="shared" ca="1" si="37"/>
        <v>H</v>
      </c>
      <c r="N362">
        <f t="shared" si="41"/>
        <v>361</v>
      </c>
      <c r="O362">
        <f t="shared" ca="1" si="38"/>
        <v>1.2572570252222692E-2</v>
      </c>
      <c r="P362">
        <f t="shared" ca="1" si="39"/>
        <v>0.37874254831147358</v>
      </c>
      <c r="Q362" t="str">
        <f t="shared" ca="1" si="40"/>
        <v>H</v>
      </c>
    </row>
    <row r="363" spans="9:17" x14ac:dyDescent="0.25">
      <c r="I363">
        <v>362</v>
      </c>
      <c r="J363">
        <f t="shared" ca="1" si="35"/>
        <v>1.8325894156721645</v>
      </c>
      <c r="K363">
        <f t="shared" ca="1" si="36"/>
        <v>0.92504171448341888</v>
      </c>
      <c r="L363" t="str">
        <f t="shared" ca="1" si="37"/>
        <v>A</v>
      </c>
      <c r="N363">
        <f t="shared" si="41"/>
        <v>362</v>
      </c>
      <c r="O363">
        <f t="shared" ca="1" si="38"/>
        <v>1.3634629131697344</v>
      </c>
      <c r="P363">
        <f t="shared" ca="1" si="39"/>
        <v>0.61667395456836727</v>
      </c>
      <c r="Q363" t="str">
        <f t="shared" ca="1" si="40"/>
        <v>A</v>
      </c>
    </row>
    <row r="364" spans="9:17" x14ac:dyDescent="0.25">
      <c r="I364">
        <v>363</v>
      </c>
      <c r="J364">
        <f t="shared" ca="1" si="35"/>
        <v>-0.67931659469124983</v>
      </c>
      <c r="K364">
        <f t="shared" ca="1" si="36"/>
        <v>0.68694575400795832</v>
      </c>
      <c r="L364" t="str">
        <f t="shared" ca="1" si="37"/>
        <v>H</v>
      </c>
      <c r="N364">
        <f t="shared" si="41"/>
        <v>363</v>
      </c>
      <c r="O364">
        <f t="shared" ca="1" si="38"/>
        <v>-4.8313710992052949E-2</v>
      </c>
      <c r="P364">
        <f t="shared" ca="1" si="39"/>
        <v>1.3892394549206457</v>
      </c>
      <c r="Q364" t="str">
        <f t="shared" ca="1" si="40"/>
        <v>H</v>
      </c>
    </row>
    <row r="365" spans="9:17" x14ac:dyDescent="0.25">
      <c r="I365">
        <v>364</v>
      </c>
      <c r="J365">
        <f t="shared" ca="1" si="35"/>
        <v>0.76606346206152809</v>
      </c>
      <c r="K365">
        <f t="shared" ca="1" si="36"/>
        <v>2.9676637679062798</v>
      </c>
      <c r="L365" t="str">
        <f t="shared" ca="1" si="37"/>
        <v>H</v>
      </c>
      <c r="N365">
        <f t="shared" si="41"/>
        <v>364</v>
      </c>
      <c r="O365">
        <f t="shared" ca="1" si="38"/>
        <v>-0.54943873074755945</v>
      </c>
      <c r="P365">
        <f t="shared" ca="1" si="39"/>
        <v>1.4577380067095567</v>
      </c>
      <c r="Q365" t="str">
        <f t="shared" ca="1" si="40"/>
        <v>H</v>
      </c>
    </row>
    <row r="366" spans="9:17" x14ac:dyDescent="0.25">
      <c r="I366">
        <v>365</v>
      </c>
      <c r="J366">
        <f t="shared" ca="1" si="35"/>
        <v>-7.7645732720779792E-2</v>
      </c>
      <c r="K366">
        <f t="shared" ca="1" si="36"/>
        <v>2.0207096120191861</v>
      </c>
      <c r="L366" t="str">
        <f t="shared" ca="1" si="37"/>
        <v>H</v>
      </c>
      <c r="N366">
        <f t="shared" si="41"/>
        <v>365</v>
      </c>
      <c r="O366">
        <f t="shared" ca="1" si="38"/>
        <v>1.2152452020922011</v>
      </c>
      <c r="P366">
        <f t="shared" ca="1" si="39"/>
        <v>1.4747768135140866</v>
      </c>
      <c r="Q366" t="str">
        <f t="shared" ca="1" si="40"/>
        <v>H</v>
      </c>
    </row>
    <row r="367" spans="9:17" x14ac:dyDescent="0.25">
      <c r="I367">
        <v>366</v>
      </c>
      <c r="J367">
        <f t="shared" ca="1" si="35"/>
        <v>1.8149729181875069</v>
      </c>
      <c r="K367">
        <f t="shared" ca="1" si="36"/>
        <v>2.2791574410170372</v>
      </c>
      <c r="L367" t="str">
        <f t="shared" ca="1" si="37"/>
        <v>H</v>
      </c>
      <c r="N367">
        <f t="shared" si="41"/>
        <v>366</v>
      </c>
      <c r="O367">
        <f t="shared" ca="1" si="38"/>
        <v>1.7373129310691864</v>
      </c>
      <c r="P367">
        <f t="shared" ca="1" si="39"/>
        <v>1.2898736033586207</v>
      </c>
      <c r="Q367" t="str">
        <f t="shared" ca="1" si="40"/>
        <v>A</v>
      </c>
    </row>
    <row r="368" spans="9:17" x14ac:dyDescent="0.25">
      <c r="I368">
        <v>367</v>
      </c>
      <c r="J368">
        <f t="shared" ca="1" si="35"/>
        <v>0.5112426804230159</v>
      </c>
      <c r="K368">
        <f t="shared" ca="1" si="36"/>
        <v>1.7900715969113044</v>
      </c>
      <c r="L368" t="str">
        <f t="shared" ca="1" si="37"/>
        <v>H</v>
      </c>
      <c r="N368">
        <f t="shared" si="41"/>
        <v>367</v>
      </c>
      <c r="O368">
        <f t="shared" ca="1" si="38"/>
        <v>0.71636798276635283</v>
      </c>
      <c r="P368">
        <f t="shared" ca="1" si="39"/>
        <v>1.4968182576492386</v>
      </c>
      <c r="Q368" t="str">
        <f t="shared" ca="1" si="40"/>
        <v>H</v>
      </c>
    </row>
    <row r="369" spans="9:17" x14ac:dyDescent="0.25">
      <c r="I369">
        <v>368</v>
      </c>
      <c r="J369">
        <f t="shared" ca="1" si="35"/>
        <v>0.48738034718642798</v>
      </c>
      <c r="K369">
        <f t="shared" ca="1" si="36"/>
        <v>1.1505455650506451</v>
      </c>
      <c r="L369" t="str">
        <f t="shared" ca="1" si="37"/>
        <v>H</v>
      </c>
      <c r="N369">
        <f t="shared" si="41"/>
        <v>368</v>
      </c>
      <c r="O369">
        <f t="shared" ca="1" si="38"/>
        <v>1.0432554945237476</v>
      </c>
      <c r="P369">
        <f t="shared" ca="1" si="39"/>
        <v>2.7994453535021768</v>
      </c>
      <c r="Q369" t="str">
        <f t="shared" ca="1" si="40"/>
        <v>H</v>
      </c>
    </row>
    <row r="370" spans="9:17" x14ac:dyDescent="0.25">
      <c r="I370">
        <v>369</v>
      </c>
      <c r="J370">
        <f t="shared" ca="1" si="35"/>
        <v>1.8529248524565751</v>
      </c>
      <c r="K370">
        <f t="shared" ca="1" si="36"/>
        <v>2.7392060725303162</v>
      </c>
      <c r="L370" t="str">
        <f t="shared" ca="1" si="37"/>
        <v>H</v>
      </c>
      <c r="N370">
        <f t="shared" si="41"/>
        <v>369</v>
      </c>
      <c r="O370">
        <f t="shared" ca="1" si="38"/>
        <v>0.29997495703208971</v>
      </c>
      <c r="P370">
        <f t="shared" ca="1" si="39"/>
        <v>1.3178019969942791</v>
      </c>
      <c r="Q370" t="str">
        <f t="shared" ca="1" si="40"/>
        <v>H</v>
      </c>
    </row>
    <row r="371" spans="9:17" x14ac:dyDescent="0.25">
      <c r="I371">
        <v>370</v>
      </c>
      <c r="J371">
        <f t="shared" ca="1" si="35"/>
        <v>2.5716325948012475</v>
      </c>
      <c r="K371">
        <f t="shared" ca="1" si="36"/>
        <v>2.485994358531999</v>
      </c>
      <c r="L371" t="str">
        <f t="shared" ca="1" si="37"/>
        <v>A</v>
      </c>
      <c r="N371">
        <f t="shared" si="41"/>
        <v>370</v>
      </c>
      <c r="O371">
        <f t="shared" ca="1" si="38"/>
        <v>8.2670530630556294E-2</v>
      </c>
      <c r="P371">
        <f t="shared" ca="1" si="39"/>
        <v>0.58684042857633978</v>
      </c>
      <c r="Q371" t="str">
        <f t="shared" ca="1" si="40"/>
        <v>H</v>
      </c>
    </row>
    <row r="372" spans="9:17" x14ac:dyDescent="0.25">
      <c r="I372">
        <v>371</v>
      </c>
      <c r="J372">
        <f t="shared" ca="1" si="35"/>
        <v>0.61333604023295352</v>
      </c>
      <c r="K372">
        <f t="shared" ca="1" si="36"/>
        <v>1.5817609195074622</v>
      </c>
      <c r="L372" t="str">
        <f t="shared" ca="1" si="37"/>
        <v>H</v>
      </c>
      <c r="N372">
        <f t="shared" si="41"/>
        <v>371</v>
      </c>
      <c r="O372">
        <f t="shared" ca="1" si="38"/>
        <v>-0.60936460594769937</v>
      </c>
      <c r="P372">
        <f t="shared" ca="1" si="39"/>
        <v>1.6106845668539795</v>
      </c>
      <c r="Q372" t="str">
        <f t="shared" ca="1" si="40"/>
        <v>H</v>
      </c>
    </row>
    <row r="373" spans="9:17" x14ac:dyDescent="0.25">
      <c r="I373">
        <v>372</v>
      </c>
      <c r="J373">
        <f t="shared" ca="1" si="35"/>
        <v>-0.22320251738590735</v>
      </c>
      <c r="K373">
        <f t="shared" ca="1" si="36"/>
        <v>0.74719698963673908</v>
      </c>
      <c r="L373" t="str">
        <f t="shared" ca="1" si="37"/>
        <v>H</v>
      </c>
      <c r="N373">
        <f t="shared" si="41"/>
        <v>372</v>
      </c>
      <c r="O373">
        <f t="shared" ca="1" si="38"/>
        <v>1.0639278600796835</v>
      </c>
      <c r="P373">
        <f t="shared" ca="1" si="39"/>
        <v>1.910627715664116</v>
      </c>
      <c r="Q373" t="str">
        <f t="shared" ca="1" si="40"/>
        <v>H</v>
      </c>
    </row>
    <row r="374" spans="9:17" x14ac:dyDescent="0.25">
      <c r="I374">
        <v>373</v>
      </c>
      <c r="J374">
        <f t="shared" ca="1" si="35"/>
        <v>2.3751604854778949</v>
      </c>
      <c r="K374">
        <f t="shared" ca="1" si="36"/>
        <v>2.645735729423528</v>
      </c>
      <c r="L374" t="str">
        <f t="shared" ca="1" si="37"/>
        <v>H</v>
      </c>
      <c r="N374">
        <f t="shared" si="41"/>
        <v>373</v>
      </c>
      <c r="O374">
        <f t="shared" ca="1" si="38"/>
        <v>0.2598706698547969</v>
      </c>
      <c r="P374">
        <f t="shared" ca="1" si="39"/>
        <v>1.2795965849760096</v>
      </c>
      <c r="Q374" t="str">
        <f t="shared" ca="1" si="40"/>
        <v>H</v>
      </c>
    </row>
    <row r="375" spans="9:17" x14ac:dyDescent="0.25">
      <c r="I375">
        <v>374</v>
      </c>
      <c r="J375">
        <f t="shared" ca="1" si="35"/>
        <v>-1.2395151329366756</v>
      </c>
      <c r="K375">
        <f t="shared" ca="1" si="36"/>
        <v>1.347049679190865</v>
      </c>
      <c r="L375" t="str">
        <f t="shared" ca="1" si="37"/>
        <v>H</v>
      </c>
      <c r="N375">
        <f t="shared" si="41"/>
        <v>374</v>
      </c>
      <c r="O375">
        <f t="shared" ca="1" si="38"/>
        <v>1.7505236020600787</v>
      </c>
      <c r="P375">
        <f t="shared" ca="1" si="39"/>
        <v>1.3153662304412617</v>
      </c>
      <c r="Q375" t="str">
        <f t="shared" ca="1" si="40"/>
        <v>A</v>
      </c>
    </row>
    <row r="376" spans="9:17" x14ac:dyDescent="0.25">
      <c r="I376">
        <v>375</v>
      </c>
      <c r="J376">
        <f t="shared" ca="1" si="35"/>
        <v>1.3838354624354996</v>
      </c>
      <c r="K376">
        <f t="shared" ca="1" si="36"/>
        <v>0.85793180703498539</v>
      </c>
      <c r="L376" t="str">
        <f t="shared" ca="1" si="37"/>
        <v>A</v>
      </c>
      <c r="N376">
        <f t="shared" si="41"/>
        <v>375</v>
      </c>
      <c r="O376">
        <f t="shared" ca="1" si="38"/>
        <v>1.1918403407331339</v>
      </c>
      <c r="P376">
        <f t="shared" ca="1" si="39"/>
        <v>0.22603041292051373</v>
      </c>
      <c r="Q376" t="str">
        <f t="shared" ca="1" si="40"/>
        <v>A</v>
      </c>
    </row>
    <row r="377" spans="9:17" x14ac:dyDescent="0.25">
      <c r="I377">
        <v>376</v>
      </c>
      <c r="J377">
        <f t="shared" ca="1" si="35"/>
        <v>-0.19538372747283472</v>
      </c>
      <c r="K377">
        <f t="shared" ca="1" si="36"/>
        <v>0.84549970309094835</v>
      </c>
      <c r="L377" t="str">
        <f t="shared" ca="1" si="37"/>
        <v>H</v>
      </c>
      <c r="N377">
        <f t="shared" si="41"/>
        <v>376</v>
      </c>
      <c r="O377">
        <f t="shared" ca="1" si="38"/>
        <v>1.1967329220669898</v>
      </c>
      <c r="P377">
        <f t="shared" ca="1" si="39"/>
        <v>2.1999407453713551</v>
      </c>
      <c r="Q377" t="str">
        <f t="shared" ca="1" si="40"/>
        <v>H</v>
      </c>
    </row>
    <row r="378" spans="9:17" x14ac:dyDescent="0.25">
      <c r="I378">
        <v>377</v>
      </c>
      <c r="J378">
        <f t="shared" ca="1" si="35"/>
        <v>0.8598917218692107</v>
      </c>
      <c r="K378">
        <f t="shared" ca="1" si="36"/>
        <v>0.91263326011593116</v>
      </c>
      <c r="L378" t="str">
        <f t="shared" ca="1" si="37"/>
        <v>H</v>
      </c>
      <c r="N378">
        <f t="shared" si="41"/>
        <v>377</v>
      </c>
      <c r="O378">
        <f t="shared" ca="1" si="38"/>
        <v>0.91093989915448303</v>
      </c>
      <c r="P378">
        <f t="shared" ca="1" si="39"/>
        <v>2.2942269942436959</v>
      </c>
      <c r="Q378" t="str">
        <f t="shared" ca="1" si="40"/>
        <v>H</v>
      </c>
    </row>
    <row r="379" spans="9:17" x14ac:dyDescent="0.25">
      <c r="I379">
        <v>378</v>
      </c>
      <c r="J379">
        <f t="shared" ca="1" si="35"/>
        <v>2.4210445970680379</v>
      </c>
      <c r="K379">
        <f t="shared" ca="1" si="36"/>
        <v>1.8981293851609973</v>
      </c>
      <c r="L379" t="str">
        <f t="shared" ca="1" si="37"/>
        <v>A</v>
      </c>
      <c r="N379">
        <f t="shared" si="41"/>
        <v>378</v>
      </c>
      <c r="O379">
        <f t="shared" ca="1" si="38"/>
        <v>0.49640750128324507</v>
      </c>
      <c r="P379">
        <f t="shared" ca="1" si="39"/>
        <v>1.5326229565037326</v>
      </c>
      <c r="Q379" t="str">
        <f t="shared" ca="1" si="40"/>
        <v>H</v>
      </c>
    </row>
    <row r="380" spans="9:17" x14ac:dyDescent="0.25">
      <c r="I380">
        <v>379</v>
      </c>
      <c r="J380">
        <f t="shared" ca="1" si="35"/>
        <v>1.1947611140453438</v>
      </c>
      <c r="K380">
        <f t="shared" ca="1" si="36"/>
        <v>2.0667200424768839</v>
      </c>
      <c r="L380" t="str">
        <f t="shared" ca="1" si="37"/>
        <v>H</v>
      </c>
      <c r="N380">
        <f t="shared" si="41"/>
        <v>379</v>
      </c>
      <c r="O380">
        <f t="shared" ca="1" si="38"/>
        <v>1.3553022357182578</v>
      </c>
      <c r="P380">
        <f t="shared" ca="1" si="39"/>
        <v>1.4656514981568425</v>
      </c>
      <c r="Q380" t="str">
        <f t="shared" ca="1" si="40"/>
        <v>H</v>
      </c>
    </row>
    <row r="381" spans="9:17" x14ac:dyDescent="0.25">
      <c r="I381">
        <v>380</v>
      </c>
      <c r="J381">
        <f t="shared" ca="1" si="35"/>
        <v>1.9027497711084878</v>
      </c>
      <c r="K381">
        <f t="shared" ca="1" si="36"/>
        <v>0.59932504692102584</v>
      </c>
      <c r="L381" t="str">
        <f t="shared" ca="1" si="37"/>
        <v>A</v>
      </c>
      <c r="N381">
        <f t="shared" si="41"/>
        <v>380</v>
      </c>
      <c r="O381">
        <f t="shared" ca="1" si="38"/>
        <v>1.3209815022079794</v>
      </c>
      <c r="P381">
        <f t="shared" ca="1" si="39"/>
        <v>1.9235457941590965</v>
      </c>
      <c r="Q381" t="str">
        <f t="shared" ca="1" si="40"/>
        <v>H</v>
      </c>
    </row>
    <row r="382" spans="9:17" x14ac:dyDescent="0.25">
      <c r="I382">
        <v>381</v>
      </c>
      <c r="J382">
        <f t="shared" ca="1" si="35"/>
        <v>0.70169975783588678</v>
      </c>
      <c r="K382">
        <f t="shared" ca="1" si="36"/>
        <v>2.5473850519719439</v>
      </c>
      <c r="L382" t="str">
        <f t="shared" ca="1" si="37"/>
        <v>H</v>
      </c>
      <c r="N382">
        <f t="shared" si="41"/>
        <v>381</v>
      </c>
      <c r="O382">
        <f t="shared" ca="1" si="38"/>
        <v>-0.38344605924948461</v>
      </c>
      <c r="P382">
        <f t="shared" ca="1" si="39"/>
        <v>1.1892638933315729</v>
      </c>
      <c r="Q382" t="str">
        <f t="shared" ca="1" si="40"/>
        <v>H</v>
      </c>
    </row>
    <row r="383" spans="9:17" x14ac:dyDescent="0.25">
      <c r="I383">
        <v>382</v>
      </c>
      <c r="J383">
        <f t="shared" ca="1" si="35"/>
        <v>0.32319529036757844</v>
      </c>
      <c r="K383">
        <f t="shared" ca="1" si="36"/>
        <v>0.19156512633495248</v>
      </c>
      <c r="L383" t="str">
        <f t="shared" ca="1" si="37"/>
        <v>A</v>
      </c>
      <c r="N383">
        <f t="shared" si="41"/>
        <v>382</v>
      </c>
      <c r="O383">
        <f t="shared" ca="1" si="38"/>
        <v>4.4915742875041631E-2</v>
      </c>
      <c r="P383">
        <f t="shared" ca="1" si="39"/>
        <v>0.14157724015638262</v>
      </c>
      <c r="Q383" t="str">
        <f t="shared" ca="1" si="40"/>
        <v>H</v>
      </c>
    </row>
    <row r="384" spans="9:17" x14ac:dyDescent="0.25">
      <c r="I384">
        <v>383</v>
      </c>
      <c r="J384">
        <f t="shared" ca="1" si="35"/>
        <v>0.5131621251328663</v>
      </c>
      <c r="K384">
        <f t="shared" ca="1" si="36"/>
        <v>2.0782880986611771</v>
      </c>
      <c r="L384" t="str">
        <f t="shared" ca="1" si="37"/>
        <v>H</v>
      </c>
      <c r="N384">
        <f t="shared" si="41"/>
        <v>383</v>
      </c>
      <c r="O384">
        <f t="shared" ca="1" si="38"/>
        <v>1.5641103694368494</v>
      </c>
      <c r="P384">
        <f t="shared" ca="1" si="39"/>
        <v>0.88087123872688566</v>
      </c>
      <c r="Q384" t="str">
        <f t="shared" ca="1" si="40"/>
        <v>A</v>
      </c>
    </row>
    <row r="385" spans="9:17" x14ac:dyDescent="0.25">
      <c r="I385">
        <v>384</v>
      </c>
      <c r="J385">
        <f t="shared" ca="1" si="35"/>
        <v>-0.95770504991398875</v>
      </c>
      <c r="K385">
        <f t="shared" ca="1" si="36"/>
        <v>2.2032605012482156</v>
      </c>
      <c r="L385" t="str">
        <f t="shared" ca="1" si="37"/>
        <v>H</v>
      </c>
      <c r="N385">
        <f t="shared" si="41"/>
        <v>384</v>
      </c>
      <c r="O385">
        <f t="shared" ca="1" si="38"/>
        <v>1.017031929361139</v>
      </c>
      <c r="P385">
        <f t="shared" ca="1" si="39"/>
        <v>1.0792423177201631</v>
      </c>
      <c r="Q385" t="str">
        <f t="shared" ca="1" si="40"/>
        <v>H</v>
      </c>
    </row>
    <row r="386" spans="9:17" x14ac:dyDescent="0.25">
      <c r="I386">
        <v>385</v>
      </c>
      <c r="J386">
        <f t="shared" ca="1" si="35"/>
        <v>1.3491946248731457</v>
      </c>
      <c r="K386">
        <f t="shared" ca="1" si="36"/>
        <v>1.1634034978710888</v>
      </c>
      <c r="L386" t="str">
        <f t="shared" ca="1" si="37"/>
        <v>A</v>
      </c>
      <c r="N386">
        <f t="shared" si="41"/>
        <v>385</v>
      </c>
      <c r="O386">
        <f t="shared" ca="1" si="38"/>
        <v>1.2763097440749485</v>
      </c>
      <c r="P386">
        <f t="shared" ca="1" si="39"/>
        <v>3.1094574875397569</v>
      </c>
      <c r="Q386" t="str">
        <f t="shared" ca="1" si="40"/>
        <v>H</v>
      </c>
    </row>
    <row r="387" spans="9:17" x14ac:dyDescent="0.25">
      <c r="I387">
        <v>386</v>
      </c>
      <c r="J387">
        <f t="shared" ref="J387:J450" ca="1" si="42">NORMINV(RAND(), $D$3,$F$3)</f>
        <v>0.75323613417877822</v>
      </c>
      <c r="K387">
        <f t="shared" ref="K387:K450" ca="1" si="43">NORMINV(RAND(), $D$2,$F$2)</f>
        <v>1.5046140808259738</v>
      </c>
      <c r="L387" t="str">
        <f t="shared" ref="L387:L450" ca="1" si="44">IF(J387&gt;K387, "A", IF(J387=K387, "T", "H"))</f>
        <v>H</v>
      </c>
      <c r="N387">
        <f t="shared" si="41"/>
        <v>386</v>
      </c>
      <c r="O387">
        <f t="shared" ref="O387:O450" ca="1" si="45">NORMINV(RAND(), $D$11,$F$11)</f>
        <v>0.67560435158490761</v>
      </c>
      <c r="P387">
        <f t="shared" ref="P387:P450" ca="1" si="46">NORMINV(RAND(), $D$10,$F$10)</f>
        <v>3.0005141812047649</v>
      </c>
      <c r="Q387" t="str">
        <f t="shared" ref="Q387:Q450" ca="1" si="47">IF(O387&gt;P387, "A", IF(O387=P387, "T", "H"))</f>
        <v>H</v>
      </c>
    </row>
    <row r="388" spans="9:17" x14ac:dyDescent="0.25">
      <c r="I388">
        <v>387</v>
      </c>
      <c r="J388">
        <f t="shared" ca="1" si="42"/>
        <v>1.3575213859426127</v>
      </c>
      <c r="K388">
        <f t="shared" ca="1" si="43"/>
        <v>1.0247202758435519</v>
      </c>
      <c r="L388" t="str">
        <f t="shared" ca="1" si="44"/>
        <v>A</v>
      </c>
      <c r="N388">
        <f t="shared" ref="N388:N451" si="48">N387+1</f>
        <v>387</v>
      </c>
      <c r="O388">
        <f t="shared" ca="1" si="45"/>
        <v>1.6118166264877465</v>
      </c>
      <c r="P388">
        <f t="shared" ca="1" si="46"/>
        <v>1.9683312406755751</v>
      </c>
      <c r="Q388" t="str">
        <f t="shared" ca="1" si="47"/>
        <v>H</v>
      </c>
    </row>
    <row r="389" spans="9:17" x14ac:dyDescent="0.25">
      <c r="I389">
        <v>388</v>
      </c>
      <c r="J389">
        <f t="shared" ca="1" si="42"/>
        <v>1.3033146584967668</v>
      </c>
      <c r="K389">
        <f t="shared" ca="1" si="43"/>
        <v>1.2713784582298957</v>
      </c>
      <c r="L389" t="str">
        <f t="shared" ca="1" si="44"/>
        <v>A</v>
      </c>
      <c r="N389">
        <f t="shared" si="48"/>
        <v>388</v>
      </c>
      <c r="O389">
        <f t="shared" ca="1" si="45"/>
        <v>1.3699826862956104</v>
      </c>
      <c r="P389">
        <f t="shared" ca="1" si="46"/>
        <v>2.3082397301244613</v>
      </c>
      <c r="Q389" t="str">
        <f t="shared" ca="1" si="47"/>
        <v>H</v>
      </c>
    </row>
    <row r="390" spans="9:17" x14ac:dyDescent="0.25">
      <c r="I390">
        <v>389</v>
      </c>
      <c r="J390">
        <f t="shared" ca="1" si="42"/>
        <v>0.79058691282013127</v>
      </c>
      <c r="K390">
        <f t="shared" ca="1" si="43"/>
        <v>1.3169229389643342</v>
      </c>
      <c r="L390" t="str">
        <f t="shared" ca="1" si="44"/>
        <v>H</v>
      </c>
      <c r="N390">
        <f t="shared" si="48"/>
        <v>389</v>
      </c>
      <c r="O390">
        <f t="shared" ca="1" si="45"/>
        <v>1.5104451819035387</v>
      </c>
      <c r="P390">
        <f t="shared" ca="1" si="46"/>
        <v>1.7997585850108444</v>
      </c>
      <c r="Q390" t="str">
        <f t="shared" ca="1" si="47"/>
        <v>H</v>
      </c>
    </row>
    <row r="391" spans="9:17" x14ac:dyDescent="0.25">
      <c r="I391">
        <v>390</v>
      </c>
      <c r="J391">
        <f t="shared" ca="1" si="42"/>
        <v>-0.15442413949961376</v>
      </c>
      <c r="K391">
        <f t="shared" ca="1" si="43"/>
        <v>1.5888693702781129</v>
      </c>
      <c r="L391" t="str">
        <f t="shared" ca="1" si="44"/>
        <v>H</v>
      </c>
      <c r="N391">
        <f t="shared" si="48"/>
        <v>390</v>
      </c>
      <c r="O391">
        <f t="shared" ca="1" si="45"/>
        <v>-0.20769278834581562</v>
      </c>
      <c r="P391">
        <f t="shared" ca="1" si="46"/>
        <v>0.33306654299570837</v>
      </c>
      <c r="Q391" t="str">
        <f t="shared" ca="1" si="47"/>
        <v>H</v>
      </c>
    </row>
    <row r="392" spans="9:17" x14ac:dyDescent="0.25">
      <c r="I392">
        <v>391</v>
      </c>
      <c r="J392">
        <f t="shared" ca="1" si="42"/>
        <v>0.38236550764271604</v>
      </c>
      <c r="K392">
        <f t="shared" ca="1" si="43"/>
        <v>2.3711076595037177</v>
      </c>
      <c r="L392" t="str">
        <f t="shared" ca="1" si="44"/>
        <v>H</v>
      </c>
      <c r="N392">
        <f t="shared" si="48"/>
        <v>391</v>
      </c>
      <c r="O392">
        <f t="shared" ca="1" si="45"/>
        <v>2.7280464827603703</v>
      </c>
      <c r="P392">
        <f t="shared" ca="1" si="46"/>
        <v>0.32165367570351044</v>
      </c>
      <c r="Q392" t="str">
        <f t="shared" ca="1" si="47"/>
        <v>A</v>
      </c>
    </row>
    <row r="393" spans="9:17" x14ac:dyDescent="0.25">
      <c r="I393">
        <v>392</v>
      </c>
      <c r="J393">
        <f t="shared" ca="1" si="42"/>
        <v>1.1835973391655894</v>
      </c>
      <c r="K393">
        <f t="shared" ca="1" si="43"/>
        <v>2.6876641187876853</v>
      </c>
      <c r="L393" t="str">
        <f t="shared" ca="1" si="44"/>
        <v>H</v>
      </c>
      <c r="N393">
        <f t="shared" si="48"/>
        <v>392</v>
      </c>
      <c r="O393">
        <f t="shared" ca="1" si="45"/>
        <v>-1.2026022911952114</v>
      </c>
      <c r="P393">
        <f t="shared" ca="1" si="46"/>
        <v>1.716852391451648</v>
      </c>
      <c r="Q393" t="str">
        <f t="shared" ca="1" si="47"/>
        <v>H</v>
      </c>
    </row>
    <row r="394" spans="9:17" x14ac:dyDescent="0.25">
      <c r="I394">
        <v>393</v>
      </c>
      <c r="J394">
        <f t="shared" ca="1" si="42"/>
        <v>0.15195066992188755</v>
      </c>
      <c r="K394">
        <f t="shared" ca="1" si="43"/>
        <v>0.18858468668052697</v>
      </c>
      <c r="L394" t="str">
        <f t="shared" ca="1" si="44"/>
        <v>H</v>
      </c>
      <c r="N394">
        <f t="shared" si="48"/>
        <v>393</v>
      </c>
      <c r="O394">
        <f t="shared" ca="1" si="45"/>
        <v>1.2641701421244651</v>
      </c>
      <c r="P394">
        <f t="shared" ca="1" si="46"/>
        <v>1.5601829887250329</v>
      </c>
      <c r="Q394" t="str">
        <f t="shared" ca="1" si="47"/>
        <v>H</v>
      </c>
    </row>
    <row r="395" spans="9:17" x14ac:dyDescent="0.25">
      <c r="I395">
        <v>394</v>
      </c>
      <c r="J395">
        <f t="shared" ca="1" si="42"/>
        <v>1.389117619191143</v>
      </c>
      <c r="K395">
        <f t="shared" ca="1" si="43"/>
        <v>1.270786435525185</v>
      </c>
      <c r="L395" t="str">
        <f t="shared" ca="1" si="44"/>
        <v>A</v>
      </c>
      <c r="N395">
        <f t="shared" si="48"/>
        <v>394</v>
      </c>
      <c r="O395">
        <f t="shared" ca="1" si="45"/>
        <v>3.5809415892386518</v>
      </c>
      <c r="P395">
        <f t="shared" ca="1" si="46"/>
        <v>2.5497299742989754</v>
      </c>
      <c r="Q395" t="str">
        <f t="shared" ca="1" si="47"/>
        <v>A</v>
      </c>
    </row>
    <row r="396" spans="9:17" x14ac:dyDescent="0.25">
      <c r="I396">
        <v>395</v>
      </c>
      <c r="J396">
        <f t="shared" ca="1" si="42"/>
        <v>0.67680925703645833</v>
      </c>
      <c r="K396">
        <f t="shared" ca="1" si="43"/>
        <v>1.7087028735901078</v>
      </c>
      <c r="L396" t="str">
        <f t="shared" ca="1" si="44"/>
        <v>H</v>
      </c>
      <c r="N396">
        <f t="shared" si="48"/>
        <v>395</v>
      </c>
      <c r="O396">
        <f t="shared" ca="1" si="45"/>
        <v>1.3629882011576191</v>
      </c>
      <c r="P396">
        <f t="shared" ca="1" si="46"/>
        <v>1.2770446034823859</v>
      </c>
      <c r="Q396" t="str">
        <f t="shared" ca="1" si="47"/>
        <v>A</v>
      </c>
    </row>
    <row r="397" spans="9:17" x14ac:dyDescent="0.25">
      <c r="I397">
        <v>396</v>
      </c>
      <c r="J397">
        <f t="shared" ca="1" si="42"/>
        <v>1.076691200129275</v>
      </c>
      <c r="K397">
        <f t="shared" ca="1" si="43"/>
        <v>0.15816175589212711</v>
      </c>
      <c r="L397" t="str">
        <f t="shared" ca="1" si="44"/>
        <v>A</v>
      </c>
      <c r="N397">
        <f t="shared" si="48"/>
        <v>396</v>
      </c>
      <c r="O397">
        <f t="shared" ca="1" si="45"/>
        <v>-2.1506535347694244</v>
      </c>
      <c r="P397">
        <f t="shared" ca="1" si="46"/>
        <v>1.3500993284492793</v>
      </c>
      <c r="Q397" t="str">
        <f t="shared" ca="1" si="47"/>
        <v>H</v>
      </c>
    </row>
    <row r="398" spans="9:17" x14ac:dyDescent="0.25">
      <c r="I398">
        <v>397</v>
      </c>
      <c r="J398">
        <f t="shared" ca="1" si="42"/>
        <v>-0.3725753554861615</v>
      </c>
      <c r="K398">
        <f t="shared" ca="1" si="43"/>
        <v>1.614165543851916</v>
      </c>
      <c r="L398" t="str">
        <f t="shared" ca="1" si="44"/>
        <v>H</v>
      </c>
      <c r="N398">
        <f t="shared" si="48"/>
        <v>397</v>
      </c>
      <c r="O398">
        <f t="shared" ca="1" si="45"/>
        <v>-0.29224754695758992</v>
      </c>
      <c r="P398">
        <f t="shared" ca="1" si="46"/>
        <v>1.8720154990678446</v>
      </c>
      <c r="Q398" t="str">
        <f t="shared" ca="1" si="47"/>
        <v>H</v>
      </c>
    </row>
    <row r="399" spans="9:17" x14ac:dyDescent="0.25">
      <c r="I399">
        <v>398</v>
      </c>
      <c r="J399">
        <f t="shared" ca="1" si="42"/>
        <v>1.6219300455255172</v>
      </c>
      <c r="K399">
        <f t="shared" ca="1" si="43"/>
        <v>0.71394526595319696</v>
      </c>
      <c r="L399" t="str">
        <f t="shared" ca="1" si="44"/>
        <v>A</v>
      </c>
      <c r="N399">
        <f t="shared" si="48"/>
        <v>398</v>
      </c>
      <c r="O399">
        <f t="shared" ca="1" si="45"/>
        <v>0.25326911950738717</v>
      </c>
      <c r="P399">
        <f t="shared" ca="1" si="46"/>
        <v>1.0126731845237649</v>
      </c>
      <c r="Q399" t="str">
        <f t="shared" ca="1" si="47"/>
        <v>H</v>
      </c>
    </row>
    <row r="400" spans="9:17" x14ac:dyDescent="0.25">
      <c r="I400">
        <v>399</v>
      </c>
      <c r="J400">
        <f t="shared" ca="1" si="42"/>
        <v>0.47559252692017345</v>
      </c>
      <c r="K400">
        <f t="shared" ca="1" si="43"/>
        <v>1.8449274639116475</v>
      </c>
      <c r="L400" t="str">
        <f t="shared" ca="1" si="44"/>
        <v>H</v>
      </c>
      <c r="N400">
        <f t="shared" si="48"/>
        <v>399</v>
      </c>
      <c r="O400">
        <f t="shared" ca="1" si="45"/>
        <v>5.7883567743478914E-2</v>
      </c>
      <c r="P400">
        <f t="shared" ca="1" si="46"/>
        <v>-0.61345707367002844</v>
      </c>
      <c r="Q400" t="str">
        <f t="shared" ca="1" si="47"/>
        <v>A</v>
      </c>
    </row>
    <row r="401" spans="9:17" x14ac:dyDescent="0.25">
      <c r="I401">
        <v>400</v>
      </c>
      <c r="J401">
        <f t="shared" ca="1" si="42"/>
        <v>0.83266578280417236</v>
      </c>
      <c r="K401">
        <f t="shared" ca="1" si="43"/>
        <v>2.285450497700471</v>
      </c>
      <c r="L401" t="str">
        <f t="shared" ca="1" si="44"/>
        <v>H</v>
      </c>
      <c r="N401">
        <f t="shared" si="48"/>
        <v>400</v>
      </c>
      <c r="O401">
        <f t="shared" ca="1" si="45"/>
        <v>0.78412721706366784</v>
      </c>
      <c r="P401">
        <f t="shared" ca="1" si="46"/>
        <v>1.5951317878916869</v>
      </c>
      <c r="Q401" t="str">
        <f t="shared" ca="1" si="47"/>
        <v>H</v>
      </c>
    </row>
    <row r="402" spans="9:17" x14ac:dyDescent="0.25">
      <c r="I402">
        <v>401</v>
      </c>
      <c r="J402">
        <f t="shared" ca="1" si="42"/>
        <v>2.0367455203929739</v>
      </c>
      <c r="K402">
        <f t="shared" ca="1" si="43"/>
        <v>1.036473426146262</v>
      </c>
      <c r="L402" t="str">
        <f t="shared" ca="1" si="44"/>
        <v>A</v>
      </c>
      <c r="N402">
        <f t="shared" si="48"/>
        <v>401</v>
      </c>
      <c r="O402">
        <f t="shared" ca="1" si="45"/>
        <v>0.20718244004598457</v>
      </c>
      <c r="P402">
        <f t="shared" ca="1" si="46"/>
        <v>2.1819931716059204</v>
      </c>
      <c r="Q402" t="str">
        <f t="shared" ca="1" si="47"/>
        <v>H</v>
      </c>
    </row>
    <row r="403" spans="9:17" x14ac:dyDescent="0.25">
      <c r="I403">
        <v>402</v>
      </c>
      <c r="J403">
        <f t="shared" ca="1" si="42"/>
        <v>0.81124924995940684</v>
      </c>
      <c r="K403">
        <f t="shared" ca="1" si="43"/>
        <v>0.99842517015841903</v>
      </c>
      <c r="L403" t="str">
        <f t="shared" ca="1" si="44"/>
        <v>H</v>
      </c>
      <c r="N403">
        <f t="shared" si="48"/>
        <v>402</v>
      </c>
      <c r="O403">
        <f t="shared" ca="1" si="45"/>
        <v>1.6624256473796284</v>
      </c>
      <c r="P403">
        <f t="shared" ca="1" si="46"/>
        <v>1.68818017201139</v>
      </c>
      <c r="Q403" t="str">
        <f t="shared" ca="1" si="47"/>
        <v>H</v>
      </c>
    </row>
    <row r="404" spans="9:17" x14ac:dyDescent="0.25">
      <c r="I404">
        <v>403</v>
      </c>
      <c r="J404">
        <f t="shared" ca="1" si="42"/>
        <v>0.95933773985028648</v>
      </c>
      <c r="K404">
        <f t="shared" ca="1" si="43"/>
        <v>2.3563838965978969</v>
      </c>
      <c r="L404" t="str">
        <f t="shared" ca="1" si="44"/>
        <v>H</v>
      </c>
      <c r="N404">
        <f t="shared" si="48"/>
        <v>403</v>
      </c>
      <c r="O404">
        <f t="shared" ca="1" si="45"/>
        <v>-0.33448360280844569</v>
      </c>
      <c r="P404">
        <f t="shared" ca="1" si="46"/>
        <v>1.8847364022817001</v>
      </c>
      <c r="Q404" t="str">
        <f t="shared" ca="1" si="47"/>
        <v>H</v>
      </c>
    </row>
    <row r="405" spans="9:17" x14ac:dyDescent="0.25">
      <c r="I405">
        <v>404</v>
      </c>
      <c r="J405">
        <f t="shared" ca="1" si="42"/>
        <v>-1.8227890458344647</v>
      </c>
      <c r="K405">
        <f t="shared" ca="1" si="43"/>
        <v>1.5633034674766364</v>
      </c>
      <c r="L405" t="str">
        <f t="shared" ca="1" si="44"/>
        <v>H</v>
      </c>
      <c r="N405">
        <f t="shared" si="48"/>
        <v>404</v>
      </c>
      <c r="O405">
        <f t="shared" ca="1" si="45"/>
        <v>1.7296970889495615</v>
      </c>
      <c r="P405">
        <f t="shared" ca="1" si="46"/>
        <v>1.6954286600373518</v>
      </c>
      <c r="Q405" t="str">
        <f t="shared" ca="1" si="47"/>
        <v>A</v>
      </c>
    </row>
    <row r="406" spans="9:17" x14ac:dyDescent="0.25">
      <c r="I406">
        <v>405</v>
      </c>
      <c r="J406">
        <f t="shared" ca="1" si="42"/>
        <v>0.26549230159089576</v>
      </c>
      <c r="K406">
        <f t="shared" ca="1" si="43"/>
        <v>1.5894746241055502</v>
      </c>
      <c r="L406" t="str">
        <f t="shared" ca="1" si="44"/>
        <v>H</v>
      </c>
      <c r="N406">
        <f t="shared" si="48"/>
        <v>405</v>
      </c>
      <c r="O406">
        <f t="shared" ca="1" si="45"/>
        <v>0.86719924315229879</v>
      </c>
      <c r="P406">
        <f t="shared" ca="1" si="46"/>
        <v>1.1910542962893456</v>
      </c>
      <c r="Q406" t="str">
        <f t="shared" ca="1" si="47"/>
        <v>H</v>
      </c>
    </row>
    <row r="407" spans="9:17" x14ac:dyDescent="0.25">
      <c r="I407">
        <v>406</v>
      </c>
      <c r="J407">
        <f t="shared" ca="1" si="42"/>
        <v>1.1169250799002106</v>
      </c>
      <c r="K407">
        <f t="shared" ca="1" si="43"/>
        <v>2.7223505265253651</v>
      </c>
      <c r="L407" t="str">
        <f t="shared" ca="1" si="44"/>
        <v>H</v>
      </c>
      <c r="N407">
        <f t="shared" si="48"/>
        <v>406</v>
      </c>
      <c r="O407">
        <f t="shared" ca="1" si="45"/>
        <v>1.2093997644862926</v>
      </c>
      <c r="P407">
        <f t="shared" ca="1" si="46"/>
        <v>1.2211976463989087</v>
      </c>
      <c r="Q407" t="str">
        <f t="shared" ca="1" si="47"/>
        <v>H</v>
      </c>
    </row>
    <row r="408" spans="9:17" x14ac:dyDescent="0.25">
      <c r="I408">
        <v>407</v>
      </c>
      <c r="J408">
        <f t="shared" ca="1" si="42"/>
        <v>0.11519450010214416</v>
      </c>
      <c r="K408">
        <f t="shared" ca="1" si="43"/>
        <v>0.65260366099136868</v>
      </c>
      <c r="L408" t="str">
        <f t="shared" ca="1" si="44"/>
        <v>H</v>
      </c>
      <c r="N408">
        <f t="shared" si="48"/>
        <v>407</v>
      </c>
      <c r="O408">
        <f t="shared" ca="1" si="45"/>
        <v>0.94026842262795918</v>
      </c>
      <c r="P408">
        <f t="shared" ca="1" si="46"/>
        <v>1.9198597948399474</v>
      </c>
      <c r="Q408" t="str">
        <f t="shared" ca="1" si="47"/>
        <v>H</v>
      </c>
    </row>
    <row r="409" spans="9:17" x14ac:dyDescent="0.25">
      <c r="I409">
        <v>408</v>
      </c>
      <c r="J409">
        <f t="shared" ca="1" si="42"/>
        <v>0.52337783960052009</v>
      </c>
      <c r="K409">
        <f t="shared" ca="1" si="43"/>
        <v>0.53999705804762232</v>
      </c>
      <c r="L409" t="str">
        <f t="shared" ca="1" si="44"/>
        <v>H</v>
      </c>
      <c r="N409">
        <f t="shared" si="48"/>
        <v>408</v>
      </c>
      <c r="O409">
        <f t="shared" ca="1" si="45"/>
        <v>-1.2581935572185814</v>
      </c>
      <c r="P409">
        <f t="shared" ca="1" si="46"/>
        <v>0.9503133938597732</v>
      </c>
      <c r="Q409" t="str">
        <f t="shared" ca="1" si="47"/>
        <v>H</v>
      </c>
    </row>
    <row r="410" spans="9:17" x14ac:dyDescent="0.25">
      <c r="I410">
        <v>409</v>
      </c>
      <c r="J410">
        <f t="shared" ca="1" si="42"/>
        <v>0.52556380678157777</v>
      </c>
      <c r="K410">
        <f t="shared" ca="1" si="43"/>
        <v>0.81041350110543964</v>
      </c>
      <c r="L410" t="str">
        <f t="shared" ca="1" si="44"/>
        <v>H</v>
      </c>
      <c r="N410">
        <f t="shared" si="48"/>
        <v>409</v>
      </c>
      <c r="O410">
        <f t="shared" ca="1" si="45"/>
        <v>-3.2887798914773447E-2</v>
      </c>
      <c r="P410">
        <f t="shared" ca="1" si="46"/>
        <v>0.72040845590186031</v>
      </c>
      <c r="Q410" t="str">
        <f t="shared" ca="1" si="47"/>
        <v>H</v>
      </c>
    </row>
    <row r="411" spans="9:17" x14ac:dyDescent="0.25">
      <c r="I411">
        <v>410</v>
      </c>
      <c r="J411">
        <f t="shared" ca="1" si="42"/>
        <v>0.50517924020441152</v>
      </c>
      <c r="K411">
        <f t="shared" ca="1" si="43"/>
        <v>1.7392823597929268</v>
      </c>
      <c r="L411" t="str">
        <f t="shared" ca="1" si="44"/>
        <v>H</v>
      </c>
      <c r="N411">
        <f t="shared" si="48"/>
        <v>410</v>
      </c>
      <c r="O411">
        <f t="shared" ca="1" si="45"/>
        <v>0.57876434966671342</v>
      </c>
      <c r="P411">
        <f t="shared" ca="1" si="46"/>
        <v>1.6186980768482702</v>
      </c>
      <c r="Q411" t="str">
        <f t="shared" ca="1" si="47"/>
        <v>H</v>
      </c>
    </row>
    <row r="412" spans="9:17" x14ac:dyDescent="0.25">
      <c r="I412">
        <v>411</v>
      </c>
      <c r="J412">
        <f t="shared" ca="1" si="42"/>
        <v>0.82914978730958366</v>
      </c>
      <c r="K412">
        <f t="shared" ca="1" si="43"/>
        <v>1.2343528445237695</v>
      </c>
      <c r="L412" t="str">
        <f t="shared" ca="1" si="44"/>
        <v>H</v>
      </c>
      <c r="N412">
        <f t="shared" si="48"/>
        <v>411</v>
      </c>
      <c r="O412">
        <f t="shared" ca="1" si="45"/>
        <v>0.32682587999124729</v>
      </c>
      <c r="P412">
        <f t="shared" ca="1" si="46"/>
        <v>0.67309437639090841</v>
      </c>
      <c r="Q412" t="str">
        <f t="shared" ca="1" si="47"/>
        <v>H</v>
      </c>
    </row>
    <row r="413" spans="9:17" x14ac:dyDescent="0.25">
      <c r="I413">
        <v>412</v>
      </c>
      <c r="J413">
        <f t="shared" ca="1" si="42"/>
        <v>2.0617965091702195</v>
      </c>
      <c r="K413">
        <f t="shared" ca="1" si="43"/>
        <v>3.0124125362857965</v>
      </c>
      <c r="L413" t="str">
        <f t="shared" ca="1" si="44"/>
        <v>H</v>
      </c>
      <c r="N413">
        <f t="shared" si="48"/>
        <v>412</v>
      </c>
      <c r="O413">
        <f t="shared" ca="1" si="45"/>
        <v>-1.3329121455783259</v>
      </c>
      <c r="P413">
        <f t="shared" ca="1" si="46"/>
        <v>1.1734785812745414</v>
      </c>
      <c r="Q413" t="str">
        <f t="shared" ca="1" si="47"/>
        <v>H</v>
      </c>
    </row>
    <row r="414" spans="9:17" x14ac:dyDescent="0.25">
      <c r="I414">
        <v>413</v>
      </c>
      <c r="J414">
        <f t="shared" ca="1" si="42"/>
        <v>1.0549558184713745</v>
      </c>
      <c r="K414">
        <f t="shared" ca="1" si="43"/>
        <v>0.9565101271745382</v>
      </c>
      <c r="L414" t="str">
        <f t="shared" ca="1" si="44"/>
        <v>A</v>
      </c>
      <c r="N414">
        <f t="shared" si="48"/>
        <v>413</v>
      </c>
      <c r="O414">
        <f t="shared" ca="1" si="45"/>
        <v>-0.30983103663126332</v>
      </c>
      <c r="P414">
        <f t="shared" ca="1" si="46"/>
        <v>2.5241891336874325</v>
      </c>
      <c r="Q414" t="str">
        <f t="shared" ca="1" si="47"/>
        <v>H</v>
      </c>
    </row>
    <row r="415" spans="9:17" x14ac:dyDescent="0.25">
      <c r="I415">
        <v>414</v>
      </c>
      <c r="J415">
        <f t="shared" ca="1" si="42"/>
        <v>1.1915331686434496</v>
      </c>
      <c r="K415">
        <f t="shared" ca="1" si="43"/>
        <v>1.364803146776004</v>
      </c>
      <c r="L415" t="str">
        <f t="shared" ca="1" si="44"/>
        <v>H</v>
      </c>
      <c r="N415">
        <f t="shared" si="48"/>
        <v>414</v>
      </c>
      <c r="O415">
        <f t="shared" ca="1" si="45"/>
        <v>0.28876542378345926</v>
      </c>
      <c r="P415">
        <f t="shared" ca="1" si="46"/>
        <v>1.6414343269638083</v>
      </c>
      <c r="Q415" t="str">
        <f t="shared" ca="1" si="47"/>
        <v>H</v>
      </c>
    </row>
    <row r="416" spans="9:17" x14ac:dyDescent="0.25">
      <c r="I416">
        <v>415</v>
      </c>
      <c r="J416">
        <f t="shared" ca="1" si="42"/>
        <v>1.1210413762660543</v>
      </c>
      <c r="K416">
        <f t="shared" ca="1" si="43"/>
        <v>2.7134664297662816</v>
      </c>
      <c r="L416" t="str">
        <f t="shared" ca="1" si="44"/>
        <v>H</v>
      </c>
      <c r="N416">
        <f t="shared" si="48"/>
        <v>415</v>
      </c>
      <c r="O416">
        <f t="shared" ca="1" si="45"/>
        <v>-5.1887016073547287E-2</v>
      </c>
      <c r="P416">
        <f t="shared" ca="1" si="46"/>
        <v>0.75455635719293634</v>
      </c>
      <c r="Q416" t="str">
        <f t="shared" ca="1" si="47"/>
        <v>H</v>
      </c>
    </row>
    <row r="417" spans="9:17" x14ac:dyDescent="0.25">
      <c r="I417">
        <v>416</v>
      </c>
      <c r="J417">
        <f t="shared" ca="1" si="42"/>
        <v>0.25259598347960055</v>
      </c>
      <c r="K417">
        <f t="shared" ca="1" si="43"/>
        <v>0.46912394198895524</v>
      </c>
      <c r="L417" t="str">
        <f t="shared" ca="1" si="44"/>
        <v>H</v>
      </c>
      <c r="N417">
        <f t="shared" si="48"/>
        <v>416</v>
      </c>
      <c r="O417">
        <f t="shared" ca="1" si="45"/>
        <v>1.4726428891478525</v>
      </c>
      <c r="P417">
        <f t="shared" ca="1" si="46"/>
        <v>2.3237101314749067</v>
      </c>
      <c r="Q417" t="str">
        <f t="shared" ca="1" si="47"/>
        <v>H</v>
      </c>
    </row>
    <row r="418" spans="9:17" x14ac:dyDescent="0.25">
      <c r="I418">
        <v>417</v>
      </c>
      <c r="J418">
        <f t="shared" ca="1" si="42"/>
        <v>2.5678213007281636</v>
      </c>
      <c r="K418">
        <f t="shared" ca="1" si="43"/>
        <v>0.94392348652236524</v>
      </c>
      <c r="L418" t="str">
        <f t="shared" ca="1" si="44"/>
        <v>A</v>
      </c>
      <c r="N418">
        <f t="shared" si="48"/>
        <v>417</v>
      </c>
      <c r="O418">
        <f t="shared" ca="1" si="45"/>
        <v>2.0696789695707349</v>
      </c>
      <c r="P418">
        <f t="shared" ca="1" si="46"/>
        <v>2.5842374977381324</v>
      </c>
      <c r="Q418" t="str">
        <f t="shared" ca="1" si="47"/>
        <v>H</v>
      </c>
    </row>
    <row r="419" spans="9:17" x14ac:dyDescent="0.25">
      <c r="I419">
        <v>418</v>
      </c>
      <c r="J419">
        <f t="shared" ca="1" si="42"/>
        <v>3.0084642852499623</v>
      </c>
      <c r="K419">
        <f t="shared" ca="1" si="43"/>
        <v>-0.26561128647452525</v>
      </c>
      <c r="L419" t="str">
        <f t="shared" ca="1" si="44"/>
        <v>A</v>
      </c>
      <c r="N419">
        <f t="shared" si="48"/>
        <v>418</v>
      </c>
      <c r="O419">
        <f t="shared" ca="1" si="45"/>
        <v>0.31100637283915927</v>
      </c>
      <c r="P419">
        <f t="shared" ca="1" si="46"/>
        <v>1.7016928782316028</v>
      </c>
      <c r="Q419" t="str">
        <f t="shared" ca="1" si="47"/>
        <v>H</v>
      </c>
    </row>
    <row r="420" spans="9:17" x14ac:dyDescent="0.25">
      <c r="I420">
        <v>419</v>
      </c>
      <c r="J420">
        <f t="shared" ca="1" si="42"/>
        <v>8.6339581732981618E-2</v>
      </c>
      <c r="K420">
        <f t="shared" ca="1" si="43"/>
        <v>1.138248097943078</v>
      </c>
      <c r="L420" t="str">
        <f t="shared" ca="1" si="44"/>
        <v>H</v>
      </c>
      <c r="N420">
        <f t="shared" si="48"/>
        <v>419</v>
      </c>
      <c r="O420">
        <f t="shared" ca="1" si="45"/>
        <v>-0.74109199578856044</v>
      </c>
      <c r="P420">
        <f t="shared" ca="1" si="46"/>
        <v>1.5701658060495318</v>
      </c>
      <c r="Q420" t="str">
        <f t="shared" ca="1" si="47"/>
        <v>H</v>
      </c>
    </row>
    <row r="421" spans="9:17" x14ac:dyDescent="0.25">
      <c r="I421">
        <v>420</v>
      </c>
      <c r="J421">
        <f t="shared" ca="1" si="42"/>
        <v>0.3799942023447721</v>
      </c>
      <c r="K421">
        <f t="shared" ca="1" si="43"/>
        <v>0.9836609909099614</v>
      </c>
      <c r="L421" t="str">
        <f t="shared" ca="1" si="44"/>
        <v>H</v>
      </c>
      <c r="N421">
        <f t="shared" si="48"/>
        <v>420</v>
      </c>
      <c r="O421">
        <f t="shared" ca="1" si="45"/>
        <v>0.64960063797800172</v>
      </c>
      <c r="P421">
        <f t="shared" ca="1" si="46"/>
        <v>0.67988995775547723</v>
      </c>
      <c r="Q421" t="str">
        <f t="shared" ca="1" si="47"/>
        <v>H</v>
      </c>
    </row>
    <row r="422" spans="9:17" x14ac:dyDescent="0.25">
      <c r="I422">
        <v>421</v>
      </c>
      <c r="J422">
        <f t="shared" ca="1" si="42"/>
        <v>0.26099227632387478</v>
      </c>
      <c r="K422">
        <f t="shared" ca="1" si="43"/>
        <v>3.4759213085481155</v>
      </c>
      <c r="L422" t="str">
        <f t="shared" ca="1" si="44"/>
        <v>H</v>
      </c>
      <c r="N422">
        <f t="shared" si="48"/>
        <v>421</v>
      </c>
      <c r="O422">
        <f t="shared" ca="1" si="45"/>
        <v>1.1370576636135712</v>
      </c>
      <c r="P422">
        <f t="shared" ca="1" si="46"/>
        <v>-0.45797217969265658</v>
      </c>
      <c r="Q422" t="str">
        <f t="shared" ca="1" si="47"/>
        <v>A</v>
      </c>
    </row>
    <row r="423" spans="9:17" x14ac:dyDescent="0.25">
      <c r="I423">
        <v>422</v>
      </c>
      <c r="J423">
        <f t="shared" ca="1" si="42"/>
        <v>-9.8861736628019115E-2</v>
      </c>
      <c r="K423">
        <f t="shared" ca="1" si="43"/>
        <v>-0.27838245951583396</v>
      </c>
      <c r="L423" t="str">
        <f t="shared" ca="1" si="44"/>
        <v>A</v>
      </c>
      <c r="N423">
        <f t="shared" si="48"/>
        <v>422</v>
      </c>
      <c r="O423">
        <f t="shared" ca="1" si="45"/>
        <v>0.79098452003172137</v>
      </c>
      <c r="P423">
        <f t="shared" ca="1" si="46"/>
        <v>2.0827084883817242</v>
      </c>
      <c r="Q423" t="str">
        <f t="shared" ca="1" si="47"/>
        <v>H</v>
      </c>
    </row>
    <row r="424" spans="9:17" x14ac:dyDescent="0.25">
      <c r="I424">
        <v>423</v>
      </c>
      <c r="J424">
        <f t="shared" ca="1" si="42"/>
        <v>0.7619585595538626</v>
      </c>
      <c r="K424">
        <f t="shared" ca="1" si="43"/>
        <v>2.1476229272506551</v>
      </c>
      <c r="L424" t="str">
        <f t="shared" ca="1" si="44"/>
        <v>H</v>
      </c>
      <c r="N424">
        <f t="shared" si="48"/>
        <v>423</v>
      </c>
      <c r="O424">
        <f t="shared" ca="1" si="45"/>
        <v>2.373008253955089E-2</v>
      </c>
      <c r="P424">
        <f t="shared" ca="1" si="46"/>
        <v>1.0942712127320537</v>
      </c>
      <c r="Q424" t="str">
        <f t="shared" ca="1" si="47"/>
        <v>H</v>
      </c>
    </row>
    <row r="425" spans="9:17" x14ac:dyDescent="0.25">
      <c r="I425">
        <v>424</v>
      </c>
      <c r="J425">
        <f t="shared" ca="1" si="42"/>
        <v>2.1636789857903707</v>
      </c>
      <c r="K425">
        <f t="shared" ca="1" si="43"/>
        <v>1.8091426277754523</v>
      </c>
      <c r="L425" t="str">
        <f t="shared" ca="1" si="44"/>
        <v>A</v>
      </c>
      <c r="N425">
        <f t="shared" si="48"/>
        <v>424</v>
      </c>
      <c r="O425">
        <f t="shared" ca="1" si="45"/>
        <v>0.67508477930127997</v>
      </c>
      <c r="P425">
        <f t="shared" ca="1" si="46"/>
        <v>2.4296189925257208</v>
      </c>
      <c r="Q425" t="str">
        <f t="shared" ca="1" si="47"/>
        <v>H</v>
      </c>
    </row>
    <row r="426" spans="9:17" x14ac:dyDescent="0.25">
      <c r="I426">
        <v>425</v>
      </c>
      <c r="J426">
        <f t="shared" ca="1" si="42"/>
        <v>1.9669333386523664</v>
      </c>
      <c r="K426">
        <f t="shared" ca="1" si="43"/>
        <v>3.1972949497296197</v>
      </c>
      <c r="L426" t="str">
        <f t="shared" ca="1" si="44"/>
        <v>H</v>
      </c>
      <c r="N426">
        <f t="shared" si="48"/>
        <v>425</v>
      </c>
      <c r="O426">
        <f t="shared" ca="1" si="45"/>
        <v>0.44482276806913823</v>
      </c>
      <c r="P426">
        <f t="shared" ca="1" si="46"/>
        <v>1.7370123741041668</v>
      </c>
      <c r="Q426" t="str">
        <f t="shared" ca="1" si="47"/>
        <v>H</v>
      </c>
    </row>
    <row r="427" spans="9:17" x14ac:dyDescent="0.25">
      <c r="I427">
        <v>426</v>
      </c>
      <c r="J427">
        <f t="shared" ca="1" si="42"/>
        <v>1.2907895181617635</v>
      </c>
      <c r="K427">
        <f t="shared" ca="1" si="43"/>
        <v>0.27732133072630671</v>
      </c>
      <c r="L427" t="str">
        <f t="shared" ca="1" si="44"/>
        <v>A</v>
      </c>
      <c r="N427">
        <f t="shared" si="48"/>
        <v>426</v>
      </c>
      <c r="O427">
        <f t="shared" ca="1" si="45"/>
        <v>3.2348367415472694</v>
      </c>
      <c r="P427">
        <f t="shared" ca="1" si="46"/>
        <v>0.51853404150502291</v>
      </c>
      <c r="Q427" t="str">
        <f t="shared" ca="1" si="47"/>
        <v>A</v>
      </c>
    </row>
    <row r="428" spans="9:17" x14ac:dyDescent="0.25">
      <c r="I428">
        <v>427</v>
      </c>
      <c r="J428">
        <f t="shared" ca="1" si="42"/>
        <v>-0.74897512762983953</v>
      </c>
      <c r="K428">
        <f t="shared" ca="1" si="43"/>
        <v>0.50399152847499429</v>
      </c>
      <c r="L428" t="str">
        <f t="shared" ca="1" si="44"/>
        <v>H</v>
      </c>
      <c r="N428">
        <f t="shared" si="48"/>
        <v>427</v>
      </c>
      <c r="O428">
        <f t="shared" ca="1" si="45"/>
        <v>0.59817050101598268</v>
      </c>
      <c r="P428">
        <f t="shared" ca="1" si="46"/>
        <v>0.59322602839873462</v>
      </c>
      <c r="Q428" t="str">
        <f t="shared" ca="1" si="47"/>
        <v>A</v>
      </c>
    </row>
    <row r="429" spans="9:17" x14ac:dyDescent="0.25">
      <c r="I429">
        <v>428</v>
      </c>
      <c r="J429">
        <f t="shared" ca="1" si="42"/>
        <v>0.96451122578050019</v>
      </c>
      <c r="K429">
        <f t="shared" ca="1" si="43"/>
        <v>0.24675154742490868</v>
      </c>
      <c r="L429" t="str">
        <f t="shared" ca="1" si="44"/>
        <v>A</v>
      </c>
      <c r="N429">
        <f t="shared" si="48"/>
        <v>428</v>
      </c>
      <c r="O429">
        <f t="shared" ca="1" si="45"/>
        <v>1.7774499580905365</v>
      </c>
      <c r="P429">
        <f t="shared" ca="1" si="46"/>
        <v>0.69938681827182714</v>
      </c>
      <c r="Q429" t="str">
        <f t="shared" ca="1" si="47"/>
        <v>A</v>
      </c>
    </row>
    <row r="430" spans="9:17" x14ac:dyDescent="0.25">
      <c r="I430">
        <v>429</v>
      </c>
      <c r="J430">
        <f t="shared" ca="1" si="42"/>
        <v>-4.5944266693223268E-2</v>
      </c>
      <c r="K430">
        <f t="shared" ca="1" si="43"/>
        <v>0.9495669120738347</v>
      </c>
      <c r="L430" t="str">
        <f t="shared" ca="1" si="44"/>
        <v>H</v>
      </c>
      <c r="N430">
        <f t="shared" si="48"/>
        <v>429</v>
      </c>
      <c r="O430">
        <f t="shared" ca="1" si="45"/>
        <v>0.9506782302808181</v>
      </c>
      <c r="P430">
        <f t="shared" ca="1" si="46"/>
        <v>2.0160167355612328</v>
      </c>
      <c r="Q430" t="str">
        <f t="shared" ca="1" si="47"/>
        <v>H</v>
      </c>
    </row>
    <row r="431" spans="9:17" x14ac:dyDescent="0.25">
      <c r="I431">
        <v>430</v>
      </c>
      <c r="J431">
        <f t="shared" ca="1" si="42"/>
        <v>1.9639956880903324</v>
      </c>
      <c r="K431">
        <f t="shared" ca="1" si="43"/>
        <v>2.4481273663717014</v>
      </c>
      <c r="L431" t="str">
        <f t="shared" ca="1" si="44"/>
        <v>H</v>
      </c>
      <c r="N431">
        <f t="shared" si="48"/>
        <v>430</v>
      </c>
      <c r="O431">
        <f t="shared" ca="1" si="45"/>
        <v>1.3121483782757917</v>
      </c>
      <c r="P431">
        <f t="shared" ca="1" si="46"/>
        <v>1.3532088771565041</v>
      </c>
      <c r="Q431" t="str">
        <f t="shared" ca="1" si="47"/>
        <v>H</v>
      </c>
    </row>
    <row r="432" spans="9:17" x14ac:dyDescent="0.25">
      <c r="I432">
        <v>431</v>
      </c>
      <c r="J432">
        <f t="shared" ca="1" si="42"/>
        <v>-0.29964994560157643</v>
      </c>
      <c r="K432">
        <f t="shared" ca="1" si="43"/>
        <v>-7.0006537651196243E-2</v>
      </c>
      <c r="L432" t="str">
        <f t="shared" ca="1" si="44"/>
        <v>H</v>
      </c>
      <c r="N432">
        <f t="shared" si="48"/>
        <v>431</v>
      </c>
      <c r="O432">
        <f t="shared" ca="1" si="45"/>
        <v>0.42255500846257521</v>
      </c>
      <c r="P432">
        <f t="shared" ca="1" si="46"/>
        <v>2.8558863540483301</v>
      </c>
      <c r="Q432" t="str">
        <f t="shared" ca="1" si="47"/>
        <v>H</v>
      </c>
    </row>
    <row r="433" spans="9:17" x14ac:dyDescent="0.25">
      <c r="I433">
        <v>432</v>
      </c>
      <c r="J433">
        <f t="shared" ca="1" si="42"/>
        <v>1.3859325090087318</v>
      </c>
      <c r="K433">
        <f t="shared" ca="1" si="43"/>
        <v>0.59615866425438169</v>
      </c>
      <c r="L433" t="str">
        <f t="shared" ca="1" si="44"/>
        <v>A</v>
      </c>
      <c r="N433">
        <f t="shared" si="48"/>
        <v>432</v>
      </c>
      <c r="O433">
        <f t="shared" ca="1" si="45"/>
        <v>0.36839493642437471</v>
      </c>
      <c r="P433">
        <f t="shared" ca="1" si="46"/>
        <v>0.68075226130040023</v>
      </c>
      <c r="Q433" t="str">
        <f t="shared" ca="1" si="47"/>
        <v>H</v>
      </c>
    </row>
    <row r="434" spans="9:17" x14ac:dyDescent="0.25">
      <c r="I434">
        <v>433</v>
      </c>
      <c r="J434">
        <f t="shared" ca="1" si="42"/>
        <v>-0.15303432646341908</v>
      </c>
      <c r="K434">
        <f t="shared" ca="1" si="43"/>
        <v>1.1233970582297874</v>
      </c>
      <c r="L434" t="str">
        <f t="shared" ca="1" si="44"/>
        <v>H</v>
      </c>
      <c r="N434">
        <f t="shared" si="48"/>
        <v>433</v>
      </c>
      <c r="O434">
        <f t="shared" ca="1" si="45"/>
        <v>-6.8557022885706975E-2</v>
      </c>
      <c r="P434">
        <f t="shared" ca="1" si="46"/>
        <v>2.7032069714171105</v>
      </c>
      <c r="Q434" t="str">
        <f t="shared" ca="1" si="47"/>
        <v>H</v>
      </c>
    </row>
    <row r="435" spans="9:17" x14ac:dyDescent="0.25">
      <c r="I435">
        <v>434</v>
      </c>
      <c r="J435">
        <f t="shared" ca="1" si="42"/>
        <v>0.32008694834829843</v>
      </c>
      <c r="K435">
        <f t="shared" ca="1" si="43"/>
        <v>0.72128340173916883</v>
      </c>
      <c r="L435" t="str">
        <f t="shared" ca="1" si="44"/>
        <v>H</v>
      </c>
      <c r="N435">
        <f t="shared" si="48"/>
        <v>434</v>
      </c>
      <c r="O435">
        <f t="shared" ca="1" si="45"/>
        <v>0.92041143015529214</v>
      </c>
      <c r="P435">
        <f t="shared" ca="1" si="46"/>
        <v>1.2291063704112868</v>
      </c>
      <c r="Q435" t="str">
        <f t="shared" ca="1" si="47"/>
        <v>H</v>
      </c>
    </row>
    <row r="436" spans="9:17" x14ac:dyDescent="0.25">
      <c r="I436">
        <v>435</v>
      </c>
      <c r="J436">
        <f t="shared" ca="1" si="42"/>
        <v>0.13118578800150127</v>
      </c>
      <c r="K436">
        <f t="shared" ca="1" si="43"/>
        <v>1.4843124252499209</v>
      </c>
      <c r="L436" t="str">
        <f t="shared" ca="1" si="44"/>
        <v>H</v>
      </c>
      <c r="N436">
        <f t="shared" si="48"/>
        <v>435</v>
      </c>
      <c r="O436">
        <f t="shared" ca="1" si="45"/>
        <v>0.74220411119946617</v>
      </c>
      <c r="P436">
        <f t="shared" ca="1" si="46"/>
        <v>1.6671273673123914</v>
      </c>
      <c r="Q436" t="str">
        <f t="shared" ca="1" si="47"/>
        <v>H</v>
      </c>
    </row>
    <row r="437" spans="9:17" x14ac:dyDescent="0.25">
      <c r="I437">
        <v>436</v>
      </c>
      <c r="J437">
        <f t="shared" ca="1" si="42"/>
        <v>0.26488618576578549</v>
      </c>
      <c r="K437">
        <f t="shared" ca="1" si="43"/>
        <v>2.927150235695446</v>
      </c>
      <c r="L437" t="str">
        <f t="shared" ca="1" si="44"/>
        <v>H</v>
      </c>
      <c r="N437">
        <f t="shared" si="48"/>
        <v>436</v>
      </c>
      <c r="O437">
        <f t="shared" ca="1" si="45"/>
        <v>1.2771717015736286</v>
      </c>
      <c r="P437">
        <f t="shared" ca="1" si="46"/>
        <v>2.0877693351823403</v>
      </c>
      <c r="Q437" t="str">
        <f t="shared" ca="1" si="47"/>
        <v>H</v>
      </c>
    </row>
    <row r="438" spans="9:17" x14ac:dyDescent="0.25">
      <c r="I438">
        <v>437</v>
      </c>
      <c r="J438">
        <f t="shared" ca="1" si="42"/>
        <v>0.44110090666935242</v>
      </c>
      <c r="K438">
        <f t="shared" ca="1" si="43"/>
        <v>1.6746456999299983</v>
      </c>
      <c r="L438" t="str">
        <f t="shared" ca="1" si="44"/>
        <v>H</v>
      </c>
      <c r="N438">
        <f t="shared" si="48"/>
        <v>437</v>
      </c>
      <c r="O438">
        <f t="shared" ca="1" si="45"/>
        <v>1.319225393394825</v>
      </c>
      <c r="P438">
        <f t="shared" ca="1" si="46"/>
        <v>1.6625624657831843</v>
      </c>
      <c r="Q438" t="str">
        <f t="shared" ca="1" si="47"/>
        <v>H</v>
      </c>
    </row>
    <row r="439" spans="9:17" x14ac:dyDescent="0.25">
      <c r="I439">
        <v>438</v>
      </c>
      <c r="J439">
        <f t="shared" ca="1" si="42"/>
        <v>2.3275202554202634</v>
      </c>
      <c r="K439">
        <f t="shared" ca="1" si="43"/>
        <v>1.6338202632160879</v>
      </c>
      <c r="L439" t="str">
        <f t="shared" ca="1" si="44"/>
        <v>A</v>
      </c>
      <c r="N439">
        <f t="shared" si="48"/>
        <v>438</v>
      </c>
      <c r="O439">
        <f t="shared" ca="1" si="45"/>
        <v>1.7103834025852849</v>
      </c>
      <c r="P439">
        <f t="shared" ca="1" si="46"/>
        <v>1.3197433346921026</v>
      </c>
      <c r="Q439" t="str">
        <f t="shared" ca="1" si="47"/>
        <v>A</v>
      </c>
    </row>
    <row r="440" spans="9:17" x14ac:dyDescent="0.25">
      <c r="I440">
        <v>439</v>
      </c>
      <c r="J440">
        <f t="shared" ca="1" si="42"/>
        <v>8.9971335448221779E-2</v>
      </c>
      <c r="K440">
        <f t="shared" ca="1" si="43"/>
        <v>1.6381235581573437</v>
      </c>
      <c r="L440" t="str">
        <f t="shared" ca="1" si="44"/>
        <v>H</v>
      </c>
      <c r="N440">
        <f t="shared" si="48"/>
        <v>439</v>
      </c>
      <c r="O440">
        <f t="shared" ca="1" si="45"/>
        <v>2.1995374135877137</v>
      </c>
      <c r="P440">
        <f t="shared" ca="1" si="46"/>
        <v>2.1704317317738044</v>
      </c>
      <c r="Q440" t="str">
        <f t="shared" ca="1" si="47"/>
        <v>A</v>
      </c>
    </row>
    <row r="441" spans="9:17" x14ac:dyDescent="0.25">
      <c r="I441">
        <v>440</v>
      </c>
      <c r="J441">
        <f t="shared" ca="1" si="42"/>
        <v>2.5569766739967124</v>
      </c>
      <c r="K441">
        <f t="shared" ca="1" si="43"/>
        <v>1.1077112282611596</v>
      </c>
      <c r="L441" t="str">
        <f t="shared" ca="1" si="44"/>
        <v>A</v>
      </c>
      <c r="N441">
        <f t="shared" si="48"/>
        <v>440</v>
      </c>
      <c r="O441">
        <f t="shared" ca="1" si="45"/>
        <v>0.95822504655709562</v>
      </c>
      <c r="P441">
        <f t="shared" ca="1" si="46"/>
        <v>1.5809253893107287</v>
      </c>
      <c r="Q441" t="str">
        <f t="shared" ca="1" si="47"/>
        <v>H</v>
      </c>
    </row>
    <row r="442" spans="9:17" x14ac:dyDescent="0.25">
      <c r="I442">
        <v>441</v>
      </c>
      <c r="J442">
        <f t="shared" ca="1" si="42"/>
        <v>-0.13503610729340076</v>
      </c>
      <c r="K442">
        <f t="shared" ca="1" si="43"/>
        <v>1.40574147118416</v>
      </c>
      <c r="L442" t="str">
        <f t="shared" ca="1" si="44"/>
        <v>H</v>
      </c>
      <c r="N442">
        <f t="shared" si="48"/>
        <v>441</v>
      </c>
      <c r="O442">
        <f t="shared" ca="1" si="45"/>
        <v>1.6608932504425593</v>
      </c>
      <c r="P442">
        <f t="shared" ca="1" si="46"/>
        <v>1.5952934589334904</v>
      </c>
      <c r="Q442" t="str">
        <f t="shared" ca="1" si="47"/>
        <v>A</v>
      </c>
    </row>
    <row r="443" spans="9:17" x14ac:dyDescent="0.25">
      <c r="I443">
        <v>442</v>
      </c>
      <c r="J443">
        <f t="shared" ca="1" si="42"/>
        <v>1.2717594656362314</v>
      </c>
      <c r="K443">
        <f t="shared" ca="1" si="43"/>
        <v>0.85446444784197761</v>
      </c>
      <c r="L443" t="str">
        <f t="shared" ca="1" si="44"/>
        <v>A</v>
      </c>
      <c r="N443">
        <f t="shared" si="48"/>
        <v>442</v>
      </c>
      <c r="O443">
        <f t="shared" ca="1" si="45"/>
        <v>0.11563357312204425</v>
      </c>
      <c r="P443">
        <f t="shared" ca="1" si="46"/>
        <v>1.2382149913332003</v>
      </c>
      <c r="Q443" t="str">
        <f t="shared" ca="1" si="47"/>
        <v>H</v>
      </c>
    </row>
    <row r="444" spans="9:17" x14ac:dyDescent="0.25">
      <c r="I444">
        <v>443</v>
      </c>
      <c r="J444">
        <f t="shared" ca="1" si="42"/>
        <v>0.20064595793501194</v>
      </c>
      <c r="K444">
        <f t="shared" ca="1" si="43"/>
        <v>0.14087541057561448</v>
      </c>
      <c r="L444" t="str">
        <f t="shared" ca="1" si="44"/>
        <v>A</v>
      </c>
      <c r="N444">
        <f t="shared" si="48"/>
        <v>443</v>
      </c>
      <c r="O444">
        <f t="shared" ca="1" si="45"/>
        <v>-6.9317650296277789E-3</v>
      </c>
      <c r="P444">
        <f t="shared" ca="1" si="46"/>
        <v>0.94184580706693122</v>
      </c>
      <c r="Q444" t="str">
        <f t="shared" ca="1" si="47"/>
        <v>H</v>
      </c>
    </row>
    <row r="445" spans="9:17" x14ac:dyDescent="0.25">
      <c r="I445">
        <v>444</v>
      </c>
      <c r="J445">
        <f t="shared" ca="1" si="42"/>
        <v>-0.92106065640325152</v>
      </c>
      <c r="K445">
        <f t="shared" ca="1" si="43"/>
        <v>1.8878556654112435</v>
      </c>
      <c r="L445" t="str">
        <f t="shared" ca="1" si="44"/>
        <v>H</v>
      </c>
      <c r="N445">
        <f t="shared" si="48"/>
        <v>444</v>
      </c>
      <c r="O445">
        <f t="shared" ca="1" si="45"/>
        <v>-0.38910916773824922</v>
      </c>
      <c r="P445">
        <f t="shared" ca="1" si="46"/>
        <v>0.56943964123292834</v>
      </c>
      <c r="Q445" t="str">
        <f t="shared" ca="1" si="47"/>
        <v>H</v>
      </c>
    </row>
    <row r="446" spans="9:17" x14ac:dyDescent="0.25">
      <c r="I446">
        <v>445</v>
      </c>
      <c r="J446">
        <f t="shared" ca="1" si="42"/>
        <v>0.48663003266760863</v>
      </c>
      <c r="K446">
        <f t="shared" ca="1" si="43"/>
        <v>0.86033629889374852</v>
      </c>
      <c r="L446" t="str">
        <f t="shared" ca="1" si="44"/>
        <v>H</v>
      </c>
      <c r="N446">
        <f t="shared" si="48"/>
        <v>445</v>
      </c>
      <c r="O446">
        <f t="shared" ca="1" si="45"/>
        <v>1.8302302717810732</v>
      </c>
      <c r="P446">
        <f t="shared" ca="1" si="46"/>
        <v>2.2645623735630505</v>
      </c>
      <c r="Q446" t="str">
        <f t="shared" ca="1" si="47"/>
        <v>H</v>
      </c>
    </row>
    <row r="447" spans="9:17" x14ac:dyDescent="0.25">
      <c r="I447">
        <v>446</v>
      </c>
      <c r="J447">
        <f t="shared" ca="1" si="42"/>
        <v>1.3238972506220379</v>
      </c>
      <c r="K447">
        <f t="shared" ca="1" si="43"/>
        <v>2.2793127180257358</v>
      </c>
      <c r="L447" t="str">
        <f t="shared" ca="1" si="44"/>
        <v>H</v>
      </c>
      <c r="N447">
        <f t="shared" si="48"/>
        <v>446</v>
      </c>
      <c r="O447">
        <f t="shared" ca="1" si="45"/>
        <v>0.32179933805270522</v>
      </c>
      <c r="P447">
        <f t="shared" ca="1" si="46"/>
        <v>1.3721866818384105</v>
      </c>
      <c r="Q447" t="str">
        <f t="shared" ca="1" si="47"/>
        <v>H</v>
      </c>
    </row>
    <row r="448" spans="9:17" x14ac:dyDescent="0.25">
      <c r="I448">
        <v>447</v>
      </c>
      <c r="J448">
        <f t="shared" ca="1" si="42"/>
        <v>0.57256268473270122</v>
      </c>
      <c r="K448">
        <f t="shared" ca="1" si="43"/>
        <v>2.399167486298539</v>
      </c>
      <c r="L448" t="str">
        <f t="shared" ca="1" si="44"/>
        <v>H</v>
      </c>
      <c r="N448">
        <f t="shared" si="48"/>
        <v>447</v>
      </c>
      <c r="O448">
        <f t="shared" ca="1" si="45"/>
        <v>0.35780610737691482</v>
      </c>
      <c r="P448">
        <f t="shared" ca="1" si="46"/>
        <v>0.16334948771314295</v>
      </c>
      <c r="Q448" t="str">
        <f t="shared" ca="1" si="47"/>
        <v>A</v>
      </c>
    </row>
    <row r="449" spans="9:17" x14ac:dyDescent="0.25">
      <c r="I449">
        <v>448</v>
      </c>
      <c r="J449">
        <f t="shared" ca="1" si="42"/>
        <v>1.0894275259661135</v>
      </c>
      <c r="K449">
        <f t="shared" ca="1" si="43"/>
        <v>2.2512563955585629</v>
      </c>
      <c r="L449" t="str">
        <f t="shared" ca="1" si="44"/>
        <v>H</v>
      </c>
      <c r="N449">
        <f t="shared" si="48"/>
        <v>448</v>
      </c>
      <c r="O449">
        <f t="shared" ca="1" si="45"/>
        <v>-0.26575211850304836</v>
      </c>
      <c r="P449">
        <f t="shared" ca="1" si="46"/>
        <v>1.1346407944887431</v>
      </c>
      <c r="Q449" t="str">
        <f t="shared" ca="1" si="47"/>
        <v>H</v>
      </c>
    </row>
    <row r="450" spans="9:17" x14ac:dyDescent="0.25">
      <c r="I450">
        <v>449</v>
      </c>
      <c r="J450">
        <f t="shared" ca="1" si="42"/>
        <v>0.75325596074769308</v>
      </c>
      <c r="K450">
        <f t="shared" ca="1" si="43"/>
        <v>0.78664086752889062</v>
      </c>
      <c r="L450" t="str">
        <f t="shared" ca="1" si="44"/>
        <v>H</v>
      </c>
      <c r="N450">
        <f t="shared" si="48"/>
        <v>449</v>
      </c>
      <c r="O450">
        <f t="shared" ca="1" si="45"/>
        <v>0.58404150736802651</v>
      </c>
      <c r="P450">
        <f t="shared" ca="1" si="46"/>
        <v>5.5671534012855517E-2</v>
      </c>
      <c r="Q450" t="str">
        <f t="shared" ca="1" si="47"/>
        <v>A</v>
      </c>
    </row>
    <row r="451" spans="9:17" x14ac:dyDescent="0.25">
      <c r="I451">
        <v>450</v>
      </c>
      <c r="J451">
        <f t="shared" ref="J451:J514" ca="1" si="49">NORMINV(RAND(), $D$3,$F$3)</f>
        <v>0.47316502141878686</v>
      </c>
      <c r="K451">
        <f t="shared" ref="K451:K514" ca="1" si="50">NORMINV(RAND(), $D$2,$F$2)</f>
        <v>1.2629466772688704</v>
      </c>
      <c r="L451" t="str">
        <f t="shared" ref="L451:L514" ca="1" si="51">IF(J451&gt;K451, "A", IF(J451=K451, "T", "H"))</f>
        <v>H</v>
      </c>
      <c r="N451">
        <f t="shared" si="48"/>
        <v>450</v>
      </c>
      <c r="O451">
        <f t="shared" ref="O451:O514" ca="1" si="52">NORMINV(RAND(), $D$11,$F$11)</f>
        <v>0.97018801038409397</v>
      </c>
      <c r="P451">
        <f t="shared" ref="P451:P514" ca="1" si="53">NORMINV(RAND(), $D$10,$F$10)</f>
        <v>2.107502518877844</v>
      </c>
      <c r="Q451" t="str">
        <f t="shared" ref="Q451:Q514" ca="1" si="54">IF(O451&gt;P451, "A", IF(O451=P451, "T", "H"))</f>
        <v>H</v>
      </c>
    </row>
    <row r="452" spans="9:17" x14ac:dyDescent="0.25">
      <c r="I452">
        <v>451</v>
      </c>
      <c r="J452">
        <f t="shared" ca="1" si="49"/>
        <v>2.0750342220609514</v>
      </c>
      <c r="K452">
        <f t="shared" ca="1" si="50"/>
        <v>1.4988908855221561</v>
      </c>
      <c r="L452" t="str">
        <f t="shared" ca="1" si="51"/>
        <v>A</v>
      </c>
      <c r="N452">
        <f t="shared" ref="N452:N515" si="55">N451+1</f>
        <v>451</v>
      </c>
      <c r="O452">
        <f t="shared" ca="1" si="52"/>
        <v>0.18196514287678384</v>
      </c>
      <c r="P452">
        <f t="shared" ca="1" si="53"/>
        <v>2.3839771428985221</v>
      </c>
      <c r="Q452" t="str">
        <f t="shared" ca="1" si="54"/>
        <v>H</v>
      </c>
    </row>
    <row r="453" spans="9:17" x14ac:dyDescent="0.25">
      <c r="I453">
        <v>452</v>
      </c>
      <c r="J453">
        <f t="shared" ca="1" si="49"/>
        <v>0.51123176883790467</v>
      </c>
      <c r="K453">
        <f t="shared" ca="1" si="50"/>
        <v>1.8230600046141547</v>
      </c>
      <c r="L453" t="str">
        <f t="shared" ca="1" si="51"/>
        <v>H</v>
      </c>
      <c r="N453">
        <f t="shared" si="55"/>
        <v>452</v>
      </c>
      <c r="O453">
        <f t="shared" ca="1" si="52"/>
        <v>0.97499320373366338</v>
      </c>
      <c r="P453">
        <f t="shared" ca="1" si="53"/>
        <v>0.63101913702194801</v>
      </c>
      <c r="Q453" t="str">
        <f t="shared" ca="1" si="54"/>
        <v>A</v>
      </c>
    </row>
    <row r="454" spans="9:17" x14ac:dyDescent="0.25">
      <c r="I454">
        <v>453</v>
      </c>
      <c r="J454">
        <f t="shared" ca="1" si="49"/>
        <v>0.43419156408713289</v>
      </c>
      <c r="K454">
        <f t="shared" ca="1" si="50"/>
        <v>0.60927718795446384</v>
      </c>
      <c r="L454" t="str">
        <f t="shared" ca="1" si="51"/>
        <v>H</v>
      </c>
      <c r="N454">
        <f t="shared" si="55"/>
        <v>453</v>
      </c>
      <c r="O454">
        <f t="shared" ca="1" si="52"/>
        <v>0.43644342293036775</v>
      </c>
      <c r="P454">
        <f t="shared" ca="1" si="53"/>
        <v>2.6238962192737549</v>
      </c>
      <c r="Q454" t="str">
        <f t="shared" ca="1" si="54"/>
        <v>H</v>
      </c>
    </row>
    <row r="455" spans="9:17" x14ac:dyDescent="0.25">
      <c r="I455">
        <v>454</v>
      </c>
      <c r="J455">
        <f t="shared" ca="1" si="49"/>
        <v>1.7811134959081785</v>
      </c>
      <c r="K455">
        <f t="shared" ca="1" si="50"/>
        <v>0.52357845946219328</v>
      </c>
      <c r="L455" t="str">
        <f t="shared" ca="1" si="51"/>
        <v>A</v>
      </c>
      <c r="N455">
        <f t="shared" si="55"/>
        <v>454</v>
      </c>
      <c r="O455">
        <f t="shared" ca="1" si="52"/>
        <v>0.30164001513344202</v>
      </c>
      <c r="P455">
        <f t="shared" ca="1" si="53"/>
        <v>1.8530079342976431</v>
      </c>
      <c r="Q455" t="str">
        <f t="shared" ca="1" si="54"/>
        <v>H</v>
      </c>
    </row>
    <row r="456" spans="9:17" x14ac:dyDescent="0.25">
      <c r="I456">
        <v>455</v>
      </c>
      <c r="J456">
        <f t="shared" ca="1" si="49"/>
        <v>1.0512589267702002</v>
      </c>
      <c r="K456">
        <f t="shared" ca="1" si="50"/>
        <v>1.1934223471706469</v>
      </c>
      <c r="L456" t="str">
        <f t="shared" ca="1" si="51"/>
        <v>H</v>
      </c>
      <c r="N456">
        <f t="shared" si="55"/>
        <v>455</v>
      </c>
      <c r="O456">
        <f t="shared" ca="1" si="52"/>
        <v>0.11688047058206125</v>
      </c>
      <c r="P456">
        <f t="shared" ca="1" si="53"/>
        <v>0.73900910805507725</v>
      </c>
      <c r="Q456" t="str">
        <f t="shared" ca="1" si="54"/>
        <v>H</v>
      </c>
    </row>
    <row r="457" spans="9:17" x14ac:dyDescent="0.25">
      <c r="I457">
        <v>456</v>
      </c>
      <c r="J457">
        <f t="shared" ca="1" si="49"/>
        <v>2.0683202401653791</v>
      </c>
      <c r="K457">
        <f t="shared" ca="1" si="50"/>
        <v>1.4161918894172683</v>
      </c>
      <c r="L457" t="str">
        <f t="shared" ca="1" si="51"/>
        <v>A</v>
      </c>
      <c r="N457">
        <f t="shared" si="55"/>
        <v>456</v>
      </c>
      <c r="O457">
        <f t="shared" ca="1" si="52"/>
        <v>1.0815001147244021</v>
      </c>
      <c r="P457">
        <f t="shared" ca="1" si="53"/>
        <v>1.7108407269081816</v>
      </c>
      <c r="Q457" t="str">
        <f t="shared" ca="1" si="54"/>
        <v>H</v>
      </c>
    </row>
    <row r="458" spans="9:17" x14ac:dyDescent="0.25">
      <c r="I458">
        <v>457</v>
      </c>
      <c r="J458">
        <f t="shared" ca="1" si="49"/>
        <v>-3.488640931488951E-2</v>
      </c>
      <c r="K458">
        <f t="shared" ca="1" si="50"/>
        <v>1.2149510564341601</v>
      </c>
      <c r="L458" t="str">
        <f t="shared" ca="1" si="51"/>
        <v>H</v>
      </c>
      <c r="N458">
        <f t="shared" si="55"/>
        <v>457</v>
      </c>
      <c r="O458">
        <f t="shared" ca="1" si="52"/>
        <v>1.3979596942855934</v>
      </c>
      <c r="P458">
        <f t="shared" ca="1" si="53"/>
        <v>1.4165325340983359</v>
      </c>
      <c r="Q458" t="str">
        <f t="shared" ca="1" si="54"/>
        <v>H</v>
      </c>
    </row>
    <row r="459" spans="9:17" x14ac:dyDescent="0.25">
      <c r="I459">
        <v>458</v>
      </c>
      <c r="J459">
        <f t="shared" ca="1" si="49"/>
        <v>-0.34160819063920056</v>
      </c>
      <c r="K459">
        <f t="shared" ca="1" si="50"/>
        <v>2.5191080891070454</v>
      </c>
      <c r="L459" t="str">
        <f t="shared" ca="1" si="51"/>
        <v>H</v>
      </c>
      <c r="N459">
        <f t="shared" si="55"/>
        <v>458</v>
      </c>
      <c r="O459">
        <f t="shared" ca="1" si="52"/>
        <v>-2.9393708197906765E-3</v>
      </c>
      <c r="P459">
        <f t="shared" ca="1" si="53"/>
        <v>2.0826102792972163</v>
      </c>
      <c r="Q459" t="str">
        <f t="shared" ca="1" si="54"/>
        <v>H</v>
      </c>
    </row>
    <row r="460" spans="9:17" x14ac:dyDescent="0.25">
      <c r="I460">
        <v>459</v>
      </c>
      <c r="J460">
        <f t="shared" ca="1" si="49"/>
        <v>0.75632636029981648</v>
      </c>
      <c r="K460">
        <f t="shared" ca="1" si="50"/>
        <v>2.2285404985511126</v>
      </c>
      <c r="L460" t="str">
        <f t="shared" ca="1" si="51"/>
        <v>H</v>
      </c>
      <c r="N460">
        <f t="shared" si="55"/>
        <v>459</v>
      </c>
      <c r="O460">
        <f t="shared" ca="1" si="52"/>
        <v>0.38350975756620742</v>
      </c>
      <c r="P460">
        <f t="shared" ca="1" si="53"/>
        <v>2.1048434187708249</v>
      </c>
      <c r="Q460" t="str">
        <f t="shared" ca="1" si="54"/>
        <v>H</v>
      </c>
    </row>
    <row r="461" spans="9:17" x14ac:dyDescent="0.25">
      <c r="I461">
        <v>460</v>
      </c>
      <c r="J461">
        <f t="shared" ca="1" si="49"/>
        <v>0.44397954173788834</v>
      </c>
      <c r="K461">
        <f t="shared" ca="1" si="50"/>
        <v>2.5391587936482236</v>
      </c>
      <c r="L461" t="str">
        <f t="shared" ca="1" si="51"/>
        <v>H</v>
      </c>
      <c r="N461">
        <f t="shared" si="55"/>
        <v>460</v>
      </c>
      <c r="O461">
        <f t="shared" ca="1" si="52"/>
        <v>0.30594143196305851</v>
      </c>
      <c r="P461">
        <f t="shared" ca="1" si="53"/>
        <v>1.4470301824584233</v>
      </c>
      <c r="Q461" t="str">
        <f t="shared" ca="1" si="54"/>
        <v>H</v>
      </c>
    </row>
    <row r="462" spans="9:17" x14ac:dyDescent="0.25">
      <c r="I462">
        <v>461</v>
      </c>
      <c r="J462">
        <f t="shared" ca="1" si="49"/>
        <v>0.13837933751051024</v>
      </c>
      <c r="K462">
        <f t="shared" ca="1" si="50"/>
        <v>2.2546441390804164</v>
      </c>
      <c r="L462" t="str">
        <f t="shared" ca="1" si="51"/>
        <v>H</v>
      </c>
      <c r="N462">
        <f t="shared" si="55"/>
        <v>461</v>
      </c>
      <c r="O462">
        <f t="shared" ca="1" si="52"/>
        <v>1.1692900434539375</v>
      </c>
      <c r="P462">
        <f t="shared" ca="1" si="53"/>
        <v>1.1921754270452702</v>
      </c>
      <c r="Q462" t="str">
        <f t="shared" ca="1" si="54"/>
        <v>H</v>
      </c>
    </row>
    <row r="463" spans="9:17" x14ac:dyDescent="0.25">
      <c r="I463">
        <v>462</v>
      </c>
      <c r="J463">
        <f t="shared" ca="1" si="49"/>
        <v>1.7569603806486698</v>
      </c>
      <c r="K463">
        <f t="shared" ca="1" si="50"/>
        <v>1.2750768610910286</v>
      </c>
      <c r="L463" t="str">
        <f t="shared" ca="1" si="51"/>
        <v>A</v>
      </c>
      <c r="N463">
        <f t="shared" si="55"/>
        <v>462</v>
      </c>
      <c r="O463">
        <f t="shared" ca="1" si="52"/>
        <v>1.3745881106486251</v>
      </c>
      <c r="P463">
        <f t="shared" ca="1" si="53"/>
        <v>-1.6601338707049607E-2</v>
      </c>
      <c r="Q463" t="str">
        <f t="shared" ca="1" si="54"/>
        <v>A</v>
      </c>
    </row>
    <row r="464" spans="9:17" x14ac:dyDescent="0.25">
      <c r="I464">
        <v>463</v>
      </c>
      <c r="J464">
        <f t="shared" ca="1" si="49"/>
        <v>4.4085940226686438E-2</v>
      </c>
      <c r="K464">
        <f t="shared" ca="1" si="50"/>
        <v>2.5872198641081261</v>
      </c>
      <c r="L464" t="str">
        <f t="shared" ca="1" si="51"/>
        <v>H</v>
      </c>
      <c r="N464">
        <f t="shared" si="55"/>
        <v>463</v>
      </c>
      <c r="O464">
        <f t="shared" ca="1" si="52"/>
        <v>-0.11353486666127488</v>
      </c>
      <c r="P464">
        <f t="shared" ca="1" si="53"/>
        <v>0.13766837111197083</v>
      </c>
      <c r="Q464" t="str">
        <f t="shared" ca="1" si="54"/>
        <v>H</v>
      </c>
    </row>
    <row r="465" spans="9:17" x14ac:dyDescent="0.25">
      <c r="I465">
        <v>464</v>
      </c>
      <c r="J465">
        <f t="shared" ca="1" si="49"/>
        <v>1.1212484530362448</v>
      </c>
      <c r="K465">
        <f t="shared" ca="1" si="50"/>
        <v>1.8537301629873557</v>
      </c>
      <c r="L465" t="str">
        <f t="shared" ca="1" si="51"/>
        <v>H</v>
      </c>
      <c r="N465">
        <f t="shared" si="55"/>
        <v>464</v>
      </c>
      <c r="O465">
        <f t="shared" ca="1" si="52"/>
        <v>0.81831305266224608</v>
      </c>
      <c r="P465">
        <f t="shared" ca="1" si="53"/>
        <v>1.679648755142773</v>
      </c>
      <c r="Q465" t="str">
        <f t="shared" ca="1" si="54"/>
        <v>H</v>
      </c>
    </row>
    <row r="466" spans="9:17" x14ac:dyDescent="0.25">
      <c r="I466">
        <v>465</v>
      </c>
      <c r="J466">
        <f t="shared" ca="1" si="49"/>
        <v>-5.1563579119794589E-2</v>
      </c>
      <c r="K466">
        <f t="shared" ca="1" si="50"/>
        <v>1.420910823981824</v>
      </c>
      <c r="L466" t="str">
        <f t="shared" ca="1" si="51"/>
        <v>H</v>
      </c>
      <c r="N466">
        <f t="shared" si="55"/>
        <v>465</v>
      </c>
      <c r="O466">
        <f t="shared" ca="1" si="52"/>
        <v>0.13571932651812912</v>
      </c>
      <c r="P466">
        <f t="shared" ca="1" si="53"/>
        <v>2.2750403204140595</v>
      </c>
      <c r="Q466" t="str">
        <f t="shared" ca="1" si="54"/>
        <v>H</v>
      </c>
    </row>
    <row r="467" spans="9:17" x14ac:dyDescent="0.25">
      <c r="I467">
        <v>466</v>
      </c>
      <c r="J467">
        <f t="shared" ca="1" si="49"/>
        <v>-0.8499485899140522</v>
      </c>
      <c r="K467">
        <f t="shared" ca="1" si="50"/>
        <v>1.4463284588066303</v>
      </c>
      <c r="L467" t="str">
        <f t="shared" ca="1" si="51"/>
        <v>H</v>
      </c>
      <c r="N467">
        <f t="shared" si="55"/>
        <v>466</v>
      </c>
      <c r="O467">
        <f t="shared" ca="1" si="52"/>
        <v>-2.205236202797467E-2</v>
      </c>
      <c r="P467">
        <f t="shared" ca="1" si="53"/>
        <v>1.5933213443825642</v>
      </c>
      <c r="Q467" t="str">
        <f t="shared" ca="1" si="54"/>
        <v>H</v>
      </c>
    </row>
    <row r="468" spans="9:17" x14ac:dyDescent="0.25">
      <c r="I468">
        <v>467</v>
      </c>
      <c r="J468">
        <f t="shared" ca="1" si="49"/>
        <v>0.94510896775896658</v>
      </c>
      <c r="K468">
        <f t="shared" ca="1" si="50"/>
        <v>8.7975786691683933E-2</v>
      </c>
      <c r="L468" t="str">
        <f t="shared" ca="1" si="51"/>
        <v>A</v>
      </c>
      <c r="N468">
        <f t="shared" si="55"/>
        <v>467</v>
      </c>
      <c r="O468">
        <f t="shared" ca="1" si="52"/>
        <v>-0.79961755040057958</v>
      </c>
      <c r="P468">
        <f t="shared" ca="1" si="53"/>
        <v>0.89451561060939677</v>
      </c>
      <c r="Q468" t="str">
        <f t="shared" ca="1" si="54"/>
        <v>H</v>
      </c>
    </row>
    <row r="469" spans="9:17" x14ac:dyDescent="0.25">
      <c r="I469">
        <v>468</v>
      </c>
      <c r="J469">
        <f t="shared" ca="1" si="49"/>
        <v>-0.3199228191475969</v>
      </c>
      <c r="K469">
        <f t="shared" ca="1" si="50"/>
        <v>2.3551560860633187</v>
      </c>
      <c r="L469" t="str">
        <f t="shared" ca="1" si="51"/>
        <v>H</v>
      </c>
      <c r="N469">
        <f t="shared" si="55"/>
        <v>468</v>
      </c>
      <c r="O469">
        <f t="shared" ca="1" si="52"/>
        <v>2.7064676832555481</v>
      </c>
      <c r="P469">
        <f t="shared" ca="1" si="53"/>
        <v>0.72918193446762725</v>
      </c>
      <c r="Q469" t="str">
        <f t="shared" ca="1" si="54"/>
        <v>A</v>
      </c>
    </row>
    <row r="470" spans="9:17" x14ac:dyDescent="0.25">
      <c r="I470">
        <v>469</v>
      </c>
      <c r="J470">
        <f t="shared" ca="1" si="49"/>
        <v>-1.1790674607605578</v>
      </c>
      <c r="K470">
        <f t="shared" ca="1" si="50"/>
        <v>1.9017597336262471</v>
      </c>
      <c r="L470" t="str">
        <f t="shared" ca="1" si="51"/>
        <v>H</v>
      </c>
      <c r="N470">
        <f t="shared" si="55"/>
        <v>469</v>
      </c>
      <c r="O470">
        <f t="shared" ca="1" si="52"/>
        <v>1.3859614924527448</v>
      </c>
      <c r="P470">
        <f t="shared" ca="1" si="53"/>
        <v>2.2470389575997287</v>
      </c>
      <c r="Q470" t="str">
        <f t="shared" ca="1" si="54"/>
        <v>H</v>
      </c>
    </row>
    <row r="471" spans="9:17" x14ac:dyDescent="0.25">
      <c r="I471">
        <v>470</v>
      </c>
      <c r="J471">
        <f t="shared" ca="1" si="49"/>
        <v>-0.53373048370363319</v>
      </c>
      <c r="K471">
        <f t="shared" ca="1" si="50"/>
        <v>1.217324683355697</v>
      </c>
      <c r="L471" t="str">
        <f t="shared" ca="1" si="51"/>
        <v>H</v>
      </c>
      <c r="N471">
        <f t="shared" si="55"/>
        <v>470</v>
      </c>
      <c r="O471">
        <f t="shared" ca="1" si="52"/>
        <v>1.5131005330485814</v>
      </c>
      <c r="P471">
        <f t="shared" ca="1" si="53"/>
        <v>2.6000647245591608</v>
      </c>
      <c r="Q471" t="str">
        <f t="shared" ca="1" si="54"/>
        <v>H</v>
      </c>
    </row>
    <row r="472" spans="9:17" x14ac:dyDescent="0.25">
      <c r="I472">
        <v>471</v>
      </c>
      <c r="J472">
        <f t="shared" ca="1" si="49"/>
        <v>-0.59294470228474672</v>
      </c>
      <c r="K472">
        <f t="shared" ca="1" si="50"/>
        <v>0.18396022243011645</v>
      </c>
      <c r="L472" t="str">
        <f t="shared" ca="1" si="51"/>
        <v>H</v>
      </c>
      <c r="N472">
        <f t="shared" si="55"/>
        <v>471</v>
      </c>
      <c r="O472">
        <f t="shared" ca="1" si="52"/>
        <v>0.79444474319509317</v>
      </c>
      <c r="P472">
        <f t="shared" ca="1" si="53"/>
        <v>2.1227811437391009</v>
      </c>
      <c r="Q472" t="str">
        <f t="shared" ca="1" si="54"/>
        <v>H</v>
      </c>
    </row>
    <row r="473" spans="9:17" x14ac:dyDescent="0.25">
      <c r="I473">
        <v>472</v>
      </c>
      <c r="J473">
        <f t="shared" ca="1" si="49"/>
        <v>-1.7151556551468692</v>
      </c>
      <c r="K473">
        <f t="shared" ca="1" si="50"/>
        <v>1.5832660675878623</v>
      </c>
      <c r="L473" t="str">
        <f t="shared" ca="1" si="51"/>
        <v>H</v>
      </c>
      <c r="N473">
        <f t="shared" si="55"/>
        <v>472</v>
      </c>
      <c r="O473">
        <f t="shared" ca="1" si="52"/>
        <v>0.40353409310949051</v>
      </c>
      <c r="P473">
        <f t="shared" ca="1" si="53"/>
        <v>1.7835006975171508</v>
      </c>
      <c r="Q473" t="str">
        <f t="shared" ca="1" si="54"/>
        <v>H</v>
      </c>
    </row>
    <row r="474" spans="9:17" x14ac:dyDescent="0.25">
      <c r="I474">
        <v>473</v>
      </c>
      <c r="J474">
        <f t="shared" ca="1" si="49"/>
        <v>-0.27650402637056981</v>
      </c>
      <c r="K474">
        <f t="shared" ca="1" si="50"/>
        <v>1.0655211304735577</v>
      </c>
      <c r="L474" t="str">
        <f t="shared" ca="1" si="51"/>
        <v>H</v>
      </c>
      <c r="N474">
        <f t="shared" si="55"/>
        <v>473</v>
      </c>
      <c r="O474">
        <f t="shared" ca="1" si="52"/>
        <v>0.85096432489711515</v>
      </c>
      <c r="P474">
        <f t="shared" ca="1" si="53"/>
        <v>0.63195162246099434</v>
      </c>
      <c r="Q474" t="str">
        <f t="shared" ca="1" si="54"/>
        <v>A</v>
      </c>
    </row>
    <row r="475" spans="9:17" x14ac:dyDescent="0.25">
      <c r="I475">
        <v>474</v>
      </c>
      <c r="J475">
        <f t="shared" ca="1" si="49"/>
        <v>1.1540263832373894</v>
      </c>
      <c r="K475">
        <f t="shared" ca="1" si="50"/>
        <v>2.7466796372243443</v>
      </c>
      <c r="L475" t="str">
        <f t="shared" ca="1" si="51"/>
        <v>H</v>
      </c>
      <c r="N475">
        <f t="shared" si="55"/>
        <v>474</v>
      </c>
      <c r="O475">
        <f t="shared" ca="1" si="52"/>
        <v>-1.1228955161275076</v>
      </c>
      <c r="P475">
        <f t="shared" ca="1" si="53"/>
        <v>1.9760462195132713</v>
      </c>
      <c r="Q475" t="str">
        <f t="shared" ca="1" si="54"/>
        <v>H</v>
      </c>
    </row>
    <row r="476" spans="9:17" x14ac:dyDescent="0.25">
      <c r="I476">
        <v>475</v>
      </c>
      <c r="J476">
        <f t="shared" ca="1" si="49"/>
        <v>0.36204569374200846</v>
      </c>
      <c r="K476">
        <f t="shared" ca="1" si="50"/>
        <v>0.70377042694572944</v>
      </c>
      <c r="L476" t="str">
        <f t="shared" ca="1" si="51"/>
        <v>H</v>
      </c>
      <c r="N476">
        <f t="shared" si="55"/>
        <v>475</v>
      </c>
      <c r="O476">
        <f t="shared" ca="1" si="52"/>
        <v>4.3961019161664283E-2</v>
      </c>
      <c r="P476">
        <f t="shared" ca="1" si="53"/>
        <v>1.9016951202914956</v>
      </c>
      <c r="Q476" t="str">
        <f t="shared" ca="1" si="54"/>
        <v>H</v>
      </c>
    </row>
    <row r="477" spans="9:17" x14ac:dyDescent="0.25">
      <c r="I477">
        <v>476</v>
      </c>
      <c r="J477">
        <f t="shared" ca="1" si="49"/>
        <v>0.63049513016527325</v>
      </c>
      <c r="K477">
        <f t="shared" ca="1" si="50"/>
        <v>1.4148537436886213</v>
      </c>
      <c r="L477" t="str">
        <f t="shared" ca="1" si="51"/>
        <v>H</v>
      </c>
      <c r="N477">
        <f t="shared" si="55"/>
        <v>476</v>
      </c>
      <c r="O477">
        <f t="shared" ca="1" si="52"/>
        <v>0.41575141003603844</v>
      </c>
      <c r="P477">
        <f t="shared" ca="1" si="53"/>
        <v>4.600989706360159E-2</v>
      </c>
      <c r="Q477" t="str">
        <f t="shared" ca="1" si="54"/>
        <v>A</v>
      </c>
    </row>
    <row r="478" spans="9:17" x14ac:dyDescent="0.25">
      <c r="I478">
        <v>477</v>
      </c>
      <c r="J478">
        <f t="shared" ca="1" si="49"/>
        <v>1.1897464140456613</v>
      </c>
      <c r="K478">
        <f t="shared" ca="1" si="50"/>
        <v>1.7805831292851326</v>
      </c>
      <c r="L478" t="str">
        <f t="shared" ca="1" si="51"/>
        <v>H</v>
      </c>
      <c r="N478">
        <f t="shared" si="55"/>
        <v>477</v>
      </c>
      <c r="O478">
        <f t="shared" ca="1" si="52"/>
        <v>0.75534051280967018</v>
      </c>
      <c r="P478">
        <f t="shared" ca="1" si="53"/>
        <v>1.5813312381025644</v>
      </c>
      <c r="Q478" t="str">
        <f t="shared" ca="1" si="54"/>
        <v>H</v>
      </c>
    </row>
    <row r="479" spans="9:17" x14ac:dyDescent="0.25">
      <c r="I479">
        <v>478</v>
      </c>
      <c r="J479">
        <f t="shared" ca="1" si="49"/>
        <v>0.69769947590008108</v>
      </c>
      <c r="K479">
        <f t="shared" ca="1" si="50"/>
        <v>2.5551076777234663</v>
      </c>
      <c r="L479" t="str">
        <f t="shared" ca="1" si="51"/>
        <v>H</v>
      </c>
      <c r="N479">
        <f t="shared" si="55"/>
        <v>478</v>
      </c>
      <c r="O479">
        <f t="shared" ca="1" si="52"/>
        <v>0.7762873782029257</v>
      </c>
      <c r="P479">
        <f t="shared" ca="1" si="53"/>
        <v>0.74735790494666743</v>
      </c>
      <c r="Q479" t="str">
        <f t="shared" ca="1" si="54"/>
        <v>A</v>
      </c>
    </row>
    <row r="480" spans="9:17" x14ac:dyDescent="0.25">
      <c r="I480">
        <v>479</v>
      </c>
      <c r="J480">
        <f t="shared" ca="1" si="49"/>
        <v>1.3252748079883467</v>
      </c>
      <c r="K480">
        <f t="shared" ca="1" si="50"/>
        <v>1.7369190767475653</v>
      </c>
      <c r="L480" t="str">
        <f t="shared" ca="1" si="51"/>
        <v>H</v>
      </c>
      <c r="N480">
        <f t="shared" si="55"/>
        <v>479</v>
      </c>
      <c r="O480">
        <f t="shared" ca="1" si="52"/>
        <v>-0.36716103262819644</v>
      </c>
      <c r="P480">
        <f t="shared" ca="1" si="53"/>
        <v>2.1308939997492189</v>
      </c>
      <c r="Q480" t="str">
        <f t="shared" ca="1" si="54"/>
        <v>H</v>
      </c>
    </row>
    <row r="481" spans="9:17" x14ac:dyDescent="0.25">
      <c r="I481">
        <v>480</v>
      </c>
      <c r="J481">
        <f t="shared" ca="1" si="49"/>
        <v>1.0115431257364365</v>
      </c>
      <c r="K481">
        <f t="shared" ca="1" si="50"/>
        <v>1.5791909143970213</v>
      </c>
      <c r="L481" t="str">
        <f t="shared" ca="1" si="51"/>
        <v>H</v>
      </c>
      <c r="N481">
        <f t="shared" si="55"/>
        <v>480</v>
      </c>
      <c r="O481">
        <f t="shared" ca="1" si="52"/>
        <v>-1.2168960999618981</v>
      </c>
      <c r="P481">
        <f t="shared" ca="1" si="53"/>
        <v>2.007477799165815</v>
      </c>
      <c r="Q481" t="str">
        <f t="shared" ca="1" si="54"/>
        <v>H</v>
      </c>
    </row>
    <row r="482" spans="9:17" x14ac:dyDescent="0.25">
      <c r="I482">
        <v>481</v>
      </c>
      <c r="J482">
        <f t="shared" ca="1" si="49"/>
        <v>1.6977659720865774</v>
      </c>
      <c r="K482">
        <f t="shared" ca="1" si="50"/>
        <v>1.0601605836576249</v>
      </c>
      <c r="L482" t="str">
        <f t="shared" ca="1" si="51"/>
        <v>A</v>
      </c>
      <c r="N482">
        <f t="shared" si="55"/>
        <v>481</v>
      </c>
      <c r="O482">
        <f t="shared" ca="1" si="52"/>
        <v>0.35972522898685044</v>
      </c>
      <c r="P482">
        <f t="shared" ca="1" si="53"/>
        <v>2.0381764835353771</v>
      </c>
      <c r="Q482" t="str">
        <f t="shared" ca="1" si="54"/>
        <v>H</v>
      </c>
    </row>
    <row r="483" spans="9:17" x14ac:dyDescent="0.25">
      <c r="I483">
        <v>482</v>
      </c>
      <c r="J483">
        <f t="shared" ca="1" si="49"/>
        <v>0.13634649869538185</v>
      </c>
      <c r="K483">
        <f t="shared" ca="1" si="50"/>
        <v>1.0352392855263526</v>
      </c>
      <c r="L483" t="str">
        <f t="shared" ca="1" si="51"/>
        <v>H</v>
      </c>
      <c r="N483">
        <f t="shared" si="55"/>
        <v>482</v>
      </c>
      <c r="O483">
        <f t="shared" ca="1" si="52"/>
        <v>-0.4094397763716715</v>
      </c>
      <c r="P483">
        <f t="shared" ca="1" si="53"/>
        <v>1.9544941531150424</v>
      </c>
      <c r="Q483" t="str">
        <f t="shared" ca="1" si="54"/>
        <v>H</v>
      </c>
    </row>
    <row r="484" spans="9:17" x14ac:dyDescent="0.25">
      <c r="I484">
        <v>483</v>
      </c>
      <c r="J484">
        <f t="shared" ca="1" si="49"/>
        <v>1.9316907436830839</v>
      </c>
      <c r="K484">
        <f t="shared" ca="1" si="50"/>
        <v>1.7380749190811768</v>
      </c>
      <c r="L484" t="str">
        <f t="shared" ca="1" si="51"/>
        <v>A</v>
      </c>
      <c r="N484">
        <f t="shared" si="55"/>
        <v>483</v>
      </c>
      <c r="O484">
        <f t="shared" ca="1" si="52"/>
        <v>-1.1497540929586543</v>
      </c>
      <c r="P484">
        <f t="shared" ca="1" si="53"/>
        <v>0.40827901162224034</v>
      </c>
      <c r="Q484" t="str">
        <f t="shared" ca="1" si="54"/>
        <v>H</v>
      </c>
    </row>
    <row r="485" spans="9:17" x14ac:dyDescent="0.25">
      <c r="I485">
        <v>484</v>
      </c>
      <c r="J485">
        <f t="shared" ca="1" si="49"/>
        <v>1.2133240623602604</v>
      </c>
      <c r="K485">
        <f t="shared" ca="1" si="50"/>
        <v>2.251776989476852</v>
      </c>
      <c r="L485" t="str">
        <f t="shared" ca="1" si="51"/>
        <v>H</v>
      </c>
      <c r="N485">
        <f t="shared" si="55"/>
        <v>484</v>
      </c>
      <c r="O485">
        <f t="shared" ca="1" si="52"/>
        <v>1.1305339002601644</v>
      </c>
      <c r="P485">
        <f t="shared" ca="1" si="53"/>
        <v>2.2848692896238543</v>
      </c>
      <c r="Q485" t="str">
        <f t="shared" ca="1" si="54"/>
        <v>H</v>
      </c>
    </row>
    <row r="486" spans="9:17" x14ac:dyDescent="0.25">
      <c r="I486">
        <v>485</v>
      </c>
      <c r="J486">
        <f t="shared" ca="1" si="49"/>
        <v>2.0580204446720796</v>
      </c>
      <c r="K486">
        <f t="shared" ca="1" si="50"/>
        <v>2.7470986536931274</v>
      </c>
      <c r="L486" t="str">
        <f t="shared" ca="1" si="51"/>
        <v>H</v>
      </c>
      <c r="N486">
        <f t="shared" si="55"/>
        <v>485</v>
      </c>
      <c r="O486">
        <f t="shared" ca="1" si="52"/>
        <v>0.47933423853496437</v>
      </c>
      <c r="P486">
        <f t="shared" ca="1" si="53"/>
        <v>2.3818884308190902</v>
      </c>
      <c r="Q486" t="str">
        <f t="shared" ca="1" si="54"/>
        <v>H</v>
      </c>
    </row>
    <row r="487" spans="9:17" x14ac:dyDescent="0.25">
      <c r="I487">
        <v>486</v>
      </c>
      <c r="J487">
        <f t="shared" ca="1" si="49"/>
        <v>1.2955189437511094</v>
      </c>
      <c r="K487">
        <f t="shared" ca="1" si="50"/>
        <v>2.4460547406503799</v>
      </c>
      <c r="L487" t="str">
        <f t="shared" ca="1" si="51"/>
        <v>H</v>
      </c>
      <c r="N487">
        <f t="shared" si="55"/>
        <v>486</v>
      </c>
      <c r="O487">
        <f t="shared" ca="1" si="52"/>
        <v>1.9097643251401126</v>
      </c>
      <c r="P487">
        <f t="shared" ca="1" si="53"/>
        <v>1.0798550628449051</v>
      </c>
      <c r="Q487" t="str">
        <f t="shared" ca="1" si="54"/>
        <v>A</v>
      </c>
    </row>
    <row r="488" spans="9:17" x14ac:dyDescent="0.25">
      <c r="I488">
        <v>487</v>
      </c>
      <c r="J488">
        <f t="shared" ca="1" si="49"/>
        <v>1.9244120570522059</v>
      </c>
      <c r="K488">
        <f t="shared" ca="1" si="50"/>
        <v>2.0288331250820759</v>
      </c>
      <c r="L488" t="str">
        <f t="shared" ca="1" si="51"/>
        <v>H</v>
      </c>
      <c r="N488">
        <f t="shared" si="55"/>
        <v>487</v>
      </c>
      <c r="O488">
        <f t="shared" ca="1" si="52"/>
        <v>-1.0408194148219334</v>
      </c>
      <c r="P488">
        <f t="shared" ca="1" si="53"/>
        <v>1.2327636676371254</v>
      </c>
      <c r="Q488" t="str">
        <f t="shared" ca="1" si="54"/>
        <v>H</v>
      </c>
    </row>
    <row r="489" spans="9:17" x14ac:dyDescent="0.25">
      <c r="I489">
        <v>488</v>
      </c>
      <c r="J489">
        <f t="shared" ca="1" si="49"/>
        <v>-1.5982650053753875</v>
      </c>
      <c r="K489">
        <f t="shared" ca="1" si="50"/>
        <v>2.1604167947893123</v>
      </c>
      <c r="L489" t="str">
        <f t="shared" ca="1" si="51"/>
        <v>H</v>
      </c>
      <c r="N489">
        <f t="shared" si="55"/>
        <v>488</v>
      </c>
      <c r="O489">
        <f t="shared" ca="1" si="52"/>
        <v>-0.1658590045249142</v>
      </c>
      <c r="P489">
        <f t="shared" ca="1" si="53"/>
        <v>1.6410311833589146</v>
      </c>
      <c r="Q489" t="str">
        <f t="shared" ca="1" si="54"/>
        <v>H</v>
      </c>
    </row>
    <row r="490" spans="9:17" x14ac:dyDescent="0.25">
      <c r="I490">
        <v>489</v>
      </c>
      <c r="J490">
        <f t="shared" ca="1" si="49"/>
        <v>-0.27026195140211207</v>
      </c>
      <c r="K490">
        <f t="shared" ca="1" si="50"/>
        <v>1.8480430380895074</v>
      </c>
      <c r="L490" t="str">
        <f t="shared" ca="1" si="51"/>
        <v>H</v>
      </c>
      <c r="N490">
        <f t="shared" si="55"/>
        <v>489</v>
      </c>
      <c r="O490">
        <f t="shared" ca="1" si="52"/>
        <v>0.52258562575042189</v>
      </c>
      <c r="P490">
        <f t="shared" ca="1" si="53"/>
        <v>2.0168026956784422</v>
      </c>
      <c r="Q490" t="str">
        <f t="shared" ca="1" si="54"/>
        <v>H</v>
      </c>
    </row>
    <row r="491" spans="9:17" x14ac:dyDescent="0.25">
      <c r="I491">
        <v>490</v>
      </c>
      <c r="J491">
        <f t="shared" ca="1" si="49"/>
        <v>2.4066183709428239</v>
      </c>
      <c r="K491">
        <f t="shared" ca="1" si="50"/>
        <v>2.7809444955395373</v>
      </c>
      <c r="L491" t="str">
        <f t="shared" ca="1" si="51"/>
        <v>H</v>
      </c>
      <c r="N491">
        <f t="shared" si="55"/>
        <v>490</v>
      </c>
      <c r="O491">
        <f t="shared" ca="1" si="52"/>
        <v>0.37567680180111807</v>
      </c>
      <c r="P491">
        <f t="shared" ca="1" si="53"/>
        <v>1.8697748050215046</v>
      </c>
      <c r="Q491" t="str">
        <f t="shared" ca="1" si="54"/>
        <v>H</v>
      </c>
    </row>
    <row r="492" spans="9:17" x14ac:dyDescent="0.25">
      <c r="I492">
        <v>491</v>
      </c>
      <c r="J492">
        <f t="shared" ca="1" si="49"/>
        <v>1.7089216130719609</v>
      </c>
      <c r="K492">
        <f t="shared" ca="1" si="50"/>
        <v>3.2168218527726529</v>
      </c>
      <c r="L492" t="str">
        <f t="shared" ca="1" si="51"/>
        <v>H</v>
      </c>
      <c r="N492">
        <f t="shared" si="55"/>
        <v>491</v>
      </c>
      <c r="O492">
        <f t="shared" ca="1" si="52"/>
        <v>-0.23836554606595672</v>
      </c>
      <c r="P492">
        <f t="shared" ca="1" si="53"/>
        <v>1.1437560574167791</v>
      </c>
      <c r="Q492" t="str">
        <f t="shared" ca="1" si="54"/>
        <v>H</v>
      </c>
    </row>
    <row r="493" spans="9:17" x14ac:dyDescent="0.25">
      <c r="I493">
        <v>492</v>
      </c>
      <c r="J493">
        <f t="shared" ca="1" si="49"/>
        <v>0.75184559022401154</v>
      </c>
      <c r="K493">
        <f t="shared" ca="1" si="50"/>
        <v>1.9722351044977389</v>
      </c>
      <c r="L493" t="str">
        <f t="shared" ca="1" si="51"/>
        <v>H</v>
      </c>
      <c r="N493">
        <f t="shared" si="55"/>
        <v>492</v>
      </c>
      <c r="O493">
        <f t="shared" ca="1" si="52"/>
        <v>-0.69078959847481602</v>
      </c>
      <c r="P493">
        <f t="shared" ca="1" si="53"/>
        <v>1.0006562811278363</v>
      </c>
      <c r="Q493" t="str">
        <f t="shared" ca="1" si="54"/>
        <v>H</v>
      </c>
    </row>
    <row r="494" spans="9:17" x14ac:dyDescent="0.25">
      <c r="I494">
        <v>493</v>
      </c>
      <c r="J494">
        <f t="shared" ca="1" si="49"/>
        <v>1.207027471397484</v>
      </c>
      <c r="K494">
        <f t="shared" ca="1" si="50"/>
        <v>1.8263749244992169</v>
      </c>
      <c r="L494" t="str">
        <f t="shared" ca="1" si="51"/>
        <v>H</v>
      </c>
      <c r="N494">
        <f t="shared" si="55"/>
        <v>493</v>
      </c>
      <c r="O494">
        <f t="shared" ca="1" si="52"/>
        <v>-7.1156145259752002E-3</v>
      </c>
      <c r="P494">
        <f t="shared" ca="1" si="53"/>
        <v>1.7146973978631119</v>
      </c>
      <c r="Q494" t="str">
        <f t="shared" ca="1" si="54"/>
        <v>H</v>
      </c>
    </row>
    <row r="495" spans="9:17" x14ac:dyDescent="0.25">
      <c r="I495">
        <v>494</v>
      </c>
      <c r="J495">
        <f t="shared" ca="1" si="49"/>
        <v>-0.74920960352813792</v>
      </c>
      <c r="K495">
        <f t="shared" ca="1" si="50"/>
        <v>2.3040932897647868</v>
      </c>
      <c r="L495" t="str">
        <f t="shared" ca="1" si="51"/>
        <v>H</v>
      </c>
      <c r="N495">
        <f t="shared" si="55"/>
        <v>494</v>
      </c>
      <c r="O495">
        <f t="shared" ca="1" si="52"/>
        <v>-7.7155965755376643E-3</v>
      </c>
      <c r="P495">
        <f t="shared" ca="1" si="53"/>
        <v>0.86898549113999612</v>
      </c>
      <c r="Q495" t="str">
        <f t="shared" ca="1" si="54"/>
        <v>H</v>
      </c>
    </row>
    <row r="496" spans="9:17" x14ac:dyDescent="0.25">
      <c r="I496">
        <v>495</v>
      </c>
      <c r="J496">
        <f t="shared" ca="1" si="49"/>
        <v>-0.20575036748351128</v>
      </c>
      <c r="K496">
        <f t="shared" ca="1" si="50"/>
        <v>1.8170959961274389</v>
      </c>
      <c r="L496" t="str">
        <f t="shared" ca="1" si="51"/>
        <v>H</v>
      </c>
      <c r="N496">
        <f t="shared" si="55"/>
        <v>495</v>
      </c>
      <c r="O496">
        <f t="shared" ca="1" si="52"/>
        <v>1.6677111581179924</v>
      </c>
      <c r="P496">
        <f t="shared" ca="1" si="53"/>
        <v>1.1984529854614798</v>
      </c>
      <c r="Q496" t="str">
        <f t="shared" ca="1" si="54"/>
        <v>A</v>
      </c>
    </row>
    <row r="497" spans="9:17" x14ac:dyDescent="0.25">
      <c r="I497">
        <v>496</v>
      </c>
      <c r="J497">
        <f t="shared" ca="1" si="49"/>
        <v>2.4970356718780322</v>
      </c>
      <c r="K497">
        <f t="shared" ca="1" si="50"/>
        <v>1.7595632088106954</v>
      </c>
      <c r="L497" t="str">
        <f t="shared" ca="1" si="51"/>
        <v>A</v>
      </c>
      <c r="N497">
        <f t="shared" si="55"/>
        <v>496</v>
      </c>
      <c r="O497">
        <f t="shared" ca="1" si="52"/>
        <v>0.48228293277181722</v>
      </c>
      <c r="P497">
        <f t="shared" ca="1" si="53"/>
        <v>6.3465510760761124E-2</v>
      </c>
      <c r="Q497" t="str">
        <f t="shared" ca="1" si="54"/>
        <v>A</v>
      </c>
    </row>
    <row r="498" spans="9:17" x14ac:dyDescent="0.25">
      <c r="I498">
        <v>497</v>
      </c>
      <c r="J498">
        <f t="shared" ca="1" si="49"/>
        <v>2.5321835852474921</v>
      </c>
      <c r="K498">
        <f t="shared" ca="1" si="50"/>
        <v>1.5715939653302262</v>
      </c>
      <c r="L498" t="str">
        <f t="shared" ca="1" si="51"/>
        <v>A</v>
      </c>
      <c r="N498">
        <f t="shared" si="55"/>
        <v>497</v>
      </c>
      <c r="O498">
        <f t="shared" ca="1" si="52"/>
        <v>0.52161973864988942</v>
      </c>
      <c r="P498">
        <f t="shared" ca="1" si="53"/>
        <v>5.2963451617170865E-2</v>
      </c>
      <c r="Q498" t="str">
        <f t="shared" ca="1" si="54"/>
        <v>A</v>
      </c>
    </row>
    <row r="499" spans="9:17" x14ac:dyDescent="0.25">
      <c r="I499">
        <v>498</v>
      </c>
      <c r="J499">
        <f t="shared" ca="1" si="49"/>
        <v>2.1429352767586138</v>
      </c>
      <c r="K499">
        <f t="shared" ca="1" si="50"/>
        <v>1.4845983562952354</v>
      </c>
      <c r="L499" t="str">
        <f t="shared" ca="1" si="51"/>
        <v>A</v>
      </c>
      <c r="N499">
        <f t="shared" si="55"/>
        <v>498</v>
      </c>
      <c r="O499">
        <f t="shared" ca="1" si="52"/>
        <v>0.15512117919430246</v>
      </c>
      <c r="P499">
        <f t="shared" ca="1" si="53"/>
        <v>1.5726485944676005</v>
      </c>
      <c r="Q499" t="str">
        <f t="shared" ca="1" si="54"/>
        <v>H</v>
      </c>
    </row>
    <row r="500" spans="9:17" x14ac:dyDescent="0.25">
      <c r="I500">
        <v>499</v>
      </c>
      <c r="J500">
        <f t="shared" ca="1" si="49"/>
        <v>1.0447233726748937</v>
      </c>
      <c r="K500">
        <f t="shared" ca="1" si="50"/>
        <v>1.8597308699426665</v>
      </c>
      <c r="L500" t="str">
        <f t="shared" ca="1" si="51"/>
        <v>H</v>
      </c>
      <c r="N500">
        <f t="shared" si="55"/>
        <v>499</v>
      </c>
      <c r="O500">
        <f t="shared" ca="1" si="52"/>
        <v>-0.30646612824448571</v>
      </c>
      <c r="P500">
        <f t="shared" ca="1" si="53"/>
        <v>0.94481713648656851</v>
      </c>
      <c r="Q500" t="str">
        <f t="shared" ca="1" si="54"/>
        <v>H</v>
      </c>
    </row>
    <row r="501" spans="9:17" x14ac:dyDescent="0.25">
      <c r="I501">
        <v>500</v>
      </c>
      <c r="J501">
        <f t="shared" ca="1" si="49"/>
        <v>-0.14129262833792922</v>
      </c>
      <c r="K501">
        <f t="shared" ca="1" si="50"/>
        <v>1.6173951359046381</v>
      </c>
      <c r="L501" t="str">
        <f t="shared" ca="1" si="51"/>
        <v>H</v>
      </c>
      <c r="N501">
        <f t="shared" si="55"/>
        <v>500</v>
      </c>
      <c r="O501">
        <f t="shared" ca="1" si="52"/>
        <v>0.44684499643206543</v>
      </c>
      <c r="P501">
        <f t="shared" ca="1" si="53"/>
        <v>0.81327374321706081</v>
      </c>
      <c r="Q501" t="str">
        <f t="shared" ca="1" si="54"/>
        <v>H</v>
      </c>
    </row>
    <row r="502" spans="9:17" x14ac:dyDescent="0.25">
      <c r="I502">
        <v>501</v>
      </c>
      <c r="J502">
        <f t="shared" ca="1" si="49"/>
        <v>1.6611373674241265</v>
      </c>
      <c r="K502">
        <f t="shared" ca="1" si="50"/>
        <v>1.5324995621449786</v>
      </c>
      <c r="L502" t="str">
        <f t="shared" ca="1" si="51"/>
        <v>A</v>
      </c>
      <c r="N502">
        <f t="shared" si="55"/>
        <v>501</v>
      </c>
      <c r="O502">
        <f t="shared" ca="1" si="52"/>
        <v>2.0277804894964375</v>
      </c>
      <c r="P502">
        <f t="shared" ca="1" si="53"/>
        <v>0.52547209524549876</v>
      </c>
      <c r="Q502" t="str">
        <f t="shared" ca="1" si="54"/>
        <v>A</v>
      </c>
    </row>
    <row r="503" spans="9:17" x14ac:dyDescent="0.25">
      <c r="I503">
        <v>502</v>
      </c>
      <c r="J503">
        <f t="shared" ca="1" si="49"/>
        <v>2.0736465086291394</v>
      </c>
      <c r="K503">
        <f t="shared" ca="1" si="50"/>
        <v>2.8642674564401784</v>
      </c>
      <c r="L503" t="str">
        <f t="shared" ca="1" si="51"/>
        <v>H</v>
      </c>
      <c r="N503">
        <f t="shared" si="55"/>
        <v>502</v>
      </c>
      <c r="O503">
        <f t="shared" ca="1" si="52"/>
        <v>0.28450758460315911</v>
      </c>
      <c r="P503">
        <f t="shared" ca="1" si="53"/>
        <v>0.88927639349134235</v>
      </c>
      <c r="Q503" t="str">
        <f t="shared" ca="1" si="54"/>
        <v>H</v>
      </c>
    </row>
    <row r="504" spans="9:17" x14ac:dyDescent="0.25">
      <c r="I504">
        <v>503</v>
      </c>
      <c r="J504">
        <f t="shared" ca="1" si="49"/>
        <v>0.91641793982162434</v>
      </c>
      <c r="K504">
        <f t="shared" ca="1" si="50"/>
        <v>2.3112558197887818</v>
      </c>
      <c r="L504" t="str">
        <f t="shared" ca="1" si="51"/>
        <v>H</v>
      </c>
      <c r="N504">
        <f t="shared" si="55"/>
        <v>503</v>
      </c>
      <c r="O504">
        <f t="shared" ca="1" si="52"/>
        <v>1.6312174048659638</v>
      </c>
      <c r="P504">
        <f t="shared" ca="1" si="53"/>
        <v>0.40589267204878821</v>
      </c>
      <c r="Q504" t="str">
        <f t="shared" ca="1" si="54"/>
        <v>A</v>
      </c>
    </row>
    <row r="505" spans="9:17" x14ac:dyDescent="0.25">
      <c r="I505">
        <v>504</v>
      </c>
      <c r="J505">
        <f t="shared" ca="1" si="49"/>
        <v>1.6942340090897658</v>
      </c>
      <c r="K505">
        <f t="shared" ca="1" si="50"/>
        <v>1.6260278783059405</v>
      </c>
      <c r="L505" t="str">
        <f t="shared" ca="1" si="51"/>
        <v>A</v>
      </c>
      <c r="N505">
        <f t="shared" si="55"/>
        <v>504</v>
      </c>
      <c r="O505">
        <f t="shared" ca="1" si="52"/>
        <v>-0.12867011379694571</v>
      </c>
      <c r="P505">
        <f t="shared" ca="1" si="53"/>
        <v>2.2809696924049332</v>
      </c>
      <c r="Q505" t="str">
        <f t="shared" ca="1" si="54"/>
        <v>H</v>
      </c>
    </row>
    <row r="506" spans="9:17" x14ac:dyDescent="0.25">
      <c r="I506">
        <v>505</v>
      </c>
      <c r="J506">
        <f t="shared" ca="1" si="49"/>
        <v>1.2187050439763236</v>
      </c>
      <c r="K506">
        <f t="shared" ca="1" si="50"/>
        <v>0.88936453855496744</v>
      </c>
      <c r="L506" t="str">
        <f t="shared" ca="1" si="51"/>
        <v>A</v>
      </c>
      <c r="N506">
        <f t="shared" si="55"/>
        <v>505</v>
      </c>
      <c r="O506">
        <f t="shared" ca="1" si="52"/>
        <v>0.47780057790357067</v>
      </c>
      <c r="P506">
        <f t="shared" ca="1" si="53"/>
        <v>2.1645560264816832</v>
      </c>
      <c r="Q506" t="str">
        <f t="shared" ca="1" si="54"/>
        <v>H</v>
      </c>
    </row>
    <row r="507" spans="9:17" x14ac:dyDescent="0.25">
      <c r="I507">
        <v>506</v>
      </c>
      <c r="J507">
        <f t="shared" ca="1" si="49"/>
        <v>0.17040184901658673</v>
      </c>
      <c r="K507">
        <f t="shared" ca="1" si="50"/>
        <v>1.2875438798718761</v>
      </c>
      <c r="L507" t="str">
        <f t="shared" ca="1" si="51"/>
        <v>H</v>
      </c>
      <c r="N507">
        <f t="shared" si="55"/>
        <v>506</v>
      </c>
      <c r="O507">
        <f t="shared" ca="1" si="52"/>
        <v>-0.37538055964958084</v>
      </c>
      <c r="P507">
        <f t="shared" ca="1" si="53"/>
        <v>1.2386569410759898</v>
      </c>
      <c r="Q507" t="str">
        <f t="shared" ca="1" si="54"/>
        <v>H</v>
      </c>
    </row>
    <row r="508" spans="9:17" x14ac:dyDescent="0.25">
      <c r="I508">
        <v>507</v>
      </c>
      <c r="J508">
        <f t="shared" ca="1" si="49"/>
        <v>1.5521250353389022</v>
      </c>
      <c r="K508">
        <f t="shared" ca="1" si="50"/>
        <v>2.5591558506354213</v>
      </c>
      <c r="L508" t="str">
        <f t="shared" ca="1" si="51"/>
        <v>H</v>
      </c>
      <c r="N508">
        <f t="shared" si="55"/>
        <v>507</v>
      </c>
      <c r="O508">
        <f t="shared" ca="1" si="52"/>
        <v>0.79996434959712637</v>
      </c>
      <c r="P508">
        <f t="shared" ca="1" si="53"/>
        <v>1.8695262109142687</v>
      </c>
      <c r="Q508" t="str">
        <f t="shared" ca="1" si="54"/>
        <v>H</v>
      </c>
    </row>
    <row r="509" spans="9:17" x14ac:dyDescent="0.25">
      <c r="I509">
        <v>508</v>
      </c>
      <c r="J509">
        <f t="shared" ca="1" si="49"/>
        <v>1.4210233739179574</v>
      </c>
      <c r="K509">
        <f t="shared" ca="1" si="50"/>
        <v>2.0812113920939379</v>
      </c>
      <c r="L509" t="str">
        <f t="shared" ca="1" si="51"/>
        <v>H</v>
      </c>
      <c r="N509">
        <f t="shared" si="55"/>
        <v>508</v>
      </c>
      <c r="O509">
        <f t="shared" ca="1" si="52"/>
        <v>0.69356393198774624</v>
      </c>
      <c r="P509">
        <f t="shared" ca="1" si="53"/>
        <v>1.4980029533946027</v>
      </c>
      <c r="Q509" t="str">
        <f t="shared" ca="1" si="54"/>
        <v>H</v>
      </c>
    </row>
    <row r="510" spans="9:17" x14ac:dyDescent="0.25">
      <c r="I510">
        <v>509</v>
      </c>
      <c r="J510">
        <f t="shared" ca="1" si="49"/>
        <v>1.6587093434041025</v>
      </c>
      <c r="K510">
        <f t="shared" ca="1" si="50"/>
        <v>1.7737435982294179</v>
      </c>
      <c r="L510" t="str">
        <f t="shared" ca="1" si="51"/>
        <v>H</v>
      </c>
      <c r="N510">
        <f t="shared" si="55"/>
        <v>509</v>
      </c>
      <c r="O510">
        <f t="shared" ca="1" si="52"/>
        <v>0.94813458722264454</v>
      </c>
      <c r="P510">
        <f t="shared" ca="1" si="53"/>
        <v>2.5911572053540235</v>
      </c>
      <c r="Q510" t="str">
        <f t="shared" ca="1" si="54"/>
        <v>H</v>
      </c>
    </row>
    <row r="511" spans="9:17" x14ac:dyDescent="0.25">
      <c r="I511">
        <v>510</v>
      </c>
      <c r="J511">
        <f t="shared" ca="1" si="49"/>
        <v>1.478755555386714</v>
      </c>
      <c r="K511">
        <f t="shared" ca="1" si="50"/>
        <v>1.8106730738632644</v>
      </c>
      <c r="L511" t="str">
        <f t="shared" ca="1" si="51"/>
        <v>H</v>
      </c>
      <c r="N511">
        <f t="shared" si="55"/>
        <v>510</v>
      </c>
      <c r="O511">
        <f t="shared" ca="1" si="52"/>
        <v>0.80525154835704238</v>
      </c>
      <c r="P511">
        <f t="shared" ca="1" si="53"/>
        <v>1.1887603528742734</v>
      </c>
      <c r="Q511" t="str">
        <f t="shared" ca="1" si="54"/>
        <v>H</v>
      </c>
    </row>
    <row r="512" spans="9:17" x14ac:dyDescent="0.25">
      <c r="I512">
        <v>511</v>
      </c>
      <c r="J512">
        <f t="shared" ca="1" si="49"/>
        <v>1.2315347748105487</v>
      </c>
      <c r="K512">
        <f t="shared" ca="1" si="50"/>
        <v>2.4355969092898162</v>
      </c>
      <c r="L512" t="str">
        <f t="shared" ca="1" si="51"/>
        <v>H</v>
      </c>
      <c r="N512">
        <f t="shared" si="55"/>
        <v>511</v>
      </c>
      <c r="O512">
        <f t="shared" ca="1" si="52"/>
        <v>6.0244231393017711E-2</v>
      </c>
      <c r="P512">
        <f t="shared" ca="1" si="53"/>
        <v>1.5058096736249358</v>
      </c>
      <c r="Q512" t="str">
        <f t="shared" ca="1" si="54"/>
        <v>H</v>
      </c>
    </row>
    <row r="513" spans="9:17" x14ac:dyDescent="0.25">
      <c r="I513">
        <v>512</v>
      </c>
      <c r="J513">
        <f t="shared" ca="1" si="49"/>
        <v>1.2602939514598113</v>
      </c>
      <c r="K513">
        <f t="shared" ca="1" si="50"/>
        <v>1.2252021344507218</v>
      </c>
      <c r="L513" t="str">
        <f t="shared" ca="1" si="51"/>
        <v>A</v>
      </c>
      <c r="N513">
        <f t="shared" si="55"/>
        <v>512</v>
      </c>
      <c r="O513">
        <f t="shared" ca="1" si="52"/>
        <v>0.23512197259571732</v>
      </c>
      <c r="P513">
        <f t="shared" ca="1" si="53"/>
        <v>1.2412884141886773</v>
      </c>
      <c r="Q513" t="str">
        <f t="shared" ca="1" si="54"/>
        <v>H</v>
      </c>
    </row>
    <row r="514" spans="9:17" x14ac:dyDescent="0.25">
      <c r="I514">
        <v>513</v>
      </c>
      <c r="J514">
        <f t="shared" ca="1" si="49"/>
        <v>-4.4697947568568708E-2</v>
      </c>
      <c r="K514">
        <f t="shared" ca="1" si="50"/>
        <v>0.54024535843563593</v>
      </c>
      <c r="L514" t="str">
        <f t="shared" ca="1" si="51"/>
        <v>H</v>
      </c>
      <c r="N514">
        <f t="shared" si="55"/>
        <v>513</v>
      </c>
      <c r="O514">
        <f t="shared" ca="1" si="52"/>
        <v>0.99635998401066939</v>
      </c>
      <c r="P514">
        <f t="shared" ca="1" si="53"/>
        <v>1.7895619404886789</v>
      </c>
      <c r="Q514" t="str">
        <f t="shared" ca="1" si="54"/>
        <v>H</v>
      </c>
    </row>
    <row r="515" spans="9:17" x14ac:dyDescent="0.25">
      <c r="I515">
        <v>514</v>
      </c>
      <c r="J515">
        <f t="shared" ref="J515:J578" ca="1" si="56">NORMINV(RAND(), $D$3,$F$3)</f>
        <v>1.5910266092800667</v>
      </c>
      <c r="K515">
        <f t="shared" ref="K515:K578" ca="1" si="57">NORMINV(RAND(), $D$2,$F$2)</f>
        <v>2.0064338516675013</v>
      </c>
      <c r="L515" t="str">
        <f t="shared" ref="L515:L578" ca="1" si="58">IF(J515&gt;K515, "A", IF(J515=K515, "T", "H"))</f>
        <v>H</v>
      </c>
      <c r="N515">
        <f t="shared" si="55"/>
        <v>514</v>
      </c>
      <c r="O515">
        <f t="shared" ref="O515:O578" ca="1" si="59">NORMINV(RAND(), $D$11,$F$11)</f>
        <v>-1.2036469755692232</v>
      </c>
      <c r="P515">
        <f t="shared" ref="P515:P578" ca="1" si="60">NORMINV(RAND(), $D$10,$F$10)</f>
        <v>0.64373821862916603</v>
      </c>
      <c r="Q515" t="str">
        <f t="shared" ref="Q515:Q578" ca="1" si="61">IF(O515&gt;P515, "A", IF(O515=P515, "T", "H"))</f>
        <v>H</v>
      </c>
    </row>
    <row r="516" spans="9:17" x14ac:dyDescent="0.25">
      <c r="I516">
        <v>515</v>
      </c>
      <c r="J516">
        <f t="shared" ca="1" si="56"/>
        <v>2.0520264859058099</v>
      </c>
      <c r="K516">
        <f t="shared" ca="1" si="57"/>
        <v>1.1118201936282355</v>
      </c>
      <c r="L516" t="str">
        <f t="shared" ca="1" si="58"/>
        <v>A</v>
      </c>
      <c r="N516">
        <f t="shared" ref="N516:N579" si="62">N515+1</f>
        <v>515</v>
      </c>
      <c r="O516">
        <f t="shared" ca="1" si="59"/>
        <v>1.2364710033771145</v>
      </c>
      <c r="P516">
        <f t="shared" ca="1" si="60"/>
        <v>0.84542771988259924</v>
      </c>
      <c r="Q516" t="str">
        <f t="shared" ca="1" si="61"/>
        <v>A</v>
      </c>
    </row>
    <row r="517" spans="9:17" x14ac:dyDescent="0.25">
      <c r="I517">
        <v>516</v>
      </c>
      <c r="J517">
        <f t="shared" ca="1" si="56"/>
        <v>0.51146392091816817</v>
      </c>
      <c r="K517">
        <f t="shared" ca="1" si="57"/>
        <v>3.1514024661299853</v>
      </c>
      <c r="L517" t="str">
        <f t="shared" ca="1" si="58"/>
        <v>H</v>
      </c>
      <c r="N517">
        <f t="shared" si="62"/>
        <v>516</v>
      </c>
      <c r="O517">
        <f t="shared" ca="1" si="59"/>
        <v>0.62328333927966317</v>
      </c>
      <c r="P517">
        <f t="shared" ca="1" si="60"/>
        <v>0.50237451281560364</v>
      </c>
      <c r="Q517" t="str">
        <f t="shared" ca="1" si="61"/>
        <v>A</v>
      </c>
    </row>
    <row r="518" spans="9:17" x14ac:dyDescent="0.25">
      <c r="I518">
        <v>517</v>
      </c>
      <c r="J518">
        <f t="shared" ca="1" si="56"/>
        <v>1.0527175190502018</v>
      </c>
      <c r="K518">
        <f t="shared" ca="1" si="57"/>
        <v>0.46798648796759701</v>
      </c>
      <c r="L518" t="str">
        <f t="shared" ca="1" si="58"/>
        <v>A</v>
      </c>
      <c r="N518">
        <f t="shared" si="62"/>
        <v>517</v>
      </c>
      <c r="O518">
        <f t="shared" ca="1" si="59"/>
        <v>-0.80982674869832727</v>
      </c>
      <c r="P518">
        <f t="shared" ca="1" si="60"/>
        <v>2.9860404249425958</v>
      </c>
      <c r="Q518" t="str">
        <f t="shared" ca="1" si="61"/>
        <v>H</v>
      </c>
    </row>
    <row r="519" spans="9:17" x14ac:dyDescent="0.25">
      <c r="I519">
        <v>518</v>
      </c>
      <c r="J519">
        <f t="shared" ca="1" si="56"/>
        <v>2.1077497145168196</v>
      </c>
      <c r="K519">
        <f t="shared" ca="1" si="57"/>
        <v>2.4521717724133016</v>
      </c>
      <c r="L519" t="str">
        <f t="shared" ca="1" si="58"/>
        <v>H</v>
      </c>
      <c r="N519">
        <f t="shared" si="62"/>
        <v>518</v>
      </c>
      <c r="O519">
        <f t="shared" ca="1" si="59"/>
        <v>1.7198245076442522</v>
      </c>
      <c r="P519">
        <f t="shared" ca="1" si="60"/>
        <v>0.7854208081927726</v>
      </c>
      <c r="Q519" t="str">
        <f t="shared" ca="1" si="61"/>
        <v>A</v>
      </c>
    </row>
    <row r="520" spans="9:17" x14ac:dyDescent="0.25">
      <c r="I520">
        <v>519</v>
      </c>
      <c r="J520">
        <f t="shared" ca="1" si="56"/>
        <v>1.3372812839851258</v>
      </c>
      <c r="K520">
        <f t="shared" ca="1" si="57"/>
        <v>2.0428122014718397</v>
      </c>
      <c r="L520" t="str">
        <f t="shared" ca="1" si="58"/>
        <v>H</v>
      </c>
      <c r="N520">
        <f t="shared" si="62"/>
        <v>519</v>
      </c>
      <c r="O520">
        <f t="shared" ca="1" si="59"/>
        <v>0.3904772015010371</v>
      </c>
      <c r="P520">
        <f t="shared" ca="1" si="60"/>
        <v>1.1136203945143783</v>
      </c>
      <c r="Q520" t="str">
        <f t="shared" ca="1" si="61"/>
        <v>H</v>
      </c>
    </row>
    <row r="521" spans="9:17" x14ac:dyDescent="0.25">
      <c r="I521">
        <v>520</v>
      </c>
      <c r="J521">
        <f t="shared" ca="1" si="56"/>
        <v>-0.68842790736022219</v>
      </c>
      <c r="K521">
        <f t="shared" ca="1" si="57"/>
        <v>2.0942000252096125</v>
      </c>
      <c r="L521" t="str">
        <f t="shared" ca="1" si="58"/>
        <v>H</v>
      </c>
      <c r="N521">
        <f t="shared" si="62"/>
        <v>520</v>
      </c>
      <c r="O521">
        <f t="shared" ca="1" si="59"/>
        <v>0.52483908644068333</v>
      </c>
      <c r="P521">
        <f t="shared" ca="1" si="60"/>
        <v>1.8072452152235328</v>
      </c>
      <c r="Q521" t="str">
        <f t="shared" ca="1" si="61"/>
        <v>H</v>
      </c>
    </row>
    <row r="522" spans="9:17" x14ac:dyDescent="0.25">
      <c r="I522">
        <v>521</v>
      </c>
      <c r="J522">
        <f t="shared" ca="1" si="56"/>
        <v>1.227894667978688</v>
      </c>
      <c r="K522">
        <f t="shared" ca="1" si="57"/>
        <v>2.6341437505773784</v>
      </c>
      <c r="L522" t="str">
        <f t="shared" ca="1" si="58"/>
        <v>H</v>
      </c>
      <c r="N522">
        <f t="shared" si="62"/>
        <v>521</v>
      </c>
      <c r="O522">
        <f t="shared" ca="1" si="59"/>
        <v>0.93818356632830402</v>
      </c>
      <c r="P522">
        <f t="shared" ca="1" si="60"/>
        <v>0.6735266835673418</v>
      </c>
      <c r="Q522" t="str">
        <f t="shared" ca="1" si="61"/>
        <v>A</v>
      </c>
    </row>
    <row r="523" spans="9:17" x14ac:dyDescent="0.25">
      <c r="I523">
        <v>522</v>
      </c>
      <c r="J523">
        <f t="shared" ca="1" si="56"/>
        <v>2.0662774192912354</v>
      </c>
      <c r="K523">
        <f t="shared" ca="1" si="57"/>
        <v>1.8929552737725179</v>
      </c>
      <c r="L523" t="str">
        <f t="shared" ca="1" si="58"/>
        <v>A</v>
      </c>
      <c r="N523">
        <f t="shared" si="62"/>
        <v>522</v>
      </c>
      <c r="O523">
        <f t="shared" ca="1" si="59"/>
        <v>-2.2508580027603076</v>
      </c>
      <c r="P523">
        <f t="shared" ca="1" si="60"/>
        <v>0.96753130550776834</v>
      </c>
      <c r="Q523" t="str">
        <f t="shared" ca="1" si="61"/>
        <v>H</v>
      </c>
    </row>
    <row r="524" spans="9:17" x14ac:dyDescent="0.25">
      <c r="I524">
        <v>523</v>
      </c>
      <c r="J524">
        <f t="shared" ca="1" si="56"/>
        <v>2.206768716703408</v>
      </c>
      <c r="K524">
        <f t="shared" ca="1" si="57"/>
        <v>1.296173109111098</v>
      </c>
      <c r="L524" t="str">
        <f t="shared" ca="1" si="58"/>
        <v>A</v>
      </c>
      <c r="N524">
        <f t="shared" si="62"/>
        <v>523</v>
      </c>
      <c r="O524">
        <f t="shared" ca="1" si="59"/>
        <v>1.1151049569954727</v>
      </c>
      <c r="P524">
        <f t="shared" ca="1" si="60"/>
        <v>0.49147217285118516</v>
      </c>
      <c r="Q524" t="str">
        <f t="shared" ca="1" si="61"/>
        <v>A</v>
      </c>
    </row>
    <row r="525" spans="9:17" x14ac:dyDescent="0.25">
      <c r="I525">
        <v>524</v>
      </c>
      <c r="J525">
        <f t="shared" ca="1" si="56"/>
        <v>1.4914782836285267</v>
      </c>
      <c r="K525">
        <f t="shared" ca="1" si="57"/>
        <v>0.97958834884445145</v>
      </c>
      <c r="L525" t="str">
        <f t="shared" ca="1" si="58"/>
        <v>A</v>
      </c>
      <c r="N525">
        <f t="shared" si="62"/>
        <v>524</v>
      </c>
      <c r="O525">
        <f t="shared" ca="1" si="59"/>
        <v>1.9018463770873741</v>
      </c>
      <c r="P525">
        <f t="shared" ca="1" si="60"/>
        <v>2.2378743473831531</v>
      </c>
      <c r="Q525" t="str">
        <f t="shared" ca="1" si="61"/>
        <v>H</v>
      </c>
    </row>
    <row r="526" spans="9:17" x14ac:dyDescent="0.25">
      <c r="I526">
        <v>525</v>
      </c>
      <c r="J526">
        <f t="shared" ca="1" si="56"/>
        <v>0.30821374293953696</v>
      </c>
      <c r="K526">
        <f t="shared" ca="1" si="57"/>
        <v>2.1404530164953997</v>
      </c>
      <c r="L526" t="str">
        <f t="shared" ca="1" si="58"/>
        <v>H</v>
      </c>
      <c r="N526">
        <f t="shared" si="62"/>
        <v>525</v>
      </c>
      <c r="O526">
        <f t="shared" ca="1" si="59"/>
        <v>1.9121229923389933</v>
      </c>
      <c r="P526">
        <f t="shared" ca="1" si="60"/>
        <v>0.31994844816666346</v>
      </c>
      <c r="Q526" t="str">
        <f t="shared" ca="1" si="61"/>
        <v>A</v>
      </c>
    </row>
    <row r="527" spans="9:17" x14ac:dyDescent="0.25">
      <c r="I527">
        <v>526</v>
      </c>
      <c r="J527">
        <f t="shared" ca="1" si="56"/>
        <v>0.71151063881825505</v>
      </c>
      <c r="K527">
        <f t="shared" ca="1" si="57"/>
        <v>1.651860433144581</v>
      </c>
      <c r="L527" t="str">
        <f t="shared" ca="1" si="58"/>
        <v>H</v>
      </c>
      <c r="N527">
        <f t="shared" si="62"/>
        <v>526</v>
      </c>
      <c r="O527">
        <f t="shared" ca="1" si="59"/>
        <v>-0.47412279314926797</v>
      </c>
      <c r="P527">
        <f t="shared" ca="1" si="60"/>
        <v>1.1881109403683578</v>
      </c>
      <c r="Q527" t="str">
        <f t="shared" ca="1" si="61"/>
        <v>H</v>
      </c>
    </row>
    <row r="528" spans="9:17" x14ac:dyDescent="0.25">
      <c r="I528">
        <v>527</v>
      </c>
      <c r="J528">
        <f t="shared" ca="1" si="56"/>
        <v>2.3437291828628246</v>
      </c>
      <c r="K528">
        <f t="shared" ca="1" si="57"/>
        <v>2.4641847134165236</v>
      </c>
      <c r="L528" t="str">
        <f t="shared" ca="1" si="58"/>
        <v>H</v>
      </c>
      <c r="N528">
        <f t="shared" si="62"/>
        <v>527</v>
      </c>
      <c r="O528">
        <f t="shared" ca="1" si="59"/>
        <v>-1.1018644242593116</v>
      </c>
      <c r="P528">
        <f t="shared" ca="1" si="60"/>
        <v>2.5642309656113556</v>
      </c>
      <c r="Q528" t="str">
        <f t="shared" ca="1" si="61"/>
        <v>H</v>
      </c>
    </row>
    <row r="529" spans="9:17" x14ac:dyDescent="0.25">
      <c r="I529">
        <v>528</v>
      </c>
      <c r="J529">
        <f t="shared" ca="1" si="56"/>
        <v>2.1577985277256255</v>
      </c>
      <c r="K529">
        <f t="shared" ca="1" si="57"/>
        <v>2.2195356267442743</v>
      </c>
      <c r="L529" t="str">
        <f t="shared" ca="1" si="58"/>
        <v>H</v>
      </c>
      <c r="N529">
        <f t="shared" si="62"/>
        <v>528</v>
      </c>
      <c r="O529">
        <f t="shared" ca="1" si="59"/>
        <v>-0.41840542073042486</v>
      </c>
      <c r="P529">
        <f t="shared" ca="1" si="60"/>
        <v>1.6429453098736375</v>
      </c>
      <c r="Q529" t="str">
        <f t="shared" ca="1" si="61"/>
        <v>H</v>
      </c>
    </row>
    <row r="530" spans="9:17" x14ac:dyDescent="0.25">
      <c r="I530">
        <v>529</v>
      </c>
      <c r="J530">
        <f t="shared" ca="1" si="56"/>
        <v>-0.18959846900693655</v>
      </c>
      <c r="K530">
        <f t="shared" ca="1" si="57"/>
        <v>1.4139669616817758</v>
      </c>
      <c r="L530" t="str">
        <f t="shared" ca="1" si="58"/>
        <v>H</v>
      </c>
      <c r="N530">
        <f t="shared" si="62"/>
        <v>529</v>
      </c>
      <c r="O530">
        <f t="shared" ca="1" si="59"/>
        <v>0.48402319382522246</v>
      </c>
      <c r="P530">
        <f t="shared" ca="1" si="60"/>
        <v>0.66342545121907193</v>
      </c>
      <c r="Q530" t="str">
        <f t="shared" ca="1" si="61"/>
        <v>H</v>
      </c>
    </row>
    <row r="531" spans="9:17" x14ac:dyDescent="0.25">
      <c r="I531">
        <v>530</v>
      </c>
      <c r="J531">
        <f t="shared" ca="1" si="56"/>
        <v>1.9582464133973088</v>
      </c>
      <c r="K531">
        <f t="shared" ca="1" si="57"/>
        <v>2.7274412486020374</v>
      </c>
      <c r="L531" t="str">
        <f t="shared" ca="1" si="58"/>
        <v>H</v>
      </c>
      <c r="N531">
        <f t="shared" si="62"/>
        <v>530</v>
      </c>
      <c r="O531">
        <f t="shared" ca="1" si="59"/>
        <v>2.3431383573641766</v>
      </c>
      <c r="P531">
        <f t="shared" ca="1" si="60"/>
        <v>2.0343950768681012</v>
      </c>
      <c r="Q531" t="str">
        <f t="shared" ca="1" si="61"/>
        <v>A</v>
      </c>
    </row>
    <row r="532" spans="9:17" x14ac:dyDescent="0.25">
      <c r="I532">
        <v>531</v>
      </c>
      <c r="J532">
        <f t="shared" ca="1" si="56"/>
        <v>1.2718715364971398</v>
      </c>
      <c r="K532">
        <f t="shared" ca="1" si="57"/>
        <v>0.94855903401341624</v>
      </c>
      <c r="L532" t="str">
        <f t="shared" ca="1" si="58"/>
        <v>A</v>
      </c>
      <c r="N532">
        <f t="shared" si="62"/>
        <v>531</v>
      </c>
      <c r="O532">
        <f t="shared" ca="1" si="59"/>
        <v>0.54383682268052624</v>
      </c>
      <c r="P532">
        <f t="shared" ca="1" si="60"/>
        <v>0.88807384694646418</v>
      </c>
      <c r="Q532" t="str">
        <f t="shared" ca="1" si="61"/>
        <v>H</v>
      </c>
    </row>
    <row r="533" spans="9:17" x14ac:dyDescent="0.25">
      <c r="I533">
        <v>532</v>
      </c>
      <c r="J533">
        <f t="shared" ca="1" si="56"/>
        <v>2.7937931512370895E-2</v>
      </c>
      <c r="K533">
        <f t="shared" ca="1" si="57"/>
        <v>2.2666554325756163</v>
      </c>
      <c r="L533" t="str">
        <f t="shared" ca="1" si="58"/>
        <v>H</v>
      </c>
      <c r="N533">
        <f t="shared" si="62"/>
        <v>532</v>
      </c>
      <c r="O533">
        <f t="shared" ca="1" si="59"/>
        <v>0.45378367668319575</v>
      </c>
      <c r="P533">
        <f t="shared" ca="1" si="60"/>
        <v>2.3808959338992981</v>
      </c>
      <c r="Q533" t="str">
        <f t="shared" ca="1" si="61"/>
        <v>H</v>
      </c>
    </row>
    <row r="534" spans="9:17" x14ac:dyDescent="0.25">
      <c r="I534">
        <v>533</v>
      </c>
      <c r="J534">
        <f t="shared" ca="1" si="56"/>
        <v>-0.54708700667214516</v>
      </c>
      <c r="K534">
        <f t="shared" ca="1" si="57"/>
        <v>1.5727485828135528</v>
      </c>
      <c r="L534" t="str">
        <f t="shared" ca="1" si="58"/>
        <v>H</v>
      </c>
      <c r="N534">
        <f t="shared" si="62"/>
        <v>533</v>
      </c>
      <c r="O534">
        <f t="shared" ca="1" si="59"/>
        <v>-0.10032081950992344</v>
      </c>
      <c r="P534">
        <f t="shared" ca="1" si="60"/>
        <v>1.273253356545105</v>
      </c>
      <c r="Q534" t="str">
        <f t="shared" ca="1" si="61"/>
        <v>H</v>
      </c>
    </row>
    <row r="535" spans="9:17" x14ac:dyDescent="0.25">
      <c r="I535">
        <v>534</v>
      </c>
      <c r="J535">
        <f t="shared" ca="1" si="56"/>
        <v>2.6466097587246606E-2</v>
      </c>
      <c r="K535">
        <f t="shared" ca="1" si="57"/>
        <v>1.3763540028653383</v>
      </c>
      <c r="L535" t="str">
        <f t="shared" ca="1" si="58"/>
        <v>H</v>
      </c>
      <c r="N535">
        <f t="shared" si="62"/>
        <v>534</v>
      </c>
      <c r="O535">
        <f t="shared" ca="1" si="59"/>
        <v>1.7697375469078016</v>
      </c>
      <c r="P535">
        <f t="shared" ca="1" si="60"/>
        <v>1.3063639198619799</v>
      </c>
      <c r="Q535" t="str">
        <f t="shared" ca="1" si="61"/>
        <v>A</v>
      </c>
    </row>
    <row r="536" spans="9:17" x14ac:dyDescent="0.25">
      <c r="I536">
        <v>535</v>
      </c>
      <c r="J536">
        <f t="shared" ca="1" si="56"/>
        <v>0.65712838741446045</v>
      </c>
      <c r="K536">
        <f t="shared" ca="1" si="57"/>
        <v>2.008397960242911</v>
      </c>
      <c r="L536" t="str">
        <f t="shared" ca="1" si="58"/>
        <v>H</v>
      </c>
      <c r="N536">
        <f t="shared" si="62"/>
        <v>535</v>
      </c>
      <c r="O536">
        <f t="shared" ca="1" si="59"/>
        <v>0.20582616461311465</v>
      </c>
      <c r="P536">
        <f t="shared" ca="1" si="60"/>
        <v>1.3304654692554578</v>
      </c>
      <c r="Q536" t="str">
        <f t="shared" ca="1" si="61"/>
        <v>H</v>
      </c>
    </row>
    <row r="537" spans="9:17" x14ac:dyDescent="0.25">
      <c r="I537">
        <v>536</v>
      </c>
      <c r="J537">
        <f t="shared" ca="1" si="56"/>
        <v>-8.7939638292740652E-2</v>
      </c>
      <c r="K537">
        <f t="shared" ca="1" si="57"/>
        <v>2.3609139139351329</v>
      </c>
      <c r="L537" t="str">
        <f t="shared" ca="1" si="58"/>
        <v>H</v>
      </c>
      <c r="N537">
        <f t="shared" si="62"/>
        <v>536</v>
      </c>
      <c r="O537">
        <f t="shared" ca="1" si="59"/>
        <v>0.11681385937905248</v>
      </c>
      <c r="P537">
        <f t="shared" ca="1" si="60"/>
        <v>1.3069186046891794</v>
      </c>
      <c r="Q537" t="str">
        <f t="shared" ca="1" si="61"/>
        <v>H</v>
      </c>
    </row>
    <row r="538" spans="9:17" x14ac:dyDescent="0.25">
      <c r="I538">
        <v>537</v>
      </c>
      <c r="J538">
        <f t="shared" ca="1" si="56"/>
        <v>0.89297019339508432</v>
      </c>
      <c r="K538">
        <f t="shared" ca="1" si="57"/>
        <v>2.4808021892233461</v>
      </c>
      <c r="L538" t="str">
        <f t="shared" ca="1" si="58"/>
        <v>H</v>
      </c>
      <c r="N538">
        <f t="shared" si="62"/>
        <v>537</v>
      </c>
      <c r="O538">
        <f t="shared" ca="1" si="59"/>
        <v>1.1848154270035813</v>
      </c>
      <c r="P538">
        <f t="shared" ca="1" si="60"/>
        <v>0.19193281333492362</v>
      </c>
      <c r="Q538" t="str">
        <f t="shared" ca="1" si="61"/>
        <v>A</v>
      </c>
    </row>
    <row r="539" spans="9:17" x14ac:dyDescent="0.25">
      <c r="I539">
        <v>538</v>
      </c>
      <c r="J539">
        <f t="shared" ca="1" si="56"/>
        <v>1.6605453291612084</v>
      </c>
      <c r="K539">
        <f t="shared" ca="1" si="57"/>
        <v>2.8715828542912627</v>
      </c>
      <c r="L539" t="str">
        <f t="shared" ca="1" si="58"/>
        <v>H</v>
      </c>
      <c r="N539">
        <f t="shared" si="62"/>
        <v>538</v>
      </c>
      <c r="O539">
        <f t="shared" ca="1" si="59"/>
        <v>1.8835185391311635</v>
      </c>
      <c r="P539">
        <f t="shared" ca="1" si="60"/>
        <v>0.85143941327163764</v>
      </c>
      <c r="Q539" t="str">
        <f t="shared" ca="1" si="61"/>
        <v>A</v>
      </c>
    </row>
    <row r="540" spans="9:17" x14ac:dyDescent="0.25">
      <c r="I540">
        <v>539</v>
      </c>
      <c r="J540">
        <f t="shared" ca="1" si="56"/>
        <v>0.16260826894191738</v>
      </c>
      <c r="K540">
        <f t="shared" ca="1" si="57"/>
        <v>2.8416852405135238</v>
      </c>
      <c r="L540" t="str">
        <f t="shared" ca="1" si="58"/>
        <v>H</v>
      </c>
      <c r="N540">
        <f t="shared" si="62"/>
        <v>539</v>
      </c>
      <c r="O540">
        <f t="shared" ca="1" si="59"/>
        <v>1.3378058260638284</v>
      </c>
      <c r="P540">
        <f t="shared" ca="1" si="60"/>
        <v>2.5397977341144173</v>
      </c>
      <c r="Q540" t="str">
        <f t="shared" ca="1" si="61"/>
        <v>H</v>
      </c>
    </row>
    <row r="541" spans="9:17" x14ac:dyDescent="0.25">
      <c r="I541">
        <v>540</v>
      </c>
      <c r="J541">
        <f t="shared" ca="1" si="56"/>
        <v>0.98700777016099728</v>
      </c>
      <c r="K541">
        <f t="shared" ca="1" si="57"/>
        <v>1.7408070784093825</v>
      </c>
      <c r="L541" t="str">
        <f t="shared" ca="1" si="58"/>
        <v>H</v>
      </c>
      <c r="N541">
        <f t="shared" si="62"/>
        <v>540</v>
      </c>
      <c r="O541">
        <f t="shared" ca="1" si="59"/>
        <v>0.58764015744463571</v>
      </c>
      <c r="P541">
        <f t="shared" ca="1" si="60"/>
        <v>0.96314803858704157</v>
      </c>
      <c r="Q541" t="str">
        <f t="shared" ca="1" si="61"/>
        <v>H</v>
      </c>
    </row>
    <row r="542" spans="9:17" x14ac:dyDescent="0.25">
      <c r="I542">
        <v>541</v>
      </c>
      <c r="J542">
        <f t="shared" ca="1" si="56"/>
        <v>0.86971774185479178</v>
      </c>
      <c r="K542">
        <f t="shared" ca="1" si="57"/>
        <v>1.4349509092630082</v>
      </c>
      <c r="L542" t="str">
        <f t="shared" ca="1" si="58"/>
        <v>H</v>
      </c>
      <c r="N542">
        <f t="shared" si="62"/>
        <v>541</v>
      </c>
      <c r="O542">
        <f t="shared" ca="1" si="59"/>
        <v>0.31681543310456761</v>
      </c>
      <c r="P542">
        <f t="shared" ca="1" si="60"/>
        <v>1.4170309120145039</v>
      </c>
      <c r="Q542" t="str">
        <f t="shared" ca="1" si="61"/>
        <v>H</v>
      </c>
    </row>
    <row r="543" spans="9:17" x14ac:dyDescent="0.25">
      <c r="I543">
        <v>542</v>
      </c>
      <c r="J543">
        <f t="shared" ca="1" si="56"/>
        <v>0.44931740445938728</v>
      </c>
      <c r="K543">
        <f t="shared" ca="1" si="57"/>
        <v>1.7208477785344345</v>
      </c>
      <c r="L543" t="str">
        <f t="shared" ca="1" si="58"/>
        <v>H</v>
      </c>
      <c r="N543">
        <f t="shared" si="62"/>
        <v>542</v>
      </c>
      <c r="O543">
        <f t="shared" ca="1" si="59"/>
        <v>-0.2425396020053342</v>
      </c>
      <c r="P543">
        <f t="shared" ca="1" si="60"/>
        <v>1.449010187942591</v>
      </c>
      <c r="Q543" t="str">
        <f t="shared" ca="1" si="61"/>
        <v>H</v>
      </c>
    </row>
    <row r="544" spans="9:17" x14ac:dyDescent="0.25">
      <c r="I544">
        <v>543</v>
      </c>
      <c r="J544">
        <f t="shared" ca="1" si="56"/>
        <v>-0.13373373764485774</v>
      </c>
      <c r="K544">
        <f t="shared" ca="1" si="57"/>
        <v>2.6659423960826683</v>
      </c>
      <c r="L544" t="str">
        <f t="shared" ca="1" si="58"/>
        <v>H</v>
      </c>
      <c r="N544">
        <f t="shared" si="62"/>
        <v>543</v>
      </c>
      <c r="O544">
        <f t="shared" ca="1" si="59"/>
        <v>1.4403377447571755</v>
      </c>
      <c r="P544">
        <f t="shared" ca="1" si="60"/>
        <v>0.30056795330150932</v>
      </c>
      <c r="Q544" t="str">
        <f t="shared" ca="1" si="61"/>
        <v>A</v>
      </c>
    </row>
    <row r="545" spans="9:17" x14ac:dyDescent="0.25">
      <c r="I545">
        <v>544</v>
      </c>
      <c r="J545">
        <f t="shared" ca="1" si="56"/>
        <v>1.748412500256157</v>
      </c>
      <c r="K545">
        <f t="shared" ca="1" si="57"/>
        <v>0.65652925707227427</v>
      </c>
      <c r="L545" t="str">
        <f t="shared" ca="1" si="58"/>
        <v>A</v>
      </c>
      <c r="N545">
        <f t="shared" si="62"/>
        <v>544</v>
      </c>
      <c r="O545">
        <f t="shared" ca="1" si="59"/>
        <v>-0.41904632005987841</v>
      </c>
      <c r="P545">
        <f t="shared" ca="1" si="60"/>
        <v>-2.5913156210775057E-3</v>
      </c>
      <c r="Q545" t="str">
        <f t="shared" ca="1" si="61"/>
        <v>H</v>
      </c>
    </row>
    <row r="546" spans="9:17" x14ac:dyDescent="0.25">
      <c r="I546">
        <v>545</v>
      </c>
      <c r="J546">
        <f t="shared" ca="1" si="56"/>
        <v>2.0347655952526482</v>
      </c>
      <c r="K546">
        <f t="shared" ca="1" si="57"/>
        <v>2.2611553668360269</v>
      </c>
      <c r="L546" t="str">
        <f t="shared" ca="1" si="58"/>
        <v>H</v>
      </c>
      <c r="N546">
        <f t="shared" si="62"/>
        <v>545</v>
      </c>
      <c r="O546">
        <f t="shared" ca="1" si="59"/>
        <v>1.3198248904882823</v>
      </c>
      <c r="P546">
        <f t="shared" ca="1" si="60"/>
        <v>1.955802074898648</v>
      </c>
      <c r="Q546" t="str">
        <f t="shared" ca="1" si="61"/>
        <v>H</v>
      </c>
    </row>
    <row r="547" spans="9:17" x14ac:dyDescent="0.25">
      <c r="I547">
        <v>546</v>
      </c>
      <c r="J547">
        <f t="shared" ca="1" si="56"/>
        <v>-0.4689577935348419</v>
      </c>
      <c r="K547">
        <f t="shared" ca="1" si="57"/>
        <v>1.4016584754472161</v>
      </c>
      <c r="L547" t="str">
        <f t="shared" ca="1" si="58"/>
        <v>H</v>
      </c>
      <c r="N547">
        <f t="shared" si="62"/>
        <v>546</v>
      </c>
      <c r="O547">
        <f t="shared" ca="1" si="59"/>
        <v>0.94517391351988023</v>
      </c>
      <c r="P547">
        <f t="shared" ca="1" si="60"/>
        <v>1.6190792663510392</v>
      </c>
      <c r="Q547" t="str">
        <f t="shared" ca="1" si="61"/>
        <v>H</v>
      </c>
    </row>
    <row r="548" spans="9:17" x14ac:dyDescent="0.25">
      <c r="I548">
        <v>547</v>
      </c>
      <c r="J548">
        <f t="shared" ca="1" si="56"/>
        <v>0.35599870307307468</v>
      </c>
      <c r="K548">
        <f t="shared" ca="1" si="57"/>
        <v>1.8324401850111949</v>
      </c>
      <c r="L548" t="str">
        <f t="shared" ca="1" si="58"/>
        <v>H</v>
      </c>
      <c r="N548">
        <f t="shared" si="62"/>
        <v>547</v>
      </c>
      <c r="O548">
        <f t="shared" ca="1" si="59"/>
        <v>1.1257219559578702</v>
      </c>
      <c r="P548">
        <f t="shared" ca="1" si="60"/>
        <v>1.7018187009728882</v>
      </c>
      <c r="Q548" t="str">
        <f t="shared" ca="1" si="61"/>
        <v>H</v>
      </c>
    </row>
    <row r="549" spans="9:17" x14ac:dyDescent="0.25">
      <c r="I549">
        <v>548</v>
      </c>
      <c r="J549">
        <f t="shared" ca="1" si="56"/>
        <v>1.9416747881116101</v>
      </c>
      <c r="K549">
        <f t="shared" ca="1" si="57"/>
        <v>1.1919650319549937</v>
      </c>
      <c r="L549" t="str">
        <f t="shared" ca="1" si="58"/>
        <v>A</v>
      </c>
      <c r="N549">
        <f t="shared" si="62"/>
        <v>548</v>
      </c>
      <c r="O549">
        <f t="shared" ca="1" si="59"/>
        <v>-0.24241006300657575</v>
      </c>
      <c r="P549">
        <f t="shared" ca="1" si="60"/>
        <v>2.3851244968008505</v>
      </c>
      <c r="Q549" t="str">
        <f t="shared" ca="1" si="61"/>
        <v>H</v>
      </c>
    </row>
    <row r="550" spans="9:17" x14ac:dyDescent="0.25">
      <c r="I550">
        <v>549</v>
      </c>
      <c r="J550">
        <f t="shared" ca="1" si="56"/>
        <v>1.3674348098329905</v>
      </c>
      <c r="K550">
        <f t="shared" ca="1" si="57"/>
        <v>1.4151087417800516</v>
      </c>
      <c r="L550" t="str">
        <f t="shared" ca="1" si="58"/>
        <v>H</v>
      </c>
      <c r="N550">
        <f t="shared" si="62"/>
        <v>549</v>
      </c>
      <c r="O550">
        <f t="shared" ca="1" si="59"/>
        <v>1.6462943498544302</v>
      </c>
      <c r="P550">
        <f t="shared" ca="1" si="60"/>
        <v>0.79303487841205023</v>
      </c>
      <c r="Q550" t="str">
        <f t="shared" ca="1" si="61"/>
        <v>A</v>
      </c>
    </row>
    <row r="551" spans="9:17" x14ac:dyDescent="0.25">
      <c r="I551">
        <v>550</v>
      </c>
      <c r="J551">
        <f t="shared" ca="1" si="56"/>
        <v>0.5316623085175729</v>
      </c>
      <c r="K551">
        <f t="shared" ca="1" si="57"/>
        <v>2.8735847377141575</v>
      </c>
      <c r="L551" t="str">
        <f t="shared" ca="1" si="58"/>
        <v>H</v>
      </c>
      <c r="N551">
        <f t="shared" si="62"/>
        <v>550</v>
      </c>
      <c r="O551">
        <f t="shared" ca="1" si="59"/>
        <v>-7.4121691775144161E-3</v>
      </c>
      <c r="P551">
        <f t="shared" ca="1" si="60"/>
        <v>1.4952532019447959</v>
      </c>
      <c r="Q551" t="str">
        <f t="shared" ca="1" si="61"/>
        <v>H</v>
      </c>
    </row>
    <row r="552" spans="9:17" x14ac:dyDescent="0.25">
      <c r="I552">
        <v>551</v>
      </c>
      <c r="J552">
        <f t="shared" ca="1" si="56"/>
        <v>-0.26747603700030886</v>
      </c>
      <c r="K552">
        <f t="shared" ca="1" si="57"/>
        <v>1.5842093122158969</v>
      </c>
      <c r="L552" t="str">
        <f t="shared" ca="1" si="58"/>
        <v>H</v>
      </c>
      <c r="N552">
        <f t="shared" si="62"/>
        <v>551</v>
      </c>
      <c r="O552">
        <f t="shared" ca="1" si="59"/>
        <v>1.259815013484785</v>
      </c>
      <c r="P552">
        <f t="shared" ca="1" si="60"/>
        <v>1.4818288818540131</v>
      </c>
      <c r="Q552" t="str">
        <f t="shared" ca="1" si="61"/>
        <v>H</v>
      </c>
    </row>
    <row r="553" spans="9:17" x14ac:dyDescent="0.25">
      <c r="I553">
        <v>552</v>
      </c>
      <c r="J553">
        <f t="shared" ca="1" si="56"/>
        <v>-4.0046995423602683E-3</v>
      </c>
      <c r="K553">
        <f t="shared" ca="1" si="57"/>
        <v>1.3773015678046401</v>
      </c>
      <c r="L553" t="str">
        <f t="shared" ca="1" si="58"/>
        <v>H</v>
      </c>
      <c r="N553">
        <f t="shared" si="62"/>
        <v>552</v>
      </c>
      <c r="O553">
        <f t="shared" ca="1" si="59"/>
        <v>0.8114319472792666</v>
      </c>
      <c r="P553">
        <f t="shared" ca="1" si="60"/>
        <v>2.3071942355256621</v>
      </c>
      <c r="Q553" t="str">
        <f t="shared" ca="1" si="61"/>
        <v>H</v>
      </c>
    </row>
    <row r="554" spans="9:17" x14ac:dyDescent="0.25">
      <c r="I554">
        <v>553</v>
      </c>
      <c r="J554">
        <f t="shared" ca="1" si="56"/>
        <v>0.59712477670181829</v>
      </c>
      <c r="K554">
        <f t="shared" ca="1" si="57"/>
        <v>1.7280798163297066</v>
      </c>
      <c r="L554" t="str">
        <f t="shared" ca="1" si="58"/>
        <v>H</v>
      </c>
      <c r="N554">
        <f t="shared" si="62"/>
        <v>553</v>
      </c>
      <c r="O554">
        <f t="shared" ca="1" si="59"/>
        <v>-0.3666923370923697</v>
      </c>
      <c r="P554">
        <f t="shared" ca="1" si="60"/>
        <v>0.7788204775406169</v>
      </c>
      <c r="Q554" t="str">
        <f t="shared" ca="1" si="61"/>
        <v>H</v>
      </c>
    </row>
    <row r="555" spans="9:17" x14ac:dyDescent="0.25">
      <c r="I555">
        <v>554</v>
      </c>
      <c r="J555">
        <f t="shared" ca="1" si="56"/>
        <v>1.9564720837346408</v>
      </c>
      <c r="K555">
        <f t="shared" ca="1" si="57"/>
        <v>0.72083488714884991</v>
      </c>
      <c r="L555" t="str">
        <f t="shared" ca="1" si="58"/>
        <v>A</v>
      </c>
      <c r="N555">
        <f t="shared" si="62"/>
        <v>554</v>
      </c>
      <c r="O555">
        <f t="shared" ca="1" si="59"/>
        <v>0.55534117389737292</v>
      </c>
      <c r="P555">
        <f t="shared" ca="1" si="60"/>
        <v>-0.36801110511719282</v>
      </c>
      <c r="Q555" t="str">
        <f t="shared" ca="1" si="61"/>
        <v>A</v>
      </c>
    </row>
    <row r="556" spans="9:17" x14ac:dyDescent="0.25">
      <c r="I556">
        <v>555</v>
      </c>
      <c r="J556">
        <f t="shared" ca="1" si="56"/>
        <v>0.36268344591903312</v>
      </c>
      <c r="K556">
        <f t="shared" ca="1" si="57"/>
        <v>0.53676551335282907</v>
      </c>
      <c r="L556" t="str">
        <f t="shared" ca="1" si="58"/>
        <v>H</v>
      </c>
      <c r="N556">
        <f t="shared" si="62"/>
        <v>555</v>
      </c>
      <c r="O556">
        <f t="shared" ca="1" si="59"/>
        <v>2.0503668327372244</v>
      </c>
      <c r="P556">
        <f t="shared" ca="1" si="60"/>
        <v>1.6633629981138718</v>
      </c>
      <c r="Q556" t="str">
        <f t="shared" ca="1" si="61"/>
        <v>A</v>
      </c>
    </row>
    <row r="557" spans="9:17" x14ac:dyDescent="0.25">
      <c r="I557">
        <v>556</v>
      </c>
      <c r="J557">
        <f t="shared" ca="1" si="56"/>
        <v>0.18544670296536936</v>
      </c>
      <c r="K557">
        <f t="shared" ca="1" si="57"/>
        <v>2.6119106911826853</v>
      </c>
      <c r="L557" t="str">
        <f t="shared" ca="1" si="58"/>
        <v>H</v>
      </c>
      <c r="N557">
        <f t="shared" si="62"/>
        <v>556</v>
      </c>
      <c r="O557">
        <f t="shared" ca="1" si="59"/>
        <v>1.8579507465051694</v>
      </c>
      <c r="P557">
        <f t="shared" ca="1" si="60"/>
        <v>1.7299866835542144</v>
      </c>
      <c r="Q557" t="str">
        <f t="shared" ca="1" si="61"/>
        <v>A</v>
      </c>
    </row>
    <row r="558" spans="9:17" x14ac:dyDescent="0.25">
      <c r="I558">
        <v>557</v>
      </c>
      <c r="J558">
        <f t="shared" ca="1" si="56"/>
        <v>-0.17539271047844518</v>
      </c>
      <c r="K558">
        <f t="shared" ca="1" si="57"/>
        <v>2.7098938739866485</v>
      </c>
      <c r="L558" t="str">
        <f t="shared" ca="1" si="58"/>
        <v>H</v>
      </c>
      <c r="N558">
        <f t="shared" si="62"/>
        <v>557</v>
      </c>
      <c r="O558">
        <f t="shared" ca="1" si="59"/>
        <v>1.0759550843856946</v>
      </c>
      <c r="P558">
        <f t="shared" ca="1" si="60"/>
        <v>1.2348643050699657</v>
      </c>
      <c r="Q558" t="str">
        <f t="shared" ca="1" si="61"/>
        <v>H</v>
      </c>
    </row>
    <row r="559" spans="9:17" x14ac:dyDescent="0.25">
      <c r="I559">
        <v>558</v>
      </c>
      <c r="J559">
        <f t="shared" ca="1" si="56"/>
        <v>0.58899754795556147</v>
      </c>
      <c r="K559">
        <f t="shared" ca="1" si="57"/>
        <v>2.865930774620737</v>
      </c>
      <c r="L559" t="str">
        <f t="shared" ca="1" si="58"/>
        <v>H</v>
      </c>
      <c r="N559">
        <f t="shared" si="62"/>
        <v>558</v>
      </c>
      <c r="O559">
        <f t="shared" ca="1" si="59"/>
        <v>1.5271397686907864</v>
      </c>
      <c r="P559">
        <f t="shared" ca="1" si="60"/>
        <v>0.83016133025652794</v>
      </c>
      <c r="Q559" t="str">
        <f t="shared" ca="1" si="61"/>
        <v>A</v>
      </c>
    </row>
    <row r="560" spans="9:17" x14ac:dyDescent="0.25">
      <c r="I560">
        <v>559</v>
      </c>
      <c r="J560">
        <f t="shared" ca="1" si="56"/>
        <v>2.1639566704819408</v>
      </c>
      <c r="K560">
        <f t="shared" ca="1" si="57"/>
        <v>2.6089573509531863</v>
      </c>
      <c r="L560" t="str">
        <f t="shared" ca="1" si="58"/>
        <v>H</v>
      </c>
      <c r="N560">
        <f t="shared" si="62"/>
        <v>559</v>
      </c>
      <c r="O560">
        <f t="shared" ca="1" si="59"/>
        <v>-0.20367728311428313</v>
      </c>
      <c r="P560">
        <f t="shared" ca="1" si="60"/>
        <v>1.2793802940979351</v>
      </c>
      <c r="Q560" t="str">
        <f t="shared" ca="1" si="61"/>
        <v>H</v>
      </c>
    </row>
    <row r="561" spans="9:17" x14ac:dyDescent="0.25">
      <c r="I561">
        <v>560</v>
      </c>
      <c r="J561">
        <f t="shared" ca="1" si="56"/>
        <v>0.79263073668965101</v>
      </c>
      <c r="K561">
        <f t="shared" ca="1" si="57"/>
        <v>2.3887680743195223</v>
      </c>
      <c r="L561" t="str">
        <f t="shared" ca="1" si="58"/>
        <v>H</v>
      </c>
      <c r="N561">
        <f t="shared" si="62"/>
        <v>560</v>
      </c>
      <c r="O561">
        <f t="shared" ca="1" si="59"/>
        <v>3.4431907085582489</v>
      </c>
      <c r="P561">
        <f t="shared" ca="1" si="60"/>
        <v>1.632551298917817</v>
      </c>
      <c r="Q561" t="str">
        <f t="shared" ca="1" si="61"/>
        <v>A</v>
      </c>
    </row>
    <row r="562" spans="9:17" x14ac:dyDescent="0.25">
      <c r="I562">
        <v>561</v>
      </c>
      <c r="J562">
        <f t="shared" ca="1" si="56"/>
        <v>1.8207690048784286</v>
      </c>
      <c r="K562">
        <f t="shared" ca="1" si="57"/>
        <v>1.8826748773439717</v>
      </c>
      <c r="L562" t="str">
        <f t="shared" ca="1" si="58"/>
        <v>H</v>
      </c>
      <c r="N562">
        <f t="shared" si="62"/>
        <v>561</v>
      </c>
      <c r="O562">
        <f t="shared" ca="1" si="59"/>
        <v>0.95679211004222331</v>
      </c>
      <c r="P562">
        <f t="shared" ca="1" si="60"/>
        <v>1.8049194685828274</v>
      </c>
      <c r="Q562" t="str">
        <f t="shared" ca="1" si="61"/>
        <v>H</v>
      </c>
    </row>
    <row r="563" spans="9:17" x14ac:dyDescent="0.25">
      <c r="I563">
        <v>562</v>
      </c>
      <c r="J563">
        <f t="shared" ca="1" si="56"/>
        <v>0.42021625226880599</v>
      </c>
      <c r="K563">
        <f t="shared" ca="1" si="57"/>
        <v>1.7183295738156552</v>
      </c>
      <c r="L563" t="str">
        <f t="shared" ca="1" si="58"/>
        <v>H</v>
      </c>
      <c r="N563">
        <f t="shared" si="62"/>
        <v>562</v>
      </c>
      <c r="O563">
        <f t="shared" ca="1" si="59"/>
        <v>1.7219699035939342</v>
      </c>
      <c r="P563">
        <f t="shared" ca="1" si="60"/>
        <v>1.3215970820483078</v>
      </c>
      <c r="Q563" t="str">
        <f t="shared" ca="1" si="61"/>
        <v>A</v>
      </c>
    </row>
    <row r="564" spans="9:17" x14ac:dyDescent="0.25">
      <c r="I564">
        <v>563</v>
      </c>
      <c r="J564">
        <f t="shared" ca="1" si="56"/>
        <v>2.115161787502478</v>
      </c>
      <c r="K564">
        <f t="shared" ca="1" si="57"/>
        <v>1.3140247693825269</v>
      </c>
      <c r="L564" t="str">
        <f t="shared" ca="1" si="58"/>
        <v>A</v>
      </c>
      <c r="N564">
        <f t="shared" si="62"/>
        <v>563</v>
      </c>
      <c r="O564">
        <f t="shared" ca="1" si="59"/>
        <v>-0.17593797975351666</v>
      </c>
      <c r="P564">
        <f t="shared" ca="1" si="60"/>
        <v>7.2481775765352863E-2</v>
      </c>
      <c r="Q564" t="str">
        <f t="shared" ca="1" si="61"/>
        <v>H</v>
      </c>
    </row>
    <row r="565" spans="9:17" x14ac:dyDescent="0.25">
      <c r="I565">
        <v>564</v>
      </c>
      <c r="J565">
        <f t="shared" ca="1" si="56"/>
        <v>1.2443901518379374</v>
      </c>
      <c r="K565">
        <f t="shared" ca="1" si="57"/>
        <v>1.945941735701415</v>
      </c>
      <c r="L565" t="str">
        <f t="shared" ca="1" si="58"/>
        <v>H</v>
      </c>
      <c r="N565">
        <f t="shared" si="62"/>
        <v>564</v>
      </c>
      <c r="O565">
        <f t="shared" ca="1" si="59"/>
        <v>-0.47026950827720371</v>
      </c>
      <c r="P565">
        <f t="shared" ca="1" si="60"/>
        <v>1.1712180109205954</v>
      </c>
      <c r="Q565" t="str">
        <f t="shared" ca="1" si="61"/>
        <v>H</v>
      </c>
    </row>
    <row r="566" spans="9:17" x14ac:dyDescent="0.25">
      <c r="I566">
        <v>565</v>
      </c>
      <c r="J566">
        <f t="shared" ca="1" si="56"/>
        <v>2.49931490046237</v>
      </c>
      <c r="K566">
        <f t="shared" ca="1" si="57"/>
        <v>1.7902322399493231</v>
      </c>
      <c r="L566" t="str">
        <f t="shared" ca="1" si="58"/>
        <v>A</v>
      </c>
      <c r="N566">
        <f t="shared" si="62"/>
        <v>565</v>
      </c>
      <c r="O566">
        <f t="shared" ca="1" si="59"/>
        <v>1.1297014114858792</v>
      </c>
      <c r="P566">
        <f t="shared" ca="1" si="60"/>
        <v>2.1726938111074445</v>
      </c>
      <c r="Q566" t="str">
        <f t="shared" ca="1" si="61"/>
        <v>H</v>
      </c>
    </row>
    <row r="567" spans="9:17" x14ac:dyDescent="0.25">
      <c r="I567">
        <v>566</v>
      </c>
      <c r="J567">
        <f t="shared" ca="1" si="56"/>
        <v>0.13381556918821158</v>
      </c>
      <c r="K567">
        <f t="shared" ca="1" si="57"/>
        <v>1.5329793073084443</v>
      </c>
      <c r="L567" t="str">
        <f t="shared" ca="1" si="58"/>
        <v>H</v>
      </c>
      <c r="N567">
        <f t="shared" si="62"/>
        <v>566</v>
      </c>
      <c r="O567">
        <f t="shared" ca="1" si="59"/>
        <v>2.4085978381917137</v>
      </c>
      <c r="P567">
        <f t="shared" ca="1" si="60"/>
        <v>1.7690839148954765</v>
      </c>
      <c r="Q567" t="str">
        <f t="shared" ca="1" si="61"/>
        <v>A</v>
      </c>
    </row>
    <row r="568" spans="9:17" x14ac:dyDescent="0.25">
      <c r="I568">
        <v>567</v>
      </c>
      <c r="J568">
        <f t="shared" ca="1" si="56"/>
        <v>0.36159053045184875</v>
      </c>
      <c r="K568">
        <f t="shared" ca="1" si="57"/>
        <v>0.10892367847696427</v>
      </c>
      <c r="L568" t="str">
        <f t="shared" ca="1" si="58"/>
        <v>A</v>
      </c>
      <c r="N568">
        <f t="shared" si="62"/>
        <v>567</v>
      </c>
      <c r="O568">
        <f t="shared" ca="1" si="59"/>
        <v>1.1806873021729341</v>
      </c>
      <c r="P568">
        <f t="shared" ca="1" si="60"/>
        <v>2.015026005148516</v>
      </c>
      <c r="Q568" t="str">
        <f t="shared" ca="1" si="61"/>
        <v>H</v>
      </c>
    </row>
    <row r="569" spans="9:17" x14ac:dyDescent="0.25">
      <c r="I569">
        <v>568</v>
      </c>
      <c r="J569">
        <f t="shared" ca="1" si="56"/>
        <v>0.63743099171339423</v>
      </c>
      <c r="K569">
        <f t="shared" ca="1" si="57"/>
        <v>2.0973119671689395</v>
      </c>
      <c r="L569" t="str">
        <f t="shared" ca="1" si="58"/>
        <v>H</v>
      </c>
      <c r="N569">
        <f t="shared" si="62"/>
        <v>568</v>
      </c>
      <c r="O569">
        <f t="shared" ca="1" si="59"/>
        <v>2.0845434577803292</v>
      </c>
      <c r="P569">
        <f t="shared" ca="1" si="60"/>
        <v>1.6168784410456656</v>
      </c>
      <c r="Q569" t="str">
        <f t="shared" ca="1" si="61"/>
        <v>A</v>
      </c>
    </row>
    <row r="570" spans="9:17" x14ac:dyDescent="0.25">
      <c r="I570">
        <v>569</v>
      </c>
      <c r="J570">
        <f t="shared" ca="1" si="56"/>
        <v>0.32885173181539551</v>
      </c>
      <c r="K570">
        <f t="shared" ca="1" si="57"/>
        <v>1.9929697428605682</v>
      </c>
      <c r="L570" t="str">
        <f t="shared" ca="1" si="58"/>
        <v>H</v>
      </c>
      <c r="N570">
        <f t="shared" si="62"/>
        <v>569</v>
      </c>
      <c r="O570">
        <f t="shared" ca="1" si="59"/>
        <v>1.4315745093489334</v>
      </c>
      <c r="P570">
        <f t="shared" ca="1" si="60"/>
        <v>2.5312667902962627</v>
      </c>
      <c r="Q570" t="str">
        <f t="shared" ca="1" si="61"/>
        <v>H</v>
      </c>
    </row>
    <row r="571" spans="9:17" x14ac:dyDescent="0.25">
      <c r="I571">
        <v>570</v>
      </c>
      <c r="J571">
        <f t="shared" ca="1" si="56"/>
        <v>2.7006895902863963</v>
      </c>
      <c r="K571">
        <f t="shared" ca="1" si="57"/>
        <v>1.6236225527830277</v>
      </c>
      <c r="L571" t="str">
        <f t="shared" ca="1" si="58"/>
        <v>A</v>
      </c>
      <c r="N571">
        <f t="shared" si="62"/>
        <v>570</v>
      </c>
      <c r="O571">
        <f t="shared" ca="1" si="59"/>
        <v>0.96664913725849211</v>
      </c>
      <c r="P571">
        <f t="shared" ca="1" si="60"/>
        <v>1.7457965525876908</v>
      </c>
      <c r="Q571" t="str">
        <f t="shared" ca="1" si="61"/>
        <v>H</v>
      </c>
    </row>
    <row r="572" spans="9:17" x14ac:dyDescent="0.25">
      <c r="I572">
        <v>571</v>
      </c>
      <c r="J572">
        <f t="shared" ca="1" si="56"/>
        <v>0.6256630113939543</v>
      </c>
      <c r="K572">
        <f t="shared" ca="1" si="57"/>
        <v>1.3756283740522306</v>
      </c>
      <c r="L572" t="str">
        <f t="shared" ca="1" si="58"/>
        <v>H</v>
      </c>
      <c r="N572">
        <f t="shared" si="62"/>
        <v>571</v>
      </c>
      <c r="O572">
        <f t="shared" ca="1" si="59"/>
        <v>1.2902191077125282</v>
      </c>
      <c r="P572">
        <f t="shared" ca="1" si="60"/>
        <v>2.7450798189367358</v>
      </c>
      <c r="Q572" t="str">
        <f t="shared" ca="1" si="61"/>
        <v>H</v>
      </c>
    </row>
    <row r="573" spans="9:17" x14ac:dyDescent="0.25">
      <c r="I573">
        <v>572</v>
      </c>
      <c r="J573">
        <f t="shared" ca="1" si="56"/>
        <v>0.79137145370213013</v>
      </c>
      <c r="K573">
        <f t="shared" ca="1" si="57"/>
        <v>1.817090871643102</v>
      </c>
      <c r="L573" t="str">
        <f t="shared" ca="1" si="58"/>
        <v>H</v>
      </c>
      <c r="N573">
        <f t="shared" si="62"/>
        <v>572</v>
      </c>
      <c r="O573">
        <f t="shared" ca="1" si="59"/>
        <v>0.70725244496305906</v>
      </c>
      <c r="P573">
        <f t="shared" ca="1" si="60"/>
        <v>0.74307452830261889</v>
      </c>
      <c r="Q573" t="str">
        <f t="shared" ca="1" si="61"/>
        <v>H</v>
      </c>
    </row>
    <row r="574" spans="9:17" x14ac:dyDescent="0.25">
      <c r="I574">
        <v>573</v>
      </c>
      <c r="J574">
        <f t="shared" ca="1" si="56"/>
        <v>1.9355896002362505</v>
      </c>
      <c r="K574">
        <f t="shared" ca="1" si="57"/>
        <v>2.6715535359557236</v>
      </c>
      <c r="L574" t="str">
        <f t="shared" ca="1" si="58"/>
        <v>H</v>
      </c>
      <c r="N574">
        <f t="shared" si="62"/>
        <v>573</v>
      </c>
      <c r="O574">
        <f t="shared" ca="1" si="59"/>
        <v>0.38616853552550046</v>
      </c>
      <c r="P574">
        <f t="shared" ca="1" si="60"/>
        <v>0.49818609763439536</v>
      </c>
      <c r="Q574" t="str">
        <f t="shared" ca="1" si="61"/>
        <v>H</v>
      </c>
    </row>
    <row r="575" spans="9:17" x14ac:dyDescent="0.25">
      <c r="I575">
        <v>574</v>
      </c>
      <c r="J575">
        <f t="shared" ca="1" si="56"/>
        <v>1.128998552370577</v>
      </c>
      <c r="K575">
        <f t="shared" ca="1" si="57"/>
        <v>1.8942643877784406</v>
      </c>
      <c r="L575" t="str">
        <f t="shared" ca="1" si="58"/>
        <v>H</v>
      </c>
      <c r="N575">
        <f t="shared" si="62"/>
        <v>574</v>
      </c>
      <c r="O575">
        <f t="shared" ca="1" si="59"/>
        <v>0.9470498028153278</v>
      </c>
      <c r="P575">
        <f t="shared" ca="1" si="60"/>
        <v>0.98922443770481872</v>
      </c>
      <c r="Q575" t="str">
        <f t="shared" ca="1" si="61"/>
        <v>H</v>
      </c>
    </row>
    <row r="576" spans="9:17" x14ac:dyDescent="0.25">
      <c r="I576">
        <v>575</v>
      </c>
      <c r="J576">
        <f t="shared" ca="1" si="56"/>
        <v>-0.14588741981197928</v>
      </c>
      <c r="K576">
        <f t="shared" ca="1" si="57"/>
        <v>1.8480602029926276</v>
      </c>
      <c r="L576" t="str">
        <f t="shared" ca="1" si="58"/>
        <v>H</v>
      </c>
      <c r="N576">
        <f t="shared" si="62"/>
        <v>575</v>
      </c>
      <c r="O576">
        <f t="shared" ca="1" si="59"/>
        <v>0.42155787234946457</v>
      </c>
      <c r="P576">
        <f t="shared" ca="1" si="60"/>
        <v>2.3104431879683571</v>
      </c>
      <c r="Q576" t="str">
        <f t="shared" ca="1" si="61"/>
        <v>H</v>
      </c>
    </row>
    <row r="577" spans="9:17" x14ac:dyDescent="0.25">
      <c r="I577">
        <v>576</v>
      </c>
      <c r="J577">
        <f t="shared" ca="1" si="56"/>
        <v>1.7731883658611562</v>
      </c>
      <c r="K577">
        <f t="shared" ca="1" si="57"/>
        <v>1.4035655336679023</v>
      </c>
      <c r="L577" t="str">
        <f t="shared" ca="1" si="58"/>
        <v>A</v>
      </c>
      <c r="N577">
        <f t="shared" si="62"/>
        <v>576</v>
      </c>
      <c r="O577">
        <f t="shared" ca="1" si="59"/>
        <v>-0.80352426080015249</v>
      </c>
      <c r="P577">
        <f t="shared" ca="1" si="60"/>
        <v>0.67997152174500686</v>
      </c>
      <c r="Q577" t="str">
        <f t="shared" ca="1" si="61"/>
        <v>H</v>
      </c>
    </row>
    <row r="578" spans="9:17" x14ac:dyDescent="0.25">
      <c r="I578">
        <v>577</v>
      </c>
      <c r="J578">
        <f t="shared" ca="1" si="56"/>
        <v>1.5319434591981462</v>
      </c>
      <c r="K578">
        <f t="shared" ca="1" si="57"/>
        <v>1.4566297789426614</v>
      </c>
      <c r="L578" t="str">
        <f t="shared" ca="1" si="58"/>
        <v>A</v>
      </c>
      <c r="N578">
        <f t="shared" si="62"/>
        <v>577</v>
      </c>
      <c r="O578">
        <f t="shared" ca="1" si="59"/>
        <v>-1.3251173746173899</v>
      </c>
      <c r="P578">
        <f t="shared" ca="1" si="60"/>
        <v>1.5330393982973376</v>
      </c>
      <c r="Q578" t="str">
        <f t="shared" ca="1" si="61"/>
        <v>H</v>
      </c>
    </row>
    <row r="579" spans="9:17" x14ac:dyDescent="0.25">
      <c r="I579">
        <v>578</v>
      </c>
      <c r="J579">
        <f t="shared" ref="J579:J642" ca="1" si="63">NORMINV(RAND(), $D$3,$F$3)</f>
        <v>1.919719148700282</v>
      </c>
      <c r="K579">
        <f t="shared" ref="K579:K642" ca="1" si="64">NORMINV(RAND(), $D$2,$F$2)</f>
        <v>1.2135041801404949</v>
      </c>
      <c r="L579" t="str">
        <f t="shared" ref="L579:L642" ca="1" si="65">IF(J579&gt;K579, "A", IF(J579=K579, "T", "H"))</f>
        <v>A</v>
      </c>
      <c r="N579">
        <f t="shared" si="62"/>
        <v>578</v>
      </c>
      <c r="O579">
        <f t="shared" ref="O579:O642" ca="1" si="66">NORMINV(RAND(), $D$11,$F$11)</f>
        <v>0.15879144328556627</v>
      </c>
      <c r="P579">
        <f t="shared" ref="P579:P642" ca="1" si="67">NORMINV(RAND(), $D$10,$F$10)</f>
        <v>1.861605306500058</v>
      </c>
      <c r="Q579" t="str">
        <f t="shared" ref="Q579:Q642" ca="1" si="68">IF(O579&gt;P579, "A", IF(O579=P579, "T", "H"))</f>
        <v>H</v>
      </c>
    </row>
    <row r="580" spans="9:17" x14ac:dyDescent="0.25">
      <c r="I580">
        <v>579</v>
      </c>
      <c r="J580">
        <f t="shared" ca="1" si="63"/>
        <v>0.20856921352416269</v>
      </c>
      <c r="K580">
        <f t="shared" ca="1" si="64"/>
        <v>1.4062222428037283</v>
      </c>
      <c r="L580" t="str">
        <f t="shared" ca="1" si="65"/>
        <v>H</v>
      </c>
      <c r="N580">
        <f t="shared" ref="N580:N643" si="69">N579+1</f>
        <v>579</v>
      </c>
      <c r="O580">
        <f t="shared" ca="1" si="66"/>
        <v>1.2607459969800765</v>
      </c>
      <c r="P580">
        <f t="shared" ca="1" si="67"/>
        <v>2.2075884282430662</v>
      </c>
      <c r="Q580" t="str">
        <f t="shared" ca="1" si="68"/>
        <v>H</v>
      </c>
    </row>
    <row r="581" spans="9:17" x14ac:dyDescent="0.25">
      <c r="I581">
        <v>580</v>
      </c>
      <c r="J581">
        <f t="shared" ca="1" si="63"/>
        <v>1.0484546251863949</v>
      </c>
      <c r="K581">
        <f t="shared" ca="1" si="64"/>
        <v>1.0934704162186115</v>
      </c>
      <c r="L581" t="str">
        <f t="shared" ca="1" si="65"/>
        <v>H</v>
      </c>
      <c r="N581">
        <f t="shared" si="69"/>
        <v>580</v>
      </c>
      <c r="O581">
        <f t="shared" ca="1" si="66"/>
        <v>0.23040541902358369</v>
      </c>
      <c r="P581">
        <f t="shared" ca="1" si="67"/>
        <v>0.72220217336652304</v>
      </c>
      <c r="Q581" t="str">
        <f t="shared" ca="1" si="68"/>
        <v>H</v>
      </c>
    </row>
    <row r="582" spans="9:17" x14ac:dyDescent="0.25">
      <c r="I582">
        <v>581</v>
      </c>
      <c r="J582">
        <f t="shared" ca="1" si="63"/>
        <v>0.32747521699365645</v>
      </c>
      <c r="K582">
        <f t="shared" ca="1" si="64"/>
        <v>1.5573345773244671</v>
      </c>
      <c r="L582" t="str">
        <f t="shared" ca="1" si="65"/>
        <v>H</v>
      </c>
      <c r="N582">
        <f t="shared" si="69"/>
        <v>581</v>
      </c>
      <c r="O582">
        <f t="shared" ca="1" si="66"/>
        <v>-1.6107546041038023</v>
      </c>
      <c r="P582">
        <f t="shared" ca="1" si="67"/>
        <v>1.5635396736002978</v>
      </c>
      <c r="Q582" t="str">
        <f t="shared" ca="1" si="68"/>
        <v>H</v>
      </c>
    </row>
    <row r="583" spans="9:17" x14ac:dyDescent="0.25">
      <c r="I583">
        <v>582</v>
      </c>
      <c r="J583">
        <f t="shared" ca="1" si="63"/>
        <v>0.53760541320845712</v>
      </c>
      <c r="K583">
        <f t="shared" ca="1" si="64"/>
        <v>3.1447920941281664</v>
      </c>
      <c r="L583" t="str">
        <f t="shared" ca="1" si="65"/>
        <v>H</v>
      </c>
      <c r="N583">
        <f t="shared" si="69"/>
        <v>582</v>
      </c>
      <c r="O583">
        <f t="shared" ca="1" si="66"/>
        <v>1.2935172358718585</v>
      </c>
      <c r="P583">
        <f t="shared" ca="1" si="67"/>
        <v>2.0364670253450972</v>
      </c>
      <c r="Q583" t="str">
        <f t="shared" ca="1" si="68"/>
        <v>H</v>
      </c>
    </row>
    <row r="584" spans="9:17" x14ac:dyDescent="0.25">
      <c r="I584">
        <v>583</v>
      </c>
      <c r="J584">
        <f t="shared" ca="1" si="63"/>
        <v>1.6549368618722653</v>
      </c>
      <c r="K584">
        <f t="shared" ca="1" si="64"/>
        <v>1.4958553525933929</v>
      </c>
      <c r="L584" t="str">
        <f t="shared" ca="1" si="65"/>
        <v>A</v>
      </c>
      <c r="N584">
        <f t="shared" si="69"/>
        <v>583</v>
      </c>
      <c r="O584">
        <f t="shared" ca="1" si="66"/>
        <v>-0.31505400950786044</v>
      </c>
      <c r="P584">
        <f t="shared" ca="1" si="67"/>
        <v>2.3282706979463734</v>
      </c>
      <c r="Q584" t="str">
        <f t="shared" ca="1" si="68"/>
        <v>H</v>
      </c>
    </row>
    <row r="585" spans="9:17" x14ac:dyDescent="0.25">
      <c r="I585">
        <v>584</v>
      </c>
      <c r="J585">
        <f t="shared" ca="1" si="63"/>
        <v>0.73839758304280489</v>
      </c>
      <c r="K585">
        <f t="shared" ca="1" si="64"/>
        <v>1.5875075283178253</v>
      </c>
      <c r="L585" t="str">
        <f t="shared" ca="1" si="65"/>
        <v>H</v>
      </c>
      <c r="N585">
        <f t="shared" si="69"/>
        <v>584</v>
      </c>
      <c r="O585">
        <f t="shared" ca="1" si="66"/>
        <v>0.47399252519147728</v>
      </c>
      <c r="P585">
        <f t="shared" ca="1" si="67"/>
        <v>0.7876172290273562</v>
      </c>
      <c r="Q585" t="str">
        <f t="shared" ca="1" si="68"/>
        <v>H</v>
      </c>
    </row>
    <row r="586" spans="9:17" x14ac:dyDescent="0.25">
      <c r="I586">
        <v>585</v>
      </c>
      <c r="J586">
        <f t="shared" ca="1" si="63"/>
        <v>-2.0413601089352023</v>
      </c>
      <c r="K586">
        <f t="shared" ca="1" si="64"/>
        <v>1.0162213034877481</v>
      </c>
      <c r="L586" t="str">
        <f t="shared" ca="1" si="65"/>
        <v>H</v>
      </c>
      <c r="N586">
        <f t="shared" si="69"/>
        <v>585</v>
      </c>
      <c r="O586">
        <f t="shared" ca="1" si="66"/>
        <v>2.6468757061064885</v>
      </c>
      <c r="P586">
        <f t="shared" ca="1" si="67"/>
        <v>1.7492768670380978</v>
      </c>
      <c r="Q586" t="str">
        <f t="shared" ca="1" si="68"/>
        <v>A</v>
      </c>
    </row>
    <row r="587" spans="9:17" x14ac:dyDescent="0.25">
      <c r="I587">
        <v>586</v>
      </c>
      <c r="J587">
        <f t="shared" ca="1" si="63"/>
        <v>0.80174632241010135</v>
      </c>
      <c r="K587">
        <f t="shared" ca="1" si="64"/>
        <v>1.5072790335768931</v>
      </c>
      <c r="L587" t="str">
        <f t="shared" ca="1" si="65"/>
        <v>H</v>
      </c>
      <c r="N587">
        <f t="shared" si="69"/>
        <v>586</v>
      </c>
      <c r="O587">
        <f t="shared" ca="1" si="66"/>
        <v>0.73213593899884688</v>
      </c>
      <c r="P587">
        <f t="shared" ca="1" si="67"/>
        <v>1.2075222637311667</v>
      </c>
      <c r="Q587" t="str">
        <f t="shared" ca="1" si="68"/>
        <v>H</v>
      </c>
    </row>
    <row r="588" spans="9:17" x14ac:dyDescent="0.25">
      <c r="I588">
        <v>587</v>
      </c>
      <c r="J588">
        <f t="shared" ca="1" si="63"/>
        <v>1.1612667418881939</v>
      </c>
      <c r="K588">
        <f t="shared" ca="1" si="64"/>
        <v>0.88026227809503077</v>
      </c>
      <c r="L588" t="str">
        <f t="shared" ca="1" si="65"/>
        <v>A</v>
      </c>
      <c r="N588">
        <f t="shared" si="69"/>
        <v>587</v>
      </c>
      <c r="O588">
        <f t="shared" ca="1" si="66"/>
        <v>0.9117152829766848</v>
      </c>
      <c r="P588">
        <f t="shared" ca="1" si="67"/>
        <v>1.3505730359473693</v>
      </c>
      <c r="Q588" t="str">
        <f t="shared" ca="1" si="68"/>
        <v>H</v>
      </c>
    </row>
    <row r="589" spans="9:17" x14ac:dyDescent="0.25">
      <c r="I589">
        <v>588</v>
      </c>
      <c r="J589">
        <f t="shared" ca="1" si="63"/>
        <v>0.60810064010219422</v>
      </c>
      <c r="K589">
        <f t="shared" ca="1" si="64"/>
        <v>0.1273094614903989</v>
      </c>
      <c r="L589" t="str">
        <f t="shared" ca="1" si="65"/>
        <v>A</v>
      </c>
      <c r="N589">
        <f t="shared" si="69"/>
        <v>588</v>
      </c>
      <c r="O589">
        <f t="shared" ca="1" si="66"/>
        <v>0.8970614696226048</v>
      </c>
      <c r="P589">
        <f t="shared" ca="1" si="67"/>
        <v>0.92761487293498135</v>
      </c>
      <c r="Q589" t="str">
        <f t="shared" ca="1" si="68"/>
        <v>H</v>
      </c>
    </row>
    <row r="590" spans="9:17" x14ac:dyDescent="0.25">
      <c r="I590">
        <v>589</v>
      </c>
      <c r="J590">
        <f t="shared" ca="1" si="63"/>
        <v>3.4074708093941091</v>
      </c>
      <c r="K590">
        <f t="shared" ca="1" si="64"/>
        <v>2.0193949899791583</v>
      </c>
      <c r="L590" t="str">
        <f t="shared" ca="1" si="65"/>
        <v>A</v>
      </c>
      <c r="N590">
        <f t="shared" si="69"/>
        <v>589</v>
      </c>
      <c r="O590">
        <f t="shared" ca="1" si="66"/>
        <v>0.84458216652491003</v>
      </c>
      <c r="P590">
        <f t="shared" ca="1" si="67"/>
        <v>1.5423570503462081</v>
      </c>
      <c r="Q590" t="str">
        <f t="shared" ca="1" si="68"/>
        <v>H</v>
      </c>
    </row>
    <row r="591" spans="9:17" x14ac:dyDescent="0.25">
      <c r="I591">
        <v>590</v>
      </c>
      <c r="J591">
        <f t="shared" ca="1" si="63"/>
        <v>2.8444535895191398</v>
      </c>
      <c r="K591">
        <f t="shared" ca="1" si="64"/>
        <v>1.9359790679956084</v>
      </c>
      <c r="L591" t="str">
        <f t="shared" ca="1" si="65"/>
        <v>A</v>
      </c>
      <c r="N591">
        <f t="shared" si="69"/>
        <v>590</v>
      </c>
      <c r="O591">
        <f t="shared" ca="1" si="66"/>
        <v>-0.95545944323788667</v>
      </c>
      <c r="P591">
        <f t="shared" ca="1" si="67"/>
        <v>0.36095968807960765</v>
      </c>
      <c r="Q591" t="str">
        <f t="shared" ca="1" si="68"/>
        <v>H</v>
      </c>
    </row>
    <row r="592" spans="9:17" x14ac:dyDescent="0.25">
      <c r="I592">
        <v>591</v>
      </c>
      <c r="J592">
        <f t="shared" ca="1" si="63"/>
        <v>1.303393712288299</v>
      </c>
      <c r="K592">
        <f t="shared" ca="1" si="64"/>
        <v>1.4208357686118016</v>
      </c>
      <c r="L592" t="str">
        <f t="shared" ca="1" si="65"/>
        <v>H</v>
      </c>
      <c r="N592">
        <f t="shared" si="69"/>
        <v>591</v>
      </c>
      <c r="O592">
        <f t="shared" ca="1" si="66"/>
        <v>1.0993759340141156</v>
      </c>
      <c r="P592">
        <f t="shared" ca="1" si="67"/>
        <v>1.9193272534017778</v>
      </c>
      <c r="Q592" t="str">
        <f t="shared" ca="1" si="68"/>
        <v>H</v>
      </c>
    </row>
    <row r="593" spans="9:17" x14ac:dyDescent="0.25">
      <c r="I593">
        <v>592</v>
      </c>
      <c r="J593">
        <f t="shared" ca="1" si="63"/>
        <v>0.17125916812082609</v>
      </c>
      <c r="K593">
        <f t="shared" ca="1" si="64"/>
        <v>1.8398476128098709</v>
      </c>
      <c r="L593" t="str">
        <f t="shared" ca="1" si="65"/>
        <v>H</v>
      </c>
      <c r="N593">
        <f t="shared" si="69"/>
        <v>592</v>
      </c>
      <c r="O593">
        <f t="shared" ca="1" si="66"/>
        <v>-1.0104536211433752</v>
      </c>
      <c r="P593">
        <f t="shared" ca="1" si="67"/>
        <v>-0.14414520119517271</v>
      </c>
      <c r="Q593" t="str">
        <f t="shared" ca="1" si="68"/>
        <v>H</v>
      </c>
    </row>
    <row r="594" spans="9:17" x14ac:dyDescent="0.25">
      <c r="I594">
        <v>593</v>
      </c>
      <c r="J594">
        <f t="shared" ca="1" si="63"/>
        <v>-0.60879016689146126</v>
      </c>
      <c r="K594">
        <f t="shared" ca="1" si="64"/>
        <v>0.22213598171418947</v>
      </c>
      <c r="L594" t="str">
        <f t="shared" ca="1" si="65"/>
        <v>H</v>
      </c>
      <c r="N594">
        <f t="shared" si="69"/>
        <v>593</v>
      </c>
      <c r="O594">
        <f t="shared" ca="1" si="66"/>
        <v>-0.61194142437092847</v>
      </c>
      <c r="P594">
        <f t="shared" ca="1" si="67"/>
        <v>2.5292709778952265</v>
      </c>
      <c r="Q594" t="str">
        <f t="shared" ca="1" si="68"/>
        <v>H</v>
      </c>
    </row>
    <row r="595" spans="9:17" x14ac:dyDescent="0.25">
      <c r="I595">
        <v>594</v>
      </c>
      <c r="J595">
        <f t="shared" ca="1" si="63"/>
        <v>1.3005307305794676</v>
      </c>
      <c r="K595">
        <f t="shared" ca="1" si="64"/>
        <v>0.57583242447765248</v>
      </c>
      <c r="L595" t="str">
        <f t="shared" ca="1" si="65"/>
        <v>A</v>
      </c>
      <c r="N595">
        <f t="shared" si="69"/>
        <v>594</v>
      </c>
      <c r="O595">
        <f t="shared" ca="1" si="66"/>
        <v>1.3548108819931421</v>
      </c>
      <c r="P595">
        <f t="shared" ca="1" si="67"/>
        <v>0.88757926239096618</v>
      </c>
      <c r="Q595" t="str">
        <f t="shared" ca="1" si="68"/>
        <v>A</v>
      </c>
    </row>
    <row r="596" spans="9:17" x14ac:dyDescent="0.25">
      <c r="I596">
        <v>595</v>
      </c>
      <c r="J596">
        <f t="shared" ca="1" si="63"/>
        <v>2.6868332249076934</v>
      </c>
      <c r="K596">
        <f t="shared" ca="1" si="64"/>
        <v>1.6637692374219779</v>
      </c>
      <c r="L596" t="str">
        <f t="shared" ca="1" si="65"/>
        <v>A</v>
      </c>
      <c r="N596">
        <f t="shared" si="69"/>
        <v>595</v>
      </c>
      <c r="O596">
        <f t="shared" ca="1" si="66"/>
        <v>-0.6993011695426532</v>
      </c>
      <c r="P596">
        <f t="shared" ca="1" si="67"/>
        <v>2.3722390622296401</v>
      </c>
      <c r="Q596" t="str">
        <f t="shared" ca="1" si="68"/>
        <v>H</v>
      </c>
    </row>
    <row r="597" spans="9:17" x14ac:dyDescent="0.25">
      <c r="I597">
        <v>596</v>
      </c>
      <c r="J597">
        <f t="shared" ca="1" si="63"/>
        <v>0.98204721821351793</v>
      </c>
      <c r="K597">
        <f t="shared" ca="1" si="64"/>
        <v>1.5001947603939283</v>
      </c>
      <c r="L597" t="str">
        <f t="shared" ca="1" si="65"/>
        <v>H</v>
      </c>
      <c r="N597">
        <f t="shared" si="69"/>
        <v>596</v>
      </c>
      <c r="O597">
        <f t="shared" ca="1" si="66"/>
        <v>-0.11447042374471939</v>
      </c>
      <c r="P597">
        <f t="shared" ca="1" si="67"/>
        <v>2.4830906430785062</v>
      </c>
      <c r="Q597" t="str">
        <f t="shared" ca="1" si="68"/>
        <v>H</v>
      </c>
    </row>
    <row r="598" spans="9:17" x14ac:dyDescent="0.25">
      <c r="I598">
        <v>597</v>
      </c>
      <c r="J598">
        <f t="shared" ca="1" si="63"/>
        <v>1.0029143098800306</v>
      </c>
      <c r="K598">
        <f t="shared" ca="1" si="64"/>
        <v>2.2348182832876837</v>
      </c>
      <c r="L598" t="str">
        <f t="shared" ca="1" si="65"/>
        <v>H</v>
      </c>
      <c r="N598">
        <f t="shared" si="69"/>
        <v>597</v>
      </c>
      <c r="O598">
        <f t="shared" ca="1" si="66"/>
        <v>1.6591442210191525</v>
      </c>
      <c r="P598">
        <f t="shared" ca="1" si="67"/>
        <v>0.18467447158363881</v>
      </c>
      <c r="Q598" t="str">
        <f t="shared" ca="1" si="68"/>
        <v>A</v>
      </c>
    </row>
    <row r="599" spans="9:17" x14ac:dyDescent="0.25">
      <c r="I599">
        <v>598</v>
      </c>
      <c r="J599">
        <f t="shared" ca="1" si="63"/>
        <v>1.5285133495926231</v>
      </c>
      <c r="K599">
        <f t="shared" ca="1" si="64"/>
        <v>1.2375791520662998</v>
      </c>
      <c r="L599" t="str">
        <f t="shared" ca="1" si="65"/>
        <v>A</v>
      </c>
      <c r="N599">
        <f t="shared" si="69"/>
        <v>598</v>
      </c>
      <c r="O599">
        <f t="shared" ca="1" si="66"/>
        <v>-0.21738869538064398</v>
      </c>
      <c r="P599">
        <f t="shared" ca="1" si="67"/>
        <v>0.91098371893588437</v>
      </c>
      <c r="Q599" t="str">
        <f t="shared" ca="1" si="68"/>
        <v>H</v>
      </c>
    </row>
    <row r="600" spans="9:17" x14ac:dyDescent="0.25">
      <c r="I600">
        <v>599</v>
      </c>
      <c r="J600">
        <f t="shared" ca="1" si="63"/>
        <v>1.7852492555315387</v>
      </c>
      <c r="K600">
        <f t="shared" ca="1" si="64"/>
        <v>1.2066062982924586</v>
      </c>
      <c r="L600" t="str">
        <f t="shared" ca="1" si="65"/>
        <v>A</v>
      </c>
      <c r="N600">
        <f t="shared" si="69"/>
        <v>599</v>
      </c>
      <c r="O600">
        <f t="shared" ca="1" si="66"/>
        <v>1.5147604972911797</v>
      </c>
      <c r="P600">
        <f t="shared" ca="1" si="67"/>
        <v>1.0012007974205424</v>
      </c>
      <c r="Q600" t="str">
        <f t="shared" ca="1" si="68"/>
        <v>A</v>
      </c>
    </row>
    <row r="601" spans="9:17" x14ac:dyDescent="0.25">
      <c r="I601">
        <v>600</v>
      </c>
      <c r="J601">
        <f t="shared" ca="1" si="63"/>
        <v>0.41789971416098293</v>
      </c>
      <c r="K601">
        <f t="shared" ca="1" si="64"/>
        <v>3.3955967491260113</v>
      </c>
      <c r="L601" t="str">
        <f t="shared" ca="1" si="65"/>
        <v>H</v>
      </c>
      <c r="N601">
        <f t="shared" si="69"/>
        <v>600</v>
      </c>
      <c r="O601">
        <f t="shared" ca="1" si="66"/>
        <v>2.6965283817008805</v>
      </c>
      <c r="P601">
        <f t="shared" ca="1" si="67"/>
        <v>-0.55949923229184906</v>
      </c>
      <c r="Q601" t="str">
        <f t="shared" ca="1" si="68"/>
        <v>A</v>
      </c>
    </row>
    <row r="602" spans="9:17" x14ac:dyDescent="0.25">
      <c r="I602">
        <v>601</v>
      </c>
      <c r="J602">
        <f t="shared" ca="1" si="63"/>
        <v>-0.17882954277193286</v>
      </c>
      <c r="K602">
        <f t="shared" ca="1" si="64"/>
        <v>0.13580842945151361</v>
      </c>
      <c r="L602" t="str">
        <f t="shared" ca="1" si="65"/>
        <v>H</v>
      </c>
      <c r="N602">
        <f t="shared" si="69"/>
        <v>601</v>
      </c>
      <c r="O602">
        <f t="shared" ca="1" si="66"/>
        <v>0.19876039956479602</v>
      </c>
      <c r="P602">
        <f t="shared" ca="1" si="67"/>
        <v>1.7614512133848246</v>
      </c>
      <c r="Q602" t="str">
        <f t="shared" ca="1" si="68"/>
        <v>H</v>
      </c>
    </row>
    <row r="603" spans="9:17" x14ac:dyDescent="0.25">
      <c r="I603">
        <v>602</v>
      </c>
      <c r="J603">
        <f t="shared" ca="1" si="63"/>
        <v>1.8865866222795531</v>
      </c>
      <c r="K603">
        <f t="shared" ca="1" si="64"/>
        <v>1.3003667930875618</v>
      </c>
      <c r="L603" t="str">
        <f t="shared" ca="1" si="65"/>
        <v>A</v>
      </c>
      <c r="N603">
        <f t="shared" si="69"/>
        <v>602</v>
      </c>
      <c r="O603">
        <f t="shared" ca="1" si="66"/>
        <v>0.98979604188216486</v>
      </c>
      <c r="P603">
        <f t="shared" ca="1" si="67"/>
        <v>0.52178283061998276</v>
      </c>
      <c r="Q603" t="str">
        <f t="shared" ca="1" si="68"/>
        <v>A</v>
      </c>
    </row>
    <row r="604" spans="9:17" x14ac:dyDescent="0.25">
      <c r="I604">
        <v>603</v>
      </c>
      <c r="J604">
        <f t="shared" ca="1" si="63"/>
        <v>0.6081704299257692</v>
      </c>
      <c r="K604">
        <f t="shared" ca="1" si="64"/>
        <v>2.2585071508446295</v>
      </c>
      <c r="L604" t="str">
        <f t="shared" ca="1" si="65"/>
        <v>H</v>
      </c>
      <c r="N604">
        <f t="shared" si="69"/>
        <v>603</v>
      </c>
      <c r="O604">
        <f t="shared" ca="1" si="66"/>
        <v>0.1615707409428469</v>
      </c>
      <c r="P604">
        <f t="shared" ca="1" si="67"/>
        <v>-0.172013633936559</v>
      </c>
      <c r="Q604" t="str">
        <f t="shared" ca="1" si="68"/>
        <v>A</v>
      </c>
    </row>
    <row r="605" spans="9:17" x14ac:dyDescent="0.25">
      <c r="I605">
        <v>604</v>
      </c>
      <c r="J605">
        <f t="shared" ca="1" si="63"/>
        <v>1.7958909372285508</v>
      </c>
      <c r="K605">
        <f t="shared" ca="1" si="64"/>
        <v>0.52059187424643971</v>
      </c>
      <c r="L605" t="str">
        <f t="shared" ca="1" si="65"/>
        <v>A</v>
      </c>
      <c r="N605">
        <f t="shared" si="69"/>
        <v>604</v>
      </c>
      <c r="O605">
        <f t="shared" ca="1" si="66"/>
        <v>1.1502118124066556</v>
      </c>
      <c r="P605">
        <f t="shared" ca="1" si="67"/>
        <v>1.8429658172284005</v>
      </c>
      <c r="Q605" t="str">
        <f t="shared" ca="1" si="68"/>
        <v>H</v>
      </c>
    </row>
    <row r="606" spans="9:17" x14ac:dyDescent="0.25">
      <c r="I606">
        <v>605</v>
      </c>
      <c r="J606">
        <f t="shared" ca="1" si="63"/>
        <v>0.84191154590533612</v>
      </c>
      <c r="K606">
        <f t="shared" ca="1" si="64"/>
        <v>1.5971613248877545</v>
      </c>
      <c r="L606" t="str">
        <f t="shared" ca="1" si="65"/>
        <v>H</v>
      </c>
      <c r="N606">
        <f t="shared" si="69"/>
        <v>605</v>
      </c>
      <c r="O606">
        <f t="shared" ca="1" si="66"/>
        <v>1.242265762535931</v>
      </c>
      <c r="P606">
        <f t="shared" ca="1" si="67"/>
        <v>2.4298424364325868</v>
      </c>
      <c r="Q606" t="str">
        <f t="shared" ca="1" si="68"/>
        <v>H</v>
      </c>
    </row>
    <row r="607" spans="9:17" x14ac:dyDescent="0.25">
      <c r="I607">
        <v>606</v>
      </c>
      <c r="J607">
        <f t="shared" ca="1" si="63"/>
        <v>0.84491101783806566</v>
      </c>
      <c r="K607">
        <f t="shared" ca="1" si="64"/>
        <v>0.53262384121605866</v>
      </c>
      <c r="L607" t="str">
        <f t="shared" ca="1" si="65"/>
        <v>A</v>
      </c>
      <c r="N607">
        <f t="shared" si="69"/>
        <v>606</v>
      </c>
      <c r="O607">
        <f t="shared" ca="1" si="66"/>
        <v>-0.68583867593870718</v>
      </c>
      <c r="P607">
        <f t="shared" ca="1" si="67"/>
        <v>1.191879935356408</v>
      </c>
      <c r="Q607" t="str">
        <f t="shared" ca="1" si="68"/>
        <v>H</v>
      </c>
    </row>
    <row r="608" spans="9:17" x14ac:dyDescent="0.25">
      <c r="I608">
        <v>607</v>
      </c>
      <c r="J608">
        <f t="shared" ca="1" si="63"/>
        <v>-0.86486432184833406</v>
      </c>
      <c r="K608">
        <f t="shared" ca="1" si="64"/>
        <v>2.7959535010299361</v>
      </c>
      <c r="L608" t="str">
        <f t="shared" ca="1" si="65"/>
        <v>H</v>
      </c>
      <c r="N608">
        <f t="shared" si="69"/>
        <v>607</v>
      </c>
      <c r="O608">
        <f t="shared" ca="1" si="66"/>
        <v>-0.91559975152215323</v>
      </c>
      <c r="P608">
        <f t="shared" ca="1" si="67"/>
        <v>0.23676417676289252</v>
      </c>
      <c r="Q608" t="str">
        <f t="shared" ca="1" si="68"/>
        <v>H</v>
      </c>
    </row>
    <row r="609" spans="9:17" x14ac:dyDescent="0.25">
      <c r="I609">
        <v>608</v>
      </c>
      <c r="J609">
        <f t="shared" ca="1" si="63"/>
        <v>1.8894709573102331</v>
      </c>
      <c r="K609">
        <f t="shared" ca="1" si="64"/>
        <v>0.84585170366475182</v>
      </c>
      <c r="L609" t="str">
        <f t="shared" ca="1" si="65"/>
        <v>A</v>
      </c>
      <c r="N609">
        <f t="shared" si="69"/>
        <v>608</v>
      </c>
      <c r="O609">
        <f t="shared" ca="1" si="66"/>
        <v>-0.44568130117961346</v>
      </c>
      <c r="P609">
        <f t="shared" ca="1" si="67"/>
        <v>1.3164512613208814</v>
      </c>
      <c r="Q609" t="str">
        <f t="shared" ca="1" si="68"/>
        <v>H</v>
      </c>
    </row>
    <row r="610" spans="9:17" x14ac:dyDescent="0.25">
      <c r="I610">
        <v>609</v>
      </c>
      <c r="J610">
        <f t="shared" ca="1" si="63"/>
        <v>1.6757365012786916</v>
      </c>
      <c r="K610">
        <f t="shared" ca="1" si="64"/>
        <v>3.1691090852955046</v>
      </c>
      <c r="L610" t="str">
        <f t="shared" ca="1" si="65"/>
        <v>H</v>
      </c>
      <c r="N610">
        <f t="shared" si="69"/>
        <v>609</v>
      </c>
      <c r="O610">
        <f t="shared" ca="1" si="66"/>
        <v>0.9849775907516547</v>
      </c>
      <c r="P610">
        <f t="shared" ca="1" si="67"/>
        <v>2.1121491697693338</v>
      </c>
      <c r="Q610" t="str">
        <f t="shared" ca="1" si="68"/>
        <v>H</v>
      </c>
    </row>
    <row r="611" spans="9:17" x14ac:dyDescent="0.25">
      <c r="I611">
        <v>610</v>
      </c>
      <c r="J611">
        <f t="shared" ca="1" si="63"/>
        <v>0.70766911632264495</v>
      </c>
      <c r="K611">
        <f t="shared" ca="1" si="64"/>
        <v>2.2055602952593847</v>
      </c>
      <c r="L611" t="str">
        <f t="shared" ca="1" si="65"/>
        <v>H</v>
      </c>
      <c r="N611">
        <f t="shared" si="69"/>
        <v>610</v>
      </c>
      <c r="O611">
        <f t="shared" ca="1" si="66"/>
        <v>1.1065347128781937</v>
      </c>
      <c r="P611">
        <f t="shared" ca="1" si="67"/>
        <v>2.9801476890951104</v>
      </c>
      <c r="Q611" t="str">
        <f t="shared" ca="1" si="68"/>
        <v>H</v>
      </c>
    </row>
    <row r="612" spans="9:17" x14ac:dyDescent="0.25">
      <c r="I612">
        <v>611</v>
      </c>
      <c r="J612">
        <f t="shared" ca="1" si="63"/>
        <v>0.50196854975456495</v>
      </c>
      <c r="K612">
        <f t="shared" ca="1" si="64"/>
        <v>1.1057013965830347</v>
      </c>
      <c r="L612" t="str">
        <f t="shared" ca="1" si="65"/>
        <v>H</v>
      </c>
      <c r="N612">
        <f t="shared" si="69"/>
        <v>611</v>
      </c>
      <c r="O612">
        <f t="shared" ca="1" si="66"/>
        <v>-0.81074727616360498</v>
      </c>
      <c r="P612">
        <f t="shared" ca="1" si="67"/>
        <v>2.6312145171574786</v>
      </c>
      <c r="Q612" t="str">
        <f t="shared" ca="1" si="68"/>
        <v>H</v>
      </c>
    </row>
    <row r="613" spans="9:17" x14ac:dyDescent="0.25">
      <c r="I613">
        <v>612</v>
      </c>
      <c r="J613">
        <f t="shared" ca="1" si="63"/>
        <v>-0.5771797125867395</v>
      </c>
      <c r="K613">
        <f t="shared" ca="1" si="64"/>
        <v>0.61904039738635186</v>
      </c>
      <c r="L613" t="str">
        <f t="shared" ca="1" si="65"/>
        <v>H</v>
      </c>
      <c r="N613">
        <f t="shared" si="69"/>
        <v>612</v>
      </c>
      <c r="O613">
        <f t="shared" ca="1" si="66"/>
        <v>3.179487617726525</v>
      </c>
      <c r="P613">
        <f t="shared" ca="1" si="67"/>
        <v>2.0946972514755937</v>
      </c>
      <c r="Q613" t="str">
        <f t="shared" ca="1" si="68"/>
        <v>A</v>
      </c>
    </row>
    <row r="614" spans="9:17" x14ac:dyDescent="0.25">
      <c r="I614">
        <v>613</v>
      </c>
      <c r="J614">
        <f t="shared" ca="1" si="63"/>
        <v>1.950861762414833</v>
      </c>
      <c r="K614">
        <f t="shared" ca="1" si="64"/>
        <v>1.8758145502589245</v>
      </c>
      <c r="L614" t="str">
        <f t="shared" ca="1" si="65"/>
        <v>A</v>
      </c>
      <c r="N614">
        <f t="shared" si="69"/>
        <v>613</v>
      </c>
      <c r="O614">
        <f t="shared" ca="1" si="66"/>
        <v>-0.13484706870303342</v>
      </c>
      <c r="P614">
        <f t="shared" ca="1" si="67"/>
        <v>0.22319763583581853</v>
      </c>
      <c r="Q614" t="str">
        <f t="shared" ca="1" si="68"/>
        <v>H</v>
      </c>
    </row>
    <row r="615" spans="9:17" x14ac:dyDescent="0.25">
      <c r="I615">
        <v>614</v>
      </c>
      <c r="J615">
        <f t="shared" ca="1" si="63"/>
        <v>0.94210428209804453</v>
      </c>
      <c r="K615">
        <f t="shared" ca="1" si="64"/>
        <v>2.6038235972221782</v>
      </c>
      <c r="L615" t="str">
        <f t="shared" ca="1" si="65"/>
        <v>H</v>
      </c>
      <c r="N615">
        <f t="shared" si="69"/>
        <v>614</v>
      </c>
      <c r="O615">
        <f t="shared" ca="1" si="66"/>
        <v>1.4937186279196788</v>
      </c>
      <c r="P615">
        <f t="shared" ca="1" si="67"/>
        <v>1.7273883122035074</v>
      </c>
      <c r="Q615" t="str">
        <f t="shared" ca="1" si="68"/>
        <v>H</v>
      </c>
    </row>
    <row r="616" spans="9:17" x14ac:dyDescent="0.25">
      <c r="I616">
        <v>615</v>
      </c>
      <c r="J616">
        <f t="shared" ca="1" si="63"/>
        <v>1.4895742012218312</v>
      </c>
      <c r="K616">
        <f t="shared" ca="1" si="64"/>
        <v>1.4575841498766353</v>
      </c>
      <c r="L616" t="str">
        <f t="shared" ca="1" si="65"/>
        <v>A</v>
      </c>
      <c r="N616">
        <f t="shared" si="69"/>
        <v>615</v>
      </c>
      <c r="O616">
        <f t="shared" ca="1" si="66"/>
        <v>-0.57989919413090796</v>
      </c>
      <c r="P616">
        <f t="shared" ca="1" si="67"/>
        <v>1.0418041874576836</v>
      </c>
      <c r="Q616" t="str">
        <f t="shared" ca="1" si="68"/>
        <v>H</v>
      </c>
    </row>
    <row r="617" spans="9:17" x14ac:dyDescent="0.25">
      <c r="I617">
        <v>616</v>
      </c>
      <c r="J617">
        <f t="shared" ca="1" si="63"/>
        <v>0.68126842425483169</v>
      </c>
      <c r="K617">
        <f t="shared" ca="1" si="64"/>
        <v>2.142479645074292</v>
      </c>
      <c r="L617" t="str">
        <f t="shared" ca="1" si="65"/>
        <v>H</v>
      </c>
      <c r="N617">
        <f t="shared" si="69"/>
        <v>616</v>
      </c>
      <c r="O617">
        <f t="shared" ca="1" si="66"/>
        <v>1.9312908455588764</v>
      </c>
      <c r="P617">
        <f t="shared" ca="1" si="67"/>
        <v>1.6412678017339286</v>
      </c>
      <c r="Q617" t="str">
        <f t="shared" ca="1" si="68"/>
        <v>A</v>
      </c>
    </row>
    <row r="618" spans="9:17" x14ac:dyDescent="0.25">
      <c r="I618">
        <v>617</v>
      </c>
      <c r="J618">
        <f t="shared" ca="1" si="63"/>
        <v>-1.0774396326534303</v>
      </c>
      <c r="K618">
        <f t="shared" ca="1" si="64"/>
        <v>0.94898178035819358</v>
      </c>
      <c r="L618" t="str">
        <f t="shared" ca="1" si="65"/>
        <v>H</v>
      </c>
      <c r="N618">
        <f t="shared" si="69"/>
        <v>617</v>
      </c>
      <c r="O618">
        <f t="shared" ca="1" si="66"/>
        <v>0.27559525974213545</v>
      </c>
      <c r="P618">
        <f t="shared" ca="1" si="67"/>
        <v>1.2650871817349003</v>
      </c>
      <c r="Q618" t="str">
        <f t="shared" ca="1" si="68"/>
        <v>H</v>
      </c>
    </row>
    <row r="619" spans="9:17" x14ac:dyDescent="0.25">
      <c r="I619">
        <v>618</v>
      </c>
      <c r="J619">
        <f t="shared" ca="1" si="63"/>
        <v>0.92718154838261313</v>
      </c>
      <c r="K619">
        <f t="shared" ca="1" si="64"/>
        <v>1.9775120398538908</v>
      </c>
      <c r="L619" t="str">
        <f t="shared" ca="1" si="65"/>
        <v>H</v>
      </c>
      <c r="N619">
        <f t="shared" si="69"/>
        <v>618</v>
      </c>
      <c r="O619">
        <f t="shared" ca="1" si="66"/>
        <v>-0.65052394367541422</v>
      </c>
      <c r="P619">
        <f t="shared" ca="1" si="67"/>
        <v>0.38187538806938581</v>
      </c>
      <c r="Q619" t="str">
        <f t="shared" ca="1" si="68"/>
        <v>H</v>
      </c>
    </row>
    <row r="620" spans="9:17" x14ac:dyDescent="0.25">
      <c r="I620">
        <v>619</v>
      </c>
      <c r="J620">
        <f t="shared" ca="1" si="63"/>
        <v>-0.82890577704868518</v>
      </c>
      <c r="K620">
        <f t="shared" ca="1" si="64"/>
        <v>3.2463718324001629</v>
      </c>
      <c r="L620" t="str">
        <f t="shared" ca="1" si="65"/>
        <v>H</v>
      </c>
      <c r="N620">
        <f t="shared" si="69"/>
        <v>619</v>
      </c>
      <c r="O620">
        <f t="shared" ca="1" si="66"/>
        <v>0.84058523080876202</v>
      </c>
      <c r="P620">
        <f t="shared" ca="1" si="67"/>
        <v>0.37592128807210512</v>
      </c>
      <c r="Q620" t="str">
        <f t="shared" ca="1" si="68"/>
        <v>A</v>
      </c>
    </row>
    <row r="621" spans="9:17" x14ac:dyDescent="0.25">
      <c r="I621">
        <v>620</v>
      </c>
      <c r="J621">
        <f t="shared" ca="1" si="63"/>
        <v>1.6420374644910762</v>
      </c>
      <c r="K621">
        <f t="shared" ca="1" si="64"/>
        <v>1.0885231267672859</v>
      </c>
      <c r="L621" t="str">
        <f t="shared" ca="1" si="65"/>
        <v>A</v>
      </c>
      <c r="N621">
        <f t="shared" si="69"/>
        <v>620</v>
      </c>
      <c r="O621">
        <f t="shared" ca="1" si="66"/>
        <v>0.7982657644398945</v>
      </c>
      <c r="P621">
        <f t="shared" ca="1" si="67"/>
        <v>1.6478623962877226</v>
      </c>
      <c r="Q621" t="str">
        <f t="shared" ca="1" si="68"/>
        <v>H</v>
      </c>
    </row>
    <row r="622" spans="9:17" x14ac:dyDescent="0.25">
      <c r="I622">
        <v>621</v>
      </c>
      <c r="J622">
        <f t="shared" ca="1" si="63"/>
        <v>0.66099176251321556</v>
      </c>
      <c r="K622">
        <f t="shared" ca="1" si="64"/>
        <v>1.4365176867782332</v>
      </c>
      <c r="L622" t="str">
        <f t="shared" ca="1" si="65"/>
        <v>H</v>
      </c>
      <c r="N622">
        <f t="shared" si="69"/>
        <v>621</v>
      </c>
      <c r="O622">
        <f t="shared" ca="1" si="66"/>
        <v>0.90090282620607187</v>
      </c>
      <c r="P622">
        <f t="shared" ca="1" si="67"/>
        <v>1.5082483601834795</v>
      </c>
      <c r="Q622" t="str">
        <f t="shared" ca="1" si="68"/>
        <v>H</v>
      </c>
    </row>
    <row r="623" spans="9:17" x14ac:dyDescent="0.25">
      <c r="I623">
        <v>622</v>
      </c>
      <c r="J623">
        <f t="shared" ca="1" si="63"/>
        <v>2.0087728906118656</v>
      </c>
      <c r="K623">
        <f t="shared" ca="1" si="64"/>
        <v>0.5265065989448896</v>
      </c>
      <c r="L623" t="str">
        <f t="shared" ca="1" si="65"/>
        <v>A</v>
      </c>
      <c r="N623">
        <f t="shared" si="69"/>
        <v>622</v>
      </c>
      <c r="O623">
        <f t="shared" ca="1" si="66"/>
        <v>-0.84039697241360933</v>
      </c>
      <c r="P623">
        <f t="shared" ca="1" si="67"/>
        <v>1.6963355208603641</v>
      </c>
      <c r="Q623" t="str">
        <f t="shared" ca="1" si="68"/>
        <v>H</v>
      </c>
    </row>
    <row r="624" spans="9:17" x14ac:dyDescent="0.25">
      <c r="I624">
        <v>623</v>
      </c>
      <c r="J624">
        <f t="shared" ca="1" si="63"/>
        <v>0.20031579883185635</v>
      </c>
      <c r="K624">
        <f t="shared" ca="1" si="64"/>
        <v>0.53035702358023018</v>
      </c>
      <c r="L624" t="str">
        <f t="shared" ca="1" si="65"/>
        <v>H</v>
      </c>
      <c r="N624">
        <f t="shared" si="69"/>
        <v>623</v>
      </c>
      <c r="O624">
        <f t="shared" ca="1" si="66"/>
        <v>0.64959220700151421</v>
      </c>
      <c r="P624">
        <f t="shared" ca="1" si="67"/>
        <v>-0.1009415550776207</v>
      </c>
      <c r="Q624" t="str">
        <f t="shared" ca="1" si="68"/>
        <v>A</v>
      </c>
    </row>
    <row r="625" spans="9:17" x14ac:dyDescent="0.25">
      <c r="I625">
        <v>624</v>
      </c>
      <c r="J625">
        <f t="shared" ca="1" si="63"/>
        <v>-0.10484770668306509</v>
      </c>
      <c r="K625">
        <f t="shared" ca="1" si="64"/>
        <v>0.46605795663992566</v>
      </c>
      <c r="L625" t="str">
        <f t="shared" ca="1" si="65"/>
        <v>H</v>
      </c>
      <c r="N625">
        <f t="shared" si="69"/>
        <v>624</v>
      </c>
      <c r="O625">
        <f t="shared" ca="1" si="66"/>
        <v>0.87572278508317736</v>
      </c>
      <c r="P625">
        <f t="shared" ca="1" si="67"/>
        <v>2.6070021340948601</v>
      </c>
      <c r="Q625" t="str">
        <f t="shared" ca="1" si="68"/>
        <v>H</v>
      </c>
    </row>
    <row r="626" spans="9:17" x14ac:dyDescent="0.25">
      <c r="I626">
        <v>625</v>
      </c>
      <c r="J626">
        <f t="shared" ca="1" si="63"/>
        <v>5.943239723051208E-2</v>
      </c>
      <c r="K626">
        <f t="shared" ca="1" si="64"/>
        <v>0.9422327036667717</v>
      </c>
      <c r="L626" t="str">
        <f t="shared" ca="1" si="65"/>
        <v>H</v>
      </c>
      <c r="N626">
        <f t="shared" si="69"/>
        <v>625</v>
      </c>
      <c r="O626">
        <f t="shared" ca="1" si="66"/>
        <v>1.5107872405374743</v>
      </c>
      <c r="P626">
        <f t="shared" ca="1" si="67"/>
        <v>1.3371365864580069</v>
      </c>
      <c r="Q626" t="str">
        <f t="shared" ca="1" si="68"/>
        <v>A</v>
      </c>
    </row>
    <row r="627" spans="9:17" x14ac:dyDescent="0.25">
      <c r="I627">
        <v>626</v>
      </c>
      <c r="J627">
        <f t="shared" ca="1" si="63"/>
        <v>-0.74288486921965857</v>
      </c>
      <c r="K627">
        <f t="shared" ca="1" si="64"/>
        <v>1.9947297506728781</v>
      </c>
      <c r="L627" t="str">
        <f t="shared" ca="1" si="65"/>
        <v>H</v>
      </c>
      <c r="N627">
        <f t="shared" si="69"/>
        <v>626</v>
      </c>
      <c r="O627">
        <f t="shared" ca="1" si="66"/>
        <v>2.2952929628750836</v>
      </c>
      <c r="P627">
        <f t="shared" ca="1" si="67"/>
        <v>0.96785603280521726</v>
      </c>
      <c r="Q627" t="str">
        <f t="shared" ca="1" si="68"/>
        <v>A</v>
      </c>
    </row>
    <row r="628" spans="9:17" x14ac:dyDescent="0.25">
      <c r="I628">
        <v>627</v>
      </c>
      <c r="J628">
        <f t="shared" ca="1" si="63"/>
        <v>2.0639977668954845</v>
      </c>
      <c r="K628">
        <f t="shared" ca="1" si="64"/>
        <v>1.9312027583182263</v>
      </c>
      <c r="L628" t="str">
        <f t="shared" ca="1" si="65"/>
        <v>A</v>
      </c>
      <c r="N628">
        <f t="shared" si="69"/>
        <v>627</v>
      </c>
      <c r="O628">
        <f t="shared" ca="1" si="66"/>
        <v>1.2244277873172549</v>
      </c>
      <c r="P628">
        <f t="shared" ca="1" si="67"/>
        <v>2.6553043034157788</v>
      </c>
      <c r="Q628" t="str">
        <f t="shared" ca="1" si="68"/>
        <v>H</v>
      </c>
    </row>
    <row r="629" spans="9:17" x14ac:dyDescent="0.25">
      <c r="I629">
        <v>628</v>
      </c>
      <c r="J629">
        <f t="shared" ca="1" si="63"/>
        <v>1.4699046953126098</v>
      </c>
      <c r="K629">
        <f t="shared" ca="1" si="64"/>
        <v>2.1889418248285213</v>
      </c>
      <c r="L629" t="str">
        <f t="shared" ca="1" si="65"/>
        <v>H</v>
      </c>
      <c r="N629">
        <f t="shared" si="69"/>
        <v>628</v>
      </c>
      <c r="O629">
        <f t="shared" ca="1" si="66"/>
        <v>0.43743160880698229</v>
      </c>
      <c r="P629">
        <f t="shared" ca="1" si="67"/>
        <v>2.4440724584031805</v>
      </c>
      <c r="Q629" t="str">
        <f t="shared" ca="1" si="68"/>
        <v>H</v>
      </c>
    </row>
    <row r="630" spans="9:17" x14ac:dyDescent="0.25">
      <c r="I630">
        <v>629</v>
      </c>
      <c r="J630">
        <f t="shared" ca="1" si="63"/>
        <v>1.6868771126421396</v>
      </c>
      <c r="K630">
        <f t="shared" ca="1" si="64"/>
        <v>1.5736794586336829</v>
      </c>
      <c r="L630" t="str">
        <f t="shared" ca="1" si="65"/>
        <v>A</v>
      </c>
      <c r="N630">
        <f t="shared" si="69"/>
        <v>629</v>
      </c>
      <c r="O630">
        <f t="shared" ca="1" si="66"/>
        <v>2.1103423601087115</v>
      </c>
      <c r="P630">
        <f t="shared" ca="1" si="67"/>
        <v>1.4274076054441072</v>
      </c>
      <c r="Q630" t="str">
        <f t="shared" ca="1" si="68"/>
        <v>A</v>
      </c>
    </row>
    <row r="631" spans="9:17" x14ac:dyDescent="0.25">
      <c r="I631">
        <v>630</v>
      </c>
      <c r="J631">
        <f t="shared" ca="1" si="63"/>
        <v>0.39910250113613599</v>
      </c>
      <c r="K631">
        <f t="shared" ca="1" si="64"/>
        <v>2.5258995065788432</v>
      </c>
      <c r="L631" t="str">
        <f t="shared" ca="1" si="65"/>
        <v>H</v>
      </c>
      <c r="N631">
        <f t="shared" si="69"/>
        <v>630</v>
      </c>
      <c r="O631">
        <f t="shared" ca="1" si="66"/>
        <v>-0.39370460316395617</v>
      </c>
      <c r="P631">
        <f t="shared" ca="1" si="67"/>
        <v>2.3098146757405282</v>
      </c>
      <c r="Q631" t="str">
        <f t="shared" ca="1" si="68"/>
        <v>H</v>
      </c>
    </row>
    <row r="632" spans="9:17" x14ac:dyDescent="0.25">
      <c r="I632">
        <v>631</v>
      </c>
      <c r="J632">
        <f t="shared" ca="1" si="63"/>
        <v>-1.372711626313472E-3</v>
      </c>
      <c r="K632">
        <f t="shared" ca="1" si="64"/>
        <v>0.64329345677630922</v>
      </c>
      <c r="L632" t="str">
        <f t="shared" ca="1" si="65"/>
        <v>H</v>
      </c>
      <c r="N632">
        <f t="shared" si="69"/>
        <v>631</v>
      </c>
      <c r="O632">
        <f t="shared" ca="1" si="66"/>
        <v>1.4565888339183923</v>
      </c>
      <c r="P632">
        <f t="shared" ca="1" si="67"/>
        <v>-5.3166749856803364E-2</v>
      </c>
      <c r="Q632" t="str">
        <f t="shared" ca="1" si="68"/>
        <v>A</v>
      </c>
    </row>
    <row r="633" spans="9:17" x14ac:dyDescent="0.25">
      <c r="I633">
        <v>632</v>
      </c>
      <c r="J633">
        <f t="shared" ca="1" si="63"/>
        <v>0.4949377178095718</v>
      </c>
      <c r="K633">
        <f t="shared" ca="1" si="64"/>
        <v>2.1724054672790225</v>
      </c>
      <c r="L633" t="str">
        <f t="shared" ca="1" si="65"/>
        <v>H</v>
      </c>
      <c r="N633">
        <f t="shared" si="69"/>
        <v>632</v>
      </c>
      <c r="O633">
        <f t="shared" ca="1" si="66"/>
        <v>0.31582425881047671</v>
      </c>
      <c r="P633">
        <f t="shared" ca="1" si="67"/>
        <v>0.9406121280216112</v>
      </c>
      <c r="Q633" t="str">
        <f t="shared" ca="1" si="68"/>
        <v>H</v>
      </c>
    </row>
    <row r="634" spans="9:17" x14ac:dyDescent="0.25">
      <c r="I634">
        <v>633</v>
      </c>
      <c r="J634">
        <f t="shared" ca="1" si="63"/>
        <v>3.9814637853931929</v>
      </c>
      <c r="K634">
        <f t="shared" ca="1" si="64"/>
        <v>1.2616320644578578</v>
      </c>
      <c r="L634" t="str">
        <f t="shared" ca="1" si="65"/>
        <v>A</v>
      </c>
      <c r="N634">
        <f t="shared" si="69"/>
        <v>633</v>
      </c>
      <c r="O634">
        <f t="shared" ca="1" si="66"/>
        <v>-0.18731566445288361</v>
      </c>
      <c r="P634">
        <f t="shared" ca="1" si="67"/>
        <v>0.95802293125021376</v>
      </c>
      <c r="Q634" t="str">
        <f t="shared" ca="1" si="68"/>
        <v>H</v>
      </c>
    </row>
    <row r="635" spans="9:17" x14ac:dyDescent="0.25">
      <c r="I635">
        <v>634</v>
      </c>
      <c r="J635">
        <f t="shared" ca="1" si="63"/>
        <v>-0.54148984672300227</v>
      </c>
      <c r="K635">
        <f t="shared" ca="1" si="64"/>
        <v>1.7812057257209373</v>
      </c>
      <c r="L635" t="str">
        <f t="shared" ca="1" si="65"/>
        <v>H</v>
      </c>
      <c r="N635">
        <f t="shared" si="69"/>
        <v>634</v>
      </c>
      <c r="O635">
        <f t="shared" ca="1" si="66"/>
        <v>-0.13150785230992712</v>
      </c>
      <c r="P635">
        <f t="shared" ca="1" si="67"/>
        <v>0.87296350478540652</v>
      </c>
      <c r="Q635" t="str">
        <f t="shared" ca="1" si="68"/>
        <v>H</v>
      </c>
    </row>
    <row r="636" spans="9:17" x14ac:dyDescent="0.25">
      <c r="I636">
        <v>635</v>
      </c>
      <c r="J636">
        <f t="shared" ca="1" si="63"/>
        <v>0.33003976839993443</v>
      </c>
      <c r="K636">
        <f t="shared" ca="1" si="64"/>
        <v>3.3436614871348889</v>
      </c>
      <c r="L636" t="str">
        <f t="shared" ca="1" si="65"/>
        <v>H</v>
      </c>
      <c r="N636">
        <f t="shared" si="69"/>
        <v>635</v>
      </c>
      <c r="O636">
        <f t="shared" ca="1" si="66"/>
        <v>1.4238058747611397</v>
      </c>
      <c r="P636">
        <f t="shared" ca="1" si="67"/>
        <v>0.70186702694901593</v>
      </c>
      <c r="Q636" t="str">
        <f t="shared" ca="1" si="68"/>
        <v>A</v>
      </c>
    </row>
    <row r="637" spans="9:17" x14ac:dyDescent="0.25">
      <c r="I637">
        <v>636</v>
      </c>
      <c r="J637">
        <f t="shared" ca="1" si="63"/>
        <v>0.69598663316942178</v>
      </c>
      <c r="K637">
        <f t="shared" ca="1" si="64"/>
        <v>2.6383790157311857</v>
      </c>
      <c r="L637" t="str">
        <f t="shared" ca="1" si="65"/>
        <v>H</v>
      </c>
      <c r="N637">
        <f t="shared" si="69"/>
        <v>636</v>
      </c>
      <c r="O637">
        <f t="shared" ca="1" si="66"/>
        <v>1.2672200272193903</v>
      </c>
      <c r="P637">
        <f t="shared" ca="1" si="67"/>
        <v>1.8787874407247893</v>
      </c>
      <c r="Q637" t="str">
        <f t="shared" ca="1" si="68"/>
        <v>H</v>
      </c>
    </row>
    <row r="638" spans="9:17" x14ac:dyDescent="0.25">
      <c r="I638">
        <v>637</v>
      </c>
      <c r="J638">
        <f t="shared" ca="1" si="63"/>
        <v>0.89254504427994164</v>
      </c>
      <c r="K638">
        <f t="shared" ca="1" si="64"/>
        <v>0.30022879763338195</v>
      </c>
      <c r="L638" t="str">
        <f t="shared" ca="1" si="65"/>
        <v>A</v>
      </c>
      <c r="N638">
        <f t="shared" si="69"/>
        <v>637</v>
      </c>
      <c r="O638">
        <f t="shared" ca="1" si="66"/>
        <v>1.4368677818700988</v>
      </c>
      <c r="P638">
        <f t="shared" ca="1" si="67"/>
        <v>1.8589307555528705</v>
      </c>
      <c r="Q638" t="str">
        <f t="shared" ca="1" si="68"/>
        <v>H</v>
      </c>
    </row>
    <row r="639" spans="9:17" x14ac:dyDescent="0.25">
      <c r="I639">
        <v>638</v>
      </c>
      <c r="J639">
        <f t="shared" ca="1" si="63"/>
        <v>1.1341532083617527</v>
      </c>
      <c r="K639">
        <f t="shared" ca="1" si="64"/>
        <v>0.98986679473427852</v>
      </c>
      <c r="L639" t="str">
        <f t="shared" ca="1" si="65"/>
        <v>A</v>
      </c>
      <c r="N639">
        <f t="shared" si="69"/>
        <v>638</v>
      </c>
      <c r="O639">
        <f t="shared" ca="1" si="66"/>
        <v>0.97663568009953594</v>
      </c>
      <c r="P639">
        <f t="shared" ca="1" si="67"/>
        <v>1.301683214371979</v>
      </c>
      <c r="Q639" t="str">
        <f t="shared" ca="1" si="68"/>
        <v>H</v>
      </c>
    </row>
    <row r="640" spans="9:17" x14ac:dyDescent="0.25">
      <c r="I640">
        <v>639</v>
      </c>
      <c r="J640">
        <f t="shared" ca="1" si="63"/>
        <v>-8.4886696872233713E-2</v>
      </c>
      <c r="K640">
        <f t="shared" ca="1" si="64"/>
        <v>1.9160681391059402</v>
      </c>
      <c r="L640" t="str">
        <f t="shared" ca="1" si="65"/>
        <v>H</v>
      </c>
      <c r="N640">
        <f t="shared" si="69"/>
        <v>639</v>
      </c>
      <c r="O640">
        <f t="shared" ca="1" si="66"/>
        <v>1.3514929686563217</v>
      </c>
      <c r="P640">
        <f t="shared" ca="1" si="67"/>
        <v>0.29107909692364653</v>
      </c>
      <c r="Q640" t="str">
        <f t="shared" ca="1" si="68"/>
        <v>A</v>
      </c>
    </row>
    <row r="641" spans="9:17" x14ac:dyDescent="0.25">
      <c r="I641">
        <v>640</v>
      </c>
      <c r="J641">
        <f t="shared" ca="1" si="63"/>
        <v>0.67032510015724789</v>
      </c>
      <c r="K641">
        <f t="shared" ca="1" si="64"/>
        <v>0.75547622801046466</v>
      </c>
      <c r="L641" t="str">
        <f t="shared" ca="1" si="65"/>
        <v>H</v>
      </c>
      <c r="N641">
        <f t="shared" si="69"/>
        <v>640</v>
      </c>
      <c r="O641">
        <f t="shared" ca="1" si="66"/>
        <v>-8.2264439556554936E-2</v>
      </c>
      <c r="P641">
        <f t="shared" ca="1" si="67"/>
        <v>-0.40335186726000849</v>
      </c>
      <c r="Q641" t="str">
        <f t="shared" ca="1" si="68"/>
        <v>A</v>
      </c>
    </row>
    <row r="642" spans="9:17" x14ac:dyDescent="0.25">
      <c r="I642">
        <v>641</v>
      </c>
      <c r="J642">
        <f t="shared" ca="1" si="63"/>
        <v>-0.69131582177598427</v>
      </c>
      <c r="K642">
        <f t="shared" ca="1" si="64"/>
        <v>1.7113010199167937</v>
      </c>
      <c r="L642" t="str">
        <f t="shared" ca="1" si="65"/>
        <v>H</v>
      </c>
      <c r="N642">
        <f t="shared" si="69"/>
        <v>641</v>
      </c>
      <c r="O642">
        <f t="shared" ca="1" si="66"/>
        <v>1.2612254725418959</v>
      </c>
      <c r="P642">
        <f t="shared" ca="1" si="67"/>
        <v>1.877945488203578</v>
      </c>
      <c r="Q642" t="str">
        <f t="shared" ca="1" si="68"/>
        <v>H</v>
      </c>
    </row>
    <row r="643" spans="9:17" x14ac:dyDescent="0.25">
      <c r="I643">
        <v>642</v>
      </c>
      <c r="J643">
        <f t="shared" ref="J643:J706" ca="1" si="70">NORMINV(RAND(), $D$3,$F$3)</f>
        <v>2.318097659083179</v>
      </c>
      <c r="K643">
        <f t="shared" ref="K643:K706" ca="1" si="71">NORMINV(RAND(), $D$2,$F$2)</f>
        <v>1.682032766649086</v>
      </c>
      <c r="L643" t="str">
        <f t="shared" ref="L643:L706" ca="1" si="72">IF(J643&gt;K643, "A", IF(J643=K643, "T", "H"))</f>
        <v>A</v>
      </c>
      <c r="N643">
        <f t="shared" si="69"/>
        <v>642</v>
      </c>
      <c r="O643">
        <f t="shared" ref="O643:O706" ca="1" si="73">NORMINV(RAND(), $D$11,$F$11)</f>
        <v>1.0426284156398864</v>
      </c>
      <c r="P643">
        <f t="shared" ref="P643:P706" ca="1" si="74">NORMINV(RAND(), $D$10,$F$10)</f>
        <v>-0.14420778421045766</v>
      </c>
      <c r="Q643" t="str">
        <f t="shared" ref="Q643:Q706" ca="1" si="75">IF(O643&gt;P643, "A", IF(O643=P643, "T", "H"))</f>
        <v>A</v>
      </c>
    </row>
    <row r="644" spans="9:17" x14ac:dyDescent="0.25">
      <c r="I644">
        <v>643</v>
      </c>
      <c r="J644">
        <f t="shared" ca="1" si="70"/>
        <v>1.3761908474710278</v>
      </c>
      <c r="K644">
        <f t="shared" ca="1" si="71"/>
        <v>1.243515650867645</v>
      </c>
      <c r="L644" t="str">
        <f t="shared" ca="1" si="72"/>
        <v>A</v>
      </c>
      <c r="N644">
        <f t="shared" ref="N644:N707" si="76">N643+1</f>
        <v>643</v>
      </c>
      <c r="O644">
        <f t="shared" ca="1" si="73"/>
        <v>0.4669359927800949</v>
      </c>
      <c r="P644">
        <f t="shared" ca="1" si="74"/>
        <v>2.667769005050697</v>
      </c>
      <c r="Q644" t="str">
        <f t="shared" ca="1" si="75"/>
        <v>H</v>
      </c>
    </row>
    <row r="645" spans="9:17" x14ac:dyDescent="0.25">
      <c r="I645">
        <v>644</v>
      </c>
      <c r="J645">
        <f t="shared" ca="1" si="70"/>
        <v>-2.4886747616331695E-2</v>
      </c>
      <c r="K645">
        <f t="shared" ca="1" si="71"/>
        <v>2.4049785315698355</v>
      </c>
      <c r="L645" t="str">
        <f t="shared" ca="1" si="72"/>
        <v>H</v>
      </c>
      <c r="N645">
        <f t="shared" si="76"/>
        <v>644</v>
      </c>
      <c r="O645">
        <f t="shared" ca="1" si="73"/>
        <v>1.6704320531239629</v>
      </c>
      <c r="P645">
        <f t="shared" ca="1" si="74"/>
        <v>2.0408131722371632</v>
      </c>
      <c r="Q645" t="str">
        <f t="shared" ca="1" si="75"/>
        <v>H</v>
      </c>
    </row>
    <row r="646" spans="9:17" x14ac:dyDescent="0.25">
      <c r="I646">
        <v>645</v>
      </c>
      <c r="J646">
        <f t="shared" ca="1" si="70"/>
        <v>-4.5995848364385861E-2</v>
      </c>
      <c r="K646">
        <f t="shared" ca="1" si="71"/>
        <v>2.0333588918518126</v>
      </c>
      <c r="L646" t="str">
        <f t="shared" ca="1" si="72"/>
        <v>H</v>
      </c>
      <c r="N646">
        <f t="shared" si="76"/>
        <v>645</v>
      </c>
      <c r="O646">
        <f t="shared" ca="1" si="73"/>
        <v>-0.40837954464838311</v>
      </c>
      <c r="P646">
        <f t="shared" ca="1" si="74"/>
        <v>0.20565645203859129</v>
      </c>
      <c r="Q646" t="str">
        <f t="shared" ca="1" si="75"/>
        <v>H</v>
      </c>
    </row>
    <row r="647" spans="9:17" x14ac:dyDescent="0.25">
      <c r="I647">
        <v>646</v>
      </c>
      <c r="J647">
        <f t="shared" ca="1" si="70"/>
        <v>0.19402278019459129</v>
      </c>
      <c r="K647">
        <f t="shared" ca="1" si="71"/>
        <v>3.0362253195353328</v>
      </c>
      <c r="L647" t="str">
        <f t="shared" ca="1" si="72"/>
        <v>H</v>
      </c>
      <c r="N647">
        <f t="shared" si="76"/>
        <v>646</v>
      </c>
      <c r="O647">
        <f t="shared" ca="1" si="73"/>
        <v>2.3764980077768927</v>
      </c>
      <c r="P647">
        <f t="shared" ca="1" si="74"/>
        <v>1.4174997713742674</v>
      </c>
      <c r="Q647" t="str">
        <f t="shared" ca="1" si="75"/>
        <v>A</v>
      </c>
    </row>
    <row r="648" spans="9:17" x14ac:dyDescent="0.25">
      <c r="I648">
        <v>647</v>
      </c>
      <c r="J648">
        <f t="shared" ca="1" si="70"/>
        <v>2.056262972542684</v>
      </c>
      <c r="K648">
        <f t="shared" ca="1" si="71"/>
        <v>0.71345815929816181</v>
      </c>
      <c r="L648" t="str">
        <f t="shared" ca="1" si="72"/>
        <v>A</v>
      </c>
      <c r="N648">
        <f t="shared" si="76"/>
        <v>647</v>
      </c>
      <c r="O648">
        <f t="shared" ca="1" si="73"/>
        <v>0.60716650928283522</v>
      </c>
      <c r="P648">
        <f t="shared" ca="1" si="74"/>
        <v>2.5665127670869383</v>
      </c>
      <c r="Q648" t="str">
        <f t="shared" ca="1" si="75"/>
        <v>H</v>
      </c>
    </row>
    <row r="649" spans="9:17" x14ac:dyDescent="0.25">
      <c r="I649">
        <v>648</v>
      </c>
      <c r="J649">
        <f t="shared" ca="1" si="70"/>
        <v>1.7758153859445875</v>
      </c>
      <c r="K649">
        <f t="shared" ca="1" si="71"/>
        <v>3.0635449362235434</v>
      </c>
      <c r="L649" t="str">
        <f t="shared" ca="1" si="72"/>
        <v>H</v>
      </c>
      <c r="N649">
        <f t="shared" si="76"/>
        <v>648</v>
      </c>
      <c r="O649">
        <f t="shared" ca="1" si="73"/>
        <v>1.2299601449666042</v>
      </c>
      <c r="P649">
        <f t="shared" ca="1" si="74"/>
        <v>2.4742513759556184</v>
      </c>
      <c r="Q649" t="str">
        <f t="shared" ca="1" si="75"/>
        <v>H</v>
      </c>
    </row>
    <row r="650" spans="9:17" x14ac:dyDescent="0.25">
      <c r="I650">
        <v>649</v>
      </c>
      <c r="J650">
        <f t="shared" ca="1" si="70"/>
        <v>3.1114941520246262</v>
      </c>
      <c r="K650">
        <f t="shared" ca="1" si="71"/>
        <v>1.2530295323278207</v>
      </c>
      <c r="L650" t="str">
        <f t="shared" ca="1" si="72"/>
        <v>A</v>
      </c>
      <c r="N650">
        <f t="shared" si="76"/>
        <v>649</v>
      </c>
      <c r="O650">
        <f t="shared" ca="1" si="73"/>
        <v>0.77228679959639601</v>
      </c>
      <c r="P650">
        <f t="shared" ca="1" si="74"/>
        <v>0.46917969206257115</v>
      </c>
      <c r="Q650" t="str">
        <f t="shared" ca="1" si="75"/>
        <v>A</v>
      </c>
    </row>
    <row r="651" spans="9:17" x14ac:dyDescent="0.25">
      <c r="I651">
        <v>650</v>
      </c>
      <c r="J651">
        <f t="shared" ca="1" si="70"/>
        <v>-0.80028989160776653</v>
      </c>
      <c r="K651">
        <f t="shared" ca="1" si="71"/>
        <v>1.9017323593095501</v>
      </c>
      <c r="L651" t="str">
        <f t="shared" ca="1" si="72"/>
        <v>H</v>
      </c>
      <c r="N651">
        <f t="shared" si="76"/>
        <v>650</v>
      </c>
      <c r="O651">
        <f t="shared" ca="1" si="73"/>
        <v>0.67731957150882249</v>
      </c>
      <c r="P651">
        <f t="shared" ca="1" si="74"/>
        <v>1.0457741512099792</v>
      </c>
      <c r="Q651" t="str">
        <f t="shared" ca="1" si="75"/>
        <v>H</v>
      </c>
    </row>
    <row r="652" spans="9:17" x14ac:dyDescent="0.25">
      <c r="I652">
        <v>651</v>
      </c>
      <c r="J652">
        <f t="shared" ca="1" si="70"/>
        <v>1.1557487913336488</v>
      </c>
      <c r="K652">
        <f t="shared" ca="1" si="71"/>
        <v>1.6588154964464397</v>
      </c>
      <c r="L652" t="str">
        <f t="shared" ca="1" si="72"/>
        <v>H</v>
      </c>
      <c r="N652">
        <f t="shared" si="76"/>
        <v>651</v>
      </c>
      <c r="O652">
        <f t="shared" ca="1" si="73"/>
        <v>0.99967650772869887</v>
      </c>
      <c r="P652">
        <f t="shared" ca="1" si="74"/>
        <v>1.1193741015790071</v>
      </c>
      <c r="Q652" t="str">
        <f t="shared" ca="1" si="75"/>
        <v>H</v>
      </c>
    </row>
    <row r="653" spans="9:17" x14ac:dyDescent="0.25">
      <c r="I653">
        <v>652</v>
      </c>
      <c r="J653">
        <f t="shared" ca="1" si="70"/>
        <v>2.1943846619947083</v>
      </c>
      <c r="K653">
        <f t="shared" ca="1" si="71"/>
        <v>0.2614943121093285</v>
      </c>
      <c r="L653" t="str">
        <f t="shared" ca="1" si="72"/>
        <v>A</v>
      </c>
      <c r="N653">
        <f t="shared" si="76"/>
        <v>652</v>
      </c>
      <c r="O653">
        <f t="shared" ca="1" si="73"/>
        <v>1.6031558648091111</v>
      </c>
      <c r="P653">
        <f t="shared" ca="1" si="74"/>
        <v>1.9818681704120436</v>
      </c>
      <c r="Q653" t="str">
        <f t="shared" ca="1" si="75"/>
        <v>H</v>
      </c>
    </row>
    <row r="654" spans="9:17" x14ac:dyDescent="0.25">
      <c r="I654">
        <v>653</v>
      </c>
      <c r="J654">
        <f t="shared" ca="1" si="70"/>
        <v>0.46247465284580325</v>
      </c>
      <c r="K654">
        <f t="shared" ca="1" si="71"/>
        <v>1.611613166884621</v>
      </c>
      <c r="L654" t="str">
        <f t="shared" ca="1" si="72"/>
        <v>H</v>
      </c>
      <c r="N654">
        <f t="shared" si="76"/>
        <v>653</v>
      </c>
      <c r="O654">
        <f t="shared" ca="1" si="73"/>
        <v>0.28736429858292228</v>
      </c>
      <c r="P654">
        <f t="shared" ca="1" si="74"/>
        <v>1.4184782115143637</v>
      </c>
      <c r="Q654" t="str">
        <f t="shared" ca="1" si="75"/>
        <v>H</v>
      </c>
    </row>
    <row r="655" spans="9:17" x14ac:dyDescent="0.25">
      <c r="I655">
        <v>654</v>
      </c>
      <c r="J655">
        <f t="shared" ca="1" si="70"/>
        <v>0.65087219515565398</v>
      </c>
      <c r="K655">
        <f t="shared" ca="1" si="71"/>
        <v>3.1542500107844589</v>
      </c>
      <c r="L655" t="str">
        <f t="shared" ca="1" si="72"/>
        <v>H</v>
      </c>
      <c r="N655">
        <f t="shared" si="76"/>
        <v>654</v>
      </c>
      <c r="O655">
        <f t="shared" ca="1" si="73"/>
        <v>-0.97767532979336691</v>
      </c>
      <c r="P655">
        <f t="shared" ca="1" si="74"/>
        <v>2.0846111116407116</v>
      </c>
      <c r="Q655" t="str">
        <f t="shared" ca="1" si="75"/>
        <v>H</v>
      </c>
    </row>
    <row r="656" spans="9:17" x14ac:dyDescent="0.25">
      <c r="I656">
        <v>655</v>
      </c>
      <c r="J656">
        <f t="shared" ca="1" si="70"/>
        <v>1.1741660756504126</v>
      </c>
      <c r="K656">
        <f t="shared" ca="1" si="71"/>
        <v>2.463232375651411</v>
      </c>
      <c r="L656" t="str">
        <f t="shared" ca="1" si="72"/>
        <v>H</v>
      </c>
      <c r="N656">
        <f t="shared" si="76"/>
        <v>655</v>
      </c>
      <c r="O656">
        <f t="shared" ca="1" si="73"/>
        <v>1.3297889443748008</v>
      </c>
      <c r="P656">
        <f t="shared" ca="1" si="74"/>
        <v>1.5254989664055025</v>
      </c>
      <c r="Q656" t="str">
        <f t="shared" ca="1" si="75"/>
        <v>H</v>
      </c>
    </row>
    <row r="657" spans="9:17" x14ac:dyDescent="0.25">
      <c r="I657">
        <v>656</v>
      </c>
      <c r="J657">
        <f t="shared" ca="1" si="70"/>
        <v>1.2388942538094978</v>
      </c>
      <c r="K657">
        <f t="shared" ca="1" si="71"/>
        <v>2.9183120158469658</v>
      </c>
      <c r="L657" t="str">
        <f t="shared" ca="1" si="72"/>
        <v>H</v>
      </c>
      <c r="N657">
        <f t="shared" si="76"/>
        <v>656</v>
      </c>
      <c r="O657">
        <f t="shared" ca="1" si="73"/>
        <v>2.0415922039317156</v>
      </c>
      <c r="P657">
        <f t="shared" ca="1" si="74"/>
        <v>0.9517433307749259</v>
      </c>
      <c r="Q657" t="str">
        <f t="shared" ca="1" si="75"/>
        <v>A</v>
      </c>
    </row>
    <row r="658" spans="9:17" x14ac:dyDescent="0.25">
      <c r="I658">
        <v>657</v>
      </c>
      <c r="J658">
        <f t="shared" ca="1" si="70"/>
        <v>9.913079182874418E-2</v>
      </c>
      <c r="K658">
        <f t="shared" ca="1" si="71"/>
        <v>1.1767136130318603</v>
      </c>
      <c r="L658" t="str">
        <f t="shared" ca="1" si="72"/>
        <v>H</v>
      </c>
      <c r="N658">
        <f t="shared" si="76"/>
        <v>657</v>
      </c>
      <c r="O658">
        <f t="shared" ca="1" si="73"/>
        <v>0.42570006027845675</v>
      </c>
      <c r="P658">
        <f t="shared" ca="1" si="74"/>
        <v>1.2663182055837547</v>
      </c>
      <c r="Q658" t="str">
        <f t="shared" ca="1" si="75"/>
        <v>H</v>
      </c>
    </row>
    <row r="659" spans="9:17" x14ac:dyDescent="0.25">
      <c r="I659">
        <v>658</v>
      </c>
      <c r="J659">
        <f t="shared" ca="1" si="70"/>
        <v>1.825289939136959</v>
      </c>
      <c r="K659">
        <f t="shared" ca="1" si="71"/>
        <v>1.5738874634658926</v>
      </c>
      <c r="L659" t="str">
        <f t="shared" ca="1" si="72"/>
        <v>A</v>
      </c>
      <c r="N659">
        <f t="shared" si="76"/>
        <v>658</v>
      </c>
      <c r="O659">
        <f t="shared" ca="1" si="73"/>
        <v>1.8227254345713235</v>
      </c>
      <c r="P659">
        <f t="shared" ca="1" si="74"/>
        <v>1.8880374996332163</v>
      </c>
      <c r="Q659" t="str">
        <f t="shared" ca="1" si="75"/>
        <v>H</v>
      </c>
    </row>
    <row r="660" spans="9:17" x14ac:dyDescent="0.25">
      <c r="I660">
        <v>659</v>
      </c>
      <c r="J660">
        <f t="shared" ca="1" si="70"/>
        <v>1.0106702431830819</v>
      </c>
      <c r="K660">
        <f t="shared" ca="1" si="71"/>
        <v>-6.315421823336842E-2</v>
      </c>
      <c r="L660" t="str">
        <f t="shared" ca="1" si="72"/>
        <v>A</v>
      </c>
      <c r="N660">
        <f t="shared" si="76"/>
        <v>659</v>
      </c>
      <c r="O660">
        <f t="shared" ca="1" si="73"/>
        <v>2.4042030590686361</v>
      </c>
      <c r="P660">
        <f t="shared" ca="1" si="74"/>
        <v>0.59386269404967029</v>
      </c>
      <c r="Q660" t="str">
        <f t="shared" ca="1" si="75"/>
        <v>A</v>
      </c>
    </row>
    <row r="661" spans="9:17" x14ac:dyDescent="0.25">
      <c r="I661">
        <v>660</v>
      </c>
      <c r="J661">
        <f t="shared" ca="1" si="70"/>
        <v>-1.0040993089083432</v>
      </c>
      <c r="K661">
        <f t="shared" ca="1" si="71"/>
        <v>1.4999906177554274</v>
      </c>
      <c r="L661" t="str">
        <f t="shared" ca="1" si="72"/>
        <v>H</v>
      </c>
      <c r="N661">
        <f t="shared" si="76"/>
        <v>660</v>
      </c>
      <c r="O661">
        <f t="shared" ca="1" si="73"/>
        <v>0.89829063883702653</v>
      </c>
      <c r="P661">
        <f t="shared" ca="1" si="74"/>
        <v>1.821205234308507</v>
      </c>
      <c r="Q661" t="str">
        <f t="shared" ca="1" si="75"/>
        <v>H</v>
      </c>
    </row>
    <row r="662" spans="9:17" x14ac:dyDescent="0.25">
      <c r="I662">
        <v>661</v>
      </c>
      <c r="J662">
        <f t="shared" ca="1" si="70"/>
        <v>-0.35964554675082971</v>
      </c>
      <c r="K662">
        <f t="shared" ca="1" si="71"/>
        <v>1.8233186660309202</v>
      </c>
      <c r="L662" t="str">
        <f t="shared" ca="1" si="72"/>
        <v>H</v>
      </c>
      <c r="N662">
        <f t="shared" si="76"/>
        <v>661</v>
      </c>
      <c r="O662">
        <f t="shared" ca="1" si="73"/>
        <v>1.1967523905122657</v>
      </c>
      <c r="P662">
        <f t="shared" ca="1" si="74"/>
        <v>1.8159963506149328</v>
      </c>
      <c r="Q662" t="str">
        <f t="shared" ca="1" si="75"/>
        <v>H</v>
      </c>
    </row>
    <row r="663" spans="9:17" x14ac:dyDescent="0.25">
      <c r="I663">
        <v>662</v>
      </c>
      <c r="J663">
        <f t="shared" ca="1" si="70"/>
        <v>0.56643085250202074</v>
      </c>
      <c r="K663">
        <f t="shared" ca="1" si="71"/>
        <v>1.5329378604433537</v>
      </c>
      <c r="L663" t="str">
        <f t="shared" ca="1" si="72"/>
        <v>H</v>
      </c>
      <c r="N663">
        <f t="shared" si="76"/>
        <v>662</v>
      </c>
      <c r="O663">
        <f t="shared" ca="1" si="73"/>
        <v>0.72504202356370728</v>
      </c>
      <c r="P663">
        <f t="shared" ca="1" si="74"/>
        <v>1.1292596809590032</v>
      </c>
      <c r="Q663" t="str">
        <f t="shared" ca="1" si="75"/>
        <v>H</v>
      </c>
    </row>
    <row r="664" spans="9:17" x14ac:dyDescent="0.25">
      <c r="I664">
        <v>663</v>
      </c>
      <c r="J664">
        <f t="shared" ca="1" si="70"/>
        <v>-0.44345330549573636</v>
      </c>
      <c r="K664">
        <f t="shared" ca="1" si="71"/>
        <v>2.0052384198182756</v>
      </c>
      <c r="L664" t="str">
        <f t="shared" ca="1" si="72"/>
        <v>H</v>
      </c>
      <c r="N664">
        <f t="shared" si="76"/>
        <v>663</v>
      </c>
      <c r="O664">
        <f t="shared" ca="1" si="73"/>
        <v>0.44947069043202165</v>
      </c>
      <c r="P664">
        <f t="shared" ca="1" si="74"/>
        <v>0.40107650701219144</v>
      </c>
      <c r="Q664" t="str">
        <f t="shared" ca="1" si="75"/>
        <v>A</v>
      </c>
    </row>
    <row r="665" spans="9:17" x14ac:dyDescent="0.25">
      <c r="I665">
        <v>664</v>
      </c>
      <c r="J665">
        <f t="shared" ca="1" si="70"/>
        <v>1.0024917268592912</v>
      </c>
      <c r="K665">
        <f t="shared" ca="1" si="71"/>
        <v>0.9871412160450046</v>
      </c>
      <c r="L665" t="str">
        <f t="shared" ca="1" si="72"/>
        <v>A</v>
      </c>
      <c r="N665">
        <f t="shared" si="76"/>
        <v>664</v>
      </c>
      <c r="O665">
        <f t="shared" ca="1" si="73"/>
        <v>-0.15607940604002235</v>
      </c>
      <c r="P665">
        <f t="shared" ca="1" si="74"/>
        <v>0.10874290125527586</v>
      </c>
      <c r="Q665" t="str">
        <f t="shared" ca="1" si="75"/>
        <v>H</v>
      </c>
    </row>
    <row r="666" spans="9:17" x14ac:dyDescent="0.25">
      <c r="I666">
        <v>665</v>
      </c>
      <c r="J666">
        <f t="shared" ca="1" si="70"/>
        <v>1.1568447715814396</v>
      </c>
      <c r="K666">
        <f t="shared" ca="1" si="71"/>
        <v>2.3267961062199247</v>
      </c>
      <c r="L666" t="str">
        <f t="shared" ca="1" si="72"/>
        <v>H</v>
      </c>
      <c r="N666">
        <f t="shared" si="76"/>
        <v>665</v>
      </c>
      <c r="O666">
        <f t="shared" ca="1" si="73"/>
        <v>-0.67795450892607789</v>
      </c>
      <c r="P666">
        <f t="shared" ca="1" si="74"/>
        <v>1.2782415575535451</v>
      </c>
      <c r="Q666" t="str">
        <f t="shared" ca="1" si="75"/>
        <v>H</v>
      </c>
    </row>
    <row r="667" spans="9:17" x14ac:dyDescent="0.25">
      <c r="I667">
        <v>666</v>
      </c>
      <c r="J667">
        <f t="shared" ca="1" si="70"/>
        <v>-5.9780271387420925E-2</v>
      </c>
      <c r="K667">
        <f t="shared" ca="1" si="71"/>
        <v>2.606497287239903</v>
      </c>
      <c r="L667" t="str">
        <f t="shared" ca="1" si="72"/>
        <v>H</v>
      </c>
      <c r="N667">
        <f t="shared" si="76"/>
        <v>666</v>
      </c>
      <c r="O667">
        <f t="shared" ca="1" si="73"/>
        <v>1.6621887066346901</v>
      </c>
      <c r="P667">
        <f t="shared" ca="1" si="74"/>
        <v>0.20515468483410992</v>
      </c>
      <c r="Q667" t="str">
        <f t="shared" ca="1" si="75"/>
        <v>A</v>
      </c>
    </row>
    <row r="668" spans="9:17" x14ac:dyDescent="0.25">
      <c r="I668">
        <v>667</v>
      </c>
      <c r="J668">
        <f t="shared" ca="1" si="70"/>
        <v>1.3403463857236542</v>
      </c>
      <c r="K668">
        <f t="shared" ca="1" si="71"/>
        <v>1.1284110246243646</v>
      </c>
      <c r="L668" t="str">
        <f t="shared" ca="1" si="72"/>
        <v>A</v>
      </c>
      <c r="N668">
        <f t="shared" si="76"/>
        <v>667</v>
      </c>
      <c r="O668">
        <f t="shared" ca="1" si="73"/>
        <v>-2.1793171243504466</v>
      </c>
      <c r="P668">
        <f t="shared" ca="1" si="74"/>
        <v>1.6039392017653775</v>
      </c>
      <c r="Q668" t="str">
        <f t="shared" ca="1" si="75"/>
        <v>H</v>
      </c>
    </row>
    <row r="669" spans="9:17" x14ac:dyDescent="0.25">
      <c r="I669">
        <v>668</v>
      </c>
      <c r="J669">
        <f t="shared" ca="1" si="70"/>
        <v>1.2599506743205118</v>
      </c>
      <c r="K669">
        <f t="shared" ca="1" si="71"/>
        <v>0.93304055049211576</v>
      </c>
      <c r="L669" t="str">
        <f t="shared" ca="1" si="72"/>
        <v>A</v>
      </c>
      <c r="N669">
        <f t="shared" si="76"/>
        <v>668</v>
      </c>
      <c r="O669">
        <f t="shared" ca="1" si="73"/>
        <v>1.916808519835457</v>
      </c>
      <c r="P669">
        <f t="shared" ca="1" si="74"/>
        <v>0.44060164342684238</v>
      </c>
      <c r="Q669" t="str">
        <f t="shared" ca="1" si="75"/>
        <v>A</v>
      </c>
    </row>
    <row r="670" spans="9:17" x14ac:dyDescent="0.25">
      <c r="I670">
        <v>669</v>
      </c>
      <c r="J670">
        <f t="shared" ca="1" si="70"/>
        <v>0.20540597538832683</v>
      </c>
      <c r="K670">
        <f t="shared" ca="1" si="71"/>
        <v>2.1890254824641131</v>
      </c>
      <c r="L670" t="str">
        <f t="shared" ca="1" si="72"/>
        <v>H</v>
      </c>
      <c r="N670">
        <f t="shared" si="76"/>
        <v>669</v>
      </c>
      <c r="O670">
        <f t="shared" ca="1" si="73"/>
        <v>-4.815342805001166E-2</v>
      </c>
      <c r="P670">
        <f t="shared" ca="1" si="74"/>
        <v>1.5496057165705723</v>
      </c>
      <c r="Q670" t="str">
        <f t="shared" ca="1" si="75"/>
        <v>H</v>
      </c>
    </row>
    <row r="671" spans="9:17" x14ac:dyDescent="0.25">
      <c r="I671">
        <v>670</v>
      </c>
      <c r="J671">
        <f t="shared" ca="1" si="70"/>
        <v>0.36915450249655046</v>
      </c>
      <c r="K671">
        <f t="shared" ca="1" si="71"/>
        <v>1.0817757392248049</v>
      </c>
      <c r="L671" t="str">
        <f t="shared" ca="1" si="72"/>
        <v>H</v>
      </c>
      <c r="N671">
        <f t="shared" si="76"/>
        <v>670</v>
      </c>
      <c r="O671">
        <f t="shared" ca="1" si="73"/>
        <v>-0.31296957070082942</v>
      </c>
      <c r="P671">
        <f t="shared" ca="1" si="74"/>
        <v>1.7302184915919507</v>
      </c>
      <c r="Q671" t="str">
        <f t="shared" ca="1" si="75"/>
        <v>H</v>
      </c>
    </row>
    <row r="672" spans="9:17" x14ac:dyDescent="0.25">
      <c r="I672">
        <v>671</v>
      </c>
      <c r="J672">
        <f t="shared" ca="1" si="70"/>
        <v>0.71254620012172187</v>
      </c>
      <c r="K672">
        <f t="shared" ca="1" si="71"/>
        <v>2.6325278760792497</v>
      </c>
      <c r="L672" t="str">
        <f t="shared" ca="1" si="72"/>
        <v>H</v>
      </c>
      <c r="N672">
        <f t="shared" si="76"/>
        <v>671</v>
      </c>
      <c r="O672">
        <f t="shared" ca="1" si="73"/>
        <v>1.1222733330408641</v>
      </c>
      <c r="P672">
        <f t="shared" ca="1" si="74"/>
        <v>1.0535650089200876</v>
      </c>
      <c r="Q672" t="str">
        <f t="shared" ca="1" si="75"/>
        <v>A</v>
      </c>
    </row>
    <row r="673" spans="9:17" x14ac:dyDescent="0.25">
      <c r="I673">
        <v>672</v>
      </c>
      <c r="J673">
        <f t="shared" ca="1" si="70"/>
        <v>0.98692886891345377</v>
      </c>
      <c r="K673">
        <f t="shared" ca="1" si="71"/>
        <v>0.23121521925975452</v>
      </c>
      <c r="L673" t="str">
        <f t="shared" ca="1" si="72"/>
        <v>A</v>
      </c>
      <c r="N673">
        <f t="shared" si="76"/>
        <v>672</v>
      </c>
      <c r="O673">
        <f t="shared" ca="1" si="73"/>
        <v>-1.0795419102906816</v>
      </c>
      <c r="P673">
        <f t="shared" ca="1" si="74"/>
        <v>1.2164693242936928</v>
      </c>
      <c r="Q673" t="str">
        <f t="shared" ca="1" si="75"/>
        <v>H</v>
      </c>
    </row>
    <row r="674" spans="9:17" x14ac:dyDescent="0.25">
      <c r="I674">
        <v>673</v>
      </c>
      <c r="J674">
        <f t="shared" ca="1" si="70"/>
        <v>1.1555157891377279</v>
      </c>
      <c r="K674">
        <f t="shared" ca="1" si="71"/>
        <v>3.6041736971127758</v>
      </c>
      <c r="L674" t="str">
        <f t="shared" ca="1" si="72"/>
        <v>H</v>
      </c>
      <c r="N674">
        <f t="shared" si="76"/>
        <v>673</v>
      </c>
      <c r="O674">
        <f t="shared" ca="1" si="73"/>
        <v>1.201402477976186</v>
      </c>
      <c r="P674">
        <f t="shared" ca="1" si="74"/>
        <v>2.2935226695148487</v>
      </c>
      <c r="Q674" t="str">
        <f t="shared" ca="1" si="75"/>
        <v>H</v>
      </c>
    </row>
    <row r="675" spans="9:17" x14ac:dyDescent="0.25">
      <c r="I675">
        <v>674</v>
      </c>
      <c r="J675">
        <f t="shared" ca="1" si="70"/>
        <v>1.4531992688811726</v>
      </c>
      <c r="K675">
        <f t="shared" ca="1" si="71"/>
        <v>0.65492701146358445</v>
      </c>
      <c r="L675" t="str">
        <f t="shared" ca="1" si="72"/>
        <v>A</v>
      </c>
      <c r="N675">
        <f t="shared" si="76"/>
        <v>674</v>
      </c>
      <c r="O675">
        <f t="shared" ca="1" si="73"/>
        <v>1.1371199985614924</v>
      </c>
      <c r="P675">
        <f t="shared" ca="1" si="74"/>
        <v>1.7275148463170491</v>
      </c>
      <c r="Q675" t="str">
        <f t="shared" ca="1" si="75"/>
        <v>H</v>
      </c>
    </row>
    <row r="676" spans="9:17" x14ac:dyDescent="0.25">
      <c r="I676">
        <v>675</v>
      </c>
      <c r="J676">
        <f t="shared" ca="1" si="70"/>
        <v>1.4777725760082356</v>
      </c>
      <c r="K676">
        <f t="shared" ca="1" si="71"/>
        <v>1.7281041629147169</v>
      </c>
      <c r="L676" t="str">
        <f t="shared" ca="1" si="72"/>
        <v>H</v>
      </c>
      <c r="N676">
        <f t="shared" si="76"/>
        <v>675</v>
      </c>
      <c r="O676">
        <f t="shared" ca="1" si="73"/>
        <v>-0.77437346929760342</v>
      </c>
      <c r="P676">
        <f t="shared" ca="1" si="74"/>
        <v>1.4646971730361189</v>
      </c>
      <c r="Q676" t="str">
        <f t="shared" ca="1" si="75"/>
        <v>H</v>
      </c>
    </row>
    <row r="677" spans="9:17" x14ac:dyDescent="0.25">
      <c r="I677">
        <v>676</v>
      </c>
      <c r="J677">
        <f t="shared" ca="1" si="70"/>
        <v>0.78216744868556143</v>
      </c>
      <c r="K677">
        <f t="shared" ca="1" si="71"/>
        <v>2.0919999049680569</v>
      </c>
      <c r="L677" t="str">
        <f t="shared" ca="1" si="72"/>
        <v>H</v>
      </c>
      <c r="N677">
        <f t="shared" si="76"/>
        <v>676</v>
      </c>
      <c r="O677">
        <f t="shared" ca="1" si="73"/>
        <v>1.4754031200282072</v>
      </c>
      <c r="P677">
        <f t="shared" ca="1" si="74"/>
        <v>2.6286443984612209</v>
      </c>
      <c r="Q677" t="str">
        <f t="shared" ca="1" si="75"/>
        <v>H</v>
      </c>
    </row>
    <row r="678" spans="9:17" x14ac:dyDescent="0.25">
      <c r="I678">
        <v>677</v>
      </c>
      <c r="J678">
        <f t="shared" ca="1" si="70"/>
        <v>-0.42307832321030547</v>
      </c>
      <c r="K678">
        <f t="shared" ca="1" si="71"/>
        <v>1.3675738074721113</v>
      </c>
      <c r="L678" t="str">
        <f t="shared" ca="1" si="72"/>
        <v>H</v>
      </c>
      <c r="N678">
        <f t="shared" si="76"/>
        <v>677</v>
      </c>
      <c r="O678">
        <f t="shared" ca="1" si="73"/>
        <v>-0.97451255253214808</v>
      </c>
      <c r="P678">
        <f t="shared" ca="1" si="74"/>
        <v>1.2669128020547065</v>
      </c>
      <c r="Q678" t="str">
        <f t="shared" ca="1" si="75"/>
        <v>H</v>
      </c>
    </row>
    <row r="679" spans="9:17" x14ac:dyDescent="0.25">
      <c r="I679">
        <v>678</v>
      </c>
      <c r="J679">
        <f t="shared" ca="1" si="70"/>
        <v>1.043392756345445</v>
      </c>
      <c r="K679">
        <f t="shared" ca="1" si="71"/>
        <v>1.9703669737135239</v>
      </c>
      <c r="L679" t="str">
        <f t="shared" ca="1" si="72"/>
        <v>H</v>
      </c>
      <c r="N679">
        <f t="shared" si="76"/>
        <v>678</v>
      </c>
      <c r="O679">
        <f t="shared" ca="1" si="73"/>
        <v>0.4051810485536721</v>
      </c>
      <c r="P679">
        <f t="shared" ca="1" si="74"/>
        <v>1.0329126784816602</v>
      </c>
      <c r="Q679" t="str">
        <f t="shared" ca="1" si="75"/>
        <v>H</v>
      </c>
    </row>
    <row r="680" spans="9:17" x14ac:dyDescent="0.25">
      <c r="I680">
        <v>679</v>
      </c>
      <c r="J680">
        <f t="shared" ca="1" si="70"/>
        <v>0.88849841531959528</v>
      </c>
      <c r="K680">
        <f t="shared" ca="1" si="71"/>
        <v>1.2634112998863378</v>
      </c>
      <c r="L680" t="str">
        <f t="shared" ca="1" si="72"/>
        <v>H</v>
      </c>
      <c r="N680">
        <f t="shared" si="76"/>
        <v>679</v>
      </c>
      <c r="O680">
        <f t="shared" ca="1" si="73"/>
        <v>0.20249057530766429</v>
      </c>
      <c r="P680">
        <f t="shared" ca="1" si="74"/>
        <v>0.61274562725227089</v>
      </c>
      <c r="Q680" t="str">
        <f t="shared" ca="1" si="75"/>
        <v>H</v>
      </c>
    </row>
    <row r="681" spans="9:17" x14ac:dyDescent="0.25">
      <c r="I681">
        <v>680</v>
      </c>
      <c r="J681">
        <f t="shared" ca="1" si="70"/>
        <v>1.3175662157555006</v>
      </c>
      <c r="K681">
        <f t="shared" ca="1" si="71"/>
        <v>1.6967802054377377</v>
      </c>
      <c r="L681" t="str">
        <f t="shared" ca="1" si="72"/>
        <v>H</v>
      </c>
      <c r="N681">
        <f t="shared" si="76"/>
        <v>680</v>
      </c>
      <c r="O681">
        <f t="shared" ca="1" si="73"/>
        <v>-0.55643018748918638</v>
      </c>
      <c r="P681">
        <f t="shared" ca="1" si="74"/>
        <v>0.87481374866621153</v>
      </c>
      <c r="Q681" t="str">
        <f t="shared" ca="1" si="75"/>
        <v>H</v>
      </c>
    </row>
    <row r="682" spans="9:17" x14ac:dyDescent="0.25">
      <c r="I682">
        <v>681</v>
      </c>
      <c r="J682">
        <f t="shared" ca="1" si="70"/>
        <v>2.9819892869926239</v>
      </c>
      <c r="K682">
        <f t="shared" ca="1" si="71"/>
        <v>1.6950765253915669</v>
      </c>
      <c r="L682" t="str">
        <f t="shared" ca="1" si="72"/>
        <v>A</v>
      </c>
      <c r="N682">
        <f t="shared" si="76"/>
        <v>681</v>
      </c>
      <c r="O682">
        <f t="shared" ca="1" si="73"/>
        <v>-1.698011744101757</v>
      </c>
      <c r="P682">
        <f t="shared" ca="1" si="74"/>
        <v>2.9771597175309088</v>
      </c>
      <c r="Q682" t="str">
        <f t="shared" ca="1" si="75"/>
        <v>H</v>
      </c>
    </row>
    <row r="683" spans="9:17" x14ac:dyDescent="0.25">
      <c r="I683">
        <v>682</v>
      </c>
      <c r="J683">
        <f t="shared" ca="1" si="70"/>
        <v>2.074636108004015</v>
      </c>
      <c r="K683">
        <f t="shared" ca="1" si="71"/>
        <v>1.3941076595451616</v>
      </c>
      <c r="L683" t="str">
        <f t="shared" ca="1" si="72"/>
        <v>A</v>
      </c>
      <c r="N683">
        <f t="shared" si="76"/>
        <v>682</v>
      </c>
      <c r="O683">
        <f t="shared" ca="1" si="73"/>
        <v>0.8072960112180656</v>
      </c>
      <c r="P683">
        <f t="shared" ca="1" si="74"/>
        <v>0.61862827658855379</v>
      </c>
      <c r="Q683" t="str">
        <f t="shared" ca="1" si="75"/>
        <v>A</v>
      </c>
    </row>
    <row r="684" spans="9:17" x14ac:dyDescent="0.25">
      <c r="I684">
        <v>683</v>
      </c>
      <c r="J684">
        <f t="shared" ca="1" si="70"/>
        <v>1.6615741164455833</v>
      </c>
      <c r="K684">
        <f t="shared" ca="1" si="71"/>
        <v>0.97495139585677248</v>
      </c>
      <c r="L684" t="str">
        <f t="shared" ca="1" si="72"/>
        <v>A</v>
      </c>
      <c r="N684">
        <f t="shared" si="76"/>
        <v>683</v>
      </c>
      <c r="O684">
        <f t="shared" ca="1" si="73"/>
        <v>0.96397623944018818</v>
      </c>
      <c r="P684">
        <f t="shared" ca="1" si="74"/>
        <v>3.2524937150043205</v>
      </c>
      <c r="Q684" t="str">
        <f t="shared" ca="1" si="75"/>
        <v>H</v>
      </c>
    </row>
    <row r="685" spans="9:17" x14ac:dyDescent="0.25">
      <c r="I685">
        <v>684</v>
      </c>
      <c r="J685">
        <f t="shared" ca="1" si="70"/>
        <v>2.6875904162186579</v>
      </c>
      <c r="K685">
        <f t="shared" ca="1" si="71"/>
        <v>1.3365800752694024</v>
      </c>
      <c r="L685" t="str">
        <f t="shared" ca="1" si="72"/>
        <v>A</v>
      </c>
      <c r="N685">
        <f t="shared" si="76"/>
        <v>684</v>
      </c>
      <c r="O685">
        <f t="shared" ca="1" si="73"/>
        <v>0.19281405834870075</v>
      </c>
      <c r="P685">
        <f t="shared" ca="1" si="74"/>
        <v>1.7726493569077602</v>
      </c>
      <c r="Q685" t="str">
        <f t="shared" ca="1" si="75"/>
        <v>H</v>
      </c>
    </row>
    <row r="686" spans="9:17" x14ac:dyDescent="0.25">
      <c r="I686">
        <v>685</v>
      </c>
      <c r="J686">
        <f t="shared" ca="1" si="70"/>
        <v>0.31862057213754591</v>
      </c>
      <c r="K686">
        <f t="shared" ca="1" si="71"/>
        <v>0.54034317166896173</v>
      </c>
      <c r="L686" t="str">
        <f t="shared" ca="1" si="72"/>
        <v>H</v>
      </c>
      <c r="N686">
        <f t="shared" si="76"/>
        <v>685</v>
      </c>
      <c r="O686">
        <f t="shared" ca="1" si="73"/>
        <v>0.45723364151297774</v>
      </c>
      <c r="P686">
        <f t="shared" ca="1" si="74"/>
        <v>1.3977952512155332</v>
      </c>
      <c r="Q686" t="str">
        <f t="shared" ca="1" si="75"/>
        <v>H</v>
      </c>
    </row>
    <row r="687" spans="9:17" x14ac:dyDescent="0.25">
      <c r="I687">
        <v>686</v>
      </c>
      <c r="J687">
        <f t="shared" ca="1" si="70"/>
        <v>2.0966656149611556</v>
      </c>
      <c r="K687">
        <f t="shared" ca="1" si="71"/>
        <v>-2.1014164311578503</v>
      </c>
      <c r="L687" t="str">
        <f t="shared" ca="1" si="72"/>
        <v>A</v>
      </c>
      <c r="N687">
        <f t="shared" si="76"/>
        <v>686</v>
      </c>
      <c r="O687">
        <f t="shared" ca="1" si="73"/>
        <v>-0.83873883034917984</v>
      </c>
      <c r="P687">
        <f t="shared" ca="1" si="74"/>
        <v>2.4669867759660464</v>
      </c>
      <c r="Q687" t="str">
        <f t="shared" ca="1" si="75"/>
        <v>H</v>
      </c>
    </row>
    <row r="688" spans="9:17" x14ac:dyDescent="0.25">
      <c r="I688">
        <v>687</v>
      </c>
      <c r="J688">
        <f t="shared" ca="1" si="70"/>
        <v>0.59839546323391701</v>
      </c>
      <c r="K688">
        <f t="shared" ca="1" si="71"/>
        <v>1.5406914981532276</v>
      </c>
      <c r="L688" t="str">
        <f t="shared" ca="1" si="72"/>
        <v>H</v>
      </c>
      <c r="N688">
        <f t="shared" si="76"/>
        <v>687</v>
      </c>
      <c r="O688">
        <f t="shared" ca="1" si="73"/>
        <v>-0.18212694128479523</v>
      </c>
      <c r="P688">
        <f t="shared" ca="1" si="74"/>
        <v>0.86517260395668416</v>
      </c>
      <c r="Q688" t="str">
        <f t="shared" ca="1" si="75"/>
        <v>H</v>
      </c>
    </row>
    <row r="689" spans="9:17" x14ac:dyDescent="0.25">
      <c r="I689">
        <v>688</v>
      </c>
      <c r="J689">
        <f t="shared" ca="1" si="70"/>
        <v>0.81733654852135684</v>
      </c>
      <c r="K689">
        <f t="shared" ca="1" si="71"/>
        <v>0.88606601782955152</v>
      </c>
      <c r="L689" t="str">
        <f t="shared" ca="1" si="72"/>
        <v>H</v>
      </c>
      <c r="N689">
        <f t="shared" si="76"/>
        <v>688</v>
      </c>
      <c r="O689">
        <f t="shared" ca="1" si="73"/>
        <v>-0.3208301918635551</v>
      </c>
      <c r="P689">
        <f t="shared" ca="1" si="74"/>
        <v>2.083904509402537</v>
      </c>
      <c r="Q689" t="str">
        <f t="shared" ca="1" si="75"/>
        <v>H</v>
      </c>
    </row>
    <row r="690" spans="9:17" x14ac:dyDescent="0.25">
      <c r="I690">
        <v>689</v>
      </c>
      <c r="J690">
        <f t="shared" ca="1" si="70"/>
        <v>0.35995767271498058</v>
      </c>
      <c r="K690">
        <f t="shared" ca="1" si="71"/>
        <v>1.4382110000371287</v>
      </c>
      <c r="L690" t="str">
        <f t="shared" ca="1" si="72"/>
        <v>H</v>
      </c>
      <c r="N690">
        <f t="shared" si="76"/>
        <v>689</v>
      </c>
      <c r="O690">
        <f t="shared" ca="1" si="73"/>
        <v>0.57273848525025439</v>
      </c>
      <c r="P690">
        <f t="shared" ca="1" si="74"/>
        <v>0.66892563178344522</v>
      </c>
      <c r="Q690" t="str">
        <f t="shared" ca="1" si="75"/>
        <v>H</v>
      </c>
    </row>
    <row r="691" spans="9:17" x14ac:dyDescent="0.25">
      <c r="I691">
        <v>690</v>
      </c>
      <c r="J691">
        <f t="shared" ca="1" si="70"/>
        <v>0.24144945518271133</v>
      </c>
      <c r="K691">
        <f t="shared" ca="1" si="71"/>
        <v>1.1090246238343762</v>
      </c>
      <c r="L691" t="str">
        <f t="shared" ca="1" si="72"/>
        <v>H</v>
      </c>
      <c r="N691">
        <f t="shared" si="76"/>
        <v>690</v>
      </c>
      <c r="O691">
        <f t="shared" ca="1" si="73"/>
        <v>0.83027257180148728</v>
      </c>
      <c r="P691">
        <f t="shared" ca="1" si="74"/>
        <v>0.49075635417947649</v>
      </c>
      <c r="Q691" t="str">
        <f t="shared" ca="1" si="75"/>
        <v>A</v>
      </c>
    </row>
    <row r="692" spans="9:17" x14ac:dyDescent="0.25">
      <c r="I692">
        <v>691</v>
      </c>
      <c r="J692">
        <f t="shared" ca="1" si="70"/>
        <v>1.1363725315060014</v>
      </c>
      <c r="K692">
        <f t="shared" ca="1" si="71"/>
        <v>1.2051948344149681</v>
      </c>
      <c r="L692" t="str">
        <f t="shared" ca="1" si="72"/>
        <v>H</v>
      </c>
      <c r="N692">
        <f t="shared" si="76"/>
        <v>691</v>
      </c>
      <c r="O692">
        <f t="shared" ca="1" si="73"/>
        <v>2.2976087623234127</v>
      </c>
      <c r="P692">
        <f t="shared" ca="1" si="74"/>
        <v>1.0362233493333191</v>
      </c>
      <c r="Q692" t="str">
        <f t="shared" ca="1" si="75"/>
        <v>A</v>
      </c>
    </row>
    <row r="693" spans="9:17" x14ac:dyDescent="0.25">
      <c r="I693">
        <v>692</v>
      </c>
      <c r="J693">
        <f t="shared" ca="1" si="70"/>
        <v>-0.34308140794676212</v>
      </c>
      <c r="K693">
        <f t="shared" ca="1" si="71"/>
        <v>1.0887422413993257</v>
      </c>
      <c r="L693" t="str">
        <f t="shared" ca="1" si="72"/>
        <v>H</v>
      </c>
      <c r="N693">
        <f t="shared" si="76"/>
        <v>692</v>
      </c>
      <c r="O693">
        <f t="shared" ca="1" si="73"/>
        <v>1.8586266494390922</v>
      </c>
      <c r="P693">
        <f t="shared" ca="1" si="74"/>
        <v>1.3922920723248127</v>
      </c>
      <c r="Q693" t="str">
        <f t="shared" ca="1" si="75"/>
        <v>A</v>
      </c>
    </row>
    <row r="694" spans="9:17" x14ac:dyDescent="0.25">
      <c r="I694">
        <v>693</v>
      </c>
      <c r="J694">
        <f t="shared" ca="1" si="70"/>
        <v>1.7689852676490463</v>
      </c>
      <c r="K694">
        <f t="shared" ca="1" si="71"/>
        <v>1.1135306895642474</v>
      </c>
      <c r="L694" t="str">
        <f t="shared" ca="1" si="72"/>
        <v>A</v>
      </c>
      <c r="N694">
        <f t="shared" si="76"/>
        <v>693</v>
      </c>
      <c r="O694">
        <f t="shared" ca="1" si="73"/>
        <v>0.76824734056078581</v>
      </c>
      <c r="P694">
        <f t="shared" ca="1" si="74"/>
        <v>0.51036483823020107</v>
      </c>
      <c r="Q694" t="str">
        <f t="shared" ca="1" si="75"/>
        <v>A</v>
      </c>
    </row>
    <row r="695" spans="9:17" x14ac:dyDescent="0.25">
      <c r="I695">
        <v>694</v>
      </c>
      <c r="J695">
        <f t="shared" ca="1" si="70"/>
        <v>1.9290114816630242</v>
      </c>
      <c r="K695">
        <f t="shared" ca="1" si="71"/>
        <v>1.371000708205286</v>
      </c>
      <c r="L695" t="str">
        <f t="shared" ca="1" si="72"/>
        <v>A</v>
      </c>
      <c r="N695">
        <f t="shared" si="76"/>
        <v>694</v>
      </c>
      <c r="O695">
        <f t="shared" ca="1" si="73"/>
        <v>0.5229066508119542</v>
      </c>
      <c r="P695">
        <f t="shared" ca="1" si="74"/>
        <v>1.7424419327513516</v>
      </c>
      <c r="Q695" t="str">
        <f t="shared" ca="1" si="75"/>
        <v>H</v>
      </c>
    </row>
    <row r="696" spans="9:17" x14ac:dyDescent="0.25">
      <c r="I696">
        <v>695</v>
      </c>
      <c r="J696">
        <f t="shared" ca="1" si="70"/>
        <v>1.0796446019936139</v>
      </c>
      <c r="K696">
        <f t="shared" ca="1" si="71"/>
        <v>2.3870761329664241</v>
      </c>
      <c r="L696" t="str">
        <f t="shared" ca="1" si="72"/>
        <v>H</v>
      </c>
      <c r="N696">
        <f t="shared" si="76"/>
        <v>695</v>
      </c>
      <c r="O696">
        <f t="shared" ca="1" si="73"/>
        <v>2.7004114704882785</v>
      </c>
      <c r="P696">
        <f t="shared" ca="1" si="74"/>
        <v>2.3354465353810223</v>
      </c>
      <c r="Q696" t="str">
        <f t="shared" ca="1" si="75"/>
        <v>A</v>
      </c>
    </row>
    <row r="697" spans="9:17" x14ac:dyDescent="0.25">
      <c r="I697">
        <v>696</v>
      </c>
      <c r="J697">
        <f t="shared" ca="1" si="70"/>
        <v>1.8510503257793911</v>
      </c>
      <c r="K697">
        <f t="shared" ca="1" si="71"/>
        <v>1.6334140092776426</v>
      </c>
      <c r="L697" t="str">
        <f t="shared" ca="1" si="72"/>
        <v>A</v>
      </c>
      <c r="N697">
        <f t="shared" si="76"/>
        <v>696</v>
      </c>
      <c r="O697">
        <f t="shared" ca="1" si="73"/>
        <v>1.4492374941443513</v>
      </c>
      <c r="P697">
        <f t="shared" ca="1" si="74"/>
        <v>-3.1155262446529663E-2</v>
      </c>
      <c r="Q697" t="str">
        <f t="shared" ca="1" si="75"/>
        <v>A</v>
      </c>
    </row>
    <row r="698" spans="9:17" x14ac:dyDescent="0.25">
      <c r="I698">
        <v>697</v>
      </c>
      <c r="J698">
        <f t="shared" ca="1" si="70"/>
        <v>1.8104015980402077</v>
      </c>
      <c r="K698">
        <f t="shared" ca="1" si="71"/>
        <v>1.0875257983696351</v>
      </c>
      <c r="L698" t="str">
        <f t="shared" ca="1" si="72"/>
        <v>A</v>
      </c>
      <c r="N698">
        <f t="shared" si="76"/>
        <v>697</v>
      </c>
      <c r="O698">
        <f t="shared" ca="1" si="73"/>
        <v>2.6065000653773818E-2</v>
      </c>
      <c r="P698">
        <f t="shared" ca="1" si="74"/>
        <v>2.3077610193310267</v>
      </c>
      <c r="Q698" t="str">
        <f t="shared" ca="1" si="75"/>
        <v>H</v>
      </c>
    </row>
    <row r="699" spans="9:17" x14ac:dyDescent="0.25">
      <c r="I699">
        <v>698</v>
      </c>
      <c r="J699">
        <f t="shared" ca="1" si="70"/>
        <v>0.69850148206748652</v>
      </c>
      <c r="K699">
        <f t="shared" ca="1" si="71"/>
        <v>1.3979406784972113</v>
      </c>
      <c r="L699" t="str">
        <f t="shared" ca="1" si="72"/>
        <v>H</v>
      </c>
      <c r="N699">
        <f t="shared" si="76"/>
        <v>698</v>
      </c>
      <c r="O699">
        <f t="shared" ca="1" si="73"/>
        <v>-1.0611779244168729</v>
      </c>
      <c r="P699">
        <f t="shared" ca="1" si="74"/>
        <v>2.561347898684748</v>
      </c>
      <c r="Q699" t="str">
        <f t="shared" ca="1" si="75"/>
        <v>H</v>
      </c>
    </row>
    <row r="700" spans="9:17" x14ac:dyDescent="0.25">
      <c r="I700">
        <v>699</v>
      </c>
      <c r="J700">
        <f t="shared" ca="1" si="70"/>
        <v>-0.11260388304721869</v>
      </c>
      <c r="K700">
        <f t="shared" ca="1" si="71"/>
        <v>2.5183150396488716</v>
      </c>
      <c r="L700" t="str">
        <f t="shared" ca="1" si="72"/>
        <v>H</v>
      </c>
      <c r="N700">
        <f t="shared" si="76"/>
        <v>699</v>
      </c>
      <c r="O700">
        <f t="shared" ca="1" si="73"/>
        <v>-3.0552023224319158E-2</v>
      </c>
      <c r="P700">
        <f t="shared" ca="1" si="74"/>
        <v>1.2934143340571669</v>
      </c>
      <c r="Q700" t="str">
        <f t="shared" ca="1" si="75"/>
        <v>H</v>
      </c>
    </row>
    <row r="701" spans="9:17" x14ac:dyDescent="0.25">
      <c r="I701">
        <v>700</v>
      </c>
      <c r="J701">
        <f t="shared" ca="1" si="70"/>
        <v>1.8529044592351585</v>
      </c>
      <c r="K701">
        <f t="shared" ca="1" si="71"/>
        <v>1.4465282897239251</v>
      </c>
      <c r="L701" t="str">
        <f t="shared" ca="1" si="72"/>
        <v>A</v>
      </c>
      <c r="N701">
        <f t="shared" si="76"/>
        <v>700</v>
      </c>
      <c r="O701">
        <f t="shared" ca="1" si="73"/>
        <v>1.3469238708978586</v>
      </c>
      <c r="P701">
        <f t="shared" ca="1" si="74"/>
        <v>0.96129206216951146</v>
      </c>
      <c r="Q701" t="str">
        <f t="shared" ca="1" si="75"/>
        <v>A</v>
      </c>
    </row>
    <row r="702" spans="9:17" x14ac:dyDescent="0.25">
      <c r="I702">
        <v>701</v>
      </c>
      <c r="J702">
        <f t="shared" ca="1" si="70"/>
        <v>-0.42079771362983975</v>
      </c>
      <c r="K702">
        <f t="shared" ca="1" si="71"/>
        <v>1.8166856137089915</v>
      </c>
      <c r="L702" t="str">
        <f t="shared" ca="1" si="72"/>
        <v>H</v>
      </c>
      <c r="N702">
        <f t="shared" si="76"/>
        <v>701</v>
      </c>
      <c r="O702">
        <f t="shared" ca="1" si="73"/>
        <v>-0.24786243900032434</v>
      </c>
      <c r="P702">
        <f t="shared" ca="1" si="74"/>
        <v>0.21105415558992724</v>
      </c>
      <c r="Q702" t="str">
        <f t="shared" ca="1" si="75"/>
        <v>H</v>
      </c>
    </row>
    <row r="703" spans="9:17" x14ac:dyDescent="0.25">
      <c r="I703">
        <v>702</v>
      </c>
      <c r="J703">
        <f t="shared" ca="1" si="70"/>
        <v>2.5288646828745844</v>
      </c>
      <c r="K703">
        <f t="shared" ca="1" si="71"/>
        <v>2.8302724888613033</v>
      </c>
      <c r="L703" t="str">
        <f t="shared" ca="1" si="72"/>
        <v>H</v>
      </c>
      <c r="N703">
        <f t="shared" si="76"/>
        <v>702</v>
      </c>
      <c r="O703">
        <f t="shared" ca="1" si="73"/>
        <v>1.3078148992881122</v>
      </c>
      <c r="P703">
        <f t="shared" ca="1" si="74"/>
        <v>2.3117877192966096</v>
      </c>
      <c r="Q703" t="str">
        <f t="shared" ca="1" si="75"/>
        <v>H</v>
      </c>
    </row>
    <row r="704" spans="9:17" x14ac:dyDescent="0.25">
      <c r="I704">
        <v>703</v>
      </c>
      <c r="J704">
        <f t="shared" ca="1" si="70"/>
        <v>0.22907329562384449</v>
      </c>
      <c r="K704">
        <f t="shared" ca="1" si="71"/>
        <v>2.5284486798265413</v>
      </c>
      <c r="L704" t="str">
        <f t="shared" ca="1" si="72"/>
        <v>H</v>
      </c>
      <c r="N704">
        <f t="shared" si="76"/>
        <v>703</v>
      </c>
      <c r="O704">
        <f t="shared" ca="1" si="73"/>
        <v>0.73664196870501564</v>
      </c>
      <c r="P704">
        <f t="shared" ca="1" si="74"/>
        <v>1.3325175464647425</v>
      </c>
      <c r="Q704" t="str">
        <f t="shared" ca="1" si="75"/>
        <v>H</v>
      </c>
    </row>
    <row r="705" spans="9:17" x14ac:dyDescent="0.25">
      <c r="I705">
        <v>704</v>
      </c>
      <c r="J705">
        <f t="shared" ca="1" si="70"/>
        <v>0.5988279631939355</v>
      </c>
      <c r="K705">
        <f t="shared" ca="1" si="71"/>
        <v>1.0811214928595021</v>
      </c>
      <c r="L705" t="str">
        <f t="shared" ca="1" si="72"/>
        <v>H</v>
      </c>
      <c r="N705">
        <f t="shared" si="76"/>
        <v>704</v>
      </c>
      <c r="O705">
        <f t="shared" ca="1" si="73"/>
        <v>0.75185868085264329</v>
      </c>
      <c r="P705">
        <f t="shared" ca="1" si="74"/>
        <v>1.8532743605561977</v>
      </c>
      <c r="Q705" t="str">
        <f t="shared" ca="1" si="75"/>
        <v>H</v>
      </c>
    </row>
    <row r="706" spans="9:17" x14ac:dyDescent="0.25">
      <c r="I706">
        <v>705</v>
      </c>
      <c r="J706">
        <f t="shared" ca="1" si="70"/>
        <v>0.79490763174083678</v>
      </c>
      <c r="K706">
        <f t="shared" ca="1" si="71"/>
        <v>1.3116794737255075</v>
      </c>
      <c r="L706" t="str">
        <f t="shared" ca="1" si="72"/>
        <v>H</v>
      </c>
      <c r="N706">
        <f t="shared" si="76"/>
        <v>705</v>
      </c>
      <c r="O706">
        <f t="shared" ca="1" si="73"/>
        <v>0.4472017823403398</v>
      </c>
      <c r="P706">
        <f t="shared" ca="1" si="74"/>
        <v>2.2732533951009342</v>
      </c>
      <c r="Q706" t="str">
        <f t="shared" ca="1" si="75"/>
        <v>H</v>
      </c>
    </row>
    <row r="707" spans="9:17" x14ac:dyDescent="0.25">
      <c r="I707">
        <v>706</v>
      </c>
      <c r="J707">
        <f t="shared" ref="J707:J770" ca="1" si="77">NORMINV(RAND(), $D$3,$F$3)</f>
        <v>1.7417783639783107</v>
      </c>
      <c r="K707">
        <f t="shared" ref="K707:K770" ca="1" si="78">NORMINV(RAND(), $D$2,$F$2)</f>
        <v>2.5614210392275893</v>
      </c>
      <c r="L707" t="str">
        <f t="shared" ref="L707:L770" ca="1" si="79">IF(J707&gt;K707, "A", IF(J707=K707, "T", "H"))</f>
        <v>H</v>
      </c>
      <c r="N707">
        <f t="shared" si="76"/>
        <v>706</v>
      </c>
      <c r="O707">
        <f t="shared" ref="O707:O770" ca="1" si="80">NORMINV(RAND(), $D$11,$F$11)</f>
        <v>0.27452629731802075</v>
      </c>
      <c r="P707">
        <f t="shared" ref="P707:P770" ca="1" si="81">NORMINV(RAND(), $D$10,$F$10)</f>
        <v>0.78498015990552961</v>
      </c>
      <c r="Q707" t="str">
        <f t="shared" ref="Q707:Q770" ca="1" si="82">IF(O707&gt;P707, "A", IF(O707=P707, "T", "H"))</f>
        <v>H</v>
      </c>
    </row>
    <row r="708" spans="9:17" x14ac:dyDescent="0.25">
      <c r="I708">
        <v>707</v>
      </c>
      <c r="J708">
        <f t="shared" ca="1" si="77"/>
        <v>0.19444152059785935</v>
      </c>
      <c r="K708">
        <f t="shared" ca="1" si="78"/>
        <v>1.1689057702280945</v>
      </c>
      <c r="L708" t="str">
        <f t="shared" ca="1" si="79"/>
        <v>H</v>
      </c>
      <c r="N708">
        <f t="shared" ref="N708:N771" si="83">N707+1</f>
        <v>707</v>
      </c>
      <c r="O708">
        <f t="shared" ca="1" si="80"/>
        <v>-0.31754278467673291</v>
      </c>
      <c r="P708">
        <f t="shared" ca="1" si="81"/>
        <v>0.3280082370134606</v>
      </c>
      <c r="Q708" t="str">
        <f t="shared" ca="1" si="82"/>
        <v>H</v>
      </c>
    </row>
    <row r="709" spans="9:17" x14ac:dyDescent="0.25">
      <c r="I709">
        <v>708</v>
      </c>
      <c r="J709">
        <f t="shared" ca="1" si="77"/>
        <v>0.63155630059530665</v>
      </c>
      <c r="K709">
        <f t="shared" ca="1" si="78"/>
        <v>1.4564808370487661</v>
      </c>
      <c r="L709" t="str">
        <f t="shared" ca="1" si="79"/>
        <v>H</v>
      </c>
      <c r="N709">
        <f t="shared" si="83"/>
        <v>708</v>
      </c>
      <c r="O709">
        <f t="shared" ca="1" si="80"/>
        <v>0.40648109024828111</v>
      </c>
      <c r="P709">
        <f t="shared" ca="1" si="81"/>
        <v>2.1555634276314262</v>
      </c>
      <c r="Q709" t="str">
        <f t="shared" ca="1" si="82"/>
        <v>H</v>
      </c>
    </row>
    <row r="710" spans="9:17" x14ac:dyDescent="0.25">
      <c r="I710">
        <v>709</v>
      </c>
      <c r="J710">
        <f t="shared" ca="1" si="77"/>
        <v>0.82517965810759031</v>
      </c>
      <c r="K710">
        <f t="shared" ca="1" si="78"/>
        <v>1.4515056129387753</v>
      </c>
      <c r="L710" t="str">
        <f t="shared" ca="1" si="79"/>
        <v>H</v>
      </c>
      <c r="N710">
        <f t="shared" si="83"/>
        <v>709</v>
      </c>
      <c r="O710">
        <f t="shared" ca="1" si="80"/>
        <v>1.2233276831561095</v>
      </c>
      <c r="P710">
        <f t="shared" ca="1" si="81"/>
        <v>0.83224816341238439</v>
      </c>
      <c r="Q710" t="str">
        <f t="shared" ca="1" si="82"/>
        <v>A</v>
      </c>
    </row>
    <row r="711" spans="9:17" x14ac:dyDescent="0.25">
      <c r="I711">
        <v>710</v>
      </c>
      <c r="J711">
        <f t="shared" ca="1" si="77"/>
        <v>2.2704597946499225</v>
      </c>
      <c r="K711">
        <f t="shared" ca="1" si="78"/>
        <v>1.5727989539852227</v>
      </c>
      <c r="L711" t="str">
        <f t="shared" ca="1" si="79"/>
        <v>A</v>
      </c>
      <c r="N711">
        <f t="shared" si="83"/>
        <v>710</v>
      </c>
      <c r="O711">
        <f t="shared" ca="1" si="80"/>
        <v>0.94756930519512161</v>
      </c>
      <c r="P711">
        <f t="shared" ca="1" si="81"/>
        <v>2.2080374525758191</v>
      </c>
      <c r="Q711" t="str">
        <f t="shared" ca="1" si="82"/>
        <v>H</v>
      </c>
    </row>
    <row r="712" spans="9:17" x14ac:dyDescent="0.25">
      <c r="I712">
        <v>711</v>
      </c>
      <c r="J712">
        <f t="shared" ca="1" si="77"/>
        <v>1.4713435108805184E-2</v>
      </c>
      <c r="K712">
        <f t="shared" ca="1" si="78"/>
        <v>0.42939654442536024</v>
      </c>
      <c r="L712" t="str">
        <f t="shared" ca="1" si="79"/>
        <v>H</v>
      </c>
      <c r="N712">
        <f t="shared" si="83"/>
        <v>711</v>
      </c>
      <c r="O712">
        <f t="shared" ca="1" si="80"/>
        <v>-0.69864020689229012</v>
      </c>
      <c r="P712">
        <f t="shared" ca="1" si="81"/>
        <v>2.4180779529775824</v>
      </c>
      <c r="Q712" t="str">
        <f t="shared" ca="1" si="82"/>
        <v>H</v>
      </c>
    </row>
    <row r="713" spans="9:17" x14ac:dyDescent="0.25">
      <c r="I713">
        <v>712</v>
      </c>
      <c r="J713">
        <f t="shared" ca="1" si="77"/>
        <v>0.71322539310574462</v>
      </c>
      <c r="K713">
        <f t="shared" ca="1" si="78"/>
        <v>1.9648044852603082</v>
      </c>
      <c r="L713" t="str">
        <f t="shared" ca="1" si="79"/>
        <v>H</v>
      </c>
      <c r="N713">
        <f t="shared" si="83"/>
        <v>712</v>
      </c>
      <c r="O713">
        <f t="shared" ca="1" si="80"/>
        <v>2.1081061358623154</v>
      </c>
      <c r="P713">
        <f t="shared" ca="1" si="81"/>
        <v>1.9309015123417272</v>
      </c>
      <c r="Q713" t="str">
        <f t="shared" ca="1" si="82"/>
        <v>A</v>
      </c>
    </row>
    <row r="714" spans="9:17" x14ac:dyDescent="0.25">
      <c r="I714">
        <v>713</v>
      </c>
      <c r="J714">
        <f t="shared" ca="1" si="77"/>
        <v>0.62049345047842097</v>
      </c>
      <c r="K714">
        <f t="shared" ca="1" si="78"/>
        <v>1.9371117952689949</v>
      </c>
      <c r="L714" t="str">
        <f t="shared" ca="1" si="79"/>
        <v>H</v>
      </c>
      <c r="N714">
        <f t="shared" si="83"/>
        <v>713</v>
      </c>
      <c r="O714">
        <f t="shared" ca="1" si="80"/>
        <v>0.67537702657319865</v>
      </c>
      <c r="P714">
        <f t="shared" ca="1" si="81"/>
        <v>0.90715836124085369</v>
      </c>
      <c r="Q714" t="str">
        <f t="shared" ca="1" si="82"/>
        <v>H</v>
      </c>
    </row>
    <row r="715" spans="9:17" x14ac:dyDescent="0.25">
      <c r="I715">
        <v>714</v>
      </c>
      <c r="J715">
        <f t="shared" ca="1" si="77"/>
        <v>0.37480311141942513</v>
      </c>
      <c r="K715">
        <f t="shared" ca="1" si="78"/>
        <v>0.75920463932060067</v>
      </c>
      <c r="L715" t="str">
        <f t="shared" ca="1" si="79"/>
        <v>H</v>
      </c>
      <c r="N715">
        <f t="shared" si="83"/>
        <v>714</v>
      </c>
      <c r="O715">
        <f t="shared" ca="1" si="80"/>
        <v>1.5679972373778615</v>
      </c>
      <c r="P715">
        <f t="shared" ca="1" si="81"/>
        <v>1.7536734583675442</v>
      </c>
      <c r="Q715" t="str">
        <f t="shared" ca="1" si="82"/>
        <v>H</v>
      </c>
    </row>
    <row r="716" spans="9:17" x14ac:dyDescent="0.25">
      <c r="I716">
        <v>715</v>
      </c>
      <c r="J716">
        <f t="shared" ca="1" si="77"/>
        <v>-0.87073917296753689</v>
      </c>
      <c r="K716">
        <f t="shared" ca="1" si="78"/>
        <v>0.64429600778023666</v>
      </c>
      <c r="L716" t="str">
        <f t="shared" ca="1" si="79"/>
        <v>H</v>
      </c>
      <c r="N716">
        <f t="shared" si="83"/>
        <v>715</v>
      </c>
      <c r="O716">
        <f t="shared" ca="1" si="80"/>
        <v>0.64496613257677593</v>
      </c>
      <c r="P716">
        <f t="shared" ca="1" si="81"/>
        <v>3.1116887175218526</v>
      </c>
      <c r="Q716" t="str">
        <f t="shared" ca="1" si="82"/>
        <v>H</v>
      </c>
    </row>
    <row r="717" spans="9:17" x14ac:dyDescent="0.25">
      <c r="I717">
        <v>716</v>
      </c>
      <c r="J717">
        <f t="shared" ca="1" si="77"/>
        <v>2.3651298181536662</v>
      </c>
      <c r="K717">
        <f t="shared" ca="1" si="78"/>
        <v>1.4975350780839662</v>
      </c>
      <c r="L717" t="str">
        <f t="shared" ca="1" si="79"/>
        <v>A</v>
      </c>
      <c r="N717">
        <f t="shared" si="83"/>
        <v>716</v>
      </c>
      <c r="O717">
        <f t="shared" ca="1" si="80"/>
        <v>1.3786144157230638</v>
      </c>
      <c r="P717">
        <f t="shared" ca="1" si="81"/>
        <v>1.9738700489810175</v>
      </c>
      <c r="Q717" t="str">
        <f t="shared" ca="1" si="82"/>
        <v>H</v>
      </c>
    </row>
    <row r="718" spans="9:17" x14ac:dyDescent="0.25">
      <c r="I718">
        <v>717</v>
      </c>
      <c r="J718">
        <f t="shared" ca="1" si="77"/>
        <v>2.4223687147173272</v>
      </c>
      <c r="K718">
        <f t="shared" ca="1" si="78"/>
        <v>1.8594452155150425</v>
      </c>
      <c r="L718" t="str">
        <f t="shared" ca="1" si="79"/>
        <v>A</v>
      </c>
      <c r="N718">
        <f t="shared" si="83"/>
        <v>717</v>
      </c>
      <c r="O718">
        <f t="shared" ca="1" si="80"/>
        <v>-0.40514258209260223</v>
      </c>
      <c r="P718">
        <f t="shared" ca="1" si="81"/>
        <v>1.4051033621323343</v>
      </c>
      <c r="Q718" t="str">
        <f t="shared" ca="1" si="82"/>
        <v>H</v>
      </c>
    </row>
    <row r="719" spans="9:17" x14ac:dyDescent="0.25">
      <c r="I719">
        <v>718</v>
      </c>
      <c r="J719">
        <f t="shared" ca="1" si="77"/>
        <v>-1.0700005812081901</v>
      </c>
      <c r="K719">
        <f t="shared" ca="1" si="78"/>
        <v>1.4611060152239532</v>
      </c>
      <c r="L719" t="str">
        <f t="shared" ca="1" si="79"/>
        <v>H</v>
      </c>
      <c r="N719">
        <f t="shared" si="83"/>
        <v>718</v>
      </c>
      <c r="O719">
        <f t="shared" ca="1" si="80"/>
        <v>-0.29050632268527299</v>
      </c>
      <c r="P719">
        <f t="shared" ca="1" si="81"/>
        <v>1.4631065672441814</v>
      </c>
      <c r="Q719" t="str">
        <f t="shared" ca="1" si="82"/>
        <v>H</v>
      </c>
    </row>
    <row r="720" spans="9:17" x14ac:dyDescent="0.25">
      <c r="I720">
        <v>719</v>
      </c>
      <c r="J720">
        <f t="shared" ca="1" si="77"/>
        <v>0.36179557222802994</v>
      </c>
      <c r="K720">
        <f t="shared" ca="1" si="78"/>
        <v>1.0159469933626684</v>
      </c>
      <c r="L720" t="str">
        <f t="shared" ca="1" si="79"/>
        <v>H</v>
      </c>
      <c r="N720">
        <f t="shared" si="83"/>
        <v>719</v>
      </c>
      <c r="O720">
        <f t="shared" ca="1" si="80"/>
        <v>-1.8634237736308734</v>
      </c>
      <c r="P720">
        <f t="shared" ca="1" si="81"/>
        <v>1.7594081975205678</v>
      </c>
      <c r="Q720" t="str">
        <f t="shared" ca="1" si="82"/>
        <v>H</v>
      </c>
    </row>
    <row r="721" spans="9:17" x14ac:dyDescent="0.25">
      <c r="I721">
        <v>720</v>
      </c>
      <c r="J721">
        <f t="shared" ca="1" si="77"/>
        <v>1.5296639375538406</v>
      </c>
      <c r="K721">
        <f t="shared" ca="1" si="78"/>
        <v>0.81580996452977639</v>
      </c>
      <c r="L721" t="str">
        <f t="shared" ca="1" si="79"/>
        <v>A</v>
      </c>
      <c r="N721">
        <f t="shared" si="83"/>
        <v>720</v>
      </c>
      <c r="O721">
        <f t="shared" ca="1" si="80"/>
        <v>0.81250345375830968</v>
      </c>
      <c r="P721">
        <f t="shared" ca="1" si="81"/>
        <v>2.2907197314731662</v>
      </c>
      <c r="Q721" t="str">
        <f t="shared" ca="1" si="82"/>
        <v>H</v>
      </c>
    </row>
    <row r="722" spans="9:17" x14ac:dyDescent="0.25">
      <c r="I722">
        <v>721</v>
      </c>
      <c r="J722">
        <f t="shared" ca="1" si="77"/>
        <v>0.25562736024841981</v>
      </c>
      <c r="K722">
        <f t="shared" ca="1" si="78"/>
        <v>2.8303928573047514</v>
      </c>
      <c r="L722" t="str">
        <f t="shared" ca="1" si="79"/>
        <v>H</v>
      </c>
      <c r="N722">
        <f t="shared" si="83"/>
        <v>721</v>
      </c>
      <c r="O722">
        <f t="shared" ca="1" si="80"/>
        <v>1.1580581232592131</v>
      </c>
      <c r="P722">
        <f t="shared" ca="1" si="81"/>
        <v>1.6957910473819169</v>
      </c>
      <c r="Q722" t="str">
        <f t="shared" ca="1" si="82"/>
        <v>H</v>
      </c>
    </row>
    <row r="723" spans="9:17" x14ac:dyDescent="0.25">
      <c r="I723">
        <v>722</v>
      </c>
      <c r="J723">
        <f t="shared" ca="1" si="77"/>
        <v>-0.17989088717882362</v>
      </c>
      <c r="K723">
        <f t="shared" ca="1" si="78"/>
        <v>1.9445001143512302</v>
      </c>
      <c r="L723" t="str">
        <f t="shared" ca="1" si="79"/>
        <v>H</v>
      </c>
      <c r="N723">
        <f t="shared" si="83"/>
        <v>722</v>
      </c>
      <c r="O723">
        <f t="shared" ca="1" si="80"/>
        <v>2.7789324143074667E-2</v>
      </c>
      <c r="P723">
        <f t="shared" ca="1" si="81"/>
        <v>1.9752205754012553</v>
      </c>
      <c r="Q723" t="str">
        <f t="shared" ca="1" si="82"/>
        <v>H</v>
      </c>
    </row>
    <row r="724" spans="9:17" x14ac:dyDescent="0.25">
      <c r="I724">
        <v>723</v>
      </c>
      <c r="J724">
        <f t="shared" ca="1" si="77"/>
        <v>0.30247939323577955</v>
      </c>
      <c r="K724">
        <f t="shared" ca="1" si="78"/>
        <v>1.418858716131935</v>
      </c>
      <c r="L724" t="str">
        <f t="shared" ca="1" si="79"/>
        <v>H</v>
      </c>
      <c r="N724">
        <f t="shared" si="83"/>
        <v>723</v>
      </c>
      <c r="O724">
        <f t="shared" ca="1" si="80"/>
        <v>0.37597605280628421</v>
      </c>
      <c r="P724">
        <f t="shared" ca="1" si="81"/>
        <v>0.84818625481460197</v>
      </c>
      <c r="Q724" t="str">
        <f t="shared" ca="1" si="82"/>
        <v>H</v>
      </c>
    </row>
    <row r="725" spans="9:17" x14ac:dyDescent="0.25">
      <c r="I725">
        <v>724</v>
      </c>
      <c r="J725">
        <f t="shared" ca="1" si="77"/>
        <v>0.24683104989957871</v>
      </c>
      <c r="K725">
        <f t="shared" ca="1" si="78"/>
        <v>1.6513746688291073</v>
      </c>
      <c r="L725" t="str">
        <f t="shared" ca="1" si="79"/>
        <v>H</v>
      </c>
      <c r="N725">
        <f t="shared" si="83"/>
        <v>724</v>
      </c>
      <c r="O725">
        <f t="shared" ca="1" si="80"/>
        <v>3.3391784054909723E-2</v>
      </c>
      <c r="P725">
        <f t="shared" ca="1" si="81"/>
        <v>1.5594436393457758</v>
      </c>
      <c r="Q725" t="str">
        <f t="shared" ca="1" si="82"/>
        <v>H</v>
      </c>
    </row>
    <row r="726" spans="9:17" x14ac:dyDescent="0.25">
      <c r="I726">
        <v>725</v>
      </c>
      <c r="J726">
        <f t="shared" ca="1" si="77"/>
        <v>0.4918962580565191</v>
      </c>
      <c r="K726">
        <f t="shared" ca="1" si="78"/>
        <v>1.3117027816676694</v>
      </c>
      <c r="L726" t="str">
        <f t="shared" ca="1" si="79"/>
        <v>H</v>
      </c>
      <c r="N726">
        <f t="shared" si="83"/>
        <v>725</v>
      </c>
      <c r="O726">
        <f t="shared" ca="1" si="80"/>
        <v>1.0411698154251188</v>
      </c>
      <c r="P726">
        <f t="shared" ca="1" si="81"/>
        <v>3.0290236935248442</v>
      </c>
      <c r="Q726" t="str">
        <f t="shared" ca="1" si="82"/>
        <v>H</v>
      </c>
    </row>
    <row r="727" spans="9:17" x14ac:dyDescent="0.25">
      <c r="I727">
        <v>726</v>
      </c>
      <c r="J727">
        <f t="shared" ca="1" si="77"/>
        <v>1.2344826495967878</v>
      </c>
      <c r="K727">
        <f t="shared" ca="1" si="78"/>
        <v>1.4587491607407299</v>
      </c>
      <c r="L727" t="str">
        <f t="shared" ca="1" si="79"/>
        <v>H</v>
      </c>
      <c r="N727">
        <f t="shared" si="83"/>
        <v>726</v>
      </c>
      <c r="O727">
        <f t="shared" ca="1" si="80"/>
        <v>-0.48458448515906372</v>
      </c>
      <c r="P727">
        <f t="shared" ca="1" si="81"/>
        <v>1.0669662415192354</v>
      </c>
      <c r="Q727" t="str">
        <f t="shared" ca="1" si="82"/>
        <v>H</v>
      </c>
    </row>
    <row r="728" spans="9:17" x14ac:dyDescent="0.25">
      <c r="I728">
        <v>727</v>
      </c>
      <c r="J728">
        <f t="shared" ca="1" si="77"/>
        <v>-7.3279588063927648E-2</v>
      </c>
      <c r="K728">
        <f t="shared" ca="1" si="78"/>
        <v>1.7762972305774674</v>
      </c>
      <c r="L728" t="str">
        <f t="shared" ca="1" si="79"/>
        <v>H</v>
      </c>
      <c r="N728">
        <f t="shared" si="83"/>
        <v>727</v>
      </c>
      <c r="O728">
        <f t="shared" ca="1" si="80"/>
        <v>1.4920329392716569</v>
      </c>
      <c r="P728">
        <f t="shared" ca="1" si="81"/>
        <v>1.351938487216285</v>
      </c>
      <c r="Q728" t="str">
        <f t="shared" ca="1" si="82"/>
        <v>A</v>
      </c>
    </row>
    <row r="729" spans="9:17" x14ac:dyDescent="0.25">
      <c r="I729">
        <v>728</v>
      </c>
      <c r="J729">
        <f t="shared" ca="1" si="77"/>
        <v>1.1433045459410192</v>
      </c>
      <c r="K729">
        <f t="shared" ca="1" si="78"/>
        <v>0.51958556814179246</v>
      </c>
      <c r="L729" t="str">
        <f t="shared" ca="1" si="79"/>
        <v>A</v>
      </c>
      <c r="N729">
        <f t="shared" si="83"/>
        <v>728</v>
      </c>
      <c r="O729">
        <f t="shared" ca="1" si="80"/>
        <v>0.68773718487150637</v>
      </c>
      <c r="P729">
        <f t="shared" ca="1" si="81"/>
        <v>0.81918145674900533</v>
      </c>
      <c r="Q729" t="str">
        <f t="shared" ca="1" si="82"/>
        <v>H</v>
      </c>
    </row>
    <row r="730" spans="9:17" x14ac:dyDescent="0.25">
      <c r="I730">
        <v>729</v>
      </c>
      <c r="J730">
        <f t="shared" ca="1" si="77"/>
        <v>0.66187547953366765</v>
      </c>
      <c r="K730">
        <f t="shared" ca="1" si="78"/>
        <v>0.53762987595037171</v>
      </c>
      <c r="L730" t="str">
        <f t="shared" ca="1" si="79"/>
        <v>A</v>
      </c>
      <c r="N730">
        <f t="shared" si="83"/>
        <v>729</v>
      </c>
      <c r="O730">
        <f t="shared" ca="1" si="80"/>
        <v>1.5334534552746408</v>
      </c>
      <c r="P730">
        <f t="shared" ca="1" si="81"/>
        <v>2.108601300804624</v>
      </c>
      <c r="Q730" t="str">
        <f t="shared" ca="1" si="82"/>
        <v>H</v>
      </c>
    </row>
    <row r="731" spans="9:17" x14ac:dyDescent="0.25">
      <c r="I731">
        <v>730</v>
      </c>
      <c r="J731">
        <f t="shared" ca="1" si="77"/>
        <v>0.71154089737620119</v>
      </c>
      <c r="K731">
        <f t="shared" ca="1" si="78"/>
        <v>1.9883735954159087</v>
      </c>
      <c r="L731" t="str">
        <f t="shared" ca="1" si="79"/>
        <v>H</v>
      </c>
      <c r="N731">
        <f t="shared" si="83"/>
        <v>730</v>
      </c>
      <c r="O731">
        <f t="shared" ca="1" si="80"/>
        <v>-0.90171742382479958</v>
      </c>
      <c r="P731">
        <f t="shared" ca="1" si="81"/>
        <v>1.6477223466111319</v>
      </c>
      <c r="Q731" t="str">
        <f t="shared" ca="1" si="82"/>
        <v>H</v>
      </c>
    </row>
    <row r="732" spans="9:17" x14ac:dyDescent="0.25">
      <c r="I732">
        <v>731</v>
      </c>
      <c r="J732">
        <f t="shared" ca="1" si="77"/>
        <v>1.3239727325833002</v>
      </c>
      <c r="K732">
        <f t="shared" ca="1" si="78"/>
        <v>1.8401921547948528</v>
      </c>
      <c r="L732" t="str">
        <f t="shared" ca="1" si="79"/>
        <v>H</v>
      </c>
      <c r="N732">
        <f t="shared" si="83"/>
        <v>731</v>
      </c>
      <c r="O732">
        <f t="shared" ca="1" si="80"/>
        <v>-0.60456286524485869</v>
      </c>
      <c r="P732">
        <f t="shared" ca="1" si="81"/>
        <v>1.5272647661524605</v>
      </c>
      <c r="Q732" t="str">
        <f t="shared" ca="1" si="82"/>
        <v>H</v>
      </c>
    </row>
    <row r="733" spans="9:17" x14ac:dyDescent="0.25">
      <c r="I733">
        <v>732</v>
      </c>
      <c r="J733">
        <f t="shared" ca="1" si="77"/>
        <v>1.0748950808029636</v>
      </c>
      <c r="K733">
        <f t="shared" ca="1" si="78"/>
        <v>1.7286141614295392</v>
      </c>
      <c r="L733" t="str">
        <f t="shared" ca="1" si="79"/>
        <v>H</v>
      </c>
      <c r="N733">
        <f t="shared" si="83"/>
        <v>732</v>
      </c>
      <c r="O733">
        <f t="shared" ca="1" si="80"/>
        <v>-0.38569301310767179</v>
      </c>
      <c r="P733">
        <f t="shared" ca="1" si="81"/>
        <v>0.56231183676958718</v>
      </c>
      <c r="Q733" t="str">
        <f t="shared" ca="1" si="82"/>
        <v>H</v>
      </c>
    </row>
    <row r="734" spans="9:17" x14ac:dyDescent="0.25">
      <c r="I734">
        <v>733</v>
      </c>
      <c r="J734">
        <f t="shared" ca="1" si="77"/>
        <v>2.8435047894306491</v>
      </c>
      <c r="K734">
        <f t="shared" ca="1" si="78"/>
        <v>0.51916398737651481</v>
      </c>
      <c r="L734" t="str">
        <f t="shared" ca="1" si="79"/>
        <v>A</v>
      </c>
      <c r="N734">
        <f t="shared" si="83"/>
        <v>733</v>
      </c>
      <c r="O734">
        <f t="shared" ca="1" si="80"/>
        <v>1.0535587484651463</v>
      </c>
      <c r="P734">
        <f t="shared" ca="1" si="81"/>
        <v>2.7381250082551745</v>
      </c>
      <c r="Q734" t="str">
        <f t="shared" ca="1" si="82"/>
        <v>H</v>
      </c>
    </row>
    <row r="735" spans="9:17" x14ac:dyDescent="0.25">
      <c r="I735">
        <v>734</v>
      </c>
      <c r="J735">
        <f t="shared" ca="1" si="77"/>
        <v>0.52139338086505926</v>
      </c>
      <c r="K735">
        <f t="shared" ca="1" si="78"/>
        <v>2.218368807074901</v>
      </c>
      <c r="L735" t="str">
        <f t="shared" ca="1" si="79"/>
        <v>H</v>
      </c>
      <c r="N735">
        <f t="shared" si="83"/>
        <v>734</v>
      </c>
      <c r="O735">
        <f t="shared" ca="1" si="80"/>
        <v>1.2869044882201131</v>
      </c>
      <c r="P735">
        <f t="shared" ca="1" si="81"/>
        <v>1.1043113092727825</v>
      </c>
      <c r="Q735" t="str">
        <f t="shared" ca="1" si="82"/>
        <v>A</v>
      </c>
    </row>
    <row r="736" spans="9:17" x14ac:dyDescent="0.25">
      <c r="I736">
        <v>735</v>
      </c>
      <c r="J736">
        <f t="shared" ca="1" si="77"/>
        <v>1.0803170396580741</v>
      </c>
      <c r="K736">
        <f t="shared" ca="1" si="78"/>
        <v>0.64961188979700113</v>
      </c>
      <c r="L736" t="str">
        <f t="shared" ca="1" si="79"/>
        <v>A</v>
      </c>
      <c r="N736">
        <f t="shared" si="83"/>
        <v>735</v>
      </c>
      <c r="O736">
        <f t="shared" ca="1" si="80"/>
        <v>1.2580802932874044</v>
      </c>
      <c r="P736">
        <f t="shared" ca="1" si="81"/>
        <v>1.3037352781036136</v>
      </c>
      <c r="Q736" t="str">
        <f t="shared" ca="1" si="82"/>
        <v>H</v>
      </c>
    </row>
    <row r="737" spans="9:17" x14ac:dyDescent="0.25">
      <c r="I737">
        <v>736</v>
      </c>
      <c r="J737">
        <f t="shared" ca="1" si="77"/>
        <v>1.7392664973531597</v>
      </c>
      <c r="K737">
        <f t="shared" ca="1" si="78"/>
        <v>1.3433503745604041</v>
      </c>
      <c r="L737" t="str">
        <f t="shared" ca="1" si="79"/>
        <v>A</v>
      </c>
      <c r="N737">
        <f t="shared" si="83"/>
        <v>736</v>
      </c>
      <c r="O737">
        <f t="shared" ca="1" si="80"/>
        <v>1.2553415591962405</v>
      </c>
      <c r="P737">
        <f t="shared" ca="1" si="81"/>
        <v>1.8450105396675931</v>
      </c>
      <c r="Q737" t="str">
        <f t="shared" ca="1" si="82"/>
        <v>H</v>
      </c>
    </row>
    <row r="738" spans="9:17" x14ac:dyDescent="0.25">
      <c r="I738">
        <v>737</v>
      </c>
      <c r="J738">
        <f t="shared" ca="1" si="77"/>
        <v>-0.93853584143107316</v>
      </c>
      <c r="K738">
        <f t="shared" ca="1" si="78"/>
        <v>2.7202154580621585</v>
      </c>
      <c r="L738" t="str">
        <f t="shared" ca="1" si="79"/>
        <v>H</v>
      </c>
      <c r="N738">
        <f t="shared" si="83"/>
        <v>737</v>
      </c>
      <c r="O738">
        <f t="shared" ca="1" si="80"/>
        <v>0.80414485339093389</v>
      </c>
      <c r="P738">
        <f t="shared" ca="1" si="81"/>
        <v>1.3710570666379798</v>
      </c>
      <c r="Q738" t="str">
        <f t="shared" ca="1" si="82"/>
        <v>H</v>
      </c>
    </row>
    <row r="739" spans="9:17" x14ac:dyDescent="0.25">
      <c r="I739">
        <v>738</v>
      </c>
      <c r="J739">
        <f t="shared" ca="1" si="77"/>
        <v>-0.99612092311249056</v>
      </c>
      <c r="K739">
        <f t="shared" ca="1" si="78"/>
        <v>2.9611031448350178</v>
      </c>
      <c r="L739" t="str">
        <f t="shared" ca="1" si="79"/>
        <v>H</v>
      </c>
      <c r="N739">
        <f t="shared" si="83"/>
        <v>738</v>
      </c>
      <c r="O739">
        <f t="shared" ca="1" si="80"/>
        <v>0.18626184281275998</v>
      </c>
      <c r="P739">
        <f t="shared" ca="1" si="81"/>
        <v>2.2436225239125038</v>
      </c>
      <c r="Q739" t="str">
        <f t="shared" ca="1" si="82"/>
        <v>H</v>
      </c>
    </row>
    <row r="740" spans="9:17" x14ac:dyDescent="0.25">
      <c r="I740">
        <v>739</v>
      </c>
      <c r="J740">
        <f t="shared" ca="1" si="77"/>
        <v>1.0529393186597049</v>
      </c>
      <c r="K740">
        <f t="shared" ca="1" si="78"/>
        <v>1.3309578377128699</v>
      </c>
      <c r="L740" t="str">
        <f t="shared" ca="1" si="79"/>
        <v>H</v>
      </c>
      <c r="N740">
        <f t="shared" si="83"/>
        <v>739</v>
      </c>
      <c r="O740">
        <f t="shared" ca="1" si="80"/>
        <v>0.43113902958934575</v>
      </c>
      <c r="P740">
        <f t="shared" ca="1" si="81"/>
        <v>0.62984375807967741</v>
      </c>
      <c r="Q740" t="str">
        <f t="shared" ca="1" si="82"/>
        <v>H</v>
      </c>
    </row>
    <row r="741" spans="9:17" x14ac:dyDescent="0.25">
      <c r="I741">
        <v>740</v>
      </c>
      <c r="J741">
        <f t="shared" ca="1" si="77"/>
        <v>1.6124418956329194</v>
      </c>
      <c r="K741">
        <f t="shared" ca="1" si="78"/>
        <v>1.0912174574720661</v>
      </c>
      <c r="L741" t="str">
        <f t="shared" ca="1" si="79"/>
        <v>A</v>
      </c>
      <c r="N741">
        <f t="shared" si="83"/>
        <v>740</v>
      </c>
      <c r="O741">
        <f t="shared" ca="1" si="80"/>
        <v>1.9154046596401895</v>
      </c>
      <c r="P741">
        <f t="shared" ca="1" si="81"/>
        <v>1.4884661353228588</v>
      </c>
      <c r="Q741" t="str">
        <f t="shared" ca="1" si="82"/>
        <v>A</v>
      </c>
    </row>
    <row r="742" spans="9:17" x14ac:dyDescent="0.25">
      <c r="I742">
        <v>741</v>
      </c>
      <c r="J742">
        <f t="shared" ca="1" si="77"/>
        <v>1.8363967968480981</v>
      </c>
      <c r="K742">
        <f t="shared" ca="1" si="78"/>
        <v>2.8539045631537308E-2</v>
      </c>
      <c r="L742" t="str">
        <f t="shared" ca="1" si="79"/>
        <v>A</v>
      </c>
      <c r="N742">
        <f t="shared" si="83"/>
        <v>741</v>
      </c>
      <c r="O742">
        <f t="shared" ca="1" si="80"/>
        <v>-0.44199046867049252</v>
      </c>
      <c r="P742">
        <f t="shared" ca="1" si="81"/>
        <v>2.6994339052427199</v>
      </c>
      <c r="Q742" t="str">
        <f t="shared" ca="1" si="82"/>
        <v>H</v>
      </c>
    </row>
    <row r="743" spans="9:17" x14ac:dyDescent="0.25">
      <c r="I743">
        <v>742</v>
      </c>
      <c r="J743">
        <f t="shared" ca="1" si="77"/>
        <v>-1.9745289395771628</v>
      </c>
      <c r="K743">
        <f t="shared" ca="1" si="78"/>
        <v>3.8222902340994347</v>
      </c>
      <c r="L743" t="str">
        <f t="shared" ca="1" si="79"/>
        <v>H</v>
      </c>
      <c r="N743">
        <f t="shared" si="83"/>
        <v>742</v>
      </c>
      <c r="O743">
        <f t="shared" ca="1" si="80"/>
        <v>1.8137292366190907</v>
      </c>
      <c r="P743">
        <f t="shared" ca="1" si="81"/>
        <v>-2.9915440537608973E-4</v>
      </c>
      <c r="Q743" t="str">
        <f t="shared" ca="1" si="82"/>
        <v>A</v>
      </c>
    </row>
    <row r="744" spans="9:17" x14ac:dyDescent="0.25">
      <c r="I744">
        <v>743</v>
      </c>
      <c r="J744">
        <f t="shared" ca="1" si="77"/>
        <v>1.9354551978995147</v>
      </c>
      <c r="K744">
        <f t="shared" ca="1" si="78"/>
        <v>0.32420424859047281</v>
      </c>
      <c r="L744" t="str">
        <f t="shared" ca="1" si="79"/>
        <v>A</v>
      </c>
      <c r="N744">
        <f t="shared" si="83"/>
        <v>743</v>
      </c>
      <c r="O744">
        <f t="shared" ca="1" si="80"/>
        <v>-1.2405505777778958</v>
      </c>
      <c r="P744">
        <f t="shared" ca="1" si="81"/>
        <v>0.32090822708539979</v>
      </c>
      <c r="Q744" t="str">
        <f t="shared" ca="1" si="82"/>
        <v>H</v>
      </c>
    </row>
    <row r="745" spans="9:17" x14ac:dyDescent="0.25">
      <c r="I745">
        <v>744</v>
      </c>
      <c r="J745">
        <f t="shared" ca="1" si="77"/>
        <v>1.6885593547705033</v>
      </c>
      <c r="K745">
        <f t="shared" ca="1" si="78"/>
        <v>1.9028727793632263</v>
      </c>
      <c r="L745" t="str">
        <f t="shared" ca="1" si="79"/>
        <v>H</v>
      </c>
      <c r="N745">
        <f t="shared" si="83"/>
        <v>744</v>
      </c>
      <c r="O745">
        <f t="shared" ca="1" si="80"/>
        <v>0.62073931826896833</v>
      </c>
      <c r="P745">
        <f t="shared" ca="1" si="81"/>
        <v>0.43538436539031067</v>
      </c>
      <c r="Q745" t="str">
        <f t="shared" ca="1" si="82"/>
        <v>A</v>
      </c>
    </row>
    <row r="746" spans="9:17" x14ac:dyDescent="0.25">
      <c r="I746">
        <v>745</v>
      </c>
      <c r="J746">
        <f t="shared" ca="1" si="77"/>
        <v>2.0081254273174158</v>
      </c>
      <c r="K746">
        <f t="shared" ca="1" si="78"/>
        <v>2.5383965678491665</v>
      </c>
      <c r="L746" t="str">
        <f t="shared" ca="1" si="79"/>
        <v>H</v>
      </c>
      <c r="N746">
        <f t="shared" si="83"/>
        <v>745</v>
      </c>
      <c r="O746">
        <f t="shared" ca="1" si="80"/>
        <v>-0.53127540076565349</v>
      </c>
      <c r="P746">
        <f t="shared" ca="1" si="81"/>
        <v>1.4577065472755184</v>
      </c>
      <c r="Q746" t="str">
        <f t="shared" ca="1" si="82"/>
        <v>H</v>
      </c>
    </row>
    <row r="747" spans="9:17" x14ac:dyDescent="0.25">
      <c r="I747">
        <v>746</v>
      </c>
      <c r="J747">
        <f t="shared" ca="1" si="77"/>
        <v>1.169416715574553</v>
      </c>
      <c r="K747">
        <f t="shared" ca="1" si="78"/>
        <v>2.1309163689962438</v>
      </c>
      <c r="L747" t="str">
        <f t="shared" ca="1" si="79"/>
        <v>H</v>
      </c>
      <c r="N747">
        <f t="shared" si="83"/>
        <v>746</v>
      </c>
      <c r="O747">
        <f t="shared" ca="1" si="80"/>
        <v>0.98046464628854246</v>
      </c>
      <c r="P747">
        <f t="shared" ca="1" si="81"/>
        <v>0.24793453469905602</v>
      </c>
      <c r="Q747" t="str">
        <f t="shared" ca="1" si="82"/>
        <v>A</v>
      </c>
    </row>
    <row r="748" spans="9:17" x14ac:dyDescent="0.25">
      <c r="I748">
        <v>747</v>
      </c>
      <c r="J748">
        <f t="shared" ca="1" si="77"/>
        <v>2.7844672152232239</v>
      </c>
      <c r="K748">
        <f t="shared" ca="1" si="78"/>
        <v>1.6761967205694379</v>
      </c>
      <c r="L748" t="str">
        <f t="shared" ca="1" si="79"/>
        <v>A</v>
      </c>
      <c r="N748">
        <f t="shared" si="83"/>
        <v>747</v>
      </c>
      <c r="O748">
        <f t="shared" ca="1" si="80"/>
        <v>0.39288430946580222</v>
      </c>
      <c r="P748">
        <f t="shared" ca="1" si="81"/>
        <v>0.69466829286276799</v>
      </c>
      <c r="Q748" t="str">
        <f t="shared" ca="1" si="82"/>
        <v>H</v>
      </c>
    </row>
    <row r="749" spans="9:17" x14ac:dyDescent="0.25">
      <c r="I749">
        <v>748</v>
      </c>
      <c r="J749">
        <f t="shared" ca="1" si="77"/>
        <v>0.6603443546290092</v>
      </c>
      <c r="K749">
        <f t="shared" ca="1" si="78"/>
        <v>6.4500198187628754E-2</v>
      </c>
      <c r="L749" t="str">
        <f t="shared" ca="1" si="79"/>
        <v>A</v>
      </c>
      <c r="N749">
        <f t="shared" si="83"/>
        <v>748</v>
      </c>
      <c r="O749">
        <f t="shared" ca="1" si="80"/>
        <v>0.54505250238574288</v>
      </c>
      <c r="P749">
        <f t="shared" ca="1" si="81"/>
        <v>0.92465413458467882</v>
      </c>
      <c r="Q749" t="str">
        <f t="shared" ca="1" si="82"/>
        <v>H</v>
      </c>
    </row>
    <row r="750" spans="9:17" x14ac:dyDescent="0.25">
      <c r="I750">
        <v>749</v>
      </c>
      <c r="J750">
        <f t="shared" ca="1" si="77"/>
        <v>0.23823599175037868</v>
      </c>
      <c r="K750">
        <f t="shared" ca="1" si="78"/>
        <v>1.041026564495434</v>
      </c>
      <c r="L750" t="str">
        <f t="shared" ca="1" si="79"/>
        <v>H</v>
      </c>
      <c r="N750">
        <f t="shared" si="83"/>
        <v>749</v>
      </c>
      <c r="O750">
        <f t="shared" ca="1" si="80"/>
        <v>-1.2771596415963851</v>
      </c>
      <c r="P750">
        <f t="shared" ca="1" si="81"/>
        <v>0.30510191371121254</v>
      </c>
      <c r="Q750" t="str">
        <f t="shared" ca="1" si="82"/>
        <v>H</v>
      </c>
    </row>
    <row r="751" spans="9:17" x14ac:dyDescent="0.25">
      <c r="I751">
        <v>750</v>
      </c>
      <c r="J751">
        <f t="shared" ca="1" si="77"/>
        <v>3.2802149928577773</v>
      </c>
      <c r="K751">
        <f t="shared" ca="1" si="78"/>
        <v>1.6096456132679793</v>
      </c>
      <c r="L751" t="str">
        <f t="shared" ca="1" si="79"/>
        <v>A</v>
      </c>
      <c r="N751">
        <f t="shared" si="83"/>
        <v>750</v>
      </c>
      <c r="O751">
        <f t="shared" ca="1" si="80"/>
        <v>1.2473032931444537</v>
      </c>
      <c r="P751">
        <f t="shared" ca="1" si="81"/>
        <v>2.2724780194604874</v>
      </c>
      <c r="Q751" t="str">
        <f t="shared" ca="1" si="82"/>
        <v>H</v>
      </c>
    </row>
    <row r="752" spans="9:17" x14ac:dyDescent="0.25">
      <c r="I752">
        <v>751</v>
      </c>
      <c r="J752">
        <f t="shared" ca="1" si="77"/>
        <v>0.31902142775808984</v>
      </c>
      <c r="K752">
        <f t="shared" ca="1" si="78"/>
        <v>1.6120467682481692</v>
      </c>
      <c r="L752" t="str">
        <f t="shared" ca="1" si="79"/>
        <v>H</v>
      </c>
      <c r="N752">
        <f t="shared" si="83"/>
        <v>751</v>
      </c>
      <c r="O752">
        <f t="shared" ca="1" si="80"/>
        <v>1.3683239056514074</v>
      </c>
      <c r="P752">
        <f t="shared" ca="1" si="81"/>
        <v>0.66407542925759688</v>
      </c>
      <c r="Q752" t="str">
        <f t="shared" ca="1" si="82"/>
        <v>A</v>
      </c>
    </row>
    <row r="753" spans="9:17" x14ac:dyDescent="0.25">
      <c r="I753">
        <v>752</v>
      </c>
      <c r="J753">
        <f t="shared" ca="1" si="77"/>
        <v>1.1877666736292607</v>
      </c>
      <c r="K753">
        <f t="shared" ca="1" si="78"/>
        <v>1.9257984188697748</v>
      </c>
      <c r="L753" t="str">
        <f t="shared" ca="1" si="79"/>
        <v>H</v>
      </c>
      <c r="N753">
        <f t="shared" si="83"/>
        <v>752</v>
      </c>
      <c r="O753">
        <f t="shared" ca="1" si="80"/>
        <v>1.5090626052510481</v>
      </c>
      <c r="P753">
        <f t="shared" ca="1" si="81"/>
        <v>3.0411684467844875</v>
      </c>
      <c r="Q753" t="str">
        <f t="shared" ca="1" si="82"/>
        <v>H</v>
      </c>
    </row>
    <row r="754" spans="9:17" x14ac:dyDescent="0.25">
      <c r="I754">
        <v>753</v>
      </c>
      <c r="J754">
        <f t="shared" ca="1" si="77"/>
        <v>1.1252267229162798</v>
      </c>
      <c r="K754">
        <f t="shared" ca="1" si="78"/>
        <v>1.4836724207249792</v>
      </c>
      <c r="L754" t="str">
        <f t="shared" ca="1" si="79"/>
        <v>H</v>
      </c>
      <c r="N754">
        <f t="shared" si="83"/>
        <v>753</v>
      </c>
      <c r="O754">
        <f t="shared" ca="1" si="80"/>
        <v>1.7194755526003433</v>
      </c>
      <c r="P754">
        <f t="shared" ca="1" si="81"/>
        <v>1.372197168698889</v>
      </c>
      <c r="Q754" t="str">
        <f t="shared" ca="1" si="82"/>
        <v>A</v>
      </c>
    </row>
    <row r="755" spans="9:17" x14ac:dyDescent="0.25">
      <c r="I755">
        <v>754</v>
      </c>
      <c r="J755">
        <f t="shared" ca="1" si="77"/>
        <v>0.41196215109387424</v>
      </c>
      <c r="K755">
        <f t="shared" ca="1" si="78"/>
        <v>2.3073364301704462</v>
      </c>
      <c r="L755" t="str">
        <f t="shared" ca="1" si="79"/>
        <v>H</v>
      </c>
      <c r="N755">
        <f t="shared" si="83"/>
        <v>754</v>
      </c>
      <c r="O755">
        <f t="shared" ca="1" si="80"/>
        <v>0.47204800079902509</v>
      </c>
      <c r="P755">
        <f t="shared" ca="1" si="81"/>
        <v>1.1251750271751566</v>
      </c>
      <c r="Q755" t="str">
        <f t="shared" ca="1" si="82"/>
        <v>H</v>
      </c>
    </row>
    <row r="756" spans="9:17" x14ac:dyDescent="0.25">
      <c r="I756">
        <v>755</v>
      </c>
      <c r="J756">
        <f t="shared" ca="1" si="77"/>
        <v>1.9438115814945904</v>
      </c>
      <c r="K756">
        <f t="shared" ca="1" si="78"/>
        <v>3.2822071167837561</v>
      </c>
      <c r="L756" t="str">
        <f t="shared" ca="1" si="79"/>
        <v>H</v>
      </c>
      <c r="N756">
        <f t="shared" si="83"/>
        <v>755</v>
      </c>
      <c r="O756">
        <f t="shared" ca="1" si="80"/>
        <v>1.5040652213826498</v>
      </c>
      <c r="P756">
        <f t="shared" ca="1" si="81"/>
        <v>0.62264236827184272</v>
      </c>
      <c r="Q756" t="str">
        <f t="shared" ca="1" si="82"/>
        <v>A</v>
      </c>
    </row>
    <row r="757" spans="9:17" x14ac:dyDescent="0.25">
      <c r="I757">
        <v>756</v>
      </c>
      <c r="J757">
        <f t="shared" ca="1" si="77"/>
        <v>0.37220067044073191</v>
      </c>
      <c r="K757">
        <f t="shared" ca="1" si="78"/>
        <v>0.48883746223288549</v>
      </c>
      <c r="L757" t="str">
        <f t="shared" ca="1" si="79"/>
        <v>H</v>
      </c>
      <c r="N757">
        <f t="shared" si="83"/>
        <v>756</v>
      </c>
      <c r="O757">
        <f t="shared" ca="1" si="80"/>
        <v>1.204186183445112</v>
      </c>
      <c r="P757">
        <f t="shared" ca="1" si="81"/>
        <v>1.880372545530143</v>
      </c>
      <c r="Q757" t="str">
        <f t="shared" ca="1" si="82"/>
        <v>H</v>
      </c>
    </row>
    <row r="758" spans="9:17" x14ac:dyDescent="0.25">
      <c r="I758">
        <v>757</v>
      </c>
      <c r="J758">
        <f t="shared" ca="1" si="77"/>
        <v>-0.20506930881514829</v>
      </c>
      <c r="K758">
        <f t="shared" ca="1" si="78"/>
        <v>1.5924291399658623</v>
      </c>
      <c r="L758" t="str">
        <f t="shared" ca="1" si="79"/>
        <v>H</v>
      </c>
      <c r="N758">
        <f t="shared" si="83"/>
        <v>757</v>
      </c>
      <c r="O758">
        <f t="shared" ca="1" si="80"/>
        <v>0.83223390582536272</v>
      </c>
      <c r="P758">
        <f t="shared" ca="1" si="81"/>
        <v>1.3952842837048054</v>
      </c>
      <c r="Q758" t="str">
        <f t="shared" ca="1" si="82"/>
        <v>H</v>
      </c>
    </row>
    <row r="759" spans="9:17" x14ac:dyDescent="0.25">
      <c r="I759">
        <v>758</v>
      </c>
      <c r="J759">
        <f t="shared" ca="1" si="77"/>
        <v>1.2461652376913199</v>
      </c>
      <c r="K759">
        <f t="shared" ca="1" si="78"/>
        <v>0.97220783244434106</v>
      </c>
      <c r="L759" t="str">
        <f t="shared" ca="1" si="79"/>
        <v>A</v>
      </c>
      <c r="N759">
        <f t="shared" si="83"/>
        <v>758</v>
      </c>
      <c r="O759">
        <f t="shared" ca="1" si="80"/>
        <v>0.84217534350988132</v>
      </c>
      <c r="P759">
        <f t="shared" ca="1" si="81"/>
        <v>1.3599630293295701</v>
      </c>
      <c r="Q759" t="str">
        <f t="shared" ca="1" si="82"/>
        <v>H</v>
      </c>
    </row>
    <row r="760" spans="9:17" x14ac:dyDescent="0.25">
      <c r="I760">
        <v>759</v>
      </c>
      <c r="J760">
        <f t="shared" ca="1" si="77"/>
        <v>1.7728937503171385</v>
      </c>
      <c r="K760">
        <f t="shared" ca="1" si="78"/>
        <v>3.3888083623423904</v>
      </c>
      <c r="L760" t="str">
        <f t="shared" ca="1" si="79"/>
        <v>H</v>
      </c>
      <c r="N760">
        <f t="shared" si="83"/>
        <v>759</v>
      </c>
      <c r="O760">
        <f t="shared" ca="1" si="80"/>
        <v>0.78847284528999573</v>
      </c>
      <c r="P760">
        <f t="shared" ca="1" si="81"/>
        <v>-3.7000126625226226E-2</v>
      </c>
      <c r="Q760" t="str">
        <f t="shared" ca="1" si="82"/>
        <v>A</v>
      </c>
    </row>
    <row r="761" spans="9:17" x14ac:dyDescent="0.25">
      <c r="I761">
        <v>760</v>
      </c>
      <c r="J761">
        <f t="shared" ca="1" si="77"/>
        <v>1.1371601173886496</v>
      </c>
      <c r="K761">
        <f t="shared" ca="1" si="78"/>
        <v>1.9683897518184945</v>
      </c>
      <c r="L761" t="str">
        <f t="shared" ca="1" si="79"/>
        <v>H</v>
      </c>
      <c r="N761">
        <f t="shared" si="83"/>
        <v>760</v>
      </c>
      <c r="O761">
        <f t="shared" ca="1" si="80"/>
        <v>2.084533848183999</v>
      </c>
      <c r="P761">
        <f t="shared" ca="1" si="81"/>
        <v>0.7562091144930041</v>
      </c>
      <c r="Q761" t="str">
        <f t="shared" ca="1" si="82"/>
        <v>A</v>
      </c>
    </row>
    <row r="762" spans="9:17" x14ac:dyDescent="0.25">
      <c r="I762">
        <v>761</v>
      </c>
      <c r="J762">
        <f t="shared" ca="1" si="77"/>
        <v>0.78818281938860069</v>
      </c>
      <c r="K762">
        <f t="shared" ca="1" si="78"/>
        <v>1.6969770460679778</v>
      </c>
      <c r="L762" t="str">
        <f t="shared" ca="1" si="79"/>
        <v>H</v>
      </c>
      <c r="N762">
        <f t="shared" si="83"/>
        <v>761</v>
      </c>
      <c r="O762">
        <f t="shared" ca="1" si="80"/>
        <v>0.47830759205525963</v>
      </c>
      <c r="P762">
        <f t="shared" ca="1" si="81"/>
        <v>0.62083206198984908</v>
      </c>
      <c r="Q762" t="str">
        <f t="shared" ca="1" si="82"/>
        <v>H</v>
      </c>
    </row>
    <row r="763" spans="9:17" x14ac:dyDescent="0.25">
      <c r="I763">
        <v>762</v>
      </c>
      <c r="J763">
        <f t="shared" ca="1" si="77"/>
        <v>1.8307551901851125</v>
      </c>
      <c r="K763">
        <f t="shared" ca="1" si="78"/>
        <v>2.5147734199378728</v>
      </c>
      <c r="L763" t="str">
        <f t="shared" ca="1" si="79"/>
        <v>H</v>
      </c>
      <c r="N763">
        <f t="shared" si="83"/>
        <v>762</v>
      </c>
      <c r="O763">
        <f t="shared" ca="1" si="80"/>
        <v>1.1388032735939322</v>
      </c>
      <c r="P763">
        <f t="shared" ca="1" si="81"/>
        <v>1.4506712596268356</v>
      </c>
      <c r="Q763" t="str">
        <f t="shared" ca="1" si="82"/>
        <v>H</v>
      </c>
    </row>
    <row r="764" spans="9:17" x14ac:dyDescent="0.25">
      <c r="I764">
        <v>763</v>
      </c>
      <c r="J764">
        <f t="shared" ca="1" si="77"/>
        <v>1.4363424578099562</v>
      </c>
      <c r="K764">
        <f t="shared" ca="1" si="78"/>
        <v>1.8222305795025764</v>
      </c>
      <c r="L764" t="str">
        <f t="shared" ca="1" si="79"/>
        <v>H</v>
      </c>
      <c r="N764">
        <f t="shared" si="83"/>
        <v>763</v>
      </c>
      <c r="O764">
        <f t="shared" ca="1" si="80"/>
        <v>1.8017541434995039</v>
      </c>
      <c r="P764">
        <f t="shared" ca="1" si="81"/>
        <v>2.3810435554093869</v>
      </c>
      <c r="Q764" t="str">
        <f t="shared" ca="1" si="82"/>
        <v>H</v>
      </c>
    </row>
    <row r="765" spans="9:17" x14ac:dyDescent="0.25">
      <c r="I765">
        <v>764</v>
      </c>
      <c r="J765">
        <f t="shared" ca="1" si="77"/>
        <v>2.81817157075099</v>
      </c>
      <c r="K765">
        <f t="shared" ca="1" si="78"/>
        <v>0.92771757052363979</v>
      </c>
      <c r="L765" t="str">
        <f t="shared" ca="1" si="79"/>
        <v>A</v>
      </c>
      <c r="N765">
        <f t="shared" si="83"/>
        <v>764</v>
      </c>
      <c r="O765">
        <f t="shared" ca="1" si="80"/>
        <v>2.4608280922985482</v>
      </c>
      <c r="P765">
        <f t="shared" ca="1" si="81"/>
        <v>1.4694039561586738</v>
      </c>
      <c r="Q765" t="str">
        <f t="shared" ca="1" si="82"/>
        <v>A</v>
      </c>
    </row>
    <row r="766" spans="9:17" x14ac:dyDescent="0.25">
      <c r="I766">
        <v>765</v>
      </c>
      <c r="J766">
        <f t="shared" ca="1" si="77"/>
        <v>7.8205322031000946E-2</v>
      </c>
      <c r="K766">
        <f t="shared" ca="1" si="78"/>
        <v>3.5792010767663465</v>
      </c>
      <c r="L766" t="str">
        <f t="shared" ca="1" si="79"/>
        <v>H</v>
      </c>
      <c r="N766">
        <f t="shared" si="83"/>
        <v>765</v>
      </c>
      <c r="O766">
        <f t="shared" ca="1" si="80"/>
        <v>1.8920990235533814</v>
      </c>
      <c r="P766">
        <f t="shared" ca="1" si="81"/>
        <v>0.40376733914837959</v>
      </c>
      <c r="Q766" t="str">
        <f t="shared" ca="1" si="82"/>
        <v>A</v>
      </c>
    </row>
    <row r="767" spans="9:17" x14ac:dyDescent="0.25">
      <c r="I767">
        <v>766</v>
      </c>
      <c r="J767">
        <f t="shared" ca="1" si="77"/>
        <v>1.5151890655079985</v>
      </c>
      <c r="K767">
        <f t="shared" ca="1" si="78"/>
        <v>1.7878313604749978</v>
      </c>
      <c r="L767" t="str">
        <f t="shared" ca="1" si="79"/>
        <v>H</v>
      </c>
      <c r="N767">
        <f t="shared" si="83"/>
        <v>766</v>
      </c>
      <c r="O767">
        <f t="shared" ca="1" si="80"/>
        <v>1.3896067826369234</v>
      </c>
      <c r="P767">
        <f t="shared" ca="1" si="81"/>
        <v>0.20257162305683618</v>
      </c>
      <c r="Q767" t="str">
        <f t="shared" ca="1" si="82"/>
        <v>A</v>
      </c>
    </row>
    <row r="768" spans="9:17" x14ac:dyDescent="0.25">
      <c r="I768">
        <v>767</v>
      </c>
      <c r="J768">
        <f t="shared" ca="1" si="77"/>
        <v>1.7314329450012511</v>
      </c>
      <c r="K768">
        <f t="shared" ca="1" si="78"/>
        <v>1.9662994106283009</v>
      </c>
      <c r="L768" t="str">
        <f t="shared" ca="1" si="79"/>
        <v>H</v>
      </c>
      <c r="N768">
        <f t="shared" si="83"/>
        <v>767</v>
      </c>
      <c r="O768">
        <f t="shared" ca="1" si="80"/>
        <v>0.11809533078566053</v>
      </c>
      <c r="P768">
        <f t="shared" ca="1" si="81"/>
        <v>1.3120242000361662</v>
      </c>
      <c r="Q768" t="str">
        <f t="shared" ca="1" si="82"/>
        <v>H</v>
      </c>
    </row>
    <row r="769" spans="9:17" x14ac:dyDescent="0.25">
      <c r="I769">
        <v>768</v>
      </c>
      <c r="J769">
        <f t="shared" ca="1" si="77"/>
        <v>0.90597462016215236</v>
      </c>
      <c r="K769">
        <f t="shared" ca="1" si="78"/>
        <v>0.6148415428489169</v>
      </c>
      <c r="L769" t="str">
        <f t="shared" ca="1" si="79"/>
        <v>A</v>
      </c>
      <c r="N769">
        <f t="shared" si="83"/>
        <v>768</v>
      </c>
      <c r="O769">
        <f t="shared" ca="1" si="80"/>
        <v>1.3367267557402154</v>
      </c>
      <c r="P769">
        <f t="shared" ca="1" si="81"/>
        <v>-0.92823046949226939</v>
      </c>
      <c r="Q769" t="str">
        <f t="shared" ca="1" si="82"/>
        <v>A</v>
      </c>
    </row>
    <row r="770" spans="9:17" x14ac:dyDescent="0.25">
      <c r="I770">
        <v>769</v>
      </c>
      <c r="J770">
        <f t="shared" ca="1" si="77"/>
        <v>0.46392681599716495</v>
      </c>
      <c r="K770">
        <f t="shared" ca="1" si="78"/>
        <v>2.0304813393737606</v>
      </c>
      <c r="L770" t="str">
        <f t="shared" ca="1" si="79"/>
        <v>H</v>
      </c>
      <c r="N770">
        <f t="shared" si="83"/>
        <v>769</v>
      </c>
      <c r="O770">
        <f t="shared" ca="1" si="80"/>
        <v>0.59020683751244096</v>
      </c>
      <c r="P770">
        <f t="shared" ca="1" si="81"/>
        <v>1.0102188336019311</v>
      </c>
      <c r="Q770" t="str">
        <f t="shared" ca="1" si="82"/>
        <v>H</v>
      </c>
    </row>
    <row r="771" spans="9:17" x14ac:dyDescent="0.25">
      <c r="I771">
        <v>770</v>
      </c>
      <c r="J771">
        <f t="shared" ref="J771:J834" ca="1" si="84">NORMINV(RAND(), $D$3,$F$3)</f>
        <v>1.7478842166596911</v>
      </c>
      <c r="K771">
        <f t="shared" ref="K771:K834" ca="1" si="85">NORMINV(RAND(), $D$2,$F$2)</f>
        <v>0.45093314909241555</v>
      </c>
      <c r="L771" t="str">
        <f t="shared" ref="L771:L834" ca="1" si="86">IF(J771&gt;K771, "A", IF(J771=K771, "T", "H"))</f>
        <v>A</v>
      </c>
      <c r="N771">
        <f t="shared" si="83"/>
        <v>770</v>
      </c>
      <c r="O771">
        <f t="shared" ref="O771:O834" ca="1" si="87">NORMINV(RAND(), $D$11,$F$11)</f>
        <v>-0.60090243133685628</v>
      </c>
      <c r="P771">
        <f t="shared" ref="P771:P834" ca="1" si="88">NORMINV(RAND(), $D$10,$F$10)</f>
        <v>1.3070726745073638</v>
      </c>
      <c r="Q771" t="str">
        <f t="shared" ref="Q771:Q834" ca="1" si="89">IF(O771&gt;P771, "A", IF(O771=P771, "T", "H"))</f>
        <v>H</v>
      </c>
    </row>
    <row r="772" spans="9:17" x14ac:dyDescent="0.25">
      <c r="I772">
        <v>771</v>
      </c>
      <c r="J772">
        <f t="shared" ca="1" si="84"/>
        <v>0.59700279904382481</v>
      </c>
      <c r="K772">
        <f t="shared" ca="1" si="85"/>
        <v>1.4123136910787553</v>
      </c>
      <c r="L772" t="str">
        <f t="shared" ca="1" si="86"/>
        <v>H</v>
      </c>
      <c r="N772">
        <f t="shared" ref="N772:N835" si="90">N771+1</f>
        <v>771</v>
      </c>
      <c r="O772">
        <f t="shared" ca="1" si="87"/>
        <v>1.9164274217969832</v>
      </c>
      <c r="P772">
        <f t="shared" ca="1" si="88"/>
        <v>1.2241691140664912</v>
      </c>
      <c r="Q772" t="str">
        <f t="shared" ca="1" si="89"/>
        <v>A</v>
      </c>
    </row>
    <row r="773" spans="9:17" x14ac:dyDescent="0.25">
      <c r="I773">
        <v>772</v>
      </c>
      <c r="J773">
        <f t="shared" ca="1" si="84"/>
        <v>0.36331126997905383</v>
      </c>
      <c r="K773">
        <f t="shared" ca="1" si="85"/>
        <v>1.5447778349149253</v>
      </c>
      <c r="L773" t="str">
        <f t="shared" ca="1" si="86"/>
        <v>H</v>
      </c>
      <c r="N773">
        <f t="shared" si="90"/>
        <v>772</v>
      </c>
      <c r="O773">
        <f t="shared" ca="1" si="87"/>
        <v>1.5026260616462994</v>
      </c>
      <c r="P773">
        <f t="shared" ca="1" si="88"/>
        <v>2.5329895811054977</v>
      </c>
      <c r="Q773" t="str">
        <f t="shared" ca="1" si="89"/>
        <v>H</v>
      </c>
    </row>
    <row r="774" spans="9:17" x14ac:dyDescent="0.25">
      <c r="I774">
        <v>773</v>
      </c>
      <c r="J774">
        <f t="shared" ca="1" si="84"/>
        <v>2.3051820324308117</v>
      </c>
      <c r="K774">
        <f t="shared" ca="1" si="85"/>
        <v>0.56847491917183723</v>
      </c>
      <c r="L774" t="str">
        <f t="shared" ca="1" si="86"/>
        <v>A</v>
      </c>
      <c r="N774">
        <f t="shared" si="90"/>
        <v>773</v>
      </c>
      <c r="O774">
        <f t="shared" ca="1" si="87"/>
        <v>-0.14928040594532221</v>
      </c>
      <c r="P774">
        <f t="shared" ca="1" si="88"/>
        <v>0.72764945915791446</v>
      </c>
      <c r="Q774" t="str">
        <f t="shared" ca="1" si="89"/>
        <v>H</v>
      </c>
    </row>
    <row r="775" spans="9:17" x14ac:dyDescent="0.25">
      <c r="I775">
        <v>774</v>
      </c>
      <c r="J775">
        <f t="shared" ca="1" si="84"/>
        <v>1.0138035867352873</v>
      </c>
      <c r="K775">
        <f t="shared" ca="1" si="85"/>
        <v>2.552768224503577</v>
      </c>
      <c r="L775" t="str">
        <f t="shared" ca="1" si="86"/>
        <v>H</v>
      </c>
      <c r="N775">
        <f t="shared" si="90"/>
        <v>774</v>
      </c>
      <c r="O775">
        <f t="shared" ca="1" si="87"/>
        <v>1.5692429561901302</v>
      </c>
      <c r="P775">
        <f t="shared" ca="1" si="88"/>
        <v>2.4330970189089425</v>
      </c>
      <c r="Q775" t="str">
        <f t="shared" ca="1" si="89"/>
        <v>H</v>
      </c>
    </row>
    <row r="776" spans="9:17" x14ac:dyDescent="0.25">
      <c r="I776">
        <v>775</v>
      </c>
      <c r="J776">
        <f t="shared" ca="1" si="84"/>
        <v>1.0652741809822956</v>
      </c>
      <c r="K776">
        <f t="shared" ca="1" si="85"/>
        <v>0.89671831701485405</v>
      </c>
      <c r="L776" t="str">
        <f t="shared" ca="1" si="86"/>
        <v>A</v>
      </c>
      <c r="N776">
        <f t="shared" si="90"/>
        <v>775</v>
      </c>
      <c r="O776">
        <f t="shared" ca="1" si="87"/>
        <v>-1.3713522680477426</v>
      </c>
      <c r="P776">
        <f t="shared" ca="1" si="88"/>
        <v>1.2757423331247473</v>
      </c>
      <c r="Q776" t="str">
        <f t="shared" ca="1" si="89"/>
        <v>H</v>
      </c>
    </row>
    <row r="777" spans="9:17" x14ac:dyDescent="0.25">
      <c r="I777">
        <v>776</v>
      </c>
      <c r="J777">
        <f t="shared" ca="1" si="84"/>
        <v>1.6557939151305097</v>
      </c>
      <c r="K777">
        <f t="shared" ca="1" si="85"/>
        <v>0.57912018941933652</v>
      </c>
      <c r="L777" t="str">
        <f t="shared" ca="1" si="86"/>
        <v>A</v>
      </c>
      <c r="N777">
        <f t="shared" si="90"/>
        <v>776</v>
      </c>
      <c r="O777">
        <f t="shared" ca="1" si="87"/>
        <v>1.5013554892539218</v>
      </c>
      <c r="P777">
        <f t="shared" ca="1" si="88"/>
        <v>0.65233621837788991</v>
      </c>
      <c r="Q777" t="str">
        <f t="shared" ca="1" si="89"/>
        <v>A</v>
      </c>
    </row>
    <row r="778" spans="9:17" x14ac:dyDescent="0.25">
      <c r="I778">
        <v>777</v>
      </c>
      <c r="J778">
        <f t="shared" ca="1" si="84"/>
        <v>1.8163766270069708</v>
      </c>
      <c r="K778">
        <f t="shared" ca="1" si="85"/>
        <v>2.6403116992605629</v>
      </c>
      <c r="L778" t="str">
        <f t="shared" ca="1" si="86"/>
        <v>H</v>
      </c>
      <c r="N778">
        <f t="shared" si="90"/>
        <v>777</v>
      </c>
      <c r="O778">
        <f t="shared" ca="1" si="87"/>
        <v>-3.2938238201374426E-2</v>
      </c>
      <c r="P778">
        <f t="shared" ca="1" si="88"/>
        <v>1.099365886782341</v>
      </c>
      <c r="Q778" t="str">
        <f t="shared" ca="1" si="89"/>
        <v>H</v>
      </c>
    </row>
    <row r="779" spans="9:17" x14ac:dyDescent="0.25">
      <c r="I779">
        <v>778</v>
      </c>
      <c r="J779">
        <f t="shared" ca="1" si="84"/>
        <v>1.3425651708180735</v>
      </c>
      <c r="K779">
        <f t="shared" ca="1" si="85"/>
        <v>1.2318012808922123</v>
      </c>
      <c r="L779" t="str">
        <f t="shared" ca="1" si="86"/>
        <v>A</v>
      </c>
      <c r="N779">
        <f t="shared" si="90"/>
        <v>778</v>
      </c>
      <c r="O779">
        <f t="shared" ca="1" si="87"/>
        <v>0.12205813347124839</v>
      </c>
      <c r="P779">
        <f t="shared" ca="1" si="88"/>
        <v>1.9416800577248039</v>
      </c>
      <c r="Q779" t="str">
        <f t="shared" ca="1" si="89"/>
        <v>H</v>
      </c>
    </row>
    <row r="780" spans="9:17" x14ac:dyDescent="0.25">
      <c r="I780">
        <v>779</v>
      </c>
      <c r="J780">
        <f t="shared" ca="1" si="84"/>
        <v>2.3233403629340992</v>
      </c>
      <c r="K780">
        <f t="shared" ca="1" si="85"/>
        <v>2.0413964764165002</v>
      </c>
      <c r="L780" t="str">
        <f t="shared" ca="1" si="86"/>
        <v>A</v>
      </c>
      <c r="N780">
        <f t="shared" si="90"/>
        <v>779</v>
      </c>
      <c r="O780">
        <f t="shared" ca="1" si="87"/>
        <v>0.67844373640940114</v>
      </c>
      <c r="P780">
        <f t="shared" ca="1" si="88"/>
        <v>-0.21016154068991555</v>
      </c>
      <c r="Q780" t="str">
        <f t="shared" ca="1" si="89"/>
        <v>A</v>
      </c>
    </row>
    <row r="781" spans="9:17" x14ac:dyDescent="0.25">
      <c r="I781">
        <v>780</v>
      </c>
      <c r="J781">
        <f t="shared" ca="1" si="84"/>
        <v>2.1616126931261639</v>
      </c>
      <c r="K781">
        <f t="shared" ca="1" si="85"/>
        <v>2.0682697180197467</v>
      </c>
      <c r="L781" t="str">
        <f t="shared" ca="1" si="86"/>
        <v>A</v>
      </c>
      <c r="N781">
        <f t="shared" si="90"/>
        <v>780</v>
      </c>
      <c r="O781">
        <f t="shared" ca="1" si="87"/>
        <v>1.2941372332764407</v>
      </c>
      <c r="P781">
        <f t="shared" ca="1" si="88"/>
        <v>2.1490279063112236</v>
      </c>
      <c r="Q781" t="str">
        <f t="shared" ca="1" si="89"/>
        <v>H</v>
      </c>
    </row>
    <row r="782" spans="9:17" x14ac:dyDescent="0.25">
      <c r="I782">
        <v>781</v>
      </c>
      <c r="J782">
        <f t="shared" ca="1" si="84"/>
        <v>-0.95305342987971797</v>
      </c>
      <c r="K782">
        <f t="shared" ca="1" si="85"/>
        <v>1.6931336098756553</v>
      </c>
      <c r="L782" t="str">
        <f t="shared" ca="1" si="86"/>
        <v>H</v>
      </c>
      <c r="N782">
        <f t="shared" si="90"/>
        <v>781</v>
      </c>
      <c r="O782">
        <f t="shared" ca="1" si="87"/>
        <v>-0.60974673015381997</v>
      </c>
      <c r="P782">
        <f t="shared" ca="1" si="88"/>
        <v>1.9837740369323531</v>
      </c>
      <c r="Q782" t="str">
        <f t="shared" ca="1" si="89"/>
        <v>H</v>
      </c>
    </row>
    <row r="783" spans="9:17" x14ac:dyDescent="0.25">
      <c r="I783">
        <v>782</v>
      </c>
      <c r="J783">
        <f t="shared" ca="1" si="84"/>
        <v>-0.41522451547533223</v>
      </c>
      <c r="K783">
        <f t="shared" ca="1" si="85"/>
        <v>1.4843452690621084</v>
      </c>
      <c r="L783" t="str">
        <f t="shared" ca="1" si="86"/>
        <v>H</v>
      </c>
      <c r="N783">
        <f t="shared" si="90"/>
        <v>782</v>
      </c>
      <c r="O783">
        <f t="shared" ca="1" si="87"/>
        <v>-1.4244426486716117</v>
      </c>
      <c r="P783">
        <f t="shared" ca="1" si="88"/>
        <v>1.4540201553146364</v>
      </c>
      <c r="Q783" t="str">
        <f t="shared" ca="1" si="89"/>
        <v>H</v>
      </c>
    </row>
    <row r="784" spans="9:17" x14ac:dyDescent="0.25">
      <c r="I784">
        <v>783</v>
      </c>
      <c r="J784">
        <f t="shared" ca="1" si="84"/>
        <v>1.100613043003106</v>
      </c>
      <c r="K784">
        <f t="shared" ca="1" si="85"/>
        <v>1.1028849467143207</v>
      </c>
      <c r="L784" t="str">
        <f t="shared" ca="1" si="86"/>
        <v>H</v>
      </c>
      <c r="N784">
        <f t="shared" si="90"/>
        <v>783</v>
      </c>
      <c r="O784">
        <f t="shared" ca="1" si="87"/>
        <v>0.52592604889132666</v>
      </c>
      <c r="P784">
        <f t="shared" ca="1" si="88"/>
        <v>0.54954257364149528</v>
      </c>
      <c r="Q784" t="str">
        <f t="shared" ca="1" si="89"/>
        <v>H</v>
      </c>
    </row>
    <row r="785" spans="9:17" x14ac:dyDescent="0.25">
      <c r="I785">
        <v>784</v>
      </c>
      <c r="J785">
        <f t="shared" ca="1" si="84"/>
        <v>1.8302385233546867</v>
      </c>
      <c r="K785">
        <f t="shared" ca="1" si="85"/>
        <v>0.76264933721659112</v>
      </c>
      <c r="L785" t="str">
        <f t="shared" ca="1" si="86"/>
        <v>A</v>
      </c>
      <c r="N785">
        <f t="shared" si="90"/>
        <v>784</v>
      </c>
      <c r="O785">
        <f t="shared" ca="1" si="87"/>
        <v>1.4602380190274156</v>
      </c>
      <c r="P785">
        <f t="shared" ca="1" si="88"/>
        <v>-0.19289511103559009</v>
      </c>
      <c r="Q785" t="str">
        <f t="shared" ca="1" si="89"/>
        <v>A</v>
      </c>
    </row>
    <row r="786" spans="9:17" x14ac:dyDescent="0.25">
      <c r="I786">
        <v>785</v>
      </c>
      <c r="J786">
        <f t="shared" ca="1" si="84"/>
        <v>0.38843492168551319</v>
      </c>
      <c r="K786">
        <f t="shared" ca="1" si="85"/>
        <v>2.3734146464763821</v>
      </c>
      <c r="L786" t="str">
        <f t="shared" ca="1" si="86"/>
        <v>H</v>
      </c>
      <c r="N786">
        <f t="shared" si="90"/>
        <v>785</v>
      </c>
      <c r="O786">
        <f t="shared" ca="1" si="87"/>
        <v>-1.1232521380662803</v>
      </c>
      <c r="P786">
        <f t="shared" ca="1" si="88"/>
        <v>1.542701289284913</v>
      </c>
      <c r="Q786" t="str">
        <f t="shared" ca="1" si="89"/>
        <v>H</v>
      </c>
    </row>
    <row r="787" spans="9:17" x14ac:dyDescent="0.25">
      <c r="I787">
        <v>786</v>
      </c>
      <c r="J787">
        <f t="shared" ca="1" si="84"/>
        <v>2.729132423992493</v>
      </c>
      <c r="K787">
        <f t="shared" ca="1" si="85"/>
        <v>1.6328739317538936</v>
      </c>
      <c r="L787" t="str">
        <f t="shared" ca="1" si="86"/>
        <v>A</v>
      </c>
      <c r="N787">
        <f t="shared" si="90"/>
        <v>786</v>
      </c>
      <c r="O787">
        <f t="shared" ca="1" si="87"/>
        <v>1.5291472634532139</v>
      </c>
      <c r="P787">
        <f t="shared" ca="1" si="88"/>
        <v>-6.6124863459953387E-2</v>
      </c>
      <c r="Q787" t="str">
        <f t="shared" ca="1" si="89"/>
        <v>A</v>
      </c>
    </row>
    <row r="788" spans="9:17" x14ac:dyDescent="0.25">
      <c r="I788">
        <v>787</v>
      </c>
      <c r="J788">
        <f t="shared" ca="1" si="84"/>
        <v>0.26908961948082832</v>
      </c>
      <c r="K788">
        <f t="shared" ca="1" si="85"/>
        <v>2.3905586600711999</v>
      </c>
      <c r="L788" t="str">
        <f t="shared" ca="1" si="86"/>
        <v>H</v>
      </c>
      <c r="N788">
        <f t="shared" si="90"/>
        <v>787</v>
      </c>
      <c r="O788">
        <f t="shared" ca="1" si="87"/>
        <v>6.476823012536348E-2</v>
      </c>
      <c r="P788">
        <f t="shared" ca="1" si="88"/>
        <v>1.3595811912372693</v>
      </c>
      <c r="Q788" t="str">
        <f t="shared" ca="1" si="89"/>
        <v>H</v>
      </c>
    </row>
    <row r="789" spans="9:17" x14ac:dyDescent="0.25">
      <c r="I789">
        <v>788</v>
      </c>
      <c r="J789">
        <f t="shared" ca="1" si="84"/>
        <v>0.5479041458672691</v>
      </c>
      <c r="K789">
        <f t="shared" ca="1" si="85"/>
        <v>1.107494927356456</v>
      </c>
      <c r="L789" t="str">
        <f t="shared" ca="1" si="86"/>
        <v>H</v>
      </c>
      <c r="N789">
        <f t="shared" si="90"/>
        <v>788</v>
      </c>
      <c r="O789">
        <f t="shared" ca="1" si="87"/>
        <v>1.6728250511325706</v>
      </c>
      <c r="P789">
        <f t="shared" ca="1" si="88"/>
        <v>0.72615325776271933</v>
      </c>
      <c r="Q789" t="str">
        <f t="shared" ca="1" si="89"/>
        <v>A</v>
      </c>
    </row>
    <row r="790" spans="9:17" x14ac:dyDescent="0.25">
      <c r="I790">
        <v>789</v>
      </c>
      <c r="J790">
        <f t="shared" ca="1" si="84"/>
        <v>4.8938826419385739E-2</v>
      </c>
      <c r="K790">
        <f t="shared" ca="1" si="85"/>
        <v>0.94557498826690978</v>
      </c>
      <c r="L790" t="str">
        <f t="shared" ca="1" si="86"/>
        <v>H</v>
      </c>
      <c r="N790">
        <f t="shared" si="90"/>
        <v>789</v>
      </c>
      <c r="O790">
        <f t="shared" ca="1" si="87"/>
        <v>-0.9341582051688937</v>
      </c>
      <c r="P790">
        <f t="shared" ca="1" si="88"/>
        <v>1.2602784163246414</v>
      </c>
      <c r="Q790" t="str">
        <f t="shared" ca="1" si="89"/>
        <v>H</v>
      </c>
    </row>
    <row r="791" spans="9:17" x14ac:dyDescent="0.25">
      <c r="I791">
        <v>790</v>
      </c>
      <c r="J791">
        <f t="shared" ca="1" si="84"/>
        <v>0.61665056015083852</v>
      </c>
      <c r="K791">
        <f t="shared" ca="1" si="85"/>
        <v>0.7130958567530985</v>
      </c>
      <c r="L791" t="str">
        <f t="shared" ca="1" si="86"/>
        <v>H</v>
      </c>
      <c r="N791">
        <f t="shared" si="90"/>
        <v>790</v>
      </c>
      <c r="O791">
        <f t="shared" ca="1" si="87"/>
        <v>1.3240436317137485</v>
      </c>
      <c r="P791">
        <f t="shared" ca="1" si="88"/>
        <v>1.3783935727443122</v>
      </c>
      <c r="Q791" t="str">
        <f t="shared" ca="1" si="89"/>
        <v>H</v>
      </c>
    </row>
    <row r="792" spans="9:17" x14ac:dyDescent="0.25">
      <c r="I792">
        <v>791</v>
      </c>
      <c r="J792">
        <f t="shared" ca="1" si="84"/>
        <v>2.416274663516111</v>
      </c>
      <c r="K792">
        <f t="shared" ca="1" si="85"/>
        <v>1.2053995773412882</v>
      </c>
      <c r="L792" t="str">
        <f t="shared" ca="1" si="86"/>
        <v>A</v>
      </c>
      <c r="N792">
        <f t="shared" si="90"/>
        <v>791</v>
      </c>
      <c r="O792">
        <f t="shared" ca="1" si="87"/>
        <v>1.6624888443462593</v>
      </c>
      <c r="P792">
        <f t="shared" ca="1" si="88"/>
        <v>0.61959880950019441</v>
      </c>
      <c r="Q792" t="str">
        <f t="shared" ca="1" si="89"/>
        <v>A</v>
      </c>
    </row>
    <row r="793" spans="9:17" x14ac:dyDescent="0.25">
      <c r="I793">
        <v>792</v>
      </c>
      <c r="J793">
        <f t="shared" ca="1" si="84"/>
        <v>1.7594370874476297</v>
      </c>
      <c r="K793">
        <f t="shared" ca="1" si="85"/>
        <v>2.1364747393350507</v>
      </c>
      <c r="L793" t="str">
        <f t="shared" ca="1" si="86"/>
        <v>H</v>
      </c>
      <c r="N793">
        <f t="shared" si="90"/>
        <v>792</v>
      </c>
      <c r="O793">
        <f t="shared" ca="1" si="87"/>
        <v>0.79391913959334404</v>
      </c>
      <c r="P793">
        <f t="shared" ca="1" si="88"/>
        <v>1.6401046750155077</v>
      </c>
      <c r="Q793" t="str">
        <f t="shared" ca="1" si="89"/>
        <v>H</v>
      </c>
    </row>
    <row r="794" spans="9:17" x14ac:dyDescent="0.25">
      <c r="I794">
        <v>793</v>
      </c>
      <c r="J794">
        <f t="shared" ca="1" si="84"/>
        <v>1.1164122031629908</v>
      </c>
      <c r="K794">
        <f t="shared" ca="1" si="85"/>
        <v>0.24972591812776535</v>
      </c>
      <c r="L794" t="str">
        <f t="shared" ca="1" si="86"/>
        <v>A</v>
      </c>
      <c r="N794">
        <f t="shared" si="90"/>
        <v>793</v>
      </c>
      <c r="O794">
        <f t="shared" ca="1" si="87"/>
        <v>0.50682912860868823</v>
      </c>
      <c r="P794">
        <f t="shared" ca="1" si="88"/>
        <v>1.2020534346131941</v>
      </c>
      <c r="Q794" t="str">
        <f t="shared" ca="1" si="89"/>
        <v>H</v>
      </c>
    </row>
    <row r="795" spans="9:17" x14ac:dyDescent="0.25">
      <c r="I795">
        <v>794</v>
      </c>
      <c r="J795">
        <f t="shared" ca="1" si="84"/>
        <v>2.4834605725884034</v>
      </c>
      <c r="K795">
        <f t="shared" ca="1" si="85"/>
        <v>-4.0796964835658311E-2</v>
      </c>
      <c r="L795" t="str">
        <f t="shared" ca="1" si="86"/>
        <v>A</v>
      </c>
      <c r="N795">
        <f t="shared" si="90"/>
        <v>794</v>
      </c>
      <c r="O795">
        <f t="shared" ca="1" si="87"/>
        <v>1.0824266871115922</v>
      </c>
      <c r="P795">
        <f t="shared" ca="1" si="88"/>
        <v>1.805477654772687</v>
      </c>
      <c r="Q795" t="str">
        <f t="shared" ca="1" si="89"/>
        <v>H</v>
      </c>
    </row>
    <row r="796" spans="9:17" x14ac:dyDescent="0.25">
      <c r="I796">
        <v>795</v>
      </c>
      <c r="J796">
        <f t="shared" ca="1" si="84"/>
        <v>1.6297590514913574</v>
      </c>
      <c r="K796">
        <f t="shared" ca="1" si="85"/>
        <v>2.0956202147812588</v>
      </c>
      <c r="L796" t="str">
        <f t="shared" ca="1" si="86"/>
        <v>H</v>
      </c>
      <c r="N796">
        <f t="shared" si="90"/>
        <v>795</v>
      </c>
      <c r="O796">
        <f t="shared" ca="1" si="87"/>
        <v>-0.45759089027795463</v>
      </c>
      <c r="P796">
        <f t="shared" ca="1" si="88"/>
        <v>2.024634612753665</v>
      </c>
      <c r="Q796" t="str">
        <f t="shared" ca="1" si="89"/>
        <v>H</v>
      </c>
    </row>
    <row r="797" spans="9:17" x14ac:dyDescent="0.25">
      <c r="I797">
        <v>796</v>
      </c>
      <c r="J797">
        <f t="shared" ca="1" si="84"/>
        <v>1.3159973901627746</v>
      </c>
      <c r="K797">
        <f t="shared" ca="1" si="85"/>
        <v>1.57967505422803</v>
      </c>
      <c r="L797" t="str">
        <f t="shared" ca="1" si="86"/>
        <v>H</v>
      </c>
      <c r="N797">
        <f t="shared" si="90"/>
        <v>796</v>
      </c>
      <c r="O797">
        <f t="shared" ca="1" si="87"/>
        <v>1.9121814173387262</v>
      </c>
      <c r="P797">
        <f t="shared" ca="1" si="88"/>
        <v>1.5249888455278093</v>
      </c>
      <c r="Q797" t="str">
        <f t="shared" ca="1" si="89"/>
        <v>A</v>
      </c>
    </row>
    <row r="798" spans="9:17" x14ac:dyDescent="0.25">
      <c r="I798">
        <v>797</v>
      </c>
      <c r="J798">
        <f t="shared" ca="1" si="84"/>
        <v>0.36540218896324383</v>
      </c>
      <c r="K798">
        <f t="shared" ca="1" si="85"/>
        <v>1.1516278701866483</v>
      </c>
      <c r="L798" t="str">
        <f t="shared" ca="1" si="86"/>
        <v>H</v>
      </c>
      <c r="N798">
        <f t="shared" si="90"/>
        <v>797</v>
      </c>
      <c r="O798">
        <f t="shared" ca="1" si="87"/>
        <v>2.3275695735060045</v>
      </c>
      <c r="P798">
        <f t="shared" ca="1" si="88"/>
        <v>2.4370765436530939</v>
      </c>
      <c r="Q798" t="str">
        <f t="shared" ca="1" si="89"/>
        <v>H</v>
      </c>
    </row>
    <row r="799" spans="9:17" x14ac:dyDescent="0.25">
      <c r="I799">
        <v>798</v>
      </c>
      <c r="J799">
        <f t="shared" ca="1" si="84"/>
        <v>1.7714479427806382</v>
      </c>
      <c r="K799">
        <f t="shared" ca="1" si="85"/>
        <v>0.58553175850151029</v>
      </c>
      <c r="L799" t="str">
        <f t="shared" ca="1" si="86"/>
        <v>A</v>
      </c>
      <c r="N799">
        <f t="shared" si="90"/>
        <v>798</v>
      </c>
      <c r="O799">
        <f t="shared" ca="1" si="87"/>
        <v>2.4818001359325823</v>
      </c>
      <c r="P799">
        <f t="shared" ca="1" si="88"/>
        <v>1.6735790074231036</v>
      </c>
      <c r="Q799" t="str">
        <f t="shared" ca="1" si="89"/>
        <v>A</v>
      </c>
    </row>
    <row r="800" spans="9:17" x14ac:dyDescent="0.25">
      <c r="I800">
        <v>799</v>
      </c>
      <c r="J800">
        <f t="shared" ca="1" si="84"/>
        <v>0.7670422792053091</v>
      </c>
      <c r="K800">
        <f t="shared" ca="1" si="85"/>
        <v>1.8003440768914065</v>
      </c>
      <c r="L800" t="str">
        <f t="shared" ca="1" si="86"/>
        <v>H</v>
      </c>
      <c r="N800">
        <f t="shared" si="90"/>
        <v>799</v>
      </c>
      <c r="O800">
        <f t="shared" ca="1" si="87"/>
        <v>0.45092387889444019</v>
      </c>
      <c r="P800">
        <f t="shared" ca="1" si="88"/>
        <v>0.5165944829836524</v>
      </c>
      <c r="Q800" t="str">
        <f t="shared" ca="1" si="89"/>
        <v>H</v>
      </c>
    </row>
    <row r="801" spans="9:17" x14ac:dyDescent="0.25">
      <c r="I801">
        <v>800</v>
      </c>
      <c r="J801">
        <f t="shared" ca="1" si="84"/>
        <v>1.3687463708666749</v>
      </c>
      <c r="K801">
        <f t="shared" ca="1" si="85"/>
        <v>2.6571945513858539</v>
      </c>
      <c r="L801" t="str">
        <f t="shared" ca="1" si="86"/>
        <v>H</v>
      </c>
      <c r="N801">
        <f t="shared" si="90"/>
        <v>800</v>
      </c>
      <c r="O801">
        <f t="shared" ca="1" si="87"/>
        <v>0.62302537160781379</v>
      </c>
      <c r="P801">
        <f t="shared" ca="1" si="88"/>
        <v>0.73267109785335904</v>
      </c>
      <c r="Q801" t="str">
        <f t="shared" ca="1" si="89"/>
        <v>H</v>
      </c>
    </row>
    <row r="802" spans="9:17" x14ac:dyDescent="0.25">
      <c r="I802">
        <v>801</v>
      </c>
      <c r="J802">
        <f t="shared" ca="1" si="84"/>
        <v>1.505816250228144</v>
      </c>
      <c r="K802">
        <f t="shared" ca="1" si="85"/>
        <v>2.1686504799150761</v>
      </c>
      <c r="L802" t="str">
        <f t="shared" ca="1" si="86"/>
        <v>H</v>
      </c>
      <c r="N802">
        <f t="shared" si="90"/>
        <v>801</v>
      </c>
      <c r="O802">
        <f t="shared" ca="1" si="87"/>
        <v>1.3885371325063267</v>
      </c>
      <c r="P802">
        <f t="shared" ca="1" si="88"/>
        <v>0.76970200904552133</v>
      </c>
      <c r="Q802" t="str">
        <f t="shared" ca="1" si="89"/>
        <v>A</v>
      </c>
    </row>
    <row r="803" spans="9:17" x14ac:dyDescent="0.25">
      <c r="I803">
        <v>802</v>
      </c>
      <c r="J803">
        <f t="shared" ca="1" si="84"/>
        <v>1.2766281396217372</v>
      </c>
      <c r="K803">
        <f t="shared" ca="1" si="85"/>
        <v>2.0316840665234497</v>
      </c>
      <c r="L803" t="str">
        <f t="shared" ca="1" si="86"/>
        <v>H</v>
      </c>
      <c r="N803">
        <f t="shared" si="90"/>
        <v>802</v>
      </c>
      <c r="O803">
        <f t="shared" ca="1" si="87"/>
        <v>-7.7854695827349607E-2</v>
      </c>
      <c r="P803">
        <f t="shared" ca="1" si="88"/>
        <v>1.5368945999999279</v>
      </c>
      <c r="Q803" t="str">
        <f t="shared" ca="1" si="89"/>
        <v>H</v>
      </c>
    </row>
    <row r="804" spans="9:17" x14ac:dyDescent="0.25">
      <c r="I804">
        <v>803</v>
      </c>
      <c r="J804">
        <f t="shared" ca="1" si="84"/>
        <v>2.5586706036692641</v>
      </c>
      <c r="K804">
        <f t="shared" ca="1" si="85"/>
        <v>0.8409414662486786</v>
      </c>
      <c r="L804" t="str">
        <f t="shared" ca="1" si="86"/>
        <v>A</v>
      </c>
      <c r="N804">
        <f t="shared" si="90"/>
        <v>803</v>
      </c>
      <c r="O804">
        <f t="shared" ca="1" si="87"/>
        <v>-0.30578898014508304</v>
      </c>
      <c r="P804">
        <f t="shared" ca="1" si="88"/>
        <v>-2.4105338118161956E-2</v>
      </c>
      <c r="Q804" t="str">
        <f t="shared" ca="1" si="89"/>
        <v>H</v>
      </c>
    </row>
    <row r="805" spans="9:17" x14ac:dyDescent="0.25">
      <c r="I805">
        <v>804</v>
      </c>
      <c r="J805">
        <f t="shared" ca="1" si="84"/>
        <v>0.68988136620735108</v>
      </c>
      <c r="K805">
        <f t="shared" ca="1" si="85"/>
        <v>2.0494373326401689</v>
      </c>
      <c r="L805" t="str">
        <f t="shared" ca="1" si="86"/>
        <v>H</v>
      </c>
      <c r="N805">
        <f t="shared" si="90"/>
        <v>804</v>
      </c>
      <c r="O805">
        <f t="shared" ca="1" si="87"/>
        <v>1.5772375431100532</v>
      </c>
      <c r="P805">
        <f t="shared" ca="1" si="88"/>
        <v>2.2880560256235314</v>
      </c>
      <c r="Q805" t="str">
        <f t="shared" ca="1" si="89"/>
        <v>H</v>
      </c>
    </row>
    <row r="806" spans="9:17" x14ac:dyDescent="0.25">
      <c r="I806">
        <v>805</v>
      </c>
      <c r="J806">
        <f t="shared" ca="1" si="84"/>
        <v>0.78919157503909454</v>
      </c>
      <c r="K806">
        <f t="shared" ca="1" si="85"/>
        <v>2.8936142340990543</v>
      </c>
      <c r="L806" t="str">
        <f t="shared" ca="1" si="86"/>
        <v>H</v>
      </c>
      <c r="N806">
        <f t="shared" si="90"/>
        <v>805</v>
      </c>
      <c r="O806">
        <f t="shared" ca="1" si="87"/>
        <v>1.6494447671197565E-2</v>
      </c>
      <c r="P806">
        <f t="shared" ca="1" si="88"/>
        <v>0.10439231833839346</v>
      </c>
      <c r="Q806" t="str">
        <f t="shared" ca="1" si="89"/>
        <v>H</v>
      </c>
    </row>
    <row r="807" spans="9:17" x14ac:dyDescent="0.25">
      <c r="I807">
        <v>806</v>
      </c>
      <c r="J807">
        <f t="shared" ca="1" si="84"/>
        <v>1.1209273559142305</v>
      </c>
      <c r="K807">
        <f t="shared" ca="1" si="85"/>
        <v>1.6326631929134092</v>
      </c>
      <c r="L807" t="str">
        <f t="shared" ca="1" si="86"/>
        <v>H</v>
      </c>
      <c r="N807">
        <f t="shared" si="90"/>
        <v>806</v>
      </c>
      <c r="O807">
        <f t="shared" ca="1" si="87"/>
        <v>0.53339879956036251</v>
      </c>
      <c r="P807">
        <f t="shared" ca="1" si="88"/>
        <v>1.0874990046346986</v>
      </c>
      <c r="Q807" t="str">
        <f t="shared" ca="1" si="89"/>
        <v>H</v>
      </c>
    </row>
    <row r="808" spans="9:17" x14ac:dyDescent="0.25">
      <c r="I808">
        <v>807</v>
      </c>
      <c r="J808">
        <f t="shared" ca="1" si="84"/>
        <v>1.6106744477199275</v>
      </c>
      <c r="K808">
        <f t="shared" ca="1" si="85"/>
        <v>1.0957359571380947</v>
      </c>
      <c r="L808" t="str">
        <f t="shared" ca="1" si="86"/>
        <v>A</v>
      </c>
      <c r="N808">
        <f t="shared" si="90"/>
        <v>807</v>
      </c>
      <c r="O808">
        <f t="shared" ca="1" si="87"/>
        <v>-0.34726900755798829</v>
      </c>
      <c r="P808">
        <f t="shared" ca="1" si="88"/>
        <v>1.2258919911571791</v>
      </c>
      <c r="Q808" t="str">
        <f t="shared" ca="1" si="89"/>
        <v>H</v>
      </c>
    </row>
    <row r="809" spans="9:17" x14ac:dyDescent="0.25">
      <c r="I809">
        <v>808</v>
      </c>
      <c r="J809">
        <f t="shared" ca="1" si="84"/>
        <v>1.3910052942640279</v>
      </c>
      <c r="K809">
        <f t="shared" ca="1" si="85"/>
        <v>1.3128218796819584</v>
      </c>
      <c r="L809" t="str">
        <f t="shared" ca="1" si="86"/>
        <v>A</v>
      </c>
      <c r="N809">
        <f t="shared" si="90"/>
        <v>808</v>
      </c>
      <c r="O809">
        <f t="shared" ca="1" si="87"/>
        <v>-0.81084711648901897</v>
      </c>
      <c r="P809">
        <f t="shared" ca="1" si="88"/>
        <v>1.3445071861588165E-2</v>
      </c>
      <c r="Q809" t="str">
        <f t="shared" ca="1" si="89"/>
        <v>H</v>
      </c>
    </row>
    <row r="810" spans="9:17" x14ac:dyDescent="0.25">
      <c r="I810">
        <v>809</v>
      </c>
      <c r="J810">
        <f t="shared" ca="1" si="84"/>
        <v>-0.5889622273204016</v>
      </c>
      <c r="K810">
        <f t="shared" ca="1" si="85"/>
        <v>1.8731921859938805</v>
      </c>
      <c r="L810" t="str">
        <f t="shared" ca="1" si="86"/>
        <v>H</v>
      </c>
      <c r="N810">
        <f t="shared" si="90"/>
        <v>809</v>
      </c>
      <c r="O810">
        <f t="shared" ca="1" si="87"/>
        <v>0.87952988475480742</v>
      </c>
      <c r="P810">
        <f t="shared" ca="1" si="88"/>
        <v>1.5486196303415396</v>
      </c>
      <c r="Q810" t="str">
        <f t="shared" ca="1" si="89"/>
        <v>H</v>
      </c>
    </row>
    <row r="811" spans="9:17" x14ac:dyDescent="0.25">
      <c r="I811">
        <v>810</v>
      </c>
      <c r="J811">
        <f t="shared" ca="1" si="84"/>
        <v>1.6083059340243828</v>
      </c>
      <c r="K811">
        <f t="shared" ca="1" si="85"/>
        <v>0.75860261147779262</v>
      </c>
      <c r="L811" t="str">
        <f t="shared" ca="1" si="86"/>
        <v>A</v>
      </c>
      <c r="N811">
        <f t="shared" si="90"/>
        <v>810</v>
      </c>
      <c r="O811">
        <f t="shared" ca="1" si="87"/>
        <v>2.0575324406639588</v>
      </c>
      <c r="P811">
        <f t="shared" ca="1" si="88"/>
        <v>2.9862072094595957</v>
      </c>
      <c r="Q811" t="str">
        <f t="shared" ca="1" si="89"/>
        <v>H</v>
      </c>
    </row>
    <row r="812" spans="9:17" x14ac:dyDescent="0.25">
      <c r="I812">
        <v>811</v>
      </c>
      <c r="J812">
        <f t="shared" ca="1" si="84"/>
        <v>-0.52688963482977624</v>
      </c>
      <c r="K812">
        <f t="shared" ca="1" si="85"/>
        <v>2.5972422022055937</v>
      </c>
      <c r="L812" t="str">
        <f t="shared" ca="1" si="86"/>
        <v>H</v>
      </c>
      <c r="N812">
        <f t="shared" si="90"/>
        <v>811</v>
      </c>
      <c r="O812">
        <f t="shared" ca="1" si="87"/>
        <v>-7.7843982577918136E-2</v>
      </c>
      <c r="P812">
        <f t="shared" ca="1" si="88"/>
        <v>0.87327795776374795</v>
      </c>
      <c r="Q812" t="str">
        <f t="shared" ca="1" si="89"/>
        <v>H</v>
      </c>
    </row>
    <row r="813" spans="9:17" x14ac:dyDescent="0.25">
      <c r="I813">
        <v>812</v>
      </c>
      <c r="J813">
        <f t="shared" ca="1" si="84"/>
        <v>2.8880946488929755</v>
      </c>
      <c r="K813">
        <f t="shared" ca="1" si="85"/>
        <v>1.9100537786608149</v>
      </c>
      <c r="L813" t="str">
        <f t="shared" ca="1" si="86"/>
        <v>A</v>
      </c>
      <c r="N813">
        <f t="shared" si="90"/>
        <v>812</v>
      </c>
      <c r="O813">
        <f t="shared" ca="1" si="87"/>
        <v>0.52972165286185624</v>
      </c>
      <c r="P813">
        <f t="shared" ca="1" si="88"/>
        <v>2.7048515557815378</v>
      </c>
      <c r="Q813" t="str">
        <f t="shared" ca="1" si="89"/>
        <v>H</v>
      </c>
    </row>
    <row r="814" spans="9:17" x14ac:dyDescent="0.25">
      <c r="I814">
        <v>813</v>
      </c>
      <c r="J814">
        <f t="shared" ca="1" si="84"/>
        <v>0.97250859958263536</v>
      </c>
      <c r="K814">
        <f t="shared" ca="1" si="85"/>
        <v>1.4834132183289572</v>
      </c>
      <c r="L814" t="str">
        <f t="shared" ca="1" si="86"/>
        <v>H</v>
      </c>
      <c r="N814">
        <f t="shared" si="90"/>
        <v>813</v>
      </c>
      <c r="O814">
        <f t="shared" ca="1" si="87"/>
        <v>2.6689562266898932</v>
      </c>
      <c r="P814">
        <f t="shared" ca="1" si="88"/>
        <v>-3.5122216984060373E-3</v>
      </c>
      <c r="Q814" t="str">
        <f t="shared" ca="1" si="89"/>
        <v>A</v>
      </c>
    </row>
    <row r="815" spans="9:17" x14ac:dyDescent="0.25">
      <c r="I815">
        <v>814</v>
      </c>
      <c r="J815">
        <f t="shared" ca="1" si="84"/>
        <v>0.19376611901577812</v>
      </c>
      <c r="K815">
        <f t="shared" ca="1" si="85"/>
        <v>1.6765235096598745</v>
      </c>
      <c r="L815" t="str">
        <f t="shared" ca="1" si="86"/>
        <v>H</v>
      </c>
      <c r="N815">
        <f t="shared" si="90"/>
        <v>814</v>
      </c>
      <c r="O815">
        <f t="shared" ca="1" si="87"/>
        <v>3.3637818728262099</v>
      </c>
      <c r="P815">
        <f t="shared" ca="1" si="88"/>
        <v>-0.57727585753547017</v>
      </c>
      <c r="Q815" t="str">
        <f t="shared" ca="1" si="89"/>
        <v>A</v>
      </c>
    </row>
    <row r="816" spans="9:17" x14ac:dyDescent="0.25">
      <c r="I816">
        <v>815</v>
      </c>
      <c r="J816">
        <f t="shared" ca="1" si="84"/>
        <v>-0.20728599705002759</v>
      </c>
      <c r="K816">
        <f t="shared" ca="1" si="85"/>
        <v>1.2289193778160707</v>
      </c>
      <c r="L816" t="str">
        <f t="shared" ca="1" si="86"/>
        <v>H</v>
      </c>
      <c r="N816">
        <f t="shared" si="90"/>
        <v>815</v>
      </c>
      <c r="O816">
        <f t="shared" ca="1" si="87"/>
        <v>1.9611303479260604</v>
      </c>
      <c r="P816">
        <f t="shared" ca="1" si="88"/>
        <v>0.84684879064174923</v>
      </c>
      <c r="Q816" t="str">
        <f t="shared" ca="1" si="89"/>
        <v>A</v>
      </c>
    </row>
    <row r="817" spans="9:17" x14ac:dyDescent="0.25">
      <c r="I817">
        <v>816</v>
      </c>
      <c r="J817">
        <f t="shared" ca="1" si="84"/>
        <v>-0.2419981964108302</v>
      </c>
      <c r="K817">
        <f t="shared" ca="1" si="85"/>
        <v>1.8166237082409646</v>
      </c>
      <c r="L817" t="str">
        <f t="shared" ca="1" si="86"/>
        <v>H</v>
      </c>
      <c r="N817">
        <f t="shared" si="90"/>
        <v>816</v>
      </c>
      <c r="O817">
        <f t="shared" ca="1" si="87"/>
        <v>2.2355370728690427E-2</v>
      </c>
      <c r="P817">
        <f t="shared" ca="1" si="88"/>
        <v>0.82762797617976092</v>
      </c>
      <c r="Q817" t="str">
        <f t="shared" ca="1" si="89"/>
        <v>H</v>
      </c>
    </row>
    <row r="818" spans="9:17" x14ac:dyDescent="0.25">
      <c r="I818">
        <v>817</v>
      </c>
      <c r="J818">
        <f t="shared" ca="1" si="84"/>
        <v>1.6110093345844936</v>
      </c>
      <c r="K818">
        <f t="shared" ca="1" si="85"/>
        <v>1.7081483893607798</v>
      </c>
      <c r="L818" t="str">
        <f t="shared" ca="1" si="86"/>
        <v>H</v>
      </c>
      <c r="N818">
        <f t="shared" si="90"/>
        <v>817</v>
      </c>
      <c r="O818">
        <f t="shared" ca="1" si="87"/>
        <v>0.67759863321719216</v>
      </c>
      <c r="P818">
        <f t="shared" ca="1" si="88"/>
        <v>0.46252557144533546</v>
      </c>
      <c r="Q818" t="str">
        <f t="shared" ca="1" si="89"/>
        <v>A</v>
      </c>
    </row>
    <row r="819" spans="9:17" x14ac:dyDescent="0.25">
      <c r="I819">
        <v>818</v>
      </c>
      <c r="J819">
        <f t="shared" ca="1" si="84"/>
        <v>1.7132146494578167</v>
      </c>
      <c r="K819">
        <f t="shared" ca="1" si="85"/>
        <v>1.2192696059182226</v>
      </c>
      <c r="L819" t="str">
        <f t="shared" ca="1" si="86"/>
        <v>A</v>
      </c>
      <c r="N819">
        <f t="shared" si="90"/>
        <v>818</v>
      </c>
      <c r="O819">
        <f t="shared" ca="1" si="87"/>
        <v>-0.50311930772800562</v>
      </c>
      <c r="P819">
        <f t="shared" ca="1" si="88"/>
        <v>1.2580889172776941</v>
      </c>
      <c r="Q819" t="str">
        <f t="shared" ca="1" si="89"/>
        <v>H</v>
      </c>
    </row>
    <row r="820" spans="9:17" x14ac:dyDescent="0.25">
      <c r="I820">
        <v>819</v>
      </c>
      <c r="J820">
        <f t="shared" ca="1" si="84"/>
        <v>1.8066447053565717</v>
      </c>
      <c r="K820">
        <f t="shared" ca="1" si="85"/>
        <v>2.9247015521837083</v>
      </c>
      <c r="L820" t="str">
        <f t="shared" ca="1" si="86"/>
        <v>H</v>
      </c>
      <c r="N820">
        <f t="shared" si="90"/>
        <v>819</v>
      </c>
      <c r="O820">
        <f t="shared" ca="1" si="87"/>
        <v>0.26190493597664632</v>
      </c>
      <c r="P820">
        <f t="shared" ca="1" si="88"/>
        <v>1.46503186391603</v>
      </c>
      <c r="Q820" t="str">
        <f t="shared" ca="1" si="89"/>
        <v>H</v>
      </c>
    </row>
    <row r="821" spans="9:17" x14ac:dyDescent="0.25">
      <c r="I821">
        <v>820</v>
      </c>
      <c r="J821">
        <f t="shared" ca="1" si="84"/>
        <v>1.3114793387085038</v>
      </c>
      <c r="K821">
        <f t="shared" ca="1" si="85"/>
        <v>0.28792459962120009</v>
      </c>
      <c r="L821" t="str">
        <f t="shared" ca="1" si="86"/>
        <v>A</v>
      </c>
      <c r="N821">
        <f t="shared" si="90"/>
        <v>820</v>
      </c>
      <c r="O821">
        <f t="shared" ca="1" si="87"/>
        <v>-0.25523229839194383</v>
      </c>
      <c r="P821">
        <f t="shared" ca="1" si="88"/>
        <v>-3.5503740215804047E-2</v>
      </c>
      <c r="Q821" t="str">
        <f t="shared" ca="1" si="89"/>
        <v>H</v>
      </c>
    </row>
    <row r="822" spans="9:17" x14ac:dyDescent="0.25">
      <c r="I822">
        <v>821</v>
      </c>
      <c r="J822">
        <f t="shared" ca="1" si="84"/>
        <v>4.1763078176252022E-2</v>
      </c>
      <c r="K822">
        <f t="shared" ca="1" si="85"/>
        <v>2.5262719451118394</v>
      </c>
      <c r="L822" t="str">
        <f t="shared" ca="1" si="86"/>
        <v>H</v>
      </c>
      <c r="N822">
        <f t="shared" si="90"/>
        <v>821</v>
      </c>
      <c r="O822">
        <f t="shared" ca="1" si="87"/>
        <v>-0.17173237636902594</v>
      </c>
      <c r="P822">
        <f t="shared" ca="1" si="88"/>
        <v>1.6096804806963594</v>
      </c>
      <c r="Q822" t="str">
        <f t="shared" ca="1" si="89"/>
        <v>H</v>
      </c>
    </row>
    <row r="823" spans="9:17" x14ac:dyDescent="0.25">
      <c r="I823">
        <v>822</v>
      </c>
      <c r="J823">
        <f t="shared" ca="1" si="84"/>
        <v>0.47022830332429372</v>
      </c>
      <c r="K823">
        <f t="shared" ca="1" si="85"/>
        <v>2.0333835719996429</v>
      </c>
      <c r="L823" t="str">
        <f t="shared" ca="1" si="86"/>
        <v>H</v>
      </c>
      <c r="N823">
        <f t="shared" si="90"/>
        <v>822</v>
      </c>
      <c r="O823">
        <f t="shared" ca="1" si="87"/>
        <v>0.46027954773052449</v>
      </c>
      <c r="P823">
        <f t="shared" ca="1" si="88"/>
        <v>2.2334865850178374</v>
      </c>
      <c r="Q823" t="str">
        <f t="shared" ca="1" si="89"/>
        <v>H</v>
      </c>
    </row>
    <row r="824" spans="9:17" x14ac:dyDescent="0.25">
      <c r="I824">
        <v>823</v>
      </c>
      <c r="J824">
        <f t="shared" ca="1" si="84"/>
        <v>3.338607154130524</v>
      </c>
      <c r="K824">
        <f t="shared" ca="1" si="85"/>
        <v>2.4868987604598214</v>
      </c>
      <c r="L824" t="str">
        <f t="shared" ca="1" si="86"/>
        <v>A</v>
      </c>
      <c r="N824">
        <f t="shared" si="90"/>
        <v>823</v>
      </c>
      <c r="O824">
        <f t="shared" ca="1" si="87"/>
        <v>-0.17318822485895524</v>
      </c>
      <c r="P824">
        <f t="shared" ca="1" si="88"/>
        <v>0.75878941578726944</v>
      </c>
      <c r="Q824" t="str">
        <f t="shared" ca="1" si="89"/>
        <v>H</v>
      </c>
    </row>
    <row r="825" spans="9:17" x14ac:dyDescent="0.25">
      <c r="I825">
        <v>824</v>
      </c>
      <c r="J825">
        <f t="shared" ca="1" si="84"/>
        <v>1.0800787661873557</v>
      </c>
      <c r="K825">
        <f t="shared" ca="1" si="85"/>
        <v>2.6011053445751924</v>
      </c>
      <c r="L825" t="str">
        <f t="shared" ca="1" si="86"/>
        <v>H</v>
      </c>
      <c r="N825">
        <f t="shared" si="90"/>
        <v>824</v>
      </c>
      <c r="O825">
        <f t="shared" ca="1" si="87"/>
        <v>-0.26087486159812623</v>
      </c>
      <c r="P825">
        <f t="shared" ca="1" si="88"/>
        <v>3.6400650629910825E-2</v>
      </c>
      <c r="Q825" t="str">
        <f t="shared" ca="1" si="89"/>
        <v>H</v>
      </c>
    </row>
    <row r="826" spans="9:17" x14ac:dyDescent="0.25">
      <c r="I826">
        <v>825</v>
      </c>
      <c r="J826">
        <f t="shared" ca="1" si="84"/>
        <v>2.3042020718839069</v>
      </c>
      <c r="K826">
        <f t="shared" ca="1" si="85"/>
        <v>1.1143086564578129</v>
      </c>
      <c r="L826" t="str">
        <f t="shared" ca="1" si="86"/>
        <v>A</v>
      </c>
      <c r="N826">
        <f t="shared" si="90"/>
        <v>825</v>
      </c>
      <c r="O826">
        <f t="shared" ca="1" si="87"/>
        <v>1.081083259776344</v>
      </c>
      <c r="P826">
        <f t="shared" ca="1" si="88"/>
        <v>2.9833684706215866</v>
      </c>
      <c r="Q826" t="str">
        <f t="shared" ca="1" si="89"/>
        <v>H</v>
      </c>
    </row>
    <row r="827" spans="9:17" x14ac:dyDescent="0.25">
      <c r="I827">
        <v>826</v>
      </c>
      <c r="J827">
        <f t="shared" ca="1" si="84"/>
        <v>2.0839914963376414</v>
      </c>
      <c r="K827">
        <f t="shared" ca="1" si="85"/>
        <v>0.91743746571796547</v>
      </c>
      <c r="L827" t="str">
        <f t="shared" ca="1" si="86"/>
        <v>A</v>
      </c>
      <c r="N827">
        <f t="shared" si="90"/>
        <v>826</v>
      </c>
      <c r="O827">
        <f t="shared" ca="1" si="87"/>
        <v>1.3427605285756203</v>
      </c>
      <c r="P827">
        <f t="shared" ca="1" si="88"/>
        <v>0.81450592786104803</v>
      </c>
      <c r="Q827" t="str">
        <f t="shared" ca="1" si="89"/>
        <v>A</v>
      </c>
    </row>
    <row r="828" spans="9:17" x14ac:dyDescent="0.25">
      <c r="I828">
        <v>827</v>
      </c>
      <c r="J828">
        <f t="shared" ca="1" si="84"/>
        <v>0.24189177905256454</v>
      </c>
      <c r="K828">
        <f t="shared" ca="1" si="85"/>
        <v>0.71830902221894799</v>
      </c>
      <c r="L828" t="str">
        <f t="shared" ca="1" si="86"/>
        <v>H</v>
      </c>
      <c r="N828">
        <f t="shared" si="90"/>
        <v>827</v>
      </c>
      <c r="O828">
        <f t="shared" ca="1" si="87"/>
        <v>0.5336833997841447</v>
      </c>
      <c r="P828">
        <f t="shared" ca="1" si="88"/>
        <v>1.8444861504699759</v>
      </c>
      <c r="Q828" t="str">
        <f t="shared" ca="1" si="89"/>
        <v>H</v>
      </c>
    </row>
    <row r="829" spans="9:17" x14ac:dyDescent="0.25">
      <c r="I829">
        <v>828</v>
      </c>
      <c r="J829">
        <f t="shared" ca="1" si="84"/>
        <v>0.94294023914308478</v>
      </c>
      <c r="K829">
        <f t="shared" ca="1" si="85"/>
        <v>1.1433327965016931</v>
      </c>
      <c r="L829" t="str">
        <f t="shared" ca="1" si="86"/>
        <v>H</v>
      </c>
      <c r="N829">
        <f t="shared" si="90"/>
        <v>828</v>
      </c>
      <c r="O829">
        <f t="shared" ca="1" si="87"/>
        <v>2.0833607038884678</v>
      </c>
      <c r="P829">
        <f t="shared" ca="1" si="88"/>
        <v>0.99808012365893695</v>
      </c>
      <c r="Q829" t="str">
        <f t="shared" ca="1" si="89"/>
        <v>A</v>
      </c>
    </row>
    <row r="830" spans="9:17" x14ac:dyDescent="0.25">
      <c r="I830">
        <v>829</v>
      </c>
      <c r="J830">
        <f t="shared" ca="1" si="84"/>
        <v>0.52634383129198348</v>
      </c>
      <c r="K830">
        <f t="shared" ca="1" si="85"/>
        <v>1.3824991976543566</v>
      </c>
      <c r="L830" t="str">
        <f t="shared" ca="1" si="86"/>
        <v>H</v>
      </c>
      <c r="N830">
        <f t="shared" si="90"/>
        <v>829</v>
      </c>
      <c r="O830">
        <f t="shared" ca="1" si="87"/>
        <v>2.0588373434618017</v>
      </c>
      <c r="P830">
        <f t="shared" ca="1" si="88"/>
        <v>0.59188478034853387</v>
      </c>
      <c r="Q830" t="str">
        <f t="shared" ca="1" si="89"/>
        <v>A</v>
      </c>
    </row>
    <row r="831" spans="9:17" x14ac:dyDescent="0.25">
      <c r="I831">
        <v>830</v>
      </c>
      <c r="J831">
        <f t="shared" ca="1" si="84"/>
        <v>2.2716885969418898</v>
      </c>
      <c r="K831">
        <f t="shared" ca="1" si="85"/>
        <v>2.3236913523434231</v>
      </c>
      <c r="L831" t="str">
        <f t="shared" ca="1" si="86"/>
        <v>H</v>
      </c>
      <c r="N831">
        <f t="shared" si="90"/>
        <v>830</v>
      </c>
      <c r="O831">
        <f t="shared" ca="1" si="87"/>
        <v>1.8828766150326188</v>
      </c>
      <c r="P831">
        <f t="shared" ca="1" si="88"/>
        <v>1.8737820926172564</v>
      </c>
      <c r="Q831" t="str">
        <f t="shared" ca="1" si="89"/>
        <v>A</v>
      </c>
    </row>
    <row r="832" spans="9:17" x14ac:dyDescent="0.25">
      <c r="I832">
        <v>831</v>
      </c>
      <c r="J832">
        <f t="shared" ca="1" si="84"/>
        <v>-0.70029018134013166</v>
      </c>
      <c r="K832">
        <f t="shared" ca="1" si="85"/>
        <v>0.49719693893286321</v>
      </c>
      <c r="L832" t="str">
        <f t="shared" ca="1" si="86"/>
        <v>H</v>
      </c>
      <c r="N832">
        <f t="shared" si="90"/>
        <v>831</v>
      </c>
      <c r="O832">
        <f t="shared" ca="1" si="87"/>
        <v>0.18768816635455321</v>
      </c>
      <c r="P832">
        <f t="shared" ca="1" si="88"/>
        <v>1.7334047647667157</v>
      </c>
      <c r="Q832" t="str">
        <f t="shared" ca="1" si="89"/>
        <v>H</v>
      </c>
    </row>
    <row r="833" spans="9:17" x14ac:dyDescent="0.25">
      <c r="I833">
        <v>832</v>
      </c>
      <c r="J833">
        <f t="shared" ca="1" si="84"/>
        <v>1.1386541658058762</v>
      </c>
      <c r="K833">
        <f t="shared" ca="1" si="85"/>
        <v>2.0976198926002287</v>
      </c>
      <c r="L833" t="str">
        <f t="shared" ca="1" si="86"/>
        <v>H</v>
      </c>
      <c r="N833">
        <f t="shared" si="90"/>
        <v>832</v>
      </c>
      <c r="O833">
        <f t="shared" ca="1" si="87"/>
        <v>-0.20983464876606206</v>
      </c>
      <c r="P833">
        <f t="shared" ca="1" si="88"/>
        <v>1.6496142201879462</v>
      </c>
      <c r="Q833" t="str">
        <f t="shared" ca="1" si="89"/>
        <v>H</v>
      </c>
    </row>
    <row r="834" spans="9:17" x14ac:dyDescent="0.25">
      <c r="I834">
        <v>833</v>
      </c>
      <c r="J834">
        <f t="shared" ca="1" si="84"/>
        <v>-0.76233079858391273</v>
      </c>
      <c r="K834">
        <f t="shared" ca="1" si="85"/>
        <v>2.5713346433692648</v>
      </c>
      <c r="L834" t="str">
        <f t="shared" ca="1" si="86"/>
        <v>H</v>
      </c>
      <c r="N834">
        <f t="shared" si="90"/>
        <v>833</v>
      </c>
      <c r="O834">
        <f t="shared" ca="1" si="87"/>
        <v>1.5980868220745643</v>
      </c>
      <c r="P834">
        <f t="shared" ca="1" si="88"/>
        <v>1.0161236664028126</v>
      </c>
      <c r="Q834" t="str">
        <f t="shared" ca="1" si="89"/>
        <v>A</v>
      </c>
    </row>
    <row r="835" spans="9:17" x14ac:dyDescent="0.25">
      <c r="I835">
        <v>834</v>
      </c>
      <c r="J835">
        <f t="shared" ref="J835:J898" ca="1" si="91">NORMINV(RAND(), $D$3,$F$3)</f>
        <v>1.0311465228571028</v>
      </c>
      <c r="K835">
        <f t="shared" ref="K835:K898" ca="1" si="92">NORMINV(RAND(), $D$2,$F$2)</f>
        <v>1.4010820069739918</v>
      </c>
      <c r="L835" t="str">
        <f t="shared" ref="L835:L898" ca="1" si="93">IF(J835&gt;K835, "A", IF(J835=K835, "T", "H"))</f>
        <v>H</v>
      </c>
      <c r="N835">
        <f t="shared" si="90"/>
        <v>834</v>
      </c>
      <c r="O835">
        <f t="shared" ref="O835:O898" ca="1" si="94">NORMINV(RAND(), $D$11,$F$11)</f>
        <v>-0.55829627324716968</v>
      </c>
      <c r="P835">
        <f t="shared" ref="P835:P898" ca="1" si="95">NORMINV(RAND(), $D$10,$F$10)</f>
        <v>1.5071752924501767</v>
      </c>
      <c r="Q835" t="str">
        <f t="shared" ref="Q835:Q898" ca="1" si="96">IF(O835&gt;P835, "A", IF(O835=P835, "T", "H"))</f>
        <v>H</v>
      </c>
    </row>
    <row r="836" spans="9:17" x14ac:dyDescent="0.25">
      <c r="I836">
        <v>835</v>
      </c>
      <c r="J836">
        <f t="shared" ca="1" si="91"/>
        <v>0.64136941169994888</v>
      </c>
      <c r="K836">
        <f t="shared" ca="1" si="92"/>
        <v>1.6309999477672601</v>
      </c>
      <c r="L836" t="str">
        <f t="shared" ca="1" si="93"/>
        <v>H</v>
      </c>
      <c r="N836">
        <f t="shared" ref="N836:N899" si="97">N835+1</f>
        <v>835</v>
      </c>
      <c r="O836">
        <f t="shared" ca="1" si="94"/>
        <v>1.0528307345169332</v>
      </c>
      <c r="P836">
        <f t="shared" ca="1" si="95"/>
        <v>0.4197223672356013</v>
      </c>
      <c r="Q836" t="str">
        <f t="shared" ca="1" si="96"/>
        <v>A</v>
      </c>
    </row>
    <row r="837" spans="9:17" x14ac:dyDescent="0.25">
      <c r="I837">
        <v>836</v>
      </c>
      <c r="J837">
        <f t="shared" ca="1" si="91"/>
        <v>-0.1281411655137088</v>
      </c>
      <c r="K837">
        <f t="shared" ca="1" si="92"/>
        <v>1.7878193251149097</v>
      </c>
      <c r="L837" t="str">
        <f t="shared" ca="1" si="93"/>
        <v>H</v>
      </c>
      <c r="N837">
        <f t="shared" si="97"/>
        <v>836</v>
      </c>
      <c r="O837">
        <f t="shared" ca="1" si="94"/>
        <v>2.3146101411285214</v>
      </c>
      <c r="P837">
        <f t="shared" ca="1" si="95"/>
        <v>0.67877821153967111</v>
      </c>
      <c r="Q837" t="str">
        <f t="shared" ca="1" si="96"/>
        <v>A</v>
      </c>
    </row>
    <row r="838" spans="9:17" x14ac:dyDescent="0.25">
      <c r="I838">
        <v>837</v>
      </c>
      <c r="J838">
        <f t="shared" ca="1" si="91"/>
        <v>0.85840772094687778</v>
      </c>
      <c r="K838">
        <f t="shared" ca="1" si="92"/>
        <v>1.3882174644203056</v>
      </c>
      <c r="L838" t="str">
        <f t="shared" ca="1" si="93"/>
        <v>H</v>
      </c>
      <c r="N838">
        <f t="shared" si="97"/>
        <v>837</v>
      </c>
      <c r="O838">
        <f t="shared" ca="1" si="94"/>
        <v>2.1577263726541043</v>
      </c>
      <c r="P838">
        <f t="shared" ca="1" si="95"/>
        <v>1.6339359637152453</v>
      </c>
      <c r="Q838" t="str">
        <f t="shared" ca="1" si="96"/>
        <v>A</v>
      </c>
    </row>
    <row r="839" spans="9:17" x14ac:dyDescent="0.25">
      <c r="I839">
        <v>838</v>
      </c>
      <c r="J839">
        <f t="shared" ca="1" si="91"/>
        <v>0.29035612795306243</v>
      </c>
      <c r="K839">
        <f t="shared" ca="1" si="92"/>
        <v>1.6898517797231398</v>
      </c>
      <c r="L839" t="str">
        <f t="shared" ca="1" si="93"/>
        <v>H</v>
      </c>
      <c r="N839">
        <f t="shared" si="97"/>
        <v>838</v>
      </c>
      <c r="O839">
        <f t="shared" ca="1" si="94"/>
        <v>0.66285921593008068</v>
      </c>
      <c r="P839">
        <f t="shared" ca="1" si="95"/>
        <v>2.4150680005244149</v>
      </c>
      <c r="Q839" t="str">
        <f t="shared" ca="1" si="96"/>
        <v>H</v>
      </c>
    </row>
    <row r="840" spans="9:17" x14ac:dyDescent="0.25">
      <c r="I840">
        <v>839</v>
      </c>
      <c r="J840">
        <f t="shared" ca="1" si="91"/>
        <v>1.5006542187484251</v>
      </c>
      <c r="K840">
        <f t="shared" ca="1" si="92"/>
        <v>2.8603415180027336</v>
      </c>
      <c r="L840" t="str">
        <f t="shared" ca="1" si="93"/>
        <v>H</v>
      </c>
      <c r="N840">
        <f t="shared" si="97"/>
        <v>839</v>
      </c>
      <c r="O840">
        <f t="shared" ca="1" si="94"/>
        <v>-0.3182446947585581</v>
      </c>
      <c r="P840">
        <f t="shared" ca="1" si="95"/>
        <v>1.6423695468478758</v>
      </c>
      <c r="Q840" t="str">
        <f t="shared" ca="1" si="96"/>
        <v>H</v>
      </c>
    </row>
    <row r="841" spans="9:17" x14ac:dyDescent="0.25">
      <c r="I841">
        <v>840</v>
      </c>
      <c r="J841">
        <f t="shared" ca="1" si="91"/>
        <v>1.3007531007777073</v>
      </c>
      <c r="K841">
        <f t="shared" ca="1" si="92"/>
        <v>0.40282799383814782</v>
      </c>
      <c r="L841" t="str">
        <f t="shared" ca="1" si="93"/>
        <v>A</v>
      </c>
      <c r="N841">
        <f t="shared" si="97"/>
        <v>840</v>
      </c>
      <c r="O841">
        <f t="shared" ca="1" si="94"/>
        <v>-0.46558659364455113</v>
      </c>
      <c r="P841">
        <f t="shared" ca="1" si="95"/>
        <v>1.0039855440360856</v>
      </c>
      <c r="Q841" t="str">
        <f t="shared" ca="1" si="96"/>
        <v>H</v>
      </c>
    </row>
    <row r="842" spans="9:17" x14ac:dyDescent="0.25">
      <c r="I842">
        <v>841</v>
      </c>
      <c r="J842">
        <f t="shared" ca="1" si="91"/>
        <v>1.9481031235069697</v>
      </c>
      <c r="K842">
        <f t="shared" ca="1" si="92"/>
        <v>1.2985300955616097</v>
      </c>
      <c r="L842" t="str">
        <f t="shared" ca="1" si="93"/>
        <v>A</v>
      </c>
      <c r="N842">
        <f t="shared" si="97"/>
        <v>841</v>
      </c>
      <c r="O842">
        <f t="shared" ca="1" si="94"/>
        <v>0.80890987732687947</v>
      </c>
      <c r="P842">
        <f t="shared" ca="1" si="95"/>
        <v>1.7681967994621881</v>
      </c>
      <c r="Q842" t="str">
        <f t="shared" ca="1" si="96"/>
        <v>H</v>
      </c>
    </row>
    <row r="843" spans="9:17" x14ac:dyDescent="0.25">
      <c r="I843">
        <v>842</v>
      </c>
      <c r="J843">
        <f t="shared" ca="1" si="91"/>
        <v>1.1731725930200203</v>
      </c>
      <c r="K843">
        <f t="shared" ca="1" si="92"/>
        <v>1.6367912773852336</v>
      </c>
      <c r="L843" t="str">
        <f t="shared" ca="1" si="93"/>
        <v>H</v>
      </c>
      <c r="N843">
        <f t="shared" si="97"/>
        <v>842</v>
      </c>
      <c r="O843">
        <f t="shared" ca="1" si="94"/>
        <v>0.87773190441277715</v>
      </c>
      <c r="P843">
        <f t="shared" ca="1" si="95"/>
        <v>1.9726308053823618</v>
      </c>
      <c r="Q843" t="str">
        <f t="shared" ca="1" si="96"/>
        <v>H</v>
      </c>
    </row>
    <row r="844" spans="9:17" x14ac:dyDescent="0.25">
      <c r="I844">
        <v>843</v>
      </c>
      <c r="J844">
        <f t="shared" ca="1" si="91"/>
        <v>0.16654160530293449</v>
      </c>
      <c r="K844">
        <f t="shared" ca="1" si="92"/>
        <v>2.0085725953005484</v>
      </c>
      <c r="L844" t="str">
        <f t="shared" ca="1" si="93"/>
        <v>H</v>
      </c>
      <c r="N844">
        <f t="shared" si="97"/>
        <v>843</v>
      </c>
      <c r="O844">
        <f t="shared" ca="1" si="94"/>
        <v>-3.7683300950965171E-2</v>
      </c>
      <c r="P844">
        <f t="shared" ca="1" si="95"/>
        <v>2.7462805970379414</v>
      </c>
      <c r="Q844" t="str">
        <f t="shared" ca="1" si="96"/>
        <v>H</v>
      </c>
    </row>
    <row r="845" spans="9:17" x14ac:dyDescent="0.25">
      <c r="I845">
        <v>844</v>
      </c>
      <c r="J845">
        <f t="shared" ca="1" si="91"/>
        <v>1.4811053385670718</v>
      </c>
      <c r="K845">
        <f t="shared" ca="1" si="92"/>
        <v>0.76652200224824341</v>
      </c>
      <c r="L845" t="str">
        <f t="shared" ca="1" si="93"/>
        <v>A</v>
      </c>
      <c r="N845">
        <f t="shared" si="97"/>
        <v>844</v>
      </c>
      <c r="O845">
        <f t="shared" ca="1" si="94"/>
        <v>1.4530416320391917</v>
      </c>
      <c r="P845">
        <f t="shared" ca="1" si="95"/>
        <v>2.6003533440608368</v>
      </c>
      <c r="Q845" t="str">
        <f t="shared" ca="1" si="96"/>
        <v>H</v>
      </c>
    </row>
    <row r="846" spans="9:17" x14ac:dyDescent="0.25">
      <c r="I846">
        <v>845</v>
      </c>
      <c r="J846">
        <f t="shared" ca="1" si="91"/>
        <v>1.910705690304384</v>
      </c>
      <c r="K846">
        <f t="shared" ca="1" si="92"/>
        <v>1.287306332964862</v>
      </c>
      <c r="L846" t="str">
        <f t="shared" ca="1" si="93"/>
        <v>A</v>
      </c>
      <c r="N846">
        <f t="shared" si="97"/>
        <v>845</v>
      </c>
      <c r="O846">
        <f t="shared" ca="1" si="94"/>
        <v>-0.28352282974286913</v>
      </c>
      <c r="P846">
        <f t="shared" ca="1" si="95"/>
        <v>1.8622886142031683</v>
      </c>
      <c r="Q846" t="str">
        <f t="shared" ca="1" si="96"/>
        <v>H</v>
      </c>
    </row>
    <row r="847" spans="9:17" x14ac:dyDescent="0.25">
      <c r="I847">
        <v>846</v>
      </c>
      <c r="J847">
        <f t="shared" ca="1" si="91"/>
        <v>-0.51646934250649568</v>
      </c>
      <c r="K847">
        <f t="shared" ca="1" si="92"/>
        <v>1.6034378913107594</v>
      </c>
      <c r="L847" t="str">
        <f t="shared" ca="1" si="93"/>
        <v>H</v>
      </c>
      <c r="N847">
        <f t="shared" si="97"/>
        <v>846</v>
      </c>
      <c r="O847">
        <f t="shared" ca="1" si="94"/>
        <v>2.1585396872313485</v>
      </c>
      <c r="P847">
        <f t="shared" ca="1" si="95"/>
        <v>2.2806013105970289</v>
      </c>
      <c r="Q847" t="str">
        <f t="shared" ca="1" si="96"/>
        <v>H</v>
      </c>
    </row>
    <row r="848" spans="9:17" x14ac:dyDescent="0.25">
      <c r="I848">
        <v>847</v>
      </c>
      <c r="J848">
        <f t="shared" ca="1" si="91"/>
        <v>1.6987279002969373</v>
      </c>
      <c r="K848">
        <f t="shared" ca="1" si="92"/>
        <v>2.3211921452200297</v>
      </c>
      <c r="L848" t="str">
        <f t="shared" ca="1" si="93"/>
        <v>H</v>
      </c>
      <c r="N848">
        <f t="shared" si="97"/>
        <v>847</v>
      </c>
      <c r="O848">
        <f t="shared" ca="1" si="94"/>
        <v>2.0062206252642545</v>
      </c>
      <c r="P848">
        <f t="shared" ca="1" si="95"/>
        <v>2.2945848989345961</v>
      </c>
      <c r="Q848" t="str">
        <f t="shared" ca="1" si="96"/>
        <v>H</v>
      </c>
    </row>
    <row r="849" spans="9:17" x14ac:dyDescent="0.25">
      <c r="I849">
        <v>848</v>
      </c>
      <c r="J849">
        <f t="shared" ca="1" si="91"/>
        <v>8.7404106755354372E-2</v>
      </c>
      <c r="K849">
        <f t="shared" ca="1" si="92"/>
        <v>3.7494342046901838</v>
      </c>
      <c r="L849" t="str">
        <f t="shared" ca="1" si="93"/>
        <v>H</v>
      </c>
      <c r="N849">
        <f t="shared" si="97"/>
        <v>848</v>
      </c>
      <c r="O849">
        <f t="shared" ca="1" si="94"/>
        <v>-0.60277073753017185</v>
      </c>
      <c r="P849">
        <f t="shared" ca="1" si="95"/>
        <v>1.6457214132232292</v>
      </c>
      <c r="Q849" t="str">
        <f t="shared" ca="1" si="96"/>
        <v>H</v>
      </c>
    </row>
    <row r="850" spans="9:17" x14ac:dyDescent="0.25">
      <c r="I850">
        <v>849</v>
      </c>
      <c r="J850">
        <f t="shared" ca="1" si="91"/>
        <v>0.29513232992261507</v>
      </c>
      <c r="K850">
        <f t="shared" ca="1" si="92"/>
        <v>0.41231219690990262</v>
      </c>
      <c r="L850" t="str">
        <f t="shared" ca="1" si="93"/>
        <v>H</v>
      </c>
      <c r="N850">
        <f t="shared" si="97"/>
        <v>849</v>
      </c>
      <c r="O850">
        <f t="shared" ca="1" si="94"/>
        <v>-0.1333722614669649</v>
      </c>
      <c r="P850">
        <f t="shared" ca="1" si="95"/>
        <v>0.42401470897102678</v>
      </c>
      <c r="Q850" t="str">
        <f t="shared" ca="1" si="96"/>
        <v>H</v>
      </c>
    </row>
    <row r="851" spans="9:17" x14ac:dyDescent="0.25">
      <c r="I851">
        <v>850</v>
      </c>
      <c r="J851">
        <f t="shared" ca="1" si="91"/>
        <v>1.0394395526075828</v>
      </c>
      <c r="K851">
        <f t="shared" ca="1" si="92"/>
        <v>1.228587917341514</v>
      </c>
      <c r="L851" t="str">
        <f t="shared" ca="1" si="93"/>
        <v>H</v>
      </c>
      <c r="N851">
        <f t="shared" si="97"/>
        <v>850</v>
      </c>
      <c r="O851">
        <f t="shared" ca="1" si="94"/>
        <v>0.65679462339482853</v>
      </c>
      <c r="P851">
        <f t="shared" ca="1" si="95"/>
        <v>1.9675057807623459</v>
      </c>
      <c r="Q851" t="str">
        <f t="shared" ca="1" si="96"/>
        <v>H</v>
      </c>
    </row>
    <row r="852" spans="9:17" x14ac:dyDescent="0.25">
      <c r="I852">
        <v>851</v>
      </c>
      <c r="J852">
        <f t="shared" ca="1" si="91"/>
        <v>3.1650952280728344</v>
      </c>
      <c r="K852">
        <f t="shared" ca="1" si="92"/>
        <v>2.835876117989832</v>
      </c>
      <c r="L852" t="str">
        <f t="shared" ca="1" si="93"/>
        <v>A</v>
      </c>
      <c r="N852">
        <f t="shared" si="97"/>
        <v>851</v>
      </c>
      <c r="O852">
        <f t="shared" ca="1" si="94"/>
        <v>-1.7231394564793279E-2</v>
      </c>
      <c r="P852">
        <f t="shared" ca="1" si="95"/>
        <v>0.8335367836548353</v>
      </c>
      <c r="Q852" t="str">
        <f t="shared" ca="1" si="96"/>
        <v>H</v>
      </c>
    </row>
    <row r="853" spans="9:17" x14ac:dyDescent="0.25">
      <c r="I853">
        <v>852</v>
      </c>
      <c r="J853">
        <f t="shared" ca="1" si="91"/>
        <v>-0.10231394714614206</v>
      </c>
      <c r="K853">
        <f t="shared" ca="1" si="92"/>
        <v>1.0935540179106513</v>
      </c>
      <c r="L853" t="str">
        <f t="shared" ca="1" si="93"/>
        <v>H</v>
      </c>
      <c r="N853">
        <f t="shared" si="97"/>
        <v>852</v>
      </c>
      <c r="O853">
        <f t="shared" ca="1" si="94"/>
        <v>0.76924376212212131</v>
      </c>
      <c r="P853">
        <f t="shared" ca="1" si="95"/>
        <v>0.67676840661195004</v>
      </c>
      <c r="Q853" t="str">
        <f t="shared" ca="1" si="96"/>
        <v>A</v>
      </c>
    </row>
    <row r="854" spans="9:17" x14ac:dyDescent="0.25">
      <c r="I854">
        <v>853</v>
      </c>
      <c r="J854">
        <f t="shared" ca="1" si="91"/>
        <v>0.54222135337837374</v>
      </c>
      <c r="K854">
        <f t="shared" ca="1" si="92"/>
        <v>2.4250537279526569</v>
      </c>
      <c r="L854" t="str">
        <f t="shared" ca="1" si="93"/>
        <v>H</v>
      </c>
      <c r="N854">
        <f t="shared" si="97"/>
        <v>853</v>
      </c>
      <c r="O854">
        <f t="shared" ca="1" si="94"/>
        <v>0.28887428092137957</v>
      </c>
      <c r="P854">
        <f t="shared" ca="1" si="95"/>
        <v>0.77578850029285573</v>
      </c>
      <c r="Q854" t="str">
        <f t="shared" ca="1" si="96"/>
        <v>H</v>
      </c>
    </row>
    <row r="855" spans="9:17" x14ac:dyDescent="0.25">
      <c r="I855">
        <v>854</v>
      </c>
      <c r="J855">
        <f t="shared" ca="1" si="91"/>
        <v>1.0605098117184013</v>
      </c>
      <c r="K855">
        <f t="shared" ca="1" si="92"/>
        <v>3.2454266584274536</v>
      </c>
      <c r="L855" t="str">
        <f t="shared" ca="1" si="93"/>
        <v>H</v>
      </c>
      <c r="N855">
        <f t="shared" si="97"/>
        <v>854</v>
      </c>
      <c r="O855">
        <f t="shared" ca="1" si="94"/>
        <v>9.5163971981572004E-2</v>
      </c>
      <c r="P855">
        <f t="shared" ca="1" si="95"/>
        <v>2.0798398764722266</v>
      </c>
      <c r="Q855" t="str">
        <f t="shared" ca="1" si="96"/>
        <v>H</v>
      </c>
    </row>
    <row r="856" spans="9:17" x14ac:dyDescent="0.25">
      <c r="I856">
        <v>855</v>
      </c>
      <c r="J856">
        <f t="shared" ca="1" si="91"/>
        <v>1.7575699439274932</v>
      </c>
      <c r="K856">
        <f t="shared" ca="1" si="92"/>
        <v>-4.9276691988881405E-2</v>
      </c>
      <c r="L856" t="str">
        <f t="shared" ca="1" si="93"/>
        <v>A</v>
      </c>
      <c r="N856">
        <f t="shared" si="97"/>
        <v>855</v>
      </c>
      <c r="O856">
        <f t="shared" ca="1" si="94"/>
        <v>1.6206652279675444</v>
      </c>
      <c r="P856">
        <f t="shared" ca="1" si="95"/>
        <v>2.6911372679967207</v>
      </c>
      <c r="Q856" t="str">
        <f t="shared" ca="1" si="96"/>
        <v>H</v>
      </c>
    </row>
    <row r="857" spans="9:17" x14ac:dyDescent="0.25">
      <c r="I857">
        <v>856</v>
      </c>
      <c r="J857">
        <f t="shared" ca="1" si="91"/>
        <v>2.0174687553282364</v>
      </c>
      <c r="K857">
        <f t="shared" ca="1" si="92"/>
        <v>0.48073220553742146</v>
      </c>
      <c r="L857" t="str">
        <f t="shared" ca="1" si="93"/>
        <v>A</v>
      </c>
      <c r="N857">
        <f t="shared" si="97"/>
        <v>856</v>
      </c>
      <c r="O857">
        <f t="shared" ca="1" si="94"/>
        <v>-0.42083804989529661</v>
      </c>
      <c r="P857">
        <f t="shared" ca="1" si="95"/>
        <v>0.78205703370699731</v>
      </c>
      <c r="Q857" t="str">
        <f t="shared" ca="1" si="96"/>
        <v>H</v>
      </c>
    </row>
    <row r="858" spans="9:17" x14ac:dyDescent="0.25">
      <c r="I858">
        <v>857</v>
      </c>
      <c r="J858">
        <f t="shared" ca="1" si="91"/>
        <v>1.7072000046075719</v>
      </c>
      <c r="K858">
        <f t="shared" ca="1" si="92"/>
        <v>2.0877478596648293</v>
      </c>
      <c r="L858" t="str">
        <f t="shared" ca="1" si="93"/>
        <v>H</v>
      </c>
      <c r="N858">
        <f t="shared" si="97"/>
        <v>857</v>
      </c>
      <c r="O858">
        <f t="shared" ca="1" si="94"/>
        <v>1.824824206210389</v>
      </c>
      <c r="P858">
        <f t="shared" ca="1" si="95"/>
        <v>0.61132769941697473</v>
      </c>
      <c r="Q858" t="str">
        <f t="shared" ca="1" si="96"/>
        <v>A</v>
      </c>
    </row>
    <row r="859" spans="9:17" x14ac:dyDescent="0.25">
      <c r="I859">
        <v>858</v>
      </c>
      <c r="J859">
        <f t="shared" ca="1" si="91"/>
        <v>1.0932115369194446</v>
      </c>
      <c r="K859">
        <f t="shared" ca="1" si="92"/>
        <v>1.4954198276480193</v>
      </c>
      <c r="L859" t="str">
        <f t="shared" ca="1" si="93"/>
        <v>H</v>
      </c>
      <c r="N859">
        <f t="shared" si="97"/>
        <v>858</v>
      </c>
      <c r="O859">
        <f t="shared" ca="1" si="94"/>
        <v>1.9124931336043633</v>
      </c>
      <c r="P859">
        <f t="shared" ca="1" si="95"/>
        <v>-0.19171570201774291</v>
      </c>
      <c r="Q859" t="str">
        <f t="shared" ca="1" si="96"/>
        <v>A</v>
      </c>
    </row>
    <row r="860" spans="9:17" x14ac:dyDescent="0.25">
      <c r="I860">
        <v>859</v>
      </c>
      <c r="J860">
        <f t="shared" ca="1" si="91"/>
        <v>1.8794043454965181</v>
      </c>
      <c r="K860">
        <f t="shared" ca="1" si="92"/>
        <v>0.92702767208977011</v>
      </c>
      <c r="L860" t="str">
        <f t="shared" ca="1" si="93"/>
        <v>A</v>
      </c>
      <c r="N860">
        <f t="shared" si="97"/>
        <v>859</v>
      </c>
      <c r="O860">
        <f t="shared" ca="1" si="94"/>
        <v>-0.39141302991748095</v>
      </c>
      <c r="P860">
        <f t="shared" ca="1" si="95"/>
        <v>2.2712043720377775</v>
      </c>
      <c r="Q860" t="str">
        <f t="shared" ca="1" si="96"/>
        <v>H</v>
      </c>
    </row>
    <row r="861" spans="9:17" x14ac:dyDescent="0.25">
      <c r="I861">
        <v>860</v>
      </c>
      <c r="J861">
        <f t="shared" ca="1" si="91"/>
        <v>-6.5182043337717044E-2</v>
      </c>
      <c r="K861">
        <f t="shared" ca="1" si="92"/>
        <v>1.8819237610853663</v>
      </c>
      <c r="L861" t="str">
        <f t="shared" ca="1" si="93"/>
        <v>H</v>
      </c>
      <c r="N861">
        <f t="shared" si="97"/>
        <v>860</v>
      </c>
      <c r="O861">
        <f t="shared" ca="1" si="94"/>
        <v>0.54325640068088255</v>
      </c>
      <c r="P861">
        <f t="shared" ca="1" si="95"/>
        <v>1.3504180668819776</v>
      </c>
      <c r="Q861" t="str">
        <f t="shared" ca="1" si="96"/>
        <v>H</v>
      </c>
    </row>
    <row r="862" spans="9:17" x14ac:dyDescent="0.25">
      <c r="I862">
        <v>861</v>
      </c>
      <c r="J862">
        <f t="shared" ca="1" si="91"/>
        <v>0.77634116812190257</v>
      </c>
      <c r="K862">
        <f t="shared" ca="1" si="92"/>
        <v>1.9804693003233167</v>
      </c>
      <c r="L862" t="str">
        <f t="shared" ca="1" si="93"/>
        <v>H</v>
      </c>
      <c r="N862">
        <f t="shared" si="97"/>
        <v>861</v>
      </c>
      <c r="O862">
        <f t="shared" ca="1" si="94"/>
        <v>1.9154046226270978</v>
      </c>
      <c r="P862">
        <f t="shared" ca="1" si="95"/>
        <v>2.4614318464666027</v>
      </c>
      <c r="Q862" t="str">
        <f t="shared" ca="1" si="96"/>
        <v>H</v>
      </c>
    </row>
    <row r="863" spans="9:17" x14ac:dyDescent="0.25">
      <c r="I863">
        <v>862</v>
      </c>
      <c r="J863">
        <f t="shared" ca="1" si="91"/>
        <v>1.7178679738750016</v>
      </c>
      <c r="K863">
        <f t="shared" ca="1" si="92"/>
        <v>1.7186918361328869</v>
      </c>
      <c r="L863" t="str">
        <f t="shared" ca="1" si="93"/>
        <v>H</v>
      </c>
      <c r="N863">
        <f t="shared" si="97"/>
        <v>862</v>
      </c>
      <c r="O863">
        <f t="shared" ca="1" si="94"/>
        <v>-1.3754357302411258E-2</v>
      </c>
      <c r="P863">
        <f t="shared" ca="1" si="95"/>
        <v>1.7348340781891955</v>
      </c>
      <c r="Q863" t="str">
        <f t="shared" ca="1" si="96"/>
        <v>H</v>
      </c>
    </row>
    <row r="864" spans="9:17" x14ac:dyDescent="0.25">
      <c r="I864">
        <v>863</v>
      </c>
      <c r="J864">
        <f t="shared" ca="1" si="91"/>
        <v>2.4989754070376584</v>
      </c>
      <c r="K864">
        <f t="shared" ca="1" si="92"/>
        <v>2.0217200369861095</v>
      </c>
      <c r="L864" t="str">
        <f t="shared" ca="1" si="93"/>
        <v>A</v>
      </c>
      <c r="N864">
        <f t="shared" si="97"/>
        <v>863</v>
      </c>
      <c r="O864">
        <f t="shared" ca="1" si="94"/>
        <v>0.40773823874880999</v>
      </c>
      <c r="P864">
        <f t="shared" ca="1" si="95"/>
        <v>1.8634261070200577</v>
      </c>
      <c r="Q864" t="str">
        <f t="shared" ca="1" si="96"/>
        <v>H</v>
      </c>
    </row>
    <row r="865" spans="9:17" x14ac:dyDescent="0.25">
      <c r="I865">
        <v>864</v>
      </c>
      <c r="J865">
        <f t="shared" ca="1" si="91"/>
        <v>0.62600898085862844</v>
      </c>
      <c r="K865">
        <f t="shared" ca="1" si="92"/>
        <v>1.8459449069387641</v>
      </c>
      <c r="L865" t="str">
        <f t="shared" ca="1" si="93"/>
        <v>H</v>
      </c>
      <c r="N865">
        <f t="shared" si="97"/>
        <v>864</v>
      </c>
      <c r="O865">
        <f t="shared" ca="1" si="94"/>
        <v>1.1851854154516916</v>
      </c>
      <c r="P865">
        <f t="shared" ca="1" si="95"/>
        <v>0.60405615397787227</v>
      </c>
      <c r="Q865" t="str">
        <f t="shared" ca="1" si="96"/>
        <v>A</v>
      </c>
    </row>
    <row r="866" spans="9:17" x14ac:dyDescent="0.25">
      <c r="I866">
        <v>865</v>
      </c>
      <c r="J866">
        <f t="shared" ca="1" si="91"/>
        <v>1.7704709740551103</v>
      </c>
      <c r="K866">
        <f t="shared" ca="1" si="92"/>
        <v>0.43186178017112686</v>
      </c>
      <c r="L866" t="str">
        <f t="shared" ca="1" si="93"/>
        <v>A</v>
      </c>
      <c r="N866">
        <f t="shared" si="97"/>
        <v>865</v>
      </c>
      <c r="O866">
        <f t="shared" ca="1" si="94"/>
        <v>-0.22507431188205707</v>
      </c>
      <c r="P866">
        <f t="shared" ca="1" si="95"/>
        <v>1.7580016019019311</v>
      </c>
      <c r="Q866" t="str">
        <f t="shared" ca="1" si="96"/>
        <v>H</v>
      </c>
    </row>
    <row r="867" spans="9:17" x14ac:dyDescent="0.25">
      <c r="I867">
        <v>866</v>
      </c>
      <c r="J867">
        <f t="shared" ca="1" si="91"/>
        <v>1.3138750261519849</v>
      </c>
      <c r="K867">
        <f t="shared" ca="1" si="92"/>
        <v>2.1552933801455985</v>
      </c>
      <c r="L867" t="str">
        <f t="shared" ca="1" si="93"/>
        <v>H</v>
      </c>
      <c r="N867">
        <f t="shared" si="97"/>
        <v>866</v>
      </c>
      <c r="O867">
        <f t="shared" ca="1" si="94"/>
        <v>9.6466503102607959E-3</v>
      </c>
      <c r="P867">
        <f t="shared" ca="1" si="95"/>
        <v>2.040095289473173</v>
      </c>
      <c r="Q867" t="str">
        <f t="shared" ca="1" si="96"/>
        <v>H</v>
      </c>
    </row>
    <row r="868" spans="9:17" x14ac:dyDescent="0.25">
      <c r="I868">
        <v>867</v>
      </c>
      <c r="J868">
        <f t="shared" ca="1" si="91"/>
        <v>2.335815337200966</v>
      </c>
      <c r="K868">
        <f t="shared" ca="1" si="92"/>
        <v>2.0966725472991254</v>
      </c>
      <c r="L868" t="str">
        <f t="shared" ca="1" si="93"/>
        <v>A</v>
      </c>
      <c r="N868">
        <f t="shared" si="97"/>
        <v>867</v>
      </c>
      <c r="O868">
        <f t="shared" ca="1" si="94"/>
        <v>5.0233616612947007E-2</v>
      </c>
      <c r="P868">
        <f t="shared" ca="1" si="95"/>
        <v>1.4905450180844066</v>
      </c>
      <c r="Q868" t="str">
        <f t="shared" ca="1" si="96"/>
        <v>H</v>
      </c>
    </row>
    <row r="869" spans="9:17" x14ac:dyDescent="0.25">
      <c r="I869">
        <v>868</v>
      </c>
      <c r="J869">
        <f t="shared" ca="1" si="91"/>
        <v>0.26578907919715256</v>
      </c>
      <c r="K869">
        <f t="shared" ca="1" si="92"/>
        <v>1.4495018619889162</v>
      </c>
      <c r="L869" t="str">
        <f t="shared" ca="1" si="93"/>
        <v>H</v>
      </c>
      <c r="N869">
        <f t="shared" si="97"/>
        <v>868</v>
      </c>
      <c r="O869">
        <f t="shared" ca="1" si="94"/>
        <v>3.8479610367487096</v>
      </c>
      <c r="P869">
        <f t="shared" ca="1" si="95"/>
        <v>1.4294503197083832</v>
      </c>
      <c r="Q869" t="str">
        <f t="shared" ca="1" si="96"/>
        <v>A</v>
      </c>
    </row>
    <row r="870" spans="9:17" x14ac:dyDescent="0.25">
      <c r="I870">
        <v>869</v>
      </c>
      <c r="J870">
        <f t="shared" ca="1" si="91"/>
        <v>0.7979814979685792</v>
      </c>
      <c r="K870">
        <f t="shared" ca="1" si="92"/>
        <v>2.9801328298189596</v>
      </c>
      <c r="L870" t="str">
        <f t="shared" ca="1" si="93"/>
        <v>H</v>
      </c>
      <c r="N870">
        <f t="shared" si="97"/>
        <v>869</v>
      </c>
      <c r="O870">
        <f t="shared" ca="1" si="94"/>
        <v>0.45651199816214105</v>
      </c>
      <c r="P870">
        <f t="shared" ca="1" si="95"/>
        <v>0.98188900227487297</v>
      </c>
      <c r="Q870" t="str">
        <f t="shared" ca="1" si="96"/>
        <v>H</v>
      </c>
    </row>
    <row r="871" spans="9:17" x14ac:dyDescent="0.25">
      <c r="I871">
        <v>870</v>
      </c>
      <c r="J871">
        <f t="shared" ca="1" si="91"/>
        <v>2.5539948608314482</v>
      </c>
      <c r="K871">
        <f t="shared" ca="1" si="92"/>
        <v>2.8395328793395951</v>
      </c>
      <c r="L871" t="str">
        <f t="shared" ca="1" si="93"/>
        <v>H</v>
      </c>
      <c r="N871">
        <f t="shared" si="97"/>
        <v>870</v>
      </c>
      <c r="O871">
        <f t="shared" ca="1" si="94"/>
        <v>0.20677895936254348</v>
      </c>
      <c r="P871">
        <f t="shared" ca="1" si="95"/>
        <v>1.0943486789852832</v>
      </c>
      <c r="Q871" t="str">
        <f t="shared" ca="1" si="96"/>
        <v>H</v>
      </c>
    </row>
    <row r="872" spans="9:17" x14ac:dyDescent="0.25">
      <c r="I872">
        <v>871</v>
      </c>
      <c r="J872">
        <f t="shared" ca="1" si="91"/>
        <v>0.93772214850129676</v>
      </c>
      <c r="K872">
        <f t="shared" ca="1" si="92"/>
        <v>1.027843992644645</v>
      </c>
      <c r="L872" t="str">
        <f t="shared" ca="1" si="93"/>
        <v>H</v>
      </c>
      <c r="N872">
        <f t="shared" si="97"/>
        <v>871</v>
      </c>
      <c r="O872">
        <f t="shared" ca="1" si="94"/>
        <v>-8.1822353097721234E-2</v>
      </c>
      <c r="P872">
        <f t="shared" ca="1" si="95"/>
        <v>1.3786952808918806</v>
      </c>
      <c r="Q872" t="str">
        <f t="shared" ca="1" si="96"/>
        <v>H</v>
      </c>
    </row>
    <row r="873" spans="9:17" x14ac:dyDescent="0.25">
      <c r="I873">
        <v>872</v>
      </c>
      <c r="J873">
        <f t="shared" ca="1" si="91"/>
        <v>-0.74504332552308816</v>
      </c>
      <c r="K873">
        <f t="shared" ca="1" si="92"/>
        <v>2.2750940215440516</v>
      </c>
      <c r="L873" t="str">
        <f t="shared" ca="1" si="93"/>
        <v>H</v>
      </c>
      <c r="N873">
        <f t="shared" si="97"/>
        <v>872</v>
      </c>
      <c r="O873">
        <f t="shared" ca="1" si="94"/>
        <v>-0.48251827190615337</v>
      </c>
      <c r="P873">
        <f t="shared" ca="1" si="95"/>
        <v>0.24984294356303427</v>
      </c>
      <c r="Q873" t="str">
        <f t="shared" ca="1" si="96"/>
        <v>H</v>
      </c>
    </row>
    <row r="874" spans="9:17" x14ac:dyDescent="0.25">
      <c r="I874">
        <v>873</v>
      </c>
      <c r="J874">
        <f t="shared" ca="1" si="91"/>
        <v>0.66483751746246578</v>
      </c>
      <c r="K874">
        <f t="shared" ca="1" si="92"/>
        <v>2.0065561233211175</v>
      </c>
      <c r="L874" t="str">
        <f t="shared" ca="1" si="93"/>
        <v>H</v>
      </c>
      <c r="N874">
        <f t="shared" si="97"/>
        <v>873</v>
      </c>
      <c r="O874">
        <f t="shared" ca="1" si="94"/>
        <v>0.33178184769363822</v>
      </c>
      <c r="P874">
        <f t="shared" ca="1" si="95"/>
        <v>1.659966006666292</v>
      </c>
      <c r="Q874" t="str">
        <f t="shared" ca="1" si="96"/>
        <v>H</v>
      </c>
    </row>
    <row r="875" spans="9:17" x14ac:dyDescent="0.25">
      <c r="I875">
        <v>874</v>
      </c>
      <c r="J875">
        <f t="shared" ca="1" si="91"/>
        <v>1.4541985690276051</v>
      </c>
      <c r="K875">
        <f t="shared" ca="1" si="92"/>
        <v>1.6240743055409388</v>
      </c>
      <c r="L875" t="str">
        <f t="shared" ca="1" si="93"/>
        <v>H</v>
      </c>
      <c r="N875">
        <f t="shared" si="97"/>
        <v>874</v>
      </c>
      <c r="O875">
        <f t="shared" ca="1" si="94"/>
        <v>-0.24228699327761161</v>
      </c>
      <c r="P875">
        <f t="shared" ca="1" si="95"/>
        <v>0.5922956748239514</v>
      </c>
      <c r="Q875" t="str">
        <f t="shared" ca="1" si="96"/>
        <v>H</v>
      </c>
    </row>
    <row r="876" spans="9:17" x14ac:dyDescent="0.25">
      <c r="I876">
        <v>875</v>
      </c>
      <c r="J876">
        <f t="shared" ca="1" si="91"/>
        <v>-0.51626598776217492</v>
      </c>
      <c r="K876">
        <f t="shared" ca="1" si="92"/>
        <v>2.5206291676853017</v>
      </c>
      <c r="L876" t="str">
        <f t="shared" ca="1" si="93"/>
        <v>H</v>
      </c>
      <c r="N876">
        <f t="shared" si="97"/>
        <v>875</v>
      </c>
      <c r="O876">
        <f t="shared" ca="1" si="94"/>
        <v>-1.2328415906394483</v>
      </c>
      <c r="P876">
        <f t="shared" ca="1" si="95"/>
        <v>0.5043377702245424</v>
      </c>
      <c r="Q876" t="str">
        <f t="shared" ca="1" si="96"/>
        <v>H</v>
      </c>
    </row>
    <row r="877" spans="9:17" x14ac:dyDescent="0.25">
      <c r="I877">
        <v>876</v>
      </c>
      <c r="J877">
        <f t="shared" ca="1" si="91"/>
        <v>1.4003632313684851</v>
      </c>
      <c r="K877">
        <f t="shared" ca="1" si="92"/>
        <v>2.4269077084411377</v>
      </c>
      <c r="L877" t="str">
        <f t="shared" ca="1" si="93"/>
        <v>H</v>
      </c>
      <c r="N877">
        <f t="shared" si="97"/>
        <v>876</v>
      </c>
      <c r="O877">
        <f t="shared" ca="1" si="94"/>
        <v>0.93158781303689542</v>
      </c>
      <c r="P877">
        <f t="shared" ca="1" si="95"/>
        <v>1.8281473638026289</v>
      </c>
      <c r="Q877" t="str">
        <f t="shared" ca="1" si="96"/>
        <v>H</v>
      </c>
    </row>
    <row r="878" spans="9:17" x14ac:dyDescent="0.25">
      <c r="I878">
        <v>877</v>
      </c>
      <c r="J878">
        <f t="shared" ca="1" si="91"/>
        <v>1.3644872378177206</v>
      </c>
      <c r="K878">
        <f t="shared" ca="1" si="92"/>
        <v>4.3349385361129755</v>
      </c>
      <c r="L878" t="str">
        <f t="shared" ca="1" si="93"/>
        <v>H</v>
      </c>
      <c r="N878">
        <f t="shared" si="97"/>
        <v>877</v>
      </c>
      <c r="O878">
        <f t="shared" ca="1" si="94"/>
        <v>4.0146897883690524E-3</v>
      </c>
      <c r="P878">
        <f t="shared" ca="1" si="95"/>
        <v>1.0033877884799911</v>
      </c>
      <c r="Q878" t="str">
        <f t="shared" ca="1" si="96"/>
        <v>H</v>
      </c>
    </row>
    <row r="879" spans="9:17" x14ac:dyDescent="0.25">
      <c r="I879">
        <v>878</v>
      </c>
      <c r="J879">
        <f t="shared" ca="1" si="91"/>
        <v>-0.13667248466746051</v>
      </c>
      <c r="K879">
        <f t="shared" ca="1" si="92"/>
        <v>1.9200989976907614</v>
      </c>
      <c r="L879" t="str">
        <f t="shared" ca="1" si="93"/>
        <v>H</v>
      </c>
      <c r="N879">
        <f t="shared" si="97"/>
        <v>878</v>
      </c>
      <c r="O879">
        <f t="shared" ca="1" si="94"/>
        <v>1.9440286112316343</v>
      </c>
      <c r="P879">
        <f t="shared" ca="1" si="95"/>
        <v>0.78486457443234958</v>
      </c>
      <c r="Q879" t="str">
        <f t="shared" ca="1" si="96"/>
        <v>A</v>
      </c>
    </row>
    <row r="880" spans="9:17" x14ac:dyDescent="0.25">
      <c r="I880">
        <v>879</v>
      </c>
      <c r="J880">
        <f t="shared" ca="1" si="91"/>
        <v>0.85913261149197673</v>
      </c>
      <c r="K880">
        <f t="shared" ca="1" si="92"/>
        <v>1.2242666958750017</v>
      </c>
      <c r="L880" t="str">
        <f t="shared" ca="1" si="93"/>
        <v>H</v>
      </c>
      <c r="N880">
        <f t="shared" si="97"/>
        <v>879</v>
      </c>
      <c r="O880">
        <f t="shared" ca="1" si="94"/>
        <v>-0.11049602550279181</v>
      </c>
      <c r="P880">
        <f t="shared" ca="1" si="95"/>
        <v>5.6328107840031061E-2</v>
      </c>
      <c r="Q880" t="str">
        <f t="shared" ca="1" si="96"/>
        <v>H</v>
      </c>
    </row>
    <row r="881" spans="9:17" x14ac:dyDescent="0.25">
      <c r="I881">
        <v>880</v>
      </c>
      <c r="J881">
        <f t="shared" ca="1" si="91"/>
        <v>-8.7086201623004955E-2</v>
      </c>
      <c r="K881">
        <f t="shared" ca="1" si="92"/>
        <v>0.84438244410803021</v>
      </c>
      <c r="L881" t="str">
        <f t="shared" ca="1" si="93"/>
        <v>H</v>
      </c>
      <c r="N881">
        <f t="shared" si="97"/>
        <v>880</v>
      </c>
      <c r="O881">
        <f t="shared" ca="1" si="94"/>
        <v>0.79411344137068096</v>
      </c>
      <c r="P881">
        <f t="shared" ca="1" si="95"/>
        <v>1.2110453558838123</v>
      </c>
      <c r="Q881" t="str">
        <f t="shared" ca="1" si="96"/>
        <v>H</v>
      </c>
    </row>
    <row r="882" spans="9:17" x14ac:dyDescent="0.25">
      <c r="I882">
        <v>881</v>
      </c>
      <c r="J882">
        <f t="shared" ca="1" si="91"/>
        <v>0.82037311722306216</v>
      </c>
      <c r="K882">
        <f t="shared" ca="1" si="92"/>
        <v>1.6889195302194455</v>
      </c>
      <c r="L882" t="str">
        <f t="shared" ca="1" si="93"/>
        <v>H</v>
      </c>
      <c r="N882">
        <f t="shared" si="97"/>
        <v>881</v>
      </c>
      <c r="O882">
        <f t="shared" ca="1" si="94"/>
        <v>1.0793426284444136</v>
      </c>
      <c r="P882">
        <f t="shared" ca="1" si="95"/>
        <v>0.67871240606175609</v>
      </c>
      <c r="Q882" t="str">
        <f t="shared" ca="1" si="96"/>
        <v>A</v>
      </c>
    </row>
    <row r="883" spans="9:17" x14ac:dyDescent="0.25">
      <c r="I883">
        <v>882</v>
      </c>
      <c r="J883">
        <f t="shared" ca="1" si="91"/>
        <v>-0.48724395506010842</v>
      </c>
      <c r="K883">
        <f t="shared" ca="1" si="92"/>
        <v>4.152429035716465E-2</v>
      </c>
      <c r="L883" t="str">
        <f t="shared" ca="1" si="93"/>
        <v>H</v>
      </c>
      <c r="N883">
        <f t="shared" si="97"/>
        <v>882</v>
      </c>
      <c r="O883">
        <f t="shared" ca="1" si="94"/>
        <v>0.57832405845074153</v>
      </c>
      <c r="P883">
        <f t="shared" ca="1" si="95"/>
        <v>0.26561750709620036</v>
      </c>
      <c r="Q883" t="str">
        <f t="shared" ca="1" si="96"/>
        <v>A</v>
      </c>
    </row>
    <row r="884" spans="9:17" x14ac:dyDescent="0.25">
      <c r="I884">
        <v>883</v>
      </c>
      <c r="J884">
        <f t="shared" ca="1" si="91"/>
        <v>1.9245924018343485</v>
      </c>
      <c r="K884">
        <f t="shared" ca="1" si="92"/>
        <v>1.6707228917535901</v>
      </c>
      <c r="L884" t="str">
        <f t="shared" ca="1" si="93"/>
        <v>A</v>
      </c>
      <c r="N884">
        <f t="shared" si="97"/>
        <v>883</v>
      </c>
      <c r="O884">
        <f t="shared" ca="1" si="94"/>
        <v>1.8053463812810748</v>
      </c>
      <c r="P884">
        <f t="shared" ca="1" si="95"/>
        <v>0.46001290135979223</v>
      </c>
      <c r="Q884" t="str">
        <f t="shared" ca="1" si="96"/>
        <v>A</v>
      </c>
    </row>
    <row r="885" spans="9:17" x14ac:dyDescent="0.25">
      <c r="I885">
        <v>884</v>
      </c>
      <c r="J885">
        <f t="shared" ca="1" si="91"/>
        <v>-0.28409710848629599</v>
      </c>
      <c r="K885">
        <f t="shared" ca="1" si="92"/>
        <v>0.31321558605719702</v>
      </c>
      <c r="L885" t="str">
        <f t="shared" ca="1" si="93"/>
        <v>H</v>
      </c>
      <c r="N885">
        <f t="shared" si="97"/>
        <v>884</v>
      </c>
      <c r="O885">
        <f t="shared" ca="1" si="94"/>
        <v>-0.42109621156228294</v>
      </c>
      <c r="P885">
        <f t="shared" ca="1" si="95"/>
        <v>1.861291798822152</v>
      </c>
      <c r="Q885" t="str">
        <f t="shared" ca="1" si="96"/>
        <v>H</v>
      </c>
    </row>
    <row r="886" spans="9:17" x14ac:dyDescent="0.25">
      <c r="I886">
        <v>885</v>
      </c>
      <c r="J886">
        <f t="shared" ca="1" si="91"/>
        <v>-0.21726177950888159</v>
      </c>
      <c r="K886">
        <f t="shared" ca="1" si="92"/>
        <v>2.2557051210633761</v>
      </c>
      <c r="L886" t="str">
        <f t="shared" ca="1" si="93"/>
        <v>H</v>
      </c>
      <c r="N886">
        <f t="shared" si="97"/>
        <v>885</v>
      </c>
      <c r="O886">
        <f t="shared" ca="1" si="94"/>
        <v>0.26522774650055608</v>
      </c>
      <c r="P886">
        <f t="shared" ca="1" si="95"/>
        <v>1.6869106117066253</v>
      </c>
      <c r="Q886" t="str">
        <f t="shared" ca="1" si="96"/>
        <v>H</v>
      </c>
    </row>
    <row r="887" spans="9:17" x14ac:dyDescent="0.25">
      <c r="I887">
        <v>886</v>
      </c>
      <c r="J887">
        <f t="shared" ca="1" si="91"/>
        <v>0.32809205693485211</v>
      </c>
      <c r="K887">
        <f t="shared" ca="1" si="92"/>
        <v>1.7801165519538737</v>
      </c>
      <c r="L887" t="str">
        <f t="shared" ca="1" si="93"/>
        <v>H</v>
      </c>
      <c r="N887">
        <f t="shared" si="97"/>
        <v>886</v>
      </c>
      <c r="O887">
        <f t="shared" ca="1" si="94"/>
        <v>-0.19730702018825441</v>
      </c>
      <c r="P887">
        <f t="shared" ca="1" si="95"/>
        <v>1.9353117464457887</v>
      </c>
      <c r="Q887" t="str">
        <f t="shared" ca="1" si="96"/>
        <v>H</v>
      </c>
    </row>
    <row r="888" spans="9:17" x14ac:dyDescent="0.25">
      <c r="I888">
        <v>887</v>
      </c>
      <c r="J888">
        <f t="shared" ca="1" si="91"/>
        <v>0.99588374156161796</v>
      </c>
      <c r="K888">
        <f t="shared" ca="1" si="92"/>
        <v>1.3306584073541989</v>
      </c>
      <c r="L888" t="str">
        <f t="shared" ca="1" si="93"/>
        <v>H</v>
      </c>
      <c r="N888">
        <f t="shared" si="97"/>
        <v>887</v>
      </c>
      <c r="O888">
        <f t="shared" ca="1" si="94"/>
        <v>1.4691159556568874</v>
      </c>
      <c r="P888">
        <f t="shared" ca="1" si="95"/>
        <v>0.7479071054262072</v>
      </c>
      <c r="Q888" t="str">
        <f t="shared" ca="1" si="96"/>
        <v>A</v>
      </c>
    </row>
    <row r="889" spans="9:17" x14ac:dyDescent="0.25">
      <c r="I889">
        <v>888</v>
      </c>
      <c r="J889">
        <f t="shared" ca="1" si="91"/>
        <v>-0.74462769066572121</v>
      </c>
      <c r="K889">
        <f t="shared" ca="1" si="92"/>
        <v>1.5883473593473501</v>
      </c>
      <c r="L889" t="str">
        <f t="shared" ca="1" si="93"/>
        <v>H</v>
      </c>
      <c r="N889">
        <f t="shared" si="97"/>
        <v>888</v>
      </c>
      <c r="O889">
        <f t="shared" ca="1" si="94"/>
        <v>-0.97398747121424178</v>
      </c>
      <c r="P889">
        <f t="shared" ca="1" si="95"/>
        <v>1.0525659829533216</v>
      </c>
      <c r="Q889" t="str">
        <f t="shared" ca="1" si="96"/>
        <v>H</v>
      </c>
    </row>
    <row r="890" spans="9:17" x14ac:dyDescent="0.25">
      <c r="I890">
        <v>889</v>
      </c>
      <c r="J890">
        <f t="shared" ca="1" si="91"/>
        <v>2.1190801352094297</v>
      </c>
      <c r="K890">
        <f t="shared" ca="1" si="92"/>
        <v>0.710628933513893</v>
      </c>
      <c r="L890" t="str">
        <f t="shared" ca="1" si="93"/>
        <v>A</v>
      </c>
      <c r="N890">
        <f t="shared" si="97"/>
        <v>889</v>
      </c>
      <c r="O890">
        <f t="shared" ca="1" si="94"/>
        <v>0.30231489715889337</v>
      </c>
      <c r="P890">
        <f t="shared" ca="1" si="95"/>
        <v>0.10631534763365003</v>
      </c>
      <c r="Q890" t="str">
        <f t="shared" ca="1" si="96"/>
        <v>A</v>
      </c>
    </row>
    <row r="891" spans="9:17" x14ac:dyDescent="0.25">
      <c r="I891">
        <v>890</v>
      </c>
      <c r="J891">
        <f t="shared" ca="1" si="91"/>
        <v>-0.46093564721394342</v>
      </c>
      <c r="K891">
        <f t="shared" ca="1" si="92"/>
        <v>1.3020060288462849</v>
      </c>
      <c r="L891" t="str">
        <f t="shared" ca="1" si="93"/>
        <v>H</v>
      </c>
      <c r="N891">
        <f t="shared" si="97"/>
        <v>890</v>
      </c>
      <c r="O891">
        <f t="shared" ca="1" si="94"/>
        <v>5.5717415961969996E-3</v>
      </c>
      <c r="P891">
        <f t="shared" ca="1" si="95"/>
        <v>1.3239106770564046</v>
      </c>
      <c r="Q891" t="str">
        <f t="shared" ca="1" si="96"/>
        <v>H</v>
      </c>
    </row>
    <row r="892" spans="9:17" x14ac:dyDescent="0.25">
      <c r="I892">
        <v>891</v>
      </c>
      <c r="J892">
        <f t="shared" ca="1" si="91"/>
        <v>1.340986240498939</v>
      </c>
      <c r="K892">
        <f t="shared" ca="1" si="92"/>
        <v>2.7161326918768345</v>
      </c>
      <c r="L892" t="str">
        <f t="shared" ca="1" si="93"/>
        <v>H</v>
      </c>
      <c r="N892">
        <f t="shared" si="97"/>
        <v>891</v>
      </c>
      <c r="O892">
        <f t="shared" ca="1" si="94"/>
        <v>0.64307029051482745</v>
      </c>
      <c r="P892">
        <f t="shared" ca="1" si="95"/>
        <v>1.4208936963290375</v>
      </c>
      <c r="Q892" t="str">
        <f t="shared" ca="1" si="96"/>
        <v>H</v>
      </c>
    </row>
    <row r="893" spans="9:17" x14ac:dyDescent="0.25">
      <c r="I893">
        <v>892</v>
      </c>
      <c r="J893">
        <f t="shared" ca="1" si="91"/>
        <v>0.57900368181922313</v>
      </c>
      <c r="K893">
        <f t="shared" ca="1" si="92"/>
        <v>1.7805255375757703</v>
      </c>
      <c r="L893" t="str">
        <f t="shared" ca="1" si="93"/>
        <v>H</v>
      </c>
      <c r="N893">
        <f t="shared" si="97"/>
        <v>892</v>
      </c>
      <c r="O893">
        <f t="shared" ca="1" si="94"/>
        <v>1.5078653457895481</v>
      </c>
      <c r="P893">
        <f t="shared" ca="1" si="95"/>
        <v>1.0589049029611939</v>
      </c>
      <c r="Q893" t="str">
        <f t="shared" ca="1" si="96"/>
        <v>A</v>
      </c>
    </row>
    <row r="894" spans="9:17" x14ac:dyDescent="0.25">
      <c r="I894">
        <v>893</v>
      </c>
      <c r="J894">
        <f t="shared" ca="1" si="91"/>
        <v>3.3458791232773581</v>
      </c>
      <c r="K894">
        <f t="shared" ca="1" si="92"/>
        <v>1.4805894207378008</v>
      </c>
      <c r="L894" t="str">
        <f t="shared" ca="1" si="93"/>
        <v>A</v>
      </c>
      <c r="N894">
        <f t="shared" si="97"/>
        <v>893</v>
      </c>
      <c r="O894">
        <f t="shared" ca="1" si="94"/>
        <v>2.6162699151825644</v>
      </c>
      <c r="P894">
        <f t="shared" ca="1" si="95"/>
        <v>0.48168594981008883</v>
      </c>
      <c r="Q894" t="str">
        <f t="shared" ca="1" si="96"/>
        <v>A</v>
      </c>
    </row>
    <row r="895" spans="9:17" x14ac:dyDescent="0.25">
      <c r="I895">
        <v>894</v>
      </c>
      <c r="J895">
        <f t="shared" ca="1" si="91"/>
        <v>0.36596682439420714</v>
      </c>
      <c r="K895">
        <f t="shared" ca="1" si="92"/>
        <v>2.5766747640307681</v>
      </c>
      <c r="L895" t="str">
        <f t="shared" ca="1" si="93"/>
        <v>H</v>
      </c>
      <c r="N895">
        <f t="shared" si="97"/>
        <v>894</v>
      </c>
      <c r="O895">
        <f t="shared" ca="1" si="94"/>
        <v>1.0822834288650913</v>
      </c>
      <c r="P895">
        <f t="shared" ca="1" si="95"/>
        <v>1.3039773432832453</v>
      </c>
      <c r="Q895" t="str">
        <f t="shared" ca="1" si="96"/>
        <v>H</v>
      </c>
    </row>
    <row r="896" spans="9:17" x14ac:dyDescent="0.25">
      <c r="I896">
        <v>895</v>
      </c>
      <c r="J896">
        <f t="shared" ca="1" si="91"/>
        <v>-0.42504620813457406</v>
      </c>
      <c r="K896">
        <f t="shared" ca="1" si="92"/>
        <v>2.2156089423603502</v>
      </c>
      <c r="L896" t="str">
        <f t="shared" ca="1" si="93"/>
        <v>H</v>
      </c>
      <c r="N896">
        <f t="shared" si="97"/>
        <v>895</v>
      </c>
      <c r="O896">
        <f t="shared" ca="1" si="94"/>
        <v>1.7840264633796712</v>
      </c>
      <c r="P896">
        <f t="shared" ca="1" si="95"/>
        <v>1.7114415554557942</v>
      </c>
      <c r="Q896" t="str">
        <f t="shared" ca="1" si="96"/>
        <v>A</v>
      </c>
    </row>
    <row r="897" spans="9:17" x14ac:dyDescent="0.25">
      <c r="I897">
        <v>896</v>
      </c>
      <c r="J897">
        <f t="shared" ca="1" si="91"/>
        <v>0.24867027123559571</v>
      </c>
      <c r="K897">
        <f t="shared" ca="1" si="92"/>
        <v>1.3298336819440122</v>
      </c>
      <c r="L897" t="str">
        <f t="shared" ca="1" si="93"/>
        <v>H</v>
      </c>
      <c r="N897">
        <f t="shared" si="97"/>
        <v>896</v>
      </c>
      <c r="O897">
        <f t="shared" ca="1" si="94"/>
        <v>1.0950369913593077</v>
      </c>
      <c r="P897">
        <f t="shared" ca="1" si="95"/>
        <v>1.394265624510072</v>
      </c>
      <c r="Q897" t="str">
        <f t="shared" ca="1" si="96"/>
        <v>H</v>
      </c>
    </row>
    <row r="898" spans="9:17" x14ac:dyDescent="0.25">
      <c r="I898">
        <v>897</v>
      </c>
      <c r="J898">
        <f t="shared" ca="1" si="91"/>
        <v>3.0191894589665136</v>
      </c>
      <c r="K898">
        <f t="shared" ca="1" si="92"/>
        <v>1.2422539329214062</v>
      </c>
      <c r="L898" t="str">
        <f t="shared" ca="1" si="93"/>
        <v>A</v>
      </c>
      <c r="N898">
        <f t="shared" si="97"/>
        <v>897</v>
      </c>
      <c r="O898">
        <f t="shared" ca="1" si="94"/>
        <v>0.90718031462349813</v>
      </c>
      <c r="P898">
        <f t="shared" ca="1" si="95"/>
        <v>1.8833138578796007</v>
      </c>
      <c r="Q898" t="str">
        <f t="shared" ca="1" si="96"/>
        <v>H</v>
      </c>
    </row>
    <row r="899" spans="9:17" x14ac:dyDescent="0.25">
      <c r="I899">
        <v>898</v>
      </c>
      <c r="J899">
        <f t="shared" ref="J899:J962" ca="1" si="98">NORMINV(RAND(), $D$3,$F$3)</f>
        <v>-0.2937902159230148</v>
      </c>
      <c r="K899">
        <f t="shared" ref="K899:K962" ca="1" si="99">NORMINV(RAND(), $D$2,$F$2)</f>
        <v>1.9945688067252121</v>
      </c>
      <c r="L899" t="str">
        <f t="shared" ref="L899:L962" ca="1" si="100">IF(J899&gt;K899, "A", IF(J899=K899, "T", "H"))</f>
        <v>H</v>
      </c>
      <c r="N899">
        <f t="shared" si="97"/>
        <v>898</v>
      </c>
      <c r="O899">
        <f t="shared" ref="O899:O962" ca="1" si="101">NORMINV(RAND(), $D$11,$F$11)</f>
        <v>-0.24305990346538153</v>
      </c>
      <c r="P899">
        <f t="shared" ref="P899:P962" ca="1" si="102">NORMINV(RAND(), $D$10,$F$10)</f>
        <v>2.1764149419229888</v>
      </c>
      <c r="Q899" t="str">
        <f t="shared" ref="Q899:Q962" ca="1" si="103">IF(O899&gt;P899, "A", IF(O899=P899, "T", "H"))</f>
        <v>H</v>
      </c>
    </row>
    <row r="900" spans="9:17" x14ac:dyDescent="0.25">
      <c r="I900">
        <v>899</v>
      </c>
      <c r="J900">
        <f t="shared" ca="1" si="98"/>
        <v>-0.33147454275154997</v>
      </c>
      <c r="K900">
        <f t="shared" ca="1" si="99"/>
        <v>1.2896263795391669</v>
      </c>
      <c r="L900" t="str">
        <f t="shared" ca="1" si="100"/>
        <v>H</v>
      </c>
      <c r="N900">
        <f t="shared" ref="N900:N963" si="104">N899+1</f>
        <v>899</v>
      </c>
      <c r="O900">
        <f t="shared" ca="1" si="101"/>
        <v>1.3855285778748314</v>
      </c>
      <c r="P900">
        <f t="shared" ca="1" si="102"/>
        <v>1.1015020032000571</v>
      </c>
      <c r="Q900" t="str">
        <f t="shared" ca="1" si="103"/>
        <v>A</v>
      </c>
    </row>
    <row r="901" spans="9:17" x14ac:dyDescent="0.25">
      <c r="I901">
        <v>900</v>
      </c>
      <c r="J901">
        <f t="shared" ca="1" si="98"/>
        <v>0.2655620030689726</v>
      </c>
      <c r="K901">
        <f t="shared" ca="1" si="99"/>
        <v>1.5337066064379539</v>
      </c>
      <c r="L901" t="str">
        <f t="shared" ca="1" si="100"/>
        <v>H</v>
      </c>
      <c r="N901">
        <f t="shared" si="104"/>
        <v>900</v>
      </c>
      <c r="O901">
        <f t="shared" ca="1" si="101"/>
        <v>0.96874826043903839</v>
      </c>
      <c r="P901">
        <f t="shared" ca="1" si="102"/>
        <v>-1.8925810590342262E-3</v>
      </c>
      <c r="Q901" t="str">
        <f t="shared" ca="1" si="103"/>
        <v>A</v>
      </c>
    </row>
    <row r="902" spans="9:17" x14ac:dyDescent="0.25">
      <c r="I902">
        <v>901</v>
      </c>
      <c r="J902">
        <f t="shared" ca="1" si="98"/>
        <v>-0.6593520931743746</v>
      </c>
      <c r="K902">
        <f t="shared" ca="1" si="99"/>
        <v>2.7636062847091685</v>
      </c>
      <c r="L902" t="str">
        <f t="shared" ca="1" si="100"/>
        <v>H</v>
      </c>
      <c r="N902">
        <f t="shared" si="104"/>
        <v>901</v>
      </c>
      <c r="O902">
        <f t="shared" ca="1" si="101"/>
        <v>-0.42265326123076408</v>
      </c>
      <c r="P902">
        <f t="shared" ca="1" si="102"/>
        <v>2.1468778111026245</v>
      </c>
      <c r="Q902" t="str">
        <f t="shared" ca="1" si="103"/>
        <v>H</v>
      </c>
    </row>
    <row r="903" spans="9:17" x14ac:dyDescent="0.25">
      <c r="I903">
        <v>902</v>
      </c>
      <c r="J903">
        <f t="shared" ca="1" si="98"/>
        <v>0.7385637902421619</v>
      </c>
      <c r="K903">
        <f t="shared" ca="1" si="99"/>
        <v>2.9904059361892439</v>
      </c>
      <c r="L903" t="str">
        <f t="shared" ca="1" si="100"/>
        <v>H</v>
      </c>
      <c r="N903">
        <f t="shared" si="104"/>
        <v>902</v>
      </c>
      <c r="O903">
        <f t="shared" ca="1" si="101"/>
        <v>-0.14000902686649641</v>
      </c>
      <c r="P903">
        <f t="shared" ca="1" si="102"/>
        <v>8.9930432258749748E-2</v>
      </c>
      <c r="Q903" t="str">
        <f t="shared" ca="1" si="103"/>
        <v>H</v>
      </c>
    </row>
    <row r="904" spans="9:17" x14ac:dyDescent="0.25">
      <c r="I904">
        <v>903</v>
      </c>
      <c r="J904">
        <f t="shared" ca="1" si="98"/>
        <v>0.82260933790588475</v>
      </c>
      <c r="K904">
        <f t="shared" ca="1" si="99"/>
        <v>3.132059802549267</v>
      </c>
      <c r="L904" t="str">
        <f t="shared" ca="1" si="100"/>
        <v>H</v>
      </c>
      <c r="N904">
        <f t="shared" si="104"/>
        <v>903</v>
      </c>
      <c r="O904">
        <f t="shared" ca="1" si="101"/>
        <v>0.1326345651679442</v>
      </c>
      <c r="P904">
        <f t="shared" ca="1" si="102"/>
        <v>1.0740086017946728</v>
      </c>
      <c r="Q904" t="str">
        <f t="shared" ca="1" si="103"/>
        <v>H</v>
      </c>
    </row>
    <row r="905" spans="9:17" x14ac:dyDescent="0.25">
      <c r="I905">
        <v>904</v>
      </c>
      <c r="J905">
        <f t="shared" ca="1" si="98"/>
        <v>-3.9310897191341176E-2</v>
      </c>
      <c r="K905">
        <f t="shared" ca="1" si="99"/>
        <v>2.0649410848227037</v>
      </c>
      <c r="L905" t="str">
        <f t="shared" ca="1" si="100"/>
        <v>H</v>
      </c>
      <c r="N905">
        <f t="shared" si="104"/>
        <v>904</v>
      </c>
      <c r="O905">
        <f t="shared" ca="1" si="101"/>
        <v>0.27092234353607642</v>
      </c>
      <c r="P905">
        <f t="shared" ca="1" si="102"/>
        <v>0.30467576455495604</v>
      </c>
      <c r="Q905" t="str">
        <f t="shared" ca="1" si="103"/>
        <v>H</v>
      </c>
    </row>
    <row r="906" spans="9:17" x14ac:dyDescent="0.25">
      <c r="I906">
        <v>905</v>
      </c>
      <c r="J906">
        <f t="shared" ca="1" si="98"/>
        <v>3.4400488358997707</v>
      </c>
      <c r="K906">
        <f t="shared" ca="1" si="99"/>
        <v>0.9096777210113034</v>
      </c>
      <c r="L906" t="str">
        <f t="shared" ca="1" si="100"/>
        <v>A</v>
      </c>
      <c r="N906">
        <f t="shared" si="104"/>
        <v>905</v>
      </c>
      <c r="O906">
        <f t="shared" ca="1" si="101"/>
        <v>0.41036857906846647</v>
      </c>
      <c r="P906">
        <f t="shared" ca="1" si="102"/>
        <v>0.12410640145572072</v>
      </c>
      <c r="Q906" t="str">
        <f t="shared" ca="1" si="103"/>
        <v>A</v>
      </c>
    </row>
    <row r="907" spans="9:17" x14ac:dyDescent="0.25">
      <c r="I907">
        <v>906</v>
      </c>
      <c r="J907">
        <f t="shared" ca="1" si="98"/>
        <v>1.5680461789714242</v>
      </c>
      <c r="K907">
        <f t="shared" ca="1" si="99"/>
        <v>3.2034428587763273</v>
      </c>
      <c r="L907" t="str">
        <f t="shared" ca="1" si="100"/>
        <v>H</v>
      </c>
      <c r="N907">
        <f t="shared" si="104"/>
        <v>906</v>
      </c>
      <c r="O907">
        <f t="shared" ca="1" si="101"/>
        <v>0.41826969051548513</v>
      </c>
      <c r="P907">
        <f t="shared" ca="1" si="102"/>
        <v>-0.2629957366247111</v>
      </c>
      <c r="Q907" t="str">
        <f t="shared" ca="1" si="103"/>
        <v>A</v>
      </c>
    </row>
    <row r="908" spans="9:17" x14ac:dyDescent="0.25">
      <c r="I908">
        <v>907</v>
      </c>
      <c r="J908">
        <f t="shared" ca="1" si="98"/>
        <v>1.4837684661287545</v>
      </c>
      <c r="K908">
        <f t="shared" ca="1" si="99"/>
        <v>2.9053588038971609</v>
      </c>
      <c r="L908" t="str">
        <f t="shared" ca="1" si="100"/>
        <v>H</v>
      </c>
      <c r="N908">
        <f t="shared" si="104"/>
        <v>907</v>
      </c>
      <c r="O908">
        <f t="shared" ca="1" si="101"/>
        <v>1.4148727203924041</v>
      </c>
      <c r="P908">
        <f t="shared" ca="1" si="102"/>
        <v>1.6136963635128994</v>
      </c>
      <c r="Q908" t="str">
        <f t="shared" ca="1" si="103"/>
        <v>H</v>
      </c>
    </row>
    <row r="909" spans="9:17" x14ac:dyDescent="0.25">
      <c r="I909">
        <v>908</v>
      </c>
      <c r="J909">
        <f t="shared" ca="1" si="98"/>
        <v>-0.19141758936119202</v>
      </c>
      <c r="K909">
        <f t="shared" ca="1" si="99"/>
        <v>1.3173632087054785</v>
      </c>
      <c r="L909" t="str">
        <f t="shared" ca="1" si="100"/>
        <v>H</v>
      </c>
      <c r="N909">
        <f t="shared" si="104"/>
        <v>908</v>
      </c>
      <c r="O909">
        <f t="shared" ca="1" si="101"/>
        <v>5.2548206306923251E-2</v>
      </c>
      <c r="P909">
        <f t="shared" ca="1" si="102"/>
        <v>1.4246993871474005</v>
      </c>
      <c r="Q909" t="str">
        <f t="shared" ca="1" si="103"/>
        <v>H</v>
      </c>
    </row>
    <row r="910" spans="9:17" x14ac:dyDescent="0.25">
      <c r="I910">
        <v>909</v>
      </c>
      <c r="J910">
        <f t="shared" ca="1" si="98"/>
        <v>-0.30122955699364207</v>
      </c>
      <c r="K910">
        <f t="shared" ca="1" si="99"/>
        <v>1.3602486937365852</v>
      </c>
      <c r="L910" t="str">
        <f t="shared" ca="1" si="100"/>
        <v>H</v>
      </c>
      <c r="N910">
        <f t="shared" si="104"/>
        <v>909</v>
      </c>
      <c r="O910">
        <f t="shared" ca="1" si="101"/>
        <v>0.44911016336999532</v>
      </c>
      <c r="P910">
        <f t="shared" ca="1" si="102"/>
        <v>0.71452722356207399</v>
      </c>
      <c r="Q910" t="str">
        <f t="shared" ca="1" si="103"/>
        <v>H</v>
      </c>
    </row>
    <row r="911" spans="9:17" x14ac:dyDescent="0.25">
      <c r="I911">
        <v>910</v>
      </c>
      <c r="J911">
        <f t="shared" ca="1" si="98"/>
        <v>0.7564303230188113</v>
      </c>
      <c r="K911">
        <f t="shared" ca="1" si="99"/>
        <v>2.2508372063573061</v>
      </c>
      <c r="L911" t="str">
        <f t="shared" ca="1" si="100"/>
        <v>H</v>
      </c>
      <c r="N911">
        <f t="shared" si="104"/>
        <v>910</v>
      </c>
      <c r="O911">
        <f t="shared" ca="1" si="101"/>
        <v>1.0260256931274809</v>
      </c>
      <c r="P911">
        <f t="shared" ca="1" si="102"/>
        <v>2.1556688503780883</v>
      </c>
      <c r="Q911" t="str">
        <f t="shared" ca="1" si="103"/>
        <v>H</v>
      </c>
    </row>
    <row r="912" spans="9:17" x14ac:dyDescent="0.25">
      <c r="I912">
        <v>911</v>
      </c>
      <c r="J912">
        <f t="shared" ca="1" si="98"/>
        <v>1.172244000256135</v>
      </c>
      <c r="K912">
        <f t="shared" ca="1" si="99"/>
        <v>2.0337737725054952</v>
      </c>
      <c r="L912" t="str">
        <f t="shared" ca="1" si="100"/>
        <v>H</v>
      </c>
      <c r="N912">
        <f t="shared" si="104"/>
        <v>911</v>
      </c>
      <c r="O912">
        <f t="shared" ca="1" si="101"/>
        <v>0.40360679822839352</v>
      </c>
      <c r="P912">
        <f t="shared" ca="1" si="102"/>
        <v>0.66311270888591423</v>
      </c>
      <c r="Q912" t="str">
        <f t="shared" ca="1" si="103"/>
        <v>H</v>
      </c>
    </row>
    <row r="913" spans="9:17" x14ac:dyDescent="0.25">
      <c r="I913">
        <v>912</v>
      </c>
      <c r="J913">
        <f t="shared" ca="1" si="98"/>
        <v>1.9732448582093884</v>
      </c>
      <c r="K913">
        <f t="shared" ca="1" si="99"/>
        <v>1.7467692140711502</v>
      </c>
      <c r="L913" t="str">
        <f t="shared" ca="1" si="100"/>
        <v>A</v>
      </c>
      <c r="N913">
        <f t="shared" si="104"/>
        <v>912</v>
      </c>
      <c r="O913">
        <f t="shared" ca="1" si="101"/>
        <v>0.21303523844994021</v>
      </c>
      <c r="P913">
        <f t="shared" ca="1" si="102"/>
        <v>1.9844348964622713</v>
      </c>
      <c r="Q913" t="str">
        <f t="shared" ca="1" si="103"/>
        <v>H</v>
      </c>
    </row>
    <row r="914" spans="9:17" x14ac:dyDescent="0.25">
      <c r="I914">
        <v>913</v>
      </c>
      <c r="J914">
        <f t="shared" ca="1" si="98"/>
        <v>2.0298068575441373</v>
      </c>
      <c r="K914">
        <f t="shared" ca="1" si="99"/>
        <v>1.9410090564245972</v>
      </c>
      <c r="L914" t="str">
        <f t="shared" ca="1" si="100"/>
        <v>A</v>
      </c>
      <c r="N914">
        <f t="shared" si="104"/>
        <v>913</v>
      </c>
      <c r="O914">
        <f t="shared" ca="1" si="101"/>
        <v>1.8523592892538134</v>
      </c>
      <c r="P914">
        <f t="shared" ca="1" si="102"/>
        <v>1.7560347610031593</v>
      </c>
      <c r="Q914" t="str">
        <f t="shared" ca="1" si="103"/>
        <v>A</v>
      </c>
    </row>
    <row r="915" spans="9:17" x14ac:dyDescent="0.25">
      <c r="I915">
        <v>914</v>
      </c>
      <c r="J915">
        <f t="shared" ca="1" si="98"/>
        <v>-1.4450430354116921</v>
      </c>
      <c r="K915">
        <f t="shared" ca="1" si="99"/>
        <v>1.3294268267105209</v>
      </c>
      <c r="L915" t="str">
        <f t="shared" ca="1" si="100"/>
        <v>H</v>
      </c>
      <c r="N915">
        <f t="shared" si="104"/>
        <v>914</v>
      </c>
      <c r="O915">
        <f t="shared" ca="1" si="101"/>
        <v>0.87629443390550921</v>
      </c>
      <c r="P915">
        <f t="shared" ca="1" si="102"/>
        <v>1.5359055930446495</v>
      </c>
      <c r="Q915" t="str">
        <f t="shared" ca="1" si="103"/>
        <v>H</v>
      </c>
    </row>
    <row r="916" spans="9:17" x14ac:dyDescent="0.25">
      <c r="I916">
        <v>915</v>
      </c>
      <c r="J916">
        <f t="shared" ca="1" si="98"/>
        <v>-2.2829227626892878E-2</v>
      </c>
      <c r="K916">
        <f t="shared" ca="1" si="99"/>
        <v>2.5113688016588518</v>
      </c>
      <c r="L916" t="str">
        <f t="shared" ca="1" si="100"/>
        <v>H</v>
      </c>
      <c r="N916">
        <f t="shared" si="104"/>
        <v>915</v>
      </c>
      <c r="O916">
        <f t="shared" ca="1" si="101"/>
        <v>2.1122246769931592</v>
      </c>
      <c r="P916">
        <f t="shared" ca="1" si="102"/>
        <v>2.0556536686438447</v>
      </c>
      <c r="Q916" t="str">
        <f t="shared" ca="1" si="103"/>
        <v>A</v>
      </c>
    </row>
    <row r="917" spans="9:17" x14ac:dyDescent="0.25">
      <c r="I917">
        <v>916</v>
      </c>
      <c r="J917">
        <f t="shared" ca="1" si="98"/>
        <v>0.22143245344947315</v>
      </c>
      <c r="K917">
        <f t="shared" ca="1" si="99"/>
        <v>2.517619652065048</v>
      </c>
      <c r="L917" t="str">
        <f t="shared" ca="1" si="100"/>
        <v>H</v>
      </c>
      <c r="N917">
        <f t="shared" si="104"/>
        <v>916</v>
      </c>
      <c r="O917">
        <f t="shared" ca="1" si="101"/>
        <v>1.0928891538325891</v>
      </c>
      <c r="P917">
        <f t="shared" ca="1" si="102"/>
        <v>1.2574522057204336</v>
      </c>
      <c r="Q917" t="str">
        <f t="shared" ca="1" si="103"/>
        <v>H</v>
      </c>
    </row>
    <row r="918" spans="9:17" x14ac:dyDescent="0.25">
      <c r="I918">
        <v>917</v>
      </c>
      <c r="J918">
        <f t="shared" ca="1" si="98"/>
        <v>1.7511573781562328</v>
      </c>
      <c r="K918">
        <f t="shared" ca="1" si="99"/>
        <v>2.5177932094300841</v>
      </c>
      <c r="L918" t="str">
        <f t="shared" ca="1" si="100"/>
        <v>H</v>
      </c>
      <c r="N918">
        <f t="shared" si="104"/>
        <v>917</v>
      </c>
      <c r="O918">
        <f t="shared" ca="1" si="101"/>
        <v>1.7252004213828191</v>
      </c>
      <c r="P918">
        <f t="shared" ca="1" si="102"/>
        <v>1.6080572414838725</v>
      </c>
      <c r="Q918" t="str">
        <f t="shared" ca="1" si="103"/>
        <v>A</v>
      </c>
    </row>
    <row r="919" spans="9:17" x14ac:dyDescent="0.25">
      <c r="I919">
        <v>918</v>
      </c>
      <c r="J919">
        <f t="shared" ca="1" si="98"/>
        <v>0.85384542841455235</v>
      </c>
      <c r="K919">
        <f t="shared" ca="1" si="99"/>
        <v>0.89417017461803383</v>
      </c>
      <c r="L919" t="str">
        <f t="shared" ca="1" si="100"/>
        <v>H</v>
      </c>
      <c r="N919">
        <f t="shared" si="104"/>
        <v>918</v>
      </c>
      <c r="O919">
        <f t="shared" ca="1" si="101"/>
        <v>0.33845729560639987</v>
      </c>
      <c r="P919">
        <f t="shared" ca="1" si="102"/>
        <v>1.7527425968079031</v>
      </c>
      <c r="Q919" t="str">
        <f t="shared" ca="1" si="103"/>
        <v>H</v>
      </c>
    </row>
    <row r="920" spans="9:17" x14ac:dyDescent="0.25">
      <c r="I920">
        <v>919</v>
      </c>
      <c r="J920">
        <f t="shared" ca="1" si="98"/>
        <v>1.2114306393141245</v>
      </c>
      <c r="K920">
        <f t="shared" ca="1" si="99"/>
        <v>0.71236289289724175</v>
      </c>
      <c r="L920" t="str">
        <f t="shared" ca="1" si="100"/>
        <v>A</v>
      </c>
      <c r="N920">
        <f t="shared" si="104"/>
        <v>919</v>
      </c>
      <c r="O920">
        <f t="shared" ca="1" si="101"/>
        <v>2.5573593861366124</v>
      </c>
      <c r="P920">
        <f t="shared" ca="1" si="102"/>
        <v>1.726104863184412</v>
      </c>
      <c r="Q920" t="str">
        <f t="shared" ca="1" si="103"/>
        <v>A</v>
      </c>
    </row>
    <row r="921" spans="9:17" x14ac:dyDescent="0.25">
      <c r="I921">
        <v>920</v>
      </c>
      <c r="J921">
        <f t="shared" ca="1" si="98"/>
        <v>0.50386228318288628</v>
      </c>
      <c r="K921">
        <f t="shared" ca="1" si="99"/>
        <v>0.12966305246709897</v>
      </c>
      <c r="L921" t="str">
        <f t="shared" ca="1" si="100"/>
        <v>A</v>
      </c>
      <c r="N921">
        <f t="shared" si="104"/>
        <v>920</v>
      </c>
      <c r="O921">
        <f t="shared" ca="1" si="101"/>
        <v>1.1827161172062577</v>
      </c>
      <c r="P921">
        <f t="shared" ca="1" si="102"/>
        <v>0.84190078833378634</v>
      </c>
      <c r="Q921" t="str">
        <f t="shared" ca="1" si="103"/>
        <v>A</v>
      </c>
    </row>
    <row r="922" spans="9:17" x14ac:dyDescent="0.25">
      <c r="I922">
        <v>921</v>
      </c>
      <c r="J922">
        <f t="shared" ca="1" si="98"/>
        <v>1.53931846385542</v>
      </c>
      <c r="K922">
        <f t="shared" ca="1" si="99"/>
        <v>1.8303625403562451</v>
      </c>
      <c r="L922" t="str">
        <f t="shared" ca="1" si="100"/>
        <v>H</v>
      </c>
      <c r="N922">
        <f t="shared" si="104"/>
        <v>921</v>
      </c>
      <c r="O922">
        <f t="shared" ca="1" si="101"/>
        <v>-4.6388037808842375E-2</v>
      </c>
      <c r="P922">
        <f t="shared" ca="1" si="102"/>
        <v>0.40705731871061879</v>
      </c>
      <c r="Q922" t="str">
        <f t="shared" ca="1" si="103"/>
        <v>H</v>
      </c>
    </row>
    <row r="923" spans="9:17" x14ac:dyDescent="0.25">
      <c r="I923">
        <v>922</v>
      </c>
      <c r="J923">
        <f t="shared" ca="1" si="98"/>
        <v>1.6580823528589699</v>
      </c>
      <c r="K923">
        <f t="shared" ca="1" si="99"/>
        <v>1.3115212453291554</v>
      </c>
      <c r="L923" t="str">
        <f t="shared" ca="1" si="100"/>
        <v>A</v>
      </c>
      <c r="N923">
        <f t="shared" si="104"/>
        <v>922</v>
      </c>
      <c r="O923">
        <f t="shared" ca="1" si="101"/>
        <v>0.79741613708712233</v>
      </c>
      <c r="P923">
        <f t="shared" ca="1" si="102"/>
        <v>1.5055586268631265</v>
      </c>
      <c r="Q923" t="str">
        <f t="shared" ca="1" si="103"/>
        <v>H</v>
      </c>
    </row>
    <row r="924" spans="9:17" x14ac:dyDescent="0.25">
      <c r="I924">
        <v>923</v>
      </c>
      <c r="J924">
        <f t="shared" ca="1" si="98"/>
        <v>0.31220781923990637</v>
      </c>
      <c r="K924">
        <f t="shared" ca="1" si="99"/>
        <v>2.2722681914462495</v>
      </c>
      <c r="L924" t="str">
        <f t="shared" ca="1" si="100"/>
        <v>H</v>
      </c>
      <c r="N924">
        <f t="shared" si="104"/>
        <v>923</v>
      </c>
      <c r="O924">
        <f t="shared" ca="1" si="101"/>
        <v>2.4928840050365046</v>
      </c>
      <c r="P924">
        <f t="shared" ca="1" si="102"/>
        <v>1.0635628830366473</v>
      </c>
      <c r="Q924" t="str">
        <f t="shared" ca="1" si="103"/>
        <v>A</v>
      </c>
    </row>
    <row r="925" spans="9:17" x14ac:dyDescent="0.25">
      <c r="I925">
        <v>924</v>
      </c>
      <c r="J925">
        <f t="shared" ca="1" si="98"/>
        <v>0.97301010543573918</v>
      </c>
      <c r="K925">
        <f t="shared" ca="1" si="99"/>
        <v>1.3988939977503789</v>
      </c>
      <c r="L925" t="str">
        <f t="shared" ca="1" si="100"/>
        <v>H</v>
      </c>
      <c r="N925">
        <f t="shared" si="104"/>
        <v>924</v>
      </c>
      <c r="O925">
        <f t="shared" ca="1" si="101"/>
        <v>0.90265706878246488</v>
      </c>
      <c r="P925">
        <f t="shared" ca="1" si="102"/>
        <v>2.2322895797243634</v>
      </c>
      <c r="Q925" t="str">
        <f t="shared" ca="1" si="103"/>
        <v>H</v>
      </c>
    </row>
    <row r="926" spans="9:17" x14ac:dyDescent="0.25">
      <c r="I926">
        <v>925</v>
      </c>
      <c r="J926">
        <f t="shared" ca="1" si="98"/>
        <v>3.1273571636083339</v>
      </c>
      <c r="K926">
        <f t="shared" ca="1" si="99"/>
        <v>1.1761223780441992</v>
      </c>
      <c r="L926" t="str">
        <f t="shared" ca="1" si="100"/>
        <v>A</v>
      </c>
      <c r="N926">
        <f t="shared" si="104"/>
        <v>925</v>
      </c>
      <c r="O926">
        <f t="shared" ca="1" si="101"/>
        <v>0.56416134948216567</v>
      </c>
      <c r="P926">
        <f t="shared" ca="1" si="102"/>
        <v>0.45526237480608123</v>
      </c>
      <c r="Q926" t="str">
        <f t="shared" ca="1" si="103"/>
        <v>A</v>
      </c>
    </row>
    <row r="927" spans="9:17" x14ac:dyDescent="0.25">
      <c r="I927">
        <v>926</v>
      </c>
      <c r="J927">
        <f t="shared" ca="1" si="98"/>
        <v>0.72505959707548806</v>
      </c>
      <c r="K927">
        <f t="shared" ca="1" si="99"/>
        <v>3.54351759616819</v>
      </c>
      <c r="L927" t="str">
        <f t="shared" ca="1" si="100"/>
        <v>H</v>
      </c>
      <c r="N927">
        <f t="shared" si="104"/>
        <v>926</v>
      </c>
      <c r="O927">
        <f t="shared" ca="1" si="101"/>
        <v>0.71514933409721093</v>
      </c>
      <c r="P927">
        <f t="shared" ca="1" si="102"/>
        <v>2.2683997996288978</v>
      </c>
      <c r="Q927" t="str">
        <f t="shared" ca="1" si="103"/>
        <v>H</v>
      </c>
    </row>
    <row r="928" spans="9:17" x14ac:dyDescent="0.25">
      <c r="I928">
        <v>927</v>
      </c>
      <c r="J928">
        <f t="shared" ca="1" si="98"/>
        <v>-1.2350790043732303</v>
      </c>
      <c r="K928">
        <f t="shared" ca="1" si="99"/>
        <v>1.1958342899216619</v>
      </c>
      <c r="L928" t="str">
        <f t="shared" ca="1" si="100"/>
        <v>H</v>
      </c>
      <c r="N928">
        <f t="shared" si="104"/>
        <v>927</v>
      </c>
      <c r="O928">
        <f t="shared" ca="1" si="101"/>
        <v>0.11790493323094503</v>
      </c>
      <c r="P928">
        <f t="shared" ca="1" si="102"/>
        <v>2.2107525627294966</v>
      </c>
      <c r="Q928" t="str">
        <f t="shared" ca="1" si="103"/>
        <v>H</v>
      </c>
    </row>
    <row r="929" spans="9:17" x14ac:dyDescent="0.25">
      <c r="I929">
        <v>928</v>
      </c>
      <c r="J929">
        <f t="shared" ca="1" si="98"/>
        <v>2.329633764942356</v>
      </c>
      <c r="K929">
        <f t="shared" ca="1" si="99"/>
        <v>1.9480559944173848</v>
      </c>
      <c r="L929" t="str">
        <f t="shared" ca="1" si="100"/>
        <v>A</v>
      </c>
      <c r="N929">
        <f t="shared" si="104"/>
        <v>928</v>
      </c>
      <c r="O929">
        <f t="shared" ca="1" si="101"/>
        <v>-0.77087903631593013</v>
      </c>
      <c r="P929">
        <f t="shared" ca="1" si="102"/>
        <v>3.2013716808105817</v>
      </c>
      <c r="Q929" t="str">
        <f t="shared" ca="1" si="103"/>
        <v>H</v>
      </c>
    </row>
    <row r="930" spans="9:17" x14ac:dyDescent="0.25">
      <c r="I930">
        <v>929</v>
      </c>
      <c r="J930">
        <f t="shared" ca="1" si="98"/>
        <v>0.90017007541619576</v>
      </c>
      <c r="K930">
        <f t="shared" ca="1" si="99"/>
        <v>0.63052454018411974</v>
      </c>
      <c r="L930" t="str">
        <f t="shared" ca="1" si="100"/>
        <v>A</v>
      </c>
      <c r="N930">
        <f t="shared" si="104"/>
        <v>929</v>
      </c>
      <c r="O930">
        <f t="shared" ca="1" si="101"/>
        <v>-0.62949908484931272</v>
      </c>
      <c r="P930">
        <f t="shared" ca="1" si="102"/>
        <v>1.0741155846120674</v>
      </c>
      <c r="Q930" t="str">
        <f t="shared" ca="1" si="103"/>
        <v>H</v>
      </c>
    </row>
    <row r="931" spans="9:17" x14ac:dyDescent="0.25">
      <c r="I931">
        <v>930</v>
      </c>
      <c r="J931">
        <f t="shared" ca="1" si="98"/>
        <v>0.34995704150204854</v>
      </c>
      <c r="K931">
        <f t="shared" ca="1" si="99"/>
        <v>2.4407320203957878</v>
      </c>
      <c r="L931" t="str">
        <f t="shared" ca="1" si="100"/>
        <v>H</v>
      </c>
      <c r="N931">
        <f t="shared" si="104"/>
        <v>930</v>
      </c>
      <c r="O931">
        <f t="shared" ca="1" si="101"/>
        <v>0.42570433185814655</v>
      </c>
      <c r="P931">
        <f t="shared" ca="1" si="102"/>
        <v>0.90549265398706036</v>
      </c>
      <c r="Q931" t="str">
        <f t="shared" ca="1" si="103"/>
        <v>H</v>
      </c>
    </row>
    <row r="932" spans="9:17" x14ac:dyDescent="0.25">
      <c r="I932">
        <v>931</v>
      </c>
      <c r="J932">
        <f t="shared" ca="1" si="98"/>
        <v>-0.24552565038182683</v>
      </c>
      <c r="K932">
        <f t="shared" ca="1" si="99"/>
        <v>1.4756548091241912</v>
      </c>
      <c r="L932" t="str">
        <f t="shared" ca="1" si="100"/>
        <v>H</v>
      </c>
      <c r="N932">
        <f t="shared" si="104"/>
        <v>931</v>
      </c>
      <c r="O932">
        <f t="shared" ca="1" si="101"/>
        <v>1.3153207599594119</v>
      </c>
      <c r="P932">
        <f t="shared" ca="1" si="102"/>
        <v>1.385187667002344</v>
      </c>
      <c r="Q932" t="str">
        <f t="shared" ca="1" si="103"/>
        <v>H</v>
      </c>
    </row>
    <row r="933" spans="9:17" x14ac:dyDescent="0.25">
      <c r="I933">
        <v>932</v>
      </c>
      <c r="J933">
        <f t="shared" ca="1" si="98"/>
        <v>3.0965190295453837</v>
      </c>
      <c r="K933">
        <f t="shared" ca="1" si="99"/>
        <v>1.5522789655310927</v>
      </c>
      <c r="L933" t="str">
        <f t="shared" ca="1" si="100"/>
        <v>A</v>
      </c>
      <c r="N933">
        <f t="shared" si="104"/>
        <v>932</v>
      </c>
      <c r="O933">
        <f t="shared" ca="1" si="101"/>
        <v>1.6398824641866518</v>
      </c>
      <c r="P933">
        <f t="shared" ca="1" si="102"/>
        <v>2.0956244512006315</v>
      </c>
      <c r="Q933" t="str">
        <f t="shared" ca="1" si="103"/>
        <v>H</v>
      </c>
    </row>
    <row r="934" spans="9:17" x14ac:dyDescent="0.25">
      <c r="I934">
        <v>933</v>
      </c>
      <c r="J934">
        <f t="shared" ca="1" si="98"/>
        <v>0.24312984818377015</v>
      </c>
      <c r="K934">
        <f t="shared" ca="1" si="99"/>
        <v>1.6402381411285596</v>
      </c>
      <c r="L934" t="str">
        <f t="shared" ca="1" si="100"/>
        <v>H</v>
      </c>
      <c r="N934">
        <f t="shared" si="104"/>
        <v>933</v>
      </c>
      <c r="O934">
        <f t="shared" ca="1" si="101"/>
        <v>-0.53142025050045572</v>
      </c>
      <c r="P934">
        <f t="shared" ca="1" si="102"/>
        <v>3.3055099680775761</v>
      </c>
      <c r="Q934" t="str">
        <f t="shared" ca="1" si="103"/>
        <v>H</v>
      </c>
    </row>
    <row r="935" spans="9:17" x14ac:dyDescent="0.25">
      <c r="I935">
        <v>934</v>
      </c>
      <c r="J935">
        <f t="shared" ca="1" si="98"/>
        <v>0.9605537958754814</v>
      </c>
      <c r="K935">
        <f t="shared" ca="1" si="99"/>
        <v>0.54586699669502226</v>
      </c>
      <c r="L935" t="str">
        <f t="shared" ca="1" si="100"/>
        <v>A</v>
      </c>
      <c r="N935">
        <f t="shared" si="104"/>
        <v>934</v>
      </c>
      <c r="O935">
        <f t="shared" ca="1" si="101"/>
        <v>-7.0182346542350116E-2</v>
      </c>
      <c r="P935">
        <f t="shared" ca="1" si="102"/>
        <v>1.0884000983180349</v>
      </c>
      <c r="Q935" t="str">
        <f t="shared" ca="1" si="103"/>
        <v>H</v>
      </c>
    </row>
    <row r="936" spans="9:17" x14ac:dyDescent="0.25">
      <c r="I936">
        <v>935</v>
      </c>
      <c r="J936">
        <f t="shared" ca="1" si="98"/>
        <v>0.47229673127069327</v>
      </c>
      <c r="K936">
        <f t="shared" ca="1" si="99"/>
        <v>2.2255246302145544</v>
      </c>
      <c r="L936" t="str">
        <f t="shared" ca="1" si="100"/>
        <v>H</v>
      </c>
      <c r="N936">
        <f t="shared" si="104"/>
        <v>935</v>
      </c>
      <c r="O936">
        <f t="shared" ca="1" si="101"/>
        <v>0.25798833596604154</v>
      </c>
      <c r="P936">
        <f t="shared" ca="1" si="102"/>
        <v>0.60029518519293712</v>
      </c>
      <c r="Q936" t="str">
        <f t="shared" ca="1" si="103"/>
        <v>H</v>
      </c>
    </row>
    <row r="937" spans="9:17" x14ac:dyDescent="0.25">
      <c r="I937">
        <v>936</v>
      </c>
      <c r="J937">
        <f t="shared" ca="1" si="98"/>
        <v>-0.17285919526278315</v>
      </c>
      <c r="K937">
        <f t="shared" ca="1" si="99"/>
        <v>1.089403024163905</v>
      </c>
      <c r="L937" t="str">
        <f t="shared" ca="1" si="100"/>
        <v>H</v>
      </c>
      <c r="N937">
        <f t="shared" si="104"/>
        <v>936</v>
      </c>
      <c r="O937">
        <f t="shared" ca="1" si="101"/>
        <v>0.29972898764361983</v>
      </c>
      <c r="P937">
        <f t="shared" ca="1" si="102"/>
        <v>2.2079887983673494</v>
      </c>
      <c r="Q937" t="str">
        <f t="shared" ca="1" si="103"/>
        <v>H</v>
      </c>
    </row>
    <row r="938" spans="9:17" x14ac:dyDescent="0.25">
      <c r="I938">
        <v>937</v>
      </c>
      <c r="J938">
        <f t="shared" ca="1" si="98"/>
        <v>-0.19869593371044147</v>
      </c>
      <c r="K938">
        <f t="shared" ca="1" si="99"/>
        <v>5.3784119743100378E-2</v>
      </c>
      <c r="L938" t="str">
        <f t="shared" ca="1" si="100"/>
        <v>H</v>
      </c>
      <c r="N938">
        <f t="shared" si="104"/>
        <v>937</v>
      </c>
      <c r="O938">
        <f t="shared" ca="1" si="101"/>
        <v>0.47378250178794612</v>
      </c>
      <c r="P938">
        <f t="shared" ca="1" si="102"/>
        <v>1.934559542386268</v>
      </c>
      <c r="Q938" t="str">
        <f t="shared" ca="1" si="103"/>
        <v>H</v>
      </c>
    </row>
    <row r="939" spans="9:17" x14ac:dyDescent="0.25">
      <c r="I939">
        <v>938</v>
      </c>
      <c r="J939">
        <f t="shared" ca="1" si="98"/>
        <v>0.83098934655844292</v>
      </c>
      <c r="K939">
        <f t="shared" ca="1" si="99"/>
        <v>1.3217976916099583</v>
      </c>
      <c r="L939" t="str">
        <f t="shared" ca="1" si="100"/>
        <v>H</v>
      </c>
      <c r="N939">
        <f t="shared" si="104"/>
        <v>938</v>
      </c>
      <c r="O939">
        <f t="shared" ca="1" si="101"/>
        <v>1.4224549724302575</v>
      </c>
      <c r="P939">
        <f t="shared" ca="1" si="102"/>
        <v>2.0325494552143399</v>
      </c>
      <c r="Q939" t="str">
        <f t="shared" ca="1" si="103"/>
        <v>H</v>
      </c>
    </row>
    <row r="940" spans="9:17" x14ac:dyDescent="0.25">
      <c r="I940">
        <v>939</v>
      </c>
      <c r="J940">
        <f t="shared" ca="1" si="98"/>
        <v>1.3075245313577237</v>
      </c>
      <c r="K940">
        <f t="shared" ca="1" si="99"/>
        <v>1.9998139061146083</v>
      </c>
      <c r="L940" t="str">
        <f t="shared" ca="1" si="100"/>
        <v>H</v>
      </c>
      <c r="N940">
        <f t="shared" si="104"/>
        <v>939</v>
      </c>
      <c r="O940">
        <f t="shared" ca="1" si="101"/>
        <v>1.6403575175643124</v>
      </c>
      <c r="P940">
        <f t="shared" ca="1" si="102"/>
        <v>1.1749821086818903</v>
      </c>
      <c r="Q940" t="str">
        <f t="shared" ca="1" si="103"/>
        <v>A</v>
      </c>
    </row>
    <row r="941" spans="9:17" x14ac:dyDescent="0.25">
      <c r="I941">
        <v>940</v>
      </c>
      <c r="J941">
        <f t="shared" ca="1" si="98"/>
        <v>1.1929747110368654</v>
      </c>
      <c r="K941">
        <f t="shared" ca="1" si="99"/>
        <v>1.3172812332118462</v>
      </c>
      <c r="L941" t="str">
        <f t="shared" ca="1" si="100"/>
        <v>H</v>
      </c>
      <c r="N941">
        <f t="shared" si="104"/>
        <v>940</v>
      </c>
      <c r="O941">
        <f t="shared" ca="1" si="101"/>
        <v>1.2996347041914278</v>
      </c>
      <c r="P941">
        <f t="shared" ca="1" si="102"/>
        <v>0.98847934765108447</v>
      </c>
      <c r="Q941" t="str">
        <f t="shared" ca="1" si="103"/>
        <v>A</v>
      </c>
    </row>
    <row r="942" spans="9:17" x14ac:dyDescent="0.25">
      <c r="I942">
        <v>941</v>
      </c>
      <c r="J942">
        <f t="shared" ca="1" si="98"/>
        <v>4.9418594459336718E-2</v>
      </c>
      <c r="K942">
        <f t="shared" ca="1" si="99"/>
        <v>1.5747222582749292</v>
      </c>
      <c r="L942" t="str">
        <f t="shared" ca="1" si="100"/>
        <v>H</v>
      </c>
      <c r="N942">
        <f t="shared" si="104"/>
        <v>941</v>
      </c>
      <c r="O942">
        <f t="shared" ca="1" si="101"/>
        <v>1.0648630834026032</v>
      </c>
      <c r="P942">
        <f t="shared" ca="1" si="102"/>
        <v>1.8209232647564084</v>
      </c>
      <c r="Q942" t="str">
        <f t="shared" ca="1" si="103"/>
        <v>H</v>
      </c>
    </row>
    <row r="943" spans="9:17" x14ac:dyDescent="0.25">
      <c r="I943">
        <v>942</v>
      </c>
      <c r="J943">
        <f t="shared" ca="1" si="98"/>
        <v>-0.48753719896841274</v>
      </c>
      <c r="K943">
        <f t="shared" ca="1" si="99"/>
        <v>1.4129235757454541</v>
      </c>
      <c r="L943" t="str">
        <f t="shared" ca="1" si="100"/>
        <v>H</v>
      </c>
      <c r="N943">
        <f t="shared" si="104"/>
        <v>942</v>
      </c>
      <c r="O943">
        <f t="shared" ca="1" si="101"/>
        <v>-0.56019323627037831</v>
      </c>
      <c r="P943">
        <f t="shared" ca="1" si="102"/>
        <v>1.3018154725501452</v>
      </c>
      <c r="Q943" t="str">
        <f t="shared" ca="1" si="103"/>
        <v>H</v>
      </c>
    </row>
    <row r="944" spans="9:17" x14ac:dyDescent="0.25">
      <c r="I944">
        <v>943</v>
      </c>
      <c r="J944">
        <f t="shared" ca="1" si="98"/>
        <v>1.0887933891450401</v>
      </c>
      <c r="K944">
        <f t="shared" ca="1" si="99"/>
        <v>1.7261438763144057</v>
      </c>
      <c r="L944" t="str">
        <f t="shared" ca="1" si="100"/>
        <v>H</v>
      </c>
      <c r="N944">
        <f t="shared" si="104"/>
        <v>943</v>
      </c>
      <c r="O944">
        <f t="shared" ca="1" si="101"/>
        <v>0.6510322746320869</v>
      </c>
      <c r="P944">
        <f t="shared" ca="1" si="102"/>
        <v>-0.64893791383722998</v>
      </c>
      <c r="Q944" t="str">
        <f t="shared" ca="1" si="103"/>
        <v>A</v>
      </c>
    </row>
    <row r="945" spans="9:17" x14ac:dyDescent="0.25">
      <c r="I945">
        <v>944</v>
      </c>
      <c r="J945">
        <f t="shared" ca="1" si="98"/>
        <v>0.96304531228517376</v>
      </c>
      <c r="K945">
        <f t="shared" ca="1" si="99"/>
        <v>1.5957205167624131</v>
      </c>
      <c r="L945" t="str">
        <f t="shared" ca="1" si="100"/>
        <v>H</v>
      </c>
      <c r="N945">
        <f t="shared" si="104"/>
        <v>944</v>
      </c>
      <c r="O945">
        <f t="shared" ca="1" si="101"/>
        <v>0.50322680875163339</v>
      </c>
      <c r="P945">
        <f t="shared" ca="1" si="102"/>
        <v>1.5040695437506511</v>
      </c>
      <c r="Q945" t="str">
        <f t="shared" ca="1" si="103"/>
        <v>H</v>
      </c>
    </row>
    <row r="946" spans="9:17" x14ac:dyDescent="0.25">
      <c r="I946">
        <v>945</v>
      </c>
      <c r="J946">
        <f t="shared" ca="1" si="98"/>
        <v>4.0363043717904556E-2</v>
      </c>
      <c r="K946">
        <f t="shared" ca="1" si="99"/>
        <v>1.0443887308999993</v>
      </c>
      <c r="L946" t="str">
        <f t="shared" ca="1" si="100"/>
        <v>H</v>
      </c>
      <c r="N946">
        <f t="shared" si="104"/>
        <v>945</v>
      </c>
      <c r="O946">
        <f t="shared" ca="1" si="101"/>
        <v>1.2921713329458457</v>
      </c>
      <c r="P946">
        <f t="shared" ca="1" si="102"/>
        <v>3.1960216672348332</v>
      </c>
      <c r="Q946" t="str">
        <f t="shared" ca="1" si="103"/>
        <v>H</v>
      </c>
    </row>
    <row r="947" spans="9:17" x14ac:dyDescent="0.25">
      <c r="I947">
        <v>946</v>
      </c>
      <c r="J947">
        <f t="shared" ca="1" si="98"/>
        <v>0.45638088287499856</v>
      </c>
      <c r="K947">
        <f t="shared" ca="1" si="99"/>
        <v>1.858706936483594</v>
      </c>
      <c r="L947" t="str">
        <f t="shared" ca="1" si="100"/>
        <v>H</v>
      </c>
      <c r="N947">
        <f t="shared" si="104"/>
        <v>946</v>
      </c>
      <c r="O947">
        <f t="shared" ca="1" si="101"/>
        <v>0.50924303461449216</v>
      </c>
      <c r="P947">
        <f t="shared" ca="1" si="102"/>
        <v>1.003908154796131</v>
      </c>
      <c r="Q947" t="str">
        <f t="shared" ca="1" si="103"/>
        <v>H</v>
      </c>
    </row>
    <row r="948" spans="9:17" x14ac:dyDescent="0.25">
      <c r="I948">
        <v>947</v>
      </c>
      <c r="J948">
        <f t="shared" ca="1" si="98"/>
        <v>0.66656236719090756</v>
      </c>
      <c r="K948">
        <f t="shared" ca="1" si="99"/>
        <v>2.2472377482703081</v>
      </c>
      <c r="L948" t="str">
        <f t="shared" ca="1" si="100"/>
        <v>H</v>
      </c>
      <c r="N948">
        <f t="shared" si="104"/>
        <v>947</v>
      </c>
      <c r="O948">
        <f t="shared" ca="1" si="101"/>
        <v>1.0951868663935371</v>
      </c>
      <c r="P948">
        <f t="shared" ca="1" si="102"/>
        <v>0.8172807498943746</v>
      </c>
      <c r="Q948" t="str">
        <f t="shared" ca="1" si="103"/>
        <v>A</v>
      </c>
    </row>
    <row r="949" spans="9:17" x14ac:dyDescent="0.25">
      <c r="I949">
        <v>948</v>
      </c>
      <c r="J949">
        <f t="shared" ca="1" si="98"/>
        <v>1.6307884315370003</v>
      </c>
      <c r="K949">
        <f t="shared" ca="1" si="99"/>
        <v>1.0632240282343179</v>
      </c>
      <c r="L949" t="str">
        <f t="shared" ca="1" si="100"/>
        <v>A</v>
      </c>
      <c r="N949">
        <f t="shared" si="104"/>
        <v>948</v>
      </c>
      <c r="O949">
        <f t="shared" ca="1" si="101"/>
        <v>-0.36149220588647568</v>
      </c>
      <c r="P949">
        <f t="shared" ca="1" si="102"/>
        <v>1.2613692276428563</v>
      </c>
      <c r="Q949" t="str">
        <f t="shared" ca="1" si="103"/>
        <v>H</v>
      </c>
    </row>
    <row r="950" spans="9:17" x14ac:dyDescent="0.25">
      <c r="I950">
        <v>949</v>
      </c>
      <c r="J950">
        <f t="shared" ca="1" si="98"/>
        <v>1.0731888094841515</v>
      </c>
      <c r="K950">
        <f t="shared" ca="1" si="99"/>
        <v>2.4409531960281576</v>
      </c>
      <c r="L950" t="str">
        <f t="shared" ca="1" si="100"/>
        <v>H</v>
      </c>
      <c r="N950">
        <f t="shared" si="104"/>
        <v>949</v>
      </c>
      <c r="O950">
        <f t="shared" ca="1" si="101"/>
        <v>1.7484698978347484</v>
      </c>
      <c r="P950">
        <f t="shared" ca="1" si="102"/>
        <v>1.4815382900030538</v>
      </c>
      <c r="Q950" t="str">
        <f t="shared" ca="1" si="103"/>
        <v>A</v>
      </c>
    </row>
    <row r="951" spans="9:17" x14ac:dyDescent="0.25">
      <c r="I951">
        <v>950</v>
      </c>
      <c r="J951">
        <f t="shared" ca="1" si="98"/>
        <v>0.8791121586818833</v>
      </c>
      <c r="K951">
        <f t="shared" ca="1" si="99"/>
        <v>2.8657397514892597</v>
      </c>
      <c r="L951" t="str">
        <f t="shared" ca="1" si="100"/>
        <v>H</v>
      </c>
      <c r="N951">
        <f t="shared" si="104"/>
        <v>950</v>
      </c>
      <c r="O951">
        <f t="shared" ca="1" si="101"/>
        <v>0.64935413726782132</v>
      </c>
      <c r="P951">
        <f t="shared" ca="1" si="102"/>
        <v>1.716885499904081</v>
      </c>
      <c r="Q951" t="str">
        <f t="shared" ca="1" si="103"/>
        <v>H</v>
      </c>
    </row>
    <row r="952" spans="9:17" x14ac:dyDescent="0.25">
      <c r="I952">
        <v>951</v>
      </c>
      <c r="J952">
        <f t="shared" ca="1" si="98"/>
        <v>0.97061803617606424</v>
      </c>
      <c r="K952">
        <f t="shared" ca="1" si="99"/>
        <v>1.9434819350865835</v>
      </c>
      <c r="L952" t="str">
        <f t="shared" ca="1" si="100"/>
        <v>H</v>
      </c>
      <c r="N952">
        <f t="shared" si="104"/>
        <v>951</v>
      </c>
      <c r="O952">
        <f t="shared" ca="1" si="101"/>
        <v>2.098537353695419</v>
      </c>
      <c r="P952">
        <f t="shared" ca="1" si="102"/>
        <v>0.92108683220795085</v>
      </c>
      <c r="Q952" t="str">
        <f t="shared" ca="1" si="103"/>
        <v>A</v>
      </c>
    </row>
    <row r="953" spans="9:17" x14ac:dyDescent="0.25">
      <c r="I953">
        <v>952</v>
      </c>
      <c r="J953">
        <f t="shared" ca="1" si="98"/>
        <v>-0.53821711171034914</v>
      </c>
      <c r="K953">
        <f t="shared" ca="1" si="99"/>
        <v>1.7947537491493999</v>
      </c>
      <c r="L953" t="str">
        <f t="shared" ca="1" si="100"/>
        <v>H</v>
      </c>
      <c r="N953">
        <f t="shared" si="104"/>
        <v>952</v>
      </c>
      <c r="O953">
        <f t="shared" ca="1" si="101"/>
        <v>0.8313291730546335</v>
      </c>
      <c r="P953">
        <f t="shared" ca="1" si="102"/>
        <v>0.81382273317717679</v>
      </c>
      <c r="Q953" t="str">
        <f t="shared" ca="1" si="103"/>
        <v>A</v>
      </c>
    </row>
    <row r="954" spans="9:17" x14ac:dyDescent="0.25">
      <c r="I954">
        <v>953</v>
      </c>
      <c r="J954">
        <f t="shared" ca="1" si="98"/>
        <v>3.1482073289957557E-2</v>
      </c>
      <c r="K954">
        <f t="shared" ca="1" si="99"/>
        <v>1.9001618069378436</v>
      </c>
      <c r="L954" t="str">
        <f t="shared" ca="1" si="100"/>
        <v>H</v>
      </c>
      <c r="N954">
        <f t="shared" si="104"/>
        <v>953</v>
      </c>
      <c r="O954">
        <f t="shared" ca="1" si="101"/>
        <v>2.2188651767407905</v>
      </c>
      <c r="P954">
        <f t="shared" ca="1" si="102"/>
        <v>1.4626676364574913</v>
      </c>
      <c r="Q954" t="str">
        <f t="shared" ca="1" si="103"/>
        <v>A</v>
      </c>
    </row>
    <row r="955" spans="9:17" x14ac:dyDescent="0.25">
      <c r="I955">
        <v>954</v>
      </c>
      <c r="J955">
        <f t="shared" ca="1" si="98"/>
        <v>-0.33685557658527565</v>
      </c>
      <c r="K955">
        <f t="shared" ca="1" si="99"/>
        <v>0.95222353943400295</v>
      </c>
      <c r="L955" t="str">
        <f t="shared" ca="1" si="100"/>
        <v>H</v>
      </c>
      <c r="N955">
        <f t="shared" si="104"/>
        <v>954</v>
      </c>
      <c r="O955">
        <f t="shared" ca="1" si="101"/>
        <v>0.71367444887757414</v>
      </c>
      <c r="P955">
        <f t="shared" ca="1" si="102"/>
        <v>1.661879500738189</v>
      </c>
      <c r="Q955" t="str">
        <f t="shared" ca="1" si="103"/>
        <v>H</v>
      </c>
    </row>
    <row r="956" spans="9:17" x14ac:dyDescent="0.25">
      <c r="I956">
        <v>955</v>
      </c>
      <c r="J956">
        <f t="shared" ca="1" si="98"/>
        <v>2.4249202420101037</v>
      </c>
      <c r="K956">
        <f t="shared" ca="1" si="99"/>
        <v>0.92024350678063749</v>
      </c>
      <c r="L956" t="str">
        <f t="shared" ca="1" si="100"/>
        <v>A</v>
      </c>
      <c r="N956">
        <f t="shared" si="104"/>
        <v>955</v>
      </c>
      <c r="O956">
        <f t="shared" ca="1" si="101"/>
        <v>1.6424432904773298</v>
      </c>
      <c r="P956">
        <f t="shared" ca="1" si="102"/>
        <v>2.1621057859071198</v>
      </c>
      <c r="Q956" t="str">
        <f t="shared" ca="1" si="103"/>
        <v>H</v>
      </c>
    </row>
    <row r="957" spans="9:17" x14ac:dyDescent="0.25">
      <c r="I957">
        <v>956</v>
      </c>
      <c r="J957">
        <f t="shared" ca="1" si="98"/>
        <v>0.79156452046937709</v>
      </c>
      <c r="K957">
        <f t="shared" ca="1" si="99"/>
        <v>0.99942853461705172</v>
      </c>
      <c r="L957" t="str">
        <f t="shared" ca="1" si="100"/>
        <v>H</v>
      </c>
      <c r="N957">
        <f t="shared" si="104"/>
        <v>956</v>
      </c>
      <c r="O957">
        <f t="shared" ca="1" si="101"/>
        <v>0.18459036141390894</v>
      </c>
      <c r="P957">
        <f t="shared" ca="1" si="102"/>
        <v>1.6928582840450925</v>
      </c>
      <c r="Q957" t="str">
        <f t="shared" ca="1" si="103"/>
        <v>H</v>
      </c>
    </row>
    <row r="958" spans="9:17" x14ac:dyDescent="0.25">
      <c r="I958">
        <v>957</v>
      </c>
      <c r="J958">
        <f t="shared" ca="1" si="98"/>
        <v>-3.1213671505922247E-2</v>
      </c>
      <c r="K958">
        <f t="shared" ca="1" si="99"/>
        <v>2.8987437756397285</v>
      </c>
      <c r="L958" t="str">
        <f t="shared" ca="1" si="100"/>
        <v>H</v>
      </c>
      <c r="N958">
        <f t="shared" si="104"/>
        <v>957</v>
      </c>
      <c r="O958">
        <f t="shared" ca="1" si="101"/>
        <v>0.3741717572781289</v>
      </c>
      <c r="P958">
        <f t="shared" ca="1" si="102"/>
        <v>0.67114977124341901</v>
      </c>
      <c r="Q958" t="str">
        <f t="shared" ca="1" si="103"/>
        <v>H</v>
      </c>
    </row>
    <row r="959" spans="9:17" x14ac:dyDescent="0.25">
      <c r="I959">
        <v>958</v>
      </c>
      <c r="J959">
        <f t="shared" ca="1" si="98"/>
        <v>0.34474893489128844</v>
      </c>
      <c r="K959">
        <f t="shared" ca="1" si="99"/>
        <v>0.2262136215532371</v>
      </c>
      <c r="L959" t="str">
        <f t="shared" ca="1" si="100"/>
        <v>A</v>
      </c>
      <c r="N959">
        <f t="shared" si="104"/>
        <v>958</v>
      </c>
      <c r="O959">
        <f t="shared" ca="1" si="101"/>
        <v>1.1623795172569766</v>
      </c>
      <c r="P959">
        <f t="shared" ca="1" si="102"/>
        <v>2.3678482173098594</v>
      </c>
      <c r="Q959" t="str">
        <f t="shared" ca="1" si="103"/>
        <v>H</v>
      </c>
    </row>
    <row r="960" spans="9:17" x14ac:dyDescent="0.25">
      <c r="I960">
        <v>959</v>
      </c>
      <c r="J960">
        <f t="shared" ca="1" si="98"/>
        <v>1.9224451657141117</v>
      </c>
      <c r="K960">
        <f t="shared" ca="1" si="99"/>
        <v>1.2153843336854211</v>
      </c>
      <c r="L960" t="str">
        <f t="shared" ca="1" si="100"/>
        <v>A</v>
      </c>
      <c r="N960">
        <f t="shared" si="104"/>
        <v>959</v>
      </c>
      <c r="O960">
        <f t="shared" ca="1" si="101"/>
        <v>5.512050943254776E-2</v>
      </c>
      <c r="P960">
        <f t="shared" ca="1" si="102"/>
        <v>0.51366334418030479</v>
      </c>
      <c r="Q960" t="str">
        <f t="shared" ca="1" si="103"/>
        <v>H</v>
      </c>
    </row>
    <row r="961" spans="9:17" x14ac:dyDescent="0.25">
      <c r="I961">
        <v>960</v>
      </c>
      <c r="J961">
        <f t="shared" ca="1" si="98"/>
        <v>0.48892036293602659</v>
      </c>
      <c r="K961">
        <f t="shared" ca="1" si="99"/>
        <v>1.513180519259719</v>
      </c>
      <c r="L961" t="str">
        <f t="shared" ca="1" si="100"/>
        <v>H</v>
      </c>
      <c r="N961">
        <f t="shared" si="104"/>
        <v>960</v>
      </c>
      <c r="O961">
        <f t="shared" ca="1" si="101"/>
        <v>-1.7467667765111952</v>
      </c>
      <c r="P961">
        <f t="shared" ca="1" si="102"/>
        <v>1.6116801222238122</v>
      </c>
      <c r="Q961" t="str">
        <f t="shared" ca="1" si="103"/>
        <v>H</v>
      </c>
    </row>
    <row r="962" spans="9:17" x14ac:dyDescent="0.25">
      <c r="I962">
        <v>961</v>
      </c>
      <c r="J962">
        <f t="shared" ca="1" si="98"/>
        <v>2.0617853213909458</v>
      </c>
      <c r="K962">
        <f t="shared" ca="1" si="99"/>
        <v>1.2645343776635465</v>
      </c>
      <c r="L962" t="str">
        <f t="shared" ca="1" si="100"/>
        <v>A</v>
      </c>
      <c r="N962">
        <f t="shared" si="104"/>
        <v>961</v>
      </c>
      <c r="O962">
        <f t="shared" ca="1" si="101"/>
        <v>1.0465557810750994</v>
      </c>
      <c r="P962">
        <f t="shared" ca="1" si="102"/>
        <v>0.20042937284792939</v>
      </c>
      <c r="Q962" t="str">
        <f t="shared" ca="1" si="103"/>
        <v>A</v>
      </c>
    </row>
    <row r="963" spans="9:17" x14ac:dyDescent="0.25">
      <c r="I963">
        <v>962</v>
      </c>
      <c r="J963">
        <f t="shared" ref="J963:J1026" ca="1" si="105">NORMINV(RAND(), $D$3,$F$3)</f>
        <v>2.1215688827222516</v>
      </c>
      <c r="K963">
        <f t="shared" ref="K963:K1026" ca="1" si="106">NORMINV(RAND(), $D$2,$F$2)</f>
        <v>1.5890963799179765</v>
      </c>
      <c r="L963" t="str">
        <f t="shared" ref="L963:L1026" ca="1" si="107">IF(J963&gt;K963, "A", IF(J963=K963, "T", "H"))</f>
        <v>A</v>
      </c>
      <c r="N963">
        <f t="shared" si="104"/>
        <v>962</v>
      </c>
      <c r="O963">
        <f t="shared" ref="O963:O1026" ca="1" si="108">NORMINV(RAND(), $D$11,$F$11)</f>
        <v>0.95727434726553584</v>
      </c>
      <c r="P963">
        <f t="shared" ref="P963:P1026" ca="1" si="109">NORMINV(RAND(), $D$10,$F$10)</f>
        <v>0.76479827761576513</v>
      </c>
      <c r="Q963" t="str">
        <f t="shared" ref="Q963:Q1026" ca="1" si="110">IF(O963&gt;P963, "A", IF(O963=P963, "T", "H"))</f>
        <v>A</v>
      </c>
    </row>
    <row r="964" spans="9:17" x14ac:dyDescent="0.25">
      <c r="I964">
        <v>963</v>
      </c>
      <c r="J964">
        <f t="shared" ca="1" si="105"/>
        <v>1.2786101857047965</v>
      </c>
      <c r="K964">
        <f t="shared" ca="1" si="106"/>
        <v>1.6824420105819062</v>
      </c>
      <c r="L964" t="str">
        <f t="shared" ca="1" si="107"/>
        <v>H</v>
      </c>
      <c r="N964">
        <f t="shared" ref="N964:N1027" si="111">N963+1</f>
        <v>963</v>
      </c>
      <c r="O964">
        <f t="shared" ca="1" si="108"/>
        <v>-0.20566215789697428</v>
      </c>
      <c r="P964">
        <f t="shared" ca="1" si="109"/>
        <v>0.8840130597643977</v>
      </c>
      <c r="Q964" t="str">
        <f t="shared" ca="1" si="110"/>
        <v>H</v>
      </c>
    </row>
    <row r="965" spans="9:17" x14ac:dyDescent="0.25">
      <c r="I965">
        <v>964</v>
      </c>
      <c r="J965">
        <f t="shared" ca="1" si="105"/>
        <v>1.1167691234281967</v>
      </c>
      <c r="K965">
        <f t="shared" ca="1" si="106"/>
        <v>1.1399580156239431</v>
      </c>
      <c r="L965" t="str">
        <f t="shared" ca="1" si="107"/>
        <v>H</v>
      </c>
      <c r="N965">
        <f t="shared" si="111"/>
        <v>964</v>
      </c>
      <c r="O965">
        <f t="shared" ca="1" si="108"/>
        <v>-0.63417729171702075</v>
      </c>
      <c r="P965">
        <f t="shared" ca="1" si="109"/>
        <v>1.4779134901646462</v>
      </c>
      <c r="Q965" t="str">
        <f t="shared" ca="1" si="110"/>
        <v>H</v>
      </c>
    </row>
    <row r="966" spans="9:17" x14ac:dyDescent="0.25">
      <c r="I966">
        <v>965</v>
      </c>
      <c r="J966">
        <f t="shared" ca="1" si="105"/>
        <v>1.4489518798665884</v>
      </c>
      <c r="K966">
        <f t="shared" ca="1" si="106"/>
        <v>2.1977566722206836</v>
      </c>
      <c r="L966" t="str">
        <f t="shared" ca="1" si="107"/>
        <v>H</v>
      </c>
      <c r="N966">
        <f t="shared" si="111"/>
        <v>965</v>
      </c>
      <c r="O966">
        <f t="shared" ca="1" si="108"/>
        <v>1.0109410339712699</v>
      </c>
      <c r="P966">
        <f t="shared" ca="1" si="109"/>
        <v>1.4141640984075243</v>
      </c>
      <c r="Q966" t="str">
        <f t="shared" ca="1" si="110"/>
        <v>H</v>
      </c>
    </row>
    <row r="967" spans="9:17" x14ac:dyDescent="0.25">
      <c r="I967">
        <v>966</v>
      </c>
      <c r="J967">
        <f t="shared" ca="1" si="105"/>
        <v>0.5347928168923437</v>
      </c>
      <c r="K967">
        <f t="shared" ca="1" si="106"/>
        <v>1.9500064354462241</v>
      </c>
      <c r="L967" t="str">
        <f t="shared" ca="1" si="107"/>
        <v>H</v>
      </c>
      <c r="N967">
        <f t="shared" si="111"/>
        <v>966</v>
      </c>
      <c r="O967">
        <f t="shared" ca="1" si="108"/>
        <v>-1.0909189139177775</v>
      </c>
      <c r="P967">
        <f t="shared" ca="1" si="109"/>
        <v>1.4157122563123716</v>
      </c>
      <c r="Q967" t="str">
        <f t="shared" ca="1" si="110"/>
        <v>H</v>
      </c>
    </row>
    <row r="968" spans="9:17" x14ac:dyDescent="0.25">
      <c r="I968">
        <v>967</v>
      </c>
      <c r="J968">
        <f t="shared" ca="1" si="105"/>
        <v>-0.92543073893155459</v>
      </c>
      <c r="K968">
        <f t="shared" ca="1" si="106"/>
        <v>2.4234526944219144</v>
      </c>
      <c r="L968" t="str">
        <f t="shared" ca="1" si="107"/>
        <v>H</v>
      </c>
      <c r="N968">
        <f t="shared" si="111"/>
        <v>967</v>
      </c>
      <c r="O968">
        <f t="shared" ca="1" si="108"/>
        <v>-0.68508530031265336</v>
      </c>
      <c r="P968">
        <f t="shared" ca="1" si="109"/>
        <v>2.7840427056783952</v>
      </c>
      <c r="Q968" t="str">
        <f t="shared" ca="1" si="110"/>
        <v>H</v>
      </c>
    </row>
    <row r="969" spans="9:17" x14ac:dyDescent="0.25">
      <c r="I969">
        <v>968</v>
      </c>
      <c r="J969">
        <f t="shared" ca="1" si="105"/>
        <v>1.6324459460465275</v>
      </c>
      <c r="K969">
        <f t="shared" ca="1" si="106"/>
        <v>2.4520275646229499</v>
      </c>
      <c r="L969" t="str">
        <f t="shared" ca="1" si="107"/>
        <v>H</v>
      </c>
      <c r="N969">
        <f t="shared" si="111"/>
        <v>968</v>
      </c>
      <c r="O969">
        <f t="shared" ca="1" si="108"/>
        <v>0.42774472293589128</v>
      </c>
      <c r="P969">
        <f t="shared" ca="1" si="109"/>
        <v>1.713528961288374</v>
      </c>
      <c r="Q969" t="str">
        <f t="shared" ca="1" si="110"/>
        <v>H</v>
      </c>
    </row>
    <row r="970" spans="9:17" x14ac:dyDescent="0.25">
      <c r="I970">
        <v>969</v>
      </c>
      <c r="J970">
        <f t="shared" ca="1" si="105"/>
        <v>0.552859156119206</v>
      </c>
      <c r="K970">
        <f t="shared" ca="1" si="106"/>
        <v>2.7899001890652042</v>
      </c>
      <c r="L970" t="str">
        <f t="shared" ca="1" si="107"/>
        <v>H</v>
      </c>
      <c r="N970">
        <f t="shared" si="111"/>
        <v>969</v>
      </c>
      <c r="O970">
        <f t="shared" ca="1" si="108"/>
        <v>-0.93339934874921693</v>
      </c>
      <c r="P970">
        <f t="shared" ca="1" si="109"/>
        <v>1.02625568606984</v>
      </c>
      <c r="Q970" t="str">
        <f t="shared" ca="1" si="110"/>
        <v>H</v>
      </c>
    </row>
    <row r="971" spans="9:17" x14ac:dyDescent="0.25">
      <c r="I971">
        <v>970</v>
      </c>
      <c r="J971">
        <f t="shared" ca="1" si="105"/>
        <v>2.1458458156539058</v>
      </c>
      <c r="K971">
        <f t="shared" ca="1" si="106"/>
        <v>1.9240272328732466</v>
      </c>
      <c r="L971" t="str">
        <f t="shared" ca="1" si="107"/>
        <v>A</v>
      </c>
      <c r="N971">
        <f t="shared" si="111"/>
        <v>970</v>
      </c>
      <c r="O971">
        <f t="shared" ca="1" si="108"/>
        <v>-0.45233019170782818</v>
      </c>
      <c r="P971">
        <f t="shared" ca="1" si="109"/>
        <v>2.8308541667109757</v>
      </c>
      <c r="Q971" t="str">
        <f t="shared" ca="1" si="110"/>
        <v>H</v>
      </c>
    </row>
    <row r="972" spans="9:17" x14ac:dyDescent="0.25">
      <c r="I972">
        <v>971</v>
      </c>
      <c r="J972">
        <f t="shared" ca="1" si="105"/>
        <v>2.4623947024492896</v>
      </c>
      <c r="K972">
        <f t="shared" ca="1" si="106"/>
        <v>1.2531131858301003</v>
      </c>
      <c r="L972" t="str">
        <f t="shared" ca="1" si="107"/>
        <v>A</v>
      </c>
      <c r="N972">
        <f t="shared" si="111"/>
        <v>971</v>
      </c>
      <c r="O972">
        <f t="shared" ca="1" si="108"/>
        <v>-0.79470903189886988</v>
      </c>
      <c r="P972">
        <f t="shared" ca="1" si="109"/>
        <v>0.90235434064967357</v>
      </c>
      <c r="Q972" t="str">
        <f t="shared" ca="1" si="110"/>
        <v>H</v>
      </c>
    </row>
    <row r="973" spans="9:17" x14ac:dyDescent="0.25">
      <c r="I973">
        <v>972</v>
      </c>
      <c r="J973">
        <f t="shared" ca="1" si="105"/>
        <v>0.23092176894752747</v>
      </c>
      <c r="K973">
        <f t="shared" ca="1" si="106"/>
        <v>1.1285441795864499</v>
      </c>
      <c r="L973" t="str">
        <f t="shared" ca="1" si="107"/>
        <v>H</v>
      </c>
      <c r="N973">
        <f t="shared" si="111"/>
        <v>972</v>
      </c>
      <c r="O973">
        <f t="shared" ca="1" si="108"/>
        <v>1.7488922241184968</v>
      </c>
      <c r="P973">
        <f t="shared" ca="1" si="109"/>
        <v>1.7681310775600725</v>
      </c>
      <c r="Q973" t="str">
        <f t="shared" ca="1" si="110"/>
        <v>H</v>
      </c>
    </row>
    <row r="974" spans="9:17" x14ac:dyDescent="0.25">
      <c r="I974">
        <v>973</v>
      </c>
      <c r="J974">
        <f t="shared" ca="1" si="105"/>
        <v>0.95887607245635154</v>
      </c>
      <c r="K974">
        <f t="shared" ca="1" si="106"/>
        <v>1.1354317567610643</v>
      </c>
      <c r="L974" t="str">
        <f t="shared" ca="1" si="107"/>
        <v>H</v>
      </c>
      <c r="N974">
        <f t="shared" si="111"/>
        <v>973</v>
      </c>
      <c r="O974">
        <f t="shared" ca="1" si="108"/>
        <v>-1.3124632934071347</v>
      </c>
      <c r="P974">
        <f t="shared" ca="1" si="109"/>
        <v>2.1478025745135483</v>
      </c>
      <c r="Q974" t="str">
        <f t="shared" ca="1" si="110"/>
        <v>H</v>
      </c>
    </row>
    <row r="975" spans="9:17" x14ac:dyDescent="0.25">
      <c r="I975">
        <v>974</v>
      </c>
      <c r="J975">
        <f t="shared" ca="1" si="105"/>
        <v>1.229978384282608</v>
      </c>
      <c r="K975">
        <f t="shared" ca="1" si="106"/>
        <v>2.255513363083141</v>
      </c>
      <c r="L975" t="str">
        <f t="shared" ca="1" si="107"/>
        <v>H</v>
      </c>
      <c r="N975">
        <f t="shared" si="111"/>
        <v>974</v>
      </c>
      <c r="O975">
        <f t="shared" ca="1" si="108"/>
        <v>-0.13394126310219756</v>
      </c>
      <c r="P975">
        <f t="shared" ca="1" si="109"/>
        <v>0.47999406282035029</v>
      </c>
      <c r="Q975" t="str">
        <f t="shared" ca="1" si="110"/>
        <v>H</v>
      </c>
    </row>
    <row r="976" spans="9:17" x14ac:dyDescent="0.25">
      <c r="I976">
        <v>975</v>
      </c>
      <c r="J976">
        <f t="shared" ca="1" si="105"/>
        <v>1.276597078409571</v>
      </c>
      <c r="K976">
        <f t="shared" ca="1" si="106"/>
        <v>1.6982685276948404</v>
      </c>
      <c r="L976" t="str">
        <f t="shared" ca="1" si="107"/>
        <v>H</v>
      </c>
      <c r="N976">
        <f t="shared" si="111"/>
        <v>975</v>
      </c>
      <c r="O976">
        <f t="shared" ca="1" si="108"/>
        <v>-5.2723411017258526E-2</v>
      </c>
      <c r="P976">
        <f t="shared" ca="1" si="109"/>
        <v>1.4610349558692188</v>
      </c>
      <c r="Q976" t="str">
        <f t="shared" ca="1" si="110"/>
        <v>H</v>
      </c>
    </row>
    <row r="977" spans="9:17" x14ac:dyDescent="0.25">
      <c r="I977">
        <v>976</v>
      </c>
      <c r="J977">
        <f t="shared" ca="1" si="105"/>
        <v>1.2632758221920803</v>
      </c>
      <c r="K977">
        <f t="shared" ca="1" si="106"/>
        <v>2.1560337124708795</v>
      </c>
      <c r="L977" t="str">
        <f t="shared" ca="1" si="107"/>
        <v>H</v>
      </c>
      <c r="N977">
        <f t="shared" si="111"/>
        <v>976</v>
      </c>
      <c r="O977">
        <f t="shared" ca="1" si="108"/>
        <v>-0.29043561668233786</v>
      </c>
      <c r="P977">
        <f t="shared" ca="1" si="109"/>
        <v>1.3248516497048872</v>
      </c>
      <c r="Q977" t="str">
        <f t="shared" ca="1" si="110"/>
        <v>H</v>
      </c>
    </row>
    <row r="978" spans="9:17" x14ac:dyDescent="0.25">
      <c r="I978">
        <v>977</v>
      </c>
      <c r="J978">
        <f t="shared" ca="1" si="105"/>
        <v>1.6116980758539148</v>
      </c>
      <c r="K978">
        <f t="shared" ca="1" si="106"/>
        <v>2.0176827167304059</v>
      </c>
      <c r="L978" t="str">
        <f t="shared" ca="1" si="107"/>
        <v>H</v>
      </c>
      <c r="N978">
        <f t="shared" si="111"/>
        <v>977</v>
      </c>
      <c r="O978">
        <f t="shared" ca="1" si="108"/>
        <v>1.0191426718674519</v>
      </c>
      <c r="P978">
        <f t="shared" ca="1" si="109"/>
        <v>2.2953398313507645</v>
      </c>
      <c r="Q978" t="str">
        <f t="shared" ca="1" si="110"/>
        <v>H</v>
      </c>
    </row>
    <row r="979" spans="9:17" x14ac:dyDescent="0.25">
      <c r="I979">
        <v>978</v>
      </c>
      <c r="J979">
        <f t="shared" ca="1" si="105"/>
        <v>-0.14988921475236228</v>
      </c>
      <c r="K979">
        <f t="shared" ca="1" si="106"/>
        <v>2.8667716340338942</v>
      </c>
      <c r="L979" t="str">
        <f t="shared" ca="1" si="107"/>
        <v>H</v>
      </c>
      <c r="N979">
        <f t="shared" si="111"/>
        <v>978</v>
      </c>
      <c r="O979">
        <f t="shared" ca="1" si="108"/>
        <v>0.19411127881228635</v>
      </c>
      <c r="P979">
        <f t="shared" ca="1" si="109"/>
        <v>1.475585538459264</v>
      </c>
      <c r="Q979" t="str">
        <f t="shared" ca="1" si="110"/>
        <v>H</v>
      </c>
    </row>
    <row r="980" spans="9:17" x14ac:dyDescent="0.25">
      <c r="I980">
        <v>979</v>
      </c>
      <c r="J980">
        <f t="shared" ca="1" si="105"/>
        <v>2.1988927655711192</v>
      </c>
      <c r="K980">
        <f t="shared" ca="1" si="106"/>
        <v>2.7676766125458112</v>
      </c>
      <c r="L980" t="str">
        <f t="shared" ca="1" si="107"/>
        <v>H</v>
      </c>
      <c r="N980">
        <f t="shared" si="111"/>
        <v>979</v>
      </c>
      <c r="O980">
        <f t="shared" ca="1" si="108"/>
        <v>0.95072072413440956</v>
      </c>
      <c r="P980">
        <f t="shared" ca="1" si="109"/>
        <v>2.614913321634301</v>
      </c>
      <c r="Q980" t="str">
        <f t="shared" ca="1" si="110"/>
        <v>H</v>
      </c>
    </row>
    <row r="981" spans="9:17" x14ac:dyDescent="0.25">
      <c r="I981">
        <v>980</v>
      </c>
      <c r="J981">
        <f t="shared" ca="1" si="105"/>
        <v>1.0867275638594289</v>
      </c>
      <c r="K981">
        <f t="shared" ca="1" si="106"/>
        <v>1.0654054728711286</v>
      </c>
      <c r="L981" t="str">
        <f t="shared" ca="1" si="107"/>
        <v>A</v>
      </c>
      <c r="N981">
        <f t="shared" si="111"/>
        <v>980</v>
      </c>
      <c r="O981">
        <f t="shared" ca="1" si="108"/>
        <v>1.0624497937707884</v>
      </c>
      <c r="P981">
        <f t="shared" ca="1" si="109"/>
        <v>0.43372502282202596</v>
      </c>
      <c r="Q981" t="str">
        <f t="shared" ca="1" si="110"/>
        <v>A</v>
      </c>
    </row>
    <row r="982" spans="9:17" x14ac:dyDescent="0.25">
      <c r="I982">
        <v>981</v>
      </c>
      <c r="J982">
        <f t="shared" ca="1" si="105"/>
        <v>2.0271964308386581</v>
      </c>
      <c r="K982">
        <f t="shared" ca="1" si="106"/>
        <v>2.7862328223739325</v>
      </c>
      <c r="L982" t="str">
        <f t="shared" ca="1" si="107"/>
        <v>H</v>
      </c>
      <c r="N982">
        <f t="shared" si="111"/>
        <v>981</v>
      </c>
      <c r="O982">
        <f t="shared" ca="1" si="108"/>
        <v>1.2648503261550714</v>
      </c>
      <c r="P982">
        <f t="shared" ca="1" si="109"/>
        <v>2.5010410606611364</v>
      </c>
      <c r="Q982" t="str">
        <f t="shared" ca="1" si="110"/>
        <v>H</v>
      </c>
    </row>
    <row r="983" spans="9:17" x14ac:dyDescent="0.25">
      <c r="I983">
        <v>982</v>
      </c>
      <c r="J983">
        <f t="shared" ca="1" si="105"/>
        <v>-0.15305360728649786</v>
      </c>
      <c r="K983">
        <f t="shared" ca="1" si="106"/>
        <v>0.71532908009625673</v>
      </c>
      <c r="L983" t="str">
        <f t="shared" ca="1" si="107"/>
        <v>H</v>
      </c>
      <c r="N983">
        <f t="shared" si="111"/>
        <v>982</v>
      </c>
      <c r="O983">
        <f t="shared" ca="1" si="108"/>
        <v>1.7884543604668124</v>
      </c>
      <c r="P983">
        <f t="shared" ca="1" si="109"/>
        <v>0.61666705923153697</v>
      </c>
      <c r="Q983" t="str">
        <f t="shared" ca="1" si="110"/>
        <v>A</v>
      </c>
    </row>
    <row r="984" spans="9:17" x14ac:dyDescent="0.25">
      <c r="I984">
        <v>983</v>
      </c>
      <c r="J984">
        <f t="shared" ca="1" si="105"/>
        <v>2.636143235442598</v>
      </c>
      <c r="K984">
        <f t="shared" ca="1" si="106"/>
        <v>0.58843358890569064</v>
      </c>
      <c r="L984" t="str">
        <f t="shared" ca="1" si="107"/>
        <v>A</v>
      </c>
      <c r="N984">
        <f t="shared" si="111"/>
        <v>983</v>
      </c>
      <c r="O984">
        <f t="shared" ca="1" si="108"/>
        <v>0.54309386037345253</v>
      </c>
      <c r="P984">
        <f t="shared" ca="1" si="109"/>
        <v>1.1383075500825321</v>
      </c>
      <c r="Q984" t="str">
        <f t="shared" ca="1" si="110"/>
        <v>H</v>
      </c>
    </row>
    <row r="985" spans="9:17" x14ac:dyDescent="0.25">
      <c r="I985">
        <v>984</v>
      </c>
      <c r="J985">
        <f t="shared" ca="1" si="105"/>
        <v>-0.2975050952458016</v>
      </c>
      <c r="K985">
        <f t="shared" ca="1" si="106"/>
        <v>0.68647529158883525</v>
      </c>
      <c r="L985" t="str">
        <f t="shared" ca="1" si="107"/>
        <v>H</v>
      </c>
      <c r="N985">
        <f t="shared" si="111"/>
        <v>984</v>
      </c>
      <c r="O985">
        <f t="shared" ca="1" si="108"/>
        <v>1.4952334759128112</v>
      </c>
      <c r="P985">
        <f t="shared" ca="1" si="109"/>
        <v>1.2225421762170101</v>
      </c>
      <c r="Q985" t="str">
        <f t="shared" ca="1" si="110"/>
        <v>A</v>
      </c>
    </row>
    <row r="986" spans="9:17" x14ac:dyDescent="0.25">
      <c r="I986">
        <v>985</v>
      </c>
      <c r="J986">
        <f t="shared" ca="1" si="105"/>
        <v>0.32794146346248199</v>
      </c>
      <c r="K986">
        <f t="shared" ca="1" si="106"/>
        <v>1.8131829920042362</v>
      </c>
      <c r="L986" t="str">
        <f t="shared" ca="1" si="107"/>
        <v>H</v>
      </c>
      <c r="N986">
        <f t="shared" si="111"/>
        <v>985</v>
      </c>
      <c r="O986">
        <f t="shared" ca="1" si="108"/>
        <v>1.1076410427521715</v>
      </c>
      <c r="P986">
        <f t="shared" ca="1" si="109"/>
        <v>0.52176433598642169</v>
      </c>
      <c r="Q986" t="str">
        <f t="shared" ca="1" si="110"/>
        <v>A</v>
      </c>
    </row>
    <row r="987" spans="9:17" x14ac:dyDescent="0.25">
      <c r="I987">
        <v>986</v>
      </c>
      <c r="J987">
        <f t="shared" ca="1" si="105"/>
        <v>1.4271648552234413</v>
      </c>
      <c r="K987">
        <f t="shared" ca="1" si="106"/>
        <v>1.8875467043502825</v>
      </c>
      <c r="L987" t="str">
        <f t="shared" ca="1" si="107"/>
        <v>H</v>
      </c>
      <c r="N987">
        <f t="shared" si="111"/>
        <v>986</v>
      </c>
      <c r="O987">
        <f t="shared" ca="1" si="108"/>
        <v>6.5061367760513189E-2</v>
      </c>
      <c r="P987">
        <f t="shared" ca="1" si="109"/>
        <v>3.5516629403210374</v>
      </c>
      <c r="Q987" t="str">
        <f t="shared" ca="1" si="110"/>
        <v>H</v>
      </c>
    </row>
    <row r="988" spans="9:17" x14ac:dyDescent="0.25">
      <c r="I988">
        <v>987</v>
      </c>
      <c r="J988">
        <f t="shared" ca="1" si="105"/>
        <v>1.0829356522648823</v>
      </c>
      <c r="K988">
        <f t="shared" ca="1" si="106"/>
        <v>1.4369110779064014</v>
      </c>
      <c r="L988" t="str">
        <f t="shared" ca="1" si="107"/>
        <v>H</v>
      </c>
      <c r="N988">
        <f t="shared" si="111"/>
        <v>987</v>
      </c>
      <c r="O988">
        <f t="shared" ca="1" si="108"/>
        <v>-0.46242695420103375</v>
      </c>
      <c r="P988">
        <f t="shared" ca="1" si="109"/>
        <v>2.919778056548747</v>
      </c>
      <c r="Q988" t="str">
        <f t="shared" ca="1" si="110"/>
        <v>H</v>
      </c>
    </row>
    <row r="989" spans="9:17" x14ac:dyDescent="0.25">
      <c r="I989">
        <v>988</v>
      </c>
      <c r="J989">
        <f t="shared" ca="1" si="105"/>
        <v>1.3982669954342468</v>
      </c>
      <c r="K989">
        <f t="shared" ca="1" si="106"/>
        <v>3.0434049883975547</v>
      </c>
      <c r="L989" t="str">
        <f t="shared" ca="1" si="107"/>
        <v>H</v>
      </c>
      <c r="N989">
        <f t="shared" si="111"/>
        <v>988</v>
      </c>
      <c r="O989">
        <f t="shared" ca="1" si="108"/>
        <v>0.83070527086754931</v>
      </c>
      <c r="P989">
        <f t="shared" ca="1" si="109"/>
        <v>-0.15965167416012571</v>
      </c>
      <c r="Q989" t="str">
        <f t="shared" ca="1" si="110"/>
        <v>A</v>
      </c>
    </row>
    <row r="990" spans="9:17" x14ac:dyDescent="0.25">
      <c r="I990">
        <v>989</v>
      </c>
      <c r="J990">
        <f t="shared" ca="1" si="105"/>
        <v>1.9993339332331534</v>
      </c>
      <c r="K990">
        <f t="shared" ca="1" si="106"/>
        <v>0.66325312568228734</v>
      </c>
      <c r="L990" t="str">
        <f t="shared" ca="1" si="107"/>
        <v>A</v>
      </c>
      <c r="N990">
        <f t="shared" si="111"/>
        <v>989</v>
      </c>
      <c r="O990">
        <f t="shared" ca="1" si="108"/>
        <v>4.9323640225123921E-2</v>
      </c>
      <c r="P990">
        <f t="shared" ca="1" si="109"/>
        <v>1.8553572601591712</v>
      </c>
      <c r="Q990" t="str">
        <f t="shared" ca="1" si="110"/>
        <v>H</v>
      </c>
    </row>
    <row r="991" spans="9:17" x14ac:dyDescent="0.25">
      <c r="I991">
        <v>990</v>
      </c>
      <c r="J991">
        <f t="shared" ca="1" si="105"/>
        <v>0.55723172327679993</v>
      </c>
      <c r="K991">
        <f t="shared" ca="1" si="106"/>
        <v>0.38937059721852951</v>
      </c>
      <c r="L991" t="str">
        <f t="shared" ca="1" si="107"/>
        <v>A</v>
      </c>
      <c r="N991">
        <f t="shared" si="111"/>
        <v>990</v>
      </c>
      <c r="O991">
        <f t="shared" ca="1" si="108"/>
        <v>0.23869818318615899</v>
      </c>
      <c r="P991">
        <f t="shared" ca="1" si="109"/>
        <v>0.89835209302225372</v>
      </c>
      <c r="Q991" t="str">
        <f t="shared" ca="1" si="110"/>
        <v>H</v>
      </c>
    </row>
    <row r="992" spans="9:17" x14ac:dyDescent="0.25">
      <c r="I992">
        <v>991</v>
      </c>
      <c r="J992">
        <f t="shared" ca="1" si="105"/>
        <v>2.1725475475938456</v>
      </c>
      <c r="K992">
        <f t="shared" ca="1" si="106"/>
        <v>1.8157979183229345</v>
      </c>
      <c r="L992" t="str">
        <f t="shared" ca="1" si="107"/>
        <v>A</v>
      </c>
      <c r="N992">
        <f t="shared" si="111"/>
        <v>991</v>
      </c>
      <c r="O992">
        <f t="shared" ca="1" si="108"/>
        <v>-1.3369676572854376</v>
      </c>
      <c r="P992">
        <f t="shared" ca="1" si="109"/>
        <v>1.1523416826828858</v>
      </c>
      <c r="Q992" t="str">
        <f t="shared" ca="1" si="110"/>
        <v>H</v>
      </c>
    </row>
    <row r="993" spans="9:17" x14ac:dyDescent="0.25">
      <c r="I993">
        <v>992</v>
      </c>
      <c r="J993">
        <f t="shared" ca="1" si="105"/>
        <v>2.0685214724090288</v>
      </c>
      <c r="K993">
        <f t="shared" ca="1" si="106"/>
        <v>3.2850230976907433</v>
      </c>
      <c r="L993" t="str">
        <f t="shared" ca="1" si="107"/>
        <v>H</v>
      </c>
      <c r="N993">
        <f t="shared" si="111"/>
        <v>992</v>
      </c>
      <c r="O993">
        <f t="shared" ca="1" si="108"/>
        <v>-1.0563477543497057</v>
      </c>
      <c r="P993">
        <f t="shared" ca="1" si="109"/>
        <v>1.3546258753581895</v>
      </c>
      <c r="Q993" t="str">
        <f t="shared" ca="1" si="110"/>
        <v>H</v>
      </c>
    </row>
    <row r="994" spans="9:17" x14ac:dyDescent="0.25">
      <c r="I994">
        <v>993</v>
      </c>
      <c r="J994">
        <f t="shared" ca="1" si="105"/>
        <v>1.5254536183745997</v>
      </c>
      <c r="K994">
        <f t="shared" ca="1" si="106"/>
        <v>2.0499930540084055</v>
      </c>
      <c r="L994" t="str">
        <f t="shared" ca="1" si="107"/>
        <v>H</v>
      </c>
      <c r="N994">
        <f t="shared" si="111"/>
        <v>993</v>
      </c>
      <c r="O994">
        <f t="shared" ca="1" si="108"/>
        <v>0.59425722293329863</v>
      </c>
      <c r="P994">
        <f t="shared" ca="1" si="109"/>
        <v>0.92002451445743905</v>
      </c>
      <c r="Q994" t="str">
        <f t="shared" ca="1" si="110"/>
        <v>H</v>
      </c>
    </row>
    <row r="995" spans="9:17" x14ac:dyDescent="0.25">
      <c r="I995">
        <v>994</v>
      </c>
      <c r="J995">
        <f t="shared" ca="1" si="105"/>
        <v>0.76947419407464701</v>
      </c>
      <c r="K995">
        <f t="shared" ca="1" si="106"/>
        <v>0.95215768509324528</v>
      </c>
      <c r="L995" t="str">
        <f t="shared" ca="1" si="107"/>
        <v>H</v>
      </c>
      <c r="N995">
        <f t="shared" si="111"/>
        <v>994</v>
      </c>
      <c r="O995">
        <f t="shared" ca="1" si="108"/>
        <v>0.54427357344367899</v>
      </c>
      <c r="P995">
        <f t="shared" ca="1" si="109"/>
        <v>2.1519887236200539</v>
      </c>
      <c r="Q995" t="str">
        <f t="shared" ca="1" si="110"/>
        <v>H</v>
      </c>
    </row>
    <row r="996" spans="9:17" x14ac:dyDescent="0.25">
      <c r="I996">
        <v>995</v>
      </c>
      <c r="J996">
        <f t="shared" ca="1" si="105"/>
        <v>1.6127394662289825</v>
      </c>
      <c r="K996">
        <f t="shared" ca="1" si="106"/>
        <v>2.6662239324170134</v>
      </c>
      <c r="L996" t="str">
        <f t="shared" ca="1" si="107"/>
        <v>H</v>
      </c>
      <c r="N996">
        <f t="shared" si="111"/>
        <v>995</v>
      </c>
      <c r="O996">
        <f t="shared" ca="1" si="108"/>
        <v>6.6082680949425265E-2</v>
      </c>
      <c r="P996">
        <f t="shared" ca="1" si="109"/>
        <v>2.2594291793517591</v>
      </c>
      <c r="Q996" t="str">
        <f t="shared" ca="1" si="110"/>
        <v>H</v>
      </c>
    </row>
    <row r="997" spans="9:17" x14ac:dyDescent="0.25">
      <c r="I997">
        <v>996</v>
      </c>
      <c r="J997">
        <f t="shared" ca="1" si="105"/>
        <v>0.62196795228104129</v>
      </c>
      <c r="K997">
        <f t="shared" ca="1" si="106"/>
        <v>2.0303269145563063</v>
      </c>
      <c r="L997" t="str">
        <f t="shared" ca="1" si="107"/>
        <v>H</v>
      </c>
      <c r="N997">
        <f t="shared" si="111"/>
        <v>996</v>
      </c>
      <c r="O997">
        <f t="shared" ca="1" si="108"/>
        <v>0.16102386757839848</v>
      </c>
      <c r="P997">
        <f t="shared" ca="1" si="109"/>
        <v>0.80911713092973603</v>
      </c>
      <c r="Q997" t="str">
        <f t="shared" ca="1" si="110"/>
        <v>H</v>
      </c>
    </row>
    <row r="998" spans="9:17" x14ac:dyDescent="0.25">
      <c r="I998">
        <v>997</v>
      </c>
      <c r="J998">
        <f t="shared" ca="1" si="105"/>
        <v>1.8237495054247921</v>
      </c>
      <c r="K998">
        <f t="shared" ca="1" si="106"/>
        <v>0.77848246848777003</v>
      </c>
      <c r="L998" t="str">
        <f t="shared" ca="1" si="107"/>
        <v>A</v>
      </c>
      <c r="N998">
        <f t="shared" si="111"/>
        <v>997</v>
      </c>
      <c r="O998">
        <f t="shared" ca="1" si="108"/>
        <v>1.2983581585001209</v>
      </c>
      <c r="P998">
        <f t="shared" ca="1" si="109"/>
        <v>1.4922005418075786</v>
      </c>
      <c r="Q998" t="str">
        <f t="shared" ca="1" si="110"/>
        <v>H</v>
      </c>
    </row>
    <row r="999" spans="9:17" x14ac:dyDescent="0.25">
      <c r="I999">
        <v>998</v>
      </c>
      <c r="J999">
        <f t="shared" ca="1" si="105"/>
        <v>3.0721316547725124</v>
      </c>
      <c r="K999">
        <f t="shared" ca="1" si="106"/>
        <v>2.6003740471199781</v>
      </c>
      <c r="L999" t="str">
        <f t="shared" ca="1" si="107"/>
        <v>A</v>
      </c>
      <c r="N999">
        <f t="shared" si="111"/>
        <v>998</v>
      </c>
      <c r="O999">
        <f t="shared" ca="1" si="108"/>
        <v>-4.5051049868036541E-2</v>
      </c>
      <c r="P999">
        <f t="shared" ca="1" si="109"/>
        <v>-0.4709968217854188</v>
      </c>
      <c r="Q999" t="str">
        <f t="shared" ca="1" si="110"/>
        <v>A</v>
      </c>
    </row>
    <row r="1000" spans="9:17" x14ac:dyDescent="0.25">
      <c r="I1000">
        <v>999</v>
      </c>
      <c r="J1000">
        <f t="shared" ca="1" si="105"/>
        <v>1.4784201655741631</v>
      </c>
      <c r="K1000">
        <f t="shared" ca="1" si="106"/>
        <v>1.8383463518083192</v>
      </c>
      <c r="L1000" t="str">
        <f t="shared" ca="1" si="107"/>
        <v>H</v>
      </c>
      <c r="N1000">
        <f t="shared" si="111"/>
        <v>999</v>
      </c>
      <c r="O1000">
        <f t="shared" ca="1" si="108"/>
        <v>1.063083721621829</v>
      </c>
      <c r="P1000">
        <f t="shared" ca="1" si="109"/>
        <v>1.940532972563616</v>
      </c>
      <c r="Q1000" t="str">
        <f t="shared" ca="1" si="110"/>
        <v>H</v>
      </c>
    </row>
    <row r="1001" spans="9:17" x14ac:dyDescent="0.25">
      <c r="I1001">
        <v>1000</v>
      </c>
      <c r="J1001">
        <f t="shared" ca="1" si="105"/>
        <v>1.3523849303599211</v>
      </c>
      <c r="K1001">
        <f t="shared" ca="1" si="106"/>
        <v>0.30804351391081108</v>
      </c>
      <c r="L1001" t="str">
        <f t="shared" ca="1" si="107"/>
        <v>A</v>
      </c>
      <c r="N1001">
        <f t="shared" si="111"/>
        <v>1000</v>
      </c>
      <c r="O1001">
        <f t="shared" ca="1" si="108"/>
        <v>0.80401524502658928</v>
      </c>
      <c r="P1001">
        <f t="shared" ca="1" si="109"/>
        <v>2.2933239962631617</v>
      </c>
      <c r="Q1001" t="str">
        <f t="shared" ca="1" si="110"/>
        <v>H</v>
      </c>
    </row>
    <row r="1002" spans="9:17" x14ac:dyDescent="0.25">
      <c r="I1002">
        <v>1001</v>
      </c>
      <c r="J1002">
        <f t="shared" ca="1" si="105"/>
        <v>-1.8358488202052325E-2</v>
      </c>
      <c r="K1002">
        <f t="shared" ca="1" si="106"/>
        <v>1.3128936652512724</v>
      </c>
      <c r="L1002" t="str">
        <f t="shared" ca="1" si="107"/>
        <v>H</v>
      </c>
      <c r="N1002">
        <f t="shared" si="111"/>
        <v>1001</v>
      </c>
      <c r="O1002">
        <f t="shared" ca="1" si="108"/>
        <v>1.7634373736412572</v>
      </c>
      <c r="P1002">
        <f t="shared" ca="1" si="109"/>
        <v>1.1050950998868876</v>
      </c>
      <c r="Q1002" t="str">
        <f t="shared" ca="1" si="110"/>
        <v>A</v>
      </c>
    </row>
    <row r="1003" spans="9:17" x14ac:dyDescent="0.25">
      <c r="I1003">
        <v>1002</v>
      </c>
      <c r="J1003">
        <f t="shared" ca="1" si="105"/>
        <v>1.8226143159951018</v>
      </c>
      <c r="K1003">
        <f t="shared" ca="1" si="106"/>
        <v>1.8526147055869051</v>
      </c>
      <c r="L1003" t="str">
        <f t="shared" ca="1" si="107"/>
        <v>H</v>
      </c>
      <c r="N1003">
        <f t="shared" si="111"/>
        <v>1002</v>
      </c>
      <c r="O1003">
        <f t="shared" ca="1" si="108"/>
        <v>0.57647933213085101</v>
      </c>
      <c r="P1003">
        <f t="shared" ca="1" si="109"/>
        <v>1.1741205373594885</v>
      </c>
      <c r="Q1003" t="str">
        <f t="shared" ca="1" si="110"/>
        <v>H</v>
      </c>
    </row>
    <row r="1004" spans="9:17" x14ac:dyDescent="0.25">
      <c r="I1004">
        <v>1003</v>
      </c>
      <c r="J1004">
        <f t="shared" ca="1" si="105"/>
        <v>1.2524729516623898</v>
      </c>
      <c r="K1004">
        <f t="shared" ca="1" si="106"/>
        <v>0.35662760414704553</v>
      </c>
      <c r="L1004" t="str">
        <f t="shared" ca="1" si="107"/>
        <v>A</v>
      </c>
      <c r="N1004">
        <f t="shared" si="111"/>
        <v>1003</v>
      </c>
      <c r="O1004">
        <f t="shared" ca="1" si="108"/>
        <v>-0.28775202134845401</v>
      </c>
      <c r="P1004">
        <f t="shared" ca="1" si="109"/>
        <v>0.10572198929656684</v>
      </c>
      <c r="Q1004" t="str">
        <f t="shared" ca="1" si="110"/>
        <v>H</v>
      </c>
    </row>
    <row r="1005" spans="9:17" x14ac:dyDescent="0.25">
      <c r="I1005">
        <v>1004</v>
      </c>
      <c r="J1005">
        <f t="shared" ca="1" si="105"/>
        <v>0.76182093564338971</v>
      </c>
      <c r="K1005">
        <f t="shared" ca="1" si="106"/>
        <v>0.18220094887324256</v>
      </c>
      <c r="L1005" t="str">
        <f t="shared" ca="1" si="107"/>
        <v>A</v>
      </c>
      <c r="N1005">
        <f t="shared" si="111"/>
        <v>1004</v>
      </c>
      <c r="O1005">
        <f t="shared" ca="1" si="108"/>
        <v>-0.255633846867659</v>
      </c>
      <c r="P1005">
        <f t="shared" ca="1" si="109"/>
        <v>1.8556101643690814E-2</v>
      </c>
      <c r="Q1005" t="str">
        <f t="shared" ca="1" si="110"/>
        <v>H</v>
      </c>
    </row>
    <row r="1006" spans="9:17" x14ac:dyDescent="0.25">
      <c r="I1006">
        <v>1005</v>
      </c>
      <c r="J1006">
        <f t="shared" ca="1" si="105"/>
        <v>1.7445813523025488</v>
      </c>
      <c r="K1006">
        <f t="shared" ca="1" si="106"/>
        <v>1.0906614380150792</v>
      </c>
      <c r="L1006" t="str">
        <f t="shared" ca="1" si="107"/>
        <v>A</v>
      </c>
      <c r="N1006">
        <f t="shared" si="111"/>
        <v>1005</v>
      </c>
      <c r="O1006">
        <f t="shared" ca="1" si="108"/>
        <v>1.0339738209090241</v>
      </c>
      <c r="P1006">
        <f t="shared" ca="1" si="109"/>
        <v>1.3594858057853447</v>
      </c>
      <c r="Q1006" t="str">
        <f t="shared" ca="1" si="110"/>
        <v>H</v>
      </c>
    </row>
    <row r="1007" spans="9:17" x14ac:dyDescent="0.25">
      <c r="I1007">
        <v>1006</v>
      </c>
      <c r="J1007">
        <f t="shared" ca="1" si="105"/>
        <v>1.4970902420797163</v>
      </c>
      <c r="K1007">
        <f t="shared" ca="1" si="106"/>
        <v>1.4496822374686633</v>
      </c>
      <c r="L1007" t="str">
        <f t="shared" ca="1" si="107"/>
        <v>A</v>
      </c>
      <c r="N1007">
        <f t="shared" si="111"/>
        <v>1006</v>
      </c>
      <c r="O1007">
        <f t="shared" ca="1" si="108"/>
        <v>1.2744133479107127</v>
      </c>
      <c r="P1007">
        <f t="shared" ca="1" si="109"/>
        <v>1.1474427758007091</v>
      </c>
      <c r="Q1007" t="str">
        <f t="shared" ca="1" si="110"/>
        <v>A</v>
      </c>
    </row>
    <row r="1008" spans="9:17" x14ac:dyDescent="0.25">
      <c r="I1008">
        <v>1007</v>
      </c>
      <c r="J1008">
        <f t="shared" ca="1" si="105"/>
        <v>-7.3159701320929083E-2</v>
      </c>
      <c r="K1008">
        <f t="shared" ca="1" si="106"/>
        <v>1.7386886021783472</v>
      </c>
      <c r="L1008" t="str">
        <f t="shared" ca="1" si="107"/>
        <v>H</v>
      </c>
      <c r="N1008">
        <f t="shared" si="111"/>
        <v>1007</v>
      </c>
      <c r="O1008">
        <f t="shared" ca="1" si="108"/>
        <v>-0.15368918014148503</v>
      </c>
      <c r="P1008">
        <f t="shared" ca="1" si="109"/>
        <v>2.2109546647352492</v>
      </c>
      <c r="Q1008" t="str">
        <f t="shared" ca="1" si="110"/>
        <v>H</v>
      </c>
    </row>
    <row r="1009" spans="9:17" x14ac:dyDescent="0.25">
      <c r="I1009">
        <v>1008</v>
      </c>
      <c r="J1009">
        <f t="shared" ca="1" si="105"/>
        <v>1.1120040861217462</v>
      </c>
      <c r="K1009">
        <f t="shared" ca="1" si="106"/>
        <v>1.4000837112301086</v>
      </c>
      <c r="L1009" t="str">
        <f t="shared" ca="1" si="107"/>
        <v>H</v>
      </c>
      <c r="N1009">
        <f t="shared" si="111"/>
        <v>1008</v>
      </c>
      <c r="O1009">
        <f t="shared" ca="1" si="108"/>
        <v>1.1988592135047746</v>
      </c>
      <c r="P1009">
        <f t="shared" ca="1" si="109"/>
        <v>1.9595772859911267</v>
      </c>
      <c r="Q1009" t="str">
        <f t="shared" ca="1" si="110"/>
        <v>H</v>
      </c>
    </row>
    <row r="1010" spans="9:17" x14ac:dyDescent="0.25">
      <c r="I1010">
        <v>1009</v>
      </c>
      <c r="J1010">
        <f t="shared" ca="1" si="105"/>
        <v>0.64190454148075093</v>
      </c>
      <c r="K1010">
        <f t="shared" ca="1" si="106"/>
        <v>0.15494398996652481</v>
      </c>
      <c r="L1010" t="str">
        <f t="shared" ca="1" si="107"/>
        <v>A</v>
      </c>
      <c r="N1010">
        <f t="shared" si="111"/>
        <v>1009</v>
      </c>
      <c r="O1010">
        <f t="shared" ca="1" si="108"/>
        <v>1.2656036132338908</v>
      </c>
      <c r="P1010">
        <f t="shared" ca="1" si="109"/>
        <v>1.0146888566663506</v>
      </c>
      <c r="Q1010" t="str">
        <f t="shared" ca="1" si="110"/>
        <v>A</v>
      </c>
    </row>
    <row r="1011" spans="9:17" x14ac:dyDescent="0.25">
      <c r="I1011">
        <v>1010</v>
      </c>
      <c r="J1011">
        <f t="shared" ca="1" si="105"/>
        <v>0.97628943221842701</v>
      </c>
      <c r="K1011">
        <f t="shared" ca="1" si="106"/>
        <v>0.99397870802355759</v>
      </c>
      <c r="L1011" t="str">
        <f t="shared" ca="1" si="107"/>
        <v>H</v>
      </c>
      <c r="N1011">
        <f t="shared" si="111"/>
        <v>1010</v>
      </c>
      <c r="O1011">
        <f t="shared" ca="1" si="108"/>
        <v>1.0941527269646927</v>
      </c>
      <c r="P1011">
        <f t="shared" ca="1" si="109"/>
        <v>1.667029795950344</v>
      </c>
      <c r="Q1011" t="str">
        <f t="shared" ca="1" si="110"/>
        <v>H</v>
      </c>
    </row>
    <row r="1012" spans="9:17" x14ac:dyDescent="0.25">
      <c r="I1012">
        <v>1011</v>
      </c>
      <c r="J1012">
        <f t="shared" ca="1" si="105"/>
        <v>1.4736823983998624</v>
      </c>
      <c r="K1012">
        <f t="shared" ca="1" si="106"/>
        <v>0.57739070427396166</v>
      </c>
      <c r="L1012" t="str">
        <f t="shared" ca="1" si="107"/>
        <v>A</v>
      </c>
      <c r="N1012">
        <f t="shared" si="111"/>
        <v>1011</v>
      </c>
      <c r="O1012">
        <f t="shared" ca="1" si="108"/>
        <v>1.5231754096124366</v>
      </c>
      <c r="P1012">
        <f t="shared" ca="1" si="109"/>
        <v>0.90783879815504576</v>
      </c>
      <c r="Q1012" t="str">
        <f t="shared" ca="1" si="110"/>
        <v>A</v>
      </c>
    </row>
    <row r="1013" spans="9:17" x14ac:dyDescent="0.25">
      <c r="I1013">
        <v>1012</v>
      </c>
      <c r="J1013">
        <f t="shared" ca="1" si="105"/>
        <v>0.84839364744651824</v>
      </c>
      <c r="K1013">
        <f t="shared" ca="1" si="106"/>
        <v>0.70632082211743052</v>
      </c>
      <c r="L1013" t="str">
        <f t="shared" ca="1" si="107"/>
        <v>A</v>
      </c>
      <c r="N1013">
        <f t="shared" si="111"/>
        <v>1012</v>
      </c>
      <c r="O1013">
        <f t="shared" ca="1" si="108"/>
        <v>0.28153468041544816</v>
      </c>
      <c r="P1013">
        <f t="shared" ca="1" si="109"/>
        <v>9.0226172938003835E-3</v>
      </c>
      <c r="Q1013" t="str">
        <f t="shared" ca="1" si="110"/>
        <v>A</v>
      </c>
    </row>
    <row r="1014" spans="9:17" x14ac:dyDescent="0.25">
      <c r="I1014">
        <v>1013</v>
      </c>
      <c r="J1014">
        <f t="shared" ca="1" si="105"/>
        <v>1.8018848416232287</v>
      </c>
      <c r="K1014">
        <f t="shared" ca="1" si="106"/>
        <v>1.4602094194669044</v>
      </c>
      <c r="L1014" t="str">
        <f t="shared" ca="1" si="107"/>
        <v>A</v>
      </c>
      <c r="N1014">
        <f t="shared" si="111"/>
        <v>1013</v>
      </c>
      <c r="O1014">
        <f t="shared" ca="1" si="108"/>
        <v>1.0038100622773569</v>
      </c>
      <c r="P1014">
        <f t="shared" ca="1" si="109"/>
        <v>2.3144343391795208</v>
      </c>
      <c r="Q1014" t="str">
        <f t="shared" ca="1" si="110"/>
        <v>H</v>
      </c>
    </row>
    <row r="1015" spans="9:17" x14ac:dyDescent="0.25">
      <c r="I1015">
        <v>1014</v>
      </c>
      <c r="J1015">
        <f t="shared" ca="1" si="105"/>
        <v>1.8580150442260435</v>
      </c>
      <c r="K1015">
        <f t="shared" ca="1" si="106"/>
        <v>1.7530057739585465</v>
      </c>
      <c r="L1015" t="str">
        <f t="shared" ca="1" si="107"/>
        <v>A</v>
      </c>
      <c r="N1015">
        <f t="shared" si="111"/>
        <v>1014</v>
      </c>
      <c r="O1015">
        <f t="shared" ca="1" si="108"/>
        <v>0.15205327726520046</v>
      </c>
      <c r="P1015">
        <f t="shared" ca="1" si="109"/>
        <v>0.6829897802037781</v>
      </c>
      <c r="Q1015" t="str">
        <f t="shared" ca="1" si="110"/>
        <v>H</v>
      </c>
    </row>
    <row r="1016" spans="9:17" x14ac:dyDescent="0.25">
      <c r="I1016">
        <v>1015</v>
      </c>
      <c r="J1016">
        <f t="shared" ca="1" si="105"/>
        <v>0.77888785184887943</v>
      </c>
      <c r="K1016">
        <f t="shared" ca="1" si="106"/>
        <v>1.6186653577047114</v>
      </c>
      <c r="L1016" t="str">
        <f t="shared" ca="1" si="107"/>
        <v>H</v>
      </c>
      <c r="N1016">
        <f t="shared" si="111"/>
        <v>1015</v>
      </c>
      <c r="O1016">
        <f t="shared" ca="1" si="108"/>
        <v>-0.28456151570919686</v>
      </c>
      <c r="P1016">
        <f t="shared" ca="1" si="109"/>
        <v>1.4939225123193425</v>
      </c>
      <c r="Q1016" t="str">
        <f t="shared" ca="1" si="110"/>
        <v>H</v>
      </c>
    </row>
    <row r="1017" spans="9:17" x14ac:dyDescent="0.25">
      <c r="I1017">
        <v>1016</v>
      </c>
      <c r="J1017">
        <f t="shared" ca="1" si="105"/>
        <v>1.2652241004326301</v>
      </c>
      <c r="K1017">
        <f t="shared" ca="1" si="106"/>
        <v>1.0907379126984087</v>
      </c>
      <c r="L1017" t="str">
        <f t="shared" ca="1" si="107"/>
        <v>A</v>
      </c>
      <c r="N1017">
        <f t="shared" si="111"/>
        <v>1016</v>
      </c>
      <c r="O1017">
        <f t="shared" ca="1" si="108"/>
        <v>0.35966683168448021</v>
      </c>
      <c r="P1017">
        <f t="shared" ca="1" si="109"/>
        <v>1.3087948504753335</v>
      </c>
      <c r="Q1017" t="str">
        <f t="shared" ca="1" si="110"/>
        <v>H</v>
      </c>
    </row>
    <row r="1018" spans="9:17" x14ac:dyDescent="0.25">
      <c r="I1018">
        <v>1017</v>
      </c>
      <c r="J1018">
        <f t="shared" ca="1" si="105"/>
        <v>1.0264217325234994</v>
      </c>
      <c r="K1018">
        <f t="shared" ca="1" si="106"/>
        <v>-0.32476448731899166</v>
      </c>
      <c r="L1018" t="str">
        <f t="shared" ca="1" si="107"/>
        <v>A</v>
      </c>
      <c r="N1018">
        <f t="shared" si="111"/>
        <v>1017</v>
      </c>
      <c r="O1018">
        <f t="shared" ca="1" si="108"/>
        <v>-0.32753484886738138</v>
      </c>
      <c r="P1018">
        <f t="shared" ca="1" si="109"/>
        <v>2.5345991816345839</v>
      </c>
      <c r="Q1018" t="str">
        <f t="shared" ca="1" si="110"/>
        <v>H</v>
      </c>
    </row>
    <row r="1019" spans="9:17" x14ac:dyDescent="0.25">
      <c r="I1019">
        <v>1018</v>
      </c>
      <c r="J1019">
        <f t="shared" ca="1" si="105"/>
        <v>0.42571198200031701</v>
      </c>
      <c r="K1019">
        <f t="shared" ca="1" si="106"/>
        <v>1.5845478316958452</v>
      </c>
      <c r="L1019" t="str">
        <f t="shared" ca="1" si="107"/>
        <v>H</v>
      </c>
      <c r="N1019">
        <f t="shared" si="111"/>
        <v>1018</v>
      </c>
      <c r="O1019">
        <f t="shared" ca="1" si="108"/>
        <v>0.66270447436205082</v>
      </c>
      <c r="P1019">
        <f t="shared" ca="1" si="109"/>
        <v>0.74749658748719172</v>
      </c>
      <c r="Q1019" t="str">
        <f t="shared" ca="1" si="110"/>
        <v>H</v>
      </c>
    </row>
    <row r="1020" spans="9:17" x14ac:dyDescent="0.25">
      <c r="I1020">
        <v>1019</v>
      </c>
      <c r="J1020">
        <f t="shared" ca="1" si="105"/>
        <v>0.7522772266068728</v>
      </c>
      <c r="K1020">
        <f t="shared" ca="1" si="106"/>
        <v>-0.29045053561898349</v>
      </c>
      <c r="L1020" t="str">
        <f t="shared" ca="1" si="107"/>
        <v>A</v>
      </c>
      <c r="N1020">
        <f t="shared" si="111"/>
        <v>1019</v>
      </c>
      <c r="O1020">
        <f t="shared" ca="1" si="108"/>
        <v>0.5980178750483397</v>
      </c>
      <c r="P1020">
        <f t="shared" ca="1" si="109"/>
        <v>1.5803032813508466</v>
      </c>
      <c r="Q1020" t="str">
        <f t="shared" ca="1" si="110"/>
        <v>H</v>
      </c>
    </row>
    <row r="1021" spans="9:17" x14ac:dyDescent="0.25">
      <c r="I1021">
        <v>1020</v>
      </c>
      <c r="J1021">
        <f t="shared" ca="1" si="105"/>
        <v>2.392338240770175</v>
      </c>
      <c r="K1021">
        <f t="shared" ca="1" si="106"/>
        <v>1.5859740210093374</v>
      </c>
      <c r="L1021" t="str">
        <f t="shared" ca="1" si="107"/>
        <v>A</v>
      </c>
      <c r="N1021">
        <f t="shared" si="111"/>
        <v>1020</v>
      </c>
      <c r="O1021">
        <f t="shared" ca="1" si="108"/>
        <v>0.65655719775739496</v>
      </c>
      <c r="P1021">
        <f t="shared" ca="1" si="109"/>
        <v>1.8717733196967385</v>
      </c>
      <c r="Q1021" t="str">
        <f t="shared" ca="1" si="110"/>
        <v>H</v>
      </c>
    </row>
    <row r="1022" spans="9:17" x14ac:dyDescent="0.25">
      <c r="I1022">
        <v>1021</v>
      </c>
      <c r="J1022">
        <f t="shared" ca="1" si="105"/>
        <v>0.83027261172122602</v>
      </c>
      <c r="K1022">
        <f t="shared" ca="1" si="106"/>
        <v>1.5659634290538178</v>
      </c>
      <c r="L1022" t="str">
        <f t="shared" ca="1" si="107"/>
        <v>H</v>
      </c>
      <c r="N1022">
        <f t="shared" si="111"/>
        <v>1021</v>
      </c>
      <c r="O1022">
        <f t="shared" ca="1" si="108"/>
        <v>-0.63964054074293641</v>
      </c>
      <c r="P1022">
        <f t="shared" ca="1" si="109"/>
        <v>3.2729902554811092</v>
      </c>
      <c r="Q1022" t="str">
        <f t="shared" ca="1" si="110"/>
        <v>H</v>
      </c>
    </row>
    <row r="1023" spans="9:17" x14ac:dyDescent="0.25">
      <c r="I1023">
        <v>1022</v>
      </c>
      <c r="J1023">
        <f t="shared" ca="1" si="105"/>
        <v>3.8696358032816236E-2</v>
      </c>
      <c r="K1023">
        <f t="shared" ca="1" si="106"/>
        <v>2.1999785637304039</v>
      </c>
      <c r="L1023" t="str">
        <f t="shared" ca="1" si="107"/>
        <v>H</v>
      </c>
      <c r="N1023">
        <f t="shared" si="111"/>
        <v>1022</v>
      </c>
      <c r="O1023">
        <f t="shared" ca="1" si="108"/>
        <v>1.2723559256955537</v>
      </c>
      <c r="P1023">
        <f t="shared" ca="1" si="109"/>
        <v>0.42968910448190756</v>
      </c>
      <c r="Q1023" t="str">
        <f t="shared" ca="1" si="110"/>
        <v>A</v>
      </c>
    </row>
    <row r="1024" spans="9:17" x14ac:dyDescent="0.25">
      <c r="I1024">
        <v>1023</v>
      </c>
      <c r="J1024">
        <f t="shared" ca="1" si="105"/>
        <v>3.036814144040469</v>
      </c>
      <c r="K1024">
        <f t="shared" ca="1" si="106"/>
        <v>1.4485219616988434</v>
      </c>
      <c r="L1024" t="str">
        <f t="shared" ca="1" si="107"/>
        <v>A</v>
      </c>
      <c r="N1024">
        <f t="shared" si="111"/>
        <v>1023</v>
      </c>
      <c r="O1024">
        <f t="shared" ca="1" si="108"/>
        <v>-0.56208859003193568</v>
      </c>
      <c r="P1024">
        <f t="shared" ca="1" si="109"/>
        <v>1.9709554498577915</v>
      </c>
      <c r="Q1024" t="str">
        <f t="shared" ca="1" si="110"/>
        <v>H</v>
      </c>
    </row>
    <row r="1025" spans="9:17" x14ac:dyDescent="0.25">
      <c r="I1025">
        <v>1024</v>
      </c>
      <c r="J1025">
        <f t="shared" ca="1" si="105"/>
        <v>-2.6049563335751036E-2</v>
      </c>
      <c r="K1025">
        <f t="shared" ca="1" si="106"/>
        <v>2.5285436847590468</v>
      </c>
      <c r="L1025" t="str">
        <f t="shared" ca="1" si="107"/>
        <v>H</v>
      </c>
      <c r="N1025">
        <f t="shared" si="111"/>
        <v>1024</v>
      </c>
      <c r="O1025">
        <f t="shared" ca="1" si="108"/>
        <v>-0.49548340420986059</v>
      </c>
      <c r="P1025">
        <f t="shared" ca="1" si="109"/>
        <v>1.4506353433249572</v>
      </c>
      <c r="Q1025" t="str">
        <f t="shared" ca="1" si="110"/>
        <v>H</v>
      </c>
    </row>
    <row r="1026" spans="9:17" x14ac:dyDescent="0.25">
      <c r="I1026">
        <v>1025</v>
      </c>
      <c r="J1026">
        <f t="shared" ca="1" si="105"/>
        <v>1.2207857754408409</v>
      </c>
      <c r="K1026">
        <f t="shared" ca="1" si="106"/>
        <v>1.9929621961747497</v>
      </c>
      <c r="L1026" t="str">
        <f t="shared" ca="1" si="107"/>
        <v>H</v>
      </c>
      <c r="N1026">
        <f t="shared" si="111"/>
        <v>1025</v>
      </c>
      <c r="O1026">
        <f t="shared" ca="1" si="108"/>
        <v>1.637503709131416</v>
      </c>
      <c r="P1026">
        <f t="shared" ca="1" si="109"/>
        <v>1.041037424748898</v>
      </c>
      <c r="Q1026" t="str">
        <f t="shared" ca="1" si="110"/>
        <v>A</v>
      </c>
    </row>
    <row r="1027" spans="9:17" x14ac:dyDescent="0.25">
      <c r="I1027">
        <v>1026</v>
      </c>
      <c r="J1027">
        <f t="shared" ref="J1027:J1090" ca="1" si="112">NORMINV(RAND(), $D$3,$F$3)</f>
        <v>0.45679306635343364</v>
      </c>
      <c r="K1027">
        <f t="shared" ref="K1027:K1090" ca="1" si="113">NORMINV(RAND(), $D$2,$F$2)</f>
        <v>1.3147599738838074</v>
      </c>
      <c r="L1027" t="str">
        <f t="shared" ref="L1027:L1090" ca="1" si="114">IF(J1027&gt;K1027, "A", IF(J1027=K1027, "T", "H"))</f>
        <v>H</v>
      </c>
      <c r="N1027">
        <f t="shared" si="111"/>
        <v>1026</v>
      </c>
      <c r="O1027">
        <f t="shared" ref="O1027:O1090" ca="1" si="115">NORMINV(RAND(), $D$11,$F$11)</f>
        <v>1.5144732650488768</v>
      </c>
      <c r="P1027">
        <f t="shared" ref="P1027:P1090" ca="1" si="116">NORMINV(RAND(), $D$10,$F$10)</f>
        <v>1.0028026427146803</v>
      </c>
      <c r="Q1027" t="str">
        <f t="shared" ref="Q1027:Q1090" ca="1" si="117">IF(O1027&gt;P1027, "A", IF(O1027=P1027, "T", "H"))</f>
        <v>A</v>
      </c>
    </row>
    <row r="1028" spans="9:17" x14ac:dyDescent="0.25">
      <c r="I1028">
        <v>1027</v>
      </c>
      <c r="J1028">
        <f t="shared" ca="1" si="112"/>
        <v>1.6373112158020913</v>
      </c>
      <c r="K1028">
        <f t="shared" ca="1" si="113"/>
        <v>1.6487365680537682</v>
      </c>
      <c r="L1028" t="str">
        <f t="shared" ca="1" si="114"/>
        <v>H</v>
      </c>
      <c r="N1028">
        <f t="shared" ref="N1028:N1091" si="118">N1027+1</f>
        <v>1027</v>
      </c>
      <c r="O1028">
        <f t="shared" ca="1" si="115"/>
        <v>0.42409307252389961</v>
      </c>
      <c r="P1028">
        <f t="shared" ca="1" si="116"/>
        <v>1.3011517989861618</v>
      </c>
      <c r="Q1028" t="str">
        <f t="shared" ca="1" si="117"/>
        <v>H</v>
      </c>
    </row>
    <row r="1029" spans="9:17" x14ac:dyDescent="0.25">
      <c r="I1029">
        <v>1028</v>
      </c>
      <c r="J1029">
        <f t="shared" ca="1" si="112"/>
        <v>0.28849960212897607</v>
      </c>
      <c r="K1029">
        <f t="shared" ca="1" si="113"/>
        <v>0.47565199973784544</v>
      </c>
      <c r="L1029" t="str">
        <f t="shared" ca="1" si="114"/>
        <v>H</v>
      </c>
      <c r="N1029">
        <f t="shared" si="118"/>
        <v>1028</v>
      </c>
      <c r="O1029">
        <f t="shared" ca="1" si="115"/>
        <v>2.0730490274305677</v>
      </c>
      <c r="P1029">
        <f t="shared" ca="1" si="116"/>
        <v>1.3662736089022596</v>
      </c>
      <c r="Q1029" t="str">
        <f t="shared" ca="1" si="117"/>
        <v>A</v>
      </c>
    </row>
    <row r="1030" spans="9:17" x14ac:dyDescent="0.25">
      <c r="I1030">
        <v>1029</v>
      </c>
      <c r="J1030">
        <f t="shared" ca="1" si="112"/>
        <v>1.0595923157659117</v>
      </c>
      <c r="K1030">
        <f t="shared" ca="1" si="113"/>
        <v>2.5647067687132097</v>
      </c>
      <c r="L1030" t="str">
        <f t="shared" ca="1" si="114"/>
        <v>H</v>
      </c>
      <c r="N1030">
        <f t="shared" si="118"/>
        <v>1029</v>
      </c>
      <c r="O1030">
        <f t="shared" ca="1" si="115"/>
        <v>1.5196389245372548</v>
      </c>
      <c r="P1030">
        <f t="shared" ca="1" si="116"/>
        <v>0.96819322671985153</v>
      </c>
      <c r="Q1030" t="str">
        <f t="shared" ca="1" si="117"/>
        <v>A</v>
      </c>
    </row>
    <row r="1031" spans="9:17" x14ac:dyDescent="0.25">
      <c r="I1031">
        <v>1030</v>
      </c>
      <c r="J1031">
        <f t="shared" ca="1" si="112"/>
        <v>1.6337862898858897</v>
      </c>
      <c r="K1031">
        <f t="shared" ca="1" si="113"/>
        <v>0.25673889096290692</v>
      </c>
      <c r="L1031" t="str">
        <f t="shared" ca="1" si="114"/>
        <v>A</v>
      </c>
      <c r="N1031">
        <f t="shared" si="118"/>
        <v>1030</v>
      </c>
      <c r="O1031">
        <f t="shared" ca="1" si="115"/>
        <v>0.46968886304671542</v>
      </c>
      <c r="P1031">
        <f t="shared" ca="1" si="116"/>
        <v>1.8427551724320299</v>
      </c>
      <c r="Q1031" t="str">
        <f t="shared" ca="1" si="117"/>
        <v>H</v>
      </c>
    </row>
    <row r="1032" spans="9:17" x14ac:dyDescent="0.25">
      <c r="I1032">
        <v>1031</v>
      </c>
      <c r="J1032">
        <f t="shared" ca="1" si="112"/>
        <v>0.5050110869925013</v>
      </c>
      <c r="K1032">
        <f t="shared" ca="1" si="113"/>
        <v>0.75827765444907924</v>
      </c>
      <c r="L1032" t="str">
        <f t="shared" ca="1" si="114"/>
        <v>H</v>
      </c>
      <c r="N1032">
        <f t="shared" si="118"/>
        <v>1031</v>
      </c>
      <c r="O1032">
        <f t="shared" ca="1" si="115"/>
        <v>0.56006444649928555</v>
      </c>
      <c r="P1032">
        <f t="shared" ca="1" si="116"/>
        <v>1.2368734824482779</v>
      </c>
      <c r="Q1032" t="str">
        <f t="shared" ca="1" si="117"/>
        <v>H</v>
      </c>
    </row>
    <row r="1033" spans="9:17" x14ac:dyDescent="0.25">
      <c r="I1033">
        <v>1032</v>
      </c>
      <c r="J1033">
        <f t="shared" ca="1" si="112"/>
        <v>1.7687680157263312</v>
      </c>
      <c r="K1033">
        <f t="shared" ca="1" si="113"/>
        <v>3.0233646759262909</v>
      </c>
      <c r="L1033" t="str">
        <f t="shared" ca="1" si="114"/>
        <v>H</v>
      </c>
      <c r="N1033">
        <f t="shared" si="118"/>
        <v>1032</v>
      </c>
      <c r="O1033">
        <f t="shared" ca="1" si="115"/>
        <v>-7.0623595858877453E-2</v>
      </c>
      <c r="P1033">
        <f t="shared" ca="1" si="116"/>
        <v>2.922372771967253</v>
      </c>
      <c r="Q1033" t="str">
        <f t="shared" ca="1" si="117"/>
        <v>H</v>
      </c>
    </row>
    <row r="1034" spans="9:17" x14ac:dyDescent="0.25">
      <c r="I1034">
        <v>1033</v>
      </c>
      <c r="J1034">
        <f t="shared" ca="1" si="112"/>
        <v>-0.46525522800658514</v>
      </c>
      <c r="K1034">
        <f t="shared" ca="1" si="113"/>
        <v>1.6761128277270623</v>
      </c>
      <c r="L1034" t="str">
        <f t="shared" ca="1" si="114"/>
        <v>H</v>
      </c>
      <c r="N1034">
        <f t="shared" si="118"/>
        <v>1033</v>
      </c>
      <c r="O1034">
        <f t="shared" ca="1" si="115"/>
        <v>0.90567227603264722</v>
      </c>
      <c r="P1034">
        <f t="shared" ca="1" si="116"/>
        <v>3.4326621712828</v>
      </c>
      <c r="Q1034" t="str">
        <f t="shared" ca="1" si="117"/>
        <v>H</v>
      </c>
    </row>
    <row r="1035" spans="9:17" x14ac:dyDescent="0.25">
      <c r="I1035">
        <v>1034</v>
      </c>
      <c r="J1035">
        <f t="shared" ca="1" si="112"/>
        <v>1.1436824442832871</v>
      </c>
      <c r="K1035">
        <f t="shared" ca="1" si="113"/>
        <v>1.2096328022169938</v>
      </c>
      <c r="L1035" t="str">
        <f t="shared" ca="1" si="114"/>
        <v>H</v>
      </c>
      <c r="N1035">
        <f t="shared" si="118"/>
        <v>1034</v>
      </c>
      <c r="O1035">
        <f t="shared" ca="1" si="115"/>
        <v>0.50497016232810188</v>
      </c>
      <c r="P1035">
        <f t="shared" ca="1" si="116"/>
        <v>8.3486506343814604E-2</v>
      </c>
      <c r="Q1035" t="str">
        <f t="shared" ca="1" si="117"/>
        <v>A</v>
      </c>
    </row>
    <row r="1036" spans="9:17" x14ac:dyDescent="0.25">
      <c r="I1036">
        <v>1035</v>
      </c>
      <c r="J1036">
        <f t="shared" ca="1" si="112"/>
        <v>0.74094112889847197</v>
      </c>
      <c r="K1036">
        <f t="shared" ca="1" si="113"/>
        <v>1.4413080592901713</v>
      </c>
      <c r="L1036" t="str">
        <f t="shared" ca="1" si="114"/>
        <v>H</v>
      </c>
      <c r="N1036">
        <f t="shared" si="118"/>
        <v>1035</v>
      </c>
      <c r="O1036">
        <f t="shared" ca="1" si="115"/>
        <v>0.22389599414794675</v>
      </c>
      <c r="P1036">
        <f t="shared" ca="1" si="116"/>
        <v>2.1165069959005076</v>
      </c>
      <c r="Q1036" t="str">
        <f t="shared" ca="1" si="117"/>
        <v>H</v>
      </c>
    </row>
    <row r="1037" spans="9:17" x14ac:dyDescent="0.25">
      <c r="I1037">
        <v>1036</v>
      </c>
      <c r="J1037">
        <f t="shared" ca="1" si="112"/>
        <v>-0.37133624165180001</v>
      </c>
      <c r="K1037">
        <f t="shared" ca="1" si="113"/>
        <v>2.2731755812188625</v>
      </c>
      <c r="L1037" t="str">
        <f t="shared" ca="1" si="114"/>
        <v>H</v>
      </c>
      <c r="N1037">
        <f t="shared" si="118"/>
        <v>1036</v>
      </c>
      <c r="O1037">
        <f t="shared" ca="1" si="115"/>
        <v>0.53074657904646583</v>
      </c>
      <c r="P1037">
        <f t="shared" ca="1" si="116"/>
        <v>1.6015721470626358</v>
      </c>
      <c r="Q1037" t="str">
        <f t="shared" ca="1" si="117"/>
        <v>H</v>
      </c>
    </row>
    <row r="1038" spans="9:17" x14ac:dyDescent="0.25">
      <c r="I1038">
        <v>1037</v>
      </c>
      <c r="J1038">
        <f t="shared" ca="1" si="112"/>
        <v>1.5557804097299441</v>
      </c>
      <c r="K1038">
        <f t="shared" ca="1" si="113"/>
        <v>1.0856155867233785</v>
      </c>
      <c r="L1038" t="str">
        <f t="shared" ca="1" si="114"/>
        <v>A</v>
      </c>
      <c r="N1038">
        <f t="shared" si="118"/>
        <v>1037</v>
      </c>
      <c r="O1038">
        <f t="shared" ca="1" si="115"/>
        <v>0.26099640163790494</v>
      </c>
      <c r="P1038">
        <f t="shared" ca="1" si="116"/>
        <v>1.8987498419103193</v>
      </c>
      <c r="Q1038" t="str">
        <f t="shared" ca="1" si="117"/>
        <v>H</v>
      </c>
    </row>
    <row r="1039" spans="9:17" x14ac:dyDescent="0.25">
      <c r="I1039">
        <v>1038</v>
      </c>
      <c r="J1039">
        <f t="shared" ca="1" si="112"/>
        <v>1.0952006930113112</v>
      </c>
      <c r="K1039">
        <f t="shared" ca="1" si="113"/>
        <v>0.9866734591389702</v>
      </c>
      <c r="L1039" t="str">
        <f t="shared" ca="1" si="114"/>
        <v>A</v>
      </c>
      <c r="N1039">
        <f t="shared" si="118"/>
        <v>1038</v>
      </c>
      <c r="O1039">
        <f t="shared" ca="1" si="115"/>
        <v>0.96764647807279336</v>
      </c>
      <c r="P1039">
        <f t="shared" ca="1" si="116"/>
        <v>1.4973446062888509</v>
      </c>
      <c r="Q1039" t="str">
        <f t="shared" ca="1" si="117"/>
        <v>H</v>
      </c>
    </row>
    <row r="1040" spans="9:17" x14ac:dyDescent="0.25">
      <c r="I1040">
        <v>1039</v>
      </c>
      <c r="J1040">
        <f t="shared" ca="1" si="112"/>
        <v>0.15759992134250966</v>
      </c>
      <c r="K1040">
        <f t="shared" ca="1" si="113"/>
        <v>2.377934710485142</v>
      </c>
      <c r="L1040" t="str">
        <f t="shared" ca="1" si="114"/>
        <v>H</v>
      </c>
      <c r="N1040">
        <f t="shared" si="118"/>
        <v>1039</v>
      </c>
      <c r="O1040">
        <f t="shared" ca="1" si="115"/>
        <v>2.582985768948701</v>
      </c>
      <c r="P1040">
        <f t="shared" ca="1" si="116"/>
        <v>0.43804419837423014</v>
      </c>
      <c r="Q1040" t="str">
        <f t="shared" ca="1" si="117"/>
        <v>A</v>
      </c>
    </row>
    <row r="1041" spans="9:17" x14ac:dyDescent="0.25">
      <c r="I1041">
        <v>1040</v>
      </c>
      <c r="J1041">
        <f t="shared" ca="1" si="112"/>
        <v>1.1665365317061995</v>
      </c>
      <c r="K1041">
        <f t="shared" ca="1" si="113"/>
        <v>-0.42043999236530705</v>
      </c>
      <c r="L1041" t="str">
        <f t="shared" ca="1" si="114"/>
        <v>A</v>
      </c>
      <c r="N1041">
        <f t="shared" si="118"/>
        <v>1040</v>
      </c>
      <c r="O1041">
        <f t="shared" ca="1" si="115"/>
        <v>2.4138349168517674</v>
      </c>
      <c r="P1041">
        <f t="shared" ca="1" si="116"/>
        <v>0.5195324045563332</v>
      </c>
      <c r="Q1041" t="str">
        <f t="shared" ca="1" si="117"/>
        <v>A</v>
      </c>
    </row>
    <row r="1042" spans="9:17" x14ac:dyDescent="0.25">
      <c r="I1042">
        <v>1041</v>
      </c>
      <c r="J1042">
        <f t="shared" ca="1" si="112"/>
        <v>0.26756495811190584</v>
      </c>
      <c r="K1042">
        <f t="shared" ca="1" si="113"/>
        <v>1.6887607939372795</v>
      </c>
      <c r="L1042" t="str">
        <f t="shared" ca="1" si="114"/>
        <v>H</v>
      </c>
      <c r="N1042">
        <f t="shared" si="118"/>
        <v>1041</v>
      </c>
      <c r="O1042">
        <f t="shared" ca="1" si="115"/>
        <v>-0.46066071460939506</v>
      </c>
      <c r="P1042">
        <f t="shared" ca="1" si="116"/>
        <v>0.13390901187045245</v>
      </c>
      <c r="Q1042" t="str">
        <f t="shared" ca="1" si="117"/>
        <v>H</v>
      </c>
    </row>
    <row r="1043" spans="9:17" x14ac:dyDescent="0.25">
      <c r="I1043">
        <v>1042</v>
      </c>
      <c r="J1043">
        <f t="shared" ca="1" si="112"/>
        <v>1.5210546517513261</v>
      </c>
      <c r="K1043">
        <f t="shared" ca="1" si="113"/>
        <v>2.4447931828653187</v>
      </c>
      <c r="L1043" t="str">
        <f t="shared" ca="1" si="114"/>
        <v>H</v>
      </c>
      <c r="N1043">
        <f t="shared" si="118"/>
        <v>1042</v>
      </c>
      <c r="O1043">
        <f t="shared" ca="1" si="115"/>
        <v>-0.53968846944723259</v>
      </c>
      <c r="P1043">
        <f t="shared" ca="1" si="116"/>
        <v>2.4392847765456285</v>
      </c>
      <c r="Q1043" t="str">
        <f t="shared" ca="1" si="117"/>
        <v>H</v>
      </c>
    </row>
    <row r="1044" spans="9:17" x14ac:dyDescent="0.25">
      <c r="I1044">
        <v>1043</v>
      </c>
      <c r="J1044">
        <f t="shared" ca="1" si="112"/>
        <v>2.015896312717711</v>
      </c>
      <c r="K1044">
        <f t="shared" ca="1" si="113"/>
        <v>1.5844968028160111</v>
      </c>
      <c r="L1044" t="str">
        <f t="shared" ca="1" si="114"/>
        <v>A</v>
      </c>
      <c r="N1044">
        <f t="shared" si="118"/>
        <v>1043</v>
      </c>
      <c r="O1044">
        <f t="shared" ca="1" si="115"/>
        <v>9.0730023301628826E-2</v>
      </c>
      <c r="P1044">
        <f t="shared" ca="1" si="116"/>
        <v>1.3493878705360738</v>
      </c>
      <c r="Q1044" t="str">
        <f t="shared" ca="1" si="117"/>
        <v>H</v>
      </c>
    </row>
    <row r="1045" spans="9:17" x14ac:dyDescent="0.25">
      <c r="I1045">
        <v>1044</v>
      </c>
      <c r="J1045">
        <f t="shared" ca="1" si="112"/>
        <v>1.8677591763253807</v>
      </c>
      <c r="K1045">
        <f t="shared" ca="1" si="113"/>
        <v>1.5215575258277305</v>
      </c>
      <c r="L1045" t="str">
        <f t="shared" ca="1" si="114"/>
        <v>A</v>
      </c>
      <c r="N1045">
        <f t="shared" si="118"/>
        <v>1044</v>
      </c>
      <c r="O1045">
        <f t="shared" ca="1" si="115"/>
        <v>-0.33509394857061381</v>
      </c>
      <c r="P1045">
        <f t="shared" ca="1" si="116"/>
        <v>1.1276288811129942</v>
      </c>
      <c r="Q1045" t="str">
        <f t="shared" ca="1" si="117"/>
        <v>H</v>
      </c>
    </row>
    <row r="1046" spans="9:17" x14ac:dyDescent="0.25">
      <c r="I1046">
        <v>1045</v>
      </c>
      <c r="J1046">
        <f t="shared" ca="1" si="112"/>
        <v>2.4733485210197133</v>
      </c>
      <c r="K1046">
        <f t="shared" ca="1" si="113"/>
        <v>1.3878875907491928</v>
      </c>
      <c r="L1046" t="str">
        <f t="shared" ca="1" si="114"/>
        <v>A</v>
      </c>
      <c r="N1046">
        <f t="shared" si="118"/>
        <v>1045</v>
      </c>
      <c r="O1046">
        <f t="shared" ca="1" si="115"/>
        <v>-0.73619950491821418</v>
      </c>
      <c r="P1046">
        <f t="shared" ca="1" si="116"/>
        <v>1.1866523233375799</v>
      </c>
      <c r="Q1046" t="str">
        <f t="shared" ca="1" si="117"/>
        <v>H</v>
      </c>
    </row>
    <row r="1047" spans="9:17" x14ac:dyDescent="0.25">
      <c r="I1047">
        <v>1046</v>
      </c>
      <c r="J1047">
        <f t="shared" ca="1" si="112"/>
        <v>1.6424887563611694</v>
      </c>
      <c r="K1047">
        <f t="shared" ca="1" si="113"/>
        <v>0.96440711177281602</v>
      </c>
      <c r="L1047" t="str">
        <f t="shared" ca="1" si="114"/>
        <v>A</v>
      </c>
      <c r="N1047">
        <f t="shared" si="118"/>
        <v>1046</v>
      </c>
      <c r="O1047">
        <f t="shared" ca="1" si="115"/>
        <v>5.0402407469449018E-2</v>
      </c>
      <c r="P1047">
        <f t="shared" ca="1" si="116"/>
        <v>2.2006236789076472</v>
      </c>
      <c r="Q1047" t="str">
        <f t="shared" ca="1" si="117"/>
        <v>H</v>
      </c>
    </row>
    <row r="1048" spans="9:17" x14ac:dyDescent="0.25">
      <c r="I1048">
        <v>1047</v>
      </c>
      <c r="J1048">
        <f t="shared" ca="1" si="112"/>
        <v>-4.9283831854955773E-2</v>
      </c>
      <c r="K1048">
        <f t="shared" ca="1" si="113"/>
        <v>1.9458396266736901</v>
      </c>
      <c r="L1048" t="str">
        <f t="shared" ca="1" si="114"/>
        <v>H</v>
      </c>
      <c r="N1048">
        <f t="shared" si="118"/>
        <v>1047</v>
      </c>
      <c r="O1048">
        <f t="shared" ca="1" si="115"/>
        <v>2.1888300822143369</v>
      </c>
      <c r="P1048">
        <f t="shared" ca="1" si="116"/>
        <v>1.5584442272881052</v>
      </c>
      <c r="Q1048" t="str">
        <f t="shared" ca="1" si="117"/>
        <v>A</v>
      </c>
    </row>
    <row r="1049" spans="9:17" x14ac:dyDescent="0.25">
      <c r="I1049">
        <v>1048</v>
      </c>
      <c r="J1049">
        <f t="shared" ca="1" si="112"/>
        <v>0.76979904668562515</v>
      </c>
      <c r="K1049">
        <f t="shared" ca="1" si="113"/>
        <v>1.0261209714204591</v>
      </c>
      <c r="L1049" t="str">
        <f t="shared" ca="1" si="114"/>
        <v>H</v>
      </c>
      <c r="N1049">
        <f t="shared" si="118"/>
        <v>1048</v>
      </c>
      <c r="O1049">
        <f t="shared" ca="1" si="115"/>
        <v>0.74156540807268778</v>
      </c>
      <c r="P1049">
        <f t="shared" ca="1" si="116"/>
        <v>1.5172992252555477</v>
      </c>
      <c r="Q1049" t="str">
        <f t="shared" ca="1" si="117"/>
        <v>H</v>
      </c>
    </row>
    <row r="1050" spans="9:17" x14ac:dyDescent="0.25">
      <c r="I1050">
        <v>1049</v>
      </c>
      <c r="J1050">
        <f t="shared" ca="1" si="112"/>
        <v>0.55035783274184935</v>
      </c>
      <c r="K1050">
        <f t="shared" ca="1" si="113"/>
        <v>1.5895532348169181</v>
      </c>
      <c r="L1050" t="str">
        <f t="shared" ca="1" si="114"/>
        <v>H</v>
      </c>
      <c r="N1050">
        <f t="shared" si="118"/>
        <v>1049</v>
      </c>
      <c r="O1050">
        <f t="shared" ca="1" si="115"/>
        <v>-8.0809598786675041E-2</v>
      </c>
      <c r="P1050">
        <f t="shared" ca="1" si="116"/>
        <v>1.7170642274848493</v>
      </c>
      <c r="Q1050" t="str">
        <f t="shared" ca="1" si="117"/>
        <v>H</v>
      </c>
    </row>
    <row r="1051" spans="9:17" x14ac:dyDescent="0.25">
      <c r="I1051">
        <v>1050</v>
      </c>
      <c r="J1051">
        <f t="shared" ca="1" si="112"/>
        <v>1.3650691776402395</v>
      </c>
      <c r="K1051">
        <f t="shared" ca="1" si="113"/>
        <v>0.23912677423617135</v>
      </c>
      <c r="L1051" t="str">
        <f t="shared" ca="1" si="114"/>
        <v>A</v>
      </c>
      <c r="N1051">
        <f t="shared" si="118"/>
        <v>1050</v>
      </c>
      <c r="O1051">
        <f t="shared" ca="1" si="115"/>
        <v>1.4636983048560777</v>
      </c>
      <c r="P1051">
        <f t="shared" ca="1" si="116"/>
        <v>1.737182643967937</v>
      </c>
      <c r="Q1051" t="str">
        <f t="shared" ca="1" si="117"/>
        <v>H</v>
      </c>
    </row>
    <row r="1052" spans="9:17" x14ac:dyDescent="0.25">
      <c r="I1052">
        <v>1051</v>
      </c>
      <c r="J1052">
        <f t="shared" ca="1" si="112"/>
        <v>1.6715015933956137</v>
      </c>
      <c r="K1052">
        <f t="shared" ca="1" si="113"/>
        <v>1.0809831034950341</v>
      </c>
      <c r="L1052" t="str">
        <f t="shared" ca="1" si="114"/>
        <v>A</v>
      </c>
      <c r="N1052">
        <f t="shared" si="118"/>
        <v>1051</v>
      </c>
      <c r="O1052">
        <f t="shared" ca="1" si="115"/>
        <v>2.3524583360450597</v>
      </c>
      <c r="P1052">
        <f t="shared" ca="1" si="116"/>
        <v>0.96005714440703649</v>
      </c>
      <c r="Q1052" t="str">
        <f t="shared" ca="1" si="117"/>
        <v>A</v>
      </c>
    </row>
    <row r="1053" spans="9:17" x14ac:dyDescent="0.25">
      <c r="I1053">
        <v>1052</v>
      </c>
      <c r="J1053">
        <f t="shared" ca="1" si="112"/>
        <v>1.3620042613566146</v>
      </c>
      <c r="K1053">
        <f t="shared" ca="1" si="113"/>
        <v>1.5329493873679669</v>
      </c>
      <c r="L1053" t="str">
        <f t="shared" ca="1" si="114"/>
        <v>H</v>
      </c>
      <c r="N1053">
        <f t="shared" si="118"/>
        <v>1052</v>
      </c>
      <c r="O1053">
        <f t="shared" ca="1" si="115"/>
        <v>0.48836567041987688</v>
      </c>
      <c r="P1053">
        <f t="shared" ca="1" si="116"/>
        <v>1.8816610326124961</v>
      </c>
      <c r="Q1053" t="str">
        <f t="shared" ca="1" si="117"/>
        <v>H</v>
      </c>
    </row>
    <row r="1054" spans="9:17" x14ac:dyDescent="0.25">
      <c r="I1054">
        <v>1053</v>
      </c>
      <c r="J1054">
        <f t="shared" ca="1" si="112"/>
        <v>0.11023581197146826</v>
      </c>
      <c r="K1054">
        <f t="shared" ca="1" si="113"/>
        <v>1.2246243171783702</v>
      </c>
      <c r="L1054" t="str">
        <f t="shared" ca="1" si="114"/>
        <v>H</v>
      </c>
      <c r="N1054">
        <f t="shared" si="118"/>
        <v>1053</v>
      </c>
      <c r="O1054">
        <f t="shared" ca="1" si="115"/>
        <v>1.5667055411520336</v>
      </c>
      <c r="P1054">
        <f t="shared" ca="1" si="116"/>
        <v>1.1104782553559132</v>
      </c>
      <c r="Q1054" t="str">
        <f t="shared" ca="1" si="117"/>
        <v>A</v>
      </c>
    </row>
    <row r="1055" spans="9:17" x14ac:dyDescent="0.25">
      <c r="I1055">
        <v>1054</v>
      </c>
      <c r="J1055">
        <f t="shared" ca="1" si="112"/>
        <v>1.8744434033830295</v>
      </c>
      <c r="K1055">
        <f t="shared" ca="1" si="113"/>
        <v>3.3572481640844591</v>
      </c>
      <c r="L1055" t="str">
        <f t="shared" ca="1" si="114"/>
        <v>H</v>
      </c>
      <c r="N1055">
        <f t="shared" si="118"/>
        <v>1054</v>
      </c>
      <c r="O1055">
        <f t="shared" ca="1" si="115"/>
        <v>2.0925137407081715</v>
      </c>
      <c r="P1055">
        <f t="shared" ca="1" si="116"/>
        <v>1.4392656951850484</v>
      </c>
      <c r="Q1055" t="str">
        <f t="shared" ca="1" si="117"/>
        <v>A</v>
      </c>
    </row>
    <row r="1056" spans="9:17" x14ac:dyDescent="0.25">
      <c r="I1056">
        <v>1055</v>
      </c>
      <c r="J1056">
        <f t="shared" ca="1" si="112"/>
        <v>1.112873568751938</v>
      </c>
      <c r="K1056">
        <f t="shared" ca="1" si="113"/>
        <v>2.714322049116241</v>
      </c>
      <c r="L1056" t="str">
        <f t="shared" ca="1" si="114"/>
        <v>H</v>
      </c>
      <c r="N1056">
        <f t="shared" si="118"/>
        <v>1055</v>
      </c>
      <c r="O1056">
        <f t="shared" ca="1" si="115"/>
        <v>1.6306294611046839</v>
      </c>
      <c r="P1056">
        <f t="shared" ca="1" si="116"/>
        <v>2.1613484834935961</v>
      </c>
      <c r="Q1056" t="str">
        <f t="shared" ca="1" si="117"/>
        <v>H</v>
      </c>
    </row>
    <row r="1057" spans="9:17" x14ac:dyDescent="0.25">
      <c r="I1057">
        <v>1056</v>
      </c>
      <c r="J1057">
        <f t="shared" ca="1" si="112"/>
        <v>1.3085002826350696</v>
      </c>
      <c r="K1057">
        <f t="shared" ca="1" si="113"/>
        <v>1.071555834760066</v>
      </c>
      <c r="L1057" t="str">
        <f t="shared" ca="1" si="114"/>
        <v>A</v>
      </c>
      <c r="N1057">
        <f t="shared" si="118"/>
        <v>1056</v>
      </c>
      <c r="O1057">
        <f t="shared" ca="1" si="115"/>
        <v>0.1799146531611987</v>
      </c>
      <c r="P1057">
        <f t="shared" ca="1" si="116"/>
        <v>1.6963612446852276</v>
      </c>
      <c r="Q1057" t="str">
        <f t="shared" ca="1" si="117"/>
        <v>H</v>
      </c>
    </row>
    <row r="1058" spans="9:17" x14ac:dyDescent="0.25">
      <c r="I1058">
        <v>1057</v>
      </c>
      <c r="J1058">
        <f t="shared" ca="1" si="112"/>
        <v>0.88713888922647754</v>
      </c>
      <c r="K1058">
        <f t="shared" ca="1" si="113"/>
        <v>2.5902689769660272</v>
      </c>
      <c r="L1058" t="str">
        <f t="shared" ca="1" si="114"/>
        <v>H</v>
      </c>
      <c r="N1058">
        <f t="shared" si="118"/>
        <v>1057</v>
      </c>
      <c r="O1058">
        <f t="shared" ca="1" si="115"/>
        <v>0.90811344933913607</v>
      </c>
      <c r="P1058">
        <f t="shared" ca="1" si="116"/>
        <v>1.3960764009003559</v>
      </c>
      <c r="Q1058" t="str">
        <f t="shared" ca="1" si="117"/>
        <v>H</v>
      </c>
    </row>
    <row r="1059" spans="9:17" x14ac:dyDescent="0.25">
      <c r="I1059">
        <v>1058</v>
      </c>
      <c r="J1059">
        <f t="shared" ca="1" si="112"/>
        <v>1.3466122501174222</v>
      </c>
      <c r="K1059">
        <f t="shared" ca="1" si="113"/>
        <v>3.0211025563465563</v>
      </c>
      <c r="L1059" t="str">
        <f t="shared" ca="1" si="114"/>
        <v>H</v>
      </c>
      <c r="N1059">
        <f t="shared" si="118"/>
        <v>1058</v>
      </c>
      <c r="O1059">
        <f t="shared" ca="1" si="115"/>
        <v>1.5783070938092385</v>
      </c>
      <c r="P1059">
        <f t="shared" ca="1" si="116"/>
        <v>1.5906561252746936</v>
      </c>
      <c r="Q1059" t="str">
        <f t="shared" ca="1" si="117"/>
        <v>H</v>
      </c>
    </row>
    <row r="1060" spans="9:17" x14ac:dyDescent="0.25">
      <c r="I1060">
        <v>1059</v>
      </c>
      <c r="J1060">
        <f t="shared" ca="1" si="112"/>
        <v>0.99556485767309666</v>
      </c>
      <c r="K1060">
        <f t="shared" ca="1" si="113"/>
        <v>2.6347722141687919</v>
      </c>
      <c r="L1060" t="str">
        <f t="shared" ca="1" si="114"/>
        <v>H</v>
      </c>
      <c r="N1060">
        <f t="shared" si="118"/>
        <v>1059</v>
      </c>
      <c r="O1060">
        <f t="shared" ca="1" si="115"/>
        <v>-2.0765820348435557</v>
      </c>
      <c r="P1060">
        <f t="shared" ca="1" si="116"/>
        <v>6.4858955602320467E-2</v>
      </c>
      <c r="Q1060" t="str">
        <f t="shared" ca="1" si="117"/>
        <v>H</v>
      </c>
    </row>
    <row r="1061" spans="9:17" x14ac:dyDescent="0.25">
      <c r="I1061">
        <v>1060</v>
      </c>
      <c r="J1061">
        <f t="shared" ca="1" si="112"/>
        <v>-0.20232777659728884</v>
      </c>
      <c r="K1061">
        <f t="shared" ca="1" si="113"/>
        <v>1.3425272055769542</v>
      </c>
      <c r="L1061" t="str">
        <f t="shared" ca="1" si="114"/>
        <v>H</v>
      </c>
      <c r="N1061">
        <f t="shared" si="118"/>
        <v>1060</v>
      </c>
      <c r="O1061">
        <f t="shared" ca="1" si="115"/>
        <v>0.54940864093042241</v>
      </c>
      <c r="P1061">
        <f t="shared" ca="1" si="116"/>
        <v>1.6957448152596317</v>
      </c>
      <c r="Q1061" t="str">
        <f t="shared" ca="1" si="117"/>
        <v>H</v>
      </c>
    </row>
    <row r="1062" spans="9:17" x14ac:dyDescent="0.25">
      <c r="I1062">
        <v>1061</v>
      </c>
      <c r="J1062">
        <f t="shared" ca="1" si="112"/>
        <v>0.56562674364637333</v>
      </c>
      <c r="K1062">
        <f t="shared" ca="1" si="113"/>
        <v>0.28172132356017365</v>
      </c>
      <c r="L1062" t="str">
        <f t="shared" ca="1" si="114"/>
        <v>A</v>
      </c>
      <c r="N1062">
        <f t="shared" si="118"/>
        <v>1061</v>
      </c>
      <c r="O1062">
        <f t="shared" ca="1" si="115"/>
        <v>1.3575652253369714</v>
      </c>
      <c r="P1062">
        <f t="shared" ca="1" si="116"/>
        <v>2.2789705111391334</v>
      </c>
      <c r="Q1062" t="str">
        <f t="shared" ca="1" si="117"/>
        <v>H</v>
      </c>
    </row>
    <row r="1063" spans="9:17" x14ac:dyDescent="0.25">
      <c r="I1063">
        <v>1062</v>
      </c>
      <c r="J1063">
        <f t="shared" ca="1" si="112"/>
        <v>1.3891252694993175</v>
      </c>
      <c r="K1063">
        <f t="shared" ca="1" si="113"/>
        <v>1.801798302858165</v>
      </c>
      <c r="L1063" t="str">
        <f t="shared" ca="1" si="114"/>
        <v>H</v>
      </c>
      <c r="N1063">
        <f t="shared" si="118"/>
        <v>1062</v>
      </c>
      <c r="O1063">
        <f t="shared" ca="1" si="115"/>
        <v>1.585265901269084</v>
      </c>
      <c r="P1063">
        <f t="shared" ca="1" si="116"/>
        <v>1.3057391200703092</v>
      </c>
      <c r="Q1063" t="str">
        <f t="shared" ca="1" si="117"/>
        <v>A</v>
      </c>
    </row>
    <row r="1064" spans="9:17" x14ac:dyDescent="0.25">
      <c r="I1064">
        <v>1063</v>
      </c>
      <c r="J1064">
        <f t="shared" ca="1" si="112"/>
        <v>0.62344239343652252</v>
      </c>
      <c r="K1064">
        <f t="shared" ca="1" si="113"/>
        <v>0.55943253863242814</v>
      </c>
      <c r="L1064" t="str">
        <f t="shared" ca="1" si="114"/>
        <v>A</v>
      </c>
      <c r="N1064">
        <f t="shared" si="118"/>
        <v>1063</v>
      </c>
      <c r="O1064">
        <f t="shared" ca="1" si="115"/>
        <v>0.30406892140551062</v>
      </c>
      <c r="P1064">
        <f t="shared" ca="1" si="116"/>
        <v>1.6588164168973758</v>
      </c>
      <c r="Q1064" t="str">
        <f t="shared" ca="1" si="117"/>
        <v>H</v>
      </c>
    </row>
    <row r="1065" spans="9:17" x14ac:dyDescent="0.25">
      <c r="I1065">
        <v>1064</v>
      </c>
      <c r="J1065">
        <f t="shared" ca="1" si="112"/>
        <v>0.46577286045219896</v>
      </c>
      <c r="K1065">
        <f t="shared" ca="1" si="113"/>
        <v>1.8446106569450709</v>
      </c>
      <c r="L1065" t="str">
        <f t="shared" ca="1" si="114"/>
        <v>H</v>
      </c>
      <c r="N1065">
        <f t="shared" si="118"/>
        <v>1064</v>
      </c>
      <c r="O1065">
        <f t="shared" ca="1" si="115"/>
        <v>0.85030931428882039</v>
      </c>
      <c r="P1065">
        <f t="shared" ca="1" si="116"/>
        <v>0.30899754123726786</v>
      </c>
      <c r="Q1065" t="str">
        <f t="shared" ca="1" si="117"/>
        <v>A</v>
      </c>
    </row>
    <row r="1066" spans="9:17" x14ac:dyDescent="0.25">
      <c r="I1066">
        <v>1065</v>
      </c>
      <c r="J1066">
        <f t="shared" ca="1" si="112"/>
        <v>0.20572038808683468</v>
      </c>
      <c r="K1066">
        <f t="shared" ca="1" si="113"/>
        <v>1.3078519278576608</v>
      </c>
      <c r="L1066" t="str">
        <f t="shared" ca="1" si="114"/>
        <v>H</v>
      </c>
      <c r="N1066">
        <f t="shared" si="118"/>
        <v>1065</v>
      </c>
      <c r="O1066">
        <f t="shared" ca="1" si="115"/>
        <v>1.9676883457016823</v>
      </c>
      <c r="P1066">
        <f t="shared" ca="1" si="116"/>
        <v>3.6848544910194709</v>
      </c>
      <c r="Q1066" t="str">
        <f t="shared" ca="1" si="117"/>
        <v>H</v>
      </c>
    </row>
    <row r="1067" spans="9:17" x14ac:dyDescent="0.25">
      <c r="I1067">
        <v>1066</v>
      </c>
      <c r="J1067">
        <f t="shared" ca="1" si="112"/>
        <v>2.0668035906924378</v>
      </c>
      <c r="K1067">
        <f t="shared" ca="1" si="113"/>
        <v>1.8072213621435593</v>
      </c>
      <c r="L1067" t="str">
        <f t="shared" ca="1" si="114"/>
        <v>A</v>
      </c>
      <c r="N1067">
        <f t="shared" si="118"/>
        <v>1066</v>
      </c>
      <c r="O1067">
        <f t="shared" ca="1" si="115"/>
        <v>6.9651312016126177E-2</v>
      </c>
      <c r="P1067">
        <f t="shared" ca="1" si="116"/>
        <v>1.6685557869969814</v>
      </c>
      <c r="Q1067" t="str">
        <f t="shared" ca="1" si="117"/>
        <v>H</v>
      </c>
    </row>
    <row r="1068" spans="9:17" x14ac:dyDescent="0.25">
      <c r="I1068">
        <v>1067</v>
      </c>
      <c r="J1068">
        <f t="shared" ca="1" si="112"/>
        <v>1.9302784173586081</v>
      </c>
      <c r="K1068">
        <f t="shared" ca="1" si="113"/>
        <v>1.0499027055959653</v>
      </c>
      <c r="L1068" t="str">
        <f t="shared" ca="1" si="114"/>
        <v>A</v>
      </c>
      <c r="N1068">
        <f t="shared" si="118"/>
        <v>1067</v>
      </c>
      <c r="O1068">
        <f t="shared" ca="1" si="115"/>
        <v>-0.86027701369375431</v>
      </c>
      <c r="P1068">
        <f t="shared" ca="1" si="116"/>
        <v>0.87309289964879944</v>
      </c>
      <c r="Q1068" t="str">
        <f t="shared" ca="1" si="117"/>
        <v>H</v>
      </c>
    </row>
    <row r="1069" spans="9:17" x14ac:dyDescent="0.25">
      <c r="I1069">
        <v>1068</v>
      </c>
      <c r="J1069">
        <f t="shared" ca="1" si="112"/>
        <v>1.9407352871677501</v>
      </c>
      <c r="K1069">
        <f t="shared" ca="1" si="113"/>
        <v>1.9306539928788873</v>
      </c>
      <c r="L1069" t="str">
        <f t="shared" ca="1" si="114"/>
        <v>A</v>
      </c>
      <c r="N1069">
        <f t="shared" si="118"/>
        <v>1068</v>
      </c>
      <c r="O1069">
        <f t="shared" ca="1" si="115"/>
        <v>1.0318268706369693</v>
      </c>
      <c r="P1069">
        <f t="shared" ca="1" si="116"/>
        <v>1.8818057454519477</v>
      </c>
      <c r="Q1069" t="str">
        <f t="shared" ca="1" si="117"/>
        <v>H</v>
      </c>
    </row>
    <row r="1070" spans="9:17" x14ac:dyDescent="0.25">
      <c r="I1070">
        <v>1069</v>
      </c>
      <c r="J1070">
        <f t="shared" ca="1" si="112"/>
        <v>1.3210254540281641</v>
      </c>
      <c r="K1070">
        <f t="shared" ca="1" si="113"/>
        <v>0.81247728435096189</v>
      </c>
      <c r="L1070" t="str">
        <f t="shared" ca="1" si="114"/>
        <v>A</v>
      </c>
      <c r="N1070">
        <f t="shared" si="118"/>
        <v>1069</v>
      </c>
      <c r="O1070">
        <f t="shared" ca="1" si="115"/>
        <v>1.0335078951720391</v>
      </c>
      <c r="P1070">
        <f t="shared" ca="1" si="116"/>
        <v>2.2790683125696454</v>
      </c>
      <c r="Q1070" t="str">
        <f t="shared" ca="1" si="117"/>
        <v>H</v>
      </c>
    </row>
    <row r="1071" spans="9:17" x14ac:dyDescent="0.25">
      <c r="I1071">
        <v>1070</v>
      </c>
      <c r="J1071">
        <f t="shared" ca="1" si="112"/>
        <v>1.1131058019736431</v>
      </c>
      <c r="K1071">
        <f t="shared" ca="1" si="113"/>
        <v>1.4693762057169468</v>
      </c>
      <c r="L1071" t="str">
        <f t="shared" ca="1" si="114"/>
        <v>H</v>
      </c>
      <c r="N1071">
        <f t="shared" si="118"/>
        <v>1070</v>
      </c>
      <c r="O1071">
        <f t="shared" ca="1" si="115"/>
        <v>0.21953175963401866</v>
      </c>
      <c r="P1071">
        <f t="shared" ca="1" si="116"/>
        <v>-0.51759121823302423</v>
      </c>
      <c r="Q1071" t="str">
        <f t="shared" ca="1" si="117"/>
        <v>A</v>
      </c>
    </row>
    <row r="1072" spans="9:17" x14ac:dyDescent="0.25">
      <c r="I1072">
        <v>1071</v>
      </c>
      <c r="J1072">
        <f t="shared" ca="1" si="112"/>
        <v>2.3121599970910607</v>
      </c>
      <c r="K1072">
        <f t="shared" ca="1" si="113"/>
        <v>1.1049053688078125</v>
      </c>
      <c r="L1072" t="str">
        <f t="shared" ca="1" si="114"/>
        <v>A</v>
      </c>
      <c r="N1072">
        <f t="shared" si="118"/>
        <v>1071</v>
      </c>
      <c r="O1072">
        <f t="shared" ca="1" si="115"/>
        <v>1.1213763353431898</v>
      </c>
      <c r="P1072">
        <f t="shared" ca="1" si="116"/>
        <v>1.2649050270112021</v>
      </c>
      <c r="Q1072" t="str">
        <f t="shared" ca="1" si="117"/>
        <v>H</v>
      </c>
    </row>
    <row r="1073" spans="9:17" x14ac:dyDescent="0.25">
      <c r="I1073">
        <v>1072</v>
      </c>
      <c r="J1073">
        <f t="shared" ca="1" si="112"/>
        <v>-0.37328384462974529</v>
      </c>
      <c r="K1073">
        <f t="shared" ca="1" si="113"/>
        <v>2.5511215924956194</v>
      </c>
      <c r="L1073" t="str">
        <f t="shared" ca="1" si="114"/>
        <v>H</v>
      </c>
      <c r="N1073">
        <f t="shared" si="118"/>
        <v>1072</v>
      </c>
      <c r="O1073">
        <f t="shared" ca="1" si="115"/>
        <v>0.12574976098939084</v>
      </c>
      <c r="P1073">
        <f t="shared" ca="1" si="116"/>
        <v>0.751780437079274</v>
      </c>
      <c r="Q1073" t="str">
        <f t="shared" ca="1" si="117"/>
        <v>H</v>
      </c>
    </row>
    <row r="1074" spans="9:17" x14ac:dyDescent="0.25">
      <c r="I1074">
        <v>1073</v>
      </c>
      <c r="J1074">
        <f t="shared" ca="1" si="112"/>
        <v>0.45323809464647968</v>
      </c>
      <c r="K1074">
        <f t="shared" ca="1" si="113"/>
        <v>1.5490999363047506</v>
      </c>
      <c r="L1074" t="str">
        <f t="shared" ca="1" si="114"/>
        <v>H</v>
      </c>
      <c r="N1074">
        <f t="shared" si="118"/>
        <v>1073</v>
      </c>
      <c r="O1074">
        <f t="shared" ca="1" si="115"/>
        <v>1.0540525421872122</v>
      </c>
      <c r="P1074">
        <f t="shared" ca="1" si="116"/>
        <v>1.1542201933984813</v>
      </c>
      <c r="Q1074" t="str">
        <f t="shared" ca="1" si="117"/>
        <v>H</v>
      </c>
    </row>
    <row r="1075" spans="9:17" x14ac:dyDescent="0.25">
      <c r="I1075">
        <v>1074</v>
      </c>
      <c r="J1075">
        <f t="shared" ca="1" si="112"/>
        <v>-3.2768445695356418E-2</v>
      </c>
      <c r="K1075">
        <f t="shared" ca="1" si="113"/>
        <v>0.29778203805182968</v>
      </c>
      <c r="L1075" t="str">
        <f t="shared" ca="1" si="114"/>
        <v>H</v>
      </c>
      <c r="N1075">
        <f t="shared" si="118"/>
        <v>1074</v>
      </c>
      <c r="O1075">
        <f t="shared" ca="1" si="115"/>
        <v>3.3512718339919312E-2</v>
      </c>
      <c r="P1075">
        <f t="shared" ca="1" si="116"/>
        <v>1.0367412476951552</v>
      </c>
      <c r="Q1075" t="str">
        <f t="shared" ca="1" si="117"/>
        <v>H</v>
      </c>
    </row>
    <row r="1076" spans="9:17" x14ac:dyDescent="0.25">
      <c r="I1076">
        <v>1075</v>
      </c>
      <c r="J1076">
        <f t="shared" ca="1" si="112"/>
        <v>0.47625343152370053</v>
      </c>
      <c r="K1076">
        <f t="shared" ca="1" si="113"/>
        <v>1.0376092648330819</v>
      </c>
      <c r="L1076" t="str">
        <f t="shared" ca="1" si="114"/>
        <v>H</v>
      </c>
      <c r="N1076">
        <f t="shared" si="118"/>
        <v>1075</v>
      </c>
      <c r="O1076">
        <f t="shared" ca="1" si="115"/>
        <v>0.93467109861680631</v>
      </c>
      <c r="P1076">
        <f t="shared" ca="1" si="116"/>
        <v>2.5789843247148125</v>
      </c>
      <c r="Q1076" t="str">
        <f t="shared" ca="1" si="117"/>
        <v>H</v>
      </c>
    </row>
    <row r="1077" spans="9:17" x14ac:dyDescent="0.25">
      <c r="I1077">
        <v>1076</v>
      </c>
      <c r="J1077">
        <f t="shared" ca="1" si="112"/>
        <v>0.3934977356463023</v>
      </c>
      <c r="K1077">
        <f t="shared" ca="1" si="113"/>
        <v>1.1581139232165225</v>
      </c>
      <c r="L1077" t="str">
        <f t="shared" ca="1" si="114"/>
        <v>H</v>
      </c>
      <c r="N1077">
        <f t="shared" si="118"/>
        <v>1076</v>
      </c>
      <c r="O1077">
        <f t="shared" ca="1" si="115"/>
        <v>1.0444157270356884</v>
      </c>
      <c r="P1077">
        <f t="shared" ca="1" si="116"/>
        <v>2.0476538002313074</v>
      </c>
      <c r="Q1077" t="str">
        <f t="shared" ca="1" si="117"/>
        <v>H</v>
      </c>
    </row>
    <row r="1078" spans="9:17" x14ac:dyDescent="0.25">
      <c r="I1078">
        <v>1077</v>
      </c>
      <c r="J1078">
        <f t="shared" ca="1" si="112"/>
        <v>-0.26337936689651698</v>
      </c>
      <c r="K1078">
        <f t="shared" ca="1" si="113"/>
        <v>1.0297567977922293</v>
      </c>
      <c r="L1078" t="str">
        <f t="shared" ca="1" si="114"/>
        <v>H</v>
      </c>
      <c r="N1078">
        <f t="shared" si="118"/>
        <v>1077</v>
      </c>
      <c r="O1078">
        <f t="shared" ca="1" si="115"/>
        <v>0.46091075814956339</v>
      </c>
      <c r="P1078">
        <f t="shared" ca="1" si="116"/>
        <v>1.6050736507683188</v>
      </c>
      <c r="Q1078" t="str">
        <f t="shared" ca="1" si="117"/>
        <v>H</v>
      </c>
    </row>
    <row r="1079" spans="9:17" x14ac:dyDescent="0.25">
      <c r="I1079">
        <v>1078</v>
      </c>
      <c r="J1079">
        <f t="shared" ca="1" si="112"/>
        <v>0.25362897203075208</v>
      </c>
      <c r="K1079">
        <f t="shared" ca="1" si="113"/>
        <v>2.1566875365374765</v>
      </c>
      <c r="L1079" t="str">
        <f t="shared" ca="1" si="114"/>
        <v>H</v>
      </c>
      <c r="N1079">
        <f t="shared" si="118"/>
        <v>1078</v>
      </c>
      <c r="O1079">
        <f t="shared" ca="1" si="115"/>
        <v>-0.36791172948596929</v>
      </c>
      <c r="P1079">
        <f t="shared" ca="1" si="116"/>
        <v>1.534613701578085</v>
      </c>
      <c r="Q1079" t="str">
        <f t="shared" ca="1" si="117"/>
        <v>H</v>
      </c>
    </row>
    <row r="1080" spans="9:17" x14ac:dyDescent="0.25">
      <c r="I1080">
        <v>1079</v>
      </c>
      <c r="J1080">
        <f t="shared" ca="1" si="112"/>
        <v>1.5344514382140622</v>
      </c>
      <c r="K1080">
        <f t="shared" ca="1" si="113"/>
        <v>1.8372198613164992</v>
      </c>
      <c r="L1080" t="str">
        <f t="shared" ca="1" si="114"/>
        <v>H</v>
      </c>
      <c r="N1080">
        <f t="shared" si="118"/>
        <v>1079</v>
      </c>
      <c r="O1080">
        <f t="shared" ca="1" si="115"/>
        <v>-0.40042788402776752</v>
      </c>
      <c r="P1080">
        <f t="shared" ca="1" si="116"/>
        <v>0.94541327406422648</v>
      </c>
      <c r="Q1080" t="str">
        <f t="shared" ca="1" si="117"/>
        <v>H</v>
      </c>
    </row>
    <row r="1081" spans="9:17" x14ac:dyDescent="0.25">
      <c r="I1081">
        <v>1080</v>
      </c>
      <c r="J1081">
        <f t="shared" ca="1" si="112"/>
        <v>0.96324799486840396</v>
      </c>
      <c r="K1081">
        <f t="shared" ca="1" si="113"/>
        <v>1.4459242678490178</v>
      </c>
      <c r="L1081" t="str">
        <f t="shared" ca="1" si="114"/>
        <v>H</v>
      </c>
      <c r="N1081">
        <f t="shared" si="118"/>
        <v>1080</v>
      </c>
      <c r="O1081">
        <f t="shared" ca="1" si="115"/>
        <v>1.3572785073627864</v>
      </c>
      <c r="P1081">
        <f t="shared" ca="1" si="116"/>
        <v>1.2446529287272876</v>
      </c>
      <c r="Q1081" t="str">
        <f t="shared" ca="1" si="117"/>
        <v>A</v>
      </c>
    </row>
    <row r="1082" spans="9:17" x14ac:dyDescent="0.25">
      <c r="I1082">
        <v>1081</v>
      </c>
      <c r="J1082">
        <f t="shared" ca="1" si="112"/>
        <v>0.80249726146367528</v>
      </c>
      <c r="K1082">
        <f t="shared" ca="1" si="113"/>
        <v>2.184121146149173</v>
      </c>
      <c r="L1082" t="str">
        <f t="shared" ca="1" si="114"/>
        <v>H</v>
      </c>
      <c r="N1082">
        <f t="shared" si="118"/>
        <v>1081</v>
      </c>
      <c r="O1082">
        <f t="shared" ca="1" si="115"/>
        <v>-0.72481436899852647</v>
      </c>
      <c r="P1082">
        <f t="shared" ca="1" si="116"/>
        <v>0.4206485906997135</v>
      </c>
      <c r="Q1082" t="str">
        <f t="shared" ca="1" si="117"/>
        <v>H</v>
      </c>
    </row>
    <row r="1083" spans="9:17" x14ac:dyDescent="0.25">
      <c r="I1083">
        <v>1082</v>
      </c>
      <c r="J1083">
        <f t="shared" ca="1" si="112"/>
        <v>1.8304197214956615</v>
      </c>
      <c r="K1083">
        <f t="shared" ca="1" si="113"/>
        <v>1.2607037965512515</v>
      </c>
      <c r="L1083" t="str">
        <f t="shared" ca="1" si="114"/>
        <v>A</v>
      </c>
      <c r="N1083">
        <f t="shared" si="118"/>
        <v>1082</v>
      </c>
      <c r="O1083">
        <f t="shared" ca="1" si="115"/>
        <v>0.92305575434448128</v>
      </c>
      <c r="P1083">
        <f t="shared" ca="1" si="116"/>
        <v>1.0912324095295998</v>
      </c>
      <c r="Q1083" t="str">
        <f t="shared" ca="1" si="117"/>
        <v>H</v>
      </c>
    </row>
    <row r="1084" spans="9:17" x14ac:dyDescent="0.25">
      <c r="I1084">
        <v>1083</v>
      </c>
      <c r="J1084">
        <f t="shared" ca="1" si="112"/>
        <v>0.6575972985487768</v>
      </c>
      <c r="K1084">
        <f t="shared" ca="1" si="113"/>
        <v>2.2141622985727309</v>
      </c>
      <c r="L1084" t="str">
        <f t="shared" ca="1" si="114"/>
        <v>H</v>
      </c>
      <c r="N1084">
        <f t="shared" si="118"/>
        <v>1083</v>
      </c>
      <c r="O1084">
        <f t="shared" ca="1" si="115"/>
        <v>0.52905376610876209</v>
      </c>
      <c r="P1084">
        <f t="shared" ca="1" si="116"/>
        <v>1.1420319907517229</v>
      </c>
      <c r="Q1084" t="str">
        <f t="shared" ca="1" si="117"/>
        <v>H</v>
      </c>
    </row>
    <row r="1085" spans="9:17" x14ac:dyDescent="0.25">
      <c r="I1085">
        <v>1084</v>
      </c>
      <c r="J1085">
        <f t="shared" ca="1" si="112"/>
        <v>2.216304925217969</v>
      </c>
      <c r="K1085">
        <f t="shared" ca="1" si="113"/>
        <v>1.0144298323051695</v>
      </c>
      <c r="L1085" t="str">
        <f t="shared" ca="1" si="114"/>
        <v>A</v>
      </c>
      <c r="N1085">
        <f t="shared" si="118"/>
        <v>1084</v>
      </c>
      <c r="O1085">
        <f t="shared" ca="1" si="115"/>
        <v>-0.88011068358241129</v>
      </c>
      <c r="P1085">
        <f t="shared" ca="1" si="116"/>
        <v>1.852866055667131</v>
      </c>
      <c r="Q1085" t="str">
        <f t="shared" ca="1" si="117"/>
        <v>H</v>
      </c>
    </row>
    <row r="1086" spans="9:17" x14ac:dyDescent="0.25">
      <c r="I1086">
        <v>1085</v>
      </c>
      <c r="J1086">
        <f t="shared" ca="1" si="112"/>
        <v>0.4659427311809935</v>
      </c>
      <c r="K1086">
        <f t="shared" ca="1" si="113"/>
        <v>2.5529108537723944</v>
      </c>
      <c r="L1086" t="str">
        <f t="shared" ca="1" si="114"/>
        <v>H</v>
      </c>
      <c r="N1086">
        <f t="shared" si="118"/>
        <v>1085</v>
      </c>
      <c r="O1086">
        <f t="shared" ca="1" si="115"/>
        <v>1.9860241332613409</v>
      </c>
      <c r="P1086">
        <f t="shared" ca="1" si="116"/>
        <v>0.72285178023083019</v>
      </c>
      <c r="Q1086" t="str">
        <f t="shared" ca="1" si="117"/>
        <v>A</v>
      </c>
    </row>
    <row r="1087" spans="9:17" x14ac:dyDescent="0.25">
      <c r="I1087">
        <v>1086</v>
      </c>
      <c r="J1087">
        <f t="shared" ca="1" si="112"/>
        <v>1.6990493970155258</v>
      </c>
      <c r="K1087">
        <f t="shared" ca="1" si="113"/>
        <v>2.2331568749351618</v>
      </c>
      <c r="L1087" t="str">
        <f t="shared" ca="1" si="114"/>
        <v>H</v>
      </c>
      <c r="N1087">
        <f t="shared" si="118"/>
        <v>1086</v>
      </c>
      <c r="O1087">
        <f t="shared" ca="1" si="115"/>
        <v>2.7102157871204611</v>
      </c>
      <c r="P1087">
        <f t="shared" ca="1" si="116"/>
        <v>0.30729494093537069</v>
      </c>
      <c r="Q1087" t="str">
        <f t="shared" ca="1" si="117"/>
        <v>A</v>
      </c>
    </row>
    <row r="1088" spans="9:17" x14ac:dyDescent="0.25">
      <c r="I1088">
        <v>1087</v>
      </c>
      <c r="J1088">
        <f t="shared" ca="1" si="112"/>
        <v>2.0974000447314003</v>
      </c>
      <c r="K1088">
        <f t="shared" ca="1" si="113"/>
        <v>1.8417708058983173</v>
      </c>
      <c r="L1088" t="str">
        <f t="shared" ca="1" si="114"/>
        <v>A</v>
      </c>
      <c r="N1088">
        <f t="shared" si="118"/>
        <v>1087</v>
      </c>
      <c r="O1088">
        <f t="shared" ca="1" si="115"/>
        <v>0.87183533739433039</v>
      </c>
      <c r="P1088">
        <f t="shared" ca="1" si="116"/>
        <v>2.4327599740840911</v>
      </c>
      <c r="Q1088" t="str">
        <f t="shared" ca="1" si="117"/>
        <v>H</v>
      </c>
    </row>
    <row r="1089" spans="9:17" x14ac:dyDescent="0.25">
      <c r="I1089">
        <v>1088</v>
      </c>
      <c r="J1089">
        <f t="shared" ca="1" si="112"/>
        <v>0.51239742589870141</v>
      </c>
      <c r="K1089">
        <f t="shared" ca="1" si="113"/>
        <v>2.2468055488248591</v>
      </c>
      <c r="L1089" t="str">
        <f t="shared" ca="1" si="114"/>
        <v>H</v>
      </c>
      <c r="N1089">
        <f t="shared" si="118"/>
        <v>1088</v>
      </c>
      <c r="O1089">
        <f t="shared" ca="1" si="115"/>
        <v>-0.50565193193175917</v>
      </c>
      <c r="P1089">
        <f t="shared" ca="1" si="116"/>
        <v>0.50886815867948043</v>
      </c>
      <c r="Q1089" t="str">
        <f t="shared" ca="1" si="117"/>
        <v>H</v>
      </c>
    </row>
    <row r="1090" spans="9:17" x14ac:dyDescent="0.25">
      <c r="I1090">
        <v>1089</v>
      </c>
      <c r="J1090">
        <f t="shared" ca="1" si="112"/>
        <v>-1.114998764464959</v>
      </c>
      <c r="K1090">
        <f t="shared" ca="1" si="113"/>
        <v>1.1284406707821275</v>
      </c>
      <c r="L1090" t="str">
        <f t="shared" ca="1" si="114"/>
        <v>H</v>
      </c>
      <c r="N1090">
        <f t="shared" si="118"/>
        <v>1089</v>
      </c>
      <c r="O1090">
        <f t="shared" ca="1" si="115"/>
        <v>-0.72975813778293319</v>
      </c>
      <c r="P1090">
        <f t="shared" ca="1" si="116"/>
        <v>2.2610200286300612</v>
      </c>
      <c r="Q1090" t="str">
        <f t="shared" ca="1" si="117"/>
        <v>H</v>
      </c>
    </row>
    <row r="1091" spans="9:17" x14ac:dyDescent="0.25">
      <c r="I1091">
        <v>1090</v>
      </c>
      <c r="J1091">
        <f t="shared" ref="J1091:J1154" ca="1" si="119">NORMINV(RAND(), $D$3,$F$3)</f>
        <v>0.77689936327513709</v>
      </c>
      <c r="K1091">
        <f t="shared" ref="K1091:K1154" ca="1" si="120">NORMINV(RAND(), $D$2,$F$2)</f>
        <v>2.1674525386863586</v>
      </c>
      <c r="L1091" t="str">
        <f t="shared" ref="L1091:L1154" ca="1" si="121">IF(J1091&gt;K1091, "A", IF(J1091=K1091, "T", "H"))</f>
        <v>H</v>
      </c>
      <c r="N1091">
        <f t="shared" si="118"/>
        <v>1090</v>
      </c>
      <c r="O1091">
        <f t="shared" ref="O1091:O1154" ca="1" si="122">NORMINV(RAND(), $D$11,$F$11)</f>
        <v>1.6079421930445192</v>
      </c>
      <c r="P1091">
        <f t="shared" ref="P1091:P1154" ca="1" si="123">NORMINV(RAND(), $D$10,$F$10)</f>
        <v>1.0651826026305118</v>
      </c>
      <c r="Q1091" t="str">
        <f t="shared" ref="Q1091:Q1154" ca="1" si="124">IF(O1091&gt;P1091, "A", IF(O1091=P1091, "T", "H"))</f>
        <v>A</v>
      </c>
    </row>
    <row r="1092" spans="9:17" x14ac:dyDescent="0.25">
      <c r="I1092">
        <v>1091</v>
      </c>
      <c r="J1092">
        <f t="shared" ca="1" si="119"/>
        <v>1.1949283429281821</v>
      </c>
      <c r="K1092">
        <f t="shared" ca="1" si="120"/>
        <v>1.8411735681863812</v>
      </c>
      <c r="L1092" t="str">
        <f t="shared" ca="1" si="121"/>
        <v>H</v>
      </c>
      <c r="N1092">
        <f t="shared" ref="N1092:N1155" si="125">N1091+1</f>
        <v>1091</v>
      </c>
      <c r="O1092">
        <f t="shared" ca="1" si="122"/>
        <v>0.72869745019493326</v>
      </c>
      <c r="P1092">
        <f t="shared" ca="1" si="123"/>
        <v>1.0517939784095067</v>
      </c>
      <c r="Q1092" t="str">
        <f t="shared" ca="1" si="124"/>
        <v>H</v>
      </c>
    </row>
    <row r="1093" spans="9:17" x14ac:dyDescent="0.25">
      <c r="I1093">
        <v>1092</v>
      </c>
      <c r="J1093">
        <f t="shared" ca="1" si="119"/>
        <v>2.0152007819755227</v>
      </c>
      <c r="K1093">
        <f t="shared" ca="1" si="120"/>
        <v>0.98786341272670319</v>
      </c>
      <c r="L1093" t="str">
        <f t="shared" ca="1" si="121"/>
        <v>A</v>
      </c>
      <c r="N1093">
        <f t="shared" si="125"/>
        <v>1092</v>
      </c>
      <c r="O1093">
        <f t="shared" ca="1" si="122"/>
        <v>0.25296805575878994</v>
      </c>
      <c r="P1093">
        <f t="shared" ca="1" si="123"/>
        <v>1.6857420181142335</v>
      </c>
      <c r="Q1093" t="str">
        <f t="shared" ca="1" si="124"/>
        <v>H</v>
      </c>
    </row>
    <row r="1094" spans="9:17" x14ac:dyDescent="0.25">
      <c r="I1094">
        <v>1093</v>
      </c>
      <c r="J1094">
        <f t="shared" ca="1" si="119"/>
        <v>1.7948245405460592</v>
      </c>
      <c r="K1094">
        <f t="shared" ca="1" si="120"/>
        <v>2.0757587526437051</v>
      </c>
      <c r="L1094" t="str">
        <f t="shared" ca="1" si="121"/>
        <v>H</v>
      </c>
      <c r="N1094">
        <f t="shared" si="125"/>
        <v>1093</v>
      </c>
      <c r="O1094">
        <f t="shared" ca="1" si="122"/>
        <v>-0.12989615269805899</v>
      </c>
      <c r="P1094">
        <f t="shared" ca="1" si="123"/>
        <v>2.4737956409713693</v>
      </c>
      <c r="Q1094" t="str">
        <f t="shared" ca="1" si="124"/>
        <v>H</v>
      </c>
    </row>
    <row r="1095" spans="9:17" x14ac:dyDescent="0.25">
      <c r="I1095">
        <v>1094</v>
      </c>
      <c r="J1095">
        <f t="shared" ca="1" si="119"/>
        <v>1.5228226162144414</v>
      </c>
      <c r="K1095">
        <f t="shared" ca="1" si="120"/>
        <v>0.62424088696595958</v>
      </c>
      <c r="L1095" t="str">
        <f t="shared" ca="1" si="121"/>
        <v>A</v>
      </c>
      <c r="N1095">
        <f t="shared" si="125"/>
        <v>1094</v>
      </c>
      <c r="O1095">
        <f t="shared" ca="1" si="122"/>
        <v>1.2202948276293979</v>
      </c>
      <c r="P1095">
        <f t="shared" ca="1" si="123"/>
        <v>-0.12417326251000627</v>
      </c>
      <c r="Q1095" t="str">
        <f t="shared" ca="1" si="124"/>
        <v>A</v>
      </c>
    </row>
    <row r="1096" spans="9:17" x14ac:dyDescent="0.25">
      <c r="I1096">
        <v>1095</v>
      </c>
      <c r="J1096">
        <f t="shared" ca="1" si="119"/>
        <v>0.6525409264844424</v>
      </c>
      <c r="K1096">
        <f t="shared" ca="1" si="120"/>
        <v>3.1705037821641904</v>
      </c>
      <c r="L1096" t="str">
        <f t="shared" ca="1" si="121"/>
        <v>H</v>
      </c>
      <c r="N1096">
        <f t="shared" si="125"/>
        <v>1095</v>
      </c>
      <c r="O1096">
        <f t="shared" ca="1" si="122"/>
        <v>0.57936367654737631</v>
      </c>
      <c r="P1096">
        <f t="shared" ca="1" si="123"/>
        <v>-0.22952589631530573</v>
      </c>
      <c r="Q1096" t="str">
        <f t="shared" ca="1" si="124"/>
        <v>A</v>
      </c>
    </row>
    <row r="1097" spans="9:17" x14ac:dyDescent="0.25">
      <c r="I1097">
        <v>1096</v>
      </c>
      <c r="J1097">
        <f t="shared" ca="1" si="119"/>
        <v>1.9461824259719083</v>
      </c>
      <c r="K1097">
        <f t="shared" ca="1" si="120"/>
        <v>1.9312665046877244</v>
      </c>
      <c r="L1097" t="str">
        <f t="shared" ca="1" si="121"/>
        <v>A</v>
      </c>
      <c r="N1097">
        <f t="shared" si="125"/>
        <v>1096</v>
      </c>
      <c r="O1097">
        <f t="shared" ca="1" si="122"/>
        <v>-0.53632860155608153</v>
      </c>
      <c r="P1097">
        <f t="shared" ca="1" si="123"/>
        <v>0.42838829707792314</v>
      </c>
      <c r="Q1097" t="str">
        <f t="shared" ca="1" si="124"/>
        <v>H</v>
      </c>
    </row>
    <row r="1098" spans="9:17" x14ac:dyDescent="0.25">
      <c r="I1098">
        <v>1097</v>
      </c>
      <c r="J1098">
        <f t="shared" ca="1" si="119"/>
        <v>0.23360064392143665</v>
      </c>
      <c r="K1098">
        <f t="shared" ca="1" si="120"/>
        <v>1.2260700317671624</v>
      </c>
      <c r="L1098" t="str">
        <f t="shared" ca="1" si="121"/>
        <v>H</v>
      </c>
      <c r="N1098">
        <f t="shared" si="125"/>
        <v>1097</v>
      </c>
      <c r="O1098">
        <f t="shared" ca="1" si="122"/>
        <v>0.18174493524185703</v>
      </c>
      <c r="P1098">
        <f t="shared" ca="1" si="123"/>
        <v>0.36638918638405948</v>
      </c>
      <c r="Q1098" t="str">
        <f t="shared" ca="1" si="124"/>
        <v>H</v>
      </c>
    </row>
    <row r="1099" spans="9:17" x14ac:dyDescent="0.25">
      <c r="I1099">
        <v>1098</v>
      </c>
      <c r="J1099">
        <f t="shared" ca="1" si="119"/>
        <v>1.5595408750723265</v>
      </c>
      <c r="K1099">
        <f t="shared" ca="1" si="120"/>
        <v>2.7729948887695297</v>
      </c>
      <c r="L1099" t="str">
        <f t="shared" ca="1" si="121"/>
        <v>H</v>
      </c>
      <c r="N1099">
        <f t="shared" si="125"/>
        <v>1098</v>
      </c>
      <c r="O1099">
        <f t="shared" ca="1" si="122"/>
        <v>0.17080754076836252</v>
      </c>
      <c r="P1099">
        <f t="shared" ca="1" si="123"/>
        <v>0.45306372734892486</v>
      </c>
      <c r="Q1099" t="str">
        <f t="shared" ca="1" si="124"/>
        <v>H</v>
      </c>
    </row>
    <row r="1100" spans="9:17" x14ac:dyDescent="0.25">
      <c r="I1100">
        <v>1099</v>
      </c>
      <c r="J1100">
        <f t="shared" ca="1" si="119"/>
        <v>0.53006095090835181</v>
      </c>
      <c r="K1100">
        <f t="shared" ca="1" si="120"/>
        <v>0.25500903133364239</v>
      </c>
      <c r="L1100" t="str">
        <f t="shared" ca="1" si="121"/>
        <v>A</v>
      </c>
      <c r="N1100">
        <f t="shared" si="125"/>
        <v>1099</v>
      </c>
      <c r="O1100">
        <f t="shared" ca="1" si="122"/>
        <v>0.71535161486551113</v>
      </c>
      <c r="P1100">
        <f t="shared" ca="1" si="123"/>
        <v>1.9861780283960566</v>
      </c>
      <c r="Q1100" t="str">
        <f t="shared" ca="1" si="124"/>
        <v>H</v>
      </c>
    </row>
    <row r="1101" spans="9:17" x14ac:dyDescent="0.25">
      <c r="I1101">
        <v>1100</v>
      </c>
      <c r="J1101">
        <f t="shared" ca="1" si="119"/>
        <v>2.1525027353020905</v>
      </c>
      <c r="K1101">
        <f t="shared" ca="1" si="120"/>
        <v>2.5397656313483563</v>
      </c>
      <c r="L1101" t="str">
        <f t="shared" ca="1" si="121"/>
        <v>H</v>
      </c>
      <c r="N1101">
        <f t="shared" si="125"/>
        <v>1100</v>
      </c>
      <c r="O1101">
        <f t="shared" ca="1" si="122"/>
        <v>0.21060993052310606</v>
      </c>
      <c r="P1101">
        <f t="shared" ca="1" si="123"/>
        <v>2.3800120704178682</v>
      </c>
      <c r="Q1101" t="str">
        <f t="shared" ca="1" si="124"/>
        <v>H</v>
      </c>
    </row>
    <row r="1102" spans="9:17" x14ac:dyDescent="0.25">
      <c r="I1102">
        <v>1101</v>
      </c>
      <c r="J1102">
        <f t="shared" ca="1" si="119"/>
        <v>2.7129645433935243</v>
      </c>
      <c r="K1102">
        <f t="shared" ca="1" si="120"/>
        <v>2.1203392066758013</v>
      </c>
      <c r="L1102" t="str">
        <f t="shared" ca="1" si="121"/>
        <v>A</v>
      </c>
      <c r="N1102">
        <f t="shared" si="125"/>
        <v>1101</v>
      </c>
      <c r="O1102">
        <f t="shared" ca="1" si="122"/>
        <v>0.18782911520721168</v>
      </c>
      <c r="P1102">
        <f t="shared" ca="1" si="123"/>
        <v>1.2447814345806227</v>
      </c>
      <c r="Q1102" t="str">
        <f t="shared" ca="1" si="124"/>
        <v>H</v>
      </c>
    </row>
    <row r="1103" spans="9:17" x14ac:dyDescent="0.25">
      <c r="I1103">
        <v>1102</v>
      </c>
      <c r="J1103">
        <f t="shared" ca="1" si="119"/>
        <v>1.5692959176394907</v>
      </c>
      <c r="K1103">
        <f t="shared" ca="1" si="120"/>
        <v>2.8396630595025414</v>
      </c>
      <c r="L1103" t="str">
        <f t="shared" ca="1" si="121"/>
        <v>H</v>
      </c>
      <c r="N1103">
        <f t="shared" si="125"/>
        <v>1102</v>
      </c>
      <c r="O1103">
        <f t="shared" ca="1" si="122"/>
        <v>0.29149562372723126</v>
      </c>
      <c r="P1103">
        <f t="shared" ca="1" si="123"/>
        <v>0.89233790760621656</v>
      </c>
      <c r="Q1103" t="str">
        <f t="shared" ca="1" si="124"/>
        <v>H</v>
      </c>
    </row>
    <row r="1104" spans="9:17" x14ac:dyDescent="0.25">
      <c r="I1104">
        <v>1103</v>
      </c>
      <c r="J1104">
        <f t="shared" ca="1" si="119"/>
        <v>1.671384862802531</v>
      </c>
      <c r="K1104">
        <f t="shared" ca="1" si="120"/>
        <v>0.99761986344044118</v>
      </c>
      <c r="L1104" t="str">
        <f t="shared" ca="1" si="121"/>
        <v>A</v>
      </c>
      <c r="N1104">
        <f t="shared" si="125"/>
        <v>1103</v>
      </c>
      <c r="O1104">
        <f t="shared" ca="1" si="122"/>
        <v>0.51449503286348153</v>
      </c>
      <c r="P1104">
        <f t="shared" ca="1" si="123"/>
        <v>1.0710071979847373</v>
      </c>
      <c r="Q1104" t="str">
        <f t="shared" ca="1" si="124"/>
        <v>H</v>
      </c>
    </row>
    <row r="1105" spans="9:17" x14ac:dyDescent="0.25">
      <c r="I1105">
        <v>1104</v>
      </c>
      <c r="J1105">
        <f t="shared" ca="1" si="119"/>
        <v>0.68095815045282426</v>
      </c>
      <c r="K1105">
        <f t="shared" ca="1" si="120"/>
        <v>0.51906652030900036</v>
      </c>
      <c r="L1105" t="str">
        <f t="shared" ca="1" si="121"/>
        <v>A</v>
      </c>
      <c r="N1105">
        <f t="shared" si="125"/>
        <v>1104</v>
      </c>
      <c r="O1105">
        <f t="shared" ca="1" si="122"/>
        <v>0.36922181017617717</v>
      </c>
      <c r="P1105">
        <f t="shared" ca="1" si="123"/>
        <v>0.9017597376751878</v>
      </c>
      <c r="Q1105" t="str">
        <f t="shared" ca="1" si="124"/>
        <v>H</v>
      </c>
    </row>
    <row r="1106" spans="9:17" x14ac:dyDescent="0.25">
      <c r="I1106">
        <v>1105</v>
      </c>
      <c r="J1106">
        <f t="shared" ca="1" si="119"/>
        <v>-0.15725312083553633</v>
      </c>
      <c r="K1106">
        <f t="shared" ca="1" si="120"/>
        <v>1.6561679574179218</v>
      </c>
      <c r="L1106" t="str">
        <f t="shared" ca="1" si="121"/>
        <v>H</v>
      </c>
      <c r="N1106">
        <f t="shared" si="125"/>
        <v>1105</v>
      </c>
      <c r="O1106">
        <f t="shared" ca="1" si="122"/>
        <v>1.7311676955844557</v>
      </c>
      <c r="P1106">
        <f t="shared" ca="1" si="123"/>
        <v>-0.31521243281095312</v>
      </c>
      <c r="Q1106" t="str">
        <f t="shared" ca="1" si="124"/>
        <v>A</v>
      </c>
    </row>
    <row r="1107" spans="9:17" x14ac:dyDescent="0.25">
      <c r="I1107">
        <v>1106</v>
      </c>
      <c r="J1107">
        <f t="shared" ca="1" si="119"/>
        <v>3.0023970763663925</v>
      </c>
      <c r="K1107">
        <f t="shared" ca="1" si="120"/>
        <v>1.7276265226174401</v>
      </c>
      <c r="L1107" t="str">
        <f t="shared" ca="1" si="121"/>
        <v>A</v>
      </c>
      <c r="N1107">
        <f t="shared" si="125"/>
        <v>1106</v>
      </c>
      <c r="O1107">
        <f t="shared" ca="1" si="122"/>
        <v>2.0746621662816263</v>
      </c>
      <c r="P1107">
        <f t="shared" ca="1" si="123"/>
        <v>1.8038142611697887</v>
      </c>
      <c r="Q1107" t="str">
        <f t="shared" ca="1" si="124"/>
        <v>A</v>
      </c>
    </row>
    <row r="1108" spans="9:17" x14ac:dyDescent="0.25">
      <c r="I1108">
        <v>1107</v>
      </c>
      <c r="J1108">
        <f t="shared" ca="1" si="119"/>
        <v>1.16457519930725</v>
      </c>
      <c r="K1108">
        <f t="shared" ca="1" si="120"/>
        <v>2.0806477741022427</v>
      </c>
      <c r="L1108" t="str">
        <f t="shared" ca="1" si="121"/>
        <v>H</v>
      </c>
      <c r="N1108">
        <f t="shared" si="125"/>
        <v>1107</v>
      </c>
      <c r="O1108">
        <f t="shared" ca="1" si="122"/>
        <v>0.90005449648127567</v>
      </c>
      <c r="P1108">
        <f t="shared" ca="1" si="123"/>
        <v>1.1026148049977835</v>
      </c>
      <c r="Q1108" t="str">
        <f t="shared" ca="1" si="124"/>
        <v>H</v>
      </c>
    </row>
    <row r="1109" spans="9:17" x14ac:dyDescent="0.25">
      <c r="I1109">
        <v>1108</v>
      </c>
      <c r="J1109">
        <f t="shared" ca="1" si="119"/>
        <v>1.2693289641749146</v>
      </c>
      <c r="K1109">
        <f t="shared" ca="1" si="120"/>
        <v>2.2179674593998979</v>
      </c>
      <c r="L1109" t="str">
        <f t="shared" ca="1" si="121"/>
        <v>H</v>
      </c>
      <c r="N1109">
        <f t="shared" si="125"/>
        <v>1108</v>
      </c>
      <c r="O1109">
        <f t="shared" ca="1" si="122"/>
        <v>0.440302991794502</v>
      </c>
      <c r="P1109">
        <f t="shared" ca="1" si="123"/>
        <v>0.69904885637521263</v>
      </c>
      <c r="Q1109" t="str">
        <f t="shared" ca="1" si="124"/>
        <v>H</v>
      </c>
    </row>
    <row r="1110" spans="9:17" x14ac:dyDescent="0.25">
      <c r="I1110">
        <v>1109</v>
      </c>
      <c r="J1110">
        <f t="shared" ca="1" si="119"/>
        <v>-0.1527436391376733</v>
      </c>
      <c r="K1110">
        <f t="shared" ca="1" si="120"/>
        <v>2.9224363425828601</v>
      </c>
      <c r="L1110" t="str">
        <f t="shared" ca="1" si="121"/>
        <v>H</v>
      </c>
      <c r="N1110">
        <f t="shared" si="125"/>
        <v>1109</v>
      </c>
      <c r="O1110">
        <f t="shared" ca="1" si="122"/>
        <v>-0.30980907887822562</v>
      </c>
      <c r="P1110">
        <f t="shared" ca="1" si="123"/>
        <v>1.9053538393637981</v>
      </c>
      <c r="Q1110" t="str">
        <f t="shared" ca="1" si="124"/>
        <v>H</v>
      </c>
    </row>
    <row r="1111" spans="9:17" x14ac:dyDescent="0.25">
      <c r="I1111">
        <v>1110</v>
      </c>
      <c r="J1111">
        <f t="shared" ca="1" si="119"/>
        <v>1.0455915013910841</v>
      </c>
      <c r="K1111">
        <f t="shared" ca="1" si="120"/>
        <v>2.2121426401093771</v>
      </c>
      <c r="L1111" t="str">
        <f t="shared" ca="1" si="121"/>
        <v>H</v>
      </c>
      <c r="N1111">
        <f t="shared" si="125"/>
        <v>1110</v>
      </c>
      <c r="O1111">
        <f t="shared" ca="1" si="122"/>
        <v>0.38356892379288232</v>
      </c>
      <c r="P1111">
        <f t="shared" ca="1" si="123"/>
        <v>1.4534561817908003</v>
      </c>
      <c r="Q1111" t="str">
        <f t="shared" ca="1" si="124"/>
        <v>H</v>
      </c>
    </row>
    <row r="1112" spans="9:17" x14ac:dyDescent="0.25">
      <c r="I1112">
        <v>1111</v>
      </c>
      <c r="J1112">
        <f t="shared" ca="1" si="119"/>
        <v>0.3221823028043439</v>
      </c>
      <c r="K1112">
        <f t="shared" ca="1" si="120"/>
        <v>1.1823003578567954</v>
      </c>
      <c r="L1112" t="str">
        <f t="shared" ca="1" si="121"/>
        <v>H</v>
      </c>
      <c r="N1112">
        <f t="shared" si="125"/>
        <v>1111</v>
      </c>
      <c r="O1112">
        <f t="shared" ca="1" si="122"/>
        <v>0.53461044453517914</v>
      </c>
      <c r="P1112">
        <f t="shared" ca="1" si="123"/>
        <v>1.0411086556014411</v>
      </c>
      <c r="Q1112" t="str">
        <f t="shared" ca="1" si="124"/>
        <v>H</v>
      </c>
    </row>
    <row r="1113" spans="9:17" x14ac:dyDescent="0.25">
      <c r="I1113">
        <v>1112</v>
      </c>
      <c r="J1113">
        <f t="shared" ca="1" si="119"/>
        <v>1.8081729643321847</v>
      </c>
      <c r="K1113">
        <f t="shared" ca="1" si="120"/>
        <v>3.9431355740769822</v>
      </c>
      <c r="L1113" t="str">
        <f t="shared" ca="1" si="121"/>
        <v>H</v>
      </c>
      <c r="N1113">
        <f t="shared" si="125"/>
        <v>1112</v>
      </c>
      <c r="O1113">
        <f t="shared" ca="1" si="122"/>
        <v>2.6245042451280725</v>
      </c>
      <c r="P1113">
        <f t="shared" ca="1" si="123"/>
        <v>-1.7980372873758865E-2</v>
      </c>
      <c r="Q1113" t="str">
        <f t="shared" ca="1" si="124"/>
        <v>A</v>
      </c>
    </row>
    <row r="1114" spans="9:17" x14ac:dyDescent="0.25">
      <c r="I1114">
        <v>1113</v>
      </c>
      <c r="J1114">
        <f t="shared" ca="1" si="119"/>
        <v>-0.93064980399565767</v>
      </c>
      <c r="K1114">
        <f t="shared" ca="1" si="120"/>
        <v>2.5020408748804694</v>
      </c>
      <c r="L1114" t="str">
        <f t="shared" ca="1" si="121"/>
        <v>H</v>
      </c>
      <c r="N1114">
        <f t="shared" si="125"/>
        <v>1113</v>
      </c>
      <c r="O1114">
        <f t="shared" ca="1" si="122"/>
        <v>0.19274209728093539</v>
      </c>
      <c r="P1114">
        <f t="shared" ca="1" si="123"/>
        <v>2.0920000084371653</v>
      </c>
      <c r="Q1114" t="str">
        <f t="shared" ca="1" si="124"/>
        <v>H</v>
      </c>
    </row>
    <row r="1115" spans="9:17" x14ac:dyDescent="0.25">
      <c r="I1115">
        <v>1114</v>
      </c>
      <c r="J1115">
        <f t="shared" ca="1" si="119"/>
        <v>2.0158383280562249</v>
      </c>
      <c r="K1115">
        <f t="shared" ca="1" si="120"/>
        <v>0.55825569540622477</v>
      </c>
      <c r="L1115" t="str">
        <f t="shared" ca="1" si="121"/>
        <v>A</v>
      </c>
      <c r="N1115">
        <f t="shared" si="125"/>
        <v>1114</v>
      </c>
      <c r="O1115">
        <f t="shared" ca="1" si="122"/>
        <v>-0.61098003096630582</v>
      </c>
      <c r="P1115">
        <f t="shared" ca="1" si="123"/>
        <v>-0.26989231765225496</v>
      </c>
      <c r="Q1115" t="str">
        <f t="shared" ca="1" si="124"/>
        <v>H</v>
      </c>
    </row>
    <row r="1116" spans="9:17" x14ac:dyDescent="0.25">
      <c r="I1116">
        <v>1115</v>
      </c>
      <c r="J1116">
        <f t="shared" ca="1" si="119"/>
        <v>0.73677046395159396</v>
      </c>
      <c r="K1116">
        <f t="shared" ca="1" si="120"/>
        <v>1.3599386987823641</v>
      </c>
      <c r="L1116" t="str">
        <f t="shared" ca="1" si="121"/>
        <v>H</v>
      </c>
      <c r="N1116">
        <f t="shared" si="125"/>
        <v>1115</v>
      </c>
      <c r="O1116">
        <f t="shared" ca="1" si="122"/>
        <v>-0.17318800751245222</v>
      </c>
      <c r="P1116">
        <f t="shared" ca="1" si="123"/>
        <v>0.1873704560672127</v>
      </c>
      <c r="Q1116" t="str">
        <f t="shared" ca="1" si="124"/>
        <v>H</v>
      </c>
    </row>
    <row r="1117" spans="9:17" x14ac:dyDescent="0.25">
      <c r="I1117">
        <v>1116</v>
      </c>
      <c r="J1117">
        <f t="shared" ca="1" si="119"/>
        <v>3.4215496522923772</v>
      </c>
      <c r="K1117">
        <f t="shared" ca="1" si="120"/>
        <v>1.3036790190454226</v>
      </c>
      <c r="L1117" t="str">
        <f t="shared" ca="1" si="121"/>
        <v>A</v>
      </c>
      <c r="N1117">
        <f t="shared" si="125"/>
        <v>1116</v>
      </c>
      <c r="O1117">
        <f t="shared" ca="1" si="122"/>
        <v>2.3942085199470888</v>
      </c>
      <c r="P1117">
        <f t="shared" ca="1" si="123"/>
        <v>0.60146725691938385</v>
      </c>
      <c r="Q1117" t="str">
        <f t="shared" ca="1" si="124"/>
        <v>A</v>
      </c>
    </row>
    <row r="1118" spans="9:17" x14ac:dyDescent="0.25">
      <c r="I1118">
        <v>1117</v>
      </c>
      <c r="J1118">
        <f t="shared" ca="1" si="119"/>
        <v>1.6322931711783273</v>
      </c>
      <c r="K1118">
        <f t="shared" ca="1" si="120"/>
        <v>2.1777568608220879</v>
      </c>
      <c r="L1118" t="str">
        <f t="shared" ca="1" si="121"/>
        <v>H</v>
      </c>
      <c r="N1118">
        <f t="shared" si="125"/>
        <v>1117</v>
      </c>
      <c r="O1118">
        <f t="shared" ca="1" si="122"/>
        <v>0.31743290614692288</v>
      </c>
      <c r="P1118">
        <f t="shared" ca="1" si="123"/>
        <v>1.8750101832034991</v>
      </c>
      <c r="Q1118" t="str">
        <f t="shared" ca="1" si="124"/>
        <v>H</v>
      </c>
    </row>
    <row r="1119" spans="9:17" x14ac:dyDescent="0.25">
      <c r="I1119">
        <v>1118</v>
      </c>
      <c r="J1119">
        <f t="shared" ca="1" si="119"/>
        <v>1.3883783350163701</v>
      </c>
      <c r="K1119">
        <f t="shared" ca="1" si="120"/>
        <v>1.6224333851326325</v>
      </c>
      <c r="L1119" t="str">
        <f t="shared" ca="1" si="121"/>
        <v>H</v>
      </c>
      <c r="N1119">
        <f t="shared" si="125"/>
        <v>1118</v>
      </c>
      <c r="O1119">
        <f t="shared" ca="1" si="122"/>
        <v>0.79311123314886856</v>
      </c>
      <c r="P1119">
        <f t="shared" ca="1" si="123"/>
        <v>0.61790255597326171</v>
      </c>
      <c r="Q1119" t="str">
        <f t="shared" ca="1" si="124"/>
        <v>A</v>
      </c>
    </row>
    <row r="1120" spans="9:17" x14ac:dyDescent="0.25">
      <c r="I1120">
        <v>1119</v>
      </c>
      <c r="J1120">
        <f t="shared" ca="1" si="119"/>
        <v>1.6564143070990685</v>
      </c>
      <c r="K1120">
        <f t="shared" ca="1" si="120"/>
        <v>2.2759055901117407</v>
      </c>
      <c r="L1120" t="str">
        <f t="shared" ca="1" si="121"/>
        <v>H</v>
      </c>
      <c r="N1120">
        <f t="shared" si="125"/>
        <v>1119</v>
      </c>
      <c r="O1120">
        <f t="shared" ca="1" si="122"/>
        <v>0.68150891927488799</v>
      </c>
      <c r="P1120">
        <f t="shared" ca="1" si="123"/>
        <v>2.5466246402007036</v>
      </c>
      <c r="Q1120" t="str">
        <f t="shared" ca="1" si="124"/>
        <v>H</v>
      </c>
    </row>
    <row r="1121" spans="9:17" x14ac:dyDescent="0.25">
      <c r="I1121">
        <v>1120</v>
      </c>
      <c r="J1121">
        <f t="shared" ca="1" si="119"/>
        <v>1.1562362229526757</v>
      </c>
      <c r="K1121">
        <f t="shared" ca="1" si="120"/>
        <v>2.6628721909278292</v>
      </c>
      <c r="L1121" t="str">
        <f t="shared" ca="1" si="121"/>
        <v>H</v>
      </c>
      <c r="N1121">
        <f t="shared" si="125"/>
        <v>1120</v>
      </c>
      <c r="O1121">
        <f t="shared" ca="1" si="122"/>
        <v>0.73253977561806449</v>
      </c>
      <c r="P1121">
        <f t="shared" ca="1" si="123"/>
        <v>2.372300498690981</v>
      </c>
      <c r="Q1121" t="str">
        <f t="shared" ca="1" si="124"/>
        <v>H</v>
      </c>
    </row>
    <row r="1122" spans="9:17" x14ac:dyDescent="0.25">
      <c r="I1122">
        <v>1121</v>
      </c>
      <c r="J1122">
        <f t="shared" ca="1" si="119"/>
        <v>0.2178842667448555</v>
      </c>
      <c r="K1122">
        <f t="shared" ca="1" si="120"/>
        <v>1.1678617186081925</v>
      </c>
      <c r="L1122" t="str">
        <f t="shared" ca="1" si="121"/>
        <v>H</v>
      </c>
      <c r="N1122">
        <f t="shared" si="125"/>
        <v>1121</v>
      </c>
      <c r="O1122">
        <f t="shared" ca="1" si="122"/>
        <v>-0.30981822718402396</v>
      </c>
      <c r="P1122">
        <f t="shared" ca="1" si="123"/>
        <v>1.1574353094127792</v>
      </c>
      <c r="Q1122" t="str">
        <f t="shared" ca="1" si="124"/>
        <v>H</v>
      </c>
    </row>
    <row r="1123" spans="9:17" x14ac:dyDescent="0.25">
      <c r="I1123">
        <v>1122</v>
      </c>
      <c r="J1123">
        <f t="shared" ca="1" si="119"/>
        <v>0.4928586894441041</v>
      </c>
      <c r="K1123">
        <f t="shared" ca="1" si="120"/>
        <v>1.3930476873312203</v>
      </c>
      <c r="L1123" t="str">
        <f t="shared" ca="1" si="121"/>
        <v>H</v>
      </c>
      <c r="N1123">
        <f t="shared" si="125"/>
        <v>1122</v>
      </c>
      <c r="O1123">
        <f t="shared" ca="1" si="122"/>
        <v>0.6028004467721223</v>
      </c>
      <c r="P1123">
        <f t="shared" ca="1" si="123"/>
        <v>1.7627185135375236</v>
      </c>
      <c r="Q1123" t="str">
        <f t="shared" ca="1" si="124"/>
        <v>H</v>
      </c>
    </row>
    <row r="1124" spans="9:17" x14ac:dyDescent="0.25">
      <c r="I1124">
        <v>1123</v>
      </c>
      <c r="J1124">
        <f t="shared" ca="1" si="119"/>
        <v>0.92505951801601916</v>
      </c>
      <c r="K1124">
        <f t="shared" ca="1" si="120"/>
        <v>1.9767262181837035</v>
      </c>
      <c r="L1124" t="str">
        <f t="shared" ca="1" si="121"/>
        <v>H</v>
      </c>
      <c r="N1124">
        <f t="shared" si="125"/>
        <v>1123</v>
      </c>
      <c r="O1124">
        <f t="shared" ca="1" si="122"/>
        <v>-0.16249179441625994</v>
      </c>
      <c r="P1124">
        <f t="shared" ca="1" si="123"/>
        <v>-0.68151138430571367</v>
      </c>
      <c r="Q1124" t="str">
        <f t="shared" ca="1" si="124"/>
        <v>A</v>
      </c>
    </row>
    <row r="1125" spans="9:17" x14ac:dyDescent="0.25">
      <c r="I1125">
        <v>1124</v>
      </c>
      <c r="J1125">
        <f t="shared" ca="1" si="119"/>
        <v>0.26595535863140507</v>
      </c>
      <c r="K1125">
        <f t="shared" ca="1" si="120"/>
        <v>2.411767203220327</v>
      </c>
      <c r="L1125" t="str">
        <f t="shared" ca="1" si="121"/>
        <v>H</v>
      </c>
      <c r="N1125">
        <f t="shared" si="125"/>
        <v>1124</v>
      </c>
      <c r="O1125">
        <f t="shared" ca="1" si="122"/>
        <v>-1.1406197862383467</v>
      </c>
      <c r="P1125">
        <f t="shared" ca="1" si="123"/>
        <v>0.46448296381139043</v>
      </c>
      <c r="Q1125" t="str">
        <f t="shared" ca="1" si="124"/>
        <v>H</v>
      </c>
    </row>
    <row r="1126" spans="9:17" x14ac:dyDescent="0.25">
      <c r="I1126">
        <v>1125</v>
      </c>
      <c r="J1126">
        <f t="shared" ca="1" si="119"/>
        <v>0.65374195558109216</v>
      </c>
      <c r="K1126">
        <f t="shared" ca="1" si="120"/>
        <v>0.76190228813957106</v>
      </c>
      <c r="L1126" t="str">
        <f t="shared" ca="1" si="121"/>
        <v>H</v>
      </c>
      <c r="N1126">
        <f t="shared" si="125"/>
        <v>1125</v>
      </c>
      <c r="O1126">
        <f t="shared" ca="1" si="122"/>
        <v>0.98363367033727767</v>
      </c>
      <c r="P1126">
        <f t="shared" ca="1" si="123"/>
        <v>0.23582798739859112</v>
      </c>
      <c r="Q1126" t="str">
        <f t="shared" ca="1" si="124"/>
        <v>A</v>
      </c>
    </row>
    <row r="1127" spans="9:17" x14ac:dyDescent="0.25">
      <c r="I1127">
        <v>1126</v>
      </c>
      <c r="J1127">
        <f t="shared" ca="1" si="119"/>
        <v>2.8124574918078755</v>
      </c>
      <c r="K1127">
        <f t="shared" ca="1" si="120"/>
        <v>3.0007753841996325</v>
      </c>
      <c r="L1127" t="str">
        <f t="shared" ca="1" si="121"/>
        <v>H</v>
      </c>
      <c r="N1127">
        <f t="shared" si="125"/>
        <v>1126</v>
      </c>
      <c r="O1127">
        <f t="shared" ca="1" si="122"/>
        <v>4.2302625383459524E-2</v>
      </c>
      <c r="P1127">
        <f t="shared" ca="1" si="123"/>
        <v>1.7383314204237474</v>
      </c>
      <c r="Q1127" t="str">
        <f t="shared" ca="1" si="124"/>
        <v>H</v>
      </c>
    </row>
    <row r="1128" spans="9:17" x14ac:dyDescent="0.25">
      <c r="I1128">
        <v>1127</v>
      </c>
      <c r="J1128">
        <f t="shared" ca="1" si="119"/>
        <v>0.55288647498910581</v>
      </c>
      <c r="K1128">
        <f t="shared" ca="1" si="120"/>
        <v>0.9940729294331565</v>
      </c>
      <c r="L1128" t="str">
        <f t="shared" ca="1" si="121"/>
        <v>H</v>
      </c>
      <c r="N1128">
        <f t="shared" si="125"/>
        <v>1127</v>
      </c>
      <c r="O1128">
        <f t="shared" ca="1" si="122"/>
        <v>1.0685028382174351</v>
      </c>
      <c r="P1128">
        <f t="shared" ca="1" si="123"/>
        <v>2.1584203470711776</v>
      </c>
      <c r="Q1128" t="str">
        <f t="shared" ca="1" si="124"/>
        <v>H</v>
      </c>
    </row>
    <row r="1129" spans="9:17" x14ac:dyDescent="0.25">
      <c r="I1129">
        <v>1128</v>
      </c>
      <c r="J1129">
        <f t="shared" ca="1" si="119"/>
        <v>-0.24998604797264501</v>
      </c>
      <c r="K1129">
        <f t="shared" ca="1" si="120"/>
        <v>2.9049001259752272</v>
      </c>
      <c r="L1129" t="str">
        <f t="shared" ca="1" si="121"/>
        <v>H</v>
      </c>
      <c r="N1129">
        <f t="shared" si="125"/>
        <v>1128</v>
      </c>
      <c r="O1129">
        <f t="shared" ca="1" si="122"/>
        <v>0.21426499732118814</v>
      </c>
      <c r="P1129">
        <f t="shared" ca="1" si="123"/>
        <v>1.9981966075774469</v>
      </c>
      <c r="Q1129" t="str">
        <f t="shared" ca="1" si="124"/>
        <v>H</v>
      </c>
    </row>
    <row r="1130" spans="9:17" x14ac:dyDescent="0.25">
      <c r="I1130">
        <v>1129</v>
      </c>
      <c r="J1130">
        <f t="shared" ca="1" si="119"/>
        <v>0.49933791247025722</v>
      </c>
      <c r="K1130">
        <f t="shared" ca="1" si="120"/>
        <v>1.5086854012400948</v>
      </c>
      <c r="L1130" t="str">
        <f t="shared" ca="1" si="121"/>
        <v>H</v>
      </c>
      <c r="N1130">
        <f t="shared" si="125"/>
        <v>1129</v>
      </c>
      <c r="O1130">
        <f t="shared" ca="1" si="122"/>
        <v>1.7508706695406906</v>
      </c>
      <c r="P1130">
        <f t="shared" ca="1" si="123"/>
        <v>1.2139102639786556</v>
      </c>
      <c r="Q1130" t="str">
        <f t="shared" ca="1" si="124"/>
        <v>A</v>
      </c>
    </row>
    <row r="1131" spans="9:17" x14ac:dyDescent="0.25">
      <c r="I1131">
        <v>1130</v>
      </c>
      <c r="J1131">
        <f t="shared" ca="1" si="119"/>
        <v>1.0926828430956301</v>
      </c>
      <c r="K1131">
        <f t="shared" ca="1" si="120"/>
        <v>1.4177580692662719</v>
      </c>
      <c r="L1131" t="str">
        <f t="shared" ca="1" si="121"/>
        <v>H</v>
      </c>
      <c r="N1131">
        <f t="shared" si="125"/>
        <v>1130</v>
      </c>
      <c r="O1131">
        <f t="shared" ca="1" si="122"/>
        <v>1.2137992326951377</v>
      </c>
      <c r="P1131">
        <f t="shared" ca="1" si="123"/>
        <v>1.3705026925174937</v>
      </c>
      <c r="Q1131" t="str">
        <f t="shared" ca="1" si="124"/>
        <v>H</v>
      </c>
    </row>
    <row r="1132" spans="9:17" x14ac:dyDescent="0.25">
      <c r="I1132">
        <v>1131</v>
      </c>
      <c r="J1132">
        <f t="shared" ca="1" si="119"/>
        <v>1.1576536474125809</v>
      </c>
      <c r="K1132">
        <f t="shared" ca="1" si="120"/>
        <v>3.713850456320106</v>
      </c>
      <c r="L1132" t="str">
        <f t="shared" ca="1" si="121"/>
        <v>H</v>
      </c>
      <c r="N1132">
        <f t="shared" si="125"/>
        <v>1131</v>
      </c>
      <c r="O1132">
        <f t="shared" ca="1" si="122"/>
        <v>1.1071599262426819</v>
      </c>
      <c r="P1132">
        <f t="shared" ca="1" si="123"/>
        <v>1.6077692852314027</v>
      </c>
      <c r="Q1132" t="str">
        <f t="shared" ca="1" si="124"/>
        <v>H</v>
      </c>
    </row>
    <row r="1133" spans="9:17" x14ac:dyDescent="0.25">
      <c r="I1133">
        <v>1132</v>
      </c>
      <c r="J1133">
        <f t="shared" ca="1" si="119"/>
        <v>1.3477438078261528</v>
      </c>
      <c r="K1133">
        <f t="shared" ca="1" si="120"/>
        <v>1.5495461261501344</v>
      </c>
      <c r="L1133" t="str">
        <f t="shared" ca="1" si="121"/>
        <v>H</v>
      </c>
      <c r="N1133">
        <f t="shared" si="125"/>
        <v>1132</v>
      </c>
      <c r="O1133">
        <f t="shared" ca="1" si="122"/>
        <v>7.5732654511199149E-3</v>
      </c>
      <c r="P1133">
        <f t="shared" ca="1" si="123"/>
        <v>2.6144568220136475</v>
      </c>
      <c r="Q1133" t="str">
        <f t="shared" ca="1" si="124"/>
        <v>H</v>
      </c>
    </row>
    <row r="1134" spans="9:17" x14ac:dyDescent="0.25">
      <c r="I1134">
        <v>1133</v>
      </c>
      <c r="J1134">
        <f t="shared" ca="1" si="119"/>
        <v>0.81145438339306419</v>
      </c>
      <c r="K1134">
        <f t="shared" ca="1" si="120"/>
        <v>1.4926422556430445</v>
      </c>
      <c r="L1134" t="str">
        <f t="shared" ca="1" si="121"/>
        <v>H</v>
      </c>
      <c r="N1134">
        <f t="shared" si="125"/>
        <v>1133</v>
      </c>
      <c r="O1134">
        <f t="shared" ca="1" si="122"/>
        <v>0.66768579490410862</v>
      </c>
      <c r="P1134">
        <f t="shared" ca="1" si="123"/>
        <v>1.0546686557863474</v>
      </c>
      <c r="Q1134" t="str">
        <f t="shared" ca="1" si="124"/>
        <v>H</v>
      </c>
    </row>
    <row r="1135" spans="9:17" x14ac:dyDescent="0.25">
      <c r="I1135">
        <v>1134</v>
      </c>
      <c r="J1135">
        <f t="shared" ca="1" si="119"/>
        <v>0.72544626228860021</v>
      </c>
      <c r="K1135">
        <f t="shared" ca="1" si="120"/>
        <v>1.0572634215048304</v>
      </c>
      <c r="L1135" t="str">
        <f t="shared" ca="1" si="121"/>
        <v>H</v>
      </c>
      <c r="N1135">
        <f t="shared" si="125"/>
        <v>1134</v>
      </c>
      <c r="O1135">
        <f t="shared" ca="1" si="122"/>
        <v>-0.38027519076002936</v>
      </c>
      <c r="P1135">
        <f t="shared" ca="1" si="123"/>
        <v>1.0075936165356802</v>
      </c>
      <c r="Q1135" t="str">
        <f t="shared" ca="1" si="124"/>
        <v>H</v>
      </c>
    </row>
    <row r="1136" spans="9:17" x14ac:dyDescent="0.25">
      <c r="I1136">
        <v>1135</v>
      </c>
      <c r="J1136">
        <f t="shared" ca="1" si="119"/>
        <v>0.69599626988915031</v>
      </c>
      <c r="K1136">
        <f t="shared" ca="1" si="120"/>
        <v>2.6711624316988307</v>
      </c>
      <c r="L1136" t="str">
        <f t="shared" ca="1" si="121"/>
        <v>H</v>
      </c>
      <c r="N1136">
        <f t="shared" si="125"/>
        <v>1135</v>
      </c>
      <c r="O1136">
        <f t="shared" ca="1" si="122"/>
        <v>1.3022526075299701</v>
      </c>
      <c r="P1136">
        <f t="shared" ca="1" si="123"/>
        <v>1.1307522885925791</v>
      </c>
      <c r="Q1136" t="str">
        <f t="shared" ca="1" si="124"/>
        <v>A</v>
      </c>
    </row>
    <row r="1137" spans="9:17" x14ac:dyDescent="0.25">
      <c r="I1137">
        <v>1136</v>
      </c>
      <c r="J1137">
        <f t="shared" ca="1" si="119"/>
        <v>-0.65443666687431956</v>
      </c>
      <c r="K1137">
        <f t="shared" ca="1" si="120"/>
        <v>0.54700968454688859</v>
      </c>
      <c r="L1137" t="str">
        <f t="shared" ca="1" si="121"/>
        <v>H</v>
      </c>
      <c r="N1137">
        <f t="shared" si="125"/>
        <v>1136</v>
      </c>
      <c r="O1137">
        <f t="shared" ca="1" si="122"/>
        <v>0.78016522156744172</v>
      </c>
      <c r="P1137">
        <f t="shared" ca="1" si="123"/>
        <v>1.6662978260100505</v>
      </c>
      <c r="Q1137" t="str">
        <f t="shared" ca="1" si="124"/>
        <v>H</v>
      </c>
    </row>
    <row r="1138" spans="9:17" x14ac:dyDescent="0.25">
      <c r="I1138">
        <v>1137</v>
      </c>
      <c r="J1138">
        <f t="shared" ca="1" si="119"/>
        <v>1.1818528804665822</v>
      </c>
      <c r="K1138">
        <f t="shared" ca="1" si="120"/>
        <v>2.3585915089888769</v>
      </c>
      <c r="L1138" t="str">
        <f t="shared" ca="1" si="121"/>
        <v>H</v>
      </c>
      <c r="N1138">
        <f t="shared" si="125"/>
        <v>1137</v>
      </c>
      <c r="O1138">
        <f t="shared" ca="1" si="122"/>
        <v>2.0871937235827813</v>
      </c>
      <c r="P1138">
        <f t="shared" ca="1" si="123"/>
        <v>-0.89856424780781308</v>
      </c>
      <c r="Q1138" t="str">
        <f t="shared" ca="1" si="124"/>
        <v>A</v>
      </c>
    </row>
    <row r="1139" spans="9:17" x14ac:dyDescent="0.25">
      <c r="I1139">
        <v>1138</v>
      </c>
      <c r="J1139">
        <f t="shared" ca="1" si="119"/>
        <v>1.3980659827681128</v>
      </c>
      <c r="K1139">
        <f t="shared" ca="1" si="120"/>
        <v>1.2813343980536325</v>
      </c>
      <c r="L1139" t="str">
        <f t="shared" ca="1" si="121"/>
        <v>A</v>
      </c>
      <c r="N1139">
        <f t="shared" si="125"/>
        <v>1138</v>
      </c>
      <c r="O1139">
        <f t="shared" ca="1" si="122"/>
        <v>0.18834515190318901</v>
      </c>
      <c r="P1139">
        <f t="shared" ca="1" si="123"/>
        <v>0.58682429955536541</v>
      </c>
      <c r="Q1139" t="str">
        <f t="shared" ca="1" si="124"/>
        <v>H</v>
      </c>
    </row>
    <row r="1140" spans="9:17" x14ac:dyDescent="0.25">
      <c r="I1140">
        <v>1139</v>
      </c>
      <c r="J1140">
        <f t="shared" ca="1" si="119"/>
        <v>1.4242326947371478</v>
      </c>
      <c r="K1140">
        <f t="shared" ca="1" si="120"/>
        <v>1.7766811201386328</v>
      </c>
      <c r="L1140" t="str">
        <f t="shared" ca="1" si="121"/>
        <v>H</v>
      </c>
      <c r="N1140">
        <f t="shared" si="125"/>
        <v>1139</v>
      </c>
      <c r="O1140">
        <f t="shared" ca="1" si="122"/>
        <v>1.3118775223949029</v>
      </c>
      <c r="P1140">
        <f t="shared" ca="1" si="123"/>
        <v>2.5193266056687857</v>
      </c>
      <c r="Q1140" t="str">
        <f t="shared" ca="1" si="124"/>
        <v>H</v>
      </c>
    </row>
    <row r="1141" spans="9:17" x14ac:dyDescent="0.25">
      <c r="I1141">
        <v>1140</v>
      </c>
      <c r="J1141">
        <f t="shared" ca="1" si="119"/>
        <v>1.9701402757231541</v>
      </c>
      <c r="K1141">
        <f t="shared" ca="1" si="120"/>
        <v>2.1744101625669532</v>
      </c>
      <c r="L1141" t="str">
        <f t="shared" ca="1" si="121"/>
        <v>H</v>
      </c>
      <c r="N1141">
        <f t="shared" si="125"/>
        <v>1140</v>
      </c>
      <c r="O1141">
        <f t="shared" ca="1" si="122"/>
        <v>1.3965194301470603</v>
      </c>
      <c r="P1141">
        <f t="shared" ca="1" si="123"/>
        <v>0.49181411532345121</v>
      </c>
      <c r="Q1141" t="str">
        <f t="shared" ca="1" si="124"/>
        <v>A</v>
      </c>
    </row>
    <row r="1142" spans="9:17" x14ac:dyDescent="0.25">
      <c r="I1142">
        <v>1141</v>
      </c>
      <c r="J1142">
        <f t="shared" ca="1" si="119"/>
        <v>-0.17751320705046014</v>
      </c>
      <c r="K1142">
        <f t="shared" ca="1" si="120"/>
        <v>1.93539662193868</v>
      </c>
      <c r="L1142" t="str">
        <f t="shared" ca="1" si="121"/>
        <v>H</v>
      </c>
      <c r="N1142">
        <f t="shared" si="125"/>
        <v>1141</v>
      </c>
      <c r="O1142">
        <f t="shared" ca="1" si="122"/>
        <v>-0.23516852937621591</v>
      </c>
      <c r="P1142">
        <f t="shared" ca="1" si="123"/>
        <v>3.3980832563047922</v>
      </c>
      <c r="Q1142" t="str">
        <f t="shared" ca="1" si="124"/>
        <v>H</v>
      </c>
    </row>
    <row r="1143" spans="9:17" x14ac:dyDescent="0.25">
      <c r="I1143">
        <v>1142</v>
      </c>
      <c r="J1143">
        <f t="shared" ca="1" si="119"/>
        <v>-0.48055905843107527</v>
      </c>
      <c r="K1143">
        <f t="shared" ca="1" si="120"/>
        <v>1.5209028540811125</v>
      </c>
      <c r="L1143" t="str">
        <f t="shared" ca="1" si="121"/>
        <v>H</v>
      </c>
      <c r="N1143">
        <f t="shared" si="125"/>
        <v>1142</v>
      </c>
      <c r="O1143">
        <f t="shared" ca="1" si="122"/>
        <v>0.85680611862939937</v>
      </c>
      <c r="P1143">
        <f t="shared" ca="1" si="123"/>
        <v>0.85136994289504986</v>
      </c>
      <c r="Q1143" t="str">
        <f t="shared" ca="1" si="124"/>
        <v>A</v>
      </c>
    </row>
    <row r="1144" spans="9:17" x14ac:dyDescent="0.25">
      <c r="I1144">
        <v>1143</v>
      </c>
      <c r="J1144">
        <f t="shared" ca="1" si="119"/>
        <v>0.58952483713871207</v>
      </c>
      <c r="K1144">
        <f t="shared" ca="1" si="120"/>
        <v>1.603729450097434</v>
      </c>
      <c r="L1144" t="str">
        <f t="shared" ca="1" si="121"/>
        <v>H</v>
      </c>
      <c r="N1144">
        <f t="shared" si="125"/>
        <v>1143</v>
      </c>
      <c r="O1144">
        <f t="shared" ca="1" si="122"/>
        <v>1.0059352267548141</v>
      </c>
      <c r="P1144">
        <f t="shared" ca="1" si="123"/>
        <v>0.62191248963347012</v>
      </c>
      <c r="Q1144" t="str">
        <f t="shared" ca="1" si="124"/>
        <v>A</v>
      </c>
    </row>
    <row r="1145" spans="9:17" x14ac:dyDescent="0.25">
      <c r="I1145">
        <v>1144</v>
      </c>
      <c r="J1145">
        <f t="shared" ca="1" si="119"/>
        <v>1.9637954415551064</v>
      </c>
      <c r="K1145">
        <f t="shared" ca="1" si="120"/>
        <v>2.0548832806815285</v>
      </c>
      <c r="L1145" t="str">
        <f t="shared" ca="1" si="121"/>
        <v>H</v>
      </c>
      <c r="N1145">
        <f t="shared" si="125"/>
        <v>1144</v>
      </c>
      <c r="O1145">
        <f t="shared" ca="1" si="122"/>
        <v>-0.2776180914915386</v>
      </c>
      <c r="P1145">
        <f t="shared" ca="1" si="123"/>
        <v>2.1186906928287832</v>
      </c>
      <c r="Q1145" t="str">
        <f t="shared" ca="1" si="124"/>
        <v>H</v>
      </c>
    </row>
    <row r="1146" spans="9:17" x14ac:dyDescent="0.25">
      <c r="I1146">
        <v>1145</v>
      </c>
      <c r="J1146">
        <f t="shared" ca="1" si="119"/>
        <v>0.66439201375178281</v>
      </c>
      <c r="K1146">
        <f t="shared" ca="1" si="120"/>
        <v>1.7885949560054231</v>
      </c>
      <c r="L1146" t="str">
        <f t="shared" ca="1" si="121"/>
        <v>H</v>
      </c>
      <c r="N1146">
        <f t="shared" si="125"/>
        <v>1145</v>
      </c>
      <c r="O1146">
        <f t="shared" ca="1" si="122"/>
        <v>-0.19795413365028947</v>
      </c>
      <c r="P1146">
        <f t="shared" ca="1" si="123"/>
        <v>1.2088525893508471</v>
      </c>
      <c r="Q1146" t="str">
        <f t="shared" ca="1" si="124"/>
        <v>H</v>
      </c>
    </row>
    <row r="1147" spans="9:17" x14ac:dyDescent="0.25">
      <c r="I1147">
        <v>1146</v>
      </c>
      <c r="J1147">
        <f t="shared" ca="1" si="119"/>
        <v>1.4186356459854239</v>
      </c>
      <c r="K1147">
        <f t="shared" ca="1" si="120"/>
        <v>0.74021031430452933</v>
      </c>
      <c r="L1147" t="str">
        <f t="shared" ca="1" si="121"/>
        <v>A</v>
      </c>
      <c r="N1147">
        <f t="shared" si="125"/>
        <v>1146</v>
      </c>
      <c r="O1147">
        <f t="shared" ca="1" si="122"/>
        <v>0.63283851632867061</v>
      </c>
      <c r="P1147">
        <f t="shared" ca="1" si="123"/>
        <v>1.72691575612407E-2</v>
      </c>
      <c r="Q1147" t="str">
        <f t="shared" ca="1" si="124"/>
        <v>A</v>
      </c>
    </row>
    <row r="1148" spans="9:17" x14ac:dyDescent="0.25">
      <c r="I1148">
        <v>1147</v>
      </c>
      <c r="J1148">
        <f t="shared" ca="1" si="119"/>
        <v>2.9310535047452273</v>
      </c>
      <c r="K1148">
        <f t="shared" ca="1" si="120"/>
        <v>1.9413036985624297</v>
      </c>
      <c r="L1148" t="str">
        <f t="shared" ca="1" si="121"/>
        <v>A</v>
      </c>
      <c r="N1148">
        <f t="shared" si="125"/>
        <v>1147</v>
      </c>
      <c r="O1148">
        <f t="shared" ca="1" si="122"/>
        <v>1.2738572782800981</v>
      </c>
      <c r="P1148">
        <f t="shared" ca="1" si="123"/>
        <v>1.3393550880005016</v>
      </c>
      <c r="Q1148" t="str">
        <f t="shared" ca="1" si="124"/>
        <v>H</v>
      </c>
    </row>
    <row r="1149" spans="9:17" x14ac:dyDescent="0.25">
      <c r="I1149">
        <v>1148</v>
      </c>
      <c r="J1149">
        <f t="shared" ca="1" si="119"/>
        <v>0.33439896714137352</v>
      </c>
      <c r="K1149">
        <f t="shared" ca="1" si="120"/>
        <v>3.1552590967997043</v>
      </c>
      <c r="L1149" t="str">
        <f t="shared" ca="1" si="121"/>
        <v>H</v>
      </c>
      <c r="N1149">
        <f t="shared" si="125"/>
        <v>1148</v>
      </c>
      <c r="O1149">
        <f t="shared" ca="1" si="122"/>
        <v>0.74649337479769018</v>
      </c>
      <c r="P1149">
        <f t="shared" ca="1" si="123"/>
        <v>2.3778449111943112</v>
      </c>
      <c r="Q1149" t="str">
        <f t="shared" ca="1" si="124"/>
        <v>H</v>
      </c>
    </row>
    <row r="1150" spans="9:17" x14ac:dyDescent="0.25">
      <c r="I1150">
        <v>1149</v>
      </c>
      <c r="J1150">
        <f t="shared" ca="1" si="119"/>
        <v>0.82047819100632302</v>
      </c>
      <c r="K1150">
        <f t="shared" ca="1" si="120"/>
        <v>2.0037375755858626</v>
      </c>
      <c r="L1150" t="str">
        <f t="shared" ca="1" si="121"/>
        <v>H</v>
      </c>
      <c r="N1150">
        <f t="shared" si="125"/>
        <v>1149</v>
      </c>
      <c r="O1150">
        <f t="shared" ca="1" si="122"/>
        <v>5.2325118958201355E-2</v>
      </c>
      <c r="P1150">
        <f t="shared" ca="1" si="123"/>
        <v>1.1176713389636868</v>
      </c>
      <c r="Q1150" t="str">
        <f t="shared" ca="1" si="124"/>
        <v>H</v>
      </c>
    </row>
    <row r="1151" spans="9:17" x14ac:dyDescent="0.25">
      <c r="I1151">
        <v>1150</v>
      </c>
      <c r="J1151">
        <f t="shared" ca="1" si="119"/>
        <v>0.56353313823226325</v>
      </c>
      <c r="K1151">
        <f t="shared" ca="1" si="120"/>
        <v>1.8746481593252973</v>
      </c>
      <c r="L1151" t="str">
        <f t="shared" ca="1" si="121"/>
        <v>H</v>
      </c>
      <c r="N1151">
        <f t="shared" si="125"/>
        <v>1150</v>
      </c>
      <c r="O1151">
        <f t="shared" ca="1" si="122"/>
        <v>1.1050023877823056</v>
      </c>
      <c r="P1151">
        <f t="shared" ca="1" si="123"/>
        <v>1.3281133908470637</v>
      </c>
      <c r="Q1151" t="str">
        <f t="shared" ca="1" si="124"/>
        <v>H</v>
      </c>
    </row>
    <row r="1152" spans="9:17" x14ac:dyDescent="0.25">
      <c r="I1152">
        <v>1151</v>
      </c>
      <c r="J1152">
        <f t="shared" ca="1" si="119"/>
        <v>1.0665582447432485</v>
      </c>
      <c r="K1152">
        <f t="shared" ca="1" si="120"/>
        <v>2.5346644104059122</v>
      </c>
      <c r="L1152" t="str">
        <f t="shared" ca="1" si="121"/>
        <v>H</v>
      </c>
      <c r="N1152">
        <f t="shared" si="125"/>
        <v>1151</v>
      </c>
      <c r="O1152">
        <f t="shared" ca="1" si="122"/>
        <v>1.1897689045753341</v>
      </c>
      <c r="P1152">
        <f t="shared" ca="1" si="123"/>
        <v>-5.0426928950769945E-2</v>
      </c>
      <c r="Q1152" t="str">
        <f t="shared" ca="1" si="124"/>
        <v>A</v>
      </c>
    </row>
    <row r="1153" spans="9:17" x14ac:dyDescent="0.25">
      <c r="I1153">
        <v>1152</v>
      </c>
      <c r="J1153">
        <f t="shared" ca="1" si="119"/>
        <v>1.1244888777238191</v>
      </c>
      <c r="K1153">
        <f t="shared" ca="1" si="120"/>
        <v>2.4723068386285183</v>
      </c>
      <c r="L1153" t="str">
        <f t="shared" ca="1" si="121"/>
        <v>H</v>
      </c>
      <c r="N1153">
        <f t="shared" si="125"/>
        <v>1152</v>
      </c>
      <c r="O1153">
        <f t="shared" ca="1" si="122"/>
        <v>0.63943748426620262</v>
      </c>
      <c r="P1153">
        <f t="shared" ca="1" si="123"/>
        <v>2.7109486544339383</v>
      </c>
      <c r="Q1153" t="str">
        <f t="shared" ca="1" si="124"/>
        <v>H</v>
      </c>
    </row>
    <row r="1154" spans="9:17" x14ac:dyDescent="0.25">
      <c r="I1154">
        <v>1153</v>
      </c>
      <c r="J1154">
        <f t="shared" ca="1" si="119"/>
        <v>-0.93534435107544844</v>
      </c>
      <c r="K1154">
        <f t="shared" ca="1" si="120"/>
        <v>1.4346499944792173</v>
      </c>
      <c r="L1154" t="str">
        <f t="shared" ca="1" si="121"/>
        <v>H</v>
      </c>
      <c r="N1154">
        <f t="shared" si="125"/>
        <v>1153</v>
      </c>
      <c r="O1154">
        <f t="shared" ca="1" si="122"/>
        <v>7.63226837551223E-2</v>
      </c>
      <c r="P1154">
        <f t="shared" ca="1" si="123"/>
        <v>0.38607997595978016</v>
      </c>
      <c r="Q1154" t="str">
        <f t="shared" ca="1" si="124"/>
        <v>H</v>
      </c>
    </row>
    <row r="1155" spans="9:17" x14ac:dyDescent="0.25">
      <c r="I1155">
        <v>1154</v>
      </c>
      <c r="J1155">
        <f t="shared" ref="J1155:J1218" ca="1" si="126">NORMINV(RAND(), $D$3,$F$3)</f>
        <v>1.6951288702132765</v>
      </c>
      <c r="K1155">
        <f t="shared" ref="K1155:K1218" ca="1" si="127">NORMINV(RAND(), $D$2,$F$2)</f>
        <v>0.62415193674723335</v>
      </c>
      <c r="L1155" t="str">
        <f t="shared" ref="L1155:L1218" ca="1" si="128">IF(J1155&gt;K1155, "A", IF(J1155=K1155, "T", "H"))</f>
        <v>A</v>
      </c>
      <c r="N1155">
        <f t="shared" si="125"/>
        <v>1154</v>
      </c>
      <c r="O1155">
        <f t="shared" ref="O1155:O1218" ca="1" si="129">NORMINV(RAND(), $D$11,$F$11)</f>
        <v>1.7358868443987461</v>
      </c>
      <c r="P1155">
        <f t="shared" ref="P1155:P1218" ca="1" si="130">NORMINV(RAND(), $D$10,$F$10)</f>
        <v>-0.12108173841066461</v>
      </c>
      <c r="Q1155" t="str">
        <f t="shared" ref="Q1155:Q1218" ca="1" si="131">IF(O1155&gt;P1155, "A", IF(O1155=P1155, "T", "H"))</f>
        <v>A</v>
      </c>
    </row>
    <row r="1156" spans="9:17" x14ac:dyDescent="0.25">
      <c r="I1156">
        <v>1155</v>
      </c>
      <c r="J1156">
        <f t="shared" ca="1" si="126"/>
        <v>1.8839168068646823</v>
      </c>
      <c r="K1156">
        <f t="shared" ca="1" si="127"/>
        <v>2.7027000539324142</v>
      </c>
      <c r="L1156" t="str">
        <f t="shared" ca="1" si="128"/>
        <v>H</v>
      </c>
      <c r="N1156">
        <f t="shared" ref="N1156:N1219" si="132">N1155+1</f>
        <v>1155</v>
      </c>
      <c r="O1156">
        <f t="shared" ca="1" si="129"/>
        <v>8.3601731760086562E-2</v>
      </c>
      <c r="P1156">
        <f t="shared" ca="1" si="130"/>
        <v>1.6141733763005615</v>
      </c>
      <c r="Q1156" t="str">
        <f t="shared" ca="1" si="131"/>
        <v>H</v>
      </c>
    </row>
    <row r="1157" spans="9:17" x14ac:dyDescent="0.25">
      <c r="I1157">
        <v>1156</v>
      </c>
      <c r="J1157">
        <f t="shared" ca="1" si="126"/>
        <v>1.3809343015509317</v>
      </c>
      <c r="K1157">
        <f t="shared" ca="1" si="127"/>
        <v>0.67595442828099073</v>
      </c>
      <c r="L1157" t="str">
        <f t="shared" ca="1" si="128"/>
        <v>A</v>
      </c>
      <c r="N1157">
        <f t="shared" si="132"/>
        <v>1156</v>
      </c>
      <c r="O1157">
        <f t="shared" ca="1" si="129"/>
        <v>1.2907978336383543</v>
      </c>
      <c r="P1157">
        <f t="shared" ca="1" si="130"/>
        <v>2.1449951254547583</v>
      </c>
      <c r="Q1157" t="str">
        <f t="shared" ca="1" si="131"/>
        <v>H</v>
      </c>
    </row>
    <row r="1158" spans="9:17" x14ac:dyDescent="0.25">
      <c r="I1158">
        <v>1157</v>
      </c>
      <c r="J1158">
        <f t="shared" ca="1" si="126"/>
        <v>1.3858053210409527</v>
      </c>
      <c r="K1158">
        <f t="shared" ca="1" si="127"/>
        <v>1.5343452011113268</v>
      </c>
      <c r="L1158" t="str">
        <f t="shared" ca="1" si="128"/>
        <v>H</v>
      </c>
      <c r="N1158">
        <f t="shared" si="132"/>
        <v>1157</v>
      </c>
      <c r="O1158">
        <f t="shared" ca="1" si="129"/>
        <v>-0.61885469594714104</v>
      </c>
      <c r="P1158">
        <f t="shared" ca="1" si="130"/>
        <v>0.64358019989034365</v>
      </c>
      <c r="Q1158" t="str">
        <f t="shared" ca="1" si="131"/>
        <v>H</v>
      </c>
    </row>
    <row r="1159" spans="9:17" x14ac:dyDescent="0.25">
      <c r="I1159">
        <v>1158</v>
      </c>
      <c r="J1159">
        <f t="shared" ca="1" si="126"/>
        <v>1.3690288204351977</v>
      </c>
      <c r="K1159">
        <f t="shared" ca="1" si="127"/>
        <v>1.3021182919720595</v>
      </c>
      <c r="L1159" t="str">
        <f t="shared" ca="1" si="128"/>
        <v>A</v>
      </c>
      <c r="N1159">
        <f t="shared" si="132"/>
        <v>1158</v>
      </c>
      <c r="O1159">
        <f t="shared" ca="1" si="129"/>
        <v>1.6440424055907388</v>
      </c>
      <c r="P1159">
        <f t="shared" ca="1" si="130"/>
        <v>1.8488404871971698</v>
      </c>
      <c r="Q1159" t="str">
        <f t="shared" ca="1" si="131"/>
        <v>H</v>
      </c>
    </row>
    <row r="1160" spans="9:17" x14ac:dyDescent="0.25">
      <c r="I1160">
        <v>1159</v>
      </c>
      <c r="J1160">
        <f t="shared" ca="1" si="126"/>
        <v>0.79140866481388428</v>
      </c>
      <c r="K1160">
        <f t="shared" ca="1" si="127"/>
        <v>2.0173886996992523</v>
      </c>
      <c r="L1160" t="str">
        <f t="shared" ca="1" si="128"/>
        <v>H</v>
      </c>
      <c r="N1160">
        <f t="shared" si="132"/>
        <v>1159</v>
      </c>
      <c r="O1160">
        <f t="shared" ca="1" si="129"/>
        <v>1.3884941379641933</v>
      </c>
      <c r="P1160">
        <f t="shared" ca="1" si="130"/>
        <v>2.9899205545504142</v>
      </c>
      <c r="Q1160" t="str">
        <f t="shared" ca="1" si="131"/>
        <v>H</v>
      </c>
    </row>
    <row r="1161" spans="9:17" x14ac:dyDescent="0.25">
      <c r="I1161">
        <v>1160</v>
      </c>
      <c r="J1161">
        <f t="shared" ca="1" si="126"/>
        <v>1.0668472454856663</v>
      </c>
      <c r="K1161">
        <f t="shared" ca="1" si="127"/>
        <v>1.1544269796928011</v>
      </c>
      <c r="L1161" t="str">
        <f t="shared" ca="1" si="128"/>
        <v>H</v>
      </c>
      <c r="N1161">
        <f t="shared" si="132"/>
        <v>1160</v>
      </c>
      <c r="O1161">
        <f t="shared" ca="1" si="129"/>
        <v>1.2604177134962504</v>
      </c>
      <c r="P1161">
        <f t="shared" ca="1" si="130"/>
        <v>1.6717075862681341</v>
      </c>
      <c r="Q1161" t="str">
        <f t="shared" ca="1" si="131"/>
        <v>H</v>
      </c>
    </row>
    <row r="1162" spans="9:17" x14ac:dyDescent="0.25">
      <c r="I1162">
        <v>1161</v>
      </c>
      <c r="J1162">
        <f t="shared" ca="1" si="126"/>
        <v>2.1231954039720904</v>
      </c>
      <c r="K1162">
        <f t="shared" ca="1" si="127"/>
        <v>2.2706946894172106</v>
      </c>
      <c r="L1162" t="str">
        <f t="shared" ca="1" si="128"/>
        <v>H</v>
      </c>
      <c r="N1162">
        <f t="shared" si="132"/>
        <v>1161</v>
      </c>
      <c r="O1162">
        <f t="shared" ca="1" si="129"/>
        <v>-7.5327990374033482E-2</v>
      </c>
      <c r="P1162">
        <f t="shared" ca="1" si="130"/>
        <v>1.6441346562402699</v>
      </c>
      <c r="Q1162" t="str">
        <f t="shared" ca="1" si="131"/>
        <v>H</v>
      </c>
    </row>
    <row r="1163" spans="9:17" x14ac:dyDescent="0.25">
      <c r="I1163">
        <v>1162</v>
      </c>
      <c r="J1163">
        <f t="shared" ca="1" si="126"/>
        <v>1.635476167585052</v>
      </c>
      <c r="K1163">
        <f t="shared" ca="1" si="127"/>
        <v>0.53751627692896964</v>
      </c>
      <c r="L1163" t="str">
        <f t="shared" ca="1" si="128"/>
        <v>A</v>
      </c>
      <c r="N1163">
        <f t="shared" si="132"/>
        <v>1162</v>
      </c>
      <c r="O1163">
        <f t="shared" ca="1" si="129"/>
        <v>0.13957632361696326</v>
      </c>
      <c r="P1163">
        <f t="shared" ca="1" si="130"/>
        <v>1.4922324584889317</v>
      </c>
      <c r="Q1163" t="str">
        <f t="shared" ca="1" si="131"/>
        <v>H</v>
      </c>
    </row>
    <row r="1164" spans="9:17" x14ac:dyDescent="0.25">
      <c r="I1164">
        <v>1163</v>
      </c>
      <c r="J1164">
        <f t="shared" ca="1" si="126"/>
        <v>0.64940755491501445</v>
      </c>
      <c r="K1164">
        <f t="shared" ca="1" si="127"/>
        <v>1.8971690776389973</v>
      </c>
      <c r="L1164" t="str">
        <f t="shared" ca="1" si="128"/>
        <v>H</v>
      </c>
      <c r="N1164">
        <f t="shared" si="132"/>
        <v>1163</v>
      </c>
      <c r="O1164">
        <f t="shared" ca="1" si="129"/>
        <v>0.29839106258896303</v>
      </c>
      <c r="P1164">
        <f t="shared" ca="1" si="130"/>
        <v>1.0329525714165282</v>
      </c>
      <c r="Q1164" t="str">
        <f t="shared" ca="1" si="131"/>
        <v>H</v>
      </c>
    </row>
    <row r="1165" spans="9:17" x14ac:dyDescent="0.25">
      <c r="I1165">
        <v>1164</v>
      </c>
      <c r="J1165">
        <f t="shared" ca="1" si="126"/>
        <v>0.59713204067550674</v>
      </c>
      <c r="K1165">
        <f t="shared" ca="1" si="127"/>
        <v>0.36352897238689952</v>
      </c>
      <c r="L1165" t="str">
        <f t="shared" ca="1" si="128"/>
        <v>A</v>
      </c>
      <c r="N1165">
        <f t="shared" si="132"/>
        <v>1164</v>
      </c>
      <c r="O1165">
        <f t="shared" ca="1" si="129"/>
        <v>-0.95828560571133581</v>
      </c>
      <c r="P1165">
        <f t="shared" ca="1" si="130"/>
        <v>1.4860126339807787</v>
      </c>
      <c r="Q1165" t="str">
        <f t="shared" ca="1" si="131"/>
        <v>H</v>
      </c>
    </row>
    <row r="1166" spans="9:17" x14ac:dyDescent="0.25">
      <c r="I1166">
        <v>1165</v>
      </c>
      <c r="J1166">
        <f t="shared" ca="1" si="126"/>
        <v>-2.7637554019588895E-2</v>
      </c>
      <c r="K1166">
        <f t="shared" ca="1" si="127"/>
        <v>0.33849434226207209</v>
      </c>
      <c r="L1166" t="str">
        <f t="shared" ca="1" si="128"/>
        <v>H</v>
      </c>
      <c r="N1166">
        <f t="shared" si="132"/>
        <v>1165</v>
      </c>
      <c r="O1166">
        <f t="shared" ca="1" si="129"/>
        <v>0.73673871180489137</v>
      </c>
      <c r="P1166">
        <f t="shared" ca="1" si="130"/>
        <v>1.1949822267999646</v>
      </c>
      <c r="Q1166" t="str">
        <f t="shared" ca="1" si="131"/>
        <v>H</v>
      </c>
    </row>
    <row r="1167" spans="9:17" x14ac:dyDescent="0.25">
      <c r="I1167">
        <v>1166</v>
      </c>
      <c r="J1167">
        <f t="shared" ca="1" si="126"/>
        <v>0.1177546861391362</v>
      </c>
      <c r="K1167">
        <f t="shared" ca="1" si="127"/>
        <v>1.9226277387805824</v>
      </c>
      <c r="L1167" t="str">
        <f t="shared" ca="1" si="128"/>
        <v>H</v>
      </c>
      <c r="N1167">
        <f t="shared" si="132"/>
        <v>1166</v>
      </c>
      <c r="O1167">
        <f t="shared" ca="1" si="129"/>
        <v>-0.23331791252317391</v>
      </c>
      <c r="P1167">
        <f t="shared" ca="1" si="130"/>
        <v>0.99998268662902046</v>
      </c>
      <c r="Q1167" t="str">
        <f t="shared" ca="1" si="131"/>
        <v>H</v>
      </c>
    </row>
    <row r="1168" spans="9:17" x14ac:dyDescent="0.25">
      <c r="I1168">
        <v>1167</v>
      </c>
      <c r="J1168">
        <f t="shared" ca="1" si="126"/>
        <v>2.8728083215902416</v>
      </c>
      <c r="K1168">
        <f t="shared" ca="1" si="127"/>
        <v>1.5191887552208627</v>
      </c>
      <c r="L1168" t="str">
        <f t="shared" ca="1" si="128"/>
        <v>A</v>
      </c>
      <c r="N1168">
        <f t="shared" si="132"/>
        <v>1167</v>
      </c>
      <c r="O1168">
        <f t="shared" ca="1" si="129"/>
        <v>1.0244509982381833</v>
      </c>
      <c r="P1168">
        <f t="shared" ca="1" si="130"/>
        <v>2.2283092487702851</v>
      </c>
      <c r="Q1168" t="str">
        <f t="shared" ca="1" si="131"/>
        <v>H</v>
      </c>
    </row>
    <row r="1169" spans="9:17" x14ac:dyDescent="0.25">
      <c r="I1169">
        <v>1168</v>
      </c>
      <c r="J1169">
        <f t="shared" ca="1" si="126"/>
        <v>-1.7457442978960125E-2</v>
      </c>
      <c r="K1169">
        <f t="shared" ca="1" si="127"/>
        <v>2.7323289485747844</v>
      </c>
      <c r="L1169" t="str">
        <f t="shared" ca="1" si="128"/>
        <v>H</v>
      </c>
      <c r="N1169">
        <f t="shared" si="132"/>
        <v>1168</v>
      </c>
      <c r="O1169">
        <f t="shared" ca="1" si="129"/>
        <v>0.35101019960062391</v>
      </c>
      <c r="P1169">
        <f t="shared" ca="1" si="130"/>
        <v>0.61057102532918062</v>
      </c>
      <c r="Q1169" t="str">
        <f t="shared" ca="1" si="131"/>
        <v>H</v>
      </c>
    </row>
    <row r="1170" spans="9:17" x14ac:dyDescent="0.25">
      <c r="I1170">
        <v>1169</v>
      </c>
      <c r="J1170">
        <f t="shared" ca="1" si="126"/>
        <v>0.22312482057536154</v>
      </c>
      <c r="K1170">
        <f t="shared" ca="1" si="127"/>
        <v>2.6103151967675644</v>
      </c>
      <c r="L1170" t="str">
        <f t="shared" ca="1" si="128"/>
        <v>H</v>
      </c>
      <c r="N1170">
        <f t="shared" si="132"/>
        <v>1169</v>
      </c>
      <c r="O1170">
        <f t="shared" ca="1" si="129"/>
        <v>-0.38905767048741402</v>
      </c>
      <c r="P1170">
        <f t="shared" ca="1" si="130"/>
        <v>-0.5375971097820611</v>
      </c>
      <c r="Q1170" t="str">
        <f t="shared" ca="1" si="131"/>
        <v>A</v>
      </c>
    </row>
    <row r="1171" spans="9:17" x14ac:dyDescent="0.25">
      <c r="I1171">
        <v>1170</v>
      </c>
      <c r="J1171">
        <f t="shared" ca="1" si="126"/>
        <v>0.79446911311102564</v>
      </c>
      <c r="K1171">
        <f t="shared" ca="1" si="127"/>
        <v>2.3612925141331891</v>
      </c>
      <c r="L1171" t="str">
        <f t="shared" ca="1" si="128"/>
        <v>H</v>
      </c>
      <c r="N1171">
        <f t="shared" si="132"/>
        <v>1170</v>
      </c>
      <c r="O1171">
        <f t="shared" ca="1" si="129"/>
        <v>1.4963541675338035</v>
      </c>
      <c r="P1171">
        <f t="shared" ca="1" si="130"/>
        <v>2.0222899444059625</v>
      </c>
      <c r="Q1171" t="str">
        <f t="shared" ca="1" si="131"/>
        <v>H</v>
      </c>
    </row>
    <row r="1172" spans="9:17" x14ac:dyDescent="0.25">
      <c r="I1172">
        <v>1171</v>
      </c>
      <c r="J1172">
        <f t="shared" ca="1" si="126"/>
        <v>1.3474413771972213</v>
      </c>
      <c r="K1172">
        <f t="shared" ca="1" si="127"/>
        <v>3.4496855737008687</v>
      </c>
      <c r="L1172" t="str">
        <f t="shared" ca="1" si="128"/>
        <v>H</v>
      </c>
      <c r="N1172">
        <f t="shared" si="132"/>
        <v>1171</v>
      </c>
      <c r="O1172">
        <f t="shared" ca="1" si="129"/>
        <v>1.3937121611064305</v>
      </c>
      <c r="P1172">
        <f t="shared" ca="1" si="130"/>
        <v>1.6056290801270439</v>
      </c>
      <c r="Q1172" t="str">
        <f t="shared" ca="1" si="131"/>
        <v>H</v>
      </c>
    </row>
    <row r="1173" spans="9:17" x14ac:dyDescent="0.25">
      <c r="I1173">
        <v>1172</v>
      </c>
      <c r="J1173">
        <f t="shared" ca="1" si="126"/>
        <v>2.8723355931131711</v>
      </c>
      <c r="K1173">
        <f t="shared" ca="1" si="127"/>
        <v>1.1576701259941267</v>
      </c>
      <c r="L1173" t="str">
        <f t="shared" ca="1" si="128"/>
        <v>A</v>
      </c>
      <c r="N1173">
        <f t="shared" si="132"/>
        <v>1172</v>
      </c>
      <c r="O1173">
        <f t="shared" ca="1" si="129"/>
        <v>0.35473249531131185</v>
      </c>
      <c r="P1173">
        <f t="shared" ca="1" si="130"/>
        <v>1.4772103349254624</v>
      </c>
      <c r="Q1173" t="str">
        <f t="shared" ca="1" si="131"/>
        <v>H</v>
      </c>
    </row>
    <row r="1174" spans="9:17" x14ac:dyDescent="0.25">
      <c r="I1174">
        <v>1173</v>
      </c>
      <c r="J1174">
        <f t="shared" ca="1" si="126"/>
        <v>1.7904136047841637</v>
      </c>
      <c r="K1174">
        <f t="shared" ca="1" si="127"/>
        <v>3.8327152812374186</v>
      </c>
      <c r="L1174" t="str">
        <f t="shared" ca="1" si="128"/>
        <v>H</v>
      </c>
      <c r="N1174">
        <f t="shared" si="132"/>
        <v>1173</v>
      </c>
      <c r="O1174">
        <f t="shared" ca="1" si="129"/>
        <v>1.4331248057967141</v>
      </c>
      <c r="P1174">
        <f t="shared" ca="1" si="130"/>
        <v>0.95220549783234709</v>
      </c>
      <c r="Q1174" t="str">
        <f t="shared" ca="1" si="131"/>
        <v>A</v>
      </c>
    </row>
    <row r="1175" spans="9:17" x14ac:dyDescent="0.25">
      <c r="I1175">
        <v>1174</v>
      </c>
      <c r="J1175">
        <f t="shared" ca="1" si="126"/>
        <v>1.2093002289688313</v>
      </c>
      <c r="K1175">
        <f t="shared" ca="1" si="127"/>
        <v>0.71939996674056506</v>
      </c>
      <c r="L1175" t="str">
        <f t="shared" ca="1" si="128"/>
        <v>A</v>
      </c>
      <c r="N1175">
        <f t="shared" si="132"/>
        <v>1174</v>
      </c>
      <c r="O1175">
        <f t="shared" ca="1" si="129"/>
        <v>0.144071668536224</v>
      </c>
      <c r="P1175">
        <f t="shared" ca="1" si="130"/>
        <v>0.8078653140084241</v>
      </c>
      <c r="Q1175" t="str">
        <f t="shared" ca="1" si="131"/>
        <v>H</v>
      </c>
    </row>
    <row r="1176" spans="9:17" x14ac:dyDescent="0.25">
      <c r="I1176">
        <v>1175</v>
      </c>
      <c r="J1176">
        <f t="shared" ca="1" si="126"/>
        <v>1.731649915908736</v>
      </c>
      <c r="K1176">
        <f t="shared" ca="1" si="127"/>
        <v>2.6875019655045591</v>
      </c>
      <c r="L1176" t="str">
        <f t="shared" ca="1" si="128"/>
        <v>H</v>
      </c>
      <c r="N1176">
        <f t="shared" si="132"/>
        <v>1175</v>
      </c>
      <c r="O1176">
        <f t="shared" ca="1" si="129"/>
        <v>0.86390076898936086</v>
      </c>
      <c r="P1176">
        <f t="shared" ca="1" si="130"/>
        <v>1.4165267789751665</v>
      </c>
      <c r="Q1176" t="str">
        <f t="shared" ca="1" si="131"/>
        <v>H</v>
      </c>
    </row>
    <row r="1177" spans="9:17" x14ac:dyDescent="0.25">
      <c r="I1177">
        <v>1176</v>
      </c>
      <c r="J1177">
        <f t="shared" ca="1" si="126"/>
        <v>0.78099741766309694</v>
      </c>
      <c r="K1177">
        <f t="shared" ca="1" si="127"/>
        <v>0.72825967358934274</v>
      </c>
      <c r="L1177" t="str">
        <f t="shared" ca="1" si="128"/>
        <v>A</v>
      </c>
      <c r="N1177">
        <f t="shared" si="132"/>
        <v>1176</v>
      </c>
      <c r="O1177">
        <f t="shared" ca="1" si="129"/>
        <v>1.1702749716449421</v>
      </c>
      <c r="P1177">
        <f t="shared" ca="1" si="130"/>
        <v>1.2589656692576672</v>
      </c>
      <c r="Q1177" t="str">
        <f t="shared" ca="1" si="131"/>
        <v>H</v>
      </c>
    </row>
    <row r="1178" spans="9:17" x14ac:dyDescent="0.25">
      <c r="I1178">
        <v>1177</v>
      </c>
      <c r="J1178">
        <f t="shared" ca="1" si="126"/>
        <v>1.5514704505771366</v>
      </c>
      <c r="K1178">
        <f t="shared" ca="1" si="127"/>
        <v>1.5341010838247549</v>
      </c>
      <c r="L1178" t="str">
        <f t="shared" ca="1" si="128"/>
        <v>A</v>
      </c>
      <c r="N1178">
        <f t="shared" si="132"/>
        <v>1177</v>
      </c>
      <c r="O1178">
        <f t="shared" ca="1" si="129"/>
        <v>1.2533641255524586</v>
      </c>
      <c r="P1178">
        <f t="shared" ca="1" si="130"/>
        <v>0.80784239772630839</v>
      </c>
      <c r="Q1178" t="str">
        <f t="shared" ca="1" si="131"/>
        <v>A</v>
      </c>
    </row>
    <row r="1179" spans="9:17" x14ac:dyDescent="0.25">
      <c r="I1179">
        <v>1178</v>
      </c>
      <c r="J1179">
        <f t="shared" ca="1" si="126"/>
        <v>0.89740302997475641</v>
      </c>
      <c r="K1179">
        <f t="shared" ca="1" si="127"/>
        <v>1.0788563910982594</v>
      </c>
      <c r="L1179" t="str">
        <f t="shared" ca="1" si="128"/>
        <v>H</v>
      </c>
      <c r="N1179">
        <f t="shared" si="132"/>
        <v>1178</v>
      </c>
      <c r="O1179">
        <f t="shared" ca="1" si="129"/>
        <v>2.2386405499294653</v>
      </c>
      <c r="P1179">
        <f t="shared" ca="1" si="130"/>
        <v>0.94839452708853433</v>
      </c>
      <c r="Q1179" t="str">
        <f t="shared" ca="1" si="131"/>
        <v>A</v>
      </c>
    </row>
    <row r="1180" spans="9:17" x14ac:dyDescent="0.25">
      <c r="I1180">
        <v>1179</v>
      </c>
      <c r="J1180">
        <f t="shared" ca="1" si="126"/>
        <v>1.1700725100177674</v>
      </c>
      <c r="K1180">
        <f t="shared" ca="1" si="127"/>
        <v>1.3863428486998346</v>
      </c>
      <c r="L1180" t="str">
        <f t="shared" ca="1" si="128"/>
        <v>H</v>
      </c>
      <c r="N1180">
        <f t="shared" si="132"/>
        <v>1179</v>
      </c>
      <c r="O1180">
        <f t="shared" ca="1" si="129"/>
        <v>0.3290020645658428</v>
      </c>
      <c r="P1180">
        <f t="shared" ca="1" si="130"/>
        <v>0.46419953906233502</v>
      </c>
      <c r="Q1180" t="str">
        <f t="shared" ca="1" si="131"/>
        <v>H</v>
      </c>
    </row>
    <row r="1181" spans="9:17" x14ac:dyDescent="0.25">
      <c r="I1181">
        <v>1180</v>
      </c>
      <c r="J1181">
        <f t="shared" ca="1" si="126"/>
        <v>0.78120682450790979</v>
      </c>
      <c r="K1181">
        <f t="shared" ca="1" si="127"/>
        <v>0.83619604041370454</v>
      </c>
      <c r="L1181" t="str">
        <f t="shared" ca="1" si="128"/>
        <v>H</v>
      </c>
      <c r="N1181">
        <f t="shared" si="132"/>
        <v>1180</v>
      </c>
      <c r="O1181">
        <f t="shared" ca="1" si="129"/>
        <v>-1.1390443452001575E-2</v>
      </c>
      <c r="P1181">
        <f t="shared" ca="1" si="130"/>
        <v>8.9489739993251272E-2</v>
      </c>
      <c r="Q1181" t="str">
        <f t="shared" ca="1" si="131"/>
        <v>H</v>
      </c>
    </row>
    <row r="1182" spans="9:17" x14ac:dyDescent="0.25">
      <c r="I1182">
        <v>1181</v>
      </c>
      <c r="J1182">
        <f t="shared" ca="1" si="126"/>
        <v>2.2108429515713617</v>
      </c>
      <c r="K1182">
        <f t="shared" ca="1" si="127"/>
        <v>1.0490866918564274</v>
      </c>
      <c r="L1182" t="str">
        <f t="shared" ca="1" si="128"/>
        <v>A</v>
      </c>
      <c r="N1182">
        <f t="shared" si="132"/>
        <v>1181</v>
      </c>
      <c r="O1182">
        <f t="shared" ca="1" si="129"/>
        <v>1.9144036016856865</v>
      </c>
      <c r="P1182">
        <f t="shared" ca="1" si="130"/>
        <v>0.53147523473373304</v>
      </c>
      <c r="Q1182" t="str">
        <f t="shared" ca="1" si="131"/>
        <v>A</v>
      </c>
    </row>
    <row r="1183" spans="9:17" x14ac:dyDescent="0.25">
      <c r="I1183">
        <v>1182</v>
      </c>
      <c r="J1183">
        <f t="shared" ca="1" si="126"/>
        <v>0.32483419217242226</v>
      </c>
      <c r="K1183">
        <f t="shared" ca="1" si="127"/>
        <v>0.68873656624625279</v>
      </c>
      <c r="L1183" t="str">
        <f t="shared" ca="1" si="128"/>
        <v>H</v>
      </c>
      <c r="N1183">
        <f t="shared" si="132"/>
        <v>1182</v>
      </c>
      <c r="O1183">
        <f t="shared" ca="1" si="129"/>
        <v>-4.8100575110836763E-2</v>
      </c>
      <c r="P1183">
        <f t="shared" ca="1" si="130"/>
        <v>0.9977256655629394</v>
      </c>
      <c r="Q1183" t="str">
        <f t="shared" ca="1" si="131"/>
        <v>H</v>
      </c>
    </row>
    <row r="1184" spans="9:17" x14ac:dyDescent="0.25">
      <c r="I1184">
        <v>1183</v>
      </c>
      <c r="J1184">
        <f t="shared" ca="1" si="126"/>
        <v>-0.1595625840446715</v>
      </c>
      <c r="K1184">
        <f t="shared" ca="1" si="127"/>
        <v>1.7811158473895656</v>
      </c>
      <c r="L1184" t="str">
        <f t="shared" ca="1" si="128"/>
        <v>H</v>
      </c>
      <c r="N1184">
        <f t="shared" si="132"/>
        <v>1183</v>
      </c>
      <c r="O1184">
        <f t="shared" ca="1" si="129"/>
        <v>1.2336435243348307</v>
      </c>
      <c r="P1184">
        <f t="shared" ca="1" si="130"/>
        <v>-0.38971590825652958</v>
      </c>
      <c r="Q1184" t="str">
        <f t="shared" ca="1" si="131"/>
        <v>A</v>
      </c>
    </row>
    <row r="1185" spans="9:17" x14ac:dyDescent="0.25">
      <c r="I1185">
        <v>1184</v>
      </c>
      <c r="J1185">
        <f t="shared" ca="1" si="126"/>
        <v>0.96814246309065688</v>
      </c>
      <c r="K1185">
        <f t="shared" ca="1" si="127"/>
        <v>0.66190186790284</v>
      </c>
      <c r="L1185" t="str">
        <f t="shared" ca="1" si="128"/>
        <v>A</v>
      </c>
      <c r="N1185">
        <f t="shared" si="132"/>
        <v>1184</v>
      </c>
      <c r="O1185">
        <f t="shared" ca="1" si="129"/>
        <v>-0.57640654868831276</v>
      </c>
      <c r="P1185">
        <f t="shared" ca="1" si="130"/>
        <v>0.53652409908639165</v>
      </c>
      <c r="Q1185" t="str">
        <f t="shared" ca="1" si="131"/>
        <v>H</v>
      </c>
    </row>
    <row r="1186" spans="9:17" x14ac:dyDescent="0.25">
      <c r="I1186">
        <v>1185</v>
      </c>
      <c r="J1186">
        <f t="shared" ca="1" si="126"/>
        <v>1.3976291221718458</v>
      </c>
      <c r="K1186">
        <f t="shared" ca="1" si="127"/>
        <v>2.9077721434082657</v>
      </c>
      <c r="L1186" t="str">
        <f t="shared" ca="1" si="128"/>
        <v>H</v>
      </c>
      <c r="N1186">
        <f t="shared" si="132"/>
        <v>1185</v>
      </c>
      <c r="O1186">
        <f t="shared" ca="1" si="129"/>
        <v>0.5728072332018036</v>
      </c>
      <c r="P1186">
        <f t="shared" ca="1" si="130"/>
        <v>1.5345464576298231</v>
      </c>
      <c r="Q1186" t="str">
        <f t="shared" ca="1" si="131"/>
        <v>H</v>
      </c>
    </row>
    <row r="1187" spans="9:17" x14ac:dyDescent="0.25">
      <c r="I1187">
        <v>1186</v>
      </c>
      <c r="J1187">
        <f t="shared" ca="1" si="126"/>
        <v>1.0427550614818195</v>
      </c>
      <c r="K1187">
        <f t="shared" ca="1" si="127"/>
        <v>1.1141531234838364</v>
      </c>
      <c r="L1187" t="str">
        <f t="shared" ca="1" si="128"/>
        <v>H</v>
      </c>
      <c r="N1187">
        <f t="shared" si="132"/>
        <v>1186</v>
      </c>
      <c r="O1187">
        <f t="shared" ca="1" si="129"/>
        <v>-0.23973786803565988</v>
      </c>
      <c r="P1187">
        <f t="shared" ca="1" si="130"/>
        <v>0.97987552152013258</v>
      </c>
      <c r="Q1187" t="str">
        <f t="shared" ca="1" si="131"/>
        <v>H</v>
      </c>
    </row>
    <row r="1188" spans="9:17" x14ac:dyDescent="0.25">
      <c r="I1188">
        <v>1187</v>
      </c>
      <c r="J1188">
        <f t="shared" ca="1" si="126"/>
        <v>1.1983045642273233</v>
      </c>
      <c r="K1188">
        <f t="shared" ca="1" si="127"/>
        <v>0.97453752746559208</v>
      </c>
      <c r="L1188" t="str">
        <f t="shared" ca="1" si="128"/>
        <v>A</v>
      </c>
      <c r="N1188">
        <f t="shared" si="132"/>
        <v>1187</v>
      </c>
      <c r="O1188">
        <f t="shared" ca="1" si="129"/>
        <v>2.3005820815025682</v>
      </c>
      <c r="P1188">
        <f t="shared" ca="1" si="130"/>
        <v>1.913164535838114</v>
      </c>
      <c r="Q1188" t="str">
        <f t="shared" ca="1" si="131"/>
        <v>A</v>
      </c>
    </row>
    <row r="1189" spans="9:17" x14ac:dyDescent="0.25">
      <c r="I1189">
        <v>1188</v>
      </c>
      <c r="J1189">
        <f t="shared" ca="1" si="126"/>
        <v>1.010787407566119</v>
      </c>
      <c r="K1189">
        <f t="shared" ca="1" si="127"/>
        <v>2.8469076074942761</v>
      </c>
      <c r="L1189" t="str">
        <f t="shared" ca="1" si="128"/>
        <v>H</v>
      </c>
      <c r="N1189">
        <f t="shared" si="132"/>
        <v>1188</v>
      </c>
      <c r="O1189">
        <f t="shared" ca="1" si="129"/>
        <v>-0.22302998465777557</v>
      </c>
      <c r="P1189">
        <f t="shared" ca="1" si="130"/>
        <v>3.2397917561102343</v>
      </c>
      <c r="Q1189" t="str">
        <f t="shared" ca="1" si="131"/>
        <v>H</v>
      </c>
    </row>
    <row r="1190" spans="9:17" x14ac:dyDescent="0.25">
      <c r="I1190">
        <v>1189</v>
      </c>
      <c r="J1190">
        <f t="shared" ca="1" si="126"/>
        <v>-0.23272402899015021</v>
      </c>
      <c r="K1190">
        <f t="shared" ca="1" si="127"/>
        <v>0.30989093234755671</v>
      </c>
      <c r="L1190" t="str">
        <f t="shared" ca="1" si="128"/>
        <v>H</v>
      </c>
      <c r="N1190">
        <f t="shared" si="132"/>
        <v>1189</v>
      </c>
      <c r="O1190">
        <f t="shared" ca="1" si="129"/>
        <v>1.6367508068467893</v>
      </c>
      <c r="P1190">
        <f t="shared" ca="1" si="130"/>
        <v>2.1252277784406819</v>
      </c>
      <c r="Q1190" t="str">
        <f t="shared" ca="1" si="131"/>
        <v>H</v>
      </c>
    </row>
    <row r="1191" spans="9:17" x14ac:dyDescent="0.25">
      <c r="I1191">
        <v>1190</v>
      </c>
      <c r="J1191">
        <f t="shared" ca="1" si="126"/>
        <v>0.26982876557677427</v>
      </c>
      <c r="K1191">
        <f t="shared" ca="1" si="127"/>
        <v>2.5814605360315879</v>
      </c>
      <c r="L1191" t="str">
        <f t="shared" ca="1" si="128"/>
        <v>H</v>
      </c>
      <c r="N1191">
        <f t="shared" si="132"/>
        <v>1190</v>
      </c>
      <c r="O1191">
        <f t="shared" ca="1" si="129"/>
        <v>0.34619705075198581</v>
      </c>
      <c r="P1191">
        <f t="shared" ca="1" si="130"/>
        <v>1.4746938235918872</v>
      </c>
      <c r="Q1191" t="str">
        <f t="shared" ca="1" si="131"/>
        <v>H</v>
      </c>
    </row>
    <row r="1192" spans="9:17" x14ac:dyDescent="0.25">
      <c r="I1192">
        <v>1191</v>
      </c>
      <c r="J1192">
        <f t="shared" ca="1" si="126"/>
        <v>-6.6544353091854358E-2</v>
      </c>
      <c r="K1192">
        <f t="shared" ca="1" si="127"/>
        <v>2.7183030422087642</v>
      </c>
      <c r="L1192" t="str">
        <f t="shared" ca="1" si="128"/>
        <v>H</v>
      </c>
      <c r="N1192">
        <f t="shared" si="132"/>
        <v>1191</v>
      </c>
      <c r="O1192">
        <f t="shared" ca="1" si="129"/>
        <v>1.0673907219486809</v>
      </c>
      <c r="P1192">
        <f t="shared" ca="1" si="130"/>
        <v>2.2602902734105084</v>
      </c>
      <c r="Q1192" t="str">
        <f t="shared" ca="1" si="131"/>
        <v>H</v>
      </c>
    </row>
    <row r="1193" spans="9:17" x14ac:dyDescent="0.25">
      <c r="I1193">
        <v>1192</v>
      </c>
      <c r="J1193">
        <f t="shared" ca="1" si="126"/>
        <v>1.3720112427977207</v>
      </c>
      <c r="K1193">
        <f t="shared" ca="1" si="127"/>
        <v>1.5844542344225239</v>
      </c>
      <c r="L1193" t="str">
        <f t="shared" ca="1" si="128"/>
        <v>H</v>
      </c>
      <c r="N1193">
        <f t="shared" si="132"/>
        <v>1192</v>
      </c>
      <c r="O1193">
        <f t="shared" ca="1" si="129"/>
        <v>0.56376256127454893</v>
      </c>
      <c r="P1193">
        <f t="shared" ca="1" si="130"/>
        <v>0.89834108936473767</v>
      </c>
      <c r="Q1193" t="str">
        <f t="shared" ca="1" si="131"/>
        <v>H</v>
      </c>
    </row>
    <row r="1194" spans="9:17" x14ac:dyDescent="0.25">
      <c r="I1194">
        <v>1193</v>
      </c>
      <c r="J1194">
        <f t="shared" ca="1" si="126"/>
        <v>3.0167504899955313</v>
      </c>
      <c r="K1194">
        <f t="shared" ca="1" si="127"/>
        <v>2.1138159752656098</v>
      </c>
      <c r="L1194" t="str">
        <f t="shared" ca="1" si="128"/>
        <v>A</v>
      </c>
      <c r="N1194">
        <f t="shared" si="132"/>
        <v>1193</v>
      </c>
      <c r="O1194">
        <f t="shared" ca="1" si="129"/>
        <v>0.35273863230354197</v>
      </c>
      <c r="P1194">
        <f t="shared" ca="1" si="130"/>
        <v>0.67482826457464529</v>
      </c>
      <c r="Q1194" t="str">
        <f t="shared" ca="1" si="131"/>
        <v>H</v>
      </c>
    </row>
    <row r="1195" spans="9:17" x14ac:dyDescent="0.25">
      <c r="I1195">
        <v>1194</v>
      </c>
      <c r="J1195">
        <f t="shared" ca="1" si="126"/>
        <v>1.5310920726226915</v>
      </c>
      <c r="K1195">
        <f t="shared" ca="1" si="127"/>
        <v>1.3324857009540356</v>
      </c>
      <c r="L1195" t="str">
        <f t="shared" ca="1" si="128"/>
        <v>A</v>
      </c>
      <c r="N1195">
        <f t="shared" si="132"/>
        <v>1194</v>
      </c>
      <c r="O1195">
        <f t="shared" ca="1" si="129"/>
        <v>1.0371834788709673</v>
      </c>
      <c r="P1195">
        <f t="shared" ca="1" si="130"/>
        <v>1.7153253993027786</v>
      </c>
      <c r="Q1195" t="str">
        <f t="shared" ca="1" si="131"/>
        <v>H</v>
      </c>
    </row>
    <row r="1196" spans="9:17" x14ac:dyDescent="0.25">
      <c r="I1196">
        <v>1195</v>
      </c>
      <c r="J1196">
        <f t="shared" ca="1" si="126"/>
        <v>-0.70688691567005058</v>
      </c>
      <c r="K1196">
        <f t="shared" ca="1" si="127"/>
        <v>1.2877024832332538</v>
      </c>
      <c r="L1196" t="str">
        <f t="shared" ca="1" si="128"/>
        <v>H</v>
      </c>
      <c r="N1196">
        <f t="shared" si="132"/>
        <v>1195</v>
      </c>
      <c r="O1196">
        <f t="shared" ca="1" si="129"/>
        <v>-0.99113686887751196</v>
      </c>
      <c r="P1196">
        <f t="shared" ca="1" si="130"/>
        <v>1.9877594608700417</v>
      </c>
      <c r="Q1196" t="str">
        <f t="shared" ca="1" si="131"/>
        <v>H</v>
      </c>
    </row>
    <row r="1197" spans="9:17" x14ac:dyDescent="0.25">
      <c r="I1197">
        <v>1196</v>
      </c>
      <c r="J1197">
        <f t="shared" ca="1" si="126"/>
        <v>2.3190627125427241</v>
      </c>
      <c r="K1197">
        <f t="shared" ca="1" si="127"/>
        <v>2.104335022440603</v>
      </c>
      <c r="L1197" t="str">
        <f t="shared" ca="1" si="128"/>
        <v>A</v>
      </c>
      <c r="N1197">
        <f t="shared" si="132"/>
        <v>1196</v>
      </c>
      <c r="O1197">
        <f t="shared" ca="1" si="129"/>
        <v>0.97940631826948588</v>
      </c>
      <c r="P1197">
        <f t="shared" ca="1" si="130"/>
        <v>0.70802890002127616</v>
      </c>
      <c r="Q1197" t="str">
        <f t="shared" ca="1" si="131"/>
        <v>A</v>
      </c>
    </row>
    <row r="1198" spans="9:17" x14ac:dyDescent="0.25">
      <c r="I1198">
        <v>1197</v>
      </c>
      <c r="J1198">
        <f t="shared" ca="1" si="126"/>
        <v>0.58709292835023386</v>
      </c>
      <c r="K1198">
        <f t="shared" ca="1" si="127"/>
        <v>1.880381839525179</v>
      </c>
      <c r="L1198" t="str">
        <f t="shared" ca="1" si="128"/>
        <v>H</v>
      </c>
      <c r="N1198">
        <f t="shared" si="132"/>
        <v>1197</v>
      </c>
      <c r="O1198">
        <f t="shared" ca="1" si="129"/>
        <v>1.1314230409753894</v>
      </c>
      <c r="P1198">
        <f t="shared" ca="1" si="130"/>
        <v>1.5612230053072271</v>
      </c>
      <c r="Q1198" t="str">
        <f t="shared" ca="1" si="131"/>
        <v>H</v>
      </c>
    </row>
    <row r="1199" spans="9:17" x14ac:dyDescent="0.25">
      <c r="I1199">
        <v>1198</v>
      </c>
      <c r="J1199">
        <f t="shared" ca="1" si="126"/>
        <v>-0.15455774697913971</v>
      </c>
      <c r="K1199">
        <f t="shared" ca="1" si="127"/>
        <v>1.3773282375334324</v>
      </c>
      <c r="L1199" t="str">
        <f t="shared" ca="1" si="128"/>
        <v>H</v>
      </c>
      <c r="N1199">
        <f t="shared" si="132"/>
        <v>1198</v>
      </c>
      <c r="O1199">
        <f t="shared" ca="1" si="129"/>
        <v>1.3403864309750297</v>
      </c>
      <c r="P1199">
        <f t="shared" ca="1" si="130"/>
        <v>1.6917758858995828</v>
      </c>
      <c r="Q1199" t="str">
        <f t="shared" ca="1" si="131"/>
        <v>H</v>
      </c>
    </row>
    <row r="1200" spans="9:17" x14ac:dyDescent="0.25">
      <c r="I1200">
        <v>1199</v>
      </c>
      <c r="J1200">
        <f t="shared" ca="1" si="126"/>
        <v>-0.22074742455247076</v>
      </c>
      <c r="K1200">
        <f t="shared" ca="1" si="127"/>
        <v>1.8475359153104967</v>
      </c>
      <c r="L1200" t="str">
        <f t="shared" ca="1" si="128"/>
        <v>H</v>
      </c>
      <c r="N1200">
        <f t="shared" si="132"/>
        <v>1199</v>
      </c>
      <c r="O1200">
        <f t="shared" ca="1" si="129"/>
        <v>1.8910486273764757</v>
      </c>
      <c r="P1200">
        <f t="shared" ca="1" si="130"/>
        <v>0.86657469094699735</v>
      </c>
      <c r="Q1200" t="str">
        <f t="shared" ca="1" si="131"/>
        <v>A</v>
      </c>
    </row>
    <row r="1201" spans="9:17" x14ac:dyDescent="0.25">
      <c r="I1201">
        <v>1200</v>
      </c>
      <c r="J1201">
        <f t="shared" ca="1" si="126"/>
        <v>1.182248655420157</v>
      </c>
      <c r="K1201">
        <f t="shared" ca="1" si="127"/>
        <v>1.8068654861252302</v>
      </c>
      <c r="L1201" t="str">
        <f t="shared" ca="1" si="128"/>
        <v>H</v>
      </c>
      <c r="N1201">
        <f t="shared" si="132"/>
        <v>1200</v>
      </c>
      <c r="O1201">
        <f t="shared" ca="1" si="129"/>
        <v>1.323434953258132</v>
      </c>
      <c r="P1201">
        <f t="shared" ca="1" si="130"/>
        <v>1.1779802572429543</v>
      </c>
      <c r="Q1201" t="str">
        <f t="shared" ca="1" si="131"/>
        <v>A</v>
      </c>
    </row>
    <row r="1202" spans="9:17" x14ac:dyDescent="0.25">
      <c r="I1202">
        <v>1201</v>
      </c>
      <c r="J1202">
        <f t="shared" ca="1" si="126"/>
        <v>1.1596978634116097</v>
      </c>
      <c r="K1202">
        <f t="shared" ca="1" si="127"/>
        <v>2.2729265184314222</v>
      </c>
      <c r="L1202" t="str">
        <f t="shared" ca="1" si="128"/>
        <v>H</v>
      </c>
      <c r="N1202">
        <f t="shared" si="132"/>
        <v>1201</v>
      </c>
      <c r="O1202">
        <f t="shared" ca="1" si="129"/>
        <v>1.6687705700766013</v>
      </c>
      <c r="P1202">
        <f t="shared" ca="1" si="130"/>
        <v>1.4418604344834343</v>
      </c>
      <c r="Q1202" t="str">
        <f t="shared" ca="1" si="131"/>
        <v>A</v>
      </c>
    </row>
    <row r="1203" spans="9:17" x14ac:dyDescent="0.25">
      <c r="I1203">
        <v>1202</v>
      </c>
      <c r="J1203">
        <f t="shared" ca="1" si="126"/>
        <v>0.33530926461357391</v>
      </c>
      <c r="K1203">
        <f t="shared" ca="1" si="127"/>
        <v>1.4320197749618933</v>
      </c>
      <c r="L1203" t="str">
        <f t="shared" ca="1" si="128"/>
        <v>H</v>
      </c>
      <c r="N1203">
        <f t="shared" si="132"/>
        <v>1202</v>
      </c>
      <c r="O1203">
        <f t="shared" ca="1" si="129"/>
        <v>-9.4491548004728365E-2</v>
      </c>
      <c r="P1203">
        <f t="shared" ca="1" si="130"/>
        <v>1.030548315727464</v>
      </c>
      <c r="Q1203" t="str">
        <f t="shared" ca="1" si="131"/>
        <v>H</v>
      </c>
    </row>
    <row r="1204" spans="9:17" x14ac:dyDescent="0.25">
      <c r="I1204">
        <v>1203</v>
      </c>
      <c r="J1204">
        <f t="shared" ca="1" si="126"/>
        <v>0.52733014635895348</v>
      </c>
      <c r="K1204">
        <f t="shared" ca="1" si="127"/>
        <v>0.55104317529365798</v>
      </c>
      <c r="L1204" t="str">
        <f t="shared" ca="1" si="128"/>
        <v>H</v>
      </c>
      <c r="N1204">
        <f t="shared" si="132"/>
        <v>1203</v>
      </c>
      <c r="O1204">
        <f t="shared" ca="1" si="129"/>
        <v>1.4377765625203116</v>
      </c>
      <c r="P1204">
        <f t="shared" ca="1" si="130"/>
        <v>2.1565446753201778</v>
      </c>
      <c r="Q1204" t="str">
        <f t="shared" ca="1" si="131"/>
        <v>H</v>
      </c>
    </row>
    <row r="1205" spans="9:17" x14ac:dyDescent="0.25">
      <c r="I1205">
        <v>1204</v>
      </c>
      <c r="J1205">
        <f t="shared" ca="1" si="126"/>
        <v>2.0118362001946144</v>
      </c>
      <c r="K1205">
        <f t="shared" ca="1" si="127"/>
        <v>2.0190987508883529</v>
      </c>
      <c r="L1205" t="str">
        <f t="shared" ca="1" si="128"/>
        <v>H</v>
      </c>
      <c r="N1205">
        <f t="shared" si="132"/>
        <v>1204</v>
      </c>
      <c r="O1205">
        <f t="shared" ca="1" si="129"/>
        <v>1.2983479353533429</v>
      </c>
      <c r="P1205">
        <f t="shared" ca="1" si="130"/>
        <v>1.3148278005425795</v>
      </c>
      <c r="Q1205" t="str">
        <f t="shared" ca="1" si="131"/>
        <v>H</v>
      </c>
    </row>
    <row r="1206" spans="9:17" x14ac:dyDescent="0.25">
      <c r="I1206">
        <v>1205</v>
      </c>
      <c r="J1206">
        <f t="shared" ca="1" si="126"/>
        <v>-1.2393881391672716</v>
      </c>
      <c r="K1206">
        <f t="shared" ca="1" si="127"/>
        <v>1.1818422606032368</v>
      </c>
      <c r="L1206" t="str">
        <f t="shared" ca="1" si="128"/>
        <v>H</v>
      </c>
      <c r="N1206">
        <f t="shared" si="132"/>
        <v>1205</v>
      </c>
      <c r="O1206">
        <f t="shared" ca="1" si="129"/>
        <v>-0.20638824658420185</v>
      </c>
      <c r="P1206">
        <f t="shared" ca="1" si="130"/>
        <v>2.1099904450498803</v>
      </c>
      <c r="Q1206" t="str">
        <f t="shared" ca="1" si="131"/>
        <v>H</v>
      </c>
    </row>
    <row r="1207" spans="9:17" x14ac:dyDescent="0.25">
      <c r="I1207">
        <v>1206</v>
      </c>
      <c r="J1207">
        <f t="shared" ca="1" si="126"/>
        <v>0.58385991315800878</v>
      </c>
      <c r="K1207">
        <f t="shared" ca="1" si="127"/>
        <v>0.14326428291285653</v>
      </c>
      <c r="L1207" t="str">
        <f t="shared" ca="1" si="128"/>
        <v>A</v>
      </c>
      <c r="N1207">
        <f t="shared" si="132"/>
        <v>1206</v>
      </c>
      <c r="O1207">
        <f t="shared" ca="1" si="129"/>
        <v>2.3972470540818094</v>
      </c>
      <c r="P1207">
        <f t="shared" ca="1" si="130"/>
        <v>1.33321356184926</v>
      </c>
      <c r="Q1207" t="str">
        <f t="shared" ca="1" si="131"/>
        <v>A</v>
      </c>
    </row>
    <row r="1208" spans="9:17" x14ac:dyDescent="0.25">
      <c r="I1208">
        <v>1207</v>
      </c>
      <c r="J1208">
        <f t="shared" ca="1" si="126"/>
        <v>1.3007518135856984</v>
      </c>
      <c r="K1208">
        <f t="shared" ca="1" si="127"/>
        <v>-0.59913880471239156</v>
      </c>
      <c r="L1208" t="str">
        <f t="shared" ca="1" si="128"/>
        <v>A</v>
      </c>
      <c r="N1208">
        <f t="shared" si="132"/>
        <v>1207</v>
      </c>
      <c r="O1208">
        <f t="shared" ca="1" si="129"/>
        <v>0.37641134636931417</v>
      </c>
      <c r="P1208">
        <f t="shared" ca="1" si="130"/>
        <v>0.89382555773895944</v>
      </c>
      <c r="Q1208" t="str">
        <f t="shared" ca="1" si="131"/>
        <v>H</v>
      </c>
    </row>
    <row r="1209" spans="9:17" x14ac:dyDescent="0.25">
      <c r="I1209">
        <v>1208</v>
      </c>
      <c r="J1209">
        <f t="shared" ca="1" si="126"/>
        <v>0.81459839816501578</v>
      </c>
      <c r="K1209">
        <f t="shared" ca="1" si="127"/>
        <v>2.9366374699802678</v>
      </c>
      <c r="L1209" t="str">
        <f t="shared" ca="1" si="128"/>
        <v>H</v>
      </c>
      <c r="N1209">
        <f t="shared" si="132"/>
        <v>1208</v>
      </c>
      <c r="O1209">
        <f t="shared" ca="1" si="129"/>
        <v>1.8006650835064433</v>
      </c>
      <c r="P1209">
        <f t="shared" ca="1" si="130"/>
        <v>1.2033579981317255</v>
      </c>
      <c r="Q1209" t="str">
        <f t="shared" ca="1" si="131"/>
        <v>A</v>
      </c>
    </row>
    <row r="1210" spans="9:17" x14ac:dyDescent="0.25">
      <c r="I1210">
        <v>1209</v>
      </c>
      <c r="J1210">
        <f t="shared" ca="1" si="126"/>
        <v>0.3449456573595201</v>
      </c>
      <c r="K1210">
        <f t="shared" ca="1" si="127"/>
        <v>1.447973541754755</v>
      </c>
      <c r="L1210" t="str">
        <f t="shared" ca="1" si="128"/>
        <v>H</v>
      </c>
      <c r="N1210">
        <f t="shared" si="132"/>
        <v>1209</v>
      </c>
      <c r="O1210">
        <f t="shared" ca="1" si="129"/>
        <v>-0.36379194949655236</v>
      </c>
      <c r="P1210">
        <f t="shared" ca="1" si="130"/>
        <v>0.19794424403153665</v>
      </c>
      <c r="Q1210" t="str">
        <f t="shared" ca="1" si="131"/>
        <v>H</v>
      </c>
    </row>
    <row r="1211" spans="9:17" x14ac:dyDescent="0.25">
      <c r="I1211">
        <v>1210</v>
      </c>
      <c r="J1211">
        <f t="shared" ca="1" si="126"/>
        <v>0.24947008529872983</v>
      </c>
      <c r="K1211">
        <f t="shared" ca="1" si="127"/>
        <v>1.5775804277554586</v>
      </c>
      <c r="L1211" t="str">
        <f t="shared" ca="1" si="128"/>
        <v>H</v>
      </c>
      <c r="N1211">
        <f t="shared" si="132"/>
        <v>1210</v>
      </c>
      <c r="O1211">
        <f t="shared" ca="1" si="129"/>
        <v>1.9582799697975835</v>
      </c>
      <c r="P1211">
        <f t="shared" ca="1" si="130"/>
        <v>-0.26910407342506204</v>
      </c>
      <c r="Q1211" t="str">
        <f t="shared" ca="1" si="131"/>
        <v>A</v>
      </c>
    </row>
    <row r="1212" spans="9:17" x14ac:dyDescent="0.25">
      <c r="I1212">
        <v>1211</v>
      </c>
      <c r="J1212">
        <f t="shared" ca="1" si="126"/>
        <v>0.93945306082022328</v>
      </c>
      <c r="K1212">
        <f t="shared" ca="1" si="127"/>
        <v>1.7932037358041319</v>
      </c>
      <c r="L1212" t="str">
        <f t="shared" ca="1" si="128"/>
        <v>H</v>
      </c>
      <c r="N1212">
        <f t="shared" si="132"/>
        <v>1211</v>
      </c>
      <c r="O1212">
        <f t="shared" ca="1" si="129"/>
        <v>1.4720478443435581</v>
      </c>
      <c r="P1212">
        <f t="shared" ca="1" si="130"/>
        <v>1.5766905438305945</v>
      </c>
      <c r="Q1212" t="str">
        <f t="shared" ca="1" si="131"/>
        <v>H</v>
      </c>
    </row>
    <row r="1213" spans="9:17" x14ac:dyDescent="0.25">
      <c r="I1213">
        <v>1212</v>
      </c>
      <c r="J1213">
        <f t="shared" ca="1" si="126"/>
        <v>-1.2097712529387294E-2</v>
      </c>
      <c r="K1213">
        <f t="shared" ca="1" si="127"/>
        <v>1.9519426259092272</v>
      </c>
      <c r="L1213" t="str">
        <f t="shared" ca="1" si="128"/>
        <v>H</v>
      </c>
      <c r="N1213">
        <f t="shared" si="132"/>
        <v>1212</v>
      </c>
      <c r="O1213">
        <f t="shared" ca="1" si="129"/>
        <v>1.5489912578574319</v>
      </c>
      <c r="P1213">
        <f t="shared" ca="1" si="130"/>
        <v>1.3735914972246375</v>
      </c>
      <c r="Q1213" t="str">
        <f t="shared" ca="1" si="131"/>
        <v>A</v>
      </c>
    </row>
    <row r="1214" spans="9:17" x14ac:dyDescent="0.25">
      <c r="I1214">
        <v>1213</v>
      </c>
      <c r="J1214">
        <f t="shared" ca="1" si="126"/>
        <v>1.2461871667573039</v>
      </c>
      <c r="K1214">
        <f t="shared" ca="1" si="127"/>
        <v>1.4198247536590876</v>
      </c>
      <c r="L1214" t="str">
        <f t="shared" ca="1" si="128"/>
        <v>H</v>
      </c>
      <c r="N1214">
        <f t="shared" si="132"/>
        <v>1213</v>
      </c>
      <c r="O1214">
        <f t="shared" ca="1" si="129"/>
        <v>-0.45397806415371167</v>
      </c>
      <c r="P1214">
        <f t="shared" ca="1" si="130"/>
        <v>1.3248244107592679</v>
      </c>
      <c r="Q1214" t="str">
        <f t="shared" ca="1" si="131"/>
        <v>H</v>
      </c>
    </row>
    <row r="1215" spans="9:17" x14ac:dyDescent="0.25">
      <c r="I1215">
        <v>1214</v>
      </c>
      <c r="J1215">
        <f t="shared" ca="1" si="126"/>
        <v>0.83326078602723275</v>
      </c>
      <c r="K1215">
        <f t="shared" ca="1" si="127"/>
        <v>2.0313542632563131</v>
      </c>
      <c r="L1215" t="str">
        <f t="shared" ca="1" si="128"/>
        <v>H</v>
      </c>
      <c r="N1215">
        <f t="shared" si="132"/>
        <v>1214</v>
      </c>
      <c r="O1215">
        <f t="shared" ca="1" si="129"/>
        <v>0.78985621893225089</v>
      </c>
      <c r="P1215">
        <f t="shared" ca="1" si="130"/>
        <v>2.2531071583712641</v>
      </c>
      <c r="Q1215" t="str">
        <f t="shared" ca="1" si="131"/>
        <v>H</v>
      </c>
    </row>
    <row r="1216" spans="9:17" x14ac:dyDescent="0.25">
      <c r="I1216">
        <v>1215</v>
      </c>
      <c r="J1216">
        <f t="shared" ca="1" si="126"/>
        <v>1.1691255362410566</v>
      </c>
      <c r="K1216">
        <f t="shared" ca="1" si="127"/>
        <v>1.7813495918428903</v>
      </c>
      <c r="L1216" t="str">
        <f t="shared" ca="1" si="128"/>
        <v>H</v>
      </c>
      <c r="N1216">
        <f t="shared" si="132"/>
        <v>1215</v>
      </c>
      <c r="O1216">
        <f t="shared" ca="1" si="129"/>
        <v>1.3561765516728834</v>
      </c>
      <c r="P1216">
        <f t="shared" ca="1" si="130"/>
        <v>1.419001276020569</v>
      </c>
      <c r="Q1216" t="str">
        <f t="shared" ca="1" si="131"/>
        <v>H</v>
      </c>
    </row>
    <row r="1217" spans="9:17" x14ac:dyDescent="0.25">
      <c r="I1217">
        <v>1216</v>
      </c>
      <c r="J1217">
        <f t="shared" ca="1" si="126"/>
        <v>0.64844983619724805</v>
      </c>
      <c r="K1217">
        <f t="shared" ca="1" si="127"/>
        <v>0.96054539137235517</v>
      </c>
      <c r="L1217" t="str">
        <f t="shared" ca="1" si="128"/>
        <v>H</v>
      </c>
      <c r="N1217">
        <f t="shared" si="132"/>
        <v>1216</v>
      </c>
      <c r="O1217">
        <f t="shared" ca="1" si="129"/>
        <v>2.1336912931582246</v>
      </c>
      <c r="P1217">
        <f t="shared" ca="1" si="130"/>
        <v>1.4226418665419074</v>
      </c>
      <c r="Q1217" t="str">
        <f t="shared" ca="1" si="131"/>
        <v>A</v>
      </c>
    </row>
    <row r="1218" spans="9:17" x14ac:dyDescent="0.25">
      <c r="I1218">
        <v>1217</v>
      </c>
      <c r="J1218">
        <f t="shared" ca="1" si="126"/>
        <v>0.69631836346764164</v>
      </c>
      <c r="K1218">
        <f t="shared" ca="1" si="127"/>
        <v>0.71964851416263254</v>
      </c>
      <c r="L1218" t="str">
        <f t="shared" ca="1" si="128"/>
        <v>H</v>
      </c>
      <c r="N1218">
        <f t="shared" si="132"/>
        <v>1217</v>
      </c>
      <c r="O1218">
        <f t="shared" ca="1" si="129"/>
        <v>-1.0754871464810212</v>
      </c>
      <c r="P1218">
        <f t="shared" ca="1" si="130"/>
        <v>1.4786596356456314</v>
      </c>
      <c r="Q1218" t="str">
        <f t="shared" ca="1" si="131"/>
        <v>H</v>
      </c>
    </row>
    <row r="1219" spans="9:17" x14ac:dyDescent="0.25">
      <c r="I1219">
        <v>1218</v>
      </c>
      <c r="J1219">
        <f t="shared" ref="J1219:J1282" ca="1" si="133">NORMINV(RAND(), $D$3,$F$3)</f>
        <v>1.0273464481471175</v>
      </c>
      <c r="K1219">
        <f t="shared" ref="K1219:K1282" ca="1" si="134">NORMINV(RAND(), $D$2,$F$2)</f>
        <v>0.77572861508770152</v>
      </c>
      <c r="L1219" t="str">
        <f t="shared" ref="L1219:L1282" ca="1" si="135">IF(J1219&gt;K1219, "A", IF(J1219=K1219, "T", "H"))</f>
        <v>A</v>
      </c>
      <c r="N1219">
        <f t="shared" si="132"/>
        <v>1218</v>
      </c>
      <c r="O1219">
        <f t="shared" ref="O1219:O1282" ca="1" si="136">NORMINV(RAND(), $D$11,$F$11)</f>
        <v>1.265055337255812</v>
      </c>
      <c r="P1219">
        <f t="shared" ref="P1219:P1282" ca="1" si="137">NORMINV(RAND(), $D$10,$F$10)</f>
        <v>1.0652217204487853</v>
      </c>
      <c r="Q1219" t="str">
        <f t="shared" ref="Q1219:Q1282" ca="1" si="138">IF(O1219&gt;P1219, "A", IF(O1219=P1219, "T", "H"))</f>
        <v>A</v>
      </c>
    </row>
    <row r="1220" spans="9:17" x14ac:dyDescent="0.25">
      <c r="I1220">
        <v>1219</v>
      </c>
      <c r="J1220">
        <f t="shared" ca="1" si="133"/>
        <v>0.50266149692759099</v>
      </c>
      <c r="K1220">
        <f t="shared" ca="1" si="134"/>
        <v>1.7358209913050113</v>
      </c>
      <c r="L1220" t="str">
        <f t="shared" ca="1" si="135"/>
        <v>H</v>
      </c>
      <c r="N1220">
        <f t="shared" ref="N1220:N1283" si="139">N1219+1</f>
        <v>1219</v>
      </c>
      <c r="O1220">
        <f t="shared" ca="1" si="136"/>
        <v>0.80734558514575994</v>
      </c>
      <c r="P1220">
        <f t="shared" ca="1" si="137"/>
        <v>2.251254519495264</v>
      </c>
      <c r="Q1220" t="str">
        <f t="shared" ca="1" si="138"/>
        <v>H</v>
      </c>
    </row>
    <row r="1221" spans="9:17" x14ac:dyDescent="0.25">
      <c r="I1221">
        <v>1220</v>
      </c>
      <c r="J1221">
        <f t="shared" ca="1" si="133"/>
        <v>-0.62701475878938151</v>
      </c>
      <c r="K1221">
        <f t="shared" ca="1" si="134"/>
        <v>1.5655956052749604</v>
      </c>
      <c r="L1221" t="str">
        <f t="shared" ca="1" si="135"/>
        <v>H</v>
      </c>
      <c r="N1221">
        <f t="shared" si="139"/>
        <v>1220</v>
      </c>
      <c r="O1221">
        <f t="shared" ca="1" si="136"/>
        <v>1.318521667336267</v>
      </c>
      <c r="P1221">
        <f t="shared" ca="1" si="137"/>
        <v>1.2084030894532127</v>
      </c>
      <c r="Q1221" t="str">
        <f t="shared" ca="1" si="138"/>
        <v>A</v>
      </c>
    </row>
    <row r="1222" spans="9:17" x14ac:dyDescent="0.25">
      <c r="I1222">
        <v>1221</v>
      </c>
      <c r="J1222">
        <f t="shared" ca="1" si="133"/>
        <v>1.5802201967293961</v>
      </c>
      <c r="K1222">
        <f t="shared" ca="1" si="134"/>
        <v>1.6795516179311178</v>
      </c>
      <c r="L1222" t="str">
        <f t="shared" ca="1" si="135"/>
        <v>H</v>
      </c>
      <c r="N1222">
        <f t="shared" si="139"/>
        <v>1221</v>
      </c>
      <c r="O1222">
        <f t="shared" ca="1" si="136"/>
        <v>0.91363532288947247</v>
      </c>
      <c r="P1222">
        <f t="shared" ca="1" si="137"/>
        <v>8.9675677711870128E-2</v>
      </c>
      <c r="Q1222" t="str">
        <f t="shared" ca="1" si="138"/>
        <v>A</v>
      </c>
    </row>
    <row r="1223" spans="9:17" x14ac:dyDescent="0.25">
      <c r="I1223">
        <v>1222</v>
      </c>
      <c r="J1223">
        <f t="shared" ca="1" si="133"/>
        <v>0.24066235187871188</v>
      </c>
      <c r="K1223">
        <f t="shared" ca="1" si="134"/>
        <v>0.86821103053118409</v>
      </c>
      <c r="L1223" t="str">
        <f t="shared" ca="1" si="135"/>
        <v>H</v>
      </c>
      <c r="N1223">
        <f t="shared" si="139"/>
        <v>1222</v>
      </c>
      <c r="O1223">
        <f t="shared" ca="1" si="136"/>
        <v>0.82665617034643391</v>
      </c>
      <c r="P1223">
        <f t="shared" ca="1" si="137"/>
        <v>2.3728043704532462</v>
      </c>
      <c r="Q1223" t="str">
        <f t="shared" ca="1" si="138"/>
        <v>H</v>
      </c>
    </row>
    <row r="1224" spans="9:17" x14ac:dyDescent="0.25">
      <c r="I1224">
        <v>1223</v>
      </c>
      <c r="J1224">
        <f t="shared" ca="1" si="133"/>
        <v>1.3983694866644047</v>
      </c>
      <c r="K1224">
        <f t="shared" ca="1" si="134"/>
        <v>2.8307313566539767</v>
      </c>
      <c r="L1224" t="str">
        <f t="shared" ca="1" si="135"/>
        <v>H</v>
      </c>
      <c r="N1224">
        <f t="shared" si="139"/>
        <v>1223</v>
      </c>
      <c r="O1224">
        <f t="shared" ca="1" si="136"/>
        <v>2.0388665346050114</v>
      </c>
      <c r="P1224">
        <f t="shared" ca="1" si="137"/>
        <v>1.1058701145610366</v>
      </c>
      <c r="Q1224" t="str">
        <f t="shared" ca="1" si="138"/>
        <v>A</v>
      </c>
    </row>
    <row r="1225" spans="9:17" x14ac:dyDescent="0.25">
      <c r="I1225">
        <v>1224</v>
      </c>
      <c r="J1225">
        <f t="shared" ca="1" si="133"/>
        <v>1.3851911287004484</v>
      </c>
      <c r="K1225">
        <f t="shared" ca="1" si="134"/>
        <v>2.7138764079564179</v>
      </c>
      <c r="L1225" t="str">
        <f t="shared" ca="1" si="135"/>
        <v>H</v>
      </c>
      <c r="N1225">
        <f t="shared" si="139"/>
        <v>1224</v>
      </c>
      <c r="O1225">
        <f t="shared" ca="1" si="136"/>
        <v>1.3954768774759265</v>
      </c>
      <c r="P1225">
        <f t="shared" ca="1" si="137"/>
        <v>0.64695010624057658</v>
      </c>
      <c r="Q1225" t="str">
        <f t="shared" ca="1" si="138"/>
        <v>A</v>
      </c>
    </row>
    <row r="1226" spans="9:17" x14ac:dyDescent="0.25">
      <c r="I1226">
        <v>1225</v>
      </c>
      <c r="J1226">
        <f t="shared" ca="1" si="133"/>
        <v>-1.4914844101775164</v>
      </c>
      <c r="K1226">
        <f t="shared" ca="1" si="134"/>
        <v>0.31285999004891063</v>
      </c>
      <c r="L1226" t="str">
        <f t="shared" ca="1" si="135"/>
        <v>H</v>
      </c>
      <c r="N1226">
        <f t="shared" si="139"/>
        <v>1225</v>
      </c>
      <c r="O1226">
        <f t="shared" ca="1" si="136"/>
        <v>0.12933842221025338</v>
      </c>
      <c r="P1226">
        <f t="shared" ca="1" si="137"/>
        <v>2.76652815683474</v>
      </c>
      <c r="Q1226" t="str">
        <f t="shared" ca="1" si="138"/>
        <v>H</v>
      </c>
    </row>
    <row r="1227" spans="9:17" x14ac:dyDescent="0.25">
      <c r="I1227">
        <v>1226</v>
      </c>
      <c r="J1227">
        <f t="shared" ca="1" si="133"/>
        <v>1.3608571897211541</v>
      </c>
      <c r="K1227">
        <f t="shared" ca="1" si="134"/>
        <v>1.8236161695582933</v>
      </c>
      <c r="L1227" t="str">
        <f t="shared" ca="1" si="135"/>
        <v>H</v>
      </c>
      <c r="N1227">
        <f t="shared" si="139"/>
        <v>1226</v>
      </c>
      <c r="O1227">
        <f t="shared" ca="1" si="136"/>
        <v>2.5470364469967199E-3</v>
      </c>
      <c r="P1227">
        <f t="shared" ca="1" si="137"/>
        <v>1.5446277984966277</v>
      </c>
      <c r="Q1227" t="str">
        <f t="shared" ca="1" si="138"/>
        <v>H</v>
      </c>
    </row>
    <row r="1228" spans="9:17" x14ac:dyDescent="0.25">
      <c r="I1228">
        <v>1227</v>
      </c>
      <c r="J1228">
        <f t="shared" ca="1" si="133"/>
        <v>0.18395996256334446</v>
      </c>
      <c r="K1228">
        <f t="shared" ca="1" si="134"/>
        <v>1.3246746136372629</v>
      </c>
      <c r="L1228" t="str">
        <f t="shared" ca="1" si="135"/>
        <v>H</v>
      </c>
      <c r="N1228">
        <f t="shared" si="139"/>
        <v>1227</v>
      </c>
      <c r="O1228">
        <f t="shared" ca="1" si="136"/>
        <v>-0.28291133590220274</v>
      </c>
      <c r="P1228">
        <f t="shared" ca="1" si="137"/>
        <v>0.47447534266987557</v>
      </c>
      <c r="Q1228" t="str">
        <f t="shared" ca="1" si="138"/>
        <v>H</v>
      </c>
    </row>
    <row r="1229" spans="9:17" x14ac:dyDescent="0.25">
      <c r="I1229">
        <v>1228</v>
      </c>
      <c r="J1229">
        <f t="shared" ca="1" si="133"/>
        <v>2.8201211474109344</v>
      </c>
      <c r="K1229">
        <f t="shared" ca="1" si="134"/>
        <v>1.0186449824876391</v>
      </c>
      <c r="L1229" t="str">
        <f t="shared" ca="1" si="135"/>
        <v>A</v>
      </c>
      <c r="N1229">
        <f t="shared" si="139"/>
        <v>1228</v>
      </c>
      <c r="O1229">
        <f t="shared" ca="1" si="136"/>
        <v>5.5593702866531425E-2</v>
      </c>
      <c r="P1229">
        <f t="shared" ca="1" si="137"/>
        <v>1.9290762649989106</v>
      </c>
      <c r="Q1229" t="str">
        <f t="shared" ca="1" si="138"/>
        <v>H</v>
      </c>
    </row>
    <row r="1230" spans="9:17" x14ac:dyDescent="0.25">
      <c r="I1230">
        <v>1229</v>
      </c>
      <c r="J1230">
        <f t="shared" ca="1" si="133"/>
        <v>1.5381654651603018</v>
      </c>
      <c r="K1230">
        <f t="shared" ca="1" si="134"/>
        <v>0.38412174979507085</v>
      </c>
      <c r="L1230" t="str">
        <f t="shared" ca="1" si="135"/>
        <v>A</v>
      </c>
      <c r="N1230">
        <f t="shared" si="139"/>
        <v>1229</v>
      </c>
      <c r="O1230">
        <f t="shared" ca="1" si="136"/>
        <v>3.1069829576607013</v>
      </c>
      <c r="P1230">
        <f t="shared" ca="1" si="137"/>
        <v>1.7305376036790601</v>
      </c>
      <c r="Q1230" t="str">
        <f t="shared" ca="1" si="138"/>
        <v>A</v>
      </c>
    </row>
    <row r="1231" spans="9:17" x14ac:dyDescent="0.25">
      <c r="I1231">
        <v>1230</v>
      </c>
      <c r="J1231">
        <f t="shared" ca="1" si="133"/>
        <v>1.6100022642447964</v>
      </c>
      <c r="K1231">
        <f t="shared" ca="1" si="134"/>
        <v>0.85537535090118977</v>
      </c>
      <c r="L1231" t="str">
        <f t="shared" ca="1" si="135"/>
        <v>A</v>
      </c>
      <c r="N1231">
        <f t="shared" si="139"/>
        <v>1230</v>
      </c>
      <c r="O1231">
        <f t="shared" ca="1" si="136"/>
        <v>1.2203794612988226</v>
      </c>
      <c r="P1231">
        <f t="shared" ca="1" si="137"/>
        <v>1.397009639345965</v>
      </c>
      <c r="Q1231" t="str">
        <f t="shared" ca="1" si="138"/>
        <v>H</v>
      </c>
    </row>
    <row r="1232" spans="9:17" x14ac:dyDescent="0.25">
      <c r="I1232">
        <v>1231</v>
      </c>
      <c r="J1232">
        <f t="shared" ca="1" si="133"/>
        <v>1.6710447378109881</v>
      </c>
      <c r="K1232">
        <f t="shared" ca="1" si="134"/>
        <v>2.2463789699869521</v>
      </c>
      <c r="L1232" t="str">
        <f t="shared" ca="1" si="135"/>
        <v>H</v>
      </c>
      <c r="N1232">
        <f t="shared" si="139"/>
        <v>1231</v>
      </c>
      <c r="O1232">
        <f t="shared" ca="1" si="136"/>
        <v>-9.7238566881699073E-2</v>
      </c>
      <c r="P1232">
        <f t="shared" ca="1" si="137"/>
        <v>1.2845992211522328</v>
      </c>
      <c r="Q1232" t="str">
        <f t="shared" ca="1" si="138"/>
        <v>H</v>
      </c>
    </row>
    <row r="1233" spans="9:17" x14ac:dyDescent="0.25">
      <c r="I1233">
        <v>1232</v>
      </c>
      <c r="J1233">
        <f t="shared" ca="1" si="133"/>
        <v>1.9147321724129358</v>
      </c>
      <c r="K1233">
        <f t="shared" ca="1" si="134"/>
        <v>2.8225677092005039</v>
      </c>
      <c r="L1233" t="str">
        <f t="shared" ca="1" si="135"/>
        <v>H</v>
      </c>
      <c r="N1233">
        <f t="shared" si="139"/>
        <v>1232</v>
      </c>
      <c r="O1233">
        <f t="shared" ca="1" si="136"/>
        <v>1.8550422540018128</v>
      </c>
      <c r="P1233">
        <f t="shared" ca="1" si="137"/>
        <v>1.6275339127480644</v>
      </c>
      <c r="Q1233" t="str">
        <f t="shared" ca="1" si="138"/>
        <v>A</v>
      </c>
    </row>
    <row r="1234" spans="9:17" x14ac:dyDescent="0.25">
      <c r="I1234">
        <v>1233</v>
      </c>
      <c r="J1234">
        <f t="shared" ca="1" si="133"/>
        <v>-0.31449229567737369</v>
      </c>
      <c r="K1234">
        <f t="shared" ca="1" si="134"/>
        <v>1.7409826812100606</v>
      </c>
      <c r="L1234" t="str">
        <f t="shared" ca="1" si="135"/>
        <v>H</v>
      </c>
      <c r="N1234">
        <f t="shared" si="139"/>
        <v>1233</v>
      </c>
      <c r="O1234">
        <f t="shared" ca="1" si="136"/>
        <v>9.3591004362360231E-2</v>
      </c>
      <c r="P1234">
        <f t="shared" ca="1" si="137"/>
        <v>2.569745731246619</v>
      </c>
      <c r="Q1234" t="str">
        <f t="shared" ca="1" si="138"/>
        <v>H</v>
      </c>
    </row>
    <row r="1235" spans="9:17" x14ac:dyDescent="0.25">
      <c r="I1235">
        <v>1234</v>
      </c>
      <c r="J1235">
        <f t="shared" ca="1" si="133"/>
        <v>1.8263679467821632</v>
      </c>
      <c r="K1235">
        <f t="shared" ca="1" si="134"/>
        <v>1.3729700770995046</v>
      </c>
      <c r="L1235" t="str">
        <f t="shared" ca="1" si="135"/>
        <v>A</v>
      </c>
      <c r="N1235">
        <f t="shared" si="139"/>
        <v>1234</v>
      </c>
      <c r="O1235">
        <f t="shared" ca="1" si="136"/>
        <v>1.0051252717645092</v>
      </c>
      <c r="P1235">
        <f t="shared" ca="1" si="137"/>
        <v>0.30710303365716052</v>
      </c>
      <c r="Q1235" t="str">
        <f t="shared" ca="1" si="138"/>
        <v>A</v>
      </c>
    </row>
    <row r="1236" spans="9:17" x14ac:dyDescent="0.25">
      <c r="I1236">
        <v>1235</v>
      </c>
      <c r="J1236">
        <f t="shared" ca="1" si="133"/>
        <v>1.1421052651653532</v>
      </c>
      <c r="K1236">
        <f t="shared" ca="1" si="134"/>
        <v>0.67138120252867306</v>
      </c>
      <c r="L1236" t="str">
        <f t="shared" ca="1" si="135"/>
        <v>A</v>
      </c>
      <c r="N1236">
        <f t="shared" si="139"/>
        <v>1235</v>
      </c>
      <c r="O1236">
        <f t="shared" ca="1" si="136"/>
        <v>0.24256609293762416</v>
      </c>
      <c r="P1236">
        <f t="shared" ca="1" si="137"/>
        <v>0.47096002684334226</v>
      </c>
      <c r="Q1236" t="str">
        <f t="shared" ca="1" si="138"/>
        <v>H</v>
      </c>
    </row>
    <row r="1237" spans="9:17" x14ac:dyDescent="0.25">
      <c r="I1237">
        <v>1236</v>
      </c>
      <c r="J1237">
        <f t="shared" ca="1" si="133"/>
        <v>0.72143147145310316</v>
      </c>
      <c r="K1237">
        <f t="shared" ca="1" si="134"/>
        <v>0.73916686434146939</v>
      </c>
      <c r="L1237" t="str">
        <f t="shared" ca="1" si="135"/>
        <v>H</v>
      </c>
      <c r="N1237">
        <f t="shared" si="139"/>
        <v>1236</v>
      </c>
      <c r="O1237">
        <f t="shared" ca="1" si="136"/>
        <v>-0.30088162102289773</v>
      </c>
      <c r="P1237">
        <f t="shared" ca="1" si="137"/>
        <v>2.7909702995310601</v>
      </c>
      <c r="Q1237" t="str">
        <f t="shared" ca="1" si="138"/>
        <v>H</v>
      </c>
    </row>
    <row r="1238" spans="9:17" x14ac:dyDescent="0.25">
      <c r="I1238">
        <v>1237</v>
      </c>
      <c r="J1238">
        <f t="shared" ca="1" si="133"/>
        <v>0.50234437855680925</v>
      </c>
      <c r="K1238">
        <f t="shared" ca="1" si="134"/>
        <v>1.6197106954309359</v>
      </c>
      <c r="L1238" t="str">
        <f t="shared" ca="1" si="135"/>
        <v>H</v>
      </c>
      <c r="N1238">
        <f t="shared" si="139"/>
        <v>1237</v>
      </c>
      <c r="O1238">
        <f t="shared" ca="1" si="136"/>
        <v>0.57000035647732816</v>
      </c>
      <c r="P1238">
        <f t="shared" ca="1" si="137"/>
        <v>0.51140188625121785</v>
      </c>
      <c r="Q1238" t="str">
        <f t="shared" ca="1" si="138"/>
        <v>A</v>
      </c>
    </row>
    <row r="1239" spans="9:17" x14ac:dyDescent="0.25">
      <c r="I1239">
        <v>1238</v>
      </c>
      <c r="J1239">
        <f t="shared" ca="1" si="133"/>
        <v>4.9850820235017856E-3</v>
      </c>
      <c r="K1239">
        <f t="shared" ca="1" si="134"/>
        <v>1.554052994783901</v>
      </c>
      <c r="L1239" t="str">
        <f t="shared" ca="1" si="135"/>
        <v>H</v>
      </c>
      <c r="N1239">
        <f t="shared" si="139"/>
        <v>1238</v>
      </c>
      <c r="O1239">
        <f t="shared" ca="1" si="136"/>
        <v>-0.86347364280695538</v>
      </c>
      <c r="P1239">
        <f t="shared" ca="1" si="137"/>
        <v>1.7320079260071921</v>
      </c>
      <c r="Q1239" t="str">
        <f t="shared" ca="1" si="138"/>
        <v>H</v>
      </c>
    </row>
    <row r="1240" spans="9:17" x14ac:dyDescent="0.25">
      <c r="I1240">
        <v>1239</v>
      </c>
      <c r="J1240">
        <f t="shared" ca="1" si="133"/>
        <v>1.1526452624659207</v>
      </c>
      <c r="K1240">
        <f t="shared" ca="1" si="134"/>
        <v>1.4100274158601767</v>
      </c>
      <c r="L1240" t="str">
        <f t="shared" ca="1" si="135"/>
        <v>H</v>
      </c>
      <c r="N1240">
        <f t="shared" si="139"/>
        <v>1239</v>
      </c>
      <c r="O1240">
        <f t="shared" ca="1" si="136"/>
        <v>0.94867137609832275</v>
      </c>
      <c r="P1240">
        <f t="shared" ca="1" si="137"/>
        <v>2.2794291244336709</v>
      </c>
      <c r="Q1240" t="str">
        <f t="shared" ca="1" si="138"/>
        <v>H</v>
      </c>
    </row>
    <row r="1241" spans="9:17" x14ac:dyDescent="0.25">
      <c r="I1241">
        <v>1240</v>
      </c>
      <c r="J1241">
        <f t="shared" ca="1" si="133"/>
        <v>-9.2332764850183935E-2</v>
      </c>
      <c r="K1241">
        <f t="shared" ca="1" si="134"/>
        <v>1.1114529188931224</v>
      </c>
      <c r="L1241" t="str">
        <f t="shared" ca="1" si="135"/>
        <v>H</v>
      </c>
      <c r="N1241">
        <f t="shared" si="139"/>
        <v>1240</v>
      </c>
      <c r="O1241">
        <f t="shared" ca="1" si="136"/>
        <v>0.37878327972808279</v>
      </c>
      <c r="P1241">
        <f t="shared" ca="1" si="137"/>
        <v>0.73482853587873498</v>
      </c>
      <c r="Q1241" t="str">
        <f t="shared" ca="1" si="138"/>
        <v>H</v>
      </c>
    </row>
    <row r="1242" spans="9:17" x14ac:dyDescent="0.25">
      <c r="I1242">
        <v>1241</v>
      </c>
      <c r="J1242">
        <f t="shared" ca="1" si="133"/>
        <v>-0.28193518846851862</v>
      </c>
      <c r="K1242">
        <f t="shared" ca="1" si="134"/>
        <v>0.62823817286220662</v>
      </c>
      <c r="L1242" t="str">
        <f t="shared" ca="1" si="135"/>
        <v>H</v>
      </c>
      <c r="N1242">
        <f t="shared" si="139"/>
        <v>1241</v>
      </c>
      <c r="O1242">
        <f t="shared" ca="1" si="136"/>
        <v>0.4138550535265646</v>
      </c>
      <c r="P1242">
        <f t="shared" ca="1" si="137"/>
        <v>-0.72123883710639691</v>
      </c>
      <c r="Q1242" t="str">
        <f t="shared" ca="1" si="138"/>
        <v>A</v>
      </c>
    </row>
    <row r="1243" spans="9:17" x14ac:dyDescent="0.25">
      <c r="I1243">
        <v>1242</v>
      </c>
      <c r="J1243">
        <f t="shared" ca="1" si="133"/>
        <v>0.42692774130671174</v>
      </c>
      <c r="K1243">
        <f t="shared" ca="1" si="134"/>
        <v>0.35049081121568637</v>
      </c>
      <c r="L1243" t="str">
        <f t="shared" ca="1" si="135"/>
        <v>A</v>
      </c>
      <c r="N1243">
        <f t="shared" si="139"/>
        <v>1242</v>
      </c>
      <c r="O1243">
        <f t="shared" ca="1" si="136"/>
        <v>0.10721062243579638</v>
      </c>
      <c r="P1243">
        <f t="shared" ca="1" si="137"/>
        <v>1.294549318953117</v>
      </c>
      <c r="Q1243" t="str">
        <f t="shared" ca="1" si="138"/>
        <v>H</v>
      </c>
    </row>
    <row r="1244" spans="9:17" x14ac:dyDescent="0.25">
      <c r="I1244">
        <v>1243</v>
      </c>
      <c r="J1244">
        <f t="shared" ca="1" si="133"/>
        <v>0.56590780750422454</v>
      </c>
      <c r="K1244">
        <f t="shared" ca="1" si="134"/>
        <v>1.4637185039652452</v>
      </c>
      <c r="L1244" t="str">
        <f t="shared" ca="1" si="135"/>
        <v>H</v>
      </c>
      <c r="N1244">
        <f t="shared" si="139"/>
        <v>1243</v>
      </c>
      <c r="O1244">
        <f t="shared" ca="1" si="136"/>
        <v>0.82104994762812633</v>
      </c>
      <c r="P1244">
        <f t="shared" ca="1" si="137"/>
        <v>1.7795464036638331</v>
      </c>
      <c r="Q1244" t="str">
        <f t="shared" ca="1" si="138"/>
        <v>H</v>
      </c>
    </row>
    <row r="1245" spans="9:17" x14ac:dyDescent="0.25">
      <c r="I1245">
        <v>1244</v>
      </c>
      <c r="J1245">
        <f t="shared" ca="1" si="133"/>
        <v>0.52804647544989625</v>
      </c>
      <c r="K1245">
        <f t="shared" ca="1" si="134"/>
        <v>0.61662795648655777</v>
      </c>
      <c r="L1245" t="str">
        <f t="shared" ca="1" si="135"/>
        <v>H</v>
      </c>
      <c r="N1245">
        <f t="shared" si="139"/>
        <v>1244</v>
      </c>
      <c r="O1245">
        <f t="shared" ca="1" si="136"/>
        <v>0.19727723424204874</v>
      </c>
      <c r="P1245">
        <f t="shared" ca="1" si="137"/>
        <v>0.66473791657816239</v>
      </c>
      <c r="Q1245" t="str">
        <f t="shared" ca="1" si="138"/>
        <v>H</v>
      </c>
    </row>
    <row r="1246" spans="9:17" x14ac:dyDescent="0.25">
      <c r="I1246">
        <v>1245</v>
      </c>
      <c r="J1246">
        <f t="shared" ca="1" si="133"/>
        <v>1.610487567862563</v>
      </c>
      <c r="K1246">
        <f t="shared" ca="1" si="134"/>
        <v>1.0800344652519922</v>
      </c>
      <c r="L1246" t="str">
        <f t="shared" ca="1" si="135"/>
        <v>A</v>
      </c>
      <c r="N1246">
        <f t="shared" si="139"/>
        <v>1245</v>
      </c>
      <c r="O1246">
        <f t="shared" ca="1" si="136"/>
        <v>-1.5837095522105795</v>
      </c>
      <c r="P1246">
        <f t="shared" ca="1" si="137"/>
        <v>0.71707428889740965</v>
      </c>
      <c r="Q1246" t="str">
        <f t="shared" ca="1" si="138"/>
        <v>H</v>
      </c>
    </row>
    <row r="1247" spans="9:17" x14ac:dyDescent="0.25">
      <c r="I1247">
        <v>1246</v>
      </c>
      <c r="J1247">
        <f t="shared" ca="1" si="133"/>
        <v>2.1345490255627784</v>
      </c>
      <c r="K1247">
        <f t="shared" ca="1" si="134"/>
        <v>1.0749763813519575</v>
      </c>
      <c r="L1247" t="str">
        <f t="shared" ca="1" si="135"/>
        <v>A</v>
      </c>
      <c r="N1247">
        <f t="shared" si="139"/>
        <v>1246</v>
      </c>
      <c r="O1247">
        <f t="shared" ca="1" si="136"/>
        <v>1.735445593239427</v>
      </c>
      <c r="P1247">
        <f t="shared" ca="1" si="137"/>
        <v>1.5042687447538987</v>
      </c>
      <c r="Q1247" t="str">
        <f t="shared" ca="1" si="138"/>
        <v>A</v>
      </c>
    </row>
    <row r="1248" spans="9:17" x14ac:dyDescent="0.25">
      <c r="I1248">
        <v>1247</v>
      </c>
      <c r="J1248">
        <f t="shared" ca="1" si="133"/>
        <v>1.0110222188569082</v>
      </c>
      <c r="K1248">
        <f t="shared" ca="1" si="134"/>
        <v>1.3446759480071331</v>
      </c>
      <c r="L1248" t="str">
        <f t="shared" ca="1" si="135"/>
        <v>H</v>
      </c>
      <c r="N1248">
        <f t="shared" si="139"/>
        <v>1247</v>
      </c>
      <c r="O1248">
        <f t="shared" ca="1" si="136"/>
        <v>1.997057665472415</v>
      </c>
      <c r="P1248">
        <f t="shared" ca="1" si="137"/>
        <v>1.290285483075249</v>
      </c>
      <c r="Q1248" t="str">
        <f t="shared" ca="1" si="138"/>
        <v>A</v>
      </c>
    </row>
    <row r="1249" spans="9:17" x14ac:dyDescent="0.25">
      <c r="I1249">
        <v>1248</v>
      </c>
      <c r="J1249">
        <f t="shared" ca="1" si="133"/>
        <v>0.98247660017839245</v>
      </c>
      <c r="K1249">
        <f t="shared" ca="1" si="134"/>
        <v>1.9379111910519178</v>
      </c>
      <c r="L1249" t="str">
        <f t="shared" ca="1" si="135"/>
        <v>H</v>
      </c>
      <c r="N1249">
        <f t="shared" si="139"/>
        <v>1248</v>
      </c>
      <c r="O1249">
        <f t="shared" ca="1" si="136"/>
        <v>2.0947093758471258</v>
      </c>
      <c r="P1249">
        <f t="shared" ca="1" si="137"/>
        <v>0.56927090321314844</v>
      </c>
      <c r="Q1249" t="str">
        <f t="shared" ca="1" si="138"/>
        <v>A</v>
      </c>
    </row>
    <row r="1250" spans="9:17" x14ac:dyDescent="0.25">
      <c r="I1250">
        <v>1249</v>
      </c>
      <c r="J1250">
        <f t="shared" ca="1" si="133"/>
        <v>0.33431995619028432</v>
      </c>
      <c r="K1250">
        <f t="shared" ca="1" si="134"/>
        <v>0.79198483578132095</v>
      </c>
      <c r="L1250" t="str">
        <f t="shared" ca="1" si="135"/>
        <v>H</v>
      </c>
      <c r="N1250">
        <f t="shared" si="139"/>
        <v>1249</v>
      </c>
      <c r="O1250">
        <f t="shared" ca="1" si="136"/>
        <v>0.23771861687810797</v>
      </c>
      <c r="P1250">
        <f t="shared" ca="1" si="137"/>
        <v>0.6984423239292743</v>
      </c>
      <c r="Q1250" t="str">
        <f t="shared" ca="1" si="138"/>
        <v>H</v>
      </c>
    </row>
    <row r="1251" spans="9:17" x14ac:dyDescent="0.25">
      <c r="I1251">
        <v>1250</v>
      </c>
      <c r="J1251">
        <f t="shared" ca="1" si="133"/>
        <v>1.3847209120995168</v>
      </c>
      <c r="K1251">
        <f t="shared" ca="1" si="134"/>
        <v>0.46437623194122968</v>
      </c>
      <c r="L1251" t="str">
        <f t="shared" ca="1" si="135"/>
        <v>A</v>
      </c>
      <c r="N1251">
        <f t="shared" si="139"/>
        <v>1250</v>
      </c>
      <c r="O1251">
        <f t="shared" ca="1" si="136"/>
        <v>0.11680392966753173</v>
      </c>
      <c r="P1251">
        <f t="shared" ca="1" si="137"/>
        <v>1.673837158445481</v>
      </c>
      <c r="Q1251" t="str">
        <f t="shared" ca="1" si="138"/>
        <v>H</v>
      </c>
    </row>
    <row r="1252" spans="9:17" x14ac:dyDescent="0.25">
      <c r="I1252">
        <v>1251</v>
      </c>
      <c r="J1252">
        <f t="shared" ca="1" si="133"/>
        <v>1.6458901866821281</v>
      </c>
      <c r="K1252">
        <f t="shared" ca="1" si="134"/>
        <v>1.3049461774702995</v>
      </c>
      <c r="L1252" t="str">
        <f t="shared" ca="1" si="135"/>
        <v>A</v>
      </c>
      <c r="N1252">
        <f t="shared" si="139"/>
        <v>1251</v>
      </c>
      <c r="O1252">
        <f t="shared" ca="1" si="136"/>
        <v>-1.2858331754053371</v>
      </c>
      <c r="P1252">
        <f t="shared" ca="1" si="137"/>
        <v>0.56525311248880772</v>
      </c>
      <c r="Q1252" t="str">
        <f t="shared" ca="1" si="138"/>
        <v>H</v>
      </c>
    </row>
    <row r="1253" spans="9:17" x14ac:dyDescent="0.25">
      <c r="I1253">
        <v>1252</v>
      </c>
      <c r="J1253">
        <f t="shared" ca="1" si="133"/>
        <v>1.2930481406058765</v>
      </c>
      <c r="K1253">
        <f t="shared" ca="1" si="134"/>
        <v>0.85662994708928142</v>
      </c>
      <c r="L1253" t="str">
        <f t="shared" ca="1" si="135"/>
        <v>A</v>
      </c>
      <c r="N1253">
        <f t="shared" si="139"/>
        <v>1252</v>
      </c>
      <c r="O1253">
        <f t="shared" ca="1" si="136"/>
        <v>0.19632099082238114</v>
      </c>
      <c r="P1253">
        <f t="shared" ca="1" si="137"/>
        <v>1.276666326389623</v>
      </c>
      <c r="Q1253" t="str">
        <f t="shared" ca="1" si="138"/>
        <v>H</v>
      </c>
    </row>
    <row r="1254" spans="9:17" x14ac:dyDescent="0.25">
      <c r="I1254">
        <v>1253</v>
      </c>
      <c r="J1254">
        <f t="shared" ca="1" si="133"/>
        <v>2.4866701957816346</v>
      </c>
      <c r="K1254">
        <f t="shared" ca="1" si="134"/>
        <v>1.8708328647260735</v>
      </c>
      <c r="L1254" t="str">
        <f t="shared" ca="1" si="135"/>
        <v>A</v>
      </c>
      <c r="N1254">
        <f t="shared" si="139"/>
        <v>1253</v>
      </c>
      <c r="O1254">
        <f t="shared" ca="1" si="136"/>
        <v>0.72315645988155386</v>
      </c>
      <c r="P1254">
        <f t="shared" ca="1" si="137"/>
        <v>1.7839077022175305</v>
      </c>
      <c r="Q1254" t="str">
        <f t="shared" ca="1" si="138"/>
        <v>H</v>
      </c>
    </row>
    <row r="1255" spans="9:17" x14ac:dyDescent="0.25">
      <c r="I1255">
        <v>1254</v>
      </c>
      <c r="J1255">
        <f t="shared" ca="1" si="133"/>
        <v>0.84032388558440163</v>
      </c>
      <c r="K1255">
        <f t="shared" ca="1" si="134"/>
        <v>1.3126004154588868</v>
      </c>
      <c r="L1255" t="str">
        <f t="shared" ca="1" si="135"/>
        <v>H</v>
      </c>
      <c r="N1255">
        <f t="shared" si="139"/>
        <v>1254</v>
      </c>
      <c r="O1255">
        <f t="shared" ca="1" si="136"/>
        <v>0.17739453094348095</v>
      </c>
      <c r="P1255">
        <f t="shared" ca="1" si="137"/>
        <v>1.4172559503570259</v>
      </c>
      <c r="Q1255" t="str">
        <f t="shared" ca="1" si="138"/>
        <v>H</v>
      </c>
    </row>
    <row r="1256" spans="9:17" x14ac:dyDescent="0.25">
      <c r="I1256">
        <v>1255</v>
      </c>
      <c r="J1256">
        <f t="shared" ca="1" si="133"/>
        <v>1.5870753535615125</v>
      </c>
      <c r="K1256">
        <f t="shared" ca="1" si="134"/>
        <v>1.2299098804366766</v>
      </c>
      <c r="L1256" t="str">
        <f t="shared" ca="1" si="135"/>
        <v>A</v>
      </c>
      <c r="N1256">
        <f t="shared" si="139"/>
        <v>1255</v>
      </c>
      <c r="O1256">
        <f t="shared" ca="1" si="136"/>
        <v>9.4718553198305133E-2</v>
      </c>
      <c r="P1256">
        <f t="shared" ca="1" si="137"/>
        <v>1.9110920322661222</v>
      </c>
      <c r="Q1256" t="str">
        <f t="shared" ca="1" si="138"/>
        <v>H</v>
      </c>
    </row>
    <row r="1257" spans="9:17" x14ac:dyDescent="0.25">
      <c r="I1257">
        <v>1256</v>
      </c>
      <c r="J1257">
        <f t="shared" ca="1" si="133"/>
        <v>2.4690481590808298</v>
      </c>
      <c r="K1257">
        <f t="shared" ca="1" si="134"/>
        <v>1.6265026797086779</v>
      </c>
      <c r="L1257" t="str">
        <f t="shared" ca="1" si="135"/>
        <v>A</v>
      </c>
      <c r="N1257">
        <f t="shared" si="139"/>
        <v>1256</v>
      </c>
      <c r="O1257">
        <f t="shared" ca="1" si="136"/>
        <v>0.56325067788850403</v>
      </c>
      <c r="P1257">
        <f t="shared" ca="1" si="137"/>
        <v>2.2046634121727204</v>
      </c>
      <c r="Q1257" t="str">
        <f t="shared" ca="1" si="138"/>
        <v>H</v>
      </c>
    </row>
    <row r="1258" spans="9:17" x14ac:dyDescent="0.25">
      <c r="I1258">
        <v>1257</v>
      </c>
      <c r="J1258">
        <f t="shared" ca="1" si="133"/>
        <v>2.5706039408003383</v>
      </c>
      <c r="K1258">
        <f t="shared" ca="1" si="134"/>
        <v>2.2104017722327676</v>
      </c>
      <c r="L1258" t="str">
        <f t="shared" ca="1" si="135"/>
        <v>A</v>
      </c>
      <c r="N1258">
        <f t="shared" si="139"/>
        <v>1257</v>
      </c>
      <c r="O1258">
        <f t="shared" ca="1" si="136"/>
        <v>1.1833764559060929</v>
      </c>
      <c r="P1258">
        <f t="shared" ca="1" si="137"/>
        <v>1.0220642456271436</v>
      </c>
      <c r="Q1258" t="str">
        <f t="shared" ca="1" si="138"/>
        <v>A</v>
      </c>
    </row>
    <row r="1259" spans="9:17" x14ac:dyDescent="0.25">
      <c r="I1259">
        <v>1258</v>
      </c>
      <c r="J1259">
        <f t="shared" ca="1" si="133"/>
        <v>1.831139542146714</v>
      </c>
      <c r="K1259">
        <f t="shared" ca="1" si="134"/>
        <v>0.65011782852787359</v>
      </c>
      <c r="L1259" t="str">
        <f t="shared" ca="1" si="135"/>
        <v>A</v>
      </c>
      <c r="N1259">
        <f t="shared" si="139"/>
        <v>1258</v>
      </c>
      <c r="O1259">
        <f t="shared" ca="1" si="136"/>
        <v>-2.1219451903063513E-2</v>
      </c>
      <c r="P1259">
        <f t="shared" ca="1" si="137"/>
        <v>0.61226951978861788</v>
      </c>
      <c r="Q1259" t="str">
        <f t="shared" ca="1" si="138"/>
        <v>H</v>
      </c>
    </row>
    <row r="1260" spans="9:17" x14ac:dyDescent="0.25">
      <c r="I1260">
        <v>1259</v>
      </c>
      <c r="J1260">
        <f t="shared" ca="1" si="133"/>
        <v>2.0026819948247665</v>
      </c>
      <c r="K1260">
        <f t="shared" ca="1" si="134"/>
        <v>1.5879776205301783</v>
      </c>
      <c r="L1260" t="str">
        <f t="shared" ca="1" si="135"/>
        <v>A</v>
      </c>
      <c r="N1260">
        <f t="shared" si="139"/>
        <v>1259</v>
      </c>
      <c r="O1260">
        <f t="shared" ca="1" si="136"/>
        <v>-0.96283272298435896</v>
      </c>
      <c r="P1260">
        <f t="shared" ca="1" si="137"/>
        <v>1.8502011488977255</v>
      </c>
      <c r="Q1260" t="str">
        <f t="shared" ca="1" si="138"/>
        <v>H</v>
      </c>
    </row>
    <row r="1261" spans="9:17" x14ac:dyDescent="0.25">
      <c r="I1261">
        <v>1260</v>
      </c>
      <c r="J1261">
        <f t="shared" ca="1" si="133"/>
        <v>1.5253145505012173</v>
      </c>
      <c r="K1261">
        <f t="shared" ca="1" si="134"/>
        <v>0.81018522317352271</v>
      </c>
      <c r="L1261" t="str">
        <f t="shared" ca="1" si="135"/>
        <v>A</v>
      </c>
      <c r="N1261">
        <f t="shared" si="139"/>
        <v>1260</v>
      </c>
      <c r="O1261">
        <f t="shared" ca="1" si="136"/>
        <v>0.5699270450090983</v>
      </c>
      <c r="P1261">
        <f t="shared" ca="1" si="137"/>
        <v>-1.5608746603585688E-2</v>
      </c>
      <c r="Q1261" t="str">
        <f t="shared" ca="1" si="138"/>
        <v>A</v>
      </c>
    </row>
    <row r="1262" spans="9:17" x14ac:dyDescent="0.25">
      <c r="I1262">
        <v>1261</v>
      </c>
      <c r="J1262">
        <f t="shared" ca="1" si="133"/>
        <v>-0.11552962694973457</v>
      </c>
      <c r="K1262">
        <f t="shared" ca="1" si="134"/>
        <v>1.365380098690685</v>
      </c>
      <c r="L1262" t="str">
        <f t="shared" ca="1" si="135"/>
        <v>H</v>
      </c>
      <c r="N1262">
        <f t="shared" si="139"/>
        <v>1261</v>
      </c>
      <c r="O1262">
        <f t="shared" ca="1" si="136"/>
        <v>-0.15842138569604125</v>
      </c>
      <c r="P1262">
        <f t="shared" ca="1" si="137"/>
        <v>-0.14643789864844736</v>
      </c>
      <c r="Q1262" t="str">
        <f t="shared" ca="1" si="138"/>
        <v>H</v>
      </c>
    </row>
    <row r="1263" spans="9:17" x14ac:dyDescent="0.25">
      <c r="I1263">
        <v>1262</v>
      </c>
      <c r="J1263">
        <f t="shared" ca="1" si="133"/>
        <v>0.50756750513159854</v>
      </c>
      <c r="K1263">
        <f t="shared" ca="1" si="134"/>
        <v>1.2299173546859876</v>
      </c>
      <c r="L1263" t="str">
        <f t="shared" ca="1" si="135"/>
        <v>H</v>
      </c>
      <c r="N1263">
        <f t="shared" si="139"/>
        <v>1262</v>
      </c>
      <c r="O1263">
        <f t="shared" ca="1" si="136"/>
        <v>0.94527941917250879</v>
      </c>
      <c r="P1263">
        <f t="shared" ca="1" si="137"/>
        <v>-1.9313068450432125E-2</v>
      </c>
      <c r="Q1263" t="str">
        <f t="shared" ca="1" si="138"/>
        <v>A</v>
      </c>
    </row>
    <row r="1264" spans="9:17" x14ac:dyDescent="0.25">
      <c r="I1264">
        <v>1263</v>
      </c>
      <c r="J1264">
        <f t="shared" ca="1" si="133"/>
        <v>1.7819627920003926</v>
      </c>
      <c r="K1264">
        <f t="shared" ca="1" si="134"/>
        <v>1.8551297474197133</v>
      </c>
      <c r="L1264" t="str">
        <f t="shared" ca="1" si="135"/>
        <v>H</v>
      </c>
      <c r="N1264">
        <f t="shared" si="139"/>
        <v>1263</v>
      </c>
      <c r="O1264">
        <f t="shared" ca="1" si="136"/>
        <v>1.8429406428479442</v>
      </c>
      <c r="P1264">
        <f t="shared" ca="1" si="137"/>
        <v>1.9191786273133455</v>
      </c>
      <c r="Q1264" t="str">
        <f t="shared" ca="1" si="138"/>
        <v>H</v>
      </c>
    </row>
    <row r="1265" spans="9:17" x14ac:dyDescent="0.25">
      <c r="I1265">
        <v>1264</v>
      </c>
      <c r="J1265">
        <f t="shared" ca="1" si="133"/>
        <v>1.5060039817180884</v>
      </c>
      <c r="K1265">
        <f t="shared" ca="1" si="134"/>
        <v>1.190016112163683</v>
      </c>
      <c r="L1265" t="str">
        <f t="shared" ca="1" si="135"/>
        <v>A</v>
      </c>
      <c r="N1265">
        <f t="shared" si="139"/>
        <v>1264</v>
      </c>
      <c r="O1265">
        <f t="shared" ca="1" si="136"/>
        <v>0.32091319640270999</v>
      </c>
      <c r="P1265">
        <f t="shared" ca="1" si="137"/>
        <v>0.80232912822514313</v>
      </c>
      <c r="Q1265" t="str">
        <f t="shared" ca="1" si="138"/>
        <v>H</v>
      </c>
    </row>
    <row r="1266" spans="9:17" x14ac:dyDescent="0.25">
      <c r="I1266">
        <v>1265</v>
      </c>
      <c r="J1266">
        <f t="shared" ca="1" si="133"/>
        <v>0.87838187987236727</v>
      </c>
      <c r="K1266">
        <f t="shared" ca="1" si="134"/>
        <v>0.76322689729465942</v>
      </c>
      <c r="L1266" t="str">
        <f t="shared" ca="1" si="135"/>
        <v>A</v>
      </c>
      <c r="N1266">
        <f t="shared" si="139"/>
        <v>1265</v>
      </c>
      <c r="O1266">
        <f t="shared" ca="1" si="136"/>
        <v>3.0449519274515584</v>
      </c>
      <c r="P1266">
        <f t="shared" ca="1" si="137"/>
        <v>1.1470840019303143</v>
      </c>
      <c r="Q1266" t="str">
        <f t="shared" ca="1" si="138"/>
        <v>A</v>
      </c>
    </row>
    <row r="1267" spans="9:17" x14ac:dyDescent="0.25">
      <c r="I1267">
        <v>1266</v>
      </c>
      <c r="J1267">
        <f t="shared" ca="1" si="133"/>
        <v>-0.46202461514825877</v>
      </c>
      <c r="K1267">
        <f t="shared" ca="1" si="134"/>
        <v>3.0383303736140386</v>
      </c>
      <c r="L1267" t="str">
        <f t="shared" ca="1" si="135"/>
        <v>H</v>
      </c>
      <c r="N1267">
        <f t="shared" si="139"/>
        <v>1266</v>
      </c>
      <c r="O1267">
        <f t="shared" ca="1" si="136"/>
        <v>0.35104029871044512</v>
      </c>
      <c r="P1267">
        <f t="shared" ca="1" si="137"/>
        <v>3.5280104036979196</v>
      </c>
      <c r="Q1267" t="str">
        <f t="shared" ca="1" si="138"/>
        <v>H</v>
      </c>
    </row>
    <row r="1268" spans="9:17" x14ac:dyDescent="0.25">
      <c r="I1268">
        <v>1267</v>
      </c>
      <c r="J1268">
        <f t="shared" ca="1" si="133"/>
        <v>8.9356984590302613E-2</v>
      </c>
      <c r="K1268">
        <f t="shared" ca="1" si="134"/>
        <v>2.3523260607293874</v>
      </c>
      <c r="L1268" t="str">
        <f t="shared" ca="1" si="135"/>
        <v>H</v>
      </c>
      <c r="N1268">
        <f t="shared" si="139"/>
        <v>1267</v>
      </c>
      <c r="O1268">
        <f t="shared" ca="1" si="136"/>
        <v>-0.10721548806595216</v>
      </c>
      <c r="P1268">
        <f t="shared" ca="1" si="137"/>
        <v>2.6245949182326695</v>
      </c>
      <c r="Q1268" t="str">
        <f t="shared" ca="1" si="138"/>
        <v>H</v>
      </c>
    </row>
    <row r="1269" spans="9:17" x14ac:dyDescent="0.25">
      <c r="I1269">
        <v>1268</v>
      </c>
      <c r="J1269">
        <f t="shared" ca="1" si="133"/>
        <v>1.9231495138837196</v>
      </c>
      <c r="K1269">
        <f t="shared" ca="1" si="134"/>
        <v>1.2128749445538491</v>
      </c>
      <c r="L1269" t="str">
        <f t="shared" ca="1" si="135"/>
        <v>A</v>
      </c>
      <c r="N1269">
        <f t="shared" si="139"/>
        <v>1268</v>
      </c>
      <c r="O1269">
        <f t="shared" ca="1" si="136"/>
        <v>0.44651537877762604</v>
      </c>
      <c r="P1269">
        <f t="shared" ca="1" si="137"/>
        <v>1.3617835832805834</v>
      </c>
      <c r="Q1269" t="str">
        <f t="shared" ca="1" si="138"/>
        <v>H</v>
      </c>
    </row>
    <row r="1270" spans="9:17" x14ac:dyDescent="0.25">
      <c r="I1270">
        <v>1269</v>
      </c>
      <c r="J1270">
        <f t="shared" ca="1" si="133"/>
        <v>-0.15200876152305254</v>
      </c>
      <c r="K1270">
        <f t="shared" ca="1" si="134"/>
        <v>0.45126770968236896</v>
      </c>
      <c r="L1270" t="str">
        <f t="shared" ca="1" si="135"/>
        <v>H</v>
      </c>
      <c r="N1270">
        <f t="shared" si="139"/>
        <v>1269</v>
      </c>
      <c r="O1270">
        <f t="shared" ca="1" si="136"/>
        <v>1.4357731020450777</v>
      </c>
      <c r="P1270">
        <f t="shared" ca="1" si="137"/>
        <v>0.26746212357934662</v>
      </c>
      <c r="Q1270" t="str">
        <f t="shared" ca="1" si="138"/>
        <v>A</v>
      </c>
    </row>
    <row r="1271" spans="9:17" x14ac:dyDescent="0.25">
      <c r="I1271">
        <v>1270</v>
      </c>
      <c r="J1271">
        <f t="shared" ca="1" si="133"/>
        <v>1.7429428620499128</v>
      </c>
      <c r="K1271">
        <f t="shared" ca="1" si="134"/>
        <v>0.30419855518129935</v>
      </c>
      <c r="L1271" t="str">
        <f t="shared" ca="1" si="135"/>
        <v>A</v>
      </c>
      <c r="N1271">
        <f t="shared" si="139"/>
        <v>1270</v>
      </c>
      <c r="O1271">
        <f t="shared" ca="1" si="136"/>
        <v>0.88882771868532662</v>
      </c>
      <c r="P1271">
        <f t="shared" ca="1" si="137"/>
        <v>2.9799571953909698E-2</v>
      </c>
      <c r="Q1271" t="str">
        <f t="shared" ca="1" si="138"/>
        <v>A</v>
      </c>
    </row>
    <row r="1272" spans="9:17" x14ac:dyDescent="0.25">
      <c r="I1272">
        <v>1271</v>
      </c>
      <c r="J1272">
        <f t="shared" ca="1" si="133"/>
        <v>-0.14488745357636157</v>
      </c>
      <c r="K1272">
        <f t="shared" ca="1" si="134"/>
        <v>1.0572786740216569</v>
      </c>
      <c r="L1272" t="str">
        <f t="shared" ca="1" si="135"/>
        <v>H</v>
      </c>
      <c r="N1272">
        <f t="shared" si="139"/>
        <v>1271</v>
      </c>
      <c r="O1272">
        <f t="shared" ca="1" si="136"/>
        <v>-0.34140285768874146</v>
      </c>
      <c r="P1272">
        <f t="shared" ca="1" si="137"/>
        <v>2.6610160873231337</v>
      </c>
      <c r="Q1272" t="str">
        <f t="shared" ca="1" si="138"/>
        <v>H</v>
      </c>
    </row>
    <row r="1273" spans="9:17" x14ac:dyDescent="0.25">
      <c r="I1273">
        <v>1272</v>
      </c>
      <c r="J1273">
        <f t="shared" ca="1" si="133"/>
        <v>7.8059335808117192E-2</v>
      </c>
      <c r="K1273">
        <f t="shared" ca="1" si="134"/>
        <v>2.0304431774870748</v>
      </c>
      <c r="L1273" t="str">
        <f t="shared" ca="1" si="135"/>
        <v>H</v>
      </c>
      <c r="N1273">
        <f t="shared" si="139"/>
        <v>1272</v>
      </c>
      <c r="O1273">
        <f t="shared" ca="1" si="136"/>
        <v>2.7188917493159659</v>
      </c>
      <c r="P1273">
        <f t="shared" ca="1" si="137"/>
        <v>1.5893664090569226</v>
      </c>
      <c r="Q1273" t="str">
        <f t="shared" ca="1" si="138"/>
        <v>A</v>
      </c>
    </row>
    <row r="1274" spans="9:17" x14ac:dyDescent="0.25">
      <c r="I1274">
        <v>1273</v>
      </c>
      <c r="J1274">
        <f t="shared" ca="1" si="133"/>
        <v>0.21414769351740603</v>
      </c>
      <c r="K1274">
        <f t="shared" ca="1" si="134"/>
        <v>1.9378634451681063</v>
      </c>
      <c r="L1274" t="str">
        <f t="shared" ca="1" si="135"/>
        <v>H</v>
      </c>
      <c r="N1274">
        <f t="shared" si="139"/>
        <v>1273</v>
      </c>
      <c r="O1274">
        <f t="shared" ca="1" si="136"/>
        <v>0.80196790036783305</v>
      </c>
      <c r="P1274">
        <f t="shared" ca="1" si="137"/>
        <v>3.0644197625557235</v>
      </c>
      <c r="Q1274" t="str">
        <f t="shared" ca="1" si="138"/>
        <v>H</v>
      </c>
    </row>
    <row r="1275" spans="9:17" x14ac:dyDescent="0.25">
      <c r="I1275">
        <v>1274</v>
      </c>
      <c r="J1275">
        <f t="shared" ca="1" si="133"/>
        <v>0.49384078980812945</v>
      </c>
      <c r="K1275">
        <f t="shared" ca="1" si="134"/>
        <v>2.3865872547638185</v>
      </c>
      <c r="L1275" t="str">
        <f t="shared" ca="1" si="135"/>
        <v>H</v>
      </c>
      <c r="N1275">
        <f t="shared" si="139"/>
        <v>1274</v>
      </c>
      <c r="O1275">
        <f t="shared" ca="1" si="136"/>
        <v>-0.3575991625593421</v>
      </c>
      <c r="P1275">
        <f t="shared" ca="1" si="137"/>
        <v>1.8002081344503402</v>
      </c>
      <c r="Q1275" t="str">
        <f t="shared" ca="1" si="138"/>
        <v>H</v>
      </c>
    </row>
    <row r="1276" spans="9:17" x14ac:dyDescent="0.25">
      <c r="I1276">
        <v>1275</v>
      </c>
      <c r="J1276">
        <f t="shared" ca="1" si="133"/>
        <v>1.1060878701763297</v>
      </c>
      <c r="K1276">
        <f t="shared" ca="1" si="134"/>
        <v>1.5738117848179152</v>
      </c>
      <c r="L1276" t="str">
        <f t="shared" ca="1" si="135"/>
        <v>H</v>
      </c>
      <c r="N1276">
        <f t="shared" si="139"/>
        <v>1275</v>
      </c>
      <c r="O1276">
        <f t="shared" ca="1" si="136"/>
        <v>0.24459907680187493</v>
      </c>
      <c r="P1276">
        <f t="shared" ca="1" si="137"/>
        <v>1.813244301738828</v>
      </c>
      <c r="Q1276" t="str">
        <f t="shared" ca="1" si="138"/>
        <v>H</v>
      </c>
    </row>
    <row r="1277" spans="9:17" x14ac:dyDescent="0.25">
      <c r="I1277">
        <v>1276</v>
      </c>
      <c r="J1277">
        <f t="shared" ca="1" si="133"/>
        <v>1.417854675737213</v>
      </c>
      <c r="K1277">
        <f t="shared" ca="1" si="134"/>
        <v>0.78151006233924392</v>
      </c>
      <c r="L1277" t="str">
        <f t="shared" ca="1" si="135"/>
        <v>A</v>
      </c>
      <c r="N1277">
        <f t="shared" si="139"/>
        <v>1276</v>
      </c>
      <c r="O1277">
        <f t="shared" ca="1" si="136"/>
        <v>2.2776797222724423</v>
      </c>
      <c r="P1277">
        <f t="shared" ca="1" si="137"/>
        <v>1.7791341590116874</v>
      </c>
      <c r="Q1277" t="str">
        <f t="shared" ca="1" si="138"/>
        <v>A</v>
      </c>
    </row>
    <row r="1278" spans="9:17" x14ac:dyDescent="0.25">
      <c r="I1278">
        <v>1277</v>
      </c>
      <c r="J1278">
        <f t="shared" ca="1" si="133"/>
        <v>0.74336275687044762</v>
      </c>
      <c r="K1278">
        <f t="shared" ca="1" si="134"/>
        <v>1.1354520526937992</v>
      </c>
      <c r="L1278" t="str">
        <f t="shared" ca="1" si="135"/>
        <v>H</v>
      </c>
      <c r="N1278">
        <f t="shared" si="139"/>
        <v>1277</v>
      </c>
      <c r="O1278">
        <f t="shared" ca="1" si="136"/>
        <v>1.5072000875178819</v>
      </c>
      <c r="P1278">
        <f t="shared" ca="1" si="137"/>
        <v>0.97495795484783931</v>
      </c>
      <c r="Q1278" t="str">
        <f t="shared" ca="1" si="138"/>
        <v>A</v>
      </c>
    </row>
    <row r="1279" spans="9:17" x14ac:dyDescent="0.25">
      <c r="I1279">
        <v>1278</v>
      </c>
      <c r="J1279">
        <f t="shared" ca="1" si="133"/>
        <v>1.6941220901608087</v>
      </c>
      <c r="K1279">
        <f t="shared" ca="1" si="134"/>
        <v>0.25685735463428805</v>
      </c>
      <c r="L1279" t="str">
        <f t="shared" ca="1" si="135"/>
        <v>A</v>
      </c>
      <c r="N1279">
        <f t="shared" si="139"/>
        <v>1278</v>
      </c>
      <c r="O1279">
        <f t="shared" ca="1" si="136"/>
        <v>0.43618222864091871</v>
      </c>
      <c r="P1279">
        <f t="shared" ca="1" si="137"/>
        <v>1.371553399577931</v>
      </c>
      <c r="Q1279" t="str">
        <f t="shared" ca="1" si="138"/>
        <v>H</v>
      </c>
    </row>
    <row r="1280" spans="9:17" x14ac:dyDescent="0.25">
      <c r="I1280">
        <v>1279</v>
      </c>
      <c r="J1280">
        <f t="shared" ca="1" si="133"/>
        <v>1.2691036383601655</v>
      </c>
      <c r="K1280">
        <f t="shared" ca="1" si="134"/>
        <v>1.0317880059183198</v>
      </c>
      <c r="L1280" t="str">
        <f t="shared" ca="1" si="135"/>
        <v>A</v>
      </c>
      <c r="N1280">
        <f t="shared" si="139"/>
        <v>1279</v>
      </c>
      <c r="O1280">
        <f t="shared" ca="1" si="136"/>
        <v>1.1314271758905101</v>
      </c>
      <c r="P1280">
        <f t="shared" ca="1" si="137"/>
        <v>2.0024607046774583</v>
      </c>
      <c r="Q1280" t="str">
        <f t="shared" ca="1" si="138"/>
        <v>H</v>
      </c>
    </row>
    <row r="1281" spans="9:17" x14ac:dyDescent="0.25">
      <c r="I1281">
        <v>1280</v>
      </c>
      <c r="J1281">
        <f t="shared" ca="1" si="133"/>
        <v>2.0836680376133461</v>
      </c>
      <c r="K1281">
        <f t="shared" ca="1" si="134"/>
        <v>2.310451344475565</v>
      </c>
      <c r="L1281" t="str">
        <f t="shared" ca="1" si="135"/>
        <v>H</v>
      </c>
      <c r="N1281">
        <f t="shared" si="139"/>
        <v>1280</v>
      </c>
      <c r="O1281">
        <f t="shared" ca="1" si="136"/>
        <v>0.82596894831145273</v>
      </c>
      <c r="P1281">
        <f t="shared" ca="1" si="137"/>
        <v>3.6528554399367277</v>
      </c>
      <c r="Q1281" t="str">
        <f t="shared" ca="1" si="138"/>
        <v>H</v>
      </c>
    </row>
    <row r="1282" spans="9:17" x14ac:dyDescent="0.25">
      <c r="I1282">
        <v>1281</v>
      </c>
      <c r="J1282">
        <f t="shared" ca="1" si="133"/>
        <v>1.0674154536276905</v>
      </c>
      <c r="K1282">
        <f t="shared" ca="1" si="134"/>
        <v>2.531079172616193</v>
      </c>
      <c r="L1282" t="str">
        <f t="shared" ca="1" si="135"/>
        <v>H</v>
      </c>
      <c r="N1282">
        <f t="shared" si="139"/>
        <v>1281</v>
      </c>
      <c r="O1282">
        <f t="shared" ca="1" si="136"/>
        <v>-0.54477022811780462</v>
      </c>
      <c r="P1282">
        <f t="shared" ca="1" si="137"/>
        <v>1.2469569920845867</v>
      </c>
      <c r="Q1282" t="str">
        <f t="shared" ca="1" si="138"/>
        <v>H</v>
      </c>
    </row>
    <row r="1283" spans="9:17" x14ac:dyDescent="0.25">
      <c r="I1283">
        <v>1282</v>
      </c>
      <c r="J1283">
        <f t="shared" ref="J1283:J1346" ca="1" si="140">NORMINV(RAND(), $D$3,$F$3)</f>
        <v>0.24027699446914119</v>
      </c>
      <c r="K1283">
        <f t="shared" ref="K1283:K1346" ca="1" si="141">NORMINV(RAND(), $D$2,$F$2)</f>
        <v>3.2036399122043426</v>
      </c>
      <c r="L1283" t="str">
        <f t="shared" ref="L1283:L1346" ca="1" si="142">IF(J1283&gt;K1283, "A", IF(J1283=K1283, "T", "H"))</f>
        <v>H</v>
      </c>
      <c r="N1283">
        <f t="shared" si="139"/>
        <v>1282</v>
      </c>
      <c r="O1283">
        <f t="shared" ref="O1283:O1346" ca="1" si="143">NORMINV(RAND(), $D$11,$F$11)</f>
        <v>0.18056534385850775</v>
      </c>
      <c r="P1283">
        <f t="shared" ref="P1283:P1346" ca="1" si="144">NORMINV(RAND(), $D$10,$F$10)</f>
        <v>0.39786253935718829</v>
      </c>
      <c r="Q1283" t="str">
        <f t="shared" ref="Q1283:Q1346" ca="1" si="145">IF(O1283&gt;P1283, "A", IF(O1283=P1283, "T", "H"))</f>
        <v>H</v>
      </c>
    </row>
    <row r="1284" spans="9:17" x14ac:dyDescent="0.25">
      <c r="I1284">
        <v>1283</v>
      </c>
      <c r="J1284">
        <f t="shared" ca="1" si="140"/>
        <v>0.35574679406765197</v>
      </c>
      <c r="K1284">
        <f t="shared" ca="1" si="141"/>
        <v>1.0727830961300073</v>
      </c>
      <c r="L1284" t="str">
        <f t="shared" ca="1" si="142"/>
        <v>H</v>
      </c>
      <c r="N1284">
        <f t="shared" ref="N1284:N1347" si="146">N1283+1</f>
        <v>1283</v>
      </c>
      <c r="O1284">
        <f t="shared" ca="1" si="143"/>
        <v>-0.1788533562756951</v>
      </c>
      <c r="P1284">
        <f t="shared" ca="1" si="144"/>
        <v>0.7351828292367194</v>
      </c>
      <c r="Q1284" t="str">
        <f t="shared" ca="1" si="145"/>
        <v>H</v>
      </c>
    </row>
    <row r="1285" spans="9:17" x14ac:dyDescent="0.25">
      <c r="I1285">
        <v>1284</v>
      </c>
      <c r="J1285">
        <f t="shared" ca="1" si="140"/>
        <v>3.3902903100529587</v>
      </c>
      <c r="K1285">
        <f t="shared" ca="1" si="141"/>
        <v>2.0650006047964964</v>
      </c>
      <c r="L1285" t="str">
        <f t="shared" ca="1" si="142"/>
        <v>A</v>
      </c>
      <c r="N1285">
        <f t="shared" si="146"/>
        <v>1284</v>
      </c>
      <c r="O1285">
        <f t="shared" ca="1" si="143"/>
        <v>-0.25480732401152828</v>
      </c>
      <c r="P1285">
        <f t="shared" ca="1" si="144"/>
        <v>0.71057989654142206</v>
      </c>
      <c r="Q1285" t="str">
        <f t="shared" ca="1" si="145"/>
        <v>H</v>
      </c>
    </row>
    <row r="1286" spans="9:17" x14ac:dyDescent="0.25">
      <c r="I1286">
        <v>1285</v>
      </c>
      <c r="J1286">
        <f t="shared" ca="1" si="140"/>
        <v>1.0007770417719912</v>
      </c>
      <c r="K1286">
        <f t="shared" ca="1" si="141"/>
        <v>0.98928734385458161</v>
      </c>
      <c r="L1286" t="str">
        <f t="shared" ca="1" si="142"/>
        <v>A</v>
      </c>
      <c r="N1286">
        <f t="shared" si="146"/>
        <v>1285</v>
      </c>
      <c r="O1286">
        <f t="shared" ca="1" si="143"/>
        <v>0.79484350413804994</v>
      </c>
      <c r="P1286">
        <f t="shared" ca="1" si="144"/>
        <v>1.8958247903734442</v>
      </c>
      <c r="Q1286" t="str">
        <f t="shared" ca="1" si="145"/>
        <v>H</v>
      </c>
    </row>
    <row r="1287" spans="9:17" x14ac:dyDescent="0.25">
      <c r="I1287">
        <v>1286</v>
      </c>
      <c r="J1287">
        <f t="shared" ca="1" si="140"/>
        <v>2.1944527338830637</v>
      </c>
      <c r="K1287">
        <f t="shared" ca="1" si="141"/>
        <v>1.4342716080922382</v>
      </c>
      <c r="L1287" t="str">
        <f t="shared" ca="1" si="142"/>
        <v>A</v>
      </c>
      <c r="N1287">
        <f t="shared" si="146"/>
        <v>1286</v>
      </c>
      <c r="O1287">
        <f t="shared" ca="1" si="143"/>
        <v>1.3518180089913587</v>
      </c>
      <c r="P1287">
        <f t="shared" ca="1" si="144"/>
        <v>1.1088647328785257</v>
      </c>
      <c r="Q1287" t="str">
        <f t="shared" ca="1" si="145"/>
        <v>A</v>
      </c>
    </row>
    <row r="1288" spans="9:17" x14ac:dyDescent="0.25">
      <c r="I1288">
        <v>1287</v>
      </c>
      <c r="J1288">
        <f t="shared" ca="1" si="140"/>
        <v>1.1743684438231456</v>
      </c>
      <c r="K1288">
        <f t="shared" ca="1" si="141"/>
        <v>1.7550039127501178</v>
      </c>
      <c r="L1288" t="str">
        <f t="shared" ca="1" si="142"/>
        <v>H</v>
      </c>
      <c r="N1288">
        <f t="shared" si="146"/>
        <v>1287</v>
      </c>
      <c r="O1288">
        <f t="shared" ca="1" si="143"/>
        <v>1.4461656572744053</v>
      </c>
      <c r="P1288">
        <f t="shared" ca="1" si="144"/>
        <v>1.3987353232224904</v>
      </c>
      <c r="Q1288" t="str">
        <f t="shared" ca="1" si="145"/>
        <v>A</v>
      </c>
    </row>
    <row r="1289" spans="9:17" x14ac:dyDescent="0.25">
      <c r="I1289">
        <v>1288</v>
      </c>
      <c r="J1289">
        <f t="shared" ca="1" si="140"/>
        <v>-0.28724763339604986</v>
      </c>
      <c r="K1289">
        <f t="shared" ca="1" si="141"/>
        <v>1.14780101969127</v>
      </c>
      <c r="L1289" t="str">
        <f t="shared" ca="1" si="142"/>
        <v>H</v>
      </c>
      <c r="N1289">
        <f t="shared" si="146"/>
        <v>1288</v>
      </c>
      <c r="O1289">
        <f t="shared" ca="1" si="143"/>
        <v>0.33588747905656546</v>
      </c>
      <c r="P1289">
        <f t="shared" ca="1" si="144"/>
        <v>0.84099827211044909</v>
      </c>
      <c r="Q1289" t="str">
        <f t="shared" ca="1" si="145"/>
        <v>H</v>
      </c>
    </row>
    <row r="1290" spans="9:17" x14ac:dyDescent="0.25">
      <c r="I1290">
        <v>1289</v>
      </c>
      <c r="J1290">
        <f t="shared" ca="1" si="140"/>
        <v>1.7627333601333248</v>
      </c>
      <c r="K1290">
        <f t="shared" ca="1" si="141"/>
        <v>0.16118491472452146</v>
      </c>
      <c r="L1290" t="str">
        <f t="shared" ca="1" si="142"/>
        <v>A</v>
      </c>
      <c r="N1290">
        <f t="shared" si="146"/>
        <v>1289</v>
      </c>
      <c r="O1290">
        <f t="shared" ca="1" si="143"/>
        <v>-0.42701426939294285</v>
      </c>
      <c r="P1290">
        <f t="shared" ca="1" si="144"/>
        <v>1.0647422210269029</v>
      </c>
      <c r="Q1290" t="str">
        <f t="shared" ca="1" si="145"/>
        <v>H</v>
      </c>
    </row>
    <row r="1291" spans="9:17" x14ac:dyDescent="0.25">
      <c r="I1291">
        <v>1290</v>
      </c>
      <c r="J1291">
        <f t="shared" ca="1" si="140"/>
        <v>1.2619612263689275</v>
      </c>
      <c r="K1291">
        <f t="shared" ca="1" si="141"/>
        <v>0.31250112900721705</v>
      </c>
      <c r="L1291" t="str">
        <f t="shared" ca="1" si="142"/>
        <v>A</v>
      </c>
      <c r="N1291">
        <f t="shared" si="146"/>
        <v>1290</v>
      </c>
      <c r="O1291">
        <f t="shared" ca="1" si="143"/>
        <v>0.54307074253809717</v>
      </c>
      <c r="P1291">
        <f t="shared" ca="1" si="144"/>
        <v>1.684697869674572</v>
      </c>
      <c r="Q1291" t="str">
        <f t="shared" ca="1" si="145"/>
        <v>H</v>
      </c>
    </row>
    <row r="1292" spans="9:17" x14ac:dyDescent="0.25">
      <c r="I1292">
        <v>1291</v>
      </c>
      <c r="J1292">
        <f t="shared" ca="1" si="140"/>
        <v>1.046343762704923</v>
      </c>
      <c r="K1292">
        <f t="shared" ca="1" si="141"/>
        <v>1.1307924057268406</v>
      </c>
      <c r="L1292" t="str">
        <f t="shared" ca="1" si="142"/>
        <v>H</v>
      </c>
      <c r="N1292">
        <f t="shared" si="146"/>
        <v>1291</v>
      </c>
      <c r="O1292">
        <f t="shared" ca="1" si="143"/>
        <v>0.91570930062830724</v>
      </c>
      <c r="P1292">
        <f t="shared" ca="1" si="144"/>
        <v>1.7204891045870343</v>
      </c>
      <c r="Q1292" t="str">
        <f t="shared" ca="1" si="145"/>
        <v>H</v>
      </c>
    </row>
    <row r="1293" spans="9:17" x14ac:dyDescent="0.25">
      <c r="I1293">
        <v>1292</v>
      </c>
      <c r="J1293">
        <f t="shared" ca="1" si="140"/>
        <v>-0.40597524621334879</v>
      </c>
      <c r="K1293">
        <f t="shared" ca="1" si="141"/>
        <v>0.98211432370000862</v>
      </c>
      <c r="L1293" t="str">
        <f t="shared" ca="1" si="142"/>
        <v>H</v>
      </c>
      <c r="N1293">
        <f t="shared" si="146"/>
        <v>1292</v>
      </c>
      <c r="O1293">
        <f t="shared" ca="1" si="143"/>
        <v>1.272441141902275</v>
      </c>
      <c r="P1293">
        <f t="shared" ca="1" si="144"/>
        <v>1.4280204213034127</v>
      </c>
      <c r="Q1293" t="str">
        <f t="shared" ca="1" si="145"/>
        <v>H</v>
      </c>
    </row>
    <row r="1294" spans="9:17" x14ac:dyDescent="0.25">
      <c r="I1294">
        <v>1293</v>
      </c>
      <c r="J1294">
        <f t="shared" ca="1" si="140"/>
        <v>2.0513354137674771</v>
      </c>
      <c r="K1294">
        <f t="shared" ca="1" si="141"/>
        <v>1.2960309978502857</v>
      </c>
      <c r="L1294" t="str">
        <f t="shared" ca="1" si="142"/>
        <v>A</v>
      </c>
      <c r="N1294">
        <f t="shared" si="146"/>
        <v>1293</v>
      </c>
      <c r="O1294">
        <f t="shared" ca="1" si="143"/>
        <v>0.88677920295510504</v>
      </c>
      <c r="P1294">
        <f t="shared" ca="1" si="144"/>
        <v>2.1745875094804901</v>
      </c>
      <c r="Q1294" t="str">
        <f t="shared" ca="1" si="145"/>
        <v>H</v>
      </c>
    </row>
    <row r="1295" spans="9:17" x14ac:dyDescent="0.25">
      <c r="I1295">
        <v>1294</v>
      </c>
      <c r="J1295">
        <f t="shared" ca="1" si="140"/>
        <v>2.4816382947310265</v>
      </c>
      <c r="K1295">
        <f t="shared" ca="1" si="141"/>
        <v>1.6581765959028614</v>
      </c>
      <c r="L1295" t="str">
        <f t="shared" ca="1" si="142"/>
        <v>A</v>
      </c>
      <c r="N1295">
        <f t="shared" si="146"/>
        <v>1294</v>
      </c>
      <c r="O1295">
        <f t="shared" ca="1" si="143"/>
        <v>-0.16065178018478055</v>
      </c>
      <c r="P1295">
        <f t="shared" ca="1" si="144"/>
        <v>1.7656937232639867</v>
      </c>
      <c r="Q1295" t="str">
        <f t="shared" ca="1" si="145"/>
        <v>H</v>
      </c>
    </row>
    <row r="1296" spans="9:17" x14ac:dyDescent="0.25">
      <c r="I1296">
        <v>1295</v>
      </c>
      <c r="J1296">
        <f t="shared" ca="1" si="140"/>
        <v>-0.41310636752883334</v>
      </c>
      <c r="K1296">
        <f t="shared" ca="1" si="141"/>
        <v>1.8891186465167142</v>
      </c>
      <c r="L1296" t="str">
        <f t="shared" ca="1" si="142"/>
        <v>H</v>
      </c>
      <c r="N1296">
        <f t="shared" si="146"/>
        <v>1295</v>
      </c>
      <c r="O1296">
        <f t="shared" ca="1" si="143"/>
        <v>1.3365476508220624</v>
      </c>
      <c r="P1296">
        <f t="shared" ca="1" si="144"/>
        <v>1.0161168957966442</v>
      </c>
      <c r="Q1296" t="str">
        <f t="shared" ca="1" si="145"/>
        <v>A</v>
      </c>
    </row>
    <row r="1297" spans="9:17" x14ac:dyDescent="0.25">
      <c r="I1297">
        <v>1296</v>
      </c>
      <c r="J1297">
        <f t="shared" ca="1" si="140"/>
        <v>0.78397918689137869</v>
      </c>
      <c r="K1297">
        <f t="shared" ca="1" si="141"/>
        <v>0.95478225518488857</v>
      </c>
      <c r="L1297" t="str">
        <f t="shared" ca="1" si="142"/>
        <v>H</v>
      </c>
      <c r="N1297">
        <f t="shared" si="146"/>
        <v>1296</v>
      </c>
      <c r="O1297">
        <f t="shared" ca="1" si="143"/>
        <v>0.83672103102919615</v>
      </c>
      <c r="P1297">
        <f t="shared" ca="1" si="144"/>
        <v>1.5139522251689985</v>
      </c>
      <c r="Q1297" t="str">
        <f t="shared" ca="1" si="145"/>
        <v>H</v>
      </c>
    </row>
    <row r="1298" spans="9:17" x14ac:dyDescent="0.25">
      <c r="I1298">
        <v>1297</v>
      </c>
      <c r="J1298">
        <f t="shared" ca="1" si="140"/>
        <v>7.3185563832286138E-2</v>
      </c>
      <c r="K1298">
        <f t="shared" ca="1" si="141"/>
        <v>1.7900701272051063</v>
      </c>
      <c r="L1298" t="str">
        <f t="shared" ca="1" si="142"/>
        <v>H</v>
      </c>
      <c r="N1298">
        <f t="shared" si="146"/>
        <v>1297</v>
      </c>
      <c r="O1298">
        <f t="shared" ca="1" si="143"/>
        <v>-0.3034861649638626</v>
      </c>
      <c r="P1298">
        <f t="shared" ca="1" si="144"/>
        <v>0.85815556836612705</v>
      </c>
      <c r="Q1298" t="str">
        <f t="shared" ca="1" si="145"/>
        <v>H</v>
      </c>
    </row>
    <row r="1299" spans="9:17" x14ac:dyDescent="0.25">
      <c r="I1299">
        <v>1298</v>
      </c>
      <c r="J1299">
        <f t="shared" ca="1" si="140"/>
        <v>-0.74283863003295125</v>
      </c>
      <c r="K1299">
        <f t="shared" ca="1" si="141"/>
        <v>1.192361536421322</v>
      </c>
      <c r="L1299" t="str">
        <f t="shared" ca="1" si="142"/>
        <v>H</v>
      </c>
      <c r="N1299">
        <f t="shared" si="146"/>
        <v>1298</v>
      </c>
      <c r="O1299">
        <f t="shared" ca="1" si="143"/>
        <v>0.13328937464526153</v>
      </c>
      <c r="P1299">
        <f t="shared" ca="1" si="144"/>
        <v>2.6298568343792854</v>
      </c>
      <c r="Q1299" t="str">
        <f t="shared" ca="1" si="145"/>
        <v>H</v>
      </c>
    </row>
    <row r="1300" spans="9:17" x14ac:dyDescent="0.25">
      <c r="I1300">
        <v>1299</v>
      </c>
      <c r="J1300">
        <f t="shared" ca="1" si="140"/>
        <v>1.9938154644915411</v>
      </c>
      <c r="K1300">
        <f t="shared" ca="1" si="141"/>
        <v>1.8806711941265293</v>
      </c>
      <c r="L1300" t="str">
        <f t="shared" ca="1" si="142"/>
        <v>A</v>
      </c>
      <c r="N1300">
        <f t="shared" si="146"/>
        <v>1299</v>
      </c>
      <c r="O1300">
        <f t="shared" ca="1" si="143"/>
        <v>1.6150505882392974</v>
      </c>
      <c r="P1300">
        <f t="shared" ca="1" si="144"/>
        <v>1.9900343225910784</v>
      </c>
      <c r="Q1300" t="str">
        <f t="shared" ca="1" si="145"/>
        <v>H</v>
      </c>
    </row>
    <row r="1301" spans="9:17" x14ac:dyDescent="0.25">
      <c r="I1301">
        <v>1300</v>
      </c>
      <c r="J1301">
        <f t="shared" ca="1" si="140"/>
        <v>0.42178388453935589</v>
      </c>
      <c r="K1301">
        <f t="shared" ca="1" si="141"/>
        <v>1.9048402319559261</v>
      </c>
      <c r="L1301" t="str">
        <f t="shared" ca="1" si="142"/>
        <v>H</v>
      </c>
      <c r="N1301">
        <f t="shared" si="146"/>
        <v>1300</v>
      </c>
      <c r="O1301">
        <f t="shared" ca="1" si="143"/>
        <v>0.48974594050496989</v>
      </c>
      <c r="P1301">
        <f t="shared" ca="1" si="144"/>
        <v>0.90554612572659687</v>
      </c>
      <c r="Q1301" t="str">
        <f t="shared" ca="1" si="145"/>
        <v>H</v>
      </c>
    </row>
    <row r="1302" spans="9:17" x14ac:dyDescent="0.25">
      <c r="I1302">
        <v>1301</v>
      </c>
      <c r="J1302">
        <f t="shared" ca="1" si="140"/>
        <v>1.0067933650763228</v>
      </c>
      <c r="K1302">
        <f t="shared" ca="1" si="141"/>
        <v>0.24344656429719458</v>
      </c>
      <c r="L1302" t="str">
        <f t="shared" ca="1" si="142"/>
        <v>A</v>
      </c>
      <c r="N1302">
        <f t="shared" si="146"/>
        <v>1301</v>
      </c>
      <c r="O1302">
        <f t="shared" ca="1" si="143"/>
        <v>0.20595747153782012</v>
      </c>
      <c r="P1302">
        <f t="shared" ca="1" si="144"/>
        <v>1.800178702263977</v>
      </c>
      <c r="Q1302" t="str">
        <f t="shared" ca="1" si="145"/>
        <v>H</v>
      </c>
    </row>
    <row r="1303" spans="9:17" x14ac:dyDescent="0.25">
      <c r="I1303">
        <v>1302</v>
      </c>
      <c r="J1303">
        <f t="shared" ca="1" si="140"/>
        <v>1.9981380462642908</v>
      </c>
      <c r="K1303">
        <f t="shared" ca="1" si="141"/>
        <v>1.210198343449755</v>
      </c>
      <c r="L1303" t="str">
        <f t="shared" ca="1" si="142"/>
        <v>A</v>
      </c>
      <c r="N1303">
        <f t="shared" si="146"/>
        <v>1302</v>
      </c>
      <c r="O1303">
        <f t="shared" ca="1" si="143"/>
        <v>-0.71092955525536805</v>
      </c>
      <c r="P1303">
        <f t="shared" ca="1" si="144"/>
        <v>2.3157199036448124</v>
      </c>
      <c r="Q1303" t="str">
        <f t="shared" ca="1" si="145"/>
        <v>H</v>
      </c>
    </row>
    <row r="1304" spans="9:17" x14ac:dyDescent="0.25">
      <c r="I1304">
        <v>1303</v>
      </c>
      <c r="J1304">
        <f t="shared" ca="1" si="140"/>
        <v>-0.32852921799289203</v>
      </c>
      <c r="K1304">
        <f t="shared" ca="1" si="141"/>
        <v>1.5399454836684463</v>
      </c>
      <c r="L1304" t="str">
        <f t="shared" ca="1" si="142"/>
        <v>H</v>
      </c>
      <c r="N1304">
        <f t="shared" si="146"/>
        <v>1303</v>
      </c>
      <c r="O1304">
        <f t="shared" ca="1" si="143"/>
        <v>1.28921289734684</v>
      </c>
      <c r="P1304">
        <f t="shared" ca="1" si="144"/>
        <v>1.3670102207058432</v>
      </c>
      <c r="Q1304" t="str">
        <f t="shared" ca="1" si="145"/>
        <v>H</v>
      </c>
    </row>
    <row r="1305" spans="9:17" x14ac:dyDescent="0.25">
      <c r="I1305">
        <v>1304</v>
      </c>
      <c r="J1305">
        <f t="shared" ca="1" si="140"/>
        <v>2.2243853556974456</v>
      </c>
      <c r="K1305">
        <f t="shared" ca="1" si="141"/>
        <v>2.4786296867616886</v>
      </c>
      <c r="L1305" t="str">
        <f t="shared" ca="1" si="142"/>
        <v>H</v>
      </c>
      <c r="N1305">
        <f t="shared" si="146"/>
        <v>1304</v>
      </c>
      <c r="O1305">
        <f t="shared" ca="1" si="143"/>
        <v>2.9290688216723537E-2</v>
      </c>
      <c r="P1305">
        <f t="shared" ca="1" si="144"/>
        <v>1.3753396092515242</v>
      </c>
      <c r="Q1305" t="str">
        <f t="shared" ca="1" si="145"/>
        <v>H</v>
      </c>
    </row>
    <row r="1306" spans="9:17" x14ac:dyDescent="0.25">
      <c r="I1306">
        <v>1305</v>
      </c>
      <c r="J1306">
        <f t="shared" ca="1" si="140"/>
        <v>1.5520782333225036</v>
      </c>
      <c r="K1306">
        <f t="shared" ca="1" si="141"/>
        <v>0.5378813895253336</v>
      </c>
      <c r="L1306" t="str">
        <f t="shared" ca="1" si="142"/>
        <v>A</v>
      </c>
      <c r="N1306">
        <f t="shared" si="146"/>
        <v>1305</v>
      </c>
      <c r="O1306">
        <f t="shared" ca="1" si="143"/>
        <v>0.4899856083377806</v>
      </c>
      <c r="P1306">
        <f t="shared" ca="1" si="144"/>
        <v>1.0843995286507906</v>
      </c>
      <c r="Q1306" t="str">
        <f t="shared" ca="1" si="145"/>
        <v>H</v>
      </c>
    </row>
    <row r="1307" spans="9:17" x14ac:dyDescent="0.25">
      <c r="I1307">
        <v>1306</v>
      </c>
      <c r="J1307">
        <f t="shared" ca="1" si="140"/>
        <v>1.2970137065353848</v>
      </c>
      <c r="K1307">
        <f t="shared" ca="1" si="141"/>
        <v>2.9311579734565534</v>
      </c>
      <c r="L1307" t="str">
        <f t="shared" ca="1" si="142"/>
        <v>H</v>
      </c>
      <c r="N1307">
        <f t="shared" si="146"/>
        <v>1306</v>
      </c>
      <c r="O1307">
        <f t="shared" ca="1" si="143"/>
        <v>0.4140847269754383</v>
      </c>
      <c r="P1307">
        <f t="shared" ca="1" si="144"/>
        <v>1.4560120941827441</v>
      </c>
      <c r="Q1307" t="str">
        <f t="shared" ca="1" si="145"/>
        <v>H</v>
      </c>
    </row>
    <row r="1308" spans="9:17" x14ac:dyDescent="0.25">
      <c r="I1308">
        <v>1307</v>
      </c>
      <c r="J1308">
        <f t="shared" ca="1" si="140"/>
        <v>1.5179310436485784</v>
      </c>
      <c r="K1308">
        <f t="shared" ca="1" si="141"/>
        <v>2.0936332528832353</v>
      </c>
      <c r="L1308" t="str">
        <f t="shared" ca="1" si="142"/>
        <v>H</v>
      </c>
      <c r="N1308">
        <f t="shared" si="146"/>
        <v>1307</v>
      </c>
      <c r="O1308">
        <f t="shared" ca="1" si="143"/>
        <v>1.9651258238722018</v>
      </c>
      <c r="P1308">
        <f t="shared" ca="1" si="144"/>
        <v>0.46147449683333719</v>
      </c>
      <c r="Q1308" t="str">
        <f t="shared" ca="1" si="145"/>
        <v>A</v>
      </c>
    </row>
    <row r="1309" spans="9:17" x14ac:dyDescent="0.25">
      <c r="I1309">
        <v>1308</v>
      </c>
      <c r="J1309">
        <f t="shared" ca="1" si="140"/>
        <v>0.90008361343627319</v>
      </c>
      <c r="K1309">
        <f t="shared" ca="1" si="141"/>
        <v>2.1373134707229013</v>
      </c>
      <c r="L1309" t="str">
        <f t="shared" ca="1" si="142"/>
        <v>H</v>
      </c>
      <c r="N1309">
        <f t="shared" si="146"/>
        <v>1308</v>
      </c>
      <c r="O1309">
        <f t="shared" ca="1" si="143"/>
        <v>0.17406537710500086</v>
      </c>
      <c r="P1309">
        <f t="shared" ca="1" si="144"/>
        <v>1.2430383111520644</v>
      </c>
      <c r="Q1309" t="str">
        <f t="shared" ca="1" si="145"/>
        <v>H</v>
      </c>
    </row>
    <row r="1310" spans="9:17" x14ac:dyDescent="0.25">
      <c r="I1310">
        <v>1309</v>
      </c>
      <c r="J1310">
        <f t="shared" ca="1" si="140"/>
        <v>-0.45229445126755907</v>
      </c>
      <c r="K1310">
        <f t="shared" ca="1" si="141"/>
        <v>3.0943661000839522</v>
      </c>
      <c r="L1310" t="str">
        <f t="shared" ca="1" si="142"/>
        <v>H</v>
      </c>
      <c r="N1310">
        <f t="shared" si="146"/>
        <v>1309</v>
      </c>
      <c r="O1310">
        <f t="shared" ca="1" si="143"/>
        <v>1.1586340714867691</v>
      </c>
      <c r="P1310">
        <f t="shared" ca="1" si="144"/>
        <v>-0.50430173191811734</v>
      </c>
      <c r="Q1310" t="str">
        <f t="shared" ca="1" si="145"/>
        <v>A</v>
      </c>
    </row>
    <row r="1311" spans="9:17" x14ac:dyDescent="0.25">
      <c r="I1311">
        <v>1310</v>
      </c>
      <c r="J1311">
        <f t="shared" ca="1" si="140"/>
        <v>0.73082864960004557</v>
      </c>
      <c r="K1311">
        <f t="shared" ca="1" si="141"/>
        <v>0.92305705289802809</v>
      </c>
      <c r="L1311" t="str">
        <f t="shared" ca="1" si="142"/>
        <v>H</v>
      </c>
      <c r="N1311">
        <f t="shared" si="146"/>
        <v>1310</v>
      </c>
      <c r="O1311">
        <f t="shared" ca="1" si="143"/>
        <v>1.6717718455230335</v>
      </c>
      <c r="P1311">
        <f t="shared" ca="1" si="144"/>
        <v>1.7605538093102076</v>
      </c>
      <c r="Q1311" t="str">
        <f t="shared" ca="1" si="145"/>
        <v>H</v>
      </c>
    </row>
    <row r="1312" spans="9:17" x14ac:dyDescent="0.25">
      <c r="I1312">
        <v>1311</v>
      </c>
      <c r="J1312">
        <f t="shared" ca="1" si="140"/>
        <v>-0.335065445541745</v>
      </c>
      <c r="K1312">
        <f t="shared" ca="1" si="141"/>
        <v>1.5118143458674502</v>
      </c>
      <c r="L1312" t="str">
        <f t="shared" ca="1" si="142"/>
        <v>H</v>
      </c>
      <c r="N1312">
        <f t="shared" si="146"/>
        <v>1311</v>
      </c>
      <c r="O1312">
        <f t="shared" ca="1" si="143"/>
        <v>0.56249040073523726</v>
      </c>
      <c r="P1312">
        <f t="shared" ca="1" si="144"/>
        <v>-8.9982120385866171E-2</v>
      </c>
      <c r="Q1312" t="str">
        <f t="shared" ca="1" si="145"/>
        <v>A</v>
      </c>
    </row>
    <row r="1313" spans="9:17" x14ac:dyDescent="0.25">
      <c r="I1313">
        <v>1312</v>
      </c>
      <c r="J1313">
        <f t="shared" ca="1" si="140"/>
        <v>0.72691001267348221</v>
      </c>
      <c r="K1313">
        <f t="shared" ca="1" si="141"/>
        <v>1.7962583000325643</v>
      </c>
      <c r="L1313" t="str">
        <f t="shared" ca="1" si="142"/>
        <v>H</v>
      </c>
      <c r="N1313">
        <f t="shared" si="146"/>
        <v>1312</v>
      </c>
      <c r="O1313">
        <f t="shared" ca="1" si="143"/>
        <v>-6.0764971039314775E-2</v>
      </c>
      <c r="P1313">
        <f t="shared" ca="1" si="144"/>
        <v>2.7711222122443404</v>
      </c>
      <c r="Q1313" t="str">
        <f t="shared" ca="1" si="145"/>
        <v>H</v>
      </c>
    </row>
    <row r="1314" spans="9:17" x14ac:dyDescent="0.25">
      <c r="I1314">
        <v>1313</v>
      </c>
      <c r="J1314">
        <f t="shared" ca="1" si="140"/>
        <v>1.9000452109958053</v>
      </c>
      <c r="K1314">
        <f t="shared" ca="1" si="141"/>
        <v>1.5592289120315037</v>
      </c>
      <c r="L1314" t="str">
        <f t="shared" ca="1" si="142"/>
        <v>A</v>
      </c>
      <c r="N1314">
        <f t="shared" si="146"/>
        <v>1313</v>
      </c>
      <c r="O1314">
        <f t="shared" ca="1" si="143"/>
        <v>-0.75315626909752798</v>
      </c>
      <c r="P1314">
        <f t="shared" ca="1" si="144"/>
        <v>1.8747600051532949</v>
      </c>
      <c r="Q1314" t="str">
        <f t="shared" ca="1" si="145"/>
        <v>H</v>
      </c>
    </row>
    <row r="1315" spans="9:17" x14ac:dyDescent="0.25">
      <c r="I1315">
        <v>1314</v>
      </c>
      <c r="J1315">
        <f t="shared" ca="1" si="140"/>
        <v>1.3567378103459942</v>
      </c>
      <c r="K1315">
        <f t="shared" ca="1" si="141"/>
        <v>1.2236663858910408</v>
      </c>
      <c r="L1315" t="str">
        <f t="shared" ca="1" si="142"/>
        <v>A</v>
      </c>
      <c r="N1315">
        <f t="shared" si="146"/>
        <v>1314</v>
      </c>
      <c r="O1315">
        <f t="shared" ca="1" si="143"/>
        <v>1.5857129846961922</v>
      </c>
      <c r="P1315">
        <f t="shared" ca="1" si="144"/>
        <v>0.61608646815381862</v>
      </c>
      <c r="Q1315" t="str">
        <f t="shared" ca="1" si="145"/>
        <v>A</v>
      </c>
    </row>
    <row r="1316" spans="9:17" x14ac:dyDescent="0.25">
      <c r="I1316">
        <v>1315</v>
      </c>
      <c r="J1316">
        <f t="shared" ca="1" si="140"/>
        <v>1.8444454557474133</v>
      </c>
      <c r="K1316">
        <f t="shared" ca="1" si="141"/>
        <v>0.5593746349753963</v>
      </c>
      <c r="L1316" t="str">
        <f t="shared" ca="1" si="142"/>
        <v>A</v>
      </c>
      <c r="N1316">
        <f t="shared" si="146"/>
        <v>1315</v>
      </c>
      <c r="O1316">
        <f t="shared" ca="1" si="143"/>
        <v>1.130762941200131</v>
      </c>
      <c r="P1316">
        <f t="shared" ca="1" si="144"/>
        <v>1.3246703611329729</v>
      </c>
      <c r="Q1316" t="str">
        <f t="shared" ca="1" si="145"/>
        <v>H</v>
      </c>
    </row>
    <row r="1317" spans="9:17" x14ac:dyDescent="0.25">
      <c r="I1317">
        <v>1316</v>
      </c>
      <c r="J1317">
        <f t="shared" ca="1" si="140"/>
        <v>1.2512539706846815</v>
      </c>
      <c r="K1317">
        <f t="shared" ca="1" si="141"/>
        <v>1.4145154225737515</v>
      </c>
      <c r="L1317" t="str">
        <f t="shared" ca="1" si="142"/>
        <v>H</v>
      </c>
      <c r="N1317">
        <f t="shared" si="146"/>
        <v>1316</v>
      </c>
      <c r="O1317">
        <f t="shared" ca="1" si="143"/>
        <v>0.94718101822396794</v>
      </c>
      <c r="P1317">
        <f t="shared" ca="1" si="144"/>
        <v>1.3312351957453832</v>
      </c>
      <c r="Q1317" t="str">
        <f t="shared" ca="1" si="145"/>
        <v>H</v>
      </c>
    </row>
    <row r="1318" spans="9:17" x14ac:dyDescent="0.25">
      <c r="I1318">
        <v>1317</v>
      </c>
      <c r="J1318">
        <f t="shared" ca="1" si="140"/>
        <v>0.94509094047713427</v>
      </c>
      <c r="K1318">
        <f t="shared" ca="1" si="141"/>
        <v>2.5134913860464505</v>
      </c>
      <c r="L1318" t="str">
        <f t="shared" ca="1" si="142"/>
        <v>H</v>
      </c>
      <c r="N1318">
        <f t="shared" si="146"/>
        <v>1317</v>
      </c>
      <c r="O1318">
        <f t="shared" ca="1" si="143"/>
        <v>1.8834665392098739</v>
      </c>
      <c r="P1318">
        <f t="shared" ca="1" si="144"/>
        <v>2.44081075528082</v>
      </c>
      <c r="Q1318" t="str">
        <f t="shared" ca="1" si="145"/>
        <v>H</v>
      </c>
    </row>
    <row r="1319" spans="9:17" x14ac:dyDescent="0.25">
      <c r="I1319">
        <v>1318</v>
      </c>
      <c r="J1319">
        <f t="shared" ca="1" si="140"/>
        <v>0.67441657418286716</v>
      </c>
      <c r="K1319">
        <f t="shared" ca="1" si="141"/>
        <v>1.9999810894523422</v>
      </c>
      <c r="L1319" t="str">
        <f t="shared" ca="1" si="142"/>
        <v>H</v>
      </c>
      <c r="N1319">
        <f t="shared" si="146"/>
        <v>1318</v>
      </c>
      <c r="O1319">
        <f t="shared" ca="1" si="143"/>
        <v>0.92892124758959738</v>
      </c>
      <c r="P1319">
        <f t="shared" ca="1" si="144"/>
        <v>1.1204462168953817</v>
      </c>
      <c r="Q1319" t="str">
        <f t="shared" ca="1" si="145"/>
        <v>H</v>
      </c>
    </row>
    <row r="1320" spans="9:17" x14ac:dyDescent="0.25">
      <c r="I1320">
        <v>1319</v>
      </c>
      <c r="J1320">
        <f t="shared" ca="1" si="140"/>
        <v>0.5494723918772868</v>
      </c>
      <c r="K1320">
        <f t="shared" ca="1" si="141"/>
        <v>1.6122697138925874</v>
      </c>
      <c r="L1320" t="str">
        <f t="shared" ca="1" si="142"/>
        <v>H</v>
      </c>
      <c r="N1320">
        <f t="shared" si="146"/>
        <v>1319</v>
      </c>
      <c r="O1320">
        <f t="shared" ca="1" si="143"/>
        <v>-0.84102503580597543</v>
      </c>
      <c r="P1320">
        <f t="shared" ca="1" si="144"/>
        <v>1.7086574561139822</v>
      </c>
      <c r="Q1320" t="str">
        <f t="shared" ca="1" si="145"/>
        <v>H</v>
      </c>
    </row>
    <row r="1321" spans="9:17" x14ac:dyDescent="0.25">
      <c r="I1321">
        <v>1320</v>
      </c>
      <c r="J1321">
        <f t="shared" ca="1" si="140"/>
        <v>0.61819458317961207</v>
      </c>
      <c r="K1321">
        <f t="shared" ca="1" si="141"/>
        <v>0.65334365104478442</v>
      </c>
      <c r="L1321" t="str">
        <f t="shared" ca="1" si="142"/>
        <v>H</v>
      </c>
      <c r="N1321">
        <f t="shared" si="146"/>
        <v>1320</v>
      </c>
      <c r="O1321">
        <f t="shared" ca="1" si="143"/>
        <v>1.0827237559613054</v>
      </c>
      <c r="P1321">
        <f t="shared" ca="1" si="144"/>
        <v>0.3396014289481819</v>
      </c>
      <c r="Q1321" t="str">
        <f t="shared" ca="1" si="145"/>
        <v>A</v>
      </c>
    </row>
    <row r="1322" spans="9:17" x14ac:dyDescent="0.25">
      <c r="I1322">
        <v>1321</v>
      </c>
      <c r="J1322">
        <f t="shared" ca="1" si="140"/>
        <v>0.2804858812477472</v>
      </c>
      <c r="K1322">
        <f t="shared" ca="1" si="141"/>
        <v>0.28228812606530718</v>
      </c>
      <c r="L1322" t="str">
        <f t="shared" ca="1" si="142"/>
        <v>H</v>
      </c>
      <c r="N1322">
        <f t="shared" si="146"/>
        <v>1321</v>
      </c>
      <c r="O1322">
        <f t="shared" ca="1" si="143"/>
        <v>0.53007163612747576</v>
      </c>
      <c r="P1322">
        <f t="shared" ca="1" si="144"/>
        <v>1.6577214689416855</v>
      </c>
      <c r="Q1322" t="str">
        <f t="shared" ca="1" si="145"/>
        <v>H</v>
      </c>
    </row>
    <row r="1323" spans="9:17" x14ac:dyDescent="0.25">
      <c r="I1323">
        <v>1322</v>
      </c>
      <c r="J1323">
        <f t="shared" ca="1" si="140"/>
        <v>-0.35597500543007743</v>
      </c>
      <c r="K1323">
        <f t="shared" ca="1" si="141"/>
        <v>1.1505057689568634</v>
      </c>
      <c r="L1323" t="str">
        <f t="shared" ca="1" si="142"/>
        <v>H</v>
      </c>
      <c r="N1323">
        <f t="shared" si="146"/>
        <v>1322</v>
      </c>
      <c r="O1323">
        <f t="shared" ca="1" si="143"/>
        <v>0.60496880147186927</v>
      </c>
      <c r="P1323">
        <f t="shared" ca="1" si="144"/>
        <v>1.3962604643494874</v>
      </c>
      <c r="Q1323" t="str">
        <f t="shared" ca="1" si="145"/>
        <v>H</v>
      </c>
    </row>
    <row r="1324" spans="9:17" x14ac:dyDescent="0.25">
      <c r="I1324">
        <v>1323</v>
      </c>
      <c r="J1324">
        <f t="shared" ca="1" si="140"/>
        <v>0.78135739673951565</v>
      </c>
      <c r="K1324">
        <f t="shared" ca="1" si="141"/>
        <v>1.5400634333732852</v>
      </c>
      <c r="L1324" t="str">
        <f t="shared" ca="1" si="142"/>
        <v>H</v>
      </c>
      <c r="N1324">
        <f t="shared" si="146"/>
        <v>1323</v>
      </c>
      <c r="O1324">
        <f t="shared" ca="1" si="143"/>
        <v>0.29893231600687264</v>
      </c>
      <c r="P1324">
        <f t="shared" ca="1" si="144"/>
        <v>1.4963034080827651</v>
      </c>
      <c r="Q1324" t="str">
        <f t="shared" ca="1" si="145"/>
        <v>H</v>
      </c>
    </row>
    <row r="1325" spans="9:17" x14ac:dyDescent="0.25">
      <c r="I1325">
        <v>1324</v>
      </c>
      <c r="J1325">
        <f t="shared" ca="1" si="140"/>
        <v>4.0589536753843136E-2</v>
      </c>
      <c r="K1325">
        <f t="shared" ca="1" si="141"/>
        <v>2.0057884909726904</v>
      </c>
      <c r="L1325" t="str">
        <f t="shared" ca="1" si="142"/>
        <v>H</v>
      </c>
      <c r="N1325">
        <f t="shared" si="146"/>
        <v>1324</v>
      </c>
      <c r="O1325">
        <f t="shared" ca="1" si="143"/>
        <v>1.1211576786532036</v>
      </c>
      <c r="P1325">
        <f t="shared" ca="1" si="144"/>
        <v>1.5407927453788097</v>
      </c>
      <c r="Q1325" t="str">
        <f t="shared" ca="1" si="145"/>
        <v>H</v>
      </c>
    </row>
    <row r="1326" spans="9:17" x14ac:dyDescent="0.25">
      <c r="I1326">
        <v>1325</v>
      </c>
      <c r="J1326">
        <f t="shared" ca="1" si="140"/>
        <v>2.0142388281219485</v>
      </c>
      <c r="K1326">
        <f t="shared" ca="1" si="141"/>
        <v>0.84708756709314148</v>
      </c>
      <c r="L1326" t="str">
        <f t="shared" ca="1" si="142"/>
        <v>A</v>
      </c>
      <c r="N1326">
        <f t="shared" si="146"/>
        <v>1325</v>
      </c>
      <c r="O1326">
        <f t="shared" ca="1" si="143"/>
        <v>0.15109240897311571</v>
      </c>
      <c r="P1326">
        <f t="shared" ca="1" si="144"/>
        <v>-0.40503994212173366</v>
      </c>
      <c r="Q1326" t="str">
        <f t="shared" ca="1" si="145"/>
        <v>A</v>
      </c>
    </row>
    <row r="1327" spans="9:17" x14ac:dyDescent="0.25">
      <c r="I1327">
        <v>1326</v>
      </c>
      <c r="J1327">
        <f t="shared" ca="1" si="140"/>
        <v>-0.70460336199861473</v>
      </c>
      <c r="K1327">
        <f t="shared" ca="1" si="141"/>
        <v>2.6255221523540477</v>
      </c>
      <c r="L1327" t="str">
        <f t="shared" ca="1" si="142"/>
        <v>H</v>
      </c>
      <c r="N1327">
        <f t="shared" si="146"/>
        <v>1326</v>
      </c>
      <c r="O1327">
        <f t="shared" ca="1" si="143"/>
        <v>0.87563704040493406</v>
      </c>
      <c r="P1327">
        <f t="shared" ca="1" si="144"/>
        <v>0.72401840088886238</v>
      </c>
      <c r="Q1327" t="str">
        <f t="shared" ca="1" si="145"/>
        <v>A</v>
      </c>
    </row>
    <row r="1328" spans="9:17" x14ac:dyDescent="0.25">
      <c r="I1328">
        <v>1327</v>
      </c>
      <c r="J1328">
        <f t="shared" ca="1" si="140"/>
        <v>0.46089043197011337</v>
      </c>
      <c r="K1328">
        <f t="shared" ca="1" si="141"/>
        <v>2.2860802732343504</v>
      </c>
      <c r="L1328" t="str">
        <f t="shared" ca="1" si="142"/>
        <v>H</v>
      </c>
      <c r="N1328">
        <f t="shared" si="146"/>
        <v>1327</v>
      </c>
      <c r="O1328">
        <f t="shared" ca="1" si="143"/>
        <v>1.3848607962509094</v>
      </c>
      <c r="P1328">
        <f t="shared" ca="1" si="144"/>
        <v>1.315337077784603</v>
      </c>
      <c r="Q1328" t="str">
        <f t="shared" ca="1" si="145"/>
        <v>A</v>
      </c>
    </row>
    <row r="1329" spans="9:17" x14ac:dyDescent="0.25">
      <c r="I1329">
        <v>1328</v>
      </c>
      <c r="J1329">
        <f t="shared" ca="1" si="140"/>
        <v>1.10649105495444</v>
      </c>
      <c r="K1329">
        <f t="shared" ca="1" si="141"/>
        <v>2.1000040199416778</v>
      </c>
      <c r="L1329" t="str">
        <f t="shared" ca="1" si="142"/>
        <v>H</v>
      </c>
      <c r="N1329">
        <f t="shared" si="146"/>
        <v>1328</v>
      </c>
      <c r="O1329">
        <f t="shared" ca="1" si="143"/>
        <v>-0.12024053744109331</v>
      </c>
      <c r="P1329">
        <f t="shared" ca="1" si="144"/>
        <v>0.14827236495212803</v>
      </c>
      <c r="Q1329" t="str">
        <f t="shared" ca="1" si="145"/>
        <v>H</v>
      </c>
    </row>
    <row r="1330" spans="9:17" x14ac:dyDescent="0.25">
      <c r="I1330">
        <v>1329</v>
      </c>
      <c r="J1330">
        <f t="shared" ca="1" si="140"/>
        <v>0.12656104074420993</v>
      </c>
      <c r="K1330">
        <f t="shared" ca="1" si="141"/>
        <v>2.443935720346003</v>
      </c>
      <c r="L1330" t="str">
        <f t="shared" ca="1" si="142"/>
        <v>H</v>
      </c>
      <c r="N1330">
        <f t="shared" si="146"/>
        <v>1329</v>
      </c>
      <c r="O1330">
        <f t="shared" ca="1" si="143"/>
        <v>1.4937369624123082</v>
      </c>
      <c r="P1330">
        <f t="shared" ca="1" si="144"/>
        <v>2.0145341699173636</v>
      </c>
      <c r="Q1330" t="str">
        <f t="shared" ca="1" si="145"/>
        <v>H</v>
      </c>
    </row>
    <row r="1331" spans="9:17" x14ac:dyDescent="0.25">
      <c r="I1331">
        <v>1330</v>
      </c>
      <c r="J1331">
        <f t="shared" ca="1" si="140"/>
        <v>0.27018039848697339</v>
      </c>
      <c r="K1331">
        <f t="shared" ca="1" si="141"/>
        <v>2.09203111177988</v>
      </c>
      <c r="L1331" t="str">
        <f t="shared" ca="1" si="142"/>
        <v>H</v>
      </c>
      <c r="N1331">
        <f t="shared" si="146"/>
        <v>1330</v>
      </c>
      <c r="O1331">
        <f t="shared" ca="1" si="143"/>
        <v>0.40716941538530393</v>
      </c>
      <c r="P1331">
        <f t="shared" ca="1" si="144"/>
        <v>2.8633615866735904</v>
      </c>
      <c r="Q1331" t="str">
        <f t="shared" ca="1" si="145"/>
        <v>H</v>
      </c>
    </row>
    <row r="1332" spans="9:17" x14ac:dyDescent="0.25">
      <c r="I1332">
        <v>1331</v>
      </c>
      <c r="J1332">
        <f t="shared" ca="1" si="140"/>
        <v>-0.84958817800849817</v>
      </c>
      <c r="K1332">
        <f t="shared" ca="1" si="141"/>
        <v>1.5961968591705709</v>
      </c>
      <c r="L1332" t="str">
        <f t="shared" ca="1" si="142"/>
        <v>H</v>
      </c>
      <c r="N1332">
        <f t="shared" si="146"/>
        <v>1331</v>
      </c>
      <c r="O1332">
        <f t="shared" ca="1" si="143"/>
        <v>-0.53338961844128785</v>
      </c>
      <c r="P1332">
        <f t="shared" ca="1" si="144"/>
        <v>0.66708462460261597</v>
      </c>
      <c r="Q1332" t="str">
        <f t="shared" ca="1" si="145"/>
        <v>H</v>
      </c>
    </row>
    <row r="1333" spans="9:17" x14ac:dyDescent="0.25">
      <c r="I1333">
        <v>1332</v>
      </c>
      <c r="J1333">
        <f t="shared" ca="1" si="140"/>
        <v>1.5941657741311739</v>
      </c>
      <c r="K1333">
        <f t="shared" ca="1" si="141"/>
        <v>1.5140038719091313</v>
      </c>
      <c r="L1333" t="str">
        <f t="shared" ca="1" si="142"/>
        <v>A</v>
      </c>
      <c r="N1333">
        <f t="shared" si="146"/>
        <v>1332</v>
      </c>
      <c r="O1333">
        <f t="shared" ca="1" si="143"/>
        <v>1.7737271786428241</v>
      </c>
      <c r="P1333">
        <f t="shared" ca="1" si="144"/>
        <v>3.329917050581555</v>
      </c>
      <c r="Q1333" t="str">
        <f t="shared" ca="1" si="145"/>
        <v>H</v>
      </c>
    </row>
    <row r="1334" spans="9:17" x14ac:dyDescent="0.25">
      <c r="I1334">
        <v>1333</v>
      </c>
      <c r="J1334">
        <f t="shared" ca="1" si="140"/>
        <v>1.4921266444298027</v>
      </c>
      <c r="K1334">
        <f t="shared" ca="1" si="141"/>
        <v>1.9757729233064834</v>
      </c>
      <c r="L1334" t="str">
        <f t="shared" ca="1" si="142"/>
        <v>H</v>
      </c>
      <c r="N1334">
        <f t="shared" si="146"/>
        <v>1333</v>
      </c>
      <c r="O1334">
        <f t="shared" ca="1" si="143"/>
        <v>1.0792051942560108</v>
      </c>
      <c r="P1334">
        <f t="shared" ca="1" si="144"/>
        <v>2.3326758919763035</v>
      </c>
      <c r="Q1334" t="str">
        <f t="shared" ca="1" si="145"/>
        <v>H</v>
      </c>
    </row>
    <row r="1335" spans="9:17" x14ac:dyDescent="0.25">
      <c r="I1335">
        <v>1334</v>
      </c>
      <c r="J1335">
        <f t="shared" ca="1" si="140"/>
        <v>0.29041545395628832</v>
      </c>
      <c r="K1335">
        <f t="shared" ca="1" si="141"/>
        <v>1.4992738341334575</v>
      </c>
      <c r="L1335" t="str">
        <f t="shared" ca="1" si="142"/>
        <v>H</v>
      </c>
      <c r="N1335">
        <f t="shared" si="146"/>
        <v>1334</v>
      </c>
      <c r="O1335">
        <f t="shared" ca="1" si="143"/>
        <v>1.0573693716946813</v>
      </c>
      <c r="P1335">
        <f t="shared" ca="1" si="144"/>
        <v>5.7176179381188019E-2</v>
      </c>
      <c r="Q1335" t="str">
        <f t="shared" ca="1" si="145"/>
        <v>A</v>
      </c>
    </row>
    <row r="1336" spans="9:17" x14ac:dyDescent="0.25">
      <c r="I1336">
        <v>1335</v>
      </c>
      <c r="J1336">
        <f t="shared" ca="1" si="140"/>
        <v>0.64393813251306065</v>
      </c>
      <c r="K1336">
        <f t="shared" ca="1" si="141"/>
        <v>1.1780339031397213</v>
      </c>
      <c r="L1336" t="str">
        <f t="shared" ca="1" si="142"/>
        <v>H</v>
      </c>
      <c r="N1336">
        <f t="shared" si="146"/>
        <v>1335</v>
      </c>
      <c r="O1336">
        <f t="shared" ca="1" si="143"/>
        <v>-1.0146956388859516</v>
      </c>
      <c r="P1336">
        <f t="shared" ca="1" si="144"/>
        <v>1.9338849950410988</v>
      </c>
      <c r="Q1336" t="str">
        <f t="shared" ca="1" si="145"/>
        <v>H</v>
      </c>
    </row>
    <row r="1337" spans="9:17" x14ac:dyDescent="0.25">
      <c r="I1337">
        <v>1336</v>
      </c>
      <c r="J1337">
        <f t="shared" ca="1" si="140"/>
        <v>0.21459363056374381</v>
      </c>
      <c r="K1337">
        <f t="shared" ca="1" si="141"/>
        <v>2.5942615049265076</v>
      </c>
      <c r="L1337" t="str">
        <f t="shared" ca="1" si="142"/>
        <v>H</v>
      </c>
      <c r="N1337">
        <f t="shared" si="146"/>
        <v>1336</v>
      </c>
      <c r="O1337">
        <f t="shared" ca="1" si="143"/>
        <v>0.23766068470633972</v>
      </c>
      <c r="P1337">
        <f t="shared" ca="1" si="144"/>
        <v>1.8546058091322148</v>
      </c>
      <c r="Q1337" t="str">
        <f t="shared" ca="1" si="145"/>
        <v>H</v>
      </c>
    </row>
    <row r="1338" spans="9:17" x14ac:dyDescent="0.25">
      <c r="I1338">
        <v>1337</v>
      </c>
      <c r="J1338">
        <f t="shared" ca="1" si="140"/>
        <v>0.41784693111471249</v>
      </c>
      <c r="K1338">
        <f t="shared" ca="1" si="141"/>
        <v>2.2304190254693705</v>
      </c>
      <c r="L1338" t="str">
        <f t="shared" ca="1" si="142"/>
        <v>H</v>
      </c>
      <c r="N1338">
        <f t="shared" si="146"/>
        <v>1337</v>
      </c>
      <c r="O1338">
        <f t="shared" ca="1" si="143"/>
        <v>0.96487185117473784</v>
      </c>
      <c r="P1338">
        <f t="shared" ca="1" si="144"/>
        <v>1.7414414960276048</v>
      </c>
      <c r="Q1338" t="str">
        <f t="shared" ca="1" si="145"/>
        <v>H</v>
      </c>
    </row>
    <row r="1339" spans="9:17" x14ac:dyDescent="0.25">
      <c r="I1339">
        <v>1338</v>
      </c>
      <c r="J1339">
        <f t="shared" ca="1" si="140"/>
        <v>2.6400141798913417</v>
      </c>
      <c r="K1339">
        <f t="shared" ca="1" si="141"/>
        <v>0.29565663338174408</v>
      </c>
      <c r="L1339" t="str">
        <f t="shared" ca="1" si="142"/>
        <v>A</v>
      </c>
      <c r="N1339">
        <f t="shared" si="146"/>
        <v>1338</v>
      </c>
      <c r="O1339">
        <f t="shared" ca="1" si="143"/>
        <v>1.4341416138858842</v>
      </c>
      <c r="P1339">
        <f t="shared" ca="1" si="144"/>
        <v>1.1788510397470893</v>
      </c>
      <c r="Q1339" t="str">
        <f t="shared" ca="1" si="145"/>
        <v>A</v>
      </c>
    </row>
    <row r="1340" spans="9:17" x14ac:dyDescent="0.25">
      <c r="I1340">
        <v>1339</v>
      </c>
      <c r="J1340">
        <f t="shared" ca="1" si="140"/>
        <v>1.560460322757637</v>
      </c>
      <c r="K1340">
        <f t="shared" ca="1" si="141"/>
        <v>3.2125889634813642</v>
      </c>
      <c r="L1340" t="str">
        <f t="shared" ca="1" si="142"/>
        <v>H</v>
      </c>
      <c r="N1340">
        <f t="shared" si="146"/>
        <v>1339</v>
      </c>
      <c r="O1340">
        <f t="shared" ca="1" si="143"/>
        <v>-0.66664394635592616</v>
      </c>
      <c r="P1340">
        <f t="shared" ca="1" si="144"/>
        <v>0.58712754748386287</v>
      </c>
      <c r="Q1340" t="str">
        <f t="shared" ca="1" si="145"/>
        <v>H</v>
      </c>
    </row>
    <row r="1341" spans="9:17" x14ac:dyDescent="0.25">
      <c r="I1341">
        <v>1340</v>
      </c>
      <c r="J1341">
        <f t="shared" ca="1" si="140"/>
        <v>0.55943198877740752</v>
      </c>
      <c r="K1341">
        <f t="shared" ca="1" si="141"/>
        <v>2.3627855547603565</v>
      </c>
      <c r="L1341" t="str">
        <f t="shared" ca="1" si="142"/>
        <v>H</v>
      </c>
      <c r="N1341">
        <f t="shared" si="146"/>
        <v>1340</v>
      </c>
      <c r="O1341">
        <f t="shared" ca="1" si="143"/>
        <v>-0.47707804064846981</v>
      </c>
      <c r="P1341">
        <f t="shared" ca="1" si="144"/>
        <v>1.0720225079183552</v>
      </c>
      <c r="Q1341" t="str">
        <f t="shared" ca="1" si="145"/>
        <v>H</v>
      </c>
    </row>
    <row r="1342" spans="9:17" x14ac:dyDescent="0.25">
      <c r="I1342">
        <v>1341</v>
      </c>
      <c r="J1342">
        <f t="shared" ca="1" si="140"/>
        <v>0.80345792173370367</v>
      </c>
      <c r="K1342">
        <f t="shared" ca="1" si="141"/>
        <v>1.9350986005110586</v>
      </c>
      <c r="L1342" t="str">
        <f t="shared" ca="1" si="142"/>
        <v>H</v>
      </c>
      <c r="N1342">
        <f t="shared" si="146"/>
        <v>1341</v>
      </c>
      <c r="O1342">
        <f t="shared" ca="1" si="143"/>
        <v>-0.64211858779427589</v>
      </c>
      <c r="P1342">
        <f t="shared" ca="1" si="144"/>
        <v>1.8289192087422483</v>
      </c>
      <c r="Q1342" t="str">
        <f t="shared" ca="1" si="145"/>
        <v>H</v>
      </c>
    </row>
    <row r="1343" spans="9:17" x14ac:dyDescent="0.25">
      <c r="I1343">
        <v>1342</v>
      </c>
      <c r="J1343">
        <f t="shared" ca="1" si="140"/>
        <v>1.7499110459691192</v>
      </c>
      <c r="K1343">
        <f t="shared" ca="1" si="141"/>
        <v>0.98220993152096092</v>
      </c>
      <c r="L1343" t="str">
        <f t="shared" ca="1" si="142"/>
        <v>A</v>
      </c>
      <c r="N1343">
        <f t="shared" si="146"/>
        <v>1342</v>
      </c>
      <c r="O1343">
        <f t="shared" ca="1" si="143"/>
        <v>0.90943437069729915</v>
      </c>
      <c r="P1343">
        <f t="shared" ca="1" si="144"/>
        <v>0.56675156937566573</v>
      </c>
      <c r="Q1343" t="str">
        <f t="shared" ca="1" si="145"/>
        <v>A</v>
      </c>
    </row>
    <row r="1344" spans="9:17" x14ac:dyDescent="0.25">
      <c r="I1344">
        <v>1343</v>
      </c>
      <c r="J1344">
        <f t="shared" ca="1" si="140"/>
        <v>5.3639920166651311E-2</v>
      </c>
      <c r="K1344">
        <f t="shared" ca="1" si="141"/>
        <v>1.0452296436876196</v>
      </c>
      <c r="L1344" t="str">
        <f t="shared" ca="1" si="142"/>
        <v>H</v>
      </c>
      <c r="N1344">
        <f t="shared" si="146"/>
        <v>1343</v>
      </c>
      <c r="O1344">
        <f t="shared" ca="1" si="143"/>
        <v>-0.90617628442853149</v>
      </c>
      <c r="P1344">
        <f t="shared" ca="1" si="144"/>
        <v>0.80676849755596736</v>
      </c>
      <c r="Q1344" t="str">
        <f t="shared" ca="1" si="145"/>
        <v>H</v>
      </c>
    </row>
    <row r="1345" spans="9:17" x14ac:dyDescent="0.25">
      <c r="I1345">
        <v>1344</v>
      </c>
      <c r="J1345">
        <f t="shared" ca="1" si="140"/>
        <v>1.3957658774376736</v>
      </c>
      <c r="K1345">
        <f t="shared" ca="1" si="141"/>
        <v>2.5204856227644603</v>
      </c>
      <c r="L1345" t="str">
        <f t="shared" ca="1" si="142"/>
        <v>H</v>
      </c>
      <c r="N1345">
        <f t="shared" si="146"/>
        <v>1344</v>
      </c>
      <c r="O1345">
        <f t="shared" ca="1" si="143"/>
        <v>9.7763606862694363E-2</v>
      </c>
      <c r="P1345">
        <f t="shared" ca="1" si="144"/>
        <v>2.3402878105858984</v>
      </c>
      <c r="Q1345" t="str">
        <f t="shared" ca="1" si="145"/>
        <v>H</v>
      </c>
    </row>
    <row r="1346" spans="9:17" x14ac:dyDescent="0.25">
      <c r="I1346">
        <v>1345</v>
      </c>
      <c r="J1346">
        <f t="shared" ca="1" si="140"/>
        <v>2.0548634124698362</v>
      </c>
      <c r="K1346">
        <f t="shared" ca="1" si="141"/>
        <v>0.61777016016480224</v>
      </c>
      <c r="L1346" t="str">
        <f t="shared" ca="1" si="142"/>
        <v>A</v>
      </c>
      <c r="N1346">
        <f t="shared" si="146"/>
        <v>1345</v>
      </c>
      <c r="O1346">
        <f t="shared" ca="1" si="143"/>
        <v>1.4589759596955298</v>
      </c>
      <c r="P1346">
        <f t="shared" ca="1" si="144"/>
        <v>2.5305452726252136</v>
      </c>
      <c r="Q1346" t="str">
        <f t="shared" ca="1" si="145"/>
        <v>H</v>
      </c>
    </row>
    <row r="1347" spans="9:17" x14ac:dyDescent="0.25">
      <c r="I1347">
        <v>1346</v>
      </c>
      <c r="J1347">
        <f t="shared" ref="J1347:J1410" ca="1" si="147">NORMINV(RAND(), $D$3,$F$3)</f>
        <v>2.179090057329824</v>
      </c>
      <c r="K1347">
        <f t="shared" ref="K1347:K1410" ca="1" si="148">NORMINV(RAND(), $D$2,$F$2)</f>
        <v>2.5076456897773158</v>
      </c>
      <c r="L1347" t="str">
        <f t="shared" ref="L1347:L1410" ca="1" si="149">IF(J1347&gt;K1347, "A", IF(J1347=K1347, "T", "H"))</f>
        <v>H</v>
      </c>
      <c r="N1347">
        <f t="shared" si="146"/>
        <v>1346</v>
      </c>
      <c r="O1347">
        <f t="shared" ref="O1347:O1410" ca="1" si="150">NORMINV(RAND(), $D$11,$F$11)</f>
        <v>0.74469459903755175</v>
      </c>
      <c r="P1347">
        <f t="shared" ref="P1347:P1410" ca="1" si="151">NORMINV(RAND(), $D$10,$F$10)</f>
        <v>1.6030297182917836</v>
      </c>
      <c r="Q1347" t="str">
        <f t="shared" ref="Q1347:Q1410" ca="1" si="152">IF(O1347&gt;P1347, "A", IF(O1347=P1347, "T", "H"))</f>
        <v>H</v>
      </c>
    </row>
    <row r="1348" spans="9:17" x14ac:dyDescent="0.25">
      <c r="I1348">
        <v>1347</v>
      </c>
      <c r="J1348">
        <f t="shared" ca="1" si="147"/>
        <v>0.20351049360860218</v>
      </c>
      <c r="K1348">
        <f t="shared" ca="1" si="148"/>
        <v>0.4406595409087406</v>
      </c>
      <c r="L1348" t="str">
        <f t="shared" ca="1" si="149"/>
        <v>H</v>
      </c>
      <c r="N1348">
        <f t="shared" ref="N1348:N1411" si="153">N1347+1</f>
        <v>1347</v>
      </c>
      <c r="O1348">
        <f t="shared" ca="1" si="150"/>
        <v>0.93869780205351649</v>
      </c>
      <c r="P1348">
        <f t="shared" ca="1" si="151"/>
        <v>3.439674769904566</v>
      </c>
      <c r="Q1348" t="str">
        <f t="shared" ca="1" si="152"/>
        <v>H</v>
      </c>
    </row>
    <row r="1349" spans="9:17" x14ac:dyDescent="0.25">
      <c r="I1349">
        <v>1348</v>
      </c>
      <c r="J1349">
        <f t="shared" ca="1" si="147"/>
        <v>-0.21866807743312333</v>
      </c>
      <c r="K1349">
        <f t="shared" ca="1" si="148"/>
        <v>2.9398176102374323</v>
      </c>
      <c r="L1349" t="str">
        <f t="shared" ca="1" si="149"/>
        <v>H</v>
      </c>
      <c r="N1349">
        <f t="shared" si="153"/>
        <v>1348</v>
      </c>
      <c r="O1349">
        <f t="shared" ca="1" si="150"/>
        <v>0.30141428169497225</v>
      </c>
      <c r="P1349">
        <f t="shared" ca="1" si="151"/>
        <v>1.3930929698823726</v>
      </c>
      <c r="Q1349" t="str">
        <f t="shared" ca="1" si="152"/>
        <v>H</v>
      </c>
    </row>
    <row r="1350" spans="9:17" x14ac:dyDescent="0.25">
      <c r="I1350">
        <v>1349</v>
      </c>
      <c r="J1350">
        <f t="shared" ca="1" si="147"/>
        <v>3.2832563231926262</v>
      </c>
      <c r="K1350">
        <f t="shared" ca="1" si="148"/>
        <v>1.1157270902991181</v>
      </c>
      <c r="L1350" t="str">
        <f t="shared" ca="1" si="149"/>
        <v>A</v>
      </c>
      <c r="N1350">
        <f t="shared" si="153"/>
        <v>1349</v>
      </c>
      <c r="O1350">
        <f t="shared" ca="1" si="150"/>
        <v>-0.51579987861836063</v>
      </c>
      <c r="P1350">
        <f t="shared" ca="1" si="151"/>
        <v>2.7905287855693084</v>
      </c>
      <c r="Q1350" t="str">
        <f t="shared" ca="1" si="152"/>
        <v>H</v>
      </c>
    </row>
    <row r="1351" spans="9:17" x14ac:dyDescent="0.25">
      <c r="I1351">
        <v>1350</v>
      </c>
      <c r="J1351">
        <f t="shared" ca="1" si="147"/>
        <v>-0.41915259686839557</v>
      </c>
      <c r="K1351">
        <f t="shared" ca="1" si="148"/>
        <v>1.4124469092172234</v>
      </c>
      <c r="L1351" t="str">
        <f t="shared" ca="1" si="149"/>
        <v>H</v>
      </c>
      <c r="N1351">
        <f t="shared" si="153"/>
        <v>1350</v>
      </c>
      <c r="O1351">
        <f t="shared" ca="1" si="150"/>
        <v>0.9994270181463516</v>
      </c>
      <c r="P1351">
        <f t="shared" ca="1" si="151"/>
        <v>0.22462833023423912</v>
      </c>
      <c r="Q1351" t="str">
        <f t="shared" ca="1" si="152"/>
        <v>A</v>
      </c>
    </row>
    <row r="1352" spans="9:17" x14ac:dyDescent="0.25">
      <c r="I1352">
        <v>1351</v>
      </c>
      <c r="J1352">
        <f t="shared" ca="1" si="147"/>
        <v>-1.2452225488704838E-2</v>
      </c>
      <c r="K1352">
        <f t="shared" ca="1" si="148"/>
        <v>1.548413064725769</v>
      </c>
      <c r="L1352" t="str">
        <f t="shared" ca="1" si="149"/>
        <v>H</v>
      </c>
      <c r="N1352">
        <f t="shared" si="153"/>
        <v>1351</v>
      </c>
      <c r="O1352">
        <f t="shared" ca="1" si="150"/>
        <v>0.94855794438234631</v>
      </c>
      <c r="P1352">
        <f t="shared" ca="1" si="151"/>
        <v>-8.7923788625845267E-2</v>
      </c>
      <c r="Q1352" t="str">
        <f t="shared" ca="1" si="152"/>
        <v>A</v>
      </c>
    </row>
    <row r="1353" spans="9:17" x14ac:dyDescent="0.25">
      <c r="I1353">
        <v>1352</v>
      </c>
      <c r="J1353">
        <f t="shared" ca="1" si="147"/>
        <v>1.7703133192394782</v>
      </c>
      <c r="K1353">
        <f t="shared" ca="1" si="148"/>
        <v>2.1325098820150163</v>
      </c>
      <c r="L1353" t="str">
        <f t="shared" ca="1" si="149"/>
        <v>H</v>
      </c>
      <c r="N1353">
        <f t="shared" si="153"/>
        <v>1352</v>
      </c>
      <c r="O1353">
        <f t="shared" ca="1" si="150"/>
        <v>-0.13956285578404015</v>
      </c>
      <c r="P1353">
        <f t="shared" ca="1" si="151"/>
        <v>-0.46311042305721895</v>
      </c>
      <c r="Q1353" t="str">
        <f t="shared" ca="1" si="152"/>
        <v>A</v>
      </c>
    </row>
    <row r="1354" spans="9:17" x14ac:dyDescent="0.25">
      <c r="I1354">
        <v>1353</v>
      </c>
      <c r="J1354">
        <f t="shared" ca="1" si="147"/>
        <v>3.2527970552721577</v>
      </c>
      <c r="K1354">
        <f t="shared" ca="1" si="148"/>
        <v>2.3205674515216468</v>
      </c>
      <c r="L1354" t="str">
        <f t="shared" ca="1" si="149"/>
        <v>A</v>
      </c>
      <c r="N1354">
        <f t="shared" si="153"/>
        <v>1353</v>
      </c>
      <c r="O1354">
        <f t="shared" ca="1" si="150"/>
        <v>-0.36401779460455586</v>
      </c>
      <c r="P1354">
        <f t="shared" ca="1" si="151"/>
        <v>1.6100105613316467</v>
      </c>
      <c r="Q1354" t="str">
        <f t="shared" ca="1" si="152"/>
        <v>H</v>
      </c>
    </row>
    <row r="1355" spans="9:17" x14ac:dyDescent="0.25">
      <c r="I1355">
        <v>1354</v>
      </c>
      <c r="J1355">
        <f t="shared" ca="1" si="147"/>
        <v>1.2576180005361404</v>
      </c>
      <c r="K1355">
        <f t="shared" ca="1" si="148"/>
        <v>1.1122995961678281</v>
      </c>
      <c r="L1355" t="str">
        <f t="shared" ca="1" si="149"/>
        <v>A</v>
      </c>
      <c r="N1355">
        <f t="shared" si="153"/>
        <v>1354</v>
      </c>
      <c r="O1355">
        <f t="shared" ca="1" si="150"/>
        <v>-0.27373119425505288</v>
      </c>
      <c r="P1355">
        <f t="shared" ca="1" si="151"/>
        <v>1.3717658645616773</v>
      </c>
      <c r="Q1355" t="str">
        <f t="shared" ca="1" si="152"/>
        <v>H</v>
      </c>
    </row>
    <row r="1356" spans="9:17" x14ac:dyDescent="0.25">
      <c r="I1356">
        <v>1355</v>
      </c>
      <c r="J1356">
        <f t="shared" ca="1" si="147"/>
        <v>-0.25103259028517733</v>
      </c>
      <c r="K1356">
        <f t="shared" ca="1" si="148"/>
        <v>2.7569182297347208</v>
      </c>
      <c r="L1356" t="str">
        <f t="shared" ca="1" si="149"/>
        <v>H</v>
      </c>
      <c r="N1356">
        <f t="shared" si="153"/>
        <v>1355</v>
      </c>
      <c r="O1356">
        <f t="shared" ca="1" si="150"/>
        <v>1.3520669248247115</v>
      </c>
      <c r="P1356">
        <f t="shared" ca="1" si="151"/>
        <v>1.2940937557019641</v>
      </c>
      <c r="Q1356" t="str">
        <f t="shared" ca="1" si="152"/>
        <v>A</v>
      </c>
    </row>
    <row r="1357" spans="9:17" x14ac:dyDescent="0.25">
      <c r="I1357">
        <v>1356</v>
      </c>
      <c r="J1357">
        <f t="shared" ca="1" si="147"/>
        <v>-0.81334634037052966</v>
      </c>
      <c r="K1357">
        <f t="shared" ca="1" si="148"/>
        <v>2.5977300306128144</v>
      </c>
      <c r="L1357" t="str">
        <f t="shared" ca="1" si="149"/>
        <v>H</v>
      </c>
      <c r="N1357">
        <f t="shared" si="153"/>
        <v>1356</v>
      </c>
      <c r="O1357">
        <f t="shared" ca="1" si="150"/>
        <v>0.85315810641963519</v>
      </c>
      <c r="P1357">
        <f t="shared" ca="1" si="151"/>
        <v>3.2511891514694904</v>
      </c>
      <c r="Q1357" t="str">
        <f t="shared" ca="1" si="152"/>
        <v>H</v>
      </c>
    </row>
    <row r="1358" spans="9:17" x14ac:dyDescent="0.25">
      <c r="I1358">
        <v>1357</v>
      </c>
      <c r="J1358">
        <f t="shared" ca="1" si="147"/>
        <v>1.222011641179698</v>
      </c>
      <c r="K1358">
        <f t="shared" ca="1" si="148"/>
        <v>1.8801110988261982</v>
      </c>
      <c r="L1358" t="str">
        <f t="shared" ca="1" si="149"/>
        <v>H</v>
      </c>
      <c r="N1358">
        <f t="shared" si="153"/>
        <v>1357</v>
      </c>
      <c r="O1358">
        <f t="shared" ca="1" si="150"/>
        <v>1.977834533988686</v>
      </c>
      <c r="P1358">
        <f t="shared" ca="1" si="151"/>
        <v>2.4060482485782382</v>
      </c>
      <c r="Q1358" t="str">
        <f t="shared" ca="1" si="152"/>
        <v>H</v>
      </c>
    </row>
    <row r="1359" spans="9:17" x14ac:dyDescent="0.25">
      <c r="I1359">
        <v>1358</v>
      </c>
      <c r="J1359">
        <f t="shared" ca="1" si="147"/>
        <v>1.0591577070004219</v>
      </c>
      <c r="K1359">
        <f t="shared" ca="1" si="148"/>
        <v>2.4788709004242646</v>
      </c>
      <c r="L1359" t="str">
        <f t="shared" ca="1" si="149"/>
        <v>H</v>
      </c>
      <c r="N1359">
        <f t="shared" si="153"/>
        <v>1358</v>
      </c>
      <c r="O1359">
        <f t="shared" ca="1" si="150"/>
        <v>1.6520349303964579</v>
      </c>
      <c r="P1359">
        <f t="shared" ca="1" si="151"/>
        <v>1.6103629434487843</v>
      </c>
      <c r="Q1359" t="str">
        <f t="shared" ca="1" si="152"/>
        <v>A</v>
      </c>
    </row>
    <row r="1360" spans="9:17" x14ac:dyDescent="0.25">
      <c r="I1360">
        <v>1359</v>
      </c>
      <c r="J1360">
        <f t="shared" ca="1" si="147"/>
        <v>2.2413157867958757</v>
      </c>
      <c r="K1360">
        <f t="shared" ca="1" si="148"/>
        <v>2.3425366915146988</v>
      </c>
      <c r="L1360" t="str">
        <f t="shared" ca="1" si="149"/>
        <v>H</v>
      </c>
      <c r="N1360">
        <f t="shared" si="153"/>
        <v>1359</v>
      </c>
      <c r="O1360">
        <f t="shared" ca="1" si="150"/>
        <v>3.4334654578025248</v>
      </c>
      <c r="P1360">
        <f t="shared" ca="1" si="151"/>
        <v>1.7573716859824984</v>
      </c>
      <c r="Q1360" t="str">
        <f t="shared" ca="1" si="152"/>
        <v>A</v>
      </c>
    </row>
    <row r="1361" spans="9:17" x14ac:dyDescent="0.25">
      <c r="I1361">
        <v>1360</v>
      </c>
      <c r="J1361">
        <f t="shared" ca="1" si="147"/>
        <v>0.78092498814815947</v>
      </c>
      <c r="K1361">
        <f t="shared" ca="1" si="148"/>
        <v>1.0588858583416467</v>
      </c>
      <c r="L1361" t="str">
        <f t="shared" ca="1" si="149"/>
        <v>H</v>
      </c>
      <c r="N1361">
        <f t="shared" si="153"/>
        <v>1360</v>
      </c>
      <c r="O1361">
        <f t="shared" ca="1" si="150"/>
        <v>-0.91409074233937848</v>
      </c>
      <c r="P1361">
        <f t="shared" ca="1" si="151"/>
        <v>1.0423660538110742</v>
      </c>
      <c r="Q1361" t="str">
        <f t="shared" ca="1" si="152"/>
        <v>H</v>
      </c>
    </row>
    <row r="1362" spans="9:17" x14ac:dyDescent="0.25">
      <c r="I1362">
        <v>1361</v>
      </c>
      <c r="J1362">
        <f t="shared" ca="1" si="147"/>
        <v>2.6026001045516529</v>
      </c>
      <c r="K1362">
        <f t="shared" ca="1" si="148"/>
        <v>1.8187071798472514</v>
      </c>
      <c r="L1362" t="str">
        <f t="shared" ca="1" si="149"/>
        <v>A</v>
      </c>
      <c r="N1362">
        <f t="shared" si="153"/>
        <v>1361</v>
      </c>
      <c r="O1362">
        <f t="shared" ca="1" si="150"/>
        <v>0.84516286713704059</v>
      </c>
      <c r="P1362">
        <f t="shared" ca="1" si="151"/>
        <v>1.3028591627983239</v>
      </c>
      <c r="Q1362" t="str">
        <f t="shared" ca="1" si="152"/>
        <v>H</v>
      </c>
    </row>
    <row r="1363" spans="9:17" x14ac:dyDescent="0.25">
      <c r="I1363">
        <v>1362</v>
      </c>
      <c r="J1363">
        <f t="shared" ca="1" si="147"/>
        <v>1.3473754300197993</v>
      </c>
      <c r="K1363">
        <f t="shared" ca="1" si="148"/>
        <v>0.56051623351246005</v>
      </c>
      <c r="L1363" t="str">
        <f t="shared" ca="1" si="149"/>
        <v>A</v>
      </c>
      <c r="N1363">
        <f t="shared" si="153"/>
        <v>1362</v>
      </c>
      <c r="O1363">
        <f t="shared" ca="1" si="150"/>
        <v>0.61425294597481972</v>
      </c>
      <c r="P1363">
        <f t="shared" ca="1" si="151"/>
        <v>1.7106853547461842</v>
      </c>
      <c r="Q1363" t="str">
        <f t="shared" ca="1" si="152"/>
        <v>H</v>
      </c>
    </row>
    <row r="1364" spans="9:17" x14ac:dyDescent="0.25">
      <c r="I1364">
        <v>1363</v>
      </c>
      <c r="J1364">
        <f t="shared" ca="1" si="147"/>
        <v>0.28212075638884249</v>
      </c>
      <c r="K1364">
        <f t="shared" ca="1" si="148"/>
        <v>0.93755332375559264</v>
      </c>
      <c r="L1364" t="str">
        <f t="shared" ca="1" si="149"/>
        <v>H</v>
      </c>
      <c r="N1364">
        <f t="shared" si="153"/>
        <v>1363</v>
      </c>
      <c r="O1364">
        <f t="shared" ca="1" si="150"/>
        <v>0.99223240302243543</v>
      </c>
      <c r="P1364">
        <f t="shared" ca="1" si="151"/>
        <v>1.174548621948893</v>
      </c>
      <c r="Q1364" t="str">
        <f t="shared" ca="1" si="152"/>
        <v>H</v>
      </c>
    </row>
    <row r="1365" spans="9:17" x14ac:dyDescent="0.25">
      <c r="I1365">
        <v>1364</v>
      </c>
      <c r="J1365">
        <f t="shared" ca="1" si="147"/>
        <v>0.5800533546425104</v>
      </c>
      <c r="K1365">
        <f t="shared" ca="1" si="148"/>
        <v>0.25239786502567552</v>
      </c>
      <c r="L1365" t="str">
        <f t="shared" ca="1" si="149"/>
        <v>A</v>
      </c>
      <c r="N1365">
        <f t="shared" si="153"/>
        <v>1364</v>
      </c>
      <c r="O1365">
        <f t="shared" ca="1" si="150"/>
        <v>-0.85065315326788649</v>
      </c>
      <c r="P1365">
        <f t="shared" ca="1" si="151"/>
        <v>1.5759528432640562</v>
      </c>
      <c r="Q1365" t="str">
        <f t="shared" ca="1" si="152"/>
        <v>H</v>
      </c>
    </row>
    <row r="1366" spans="9:17" x14ac:dyDescent="0.25">
      <c r="I1366">
        <v>1365</v>
      </c>
      <c r="J1366">
        <f t="shared" ca="1" si="147"/>
        <v>1.4703265358810471</v>
      </c>
      <c r="K1366">
        <f t="shared" ca="1" si="148"/>
        <v>1.6576933862375252</v>
      </c>
      <c r="L1366" t="str">
        <f t="shared" ca="1" si="149"/>
        <v>H</v>
      </c>
      <c r="N1366">
        <f t="shared" si="153"/>
        <v>1365</v>
      </c>
      <c r="O1366">
        <f t="shared" ca="1" si="150"/>
        <v>0.93390319151302204</v>
      </c>
      <c r="P1366">
        <f t="shared" ca="1" si="151"/>
        <v>0.74615566879247308</v>
      </c>
      <c r="Q1366" t="str">
        <f t="shared" ca="1" si="152"/>
        <v>A</v>
      </c>
    </row>
    <row r="1367" spans="9:17" x14ac:dyDescent="0.25">
      <c r="I1367">
        <v>1366</v>
      </c>
      <c r="J1367">
        <f t="shared" ca="1" si="147"/>
        <v>1.9581028391080988</v>
      </c>
      <c r="K1367">
        <f t="shared" ca="1" si="148"/>
        <v>3.1099623354969053</v>
      </c>
      <c r="L1367" t="str">
        <f t="shared" ca="1" si="149"/>
        <v>H</v>
      </c>
      <c r="N1367">
        <f t="shared" si="153"/>
        <v>1366</v>
      </c>
      <c r="O1367">
        <f t="shared" ca="1" si="150"/>
        <v>0.60025878885419004</v>
      </c>
      <c r="P1367">
        <f t="shared" ca="1" si="151"/>
        <v>2.2850096655655956</v>
      </c>
      <c r="Q1367" t="str">
        <f t="shared" ca="1" si="152"/>
        <v>H</v>
      </c>
    </row>
    <row r="1368" spans="9:17" x14ac:dyDescent="0.25">
      <c r="I1368">
        <v>1367</v>
      </c>
      <c r="J1368">
        <f t="shared" ca="1" si="147"/>
        <v>1.9493275593193049</v>
      </c>
      <c r="K1368">
        <f t="shared" ca="1" si="148"/>
        <v>1.9457822074810538</v>
      </c>
      <c r="L1368" t="str">
        <f t="shared" ca="1" si="149"/>
        <v>A</v>
      </c>
      <c r="N1368">
        <f t="shared" si="153"/>
        <v>1367</v>
      </c>
      <c r="O1368">
        <f t="shared" ca="1" si="150"/>
        <v>0.16424687923707065</v>
      </c>
      <c r="P1368">
        <f t="shared" ca="1" si="151"/>
        <v>1.6360397759653806</v>
      </c>
      <c r="Q1368" t="str">
        <f t="shared" ca="1" si="152"/>
        <v>H</v>
      </c>
    </row>
    <row r="1369" spans="9:17" x14ac:dyDescent="0.25">
      <c r="I1369">
        <v>1368</v>
      </c>
      <c r="J1369">
        <f t="shared" ca="1" si="147"/>
        <v>0.33617305063071945</v>
      </c>
      <c r="K1369">
        <f t="shared" ca="1" si="148"/>
        <v>4.3962390233886603</v>
      </c>
      <c r="L1369" t="str">
        <f t="shared" ca="1" si="149"/>
        <v>H</v>
      </c>
      <c r="N1369">
        <f t="shared" si="153"/>
        <v>1368</v>
      </c>
      <c r="O1369">
        <f t="shared" ca="1" si="150"/>
        <v>0.9411049275499469</v>
      </c>
      <c r="P1369">
        <f t="shared" ca="1" si="151"/>
        <v>2.000927983415548</v>
      </c>
      <c r="Q1369" t="str">
        <f t="shared" ca="1" si="152"/>
        <v>H</v>
      </c>
    </row>
    <row r="1370" spans="9:17" x14ac:dyDescent="0.25">
      <c r="I1370">
        <v>1369</v>
      </c>
      <c r="J1370">
        <f t="shared" ca="1" si="147"/>
        <v>0.38074540134680357</v>
      </c>
      <c r="K1370">
        <f t="shared" ca="1" si="148"/>
        <v>1.0871822352276017</v>
      </c>
      <c r="L1370" t="str">
        <f t="shared" ca="1" si="149"/>
        <v>H</v>
      </c>
      <c r="N1370">
        <f t="shared" si="153"/>
        <v>1369</v>
      </c>
      <c r="O1370">
        <f t="shared" ca="1" si="150"/>
        <v>1.1731696652939987</v>
      </c>
      <c r="P1370">
        <f t="shared" ca="1" si="151"/>
        <v>1.4345288314301434</v>
      </c>
      <c r="Q1370" t="str">
        <f t="shared" ca="1" si="152"/>
        <v>H</v>
      </c>
    </row>
    <row r="1371" spans="9:17" x14ac:dyDescent="0.25">
      <c r="I1371">
        <v>1370</v>
      </c>
      <c r="J1371">
        <f t="shared" ca="1" si="147"/>
        <v>3.4158133587674584</v>
      </c>
      <c r="K1371">
        <f t="shared" ca="1" si="148"/>
        <v>1.7224109841080284</v>
      </c>
      <c r="L1371" t="str">
        <f t="shared" ca="1" si="149"/>
        <v>A</v>
      </c>
      <c r="N1371">
        <f t="shared" si="153"/>
        <v>1370</v>
      </c>
      <c r="O1371">
        <f t="shared" ca="1" si="150"/>
        <v>1.739353507292851</v>
      </c>
      <c r="P1371">
        <f t="shared" ca="1" si="151"/>
        <v>1.4489562555401594</v>
      </c>
      <c r="Q1371" t="str">
        <f t="shared" ca="1" si="152"/>
        <v>A</v>
      </c>
    </row>
    <row r="1372" spans="9:17" x14ac:dyDescent="0.25">
      <c r="I1372">
        <v>1371</v>
      </c>
      <c r="J1372">
        <f t="shared" ca="1" si="147"/>
        <v>0.25158696484699483</v>
      </c>
      <c r="K1372">
        <f t="shared" ca="1" si="148"/>
        <v>1.5628458850874754</v>
      </c>
      <c r="L1372" t="str">
        <f t="shared" ca="1" si="149"/>
        <v>H</v>
      </c>
      <c r="N1372">
        <f t="shared" si="153"/>
        <v>1371</v>
      </c>
      <c r="O1372">
        <f t="shared" ca="1" si="150"/>
        <v>0.63502855999549745</v>
      </c>
      <c r="P1372">
        <f t="shared" ca="1" si="151"/>
        <v>0.8986326227377639</v>
      </c>
      <c r="Q1372" t="str">
        <f t="shared" ca="1" si="152"/>
        <v>H</v>
      </c>
    </row>
    <row r="1373" spans="9:17" x14ac:dyDescent="0.25">
      <c r="I1373">
        <v>1372</v>
      </c>
      <c r="J1373">
        <f t="shared" ca="1" si="147"/>
        <v>0.61085012593859622</v>
      </c>
      <c r="K1373">
        <f t="shared" ca="1" si="148"/>
        <v>3.3890356127455759</v>
      </c>
      <c r="L1373" t="str">
        <f t="shared" ca="1" si="149"/>
        <v>H</v>
      </c>
      <c r="N1373">
        <f t="shared" si="153"/>
        <v>1372</v>
      </c>
      <c r="O1373">
        <f t="shared" ca="1" si="150"/>
        <v>-0.75746583563110814</v>
      </c>
      <c r="P1373">
        <f t="shared" ca="1" si="151"/>
        <v>1.7666040554419764</v>
      </c>
      <c r="Q1373" t="str">
        <f t="shared" ca="1" si="152"/>
        <v>H</v>
      </c>
    </row>
    <row r="1374" spans="9:17" x14ac:dyDescent="0.25">
      <c r="I1374">
        <v>1373</v>
      </c>
      <c r="J1374">
        <f t="shared" ca="1" si="147"/>
        <v>0.16875383701092095</v>
      </c>
      <c r="K1374">
        <f t="shared" ca="1" si="148"/>
        <v>0.31303825399775564</v>
      </c>
      <c r="L1374" t="str">
        <f t="shared" ca="1" si="149"/>
        <v>H</v>
      </c>
      <c r="N1374">
        <f t="shared" si="153"/>
        <v>1373</v>
      </c>
      <c r="O1374">
        <f t="shared" ca="1" si="150"/>
        <v>1.0785801863523641</v>
      </c>
      <c r="P1374">
        <f t="shared" ca="1" si="151"/>
        <v>3.331171573817282E-2</v>
      </c>
      <c r="Q1374" t="str">
        <f t="shared" ca="1" si="152"/>
        <v>A</v>
      </c>
    </row>
    <row r="1375" spans="9:17" x14ac:dyDescent="0.25">
      <c r="I1375">
        <v>1374</v>
      </c>
      <c r="J1375">
        <f t="shared" ca="1" si="147"/>
        <v>0.38967445700252301</v>
      </c>
      <c r="K1375">
        <f t="shared" ca="1" si="148"/>
        <v>1.2794072452026386</v>
      </c>
      <c r="L1375" t="str">
        <f t="shared" ca="1" si="149"/>
        <v>H</v>
      </c>
      <c r="N1375">
        <f t="shared" si="153"/>
        <v>1374</v>
      </c>
      <c r="O1375">
        <f t="shared" ca="1" si="150"/>
        <v>-0.25561175245964696</v>
      </c>
      <c r="P1375">
        <f t="shared" ca="1" si="151"/>
        <v>1.5331722874970684</v>
      </c>
      <c r="Q1375" t="str">
        <f t="shared" ca="1" si="152"/>
        <v>H</v>
      </c>
    </row>
    <row r="1376" spans="9:17" x14ac:dyDescent="0.25">
      <c r="I1376">
        <v>1375</v>
      </c>
      <c r="J1376">
        <f t="shared" ca="1" si="147"/>
        <v>0.82189089008289051</v>
      </c>
      <c r="K1376">
        <f t="shared" ca="1" si="148"/>
        <v>1.2583037836025941</v>
      </c>
      <c r="L1376" t="str">
        <f t="shared" ca="1" si="149"/>
        <v>H</v>
      </c>
      <c r="N1376">
        <f t="shared" si="153"/>
        <v>1375</v>
      </c>
      <c r="O1376">
        <f t="shared" ca="1" si="150"/>
        <v>0.53594005881566509</v>
      </c>
      <c r="P1376">
        <f t="shared" ca="1" si="151"/>
        <v>2.9572802752066867</v>
      </c>
      <c r="Q1376" t="str">
        <f t="shared" ca="1" si="152"/>
        <v>H</v>
      </c>
    </row>
    <row r="1377" spans="9:17" x14ac:dyDescent="0.25">
      <c r="I1377">
        <v>1376</v>
      </c>
      <c r="J1377">
        <f t="shared" ca="1" si="147"/>
        <v>0.68152064366529652</v>
      </c>
      <c r="K1377">
        <f t="shared" ca="1" si="148"/>
        <v>0.40130232541428268</v>
      </c>
      <c r="L1377" t="str">
        <f t="shared" ca="1" si="149"/>
        <v>A</v>
      </c>
      <c r="N1377">
        <f t="shared" si="153"/>
        <v>1376</v>
      </c>
      <c r="O1377">
        <f t="shared" ca="1" si="150"/>
        <v>1.4053232058933536</v>
      </c>
      <c r="P1377">
        <f t="shared" ca="1" si="151"/>
        <v>1.1572853329152311</v>
      </c>
      <c r="Q1377" t="str">
        <f t="shared" ca="1" si="152"/>
        <v>A</v>
      </c>
    </row>
    <row r="1378" spans="9:17" x14ac:dyDescent="0.25">
      <c r="I1378">
        <v>1377</v>
      </c>
      <c r="J1378">
        <f t="shared" ca="1" si="147"/>
        <v>-0.28569459179354095</v>
      </c>
      <c r="K1378">
        <f t="shared" ca="1" si="148"/>
        <v>1.3614719685378343</v>
      </c>
      <c r="L1378" t="str">
        <f t="shared" ca="1" si="149"/>
        <v>H</v>
      </c>
      <c r="N1378">
        <f t="shared" si="153"/>
        <v>1377</v>
      </c>
      <c r="O1378">
        <f t="shared" ca="1" si="150"/>
        <v>0.56792783342063147</v>
      </c>
      <c r="P1378">
        <f t="shared" ca="1" si="151"/>
        <v>0.66286402605917516</v>
      </c>
      <c r="Q1378" t="str">
        <f t="shared" ca="1" si="152"/>
        <v>H</v>
      </c>
    </row>
    <row r="1379" spans="9:17" x14ac:dyDescent="0.25">
      <c r="I1379">
        <v>1378</v>
      </c>
      <c r="J1379">
        <f t="shared" ca="1" si="147"/>
        <v>0.9661165461365141</v>
      </c>
      <c r="K1379">
        <f t="shared" ca="1" si="148"/>
        <v>1.1083637033040477</v>
      </c>
      <c r="L1379" t="str">
        <f t="shared" ca="1" si="149"/>
        <v>H</v>
      </c>
      <c r="N1379">
        <f t="shared" si="153"/>
        <v>1378</v>
      </c>
      <c r="O1379">
        <f t="shared" ca="1" si="150"/>
        <v>0.30216280993131867</v>
      </c>
      <c r="P1379">
        <f t="shared" ca="1" si="151"/>
        <v>0.376183990819277</v>
      </c>
      <c r="Q1379" t="str">
        <f t="shared" ca="1" si="152"/>
        <v>H</v>
      </c>
    </row>
    <row r="1380" spans="9:17" x14ac:dyDescent="0.25">
      <c r="I1380">
        <v>1379</v>
      </c>
      <c r="J1380">
        <f t="shared" ca="1" si="147"/>
        <v>0.79697045934216881</v>
      </c>
      <c r="K1380">
        <f t="shared" ca="1" si="148"/>
        <v>3.1221724955293517</v>
      </c>
      <c r="L1380" t="str">
        <f t="shared" ca="1" si="149"/>
        <v>H</v>
      </c>
      <c r="N1380">
        <f t="shared" si="153"/>
        <v>1379</v>
      </c>
      <c r="O1380">
        <f t="shared" ca="1" si="150"/>
        <v>0.28254527918980549</v>
      </c>
      <c r="P1380">
        <f t="shared" ca="1" si="151"/>
        <v>1.4124928607842615</v>
      </c>
      <c r="Q1380" t="str">
        <f t="shared" ca="1" si="152"/>
        <v>H</v>
      </c>
    </row>
    <row r="1381" spans="9:17" x14ac:dyDescent="0.25">
      <c r="I1381">
        <v>1380</v>
      </c>
      <c r="J1381">
        <f t="shared" ca="1" si="147"/>
        <v>2.3677852704160269</v>
      </c>
      <c r="K1381">
        <f t="shared" ca="1" si="148"/>
        <v>1.7157621117577002</v>
      </c>
      <c r="L1381" t="str">
        <f t="shared" ca="1" si="149"/>
        <v>A</v>
      </c>
      <c r="N1381">
        <f t="shared" si="153"/>
        <v>1380</v>
      </c>
      <c r="O1381">
        <f t="shared" ca="1" si="150"/>
        <v>1.0332290001546802</v>
      </c>
      <c r="P1381">
        <f t="shared" ca="1" si="151"/>
        <v>0.33340976691918267</v>
      </c>
      <c r="Q1381" t="str">
        <f t="shared" ca="1" si="152"/>
        <v>A</v>
      </c>
    </row>
    <row r="1382" spans="9:17" x14ac:dyDescent="0.25">
      <c r="I1382">
        <v>1381</v>
      </c>
      <c r="J1382">
        <f t="shared" ca="1" si="147"/>
        <v>-1.5671653400253851</v>
      </c>
      <c r="K1382">
        <f t="shared" ca="1" si="148"/>
        <v>0.94885475914643513</v>
      </c>
      <c r="L1382" t="str">
        <f t="shared" ca="1" si="149"/>
        <v>H</v>
      </c>
      <c r="N1382">
        <f t="shared" si="153"/>
        <v>1381</v>
      </c>
      <c r="O1382">
        <f t="shared" ca="1" si="150"/>
        <v>0.76765092951892422</v>
      </c>
      <c r="P1382">
        <f t="shared" ca="1" si="151"/>
        <v>3.6097456477419847</v>
      </c>
      <c r="Q1382" t="str">
        <f t="shared" ca="1" si="152"/>
        <v>H</v>
      </c>
    </row>
    <row r="1383" spans="9:17" x14ac:dyDescent="0.25">
      <c r="I1383">
        <v>1382</v>
      </c>
      <c r="J1383">
        <f t="shared" ca="1" si="147"/>
        <v>1.6315228459717579</v>
      </c>
      <c r="K1383">
        <f t="shared" ca="1" si="148"/>
        <v>1.6280366108816859</v>
      </c>
      <c r="L1383" t="str">
        <f t="shared" ca="1" si="149"/>
        <v>A</v>
      </c>
      <c r="N1383">
        <f t="shared" si="153"/>
        <v>1382</v>
      </c>
      <c r="O1383">
        <f t="shared" ca="1" si="150"/>
        <v>-0.13912860440434704</v>
      </c>
      <c r="P1383">
        <f t="shared" ca="1" si="151"/>
        <v>1.4214310463566897</v>
      </c>
      <c r="Q1383" t="str">
        <f t="shared" ca="1" si="152"/>
        <v>H</v>
      </c>
    </row>
    <row r="1384" spans="9:17" x14ac:dyDescent="0.25">
      <c r="I1384">
        <v>1383</v>
      </c>
      <c r="J1384">
        <f t="shared" ca="1" si="147"/>
        <v>1.7728850374241119</v>
      </c>
      <c r="K1384">
        <f t="shared" ca="1" si="148"/>
        <v>6.3184132437781315E-3</v>
      </c>
      <c r="L1384" t="str">
        <f t="shared" ca="1" si="149"/>
        <v>A</v>
      </c>
      <c r="N1384">
        <f t="shared" si="153"/>
        <v>1383</v>
      </c>
      <c r="O1384">
        <f t="shared" ca="1" si="150"/>
        <v>-0.41168876230292195</v>
      </c>
      <c r="P1384">
        <f t="shared" ca="1" si="151"/>
        <v>1.0863167896982819</v>
      </c>
      <c r="Q1384" t="str">
        <f t="shared" ca="1" si="152"/>
        <v>H</v>
      </c>
    </row>
    <row r="1385" spans="9:17" x14ac:dyDescent="0.25">
      <c r="I1385">
        <v>1384</v>
      </c>
      <c r="J1385">
        <f t="shared" ca="1" si="147"/>
        <v>1.1964383335250672</v>
      </c>
      <c r="K1385">
        <f t="shared" ca="1" si="148"/>
        <v>2.0005062594762961</v>
      </c>
      <c r="L1385" t="str">
        <f t="shared" ca="1" si="149"/>
        <v>H</v>
      </c>
      <c r="N1385">
        <f t="shared" si="153"/>
        <v>1384</v>
      </c>
      <c r="O1385">
        <f t="shared" ca="1" si="150"/>
        <v>1.2826309548690535</v>
      </c>
      <c r="P1385">
        <f t="shared" ca="1" si="151"/>
        <v>1.2519668239043231</v>
      </c>
      <c r="Q1385" t="str">
        <f t="shared" ca="1" si="152"/>
        <v>A</v>
      </c>
    </row>
    <row r="1386" spans="9:17" x14ac:dyDescent="0.25">
      <c r="I1386">
        <v>1385</v>
      </c>
      <c r="J1386">
        <f t="shared" ca="1" si="147"/>
        <v>1.8773668189541022</v>
      </c>
      <c r="K1386">
        <f t="shared" ca="1" si="148"/>
        <v>1.1242569043792567</v>
      </c>
      <c r="L1386" t="str">
        <f t="shared" ca="1" si="149"/>
        <v>A</v>
      </c>
      <c r="N1386">
        <f t="shared" si="153"/>
        <v>1385</v>
      </c>
      <c r="O1386">
        <f t="shared" ca="1" si="150"/>
        <v>0.27359140376779006</v>
      </c>
      <c r="P1386">
        <f t="shared" ca="1" si="151"/>
        <v>1.6721172382596214</v>
      </c>
      <c r="Q1386" t="str">
        <f t="shared" ca="1" si="152"/>
        <v>H</v>
      </c>
    </row>
    <row r="1387" spans="9:17" x14ac:dyDescent="0.25">
      <c r="I1387">
        <v>1386</v>
      </c>
      <c r="J1387">
        <f t="shared" ca="1" si="147"/>
        <v>0.66639270222690816</v>
      </c>
      <c r="K1387">
        <f t="shared" ca="1" si="148"/>
        <v>2.4185598155527042</v>
      </c>
      <c r="L1387" t="str">
        <f t="shared" ca="1" si="149"/>
        <v>H</v>
      </c>
      <c r="N1387">
        <f t="shared" si="153"/>
        <v>1386</v>
      </c>
      <c r="O1387">
        <f t="shared" ca="1" si="150"/>
        <v>-0.5731812680254269</v>
      </c>
      <c r="P1387">
        <f t="shared" ca="1" si="151"/>
        <v>0.13761955228323264</v>
      </c>
      <c r="Q1387" t="str">
        <f t="shared" ca="1" si="152"/>
        <v>H</v>
      </c>
    </row>
    <row r="1388" spans="9:17" x14ac:dyDescent="0.25">
      <c r="I1388">
        <v>1387</v>
      </c>
      <c r="J1388">
        <f t="shared" ca="1" si="147"/>
        <v>1.3071733472626874</v>
      </c>
      <c r="K1388">
        <f t="shared" ca="1" si="148"/>
        <v>0.98577114907455254</v>
      </c>
      <c r="L1388" t="str">
        <f t="shared" ca="1" si="149"/>
        <v>A</v>
      </c>
      <c r="N1388">
        <f t="shared" si="153"/>
        <v>1387</v>
      </c>
      <c r="O1388">
        <f t="shared" ca="1" si="150"/>
        <v>-0.3654227798755677</v>
      </c>
      <c r="P1388">
        <f t="shared" ca="1" si="151"/>
        <v>1.7971488713774382</v>
      </c>
      <c r="Q1388" t="str">
        <f t="shared" ca="1" si="152"/>
        <v>H</v>
      </c>
    </row>
    <row r="1389" spans="9:17" x14ac:dyDescent="0.25">
      <c r="I1389">
        <v>1388</v>
      </c>
      <c r="J1389">
        <f t="shared" ca="1" si="147"/>
        <v>0.34137631499525622</v>
      </c>
      <c r="K1389">
        <f t="shared" ca="1" si="148"/>
        <v>0.79668066256073999</v>
      </c>
      <c r="L1389" t="str">
        <f t="shared" ca="1" si="149"/>
        <v>H</v>
      </c>
      <c r="N1389">
        <f t="shared" si="153"/>
        <v>1388</v>
      </c>
      <c r="O1389">
        <f t="shared" ca="1" si="150"/>
        <v>2.4945734320187682</v>
      </c>
      <c r="P1389">
        <f t="shared" ca="1" si="151"/>
        <v>-6.4916402300343901E-2</v>
      </c>
      <c r="Q1389" t="str">
        <f t="shared" ca="1" si="152"/>
        <v>A</v>
      </c>
    </row>
    <row r="1390" spans="9:17" x14ac:dyDescent="0.25">
      <c r="I1390">
        <v>1389</v>
      </c>
      <c r="J1390">
        <f t="shared" ca="1" si="147"/>
        <v>1.8562879734550637</v>
      </c>
      <c r="K1390">
        <f t="shared" ca="1" si="148"/>
        <v>1.1756471956721029</v>
      </c>
      <c r="L1390" t="str">
        <f t="shared" ca="1" si="149"/>
        <v>A</v>
      </c>
      <c r="N1390">
        <f t="shared" si="153"/>
        <v>1389</v>
      </c>
      <c r="O1390">
        <f t="shared" ca="1" si="150"/>
        <v>0.45975837011139042</v>
      </c>
      <c r="P1390">
        <f t="shared" ca="1" si="151"/>
        <v>1.6243807702383579</v>
      </c>
      <c r="Q1390" t="str">
        <f t="shared" ca="1" si="152"/>
        <v>H</v>
      </c>
    </row>
    <row r="1391" spans="9:17" x14ac:dyDescent="0.25">
      <c r="I1391">
        <v>1390</v>
      </c>
      <c r="J1391">
        <f t="shared" ca="1" si="147"/>
        <v>0.64841784643137068</v>
      </c>
      <c r="K1391">
        <f t="shared" ca="1" si="148"/>
        <v>1.9377059837885262</v>
      </c>
      <c r="L1391" t="str">
        <f t="shared" ca="1" si="149"/>
        <v>H</v>
      </c>
      <c r="N1391">
        <f t="shared" si="153"/>
        <v>1390</v>
      </c>
      <c r="O1391">
        <f t="shared" ca="1" si="150"/>
        <v>0.28895680646017907</v>
      </c>
      <c r="P1391">
        <f t="shared" ca="1" si="151"/>
        <v>0.54595194370706479</v>
      </c>
      <c r="Q1391" t="str">
        <f t="shared" ca="1" si="152"/>
        <v>H</v>
      </c>
    </row>
    <row r="1392" spans="9:17" x14ac:dyDescent="0.25">
      <c r="I1392">
        <v>1391</v>
      </c>
      <c r="J1392">
        <f t="shared" ca="1" si="147"/>
        <v>2.0985931009485999</v>
      </c>
      <c r="K1392">
        <f t="shared" ca="1" si="148"/>
        <v>2.694938661245986</v>
      </c>
      <c r="L1392" t="str">
        <f t="shared" ca="1" si="149"/>
        <v>H</v>
      </c>
      <c r="N1392">
        <f t="shared" si="153"/>
        <v>1391</v>
      </c>
      <c r="O1392">
        <f t="shared" ca="1" si="150"/>
        <v>0.53132102826275651</v>
      </c>
      <c r="P1392">
        <f t="shared" ca="1" si="151"/>
        <v>2.3464021734073808</v>
      </c>
      <c r="Q1392" t="str">
        <f t="shared" ca="1" si="152"/>
        <v>H</v>
      </c>
    </row>
    <row r="1393" spans="9:17" x14ac:dyDescent="0.25">
      <c r="I1393">
        <v>1392</v>
      </c>
      <c r="J1393">
        <f t="shared" ca="1" si="147"/>
        <v>1.1693343806358951</v>
      </c>
      <c r="K1393">
        <f t="shared" ca="1" si="148"/>
        <v>1.0759626912291567</v>
      </c>
      <c r="L1393" t="str">
        <f t="shared" ca="1" si="149"/>
        <v>A</v>
      </c>
      <c r="N1393">
        <f t="shared" si="153"/>
        <v>1392</v>
      </c>
      <c r="O1393">
        <f t="shared" ca="1" si="150"/>
        <v>0.7630942345171674</v>
      </c>
      <c r="P1393">
        <f t="shared" ca="1" si="151"/>
        <v>2.5181587408413062</v>
      </c>
      <c r="Q1393" t="str">
        <f t="shared" ca="1" si="152"/>
        <v>H</v>
      </c>
    </row>
    <row r="1394" spans="9:17" x14ac:dyDescent="0.25">
      <c r="I1394">
        <v>1393</v>
      </c>
      <c r="J1394">
        <f t="shared" ca="1" si="147"/>
        <v>0.72280543713559831</v>
      </c>
      <c r="K1394">
        <f t="shared" ca="1" si="148"/>
        <v>1.2471805093552708</v>
      </c>
      <c r="L1394" t="str">
        <f t="shared" ca="1" si="149"/>
        <v>H</v>
      </c>
      <c r="N1394">
        <f t="shared" si="153"/>
        <v>1393</v>
      </c>
      <c r="O1394">
        <f t="shared" ca="1" si="150"/>
        <v>-0.25738719795986287</v>
      </c>
      <c r="P1394">
        <f t="shared" ca="1" si="151"/>
        <v>0.90661314415059546</v>
      </c>
      <c r="Q1394" t="str">
        <f t="shared" ca="1" si="152"/>
        <v>H</v>
      </c>
    </row>
    <row r="1395" spans="9:17" x14ac:dyDescent="0.25">
      <c r="I1395">
        <v>1394</v>
      </c>
      <c r="J1395">
        <f t="shared" ca="1" si="147"/>
        <v>1.1914421255249195</v>
      </c>
      <c r="K1395">
        <f t="shared" ca="1" si="148"/>
        <v>1.6720595519194115</v>
      </c>
      <c r="L1395" t="str">
        <f t="shared" ca="1" si="149"/>
        <v>H</v>
      </c>
      <c r="N1395">
        <f t="shared" si="153"/>
        <v>1394</v>
      </c>
      <c r="O1395">
        <f t="shared" ca="1" si="150"/>
        <v>1.2422280888741322</v>
      </c>
      <c r="P1395">
        <f t="shared" ca="1" si="151"/>
        <v>1.0900985572711446</v>
      </c>
      <c r="Q1395" t="str">
        <f t="shared" ca="1" si="152"/>
        <v>A</v>
      </c>
    </row>
    <row r="1396" spans="9:17" x14ac:dyDescent="0.25">
      <c r="I1396">
        <v>1395</v>
      </c>
      <c r="J1396">
        <f t="shared" ca="1" si="147"/>
        <v>7.5005859004297903E-3</v>
      </c>
      <c r="K1396">
        <f t="shared" ca="1" si="148"/>
        <v>1.1611134722365524</v>
      </c>
      <c r="L1396" t="str">
        <f t="shared" ca="1" si="149"/>
        <v>H</v>
      </c>
      <c r="N1396">
        <f t="shared" si="153"/>
        <v>1395</v>
      </c>
      <c r="O1396">
        <f t="shared" ca="1" si="150"/>
        <v>2.6775948924735582</v>
      </c>
      <c r="P1396">
        <f t="shared" ca="1" si="151"/>
        <v>1.3347597644248275</v>
      </c>
      <c r="Q1396" t="str">
        <f t="shared" ca="1" si="152"/>
        <v>A</v>
      </c>
    </row>
    <row r="1397" spans="9:17" x14ac:dyDescent="0.25">
      <c r="I1397">
        <v>1396</v>
      </c>
      <c r="J1397">
        <f t="shared" ca="1" si="147"/>
        <v>1.6095729338732032</v>
      </c>
      <c r="K1397">
        <f t="shared" ca="1" si="148"/>
        <v>1.789055670728124</v>
      </c>
      <c r="L1397" t="str">
        <f t="shared" ca="1" si="149"/>
        <v>H</v>
      </c>
      <c r="N1397">
        <f t="shared" si="153"/>
        <v>1396</v>
      </c>
      <c r="O1397">
        <f t="shared" ca="1" si="150"/>
        <v>0.3934332280123426</v>
      </c>
      <c r="P1397">
        <f t="shared" ca="1" si="151"/>
        <v>3.2247090101903759</v>
      </c>
      <c r="Q1397" t="str">
        <f t="shared" ca="1" si="152"/>
        <v>H</v>
      </c>
    </row>
    <row r="1398" spans="9:17" x14ac:dyDescent="0.25">
      <c r="I1398">
        <v>1397</v>
      </c>
      <c r="J1398">
        <f t="shared" ca="1" si="147"/>
        <v>0.48789913711093469</v>
      </c>
      <c r="K1398">
        <f t="shared" ca="1" si="148"/>
        <v>1.5683389989643475</v>
      </c>
      <c r="L1398" t="str">
        <f t="shared" ca="1" si="149"/>
        <v>H</v>
      </c>
      <c r="N1398">
        <f t="shared" si="153"/>
        <v>1397</v>
      </c>
      <c r="O1398">
        <f t="shared" ca="1" si="150"/>
        <v>-0.166945614355549</v>
      </c>
      <c r="P1398">
        <f t="shared" ca="1" si="151"/>
        <v>1.6825254564814347</v>
      </c>
      <c r="Q1398" t="str">
        <f t="shared" ca="1" si="152"/>
        <v>H</v>
      </c>
    </row>
    <row r="1399" spans="9:17" x14ac:dyDescent="0.25">
      <c r="I1399">
        <v>1398</v>
      </c>
      <c r="J1399">
        <f t="shared" ca="1" si="147"/>
        <v>0.99091912793621451</v>
      </c>
      <c r="K1399">
        <f t="shared" ca="1" si="148"/>
        <v>1.1909679628643304</v>
      </c>
      <c r="L1399" t="str">
        <f t="shared" ca="1" si="149"/>
        <v>H</v>
      </c>
      <c r="N1399">
        <f t="shared" si="153"/>
        <v>1398</v>
      </c>
      <c r="O1399">
        <f t="shared" ca="1" si="150"/>
        <v>-0.70520601803972927</v>
      </c>
      <c r="P1399">
        <f t="shared" ca="1" si="151"/>
        <v>1.1177898363021019</v>
      </c>
      <c r="Q1399" t="str">
        <f t="shared" ca="1" si="152"/>
        <v>H</v>
      </c>
    </row>
    <row r="1400" spans="9:17" x14ac:dyDescent="0.25">
      <c r="I1400">
        <v>1399</v>
      </c>
      <c r="J1400">
        <f t="shared" ca="1" si="147"/>
        <v>0.20066803826676272</v>
      </c>
      <c r="K1400">
        <f t="shared" ca="1" si="148"/>
        <v>2.4367751441774708</v>
      </c>
      <c r="L1400" t="str">
        <f t="shared" ca="1" si="149"/>
        <v>H</v>
      </c>
      <c r="N1400">
        <f t="shared" si="153"/>
        <v>1399</v>
      </c>
      <c r="O1400">
        <f t="shared" ca="1" si="150"/>
        <v>-0.31329994828022045</v>
      </c>
      <c r="P1400">
        <f t="shared" ca="1" si="151"/>
        <v>2.0091261815216255</v>
      </c>
      <c r="Q1400" t="str">
        <f t="shared" ca="1" si="152"/>
        <v>H</v>
      </c>
    </row>
    <row r="1401" spans="9:17" x14ac:dyDescent="0.25">
      <c r="I1401">
        <v>1400</v>
      </c>
      <c r="J1401">
        <f t="shared" ca="1" si="147"/>
        <v>2.8477534429028433</v>
      </c>
      <c r="K1401">
        <f t="shared" ca="1" si="148"/>
        <v>2.1769480338103917</v>
      </c>
      <c r="L1401" t="str">
        <f t="shared" ca="1" si="149"/>
        <v>A</v>
      </c>
      <c r="N1401">
        <f t="shared" si="153"/>
        <v>1400</v>
      </c>
      <c r="O1401">
        <f t="shared" ca="1" si="150"/>
        <v>0.794174074328996</v>
      </c>
      <c r="P1401">
        <f t="shared" ca="1" si="151"/>
        <v>1.3470300204698069</v>
      </c>
      <c r="Q1401" t="str">
        <f t="shared" ca="1" si="152"/>
        <v>H</v>
      </c>
    </row>
    <row r="1402" spans="9:17" x14ac:dyDescent="0.25">
      <c r="I1402">
        <v>1401</v>
      </c>
      <c r="J1402">
        <f t="shared" ca="1" si="147"/>
        <v>0.88429628838561569</v>
      </c>
      <c r="K1402">
        <f t="shared" ca="1" si="148"/>
        <v>2.3364672565866038</v>
      </c>
      <c r="L1402" t="str">
        <f t="shared" ca="1" si="149"/>
        <v>H</v>
      </c>
      <c r="N1402">
        <f t="shared" si="153"/>
        <v>1401</v>
      </c>
      <c r="O1402">
        <f t="shared" ca="1" si="150"/>
        <v>0.78994183229639159</v>
      </c>
      <c r="P1402">
        <f t="shared" ca="1" si="151"/>
        <v>-9.5252153177111998E-2</v>
      </c>
      <c r="Q1402" t="str">
        <f t="shared" ca="1" si="152"/>
        <v>A</v>
      </c>
    </row>
    <row r="1403" spans="9:17" x14ac:dyDescent="0.25">
      <c r="I1403">
        <v>1402</v>
      </c>
      <c r="J1403">
        <f t="shared" ca="1" si="147"/>
        <v>0.22465772578980803</v>
      </c>
      <c r="K1403">
        <f t="shared" ca="1" si="148"/>
        <v>1.894988548828894</v>
      </c>
      <c r="L1403" t="str">
        <f t="shared" ca="1" si="149"/>
        <v>H</v>
      </c>
      <c r="N1403">
        <f t="shared" si="153"/>
        <v>1402</v>
      </c>
      <c r="O1403">
        <f t="shared" ca="1" si="150"/>
        <v>0.78816060780441766</v>
      </c>
      <c r="P1403">
        <f t="shared" ca="1" si="151"/>
        <v>0.47312164607859397</v>
      </c>
      <c r="Q1403" t="str">
        <f t="shared" ca="1" si="152"/>
        <v>A</v>
      </c>
    </row>
    <row r="1404" spans="9:17" x14ac:dyDescent="0.25">
      <c r="I1404">
        <v>1403</v>
      </c>
      <c r="J1404">
        <f t="shared" ca="1" si="147"/>
        <v>1.7759175915340637</v>
      </c>
      <c r="K1404">
        <f t="shared" ca="1" si="148"/>
        <v>1.6729829766379287</v>
      </c>
      <c r="L1404" t="str">
        <f t="shared" ca="1" si="149"/>
        <v>A</v>
      </c>
      <c r="N1404">
        <f t="shared" si="153"/>
        <v>1403</v>
      </c>
      <c r="O1404">
        <f t="shared" ca="1" si="150"/>
        <v>1.3930473002325017</v>
      </c>
      <c r="P1404">
        <f t="shared" ca="1" si="151"/>
        <v>1.8939224225094127</v>
      </c>
      <c r="Q1404" t="str">
        <f t="shared" ca="1" si="152"/>
        <v>H</v>
      </c>
    </row>
    <row r="1405" spans="9:17" x14ac:dyDescent="0.25">
      <c r="I1405">
        <v>1404</v>
      </c>
      <c r="J1405">
        <f t="shared" ca="1" si="147"/>
        <v>1.7805833399527258</v>
      </c>
      <c r="K1405">
        <f t="shared" ca="1" si="148"/>
        <v>0.67052151658967352</v>
      </c>
      <c r="L1405" t="str">
        <f t="shared" ca="1" si="149"/>
        <v>A</v>
      </c>
      <c r="N1405">
        <f t="shared" si="153"/>
        <v>1404</v>
      </c>
      <c r="O1405">
        <f t="shared" ca="1" si="150"/>
        <v>0.32044429553867093</v>
      </c>
      <c r="P1405">
        <f t="shared" ca="1" si="151"/>
        <v>1.2411818902130274</v>
      </c>
      <c r="Q1405" t="str">
        <f t="shared" ca="1" si="152"/>
        <v>H</v>
      </c>
    </row>
    <row r="1406" spans="9:17" x14ac:dyDescent="0.25">
      <c r="I1406">
        <v>1405</v>
      </c>
      <c r="J1406">
        <f t="shared" ca="1" si="147"/>
        <v>0.68674603434968207</v>
      </c>
      <c r="K1406">
        <f t="shared" ca="1" si="148"/>
        <v>0.16150687443169387</v>
      </c>
      <c r="L1406" t="str">
        <f t="shared" ca="1" si="149"/>
        <v>A</v>
      </c>
      <c r="N1406">
        <f t="shared" si="153"/>
        <v>1405</v>
      </c>
      <c r="O1406">
        <f t="shared" ca="1" si="150"/>
        <v>0.16307116197871213</v>
      </c>
      <c r="P1406">
        <f t="shared" ca="1" si="151"/>
        <v>0.76466497428390978</v>
      </c>
      <c r="Q1406" t="str">
        <f t="shared" ca="1" si="152"/>
        <v>H</v>
      </c>
    </row>
    <row r="1407" spans="9:17" x14ac:dyDescent="0.25">
      <c r="I1407">
        <v>1406</v>
      </c>
      <c r="J1407">
        <f t="shared" ca="1" si="147"/>
        <v>0.79055472091347534</v>
      </c>
      <c r="K1407">
        <f t="shared" ca="1" si="148"/>
        <v>1.0530086390243101</v>
      </c>
      <c r="L1407" t="str">
        <f t="shared" ca="1" si="149"/>
        <v>H</v>
      </c>
      <c r="N1407">
        <f t="shared" si="153"/>
        <v>1406</v>
      </c>
      <c r="O1407">
        <f t="shared" ca="1" si="150"/>
        <v>0.9119521232647807</v>
      </c>
      <c r="P1407">
        <f t="shared" ca="1" si="151"/>
        <v>0.83919228195954554</v>
      </c>
      <c r="Q1407" t="str">
        <f t="shared" ca="1" si="152"/>
        <v>A</v>
      </c>
    </row>
    <row r="1408" spans="9:17" x14ac:dyDescent="0.25">
      <c r="I1408">
        <v>1407</v>
      </c>
      <c r="J1408">
        <f t="shared" ca="1" si="147"/>
        <v>1.8847452101549562</v>
      </c>
      <c r="K1408">
        <f t="shared" ca="1" si="148"/>
        <v>1.4008135154299373</v>
      </c>
      <c r="L1408" t="str">
        <f t="shared" ca="1" si="149"/>
        <v>A</v>
      </c>
      <c r="N1408">
        <f t="shared" si="153"/>
        <v>1407</v>
      </c>
      <c r="O1408">
        <f t="shared" ca="1" si="150"/>
        <v>0.79879568803962198</v>
      </c>
      <c r="P1408">
        <f t="shared" ca="1" si="151"/>
        <v>1.7618367897797298</v>
      </c>
      <c r="Q1408" t="str">
        <f t="shared" ca="1" si="152"/>
        <v>H</v>
      </c>
    </row>
    <row r="1409" spans="9:17" x14ac:dyDescent="0.25">
      <c r="I1409">
        <v>1408</v>
      </c>
      <c r="J1409">
        <f t="shared" ca="1" si="147"/>
        <v>0.65894155327148074</v>
      </c>
      <c r="K1409">
        <f t="shared" ca="1" si="148"/>
        <v>2.0152727767222074</v>
      </c>
      <c r="L1409" t="str">
        <f t="shared" ca="1" si="149"/>
        <v>H</v>
      </c>
      <c r="N1409">
        <f t="shared" si="153"/>
        <v>1408</v>
      </c>
      <c r="O1409">
        <f t="shared" ca="1" si="150"/>
        <v>-0.45505418813519771</v>
      </c>
      <c r="P1409">
        <f t="shared" ca="1" si="151"/>
        <v>1.4006274133022683</v>
      </c>
      <c r="Q1409" t="str">
        <f t="shared" ca="1" si="152"/>
        <v>H</v>
      </c>
    </row>
    <row r="1410" spans="9:17" x14ac:dyDescent="0.25">
      <c r="I1410">
        <v>1409</v>
      </c>
      <c r="J1410">
        <f t="shared" ca="1" si="147"/>
        <v>-6.5197563161121019E-2</v>
      </c>
      <c r="K1410">
        <f t="shared" ca="1" si="148"/>
        <v>2.1524998532664448</v>
      </c>
      <c r="L1410" t="str">
        <f t="shared" ca="1" si="149"/>
        <v>H</v>
      </c>
      <c r="N1410">
        <f t="shared" si="153"/>
        <v>1409</v>
      </c>
      <c r="O1410">
        <f t="shared" ca="1" si="150"/>
        <v>-0.19307879006936179</v>
      </c>
      <c r="P1410">
        <f t="shared" ca="1" si="151"/>
        <v>3.4997467835272769</v>
      </c>
      <c r="Q1410" t="str">
        <f t="shared" ca="1" si="152"/>
        <v>H</v>
      </c>
    </row>
    <row r="1411" spans="9:17" x14ac:dyDescent="0.25">
      <c r="I1411">
        <v>1410</v>
      </c>
      <c r="J1411">
        <f t="shared" ref="J1411:J1474" ca="1" si="154">NORMINV(RAND(), $D$3,$F$3)</f>
        <v>0.79867000523622111</v>
      </c>
      <c r="K1411">
        <f t="shared" ref="K1411:K1474" ca="1" si="155">NORMINV(RAND(), $D$2,$F$2)</f>
        <v>1.0912920254663123</v>
      </c>
      <c r="L1411" t="str">
        <f t="shared" ref="L1411:L1474" ca="1" si="156">IF(J1411&gt;K1411, "A", IF(J1411=K1411, "T", "H"))</f>
        <v>H</v>
      </c>
      <c r="N1411">
        <f t="shared" si="153"/>
        <v>1410</v>
      </c>
      <c r="O1411">
        <f t="shared" ref="O1411:O1474" ca="1" si="157">NORMINV(RAND(), $D$11,$F$11)</f>
        <v>-1.2009533546697215</v>
      </c>
      <c r="P1411">
        <f t="shared" ref="P1411:P1474" ca="1" si="158">NORMINV(RAND(), $D$10,$F$10)</f>
        <v>2.5758831699757216</v>
      </c>
      <c r="Q1411" t="str">
        <f t="shared" ref="Q1411:Q1474" ca="1" si="159">IF(O1411&gt;P1411, "A", IF(O1411=P1411, "T", "H"))</f>
        <v>H</v>
      </c>
    </row>
    <row r="1412" spans="9:17" x14ac:dyDescent="0.25">
      <c r="I1412">
        <v>1411</v>
      </c>
      <c r="J1412">
        <f t="shared" ca="1" si="154"/>
        <v>2.5305478642977963</v>
      </c>
      <c r="K1412">
        <f t="shared" ca="1" si="155"/>
        <v>0.85849022002969333</v>
      </c>
      <c r="L1412" t="str">
        <f t="shared" ca="1" si="156"/>
        <v>A</v>
      </c>
      <c r="N1412">
        <f t="shared" ref="N1412:N1475" si="160">N1411+1</f>
        <v>1411</v>
      </c>
      <c r="O1412">
        <f t="shared" ca="1" si="157"/>
        <v>-0.84275610317956029</v>
      </c>
      <c r="P1412">
        <f t="shared" ca="1" si="158"/>
        <v>1.8004929294792444</v>
      </c>
      <c r="Q1412" t="str">
        <f t="shared" ca="1" si="159"/>
        <v>H</v>
      </c>
    </row>
    <row r="1413" spans="9:17" x14ac:dyDescent="0.25">
      <c r="I1413">
        <v>1412</v>
      </c>
      <c r="J1413">
        <f t="shared" ca="1" si="154"/>
        <v>-0.49895506130558731</v>
      </c>
      <c r="K1413">
        <f t="shared" ca="1" si="155"/>
        <v>1.1760067611942406</v>
      </c>
      <c r="L1413" t="str">
        <f t="shared" ca="1" si="156"/>
        <v>H</v>
      </c>
      <c r="N1413">
        <f t="shared" si="160"/>
        <v>1412</v>
      </c>
      <c r="O1413">
        <f t="shared" ca="1" si="157"/>
        <v>-0.27604710069102456</v>
      </c>
      <c r="P1413">
        <f t="shared" ca="1" si="158"/>
        <v>0.64989653707654682</v>
      </c>
      <c r="Q1413" t="str">
        <f t="shared" ca="1" si="159"/>
        <v>H</v>
      </c>
    </row>
    <row r="1414" spans="9:17" x14ac:dyDescent="0.25">
      <c r="I1414">
        <v>1413</v>
      </c>
      <c r="J1414">
        <f t="shared" ca="1" si="154"/>
        <v>-5.4224691056775631E-2</v>
      </c>
      <c r="K1414">
        <f t="shared" ca="1" si="155"/>
        <v>1.2494688654577768</v>
      </c>
      <c r="L1414" t="str">
        <f t="shared" ca="1" si="156"/>
        <v>H</v>
      </c>
      <c r="N1414">
        <f t="shared" si="160"/>
        <v>1413</v>
      </c>
      <c r="O1414">
        <f t="shared" ca="1" si="157"/>
        <v>1.4132509666569182</v>
      </c>
      <c r="P1414">
        <f t="shared" ca="1" si="158"/>
        <v>1.9674646622726002</v>
      </c>
      <c r="Q1414" t="str">
        <f t="shared" ca="1" si="159"/>
        <v>H</v>
      </c>
    </row>
    <row r="1415" spans="9:17" x14ac:dyDescent="0.25">
      <c r="I1415">
        <v>1414</v>
      </c>
      <c r="J1415">
        <f t="shared" ca="1" si="154"/>
        <v>1.8350066410402899</v>
      </c>
      <c r="K1415">
        <f t="shared" ca="1" si="155"/>
        <v>2.9791895604744774</v>
      </c>
      <c r="L1415" t="str">
        <f t="shared" ca="1" si="156"/>
        <v>H</v>
      </c>
      <c r="N1415">
        <f t="shared" si="160"/>
        <v>1414</v>
      </c>
      <c r="O1415">
        <f t="shared" ca="1" si="157"/>
        <v>0.50354811365702612</v>
      </c>
      <c r="P1415">
        <f t="shared" ca="1" si="158"/>
        <v>1.9451312102192084</v>
      </c>
      <c r="Q1415" t="str">
        <f t="shared" ca="1" si="159"/>
        <v>H</v>
      </c>
    </row>
    <row r="1416" spans="9:17" x14ac:dyDescent="0.25">
      <c r="I1416">
        <v>1415</v>
      </c>
      <c r="J1416">
        <f t="shared" ca="1" si="154"/>
        <v>-1.7482968568576671</v>
      </c>
      <c r="K1416">
        <f t="shared" ca="1" si="155"/>
        <v>0.11092062288708249</v>
      </c>
      <c r="L1416" t="str">
        <f t="shared" ca="1" si="156"/>
        <v>H</v>
      </c>
      <c r="N1416">
        <f t="shared" si="160"/>
        <v>1415</v>
      </c>
      <c r="O1416">
        <f t="shared" ca="1" si="157"/>
        <v>2.017082623906016</v>
      </c>
      <c r="P1416">
        <f t="shared" ca="1" si="158"/>
        <v>-8.4094413330101148E-2</v>
      </c>
      <c r="Q1416" t="str">
        <f t="shared" ca="1" si="159"/>
        <v>A</v>
      </c>
    </row>
    <row r="1417" spans="9:17" x14ac:dyDescent="0.25">
      <c r="I1417">
        <v>1416</v>
      </c>
      <c r="J1417">
        <f t="shared" ca="1" si="154"/>
        <v>2.6217030154414456E-2</v>
      </c>
      <c r="K1417">
        <f t="shared" ca="1" si="155"/>
        <v>1.2575620980335342</v>
      </c>
      <c r="L1417" t="str">
        <f t="shared" ca="1" si="156"/>
        <v>H</v>
      </c>
      <c r="N1417">
        <f t="shared" si="160"/>
        <v>1416</v>
      </c>
      <c r="O1417">
        <f t="shared" ca="1" si="157"/>
        <v>1.3725994070987031</v>
      </c>
      <c r="P1417">
        <f t="shared" ca="1" si="158"/>
        <v>1.0804272642575734</v>
      </c>
      <c r="Q1417" t="str">
        <f t="shared" ca="1" si="159"/>
        <v>A</v>
      </c>
    </row>
    <row r="1418" spans="9:17" x14ac:dyDescent="0.25">
      <c r="I1418">
        <v>1417</v>
      </c>
      <c r="J1418">
        <f t="shared" ca="1" si="154"/>
        <v>0.94896514901440043</v>
      </c>
      <c r="K1418">
        <f t="shared" ca="1" si="155"/>
        <v>2.3556862960803588</v>
      </c>
      <c r="L1418" t="str">
        <f t="shared" ca="1" si="156"/>
        <v>H</v>
      </c>
      <c r="N1418">
        <f t="shared" si="160"/>
        <v>1417</v>
      </c>
      <c r="O1418">
        <f t="shared" ca="1" si="157"/>
        <v>0.89857257644650157</v>
      </c>
      <c r="P1418">
        <f t="shared" ca="1" si="158"/>
        <v>2.1376870845384639</v>
      </c>
      <c r="Q1418" t="str">
        <f t="shared" ca="1" si="159"/>
        <v>H</v>
      </c>
    </row>
    <row r="1419" spans="9:17" x14ac:dyDescent="0.25">
      <c r="I1419">
        <v>1418</v>
      </c>
      <c r="J1419">
        <f t="shared" ca="1" si="154"/>
        <v>-0.10395504581050852</v>
      </c>
      <c r="K1419">
        <f t="shared" ca="1" si="155"/>
        <v>1.9218457958345962</v>
      </c>
      <c r="L1419" t="str">
        <f t="shared" ca="1" si="156"/>
        <v>H</v>
      </c>
      <c r="N1419">
        <f t="shared" si="160"/>
        <v>1418</v>
      </c>
      <c r="O1419">
        <f t="shared" ca="1" si="157"/>
        <v>-0.65767319044551242</v>
      </c>
      <c r="P1419">
        <f t="shared" ca="1" si="158"/>
        <v>1.0700692164946861</v>
      </c>
      <c r="Q1419" t="str">
        <f t="shared" ca="1" si="159"/>
        <v>H</v>
      </c>
    </row>
    <row r="1420" spans="9:17" x14ac:dyDescent="0.25">
      <c r="I1420">
        <v>1419</v>
      </c>
      <c r="J1420">
        <f t="shared" ca="1" si="154"/>
        <v>0.48239000045249014</v>
      </c>
      <c r="K1420">
        <f t="shared" ca="1" si="155"/>
        <v>2.956281466309389</v>
      </c>
      <c r="L1420" t="str">
        <f t="shared" ca="1" si="156"/>
        <v>H</v>
      </c>
      <c r="N1420">
        <f t="shared" si="160"/>
        <v>1419</v>
      </c>
      <c r="O1420">
        <f t="shared" ca="1" si="157"/>
        <v>-8.1837170697396044E-2</v>
      </c>
      <c r="P1420">
        <f t="shared" ca="1" si="158"/>
        <v>1.2579033462641878</v>
      </c>
      <c r="Q1420" t="str">
        <f t="shared" ca="1" si="159"/>
        <v>H</v>
      </c>
    </row>
    <row r="1421" spans="9:17" x14ac:dyDescent="0.25">
      <c r="I1421">
        <v>1420</v>
      </c>
      <c r="J1421">
        <f t="shared" ca="1" si="154"/>
        <v>0.34574569450644421</v>
      </c>
      <c r="K1421">
        <f t="shared" ca="1" si="155"/>
        <v>1.3611868353141703</v>
      </c>
      <c r="L1421" t="str">
        <f t="shared" ca="1" si="156"/>
        <v>H</v>
      </c>
      <c r="N1421">
        <f t="shared" si="160"/>
        <v>1420</v>
      </c>
      <c r="O1421">
        <f t="shared" ca="1" si="157"/>
        <v>-0.40605978878717419</v>
      </c>
      <c r="P1421">
        <f t="shared" ca="1" si="158"/>
        <v>2.2077931594088649</v>
      </c>
      <c r="Q1421" t="str">
        <f t="shared" ca="1" si="159"/>
        <v>H</v>
      </c>
    </row>
    <row r="1422" spans="9:17" x14ac:dyDescent="0.25">
      <c r="I1422">
        <v>1421</v>
      </c>
      <c r="J1422">
        <f t="shared" ca="1" si="154"/>
        <v>0.14932166412435655</v>
      </c>
      <c r="K1422">
        <f t="shared" ca="1" si="155"/>
        <v>2.6477603551849143</v>
      </c>
      <c r="L1422" t="str">
        <f t="shared" ca="1" si="156"/>
        <v>H</v>
      </c>
      <c r="N1422">
        <f t="shared" si="160"/>
        <v>1421</v>
      </c>
      <c r="O1422">
        <f t="shared" ca="1" si="157"/>
        <v>-0.67655992427377698</v>
      </c>
      <c r="P1422">
        <f t="shared" ca="1" si="158"/>
        <v>-0.4420596015354894</v>
      </c>
      <c r="Q1422" t="str">
        <f t="shared" ca="1" si="159"/>
        <v>H</v>
      </c>
    </row>
    <row r="1423" spans="9:17" x14ac:dyDescent="0.25">
      <c r="I1423">
        <v>1422</v>
      </c>
      <c r="J1423">
        <f t="shared" ca="1" si="154"/>
        <v>1.267603629451596</v>
      </c>
      <c r="K1423">
        <f t="shared" ca="1" si="155"/>
        <v>2.4338956685187143</v>
      </c>
      <c r="L1423" t="str">
        <f t="shared" ca="1" si="156"/>
        <v>H</v>
      </c>
      <c r="N1423">
        <f t="shared" si="160"/>
        <v>1422</v>
      </c>
      <c r="O1423">
        <f t="shared" ca="1" si="157"/>
        <v>2.3933764997234523</v>
      </c>
      <c r="P1423">
        <f t="shared" ca="1" si="158"/>
        <v>1.8936546576201765</v>
      </c>
      <c r="Q1423" t="str">
        <f t="shared" ca="1" si="159"/>
        <v>A</v>
      </c>
    </row>
    <row r="1424" spans="9:17" x14ac:dyDescent="0.25">
      <c r="I1424">
        <v>1423</v>
      </c>
      <c r="J1424">
        <f t="shared" ca="1" si="154"/>
        <v>-0.79317488808991943</v>
      </c>
      <c r="K1424">
        <f t="shared" ca="1" si="155"/>
        <v>1.3109743551245614</v>
      </c>
      <c r="L1424" t="str">
        <f t="shared" ca="1" si="156"/>
        <v>H</v>
      </c>
      <c r="N1424">
        <f t="shared" si="160"/>
        <v>1423</v>
      </c>
      <c r="O1424">
        <f t="shared" ca="1" si="157"/>
        <v>-0.15191568142674094</v>
      </c>
      <c r="P1424">
        <f t="shared" ca="1" si="158"/>
        <v>2.7029073242856718</v>
      </c>
      <c r="Q1424" t="str">
        <f t="shared" ca="1" si="159"/>
        <v>H</v>
      </c>
    </row>
    <row r="1425" spans="9:17" x14ac:dyDescent="0.25">
      <c r="I1425">
        <v>1424</v>
      </c>
      <c r="J1425">
        <f t="shared" ca="1" si="154"/>
        <v>1.1104021791884078</v>
      </c>
      <c r="K1425">
        <f t="shared" ca="1" si="155"/>
        <v>1.0935046198935674</v>
      </c>
      <c r="L1425" t="str">
        <f t="shared" ca="1" si="156"/>
        <v>A</v>
      </c>
      <c r="N1425">
        <f t="shared" si="160"/>
        <v>1424</v>
      </c>
      <c r="O1425">
        <f t="shared" ca="1" si="157"/>
        <v>-1.8222940267493872</v>
      </c>
      <c r="P1425">
        <f t="shared" ca="1" si="158"/>
        <v>2.3348904437881357</v>
      </c>
      <c r="Q1425" t="str">
        <f t="shared" ca="1" si="159"/>
        <v>H</v>
      </c>
    </row>
    <row r="1426" spans="9:17" x14ac:dyDescent="0.25">
      <c r="I1426">
        <v>1425</v>
      </c>
      <c r="J1426">
        <f t="shared" ca="1" si="154"/>
        <v>2.5424597035787895</v>
      </c>
      <c r="K1426">
        <f t="shared" ca="1" si="155"/>
        <v>2.4972043289922827</v>
      </c>
      <c r="L1426" t="str">
        <f t="shared" ca="1" si="156"/>
        <v>A</v>
      </c>
      <c r="N1426">
        <f t="shared" si="160"/>
        <v>1425</v>
      </c>
      <c r="O1426">
        <f t="shared" ca="1" si="157"/>
        <v>-9.4617620645406575E-2</v>
      </c>
      <c r="P1426">
        <f t="shared" ca="1" si="158"/>
        <v>1.1313500040752316</v>
      </c>
      <c r="Q1426" t="str">
        <f t="shared" ca="1" si="159"/>
        <v>H</v>
      </c>
    </row>
    <row r="1427" spans="9:17" x14ac:dyDescent="0.25">
      <c r="I1427">
        <v>1426</v>
      </c>
      <c r="J1427">
        <f t="shared" ca="1" si="154"/>
        <v>3.6291412375975396</v>
      </c>
      <c r="K1427">
        <f t="shared" ca="1" si="155"/>
        <v>1.9790844184287109</v>
      </c>
      <c r="L1427" t="str">
        <f t="shared" ca="1" si="156"/>
        <v>A</v>
      </c>
      <c r="N1427">
        <f t="shared" si="160"/>
        <v>1426</v>
      </c>
      <c r="O1427">
        <f t="shared" ca="1" si="157"/>
        <v>8.8964410253816517E-2</v>
      </c>
      <c r="P1427">
        <f t="shared" ca="1" si="158"/>
        <v>1.232217194252331</v>
      </c>
      <c r="Q1427" t="str">
        <f t="shared" ca="1" si="159"/>
        <v>H</v>
      </c>
    </row>
    <row r="1428" spans="9:17" x14ac:dyDescent="0.25">
      <c r="I1428">
        <v>1427</v>
      </c>
      <c r="J1428">
        <f t="shared" ca="1" si="154"/>
        <v>0.68371471753188096</v>
      </c>
      <c r="K1428">
        <f t="shared" ca="1" si="155"/>
        <v>0.91747457910411168</v>
      </c>
      <c r="L1428" t="str">
        <f t="shared" ca="1" si="156"/>
        <v>H</v>
      </c>
      <c r="N1428">
        <f t="shared" si="160"/>
        <v>1427</v>
      </c>
      <c r="O1428">
        <f t="shared" ca="1" si="157"/>
        <v>-7.9945993113111902E-3</v>
      </c>
      <c r="P1428">
        <f t="shared" ca="1" si="158"/>
        <v>2.4895359817805542</v>
      </c>
      <c r="Q1428" t="str">
        <f t="shared" ca="1" si="159"/>
        <v>H</v>
      </c>
    </row>
    <row r="1429" spans="9:17" x14ac:dyDescent="0.25">
      <c r="I1429">
        <v>1428</v>
      </c>
      <c r="J1429">
        <f t="shared" ca="1" si="154"/>
        <v>-4.1635055438655089E-2</v>
      </c>
      <c r="K1429">
        <f t="shared" ca="1" si="155"/>
        <v>2.5488966029950308</v>
      </c>
      <c r="L1429" t="str">
        <f t="shared" ca="1" si="156"/>
        <v>H</v>
      </c>
      <c r="N1429">
        <f t="shared" si="160"/>
        <v>1428</v>
      </c>
      <c r="O1429">
        <f t="shared" ca="1" si="157"/>
        <v>3.5254526435949947</v>
      </c>
      <c r="P1429">
        <f t="shared" ca="1" si="158"/>
        <v>1.5845977451849353</v>
      </c>
      <c r="Q1429" t="str">
        <f t="shared" ca="1" si="159"/>
        <v>A</v>
      </c>
    </row>
    <row r="1430" spans="9:17" x14ac:dyDescent="0.25">
      <c r="I1430">
        <v>1429</v>
      </c>
      <c r="J1430">
        <f t="shared" ca="1" si="154"/>
        <v>1.1185304655066399</v>
      </c>
      <c r="K1430">
        <f t="shared" ca="1" si="155"/>
        <v>1.5190779475468137</v>
      </c>
      <c r="L1430" t="str">
        <f t="shared" ca="1" si="156"/>
        <v>H</v>
      </c>
      <c r="N1430">
        <f t="shared" si="160"/>
        <v>1429</v>
      </c>
      <c r="O1430">
        <f t="shared" ca="1" si="157"/>
        <v>1.8215289782761392</v>
      </c>
      <c r="P1430">
        <f t="shared" ca="1" si="158"/>
        <v>2.6546743059141225</v>
      </c>
      <c r="Q1430" t="str">
        <f t="shared" ca="1" si="159"/>
        <v>H</v>
      </c>
    </row>
    <row r="1431" spans="9:17" x14ac:dyDescent="0.25">
      <c r="I1431">
        <v>1430</v>
      </c>
      <c r="J1431">
        <f t="shared" ca="1" si="154"/>
        <v>2.5593753773888581</v>
      </c>
      <c r="K1431">
        <f t="shared" ca="1" si="155"/>
        <v>0.28235557442424808</v>
      </c>
      <c r="L1431" t="str">
        <f t="shared" ca="1" si="156"/>
        <v>A</v>
      </c>
      <c r="N1431">
        <f t="shared" si="160"/>
        <v>1430</v>
      </c>
      <c r="O1431">
        <f t="shared" ca="1" si="157"/>
        <v>1.219120262617799</v>
      </c>
      <c r="P1431">
        <f t="shared" ca="1" si="158"/>
        <v>1.6327868916599391</v>
      </c>
      <c r="Q1431" t="str">
        <f t="shared" ca="1" si="159"/>
        <v>H</v>
      </c>
    </row>
    <row r="1432" spans="9:17" x14ac:dyDescent="0.25">
      <c r="I1432">
        <v>1431</v>
      </c>
      <c r="J1432">
        <f t="shared" ca="1" si="154"/>
        <v>-2.3727619000352584E-2</v>
      </c>
      <c r="K1432">
        <f t="shared" ca="1" si="155"/>
        <v>2.9815043817547071E-3</v>
      </c>
      <c r="L1432" t="str">
        <f t="shared" ca="1" si="156"/>
        <v>H</v>
      </c>
      <c r="N1432">
        <f t="shared" si="160"/>
        <v>1431</v>
      </c>
      <c r="O1432">
        <f t="shared" ca="1" si="157"/>
        <v>0.90416454874802077</v>
      </c>
      <c r="P1432">
        <f t="shared" ca="1" si="158"/>
        <v>1.8656730465337721</v>
      </c>
      <c r="Q1432" t="str">
        <f t="shared" ca="1" si="159"/>
        <v>H</v>
      </c>
    </row>
    <row r="1433" spans="9:17" x14ac:dyDescent="0.25">
      <c r="I1433">
        <v>1432</v>
      </c>
      <c r="J1433">
        <f t="shared" ca="1" si="154"/>
        <v>0.90182699476490813</v>
      </c>
      <c r="K1433">
        <f t="shared" ca="1" si="155"/>
        <v>1.6038622043315507</v>
      </c>
      <c r="L1433" t="str">
        <f t="shared" ca="1" si="156"/>
        <v>H</v>
      </c>
      <c r="N1433">
        <f t="shared" si="160"/>
        <v>1432</v>
      </c>
      <c r="O1433">
        <f t="shared" ca="1" si="157"/>
        <v>1.2752542192806731</v>
      </c>
      <c r="P1433">
        <f t="shared" ca="1" si="158"/>
        <v>0.17300482718116394</v>
      </c>
      <c r="Q1433" t="str">
        <f t="shared" ca="1" si="159"/>
        <v>A</v>
      </c>
    </row>
    <row r="1434" spans="9:17" x14ac:dyDescent="0.25">
      <c r="I1434">
        <v>1433</v>
      </c>
      <c r="J1434">
        <f t="shared" ca="1" si="154"/>
        <v>0.76271270646918921</v>
      </c>
      <c r="K1434">
        <f t="shared" ca="1" si="155"/>
        <v>2.6799304330478888</v>
      </c>
      <c r="L1434" t="str">
        <f t="shared" ca="1" si="156"/>
        <v>H</v>
      </c>
      <c r="N1434">
        <f t="shared" si="160"/>
        <v>1433</v>
      </c>
      <c r="O1434">
        <f t="shared" ca="1" si="157"/>
        <v>-0.79897798234845796</v>
      </c>
      <c r="P1434">
        <f t="shared" ca="1" si="158"/>
        <v>1.2516170050869315</v>
      </c>
      <c r="Q1434" t="str">
        <f t="shared" ca="1" si="159"/>
        <v>H</v>
      </c>
    </row>
    <row r="1435" spans="9:17" x14ac:dyDescent="0.25">
      <c r="I1435">
        <v>1434</v>
      </c>
      <c r="J1435">
        <f t="shared" ca="1" si="154"/>
        <v>0.86032787148394407</v>
      </c>
      <c r="K1435">
        <f t="shared" ca="1" si="155"/>
        <v>0.2638449603918549</v>
      </c>
      <c r="L1435" t="str">
        <f t="shared" ca="1" si="156"/>
        <v>A</v>
      </c>
      <c r="N1435">
        <f t="shared" si="160"/>
        <v>1434</v>
      </c>
      <c r="O1435">
        <f t="shared" ca="1" si="157"/>
        <v>0.40605616958019741</v>
      </c>
      <c r="P1435">
        <f t="shared" ca="1" si="158"/>
        <v>-0.99080875067178797</v>
      </c>
      <c r="Q1435" t="str">
        <f t="shared" ca="1" si="159"/>
        <v>A</v>
      </c>
    </row>
    <row r="1436" spans="9:17" x14ac:dyDescent="0.25">
      <c r="I1436">
        <v>1435</v>
      </c>
      <c r="J1436">
        <f t="shared" ca="1" si="154"/>
        <v>1.1008607301743099</v>
      </c>
      <c r="K1436">
        <f t="shared" ca="1" si="155"/>
        <v>2.7724333270761958</v>
      </c>
      <c r="L1436" t="str">
        <f t="shared" ca="1" si="156"/>
        <v>H</v>
      </c>
      <c r="N1436">
        <f t="shared" si="160"/>
        <v>1435</v>
      </c>
      <c r="O1436">
        <f t="shared" ca="1" si="157"/>
        <v>0.38584443917753392</v>
      </c>
      <c r="P1436">
        <f t="shared" ca="1" si="158"/>
        <v>-5.9545505071979532E-2</v>
      </c>
      <c r="Q1436" t="str">
        <f t="shared" ca="1" si="159"/>
        <v>A</v>
      </c>
    </row>
    <row r="1437" spans="9:17" x14ac:dyDescent="0.25">
      <c r="I1437">
        <v>1436</v>
      </c>
      <c r="J1437">
        <f t="shared" ca="1" si="154"/>
        <v>0.98878659409684522</v>
      </c>
      <c r="K1437">
        <f t="shared" ca="1" si="155"/>
        <v>0.86841904539254355</v>
      </c>
      <c r="L1437" t="str">
        <f t="shared" ca="1" si="156"/>
        <v>A</v>
      </c>
      <c r="N1437">
        <f t="shared" si="160"/>
        <v>1436</v>
      </c>
      <c r="O1437">
        <f t="shared" ca="1" si="157"/>
        <v>1.3619425462725827</v>
      </c>
      <c r="P1437">
        <f t="shared" ca="1" si="158"/>
        <v>0.54356716414727935</v>
      </c>
      <c r="Q1437" t="str">
        <f t="shared" ca="1" si="159"/>
        <v>A</v>
      </c>
    </row>
    <row r="1438" spans="9:17" x14ac:dyDescent="0.25">
      <c r="I1438">
        <v>1437</v>
      </c>
      <c r="J1438">
        <f t="shared" ca="1" si="154"/>
        <v>0.93271011600905407</v>
      </c>
      <c r="K1438">
        <f t="shared" ca="1" si="155"/>
        <v>1.6247891057847996</v>
      </c>
      <c r="L1438" t="str">
        <f t="shared" ca="1" si="156"/>
        <v>H</v>
      </c>
      <c r="N1438">
        <f t="shared" si="160"/>
        <v>1437</v>
      </c>
      <c r="O1438">
        <f t="shared" ca="1" si="157"/>
        <v>0.84357888492606536</v>
      </c>
      <c r="P1438">
        <f t="shared" ca="1" si="158"/>
        <v>1.9053873041622955</v>
      </c>
      <c r="Q1438" t="str">
        <f t="shared" ca="1" si="159"/>
        <v>H</v>
      </c>
    </row>
    <row r="1439" spans="9:17" x14ac:dyDescent="0.25">
      <c r="I1439">
        <v>1438</v>
      </c>
      <c r="J1439">
        <f t="shared" ca="1" si="154"/>
        <v>-0.42640632219607788</v>
      </c>
      <c r="K1439">
        <f t="shared" ca="1" si="155"/>
        <v>1.8802290014153957</v>
      </c>
      <c r="L1439" t="str">
        <f t="shared" ca="1" si="156"/>
        <v>H</v>
      </c>
      <c r="N1439">
        <f t="shared" si="160"/>
        <v>1438</v>
      </c>
      <c r="O1439">
        <f t="shared" ca="1" si="157"/>
        <v>0.25682384559567545</v>
      </c>
      <c r="P1439">
        <f t="shared" ca="1" si="158"/>
        <v>1.2998368651488896</v>
      </c>
      <c r="Q1439" t="str">
        <f t="shared" ca="1" si="159"/>
        <v>H</v>
      </c>
    </row>
    <row r="1440" spans="9:17" x14ac:dyDescent="0.25">
      <c r="I1440">
        <v>1439</v>
      </c>
      <c r="J1440">
        <f t="shared" ca="1" si="154"/>
        <v>0.59243831827279059</v>
      </c>
      <c r="K1440">
        <f t="shared" ca="1" si="155"/>
        <v>2.3970952804452583</v>
      </c>
      <c r="L1440" t="str">
        <f t="shared" ca="1" si="156"/>
        <v>H</v>
      </c>
      <c r="N1440">
        <f t="shared" si="160"/>
        <v>1439</v>
      </c>
      <c r="O1440">
        <f t="shared" ca="1" si="157"/>
        <v>0.13839996197787674</v>
      </c>
      <c r="P1440">
        <f t="shared" ca="1" si="158"/>
        <v>0.72938616554442182</v>
      </c>
      <c r="Q1440" t="str">
        <f t="shared" ca="1" si="159"/>
        <v>H</v>
      </c>
    </row>
    <row r="1441" spans="9:17" x14ac:dyDescent="0.25">
      <c r="I1441">
        <v>1440</v>
      </c>
      <c r="J1441">
        <f t="shared" ca="1" si="154"/>
        <v>0.40192640903914523</v>
      </c>
      <c r="K1441">
        <f t="shared" ca="1" si="155"/>
        <v>1.1723423414136593</v>
      </c>
      <c r="L1441" t="str">
        <f t="shared" ca="1" si="156"/>
        <v>H</v>
      </c>
      <c r="N1441">
        <f t="shared" si="160"/>
        <v>1440</v>
      </c>
      <c r="O1441">
        <f t="shared" ca="1" si="157"/>
        <v>1.3997060756663131</v>
      </c>
      <c r="P1441">
        <f t="shared" ca="1" si="158"/>
        <v>1.470846118556264</v>
      </c>
      <c r="Q1441" t="str">
        <f t="shared" ca="1" si="159"/>
        <v>H</v>
      </c>
    </row>
    <row r="1442" spans="9:17" x14ac:dyDescent="0.25">
      <c r="I1442">
        <v>1441</v>
      </c>
      <c r="J1442">
        <f t="shared" ca="1" si="154"/>
        <v>0.66121821473724196</v>
      </c>
      <c r="K1442">
        <f t="shared" ca="1" si="155"/>
        <v>1.6877606939615317</v>
      </c>
      <c r="L1442" t="str">
        <f t="shared" ca="1" si="156"/>
        <v>H</v>
      </c>
      <c r="N1442">
        <f t="shared" si="160"/>
        <v>1441</v>
      </c>
      <c r="O1442">
        <f t="shared" ca="1" si="157"/>
        <v>0.35598692527776554</v>
      </c>
      <c r="P1442">
        <f t="shared" ca="1" si="158"/>
        <v>0.93932667515983681</v>
      </c>
      <c r="Q1442" t="str">
        <f t="shared" ca="1" si="159"/>
        <v>H</v>
      </c>
    </row>
    <row r="1443" spans="9:17" x14ac:dyDescent="0.25">
      <c r="I1443">
        <v>1442</v>
      </c>
      <c r="J1443">
        <f t="shared" ca="1" si="154"/>
        <v>2.0034067280493941</v>
      </c>
      <c r="K1443">
        <f t="shared" ca="1" si="155"/>
        <v>3.5061500569236399</v>
      </c>
      <c r="L1443" t="str">
        <f t="shared" ca="1" si="156"/>
        <v>H</v>
      </c>
      <c r="N1443">
        <f t="shared" si="160"/>
        <v>1442</v>
      </c>
      <c r="O1443">
        <f t="shared" ca="1" si="157"/>
        <v>0.11585140840877112</v>
      </c>
      <c r="P1443">
        <f t="shared" ca="1" si="158"/>
        <v>1.0786804572086224</v>
      </c>
      <c r="Q1443" t="str">
        <f t="shared" ca="1" si="159"/>
        <v>H</v>
      </c>
    </row>
    <row r="1444" spans="9:17" x14ac:dyDescent="0.25">
      <c r="I1444">
        <v>1443</v>
      </c>
      <c r="J1444">
        <f t="shared" ca="1" si="154"/>
        <v>2.3462034689635809</v>
      </c>
      <c r="K1444">
        <f t="shared" ca="1" si="155"/>
        <v>1.993570547840626</v>
      </c>
      <c r="L1444" t="str">
        <f t="shared" ca="1" si="156"/>
        <v>A</v>
      </c>
      <c r="N1444">
        <f t="shared" si="160"/>
        <v>1443</v>
      </c>
      <c r="O1444">
        <f t="shared" ca="1" si="157"/>
        <v>0.62709459461056327</v>
      </c>
      <c r="P1444">
        <f t="shared" ca="1" si="158"/>
        <v>1.6770259969616714</v>
      </c>
      <c r="Q1444" t="str">
        <f t="shared" ca="1" si="159"/>
        <v>H</v>
      </c>
    </row>
    <row r="1445" spans="9:17" x14ac:dyDescent="0.25">
      <c r="I1445">
        <v>1444</v>
      </c>
      <c r="J1445">
        <f t="shared" ca="1" si="154"/>
        <v>1.6475473324720191</v>
      </c>
      <c r="K1445">
        <f t="shared" ca="1" si="155"/>
        <v>2.1649077190215964</v>
      </c>
      <c r="L1445" t="str">
        <f t="shared" ca="1" si="156"/>
        <v>H</v>
      </c>
      <c r="N1445">
        <f t="shared" si="160"/>
        <v>1444</v>
      </c>
      <c r="O1445">
        <f t="shared" ca="1" si="157"/>
        <v>0.81678504449107792</v>
      </c>
      <c r="P1445">
        <f t="shared" ca="1" si="158"/>
        <v>1.1233823143911017</v>
      </c>
      <c r="Q1445" t="str">
        <f t="shared" ca="1" si="159"/>
        <v>H</v>
      </c>
    </row>
    <row r="1446" spans="9:17" x14ac:dyDescent="0.25">
      <c r="I1446">
        <v>1445</v>
      </c>
      <c r="J1446">
        <f t="shared" ca="1" si="154"/>
        <v>2.5850631968986546</v>
      </c>
      <c r="K1446">
        <f t="shared" ca="1" si="155"/>
        <v>0.58099624827167973</v>
      </c>
      <c r="L1446" t="str">
        <f t="shared" ca="1" si="156"/>
        <v>A</v>
      </c>
      <c r="N1446">
        <f t="shared" si="160"/>
        <v>1445</v>
      </c>
      <c r="O1446">
        <f t="shared" ca="1" si="157"/>
        <v>1.4448942102376954</v>
      </c>
      <c r="P1446">
        <f t="shared" ca="1" si="158"/>
        <v>1.0129086609504108</v>
      </c>
      <c r="Q1446" t="str">
        <f t="shared" ca="1" si="159"/>
        <v>A</v>
      </c>
    </row>
    <row r="1447" spans="9:17" x14ac:dyDescent="0.25">
      <c r="I1447">
        <v>1446</v>
      </c>
      <c r="J1447">
        <f t="shared" ca="1" si="154"/>
        <v>0.15161386252986242</v>
      </c>
      <c r="K1447">
        <f t="shared" ca="1" si="155"/>
        <v>0.54519892426393257</v>
      </c>
      <c r="L1447" t="str">
        <f t="shared" ca="1" si="156"/>
        <v>H</v>
      </c>
      <c r="N1447">
        <f t="shared" si="160"/>
        <v>1446</v>
      </c>
      <c r="O1447">
        <f t="shared" ca="1" si="157"/>
        <v>-0.53303631174166433</v>
      </c>
      <c r="P1447">
        <f t="shared" ca="1" si="158"/>
        <v>2.2975989489557875</v>
      </c>
      <c r="Q1447" t="str">
        <f t="shared" ca="1" si="159"/>
        <v>H</v>
      </c>
    </row>
    <row r="1448" spans="9:17" x14ac:dyDescent="0.25">
      <c r="I1448">
        <v>1447</v>
      </c>
      <c r="J1448">
        <f t="shared" ca="1" si="154"/>
        <v>1.1569315576500947</v>
      </c>
      <c r="K1448">
        <f t="shared" ca="1" si="155"/>
        <v>0.45747351240352851</v>
      </c>
      <c r="L1448" t="str">
        <f t="shared" ca="1" si="156"/>
        <v>A</v>
      </c>
      <c r="N1448">
        <f t="shared" si="160"/>
        <v>1447</v>
      </c>
      <c r="O1448">
        <f t="shared" ca="1" si="157"/>
        <v>1.5474500158213114</v>
      </c>
      <c r="P1448">
        <f t="shared" ca="1" si="158"/>
        <v>1.2687317327504291</v>
      </c>
      <c r="Q1448" t="str">
        <f t="shared" ca="1" si="159"/>
        <v>A</v>
      </c>
    </row>
    <row r="1449" spans="9:17" x14ac:dyDescent="0.25">
      <c r="I1449">
        <v>1448</v>
      </c>
      <c r="J1449">
        <f t="shared" ca="1" si="154"/>
        <v>1.8036889895048549</v>
      </c>
      <c r="K1449">
        <f t="shared" ca="1" si="155"/>
        <v>2.1879594152245443</v>
      </c>
      <c r="L1449" t="str">
        <f t="shared" ca="1" si="156"/>
        <v>H</v>
      </c>
      <c r="N1449">
        <f t="shared" si="160"/>
        <v>1448</v>
      </c>
      <c r="O1449">
        <f t="shared" ca="1" si="157"/>
        <v>-0.41539406955032354</v>
      </c>
      <c r="P1449">
        <f t="shared" ca="1" si="158"/>
        <v>2.0478236324777481</v>
      </c>
      <c r="Q1449" t="str">
        <f t="shared" ca="1" si="159"/>
        <v>H</v>
      </c>
    </row>
    <row r="1450" spans="9:17" x14ac:dyDescent="0.25">
      <c r="I1450">
        <v>1449</v>
      </c>
      <c r="J1450">
        <f t="shared" ca="1" si="154"/>
        <v>2.4731828807854424</v>
      </c>
      <c r="K1450">
        <f t="shared" ca="1" si="155"/>
        <v>0.90339358829261629</v>
      </c>
      <c r="L1450" t="str">
        <f t="shared" ca="1" si="156"/>
        <v>A</v>
      </c>
      <c r="N1450">
        <f t="shared" si="160"/>
        <v>1449</v>
      </c>
      <c r="O1450">
        <f t="shared" ca="1" si="157"/>
        <v>1.4361531826246148</v>
      </c>
      <c r="P1450">
        <f t="shared" ca="1" si="158"/>
        <v>0.74365319603731905</v>
      </c>
      <c r="Q1450" t="str">
        <f t="shared" ca="1" si="159"/>
        <v>A</v>
      </c>
    </row>
    <row r="1451" spans="9:17" x14ac:dyDescent="0.25">
      <c r="I1451">
        <v>1450</v>
      </c>
      <c r="J1451">
        <f t="shared" ca="1" si="154"/>
        <v>1.7626091802231583</v>
      </c>
      <c r="K1451">
        <f t="shared" ca="1" si="155"/>
        <v>2.0883152439954031</v>
      </c>
      <c r="L1451" t="str">
        <f t="shared" ca="1" si="156"/>
        <v>H</v>
      </c>
      <c r="N1451">
        <f t="shared" si="160"/>
        <v>1450</v>
      </c>
      <c r="O1451">
        <f t="shared" ca="1" si="157"/>
        <v>1.6944161932083228</v>
      </c>
      <c r="P1451">
        <f t="shared" ca="1" si="158"/>
        <v>1.2289164052720463</v>
      </c>
      <c r="Q1451" t="str">
        <f t="shared" ca="1" si="159"/>
        <v>A</v>
      </c>
    </row>
    <row r="1452" spans="9:17" x14ac:dyDescent="0.25">
      <c r="I1452">
        <v>1451</v>
      </c>
      <c r="J1452">
        <f t="shared" ca="1" si="154"/>
        <v>0.39957733701715614</v>
      </c>
      <c r="K1452">
        <f t="shared" ca="1" si="155"/>
        <v>2.3409999738128726</v>
      </c>
      <c r="L1452" t="str">
        <f t="shared" ca="1" si="156"/>
        <v>H</v>
      </c>
      <c r="N1452">
        <f t="shared" si="160"/>
        <v>1451</v>
      </c>
      <c r="O1452">
        <f t="shared" ca="1" si="157"/>
        <v>1.8727664036234812</v>
      </c>
      <c r="P1452">
        <f t="shared" ca="1" si="158"/>
        <v>1.6843935960977636</v>
      </c>
      <c r="Q1452" t="str">
        <f t="shared" ca="1" si="159"/>
        <v>A</v>
      </c>
    </row>
    <row r="1453" spans="9:17" x14ac:dyDescent="0.25">
      <c r="I1453">
        <v>1452</v>
      </c>
      <c r="J1453">
        <f t="shared" ca="1" si="154"/>
        <v>1.8014818738422096</v>
      </c>
      <c r="K1453">
        <f t="shared" ca="1" si="155"/>
        <v>2.4399355004947916</v>
      </c>
      <c r="L1453" t="str">
        <f t="shared" ca="1" si="156"/>
        <v>H</v>
      </c>
      <c r="N1453">
        <f t="shared" si="160"/>
        <v>1452</v>
      </c>
      <c r="O1453">
        <f t="shared" ca="1" si="157"/>
        <v>-0.38206042921389527</v>
      </c>
      <c r="P1453">
        <f t="shared" ca="1" si="158"/>
        <v>1.0331071601601014</v>
      </c>
      <c r="Q1453" t="str">
        <f t="shared" ca="1" si="159"/>
        <v>H</v>
      </c>
    </row>
    <row r="1454" spans="9:17" x14ac:dyDescent="0.25">
      <c r="I1454">
        <v>1453</v>
      </c>
      <c r="J1454">
        <f t="shared" ca="1" si="154"/>
        <v>0.98012342420005349</v>
      </c>
      <c r="K1454">
        <f t="shared" ca="1" si="155"/>
        <v>2.5880424684711976</v>
      </c>
      <c r="L1454" t="str">
        <f t="shared" ca="1" si="156"/>
        <v>H</v>
      </c>
      <c r="N1454">
        <f t="shared" si="160"/>
        <v>1453</v>
      </c>
      <c r="O1454">
        <f t="shared" ca="1" si="157"/>
        <v>-0.38695945665401132</v>
      </c>
      <c r="P1454">
        <f t="shared" ca="1" si="158"/>
        <v>2.2929581232754277</v>
      </c>
      <c r="Q1454" t="str">
        <f t="shared" ca="1" si="159"/>
        <v>H</v>
      </c>
    </row>
    <row r="1455" spans="9:17" x14ac:dyDescent="0.25">
      <c r="I1455">
        <v>1454</v>
      </c>
      <c r="J1455">
        <f t="shared" ca="1" si="154"/>
        <v>1.2019801848694103</v>
      </c>
      <c r="K1455">
        <f t="shared" ca="1" si="155"/>
        <v>1.7580878270453508</v>
      </c>
      <c r="L1455" t="str">
        <f t="shared" ca="1" si="156"/>
        <v>H</v>
      </c>
      <c r="N1455">
        <f t="shared" si="160"/>
        <v>1454</v>
      </c>
      <c r="O1455">
        <f t="shared" ca="1" si="157"/>
        <v>-0.54055715263699788</v>
      </c>
      <c r="P1455">
        <f t="shared" ca="1" si="158"/>
        <v>0.15718747083850038</v>
      </c>
      <c r="Q1455" t="str">
        <f t="shared" ca="1" si="159"/>
        <v>H</v>
      </c>
    </row>
    <row r="1456" spans="9:17" x14ac:dyDescent="0.25">
      <c r="I1456">
        <v>1455</v>
      </c>
      <c r="J1456">
        <f t="shared" ca="1" si="154"/>
        <v>0.87989687084631629</v>
      </c>
      <c r="K1456">
        <f t="shared" ca="1" si="155"/>
        <v>2.5047260990938902</v>
      </c>
      <c r="L1456" t="str">
        <f t="shared" ca="1" si="156"/>
        <v>H</v>
      </c>
      <c r="N1456">
        <f t="shared" si="160"/>
        <v>1455</v>
      </c>
      <c r="O1456">
        <f t="shared" ca="1" si="157"/>
        <v>1.0279567603996509</v>
      </c>
      <c r="P1456">
        <f t="shared" ca="1" si="158"/>
        <v>0.69821260571578803</v>
      </c>
      <c r="Q1456" t="str">
        <f t="shared" ca="1" si="159"/>
        <v>A</v>
      </c>
    </row>
    <row r="1457" spans="9:17" x14ac:dyDescent="0.25">
      <c r="I1457">
        <v>1456</v>
      </c>
      <c r="J1457">
        <f t="shared" ca="1" si="154"/>
        <v>1.0840340925293874</v>
      </c>
      <c r="K1457">
        <f t="shared" ca="1" si="155"/>
        <v>1.8250855476600307</v>
      </c>
      <c r="L1457" t="str">
        <f t="shared" ca="1" si="156"/>
        <v>H</v>
      </c>
      <c r="N1457">
        <f t="shared" si="160"/>
        <v>1456</v>
      </c>
      <c r="O1457">
        <f t="shared" ca="1" si="157"/>
        <v>1.1703239548794468</v>
      </c>
      <c r="P1457">
        <f t="shared" ca="1" si="158"/>
        <v>0.79300032569099144</v>
      </c>
      <c r="Q1457" t="str">
        <f t="shared" ca="1" si="159"/>
        <v>A</v>
      </c>
    </row>
    <row r="1458" spans="9:17" x14ac:dyDescent="0.25">
      <c r="I1458">
        <v>1457</v>
      </c>
      <c r="J1458">
        <f t="shared" ca="1" si="154"/>
        <v>0.34239621086819994</v>
      </c>
      <c r="K1458">
        <f t="shared" ca="1" si="155"/>
        <v>1.6159770840993777</v>
      </c>
      <c r="L1458" t="str">
        <f t="shared" ca="1" si="156"/>
        <v>H</v>
      </c>
      <c r="N1458">
        <f t="shared" si="160"/>
        <v>1457</v>
      </c>
      <c r="O1458">
        <f t="shared" ca="1" si="157"/>
        <v>-0.50257992978625632</v>
      </c>
      <c r="P1458">
        <f t="shared" ca="1" si="158"/>
        <v>2.2617053393765443</v>
      </c>
      <c r="Q1458" t="str">
        <f t="shared" ca="1" si="159"/>
        <v>H</v>
      </c>
    </row>
    <row r="1459" spans="9:17" x14ac:dyDescent="0.25">
      <c r="I1459">
        <v>1458</v>
      </c>
      <c r="J1459">
        <f t="shared" ca="1" si="154"/>
        <v>1.6254511057967096</v>
      </c>
      <c r="K1459">
        <f t="shared" ca="1" si="155"/>
        <v>1.3591003780478381</v>
      </c>
      <c r="L1459" t="str">
        <f t="shared" ca="1" si="156"/>
        <v>A</v>
      </c>
      <c r="N1459">
        <f t="shared" si="160"/>
        <v>1458</v>
      </c>
      <c r="O1459">
        <f t="shared" ca="1" si="157"/>
        <v>0.21586139017869288</v>
      </c>
      <c r="P1459">
        <f t="shared" ca="1" si="158"/>
        <v>1.0005405795686138</v>
      </c>
      <c r="Q1459" t="str">
        <f t="shared" ca="1" si="159"/>
        <v>H</v>
      </c>
    </row>
    <row r="1460" spans="9:17" x14ac:dyDescent="0.25">
      <c r="I1460">
        <v>1459</v>
      </c>
      <c r="J1460">
        <f t="shared" ca="1" si="154"/>
        <v>0.63822595711705921</v>
      </c>
      <c r="K1460">
        <f t="shared" ca="1" si="155"/>
        <v>1.4798662533827063</v>
      </c>
      <c r="L1460" t="str">
        <f t="shared" ca="1" si="156"/>
        <v>H</v>
      </c>
      <c r="N1460">
        <f t="shared" si="160"/>
        <v>1459</v>
      </c>
      <c r="O1460">
        <f t="shared" ca="1" si="157"/>
        <v>2.1390532741025376</v>
      </c>
      <c r="P1460">
        <f t="shared" ca="1" si="158"/>
        <v>1.3727859248177328</v>
      </c>
      <c r="Q1460" t="str">
        <f t="shared" ca="1" si="159"/>
        <v>A</v>
      </c>
    </row>
    <row r="1461" spans="9:17" x14ac:dyDescent="0.25">
      <c r="I1461">
        <v>1460</v>
      </c>
      <c r="J1461">
        <f t="shared" ca="1" si="154"/>
        <v>2.2446423058158</v>
      </c>
      <c r="K1461">
        <f t="shared" ca="1" si="155"/>
        <v>2.2513885615897995</v>
      </c>
      <c r="L1461" t="str">
        <f t="shared" ca="1" si="156"/>
        <v>H</v>
      </c>
      <c r="N1461">
        <f t="shared" si="160"/>
        <v>1460</v>
      </c>
      <c r="O1461">
        <f t="shared" ca="1" si="157"/>
        <v>0.96602043325932851</v>
      </c>
      <c r="P1461">
        <f t="shared" ca="1" si="158"/>
        <v>1.2656305978954312</v>
      </c>
      <c r="Q1461" t="str">
        <f t="shared" ca="1" si="159"/>
        <v>H</v>
      </c>
    </row>
    <row r="1462" spans="9:17" x14ac:dyDescent="0.25">
      <c r="I1462">
        <v>1461</v>
      </c>
      <c r="J1462">
        <f t="shared" ca="1" si="154"/>
        <v>0.76032502223306209</v>
      </c>
      <c r="K1462">
        <f t="shared" ca="1" si="155"/>
        <v>2.1989071113168164</v>
      </c>
      <c r="L1462" t="str">
        <f t="shared" ca="1" si="156"/>
        <v>H</v>
      </c>
      <c r="N1462">
        <f t="shared" si="160"/>
        <v>1461</v>
      </c>
      <c r="O1462">
        <f t="shared" ca="1" si="157"/>
        <v>1.2536735068899709</v>
      </c>
      <c r="P1462">
        <f t="shared" ca="1" si="158"/>
        <v>1.8564066134733652</v>
      </c>
      <c r="Q1462" t="str">
        <f t="shared" ca="1" si="159"/>
        <v>H</v>
      </c>
    </row>
    <row r="1463" spans="9:17" x14ac:dyDescent="0.25">
      <c r="I1463">
        <v>1462</v>
      </c>
      <c r="J1463">
        <f t="shared" ca="1" si="154"/>
        <v>0.43329814790472154</v>
      </c>
      <c r="K1463">
        <f t="shared" ca="1" si="155"/>
        <v>1.6356734922232148</v>
      </c>
      <c r="L1463" t="str">
        <f t="shared" ca="1" si="156"/>
        <v>H</v>
      </c>
      <c r="N1463">
        <f t="shared" si="160"/>
        <v>1462</v>
      </c>
      <c r="O1463">
        <f t="shared" ca="1" si="157"/>
        <v>-0.39923045770677135</v>
      </c>
      <c r="P1463">
        <f t="shared" ca="1" si="158"/>
        <v>-0.1025582141091157</v>
      </c>
      <c r="Q1463" t="str">
        <f t="shared" ca="1" si="159"/>
        <v>H</v>
      </c>
    </row>
    <row r="1464" spans="9:17" x14ac:dyDescent="0.25">
      <c r="I1464">
        <v>1463</v>
      </c>
      <c r="J1464">
        <f t="shared" ca="1" si="154"/>
        <v>0.68953282389298387</v>
      </c>
      <c r="K1464">
        <f t="shared" ca="1" si="155"/>
        <v>2.0150079336228224</v>
      </c>
      <c r="L1464" t="str">
        <f t="shared" ca="1" si="156"/>
        <v>H</v>
      </c>
      <c r="N1464">
        <f t="shared" si="160"/>
        <v>1463</v>
      </c>
      <c r="O1464">
        <f t="shared" ca="1" si="157"/>
        <v>-0.87283423603337451</v>
      </c>
      <c r="P1464">
        <f t="shared" ca="1" si="158"/>
        <v>1.658268715056157</v>
      </c>
      <c r="Q1464" t="str">
        <f t="shared" ca="1" si="159"/>
        <v>H</v>
      </c>
    </row>
    <row r="1465" spans="9:17" x14ac:dyDescent="0.25">
      <c r="I1465">
        <v>1464</v>
      </c>
      <c r="J1465">
        <f t="shared" ca="1" si="154"/>
        <v>-0.21214129420138206</v>
      </c>
      <c r="K1465">
        <f t="shared" ca="1" si="155"/>
        <v>2.0695429649533899</v>
      </c>
      <c r="L1465" t="str">
        <f t="shared" ca="1" si="156"/>
        <v>H</v>
      </c>
      <c r="N1465">
        <f t="shared" si="160"/>
        <v>1464</v>
      </c>
      <c r="O1465">
        <f t="shared" ca="1" si="157"/>
        <v>-0.69448790718779918</v>
      </c>
      <c r="P1465">
        <f t="shared" ca="1" si="158"/>
        <v>1.1294929270781926</v>
      </c>
      <c r="Q1465" t="str">
        <f t="shared" ca="1" si="159"/>
        <v>H</v>
      </c>
    </row>
    <row r="1466" spans="9:17" x14ac:dyDescent="0.25">
      <c r="I1466">
        <v>1465</v>
      </c>
      <c r="J1466">
        <f t="shared" ca="1" si="154"/>
        <v>0.90889904459620952</v>
      </c>
      <c r="K1466">
        <f t="shared" ca="1" si="155"/>
        <v>1.5826880757384445</v>
      </c>
      <c r="L1466" t="str">
        <f t="shared" ca="1" si="156"/>
        <v>H</v>
      </c>
      <c r="N1466">
        <f t="shared" si="160"/>
        <v>1465</v>
      </c>
      <c r="O1466">
        <f t="shared" ca="1" si="157"/>
        <v>-2.9018427584034168E-2</v>
      </c>
      <c r="P1466">
        <f t="shared" ca="1" si="158"/>
        <v>0.34129948285447631</v>
      </c>
      <c r="Q1466" t="str">
        <f t="shared" ca="1" si="159"/>
        <v>H</v>
      </c>
    </row>
    <row r="1467" spans="9:17" x14ac:dyDescent="0.25">
      <c r="I1467">
        <v>1466</v>
      </c>
      <c r="J1467">
        <f t="shared" ca="1" si="154"/>
        <v>2.0868905994664591</v>
      </c>
      <c r="K1467">
        <f t="shared" ca="1" si="155"/>
        <v>2.081016467197859</v>
      </c>
      <c r="L1467" t="str">
        <f t="shared" ca="1" si="156"/>
        <v>A</v>
      </c>
      <c r="N1467">
        <f t="shared" si="160"/>
        <v>1466</v>
      </c>
      <c r="O1467">
        <f t="shared" ca="1" si="157"/>
        <v>0.21359938731946909</v>
      </c>
      <c r="P1467">
        <f t="shared" ca="1" si="158"/>
        <v>2.3687397777357289</v>
      </c>
      <c r="Q1467" t="str">
        <f t="shared" ca="1" si="159"/>
        <v>H</v>
      </c>
    </row>
    <row r="1468" spans="9:17" x14ac:dyDescent="0.25">
      <c r="I1468">
        <v>1467</v>
      </c>
      <c r="J1468">
        <f t="shared" ca="1" si="154"/>
        <v>-9.6791597086095083E-2</v>
      </c>
      <c r="K1468">
        <f t="shared" ca="1" si="155"/>
        <v>1.9250672920360992</v>
      </c>
      <c r="L1468" t="str">
        <f t="shared" ca="1" si="156"/>
        <v>H</v>
      </c>
      <c r="N1468">
        <f t="shared" si="160"/>
        <v>1467</v>
      </c>
      <c r="O1468">
        <f t="shared" ca="1" si="157"/>
        <v>-0.51330981524586039</v>
      </c>
      <c r="P1468">
        <f t="shared" ca="1" si="158"/>
        <v>1.4996053292430467</v>
      </c>
      <c r="Q1468" t="str">
        <f t="shared" ca="1" si="159"/>
        <v>H</v>
      </c>
    </row>
    <row r="1469" spans="9:17" x14ac:dyDescent="0.25">
      <c r="I1469">
        <v>1468</v>
      </c>
      <c r="J1469">
        <f t="shared" ca="1" si="154"/>
        <v>0.83136595036716765</v>
      </c>
      <c r="K1469">
        <f t="shared" ca="1" si="155"/>
        <v>1.6017210723354414</v>
      </c>
      <c r="L1469" t="str">
        <f t="shared" ca="1" si="156"/>
        <v>H</v>
      </c>
      <c r="N1469">
        <f t="shared" si="160"/>
        <v>1468</v>
      </c>
      <c r="O1469">
        <f t="shared" ca="1" si="157"/>
        <v>0.2935049153529104</v>
      </c>
      <c r="P1469">
        <f t="shared" ca="1" si="158"/>
        <v>0.3994511817334061</v>
      </c>
      <c r="Q1469" t="str">
        <f t="shared" ca="1" si="159"/>
        <v>H</v>
      </c>
    </row>
    <row r="1470" spans="9:17" x14ac:dyDescent="0.25">
      <c r="I1470">
        <v>1469</v>
      </c>
      <c r="J1470">
        <f t="shared" ca="1" si="154"/>
        <v>1.0331617581607198</v>
      </c>
      <c r="K1470">
        <f t="shared" ca="1" si="155"/>
        <v>0.8473160313387148</v>
      </c>
      <c r="L1470" t="str">
        <f t="shared" ca="1" si="156"/>
        <v>A</v>
      </c>
      <c r="N1470">
        <f t="shared" si="160"/>
        <v>1469</v>
      </c>
      <c r="O1470">
        <f t="shared" ca="1" si="157"/>
        <v>-2.1763658449971079E-2</v>
      </c>
      <c r="P1470">
        <f t="shared" ca="1" si="158"/>
        <v>0.96405689260779037</v>
      </c>
      <c r="Q1470" t="str">
        <f t="shared" ca="1" si="159"/>
        <v>H</v>
      </c>
    </row>
    <row r="1471" spans="9:17" x14ac:dyDescent="0.25">
      <c r="I1471">
        <v>1470</v>
      </c>
      <c r="J1471">
        <f t="shared" ca="1" si="154"/>
        <v>2.6799095771203225</v>
      </c>
      <c r="K1471">
        <f t="shared" ca="1" si="155"/>
        <v>1.4474839790551639</v>
      </c>
      <c r="L1471" t="str">
        <f t="shared" ca="1" si="156"/>
        <v>A</v>
      </c>
      <c r="N1471">
        <f t="shared" si="160"/>
        <v>1470</v>
      </c>
      <c r="O1471">
        <f t="shared" ca="1" si="157"/>
        <v>-0.67299603091362581</v>
      </c>
      <c r="P1471">
        <f t="shared" ca="1" si="158"/>
        <v>1.6804279294534341</v>
      </c>
      <c r="Q1471" t="str">
        <f t="shared" ca="1" si="159"/>
        <v>H</v>
      </c>
    </row>
    <row r="1472" spans="9:17" x14ac:dyDescent="0.25">
      <c r="I1472">
        <v>1471</v>
      </c>
      <c r="J1472">
        <f t="shared" ca="1" si="154"/>
        <v>1.8795534376977781</v>
      </c>
      <c r="K1472">
        <f t="shared" ca="1" si="155"/>
        <v>2.0362836686594834</v>
      </c>
      <c r="L1472" t="str">
        <f t="shared" ca="1" si="156"/>
        <v>H</v>
      </c>
      <c r="N1472">
        <f t="shared" si="160"/>
        <v>1471</v>
      </c>
      <c r="O1472">
        <f t="shared" ca="1" si="157"/>
        <v>0.20418778416282424</v>
      </c>
      <c r="P1472">
        <f t="shared" ca="1" si="158"/>
        <v>7.1796130115661327E-2</v>
      </c>
      <c r="Q1472" t="str">
        <f t="shared" ca="1" si="159"/>
        <v>A</v>
      </c>
    </row>
    <row r="1473" spans="9:17" x14ac:dyDescent="0.25">
      <c r="I1473">
        <v>1472</v>
      </c>
      <c r="J1473">
        <f t="shared" ca="1" si="154"/>
        <v>1.0241396888819332</v>
      </c>
      <c r="K1473">
        <f t="shared" ca="1" si="155"/>
        <v>0.8884874685108084</v>
      </c>
      <c r="L1473" t="str">
        <f t="shared" ca="1" si="156"/>
        <v>A</v>
      </c>
      <c r="N1473">
        <f t="shared" si="160"/>
        <v>1472</v>
      </c>
      <c r="O1473">
        <f t="shared" ca="1" si="157"/>
        <v>0.45606468031172115</v>
      </c>
      <c r="P1473">
        <f t="shared" ca="1" si="158"/>
        <v>0.59710172864784627</v>
      </c>
      <c r="Q1473" t="str">
        <f t="shared" ca="1" si="159"/>
        <v>H</v>
      </c>
    </row>
    <row r="1474" spans="9:17" x14ac:dyDescent="0.25">
      <c r="I1474">
        <v>1473</v>
      </c>
      <c r="J1474">
        <f t="shared" ca="1" si="154"/>
        <v>1.8166876204601614</v>
      </c>
      <c r="K1474">
        <f t="shared" ca="1" si="155"/>
        <v>1.4877084846944724</v>
      </c>
      <c r="L1474" t="str">
        <f t="shared" ca="1" si="156"/>
        <v>A</v>
      </c>
      <c r="N1474">
        <f t="shared" si="160"/>
        <v>1473</v>
      </c>
      <c r="O1474">
        <f t="shared" ca="1" si="157"/>
        <v>2.0322251145418702</v>
      </c>
      <c r="P1474">
        <f t="shared" ca="1" si="158"/>
        <v>1.9826820232195728</v>
      </c>
      <c r="Q1474" t="str">
        <f t="shared" ca="1" si="159"/>
        <v>A</v>
      </c>
    </row>
    <row r="1475" spans="9:17" x14ac:dyDescent="0.25">
      <c r="I1475">
        <v>1474</v>
      </c>
      <c r="J1475">
        <f t="shared" ref="J1475:J1538" ca="1" si="161">NORMINV(RAND(), $D$3,$F$3)</f>
        <v>1.5473618928859683</v>
      </c>
      <c r="K1475">
        <f t="shared" ref="K1475:K1538" ca="1" si="162">NORMINV(RAND(), $D$2,$F$2)</f>
        <v>1.9575084852742255</v>
      </c>
      <c r="L1475" t="str">
        <f t="shared" ref="L1475:L1538" ca="1" si="163">IF(J1475&gt;K1475, "A", IF(J1475=K1475, "T", "H"))</f>
        <v>H</v>
      </c>
      <c r="N1475">
        <f t="shared" si="160"/>
        <v>1474</v>
      </c>
      <c r="O1475">
        <f t="shared" ref="O1475:O1538" ca="1" si="164">NORMINV(RAND(), $D$11,$F$11)</f>
        <v>1.7605267253239447</v>
      </c>
      <c r="P1475">
        <f t="shared" ref="P1475:P1538" ca="1" si="165">NORMINV(RAND(), $D$10,$F$10)</f>
        <v>0.53863411955809826</v>
      </c>
      <c r="Q1475" t="str">
        <f t="shared" ref="Q1475:Q1538" ca="1" si="166">IF(O1475&gt;P1475, "A", IF(O1475=P1475, "T", "H"))</f>
        <v>A</v>
      </c>
    </row>
    <row r="1476" spans="9:17" x14ac:dyDescent="0.25">
      <c r="I1476">
        <v>1475</v>
      </c>
      <c r="J1476">
        <f t="shared" ca="1" si="161"/>
        <v>-1.0149584851684712E-2</v>
      </c>
      <c r="K1476">
        <f t="shared" ca="1" si="162"/>
        <v>1.1785226616720454</v>
      </c>
      <c r="L1476" t="str">
        <f t="shared" ca="1" si="163"/>
        <v>H</v>
      </c>
      <c r="N1476">
        <f t="shared" ref="N1476:N1539" si="167">N1475+1</f>
        <v>1475</v>
      </c>
      <c r="O1476">
        <f t="shared" ca="1" si="164"/>
        <v>0.79074480371518752</v>
      </c>
      <c r="P1476">
        <f t="shared" ca="1" si="165"/>
        <v>0.38346583601280915</v>
      </c>
      <c r="Q1476" t="str">
        <f t="shared" ca="1" si="166"/>
        <v>A</v>
      </c>
    </row>
    <row r="1477" spans="9:17" x14ac:dyDescent="0.25">
      <c r="I1477">
        <v>1476</v>
      </c>
      <c r="J1477">
        <f t="shared" ca="1" si="161"/>
        <v>6.3144139510393327E-2</v>
      </c>
      <c r="K1477">
        <f t="shared" ca="1" si="162"/>
        <v>1.1420686129553794</v>
      </c>
      <c r="L1477" t="str">
        <f t="shared" ca="1" si="163"/>
        <v>H</v>
      </c>
      <c r="N1477">
        <f t="shared" si="167"/>
        <v>1476</v>
      </c>
      <c r="O1477">
        <f t="shared" ca="1" si="164"/>
        <v>3.4577879528856603E-2</v>
      </c>
      <c r="P1477">
        <f t="shared" ca="1" si="165"/>
        <v>0.60420477192773114</v>
      </c>
      <c r="Q1477" t="str">
        <f t="shared" ca="1" si="166"/>
        <v>H</v>
      </c>
    </row>
    <row r="1478" spans="9:17" x14ac:dyDescent="0.25">
      <c r="I1478">
        <v>1477</v>
      </c>
      <c r="J1478">
        <f t="shared" ca="1" si="161"/>
        <v>-1.0627846171407425</v>
      </c>
      <c r="K1478">
        <f t="shared" ca="1" si="162"/>
        <v>0.5035374944440516</v>
      </c>
      <c r="L1478" t="str">
        <f t="shared" ca="1" si="163"/>
        <v>H</v>
      </c>
      <c r="N1478">
        <f t="shared" si="167"/>
        <v>1477</v>
      </c>
      <c r="O1478">
        <f t="shared" ca="1" si="164"/>
        <v>0.39014819928123867</v>
      </c>
      <c r="P1478">
        <f t="shared" ca="1" si="165"/>
        <v>0.74820047704596904</v>
      </c>
      <c r="Q1478" t="str">
        <f t="shared" ca="1" si="166"/>
        <v>H</v>
      </c>
    </row>
    <row r="1479" spans="9:17" x14ac:dyDescent="0.25">
      <c r="I1479">
        <v>1478</v>
      </c>
      <c r="J1479">
        <f t="shared" ca="1" si="161"/>
        <v>0.7358702272361588</v>
      </c>
      <c r="K1479">
        <f t="shared" ca="1" si="162"/>
        <v>1.8236204232966324</v>
      </c>
      <c r="L1479" t="str">
        <f t="shared" ca="1" si="163"/>
        <v>H</v>
      </c>
      <c r="N1479">
        <f t="shared" si="167"/>
        <v>1478</v>
      </c>
      <c r="O1479">
        <f t="shared" ca="1" si="164"/>
        <v>0.61105101512583659</v>
      </c>
      <c r="P1479">
        <f t="shared" ca="1" si="165"/>
        <v>0.95805647031645835</v>
      </c>
      <c r="Q1479" t="str">
        <f t="shared" ca="1" si="166"/>
        <v>H</v>
      </c>
    </row>
    <row r="1480" spans="9:17" x14ac:dyDescent="0.25">
      <c r="I1480">
        <v>1479</v>
      </c>
      <c r="J1480">
        <f t="shared" ca="1" si="161"/>
        <v>2.1331144760556811</v>
      </c>
      <c r="K1480">
        <f t="shared" ca="1" si="162"/>
        <v>1.4962943140084495</v>
      </c>
      <c r="L1480" t="str">
        <f t="shared" ca="1" si="163"/>
        <v>A</v>
      </c>
      <c r="N1480">
        <f t="shared" si="167"/>
        <v>1479</v>
      </c>
      <c r="O1480">
        <f t="shared" ca="1" si="164"/>
        <v>0.51331193633800798</v>
      </c>
      <c r="P1480">
        <f t="shared" ca="1" si="165"/>
        <v>1.4505715781948059</v>
      </c>
      <c r="Q1480" t="str">
        <f t="shared" ca="1" si="166"/>
        <v>H</v>
      </c>
    </row>
    <row r="1481" spans="9:17" x14ac:dyDescent="0.25">
      <c r="I1481">
        <v>1480</v>
      </c>
      <c r="J1481">
        <f t="shared" ca="1" si="161"/>
        <v>1.2053065549553734</v>
      </c>
      <c r="K1481">
        <f t="shared" ca="1" si="162"/>
        <v>1.670131296754513</v>
      </c>
      <c r="L1481" t="str">
        <f t="shared" ca="1" si="163"/>
        <v>H</v>
      </c>
      <c r="N1481">
        <f t="shared" si="167"/>
        <v>1480</v>
      </c>
      <c r="O1481">
        <f t="shared" ca="1" si="164"/>
        <v>0.15376525921545003</v>
      </c>
      <c r="P1481">
        <f t="shared" ca="1" si="165"/>
        <v>0.38450835326407584</v>
      </c>
      <c r="Q1481" t="str">
        <f t="shared" ca="1" si="166"/>
        <v>H</v>
      </c>
    </row>
    <row r="1482" spans="9:17" x14ac:dyDescent="0.25">
      <c r="I1482">
        <v>1481</v>
      </c>
      <c r="J1482">
        <f t="shared" ca="1" si="161"/>
        <v>0.16472368594778364</v>
      </c>
      <c r="K1482">
        <f t="shared" ca="1" si="162"/>
        <v>0.51743806617866328</v>
      </c>
      <c r="L1482" t="str">
        <f t="shared" ca="1" si="163"/>
        <v>H</v>
      </c>
      <c r="N1482">
        <f t="shared" si="167"/>
        <v>1481</v>
      </c>
      <c r="O1482">
        <f t="shared" ca="1" si="164"/>
        <v>1.2476142023360168</v>
      </c>
      <c r="P1482">
        <f t="shared" ca="1" si="165"/>
        <v>0.10088754182807036</v>
      </c>
      <c r="Q1482" t="str">
        <f t="shared" ca="1" si="166"/>
        <v>A</v>
      </c>
    </row>
    <row r="1483" spans="9:17" x14ac:dyDescent="0.25">
      <c r="I1483">
        <v>1482</v>
      </c>
      <c r="J1483">
        <f t="shared" ca="1" si="161"/>
        <v>1.0255303309625705</v>
      </c>
      <c r="K1483">
        <f t="shared" ca="1" si="162"/>
        <v>2.8912507581198943</v>
      </c>
      <c r="L1483" t="str">
        <f t="shared" ca="1" si="163"/>
        <v>H</v>
      </c>
      <c r="N1483">
        <f t="shared" si="167"/>
        <v>1482</v>
      </c>
      <c r="O1483">
        <f t="shared" ca="1" si="164"/>
        <v>0.85960118421131071</v>
      </c>
      <c r="P1483">
        <f t="shared" ca="1" si="165"/>
        <v>-0.44083175379186756</v>
      </c>
      <c r="Q1483" t="str">
        <f t="shared" ca="1" si="166"/>
        <v>A</v>
      </c>
    </row>
    <row r="1484" spans="9:17" x14ac:dyDescent="0.25">
      <c r="I1484">
        <v>1483</v>
      </c>
      <c r="J1484">
        <f t="shared" ca="1" si="161"/>
        <v>2.3093814727906139</v>
      </c>
      <c r="K1484">
        <f t="shared" ca="1" si="162"/>
        <v>2.2629299639489187</v>
      </c>
      <c r="L1484" t="str">
        <f t="shared" ca="1" si="163"/>
        <v>A</v>
      </c>
      <c r="N1484">
        <f t="shared" si="167"/>
        <v>1483</v>
      </c>
      <c r="O1484">
        <f t="shared" ca="1" si="164"/>
        <v>0.27313874515213671</v>
      </c>
      <c r="P1484">
        <f t="shared" ca="1" si="165"/>
        <v>1.0063572459385917</v>
      </c>
      <c r="Q1484" t="str">
        <f t="shared" ca="1" si="166"/>
        <v>H</v>
      </c>
    </row>
    <row r="1485" spans="9:17" x14ac:dyDescent="0.25">
      <c r="I1485">
        <v>1484</v>
      </c>
      <c r="J1485">
        <f t="shared" ca="1" si="161"/>
        <v>2.9604125782722881</v>
      </c>
      <c r="K1485">
        <f t="shared" ca="1" si="162"/>
        <v>2.0149002926628312</v>
      </c>
      <c r="L1485" t="str">
        <f t="shared" ca="1" si="163"/>
        <v>A</v>
      </c>
      <c r="N1485">
        <f t="shared" si="167"/>
        <v>1484</v>
      </c>
      <c r="O1485">
        <f t="shared" ca="1" si="164"/>
        <v>-0.57932316469603395</v>
      </c>
      <c r="P1485">
        <f t="shared" ca="1" si="165"/>
        <v>1.0315830676728148</v>
      </c>
      <c r="Q1485" t="str">
        <f t="shared" ca="1" si="166"/>
        <v>H</v>
      </c>
    </row>
    <row r="1486" spans="9:17" x14ac:dyDescent="0.25">
      <c r="I1486">
        <v>1485</v>
      </c>
      <c r="J1486">
        <f t="shared" ca="1" si="161"/>
        <v>0.24783259335990582</v>
      </c>
      <c r="K1486">
        <f t="shared" ca="1" si="162"/>
        <v>2.3489988543337752</v>
      </c>
      <c r="L1486" t="str">
        <f t="shared" ca="1" si="163"/>
        <v>H</v>
      </c>
      <c r="N1486">
        <f t="shared" si="167"/>
        <v>1485</v>
      </c>
      <c r="O1486">
        <f t="shared" ca="1" si="164"/>
        <v>-0.35756264158312578</v>
      </c>
      <c r="P1486">
        <f t="shared" ca="1" si="165"/>
        <v>2.4166105305303889</v>
      </c>
      <c r="Q1486" t="str">
        <f t="shared" ca="1" si="166"/>
        <v>H</v>
      </c>
    </row>
    <row r="1487" spans="9:17" x14ac:dyDescent="0.25">
      <c r="I1487">
        <v>1486</v>
      </c>
      <c r="J1487">
        <f t="shared" ca="1" si="161"/>
        <v>0.3638300239137493</v>
      </c>
      <c r="K1487">
        <f t="shared" ca="1" si="162"/>
        <v>1.9270718085883392</v>
      </c>
      <c r="L1487" t="str">
        <f t="shared" ca="1" si="163"/>
        <v>H</v>
      </c>
      <c r="N1487">
        <f t="shared" si="167"/>
        <v>1486</v>
      </c>
      <c r="O1487">
        <f t="shared" ca="1" si="164"/>
        <v>9.3303063917649642E-2</v>
      </c>
      <c r="P1487">
        <f t="shared" ca="1" si="165"/>
        <v>1.5546770208684479</v>
      </c>
      <c r="Q1487" t="str">
        <f t="shared" ca="1" si="166"/>
        <v>H</v>
      </c>
    </row>
    <row r="1488" spans="9:17" x14ac:dyDescent="0.25">
      <c r="I1488">
        <v>1487</v>
      </c>
      <c r="J1488">
        <f t="shared" ca="1" si="161"/>
        <v>2.1664474068055686</v>
      </c>
      <c r="K1488">
        <f t="shared" ca="1" si="162"/>
        <v>2.3664715457408314</v>
      </c>
      <c r="L1488" t="str">
        <f t="shared" ca="1" si="163"/>
        <v>H</v>
      </c>
      <c r="N1488">
        <f t="shared" si="167"/>
        <v>1487</v>
      </c>
      <c r="O1488">
        <f t="shared" ca="1" si="164"/>
        <v>0.33895120403009532</v>
      </c>
      <c r="P1488">
        <f t="shared" ca="1" si="165"/>
        <v>0.688869953107764</v>
      </c>
      <c r="Q1488" t="str">
        <f t="shared" ca="1" si="166"/>
        <v>H</v>
      </c>
    </row>
    <row r="1489" spans="9:17" x14ac:dyDescent="0.25">
      <c r="I1489">
        <v>1488</v>
      </c>
      <c r="J1489">
        <f t="shared" ca="1" si="161"/>
        <v>1.2042920773010004</v>
      </c>
      <c r="K1489">
        <f t="shared" ca="1" si="162"/>
        <v>2.9630393886566502</v>
      </c>
      <c r="L1489" t="str">
        <f t="shared" ca="1" si="163"/>
        <v>H</v>
      </c>
      <c r="N1489">
        <f t="shared" si="167"/>
        <v>1488</v>
      </c>
      <c r="O1489">
        <f t="shared" ca="1" si="164"/>
        <v>0.22654735796072872</v>
      </c>
      <c r="P1489">
        <f t="shared" ca="1" si="165"/>
        <v>1.5321259665693854</v>
      </c>
      <c r="Q1489" t="str">
        <f t="shared" ca="1" si="166"/>
        <v>H</v>
      </c>
    </row>
    <row r="1490" spans="9:17" x14ac:dyDescent="0.25">
      <c r="I1490">
        <v>1489</v>
      </c>
      <c r="J1490">
        <f t="shared" ca="1" si="161"/>
        <v>0.47530538161451696</v>
      </c>
      <c r="K1490">
        <f t="shared" ca="1" si="162"/>
        <v>1.2741114974666725</v>
      </c>
      <c r="L1490" t="str">
        <f t="shared" ca="1" si="163"/>
        <v>H</v>
      </c>
      <c r="N1490">
        <f t="shared" si="167"/>
        <v>1489</v>
      </c>
      <c r="O1490">
        <f t="shared" ca="1" si="164"/>
        <v>1.0465210882313525</v>
      </c>
      <c r="P1490">
        <f t="shared" ca="1" si="165"/>
        <v>2.5715606226671923</v>
      </c>
      <c r="Q1490" t="str">
        <f t="shared" ca="1" si="166"/>
        <v>H</v>
      </c>
    </row>
    <row r="1491" spans="9:17" x14ac:dyDescent="0.25">
      <c r="I1491">
        <v>1490</v>
      </c>
      <c r="J1491">
        <f t="shared" ca="1" si="161"/>
        <v>-0.47467573744855818</v>
      </c>
      <c r="K1491">
        <f t="shared" ca="1" si="162"/>
        <v>1.1311363209357852</v>
      </c>
      <c r="L1491" t="str">
        <f t="shared" ca="1" si="163"/>
        <v>H</v>
      </c>
      <c r="N1491">
        <f t="shared" si="167"/>
        <v>1490</v>
      </c>
      <c r="O1491">
        <f t="shared" ca="1" si="164"/>
        <v>-2.1309716478268381</v>
      </c>
      <c r="P1491">
        <f t="shared" ca="1" si="165"/>
        <v>1.6091127096082805</v>
      </c>
      <c r="Q1491" t="str">
        <f t="shared" ca="1" si="166"/>
        <v>H</v>
      </c>
    </row>
    <row r="1492" spans="9:17" x14ac:dyDescent="0.25">
      <c r="I1492">
        <v>1491</v>
      </c>
      <c r="J1492">
        <f t="shared" ca="1" si="161"/>
        <v>1.4853045949306107</v>
      </c>
      <c r="K1492">
        <f t="shared" ca="1" si="162"/>
        <v>1.6464942890280254</v>
      </c>
      <c r="L1492" t="str">
        <f t="shared" ca="1" si="163"/>
        <v>H</v>
      </c>
      <c r="N1492">
        <f t="shared" si="167"/>
        <v>1491</v>
      </c>
      <c r="O1492">
        <f t="shared" ca="1" si="164"/>
        <v>-0.30183388067239647</v>
      </c>
      <c r="P1492">
        <f t="shared" ca="1" si="165"/>
        <v>1.4584319571535109</v>
      </c>
      <c r="Q1492" t="str">
        <f t="shared" ca="1" si="166"/>
        <v>H</v>
      </c>
    </row>
    <row r="1493" spans="9:17" x14ac:dyDescent="0.25">
      <c r="I1493">
        <v>1492</v>
      </c>
      <c r="J1493">
        <f t="shared" ca="1" si="161"/>
        <v>1.5283391163053432</v>
      </c>
      <c r="K1493">
        <f t="shared" ca="1" si="162"/>
        <v>2.663257526081467</v>
      </c>
      <c r="L1493" t="str">
        <f t="shared" ca="1" si="163"/>
        <v>H</v>
      </c>
      <c r="N1493">
        <f t="shared" si="167"/>
        <v>1492</v>
      </c>
      <c r="O1493">
        <f t="shared" ca="1" si="164"/>
        <v>1.1434438629985264</v>
      </c>
      <c r="P1493">
        <f t="shared" ca="1" si="165"/>
        <v>0.96733374252139659</v>
      </c>
      <c r="Q1493" t="str">
        <f t="shared" ca="1" si="166"/>
        <v>A</v>
      </c>
    </row>
    <row r="1494" spans="9:17" x14ac:dyDescent="0.25">
      <c r="I1494">
        <v>1493</v>
      </c>
      <c r="J1494">
        <f t="shared" ca="1" si="161"/>
        <v>0.75734808211869598</v>
      </c>
      <c r="K1494">
        <f t="shared" ca="1" si="162"/>
        <v>1.0404348992313373</v>
      </c>
      <c r="L1494" t="str">
        <f t="shared" ca="1" si="163"/>
        <v>H</v>
      </c>
      <c r="N1494">
        <f t="shared" si="167"/>
        <v>1493</v>
      </c>
      <c r="O1494">
        <f t="shared" ca="1" si="164"/>
        <v>0.41366982099007604</v>
      </c>
      <c r="P1494">
        <f t="shared" ca="1" si="165"/>
        <v>0.12257475755468694</v>
      </c>
      <c r="Q1494" t="str">
        <f t="shared" ca="1" si="166"/>
        <v>A</v>
      </c>
    </row>
    <row r="1495" spans="9:17" x14ac:dyDescent="0.25">
      <c r="I1495">
        <v>1494</v>
      </c>
      <c r="J1495">
        <f t="shared" ca="1" si="161"/>
        <v>1.3946115689160943</v>
      </c>
      <c r="K1495">
        <f t="shared" ca="1" si="162"/>
        <v>2.600286968785638</v>
      </c>
      <c r="L1495" t="str">
        <f t="shared" ca="1" si="163"/>
        <v>H</v>
      </c>
      <c r="N1495">
        <f t="shared" si="167"/>
        <v>1494</v>
      </c>
      <c r="O1495">
        <f t="shared" ca="1" si="164"/>
        <v>1.0855874842974327</v>
      </c>
      <c r="P1495">
        <f t="shared" ca="1" si="165"/>
        <v>0.55751608787330531</v>
      </c>
      <c r="Q1495" t="str">
        <f t="shared" ca="1" si="166"/>
        <v>A</v>
      </c>
    </row>
    <row r="1496" spans="9:17" x14ac:dyDescent="0.25">
      <c r="I1496">
        <v>1495</v>
      </c>
      <c r="J1496">
        <f t="shared" ca="1" si="161"/>
        <v>1.9532598103082073</v>
      </c>
      <c r="K1496">
        <f t="shared" ca="1" si="162"/>
        <v>1.8329741791410707</v>
      </c>
      <c r="L1496" t="str">
        <f t="shared" ca="1" si="163"/>
        <v>A</v>
      </c>
      <c r="N1496">
        <f t="shared" si="167"/>
        <v>1495</v>
      </c>
      <c r="O1496">
        <f t="shared" ca="1" si="164"/>
        <v>-0.21233959379646461</v>
      </c>
      <c r="P1496">
        <f t="shared" ca="1" si="165"/>
        <v>1.3235505234027782</v>
      </c>
      <c r="Q1496" t="str">
        <f t="shared" ca="1" si="166"/>
        <v>H</v>
      </c>
    </row>
    <row r="1497" spans="9:17" x14ac:dyDescent="0.25">
      <c r="I1497">
        <v>1496</v>
      </c>
      <c r="J1497">
        <f t="shared" ca="1" si="161"/>
        <v>6.921301867360663E-2</v>
      </c>
      <c r="K1497">
        <f t="shared" ca="1" si="162"/>
        <v>0.23949044976941392</v>
      </c>
      <c r="L1497" t="str">
        <f t="shared" ca="1" si="163"/>
        <v>H</v>
      </c>
      <c r="N1497">
        <f t="shared" si="167"/>
        <v>1496</v>
      </c>
      <c r="O1497">
        <f t="shared" ca="1" si="164"/>
        <v>1.4628947195261417</v>
      </c>
      <c r="P1497">
        <f t="shared" ca="1" si="165"/>
        <v>1.9567606891901526</v>
      </c>
      <c r="Q1497" t="str">
        <f t="shared" ca="1" si="166"/>
        <v>H</v>
      </c>
    </row>
    <row r="1498" spans="9:17" x14ac:dyDescent="0.25">
      <c r="I1498">
        <v>1497</v>
      </c>
      <c r="J1498">
        <f t="shared" ca="1" si="161"/>
        <v>1.6784916857525807</v>
      </c>
      <c r="K1498">
        <f t="shared" ca="1" si="162"/>
        <v>1.0931742254588155</v>
      </c>
      <c r="L1498" t="str">
        <f t="shared" ca="1" si="163"/>
        <v>A</v>
      </c>
      <c r="N1498">
        <f t="shared" si="167"/>
        <v>1497</v>
      </c>
      <c r="O1498">
        <f t="shared" ca="1" si="164"/>
        <v>-0.30625099967677827</v>
      </c>
      <c r="P1498">
        <f t="shared" ca="1" si="165"/>
        <v>0.97317102873865458</v>
      </c>
      <c r="Q1498" t="str">
        <f t="shared" ca="1" si="166"/>
        <v>H</v>
      </c>
    </row>
    <row r="1499" spans="9:17" x14ac:dyDescent="0.25">
      <c r="I1499">
        <v>1498</v>
      </c>
      <c r="J1499">
        <f t="shared" ca="1" si="161"/>
        <v>0.97652744347200571</v>
      </c>
      <c r="K1499">
        <f t="shared" ca="1" si="162"/>
        <v>2.6594833303739209</v>
      </c>
      <c r="L1499" t="str">
        <f t="shared" ca="1" si="163"/>
        <v>H</v>
      </c>
      <c r="N1499">
        <f t="shared" si="167"/>
        <v>1498</v>
      </c>
      <c r="O1499">
        <f t="shared" ca="1" si="164"/>
        <v>1.4627578656930935</v>
      </c>
      <c r="P1499">
        <f t="shared" ca="1" si="165"/>
        <v>2.8405333798714985</v>
      </c>
      <c r="Q1499" t="str">
        <f t="shared" ca="1" si="166"/>
        <v>H</v>
      </c>
    </row>
    <row r="1500" spans="9:17" x14ac:dyDescent="0.25">
      <c r="I1500">
        <v>1499</v>
      </c>
      <c r="J1500">
        <f t="shared" ca="1" si="161"/>
        <v>0.17002133776283834</v>
      </c>
      <c r="K1500">
        <f t="shared" ca="1" si="162"/>
        <v>2.145495339891188</v>
      </c>
      <c r="L1500" t="str">
        <f t="shared" ca="1" si="163"/>
        <v>H</v>
      </c>
      <c r="N1500">
        <f t="shared" si="167"/>
        <v>1499</v>
      </c>
      <c r="O1500">
        <f t="shared" ca="1" si="164"/>
        <v>0.18787779306388341</v>
      </c>
      <c r="P1500">
        <f t="shared" ca="1" si="165"/>
        <v>0.68585131891305962</v>
      </c>
      <c r="Q1500" t="str">
        <f t="shared" ca="1" si="166"/>
        <v>H</v>
      </c>
    </row>
    <row r="1501" spans="9:17" x14ac:dyDescent="0.25">
      <c r="I1501">
        <v>1500</v>
      </c>
      <c r="J1501">
        <f t="shared" ca="1" si="161"/>
        <v>-0.52418164474091</v>
      </c>
      <c r="K1501">
        <f t="shared" ca="1" si="162"/>
        <v>0.45519001678264193</v>
      </c>
      <c r="L1501" t="str">
        <f t="shared" ca="1" si="163"/>
        <v>H</v>
      </c>
      <c r="N1501">
        <f t="shared" si="167"/>
        <v>1500</v>
      </c>
      <c r="O1501">
        <f t="shared" ca="1" si="164"/>
        <v>0.37038640901119713</v>
      </c>
      <c r="P1501">
        <f t="shared" ca="1" si="165"/>
        <v>0.46354791028969511</v>
      </c>
      <c r="Q1501" t="str">
        <f t="shared" ca="1" si="166"/>
        <v>H</v>
      </c>
    </row>
    <row r="1502" spans="9:17" x14ac:dyDescent="0.25">
      <c r="I1502">
        <v>1501</v>
      </c>
      <c r="J1502">
        <f t="shared" ca="1" si="161"/>
        <v>1.4003396809308146</v>
      </c>
      <c r="K1502">
        <f t="shared" ca="1" si="162"/>
        <v>0.60893744002202155</v>
      </c>
      <c r="L1502" t="str">
        <f t="shared" ca="1" si="163"/>
        <v>A</v>
      </c>
      <c r="N1502">
        <f t="shared" si="167"/>
        <v>1501</v>
      </c>
      <c r="O1502">
        <f t="shared" ca="1" si="164"/>
        <v>1.5826811102059342</v>
      </c>
      <c r="P1502">
        <f t="shared" ca="1" si="165"/>
        <v>1.3694612185247426</v>
      </c>
      <c r="Q1502" t="str">
        <f t="shared" ca="1" si="166"/>
        <v>A</v>
      </c>
    </row>
    <row r="1503" spans="9:17" x14ac:dyDescent="0.25">
      <c r="I1503">
        <v>1502</v>
      </c>
      <c r="J1503">
        <f t="shared" ca="1" si="161"/>
        <v>0.17046692625125015</v>
      </c>
      <c r="K1503">
        <f t="shared" ca="1" si="162"/>
        <v>1.4948714000770351</v>
      </c>
      <c r="L1503" t="str">
        <f t="shared" ca="1" si="163"/>
        <v>H</v>
      </c>
      <c r="N1503">
        <f t="shared" si="167"/>
        <v>1502</v>
      </c>
      <c r="O1503">
        <f t="shared" ca="1" si="164"/>
        <v>0.96574447142291076</v>
      </c>
      <c r="P1503">
        <f t="shared" ca="1" si="165"/>
        <v>1.2823891866743891</v>
      </c>
      <c r="Q1503" t="str">
        <f t="shared" ca="1" si="166"/>
        <v>H</v>
      </c>
    </row>
    <row r="1504" spans="9:17" x14ac:dyDescent="0.25">
      <c r="I1504">
        <v>1503</v>
      </c>
      <c r="J1504">
        <f t="shared" ca="1" si="161"/>
        <v>0.65487805526765785</v>
      </c>
      <c r="K1504">
        <f t="shared" ca="1" si="162"/>
        <v>0.53594445018939951</v>
      </c>
      <c r="L1504" t="str">
        <f t="shared" ca="1" si="163"/>
        <v>A</v>
      </c>
      <c r="N1504">
        <f t="shared" si="167"/>
        <v>1503</v>
      </c>
      <c r="O1504">
        <f t="shared" ca="1" si="164"/>
        <v>-4.535722629081651E-2</v>
      </c>
      <c r="P1504">
        <f t="shared" ca="1" si="165"/>
        <v>3.4033724384695745</v>
      </c>
      <c r="Q1504" t="str">
        <f t="shared" ca="1" si="166"/>
        <v>H</v>
      </c>
    </row>
    <row r="1505" spans="9:17" x14ac:dyDescent="0.25">
      <c r="I1505">
        <v>1504</v>
      </c>
      <c r="J1505">
        <f t="shared" ca="1" si="161"/>
        <v>0.22740364259203194</v>
      </c>
      <c r="K1505">
        <f t="shared" ca="1" si="162"/>
        <v>1.6539015603666216</v>
      </c>
      <c r="L1505" t="str">
        <f t="shared" ca="1" si="163"/>
        <v>H</v>
      </c>
      <c r="N1505">
        <f t="shared" si="167"/>
        <v>1504</v>
      </c>
      <c r="O1505">
        <f t="shared" ca="1" si="164"/>
        <v>0.58085001041111983</v>
      </c>
      <c r="P1505">
        <f t="shared" ca="1" si="165"/>
        <v>1.4203251826878289</v>
      </c>
      <c r="Q1505" t="str">
        <f t="shared" ca="1" si="166"/>
        <v>H</v>
      </c>
    </row>
    <row r="1506" spans="9:17" x14ac:dyDescent="0.25">
      <c r="I1506">
        <v>1505</v>
      </c>
      <c r="J1506">
        <f t="shared" ca="1" si="161"/>
        <v>0.94436876295197625</v>
      </c>
      <c r="K1506">
        <f t="shared" ca="1" si="162"/>
        <v>1.2786109875643343</v>
      </c>
      <c r="L1506" t="str">
        <f t="shared" ca="1" si="163"/>
        <v>H</v>
      </c>
      <c r="N1506">
        <f t="shared" si="167"/>
        <v>1505</v>
      </c>
      <c r="O1506">
        <f t="shared" ca="1" si="164"/>
        <v>1.8230633001823044</v>
      </c>
      <c r="P1506">
        <f t="shared" ca="1" si="165"/>
        <v>1.2549678529364086</v>
      </c>
      <c r="Q1506" t="str">
        <f t="shared" ca="1" si="166"/>
        <v>A</v>
      </c>
    </row>
    <row r="1507" spans="9:17" x14ac:dyDescent="0.25">
      <c r="I1507">
        <v>1506</v>
      </c>
      <c r="J1507">
        <f t="shared" ca="1" si="161"/>
        <v>2.8575821711519405</v>
      </c>
      <c r="K1507">
        <f t="shared" ca="1" si="162"/>
        <v>2.6026799821916531</v>
      </c>
      <c r="L1507" t="str">
        <f t="shared" ca="1" si="163"/>
        <v>A</v>
      </c>
      <c r="N1507">
        <f t="shared" si="167"/>
        <v>1506</v>
      </c>
      <c r="O1507">
        <f t="shared" ca="1" si="164"/>
        <v>-0.38735272941248033</v>
      </c>
      <c r="P1507">
        <f t="shared" ca="1" si="165"/>
        <v>1.3110507313980877</v>
      </c>
      <c r="Q1507" t="str">
        <f t="shared" ca="1" si="166"/>
        <v>H</v>
      </c>
    </row>
    <row r="1508" spans="9:17" x14ac:dyDescent="0.25">
      <c r="I1508">
        <v>1507</v>
      </c>
      <c r="J1508">
        <f t="shared" ca="1" si="161"/>
        <v>2.5397599955399479</v>
      </c>
      <c r="K1508">
        <f t="shared" ca="1" si="162"/>
        <v>1.2114286849129869</v>
      </c>
      <c r="L1508" t="str">
        <f t="shared" ca="1" si="163"/>
        <v>A</v>
      </c>
      <c r="N1508">
        <f t="shared" si="167"/>
        <v>1507</v>
      </c>
      <c r="O1508">
        <f t="shared" ca="1" si="164"/>
        <v>2.322699570053024</v>
      </c>
      <c r="P1508">
        <f t="shared" ca="1" si="165"/>
        <v>2.0149581038089459</v>
      </c>
      <c r="Q1508" t="str">
        <f t="shared" ca="1" si="166"/>
        <v>A</v>
      </c>
    </row>
    <row r="1509" spans="9:17" x14ac:dyDescent="0.25">
      <c r="I1509">
        <v>1508</v>
      </c>
      <c r="J1509">
        <f t="shared" ca="1" si="161"/>
        <v>3.0555872539676416</v>
      </c>
      <c r="K1509">
        <f t="shared" ca="1" si="162"/>
        <v>0.61904243976512063</v>
      </c>
      <c r="L1509" t="str">
        <f t="shared" ca="1" si="163"/>
        <v>A</v>
      </c>
      <c r="N1509">
        <f t="shared" si="167"/>
        <v>1508</v>
      </c>
      <c r="O1509">
        <f t="shared" ca="1" si="164"/>
        <v>0.33447131590100754</v>
      </c>
      <c r="P1509">
        <f t="shared" ca="1" si="165"/>
        <v>-0.33088122187595981</v>
      </c>
      <c r="Q1509" t="str">
        <f t="shared" ca="1" si="166"/>
        <v>A</v>
      </c>
    </row>
    <row r="1510" spans="9:17" x14ac:dyDescent="0.25">
      <c r="I1510">
        <v>1509</v>
      </c>
      <c r="J1510">
        <f t="shared" ca="1" si="161"/>
        <v>1.1984865209421074</v>
      </c>
      <c r="K1510">
        <f t="shared" ca="1" si="162"/>
        <v>2.420140191199128</v>
      </c>
      <c r="L1510" t="str">
        <f t="shared" ca="1" si="163"/>
        <v>H</v>
      </c>
      <c r="N1510">
        <f t="shared" si="167"/>
        <v>1509</v>
      </c>
      <c r="O1510">
        <f t="shared" ca="1" si="164"/>
        <v>-0.56859767300292541</v>
      </c>
      <c r="P1510">
        <f t="shared" ca="1" si="165"/>
        <v>0.54513209640838156</v>
      </c>
      <c r="Q1510" t="str">
        <f t="shared" ca="1" si="166"/>
        <v>H</v>
      </c>
    </row>
    <row r="1511" spans="9:17" x14ac:dyDescent="0.25">
      <c r="I1511">
        <v>1510</v>
      </c>
      <c r="J1511">
        <f t="shared" ca="1" si="161"/>
        <v>1.6822451598227641</v>
      </c>
      <c r="K1511">
        <f t="shared" ca="1" si="162"/>
        <v>1.7756310124464501</v>
      </c>
      <c r="L1511" t="str">
        <f t="shared" ca="1" si="163"/>
        <v>H</v>
      </c>
      <c r="N1511">
        <f t="shared" si="167"/>
        <v>1510</v>
      </c>
      <c r="O1511">
        <f t="shared" ca="1" si="164"/>
        <v>1.7807629851739661</v>
      </c>
      <c r="P1511">
        <f t="shared" ca="1" si="165"/>
        <v>1.6787226948518019</v>
      </c>
      <c r="Q1511" t="str">
        <f t="shared" ca="1" si="166"/>
        <v>A</v>
      </c>
    </row>
    <row r="1512" spans="9:17" x14ac:dyDescent="0.25">
      <c r="I1512">
        <v>1511</v>
      </c>
      <c r="J1512">
        <f t="shared" ca="1" si="161"/>
        <v>1.2915111015237213</v>
      </c>
      <c r="K1512">
        <f t="shared" ca="1" si="162"/>
        <v>1.7456780502666127</v>
      </c>
      <c r="L1512" t="str">
        <f t="shared" ca="1" si="163"/>
        <v>H</v>
      </c>
      <c r="N1512">
        <f t="shared" si="167"/>
        <v>1511</v>
      </c>
      <c r="O1512">
        <f t="shared" ca="1" si="164"/>
        <v>0.51975600108696207</v>
      </c>
      <c r="P1512">
        <f t="shared" ca="1" si="165"/>
        <v>0.29892738831496568</v>
      </c>
      <c r="Q1512" t="str">
        <f t="shared" ca="1" si="166"/>
        <v>A</v>
      </c>
    </row>
    <row r="1513" spans="9:17" x14ac:dyDescent="0.25">
      <c r="I1513">
        <v>1512</v>
      </c>
      <c r="J1513">
        <f t="shared" ca="1" si="161"/>
        <v>-0.15670214963830231</v>
      </c>
      <c r="K1513">
        <f t="shared" ca="1" si="162"/>
        <v>2.2642981817946963</v>
      </c>
      <c r="L1513" t="str">
        <f t="shared" ca="1" si="163"/>
        <v>H</v>
      </c>
      <c r="N1513">
        <f t="shared" si="167"/>
        <v>1512</v>
      </c>
      <c r="O1513">
        <f t="shared" ca="1" si="164"/>
        <v>-0.5580728274995741</v>
      </c>
      <c r="P1513">
        <f t="shared" ca="1" si="165"/>
        <v>1.1718538789896933</v>
      </c>
      <c r="Q1513" t="str">
        <f t="shared" ca="1" si="166"/>
        <v>H</v>
      </c>
    </row>
    <row r="1514" spans="9:17" x14ac:dyDescent="0.25">
      <c r="I1514">
        <v>1513</v>
      </c>
      <c r="J1514">
        <f t="shared" ca="1" si="161"/>
        <v>0.34004959728112427</v>
      </c>
      <c r="K1514">
        <f t="shared" ca="1" si="162"/>
        <v>2.561864492006257</v>
      </c>
      <c r="L1514" t="str">
        <f t="shared" ca="1" si="163"/>
        <v>H</v>
      </c>
      <c r="N1514">
        <f t="shared" si="167"/>
        <v>1513</v>
      </c>
      <c r="O1514">
        <f t="shared" ca="1" si="164"/>
        <v>-0.43917951378695941</v>
      </c>
      <c r="P1514">
        <f t="shared" ca="1" si="165"/>
        <v>1.2861642434181464</v>
      </c>
      <c r="Q1514" t="str">
        <f t="shared" ca="1" si="166"/>
        <v>H</v>
      </c>
    </row>
    <row r="1515" spans="9:17" x14ac:dyDescent="0.25">
      <c r="I1515">
        <v>1514</v>
      </c>
      <c r="J1515">
        <f t="shared" ca="1" si="161"/>
        <v>-0.13555593354897089</v>
      </c>
      <c r="K1515">
        <f t="shared" ca="1" si="162"/>
        <v>0.56279564499779355</v>
      </c>
      <c r="L1515" t="str">
        <f t="shared" ca="1" si="163"/>
        <v>H</v>
      </c>
      <c r="N1515">
        <f t="shared" si="167"/>
        <v>1514</v>
      </c>
      <c r="O1515">
        <f t="shared" ca="1" si="164"/>
        <v>1.7619480930698226</v>
      </c>
      <c r="P1515">
        <f t="shared" ca="1" si="165"/>
        <v>1.7245673786786087</v>
      </c>
      <c r="Q1515" t="str">
        <f t="shared" ca="1" si="166"/>
        <v>A</v>
      </c>
    </row>
    <row r="1516" spans="9:17" x14ac:dyDescent="0.25">
      <c r="I1516">
        <v>1515</v>
      </c>
      <c r="J1516">
        <f t="shared" ca="1" si="161"/>
        <v>1.7464926440472741</v>
      </c>
      <c r="K1516">
        <f t="shared" ca="1" si="162"/>
        <v>1.6228338635101767</v>
      </c>
      <c r="L1516" t="str">
        <f t="shared" ca="1" si="163"/>
        <v>A</v>
      </c>
      <c r="N1516">
        <f t="shared" si="167"/>
        <v>1515</v>
      </c>
      <c r="O1516">
        <f t="shared" ca="1" si="164"/>
        <v>0.93261001567861834</v>
      </c>
      <c r="P1516">
        <f t="shared" ca="1" si="165"/>
        <v>1.2767998371391491</v>
      </c>
      <c r="Q1516" t="str">
        <f t="shared" ca="1" si="166"/>
        <v>H</v>
      </c>
    </row>
    <row r="1517" spans="9:17" x14ac:dyDescent="0.25">
      <c r="I1517">
        <v>1516</v>
      </c>
      <c r="J1517">
        <f t="shared" ca="1" si="161"/>
        <v>1.1286155177074899</v>
      </c>
      <c r="K1517">
        <f t="shared" ca="1" si="162"/>
        <v>2.3794639514837179E-2</v>
      </c>
      <c r="L1517" t="str">
        <f t="shared" ca="1" si="163"/>
        <v>A</v>
      </c>
      <c r="N1517">
        <f t="shared" si="167"/>
        <v>1516</v>
      </c>
      <c r="O1517">
        <f t="shared" ca="1" si="164"/>
        <v>3.2368225394793599</v>
      </c>
      <c r="P1517">
        <f t="shared" ca="1" si="165"/>
        <v>0.96119564053945883</v>
      </c>
      <c r="Q1517" t="str">
        <f t="shared" ca="1" si="166"/>
        <v>A</v>
      </c>
    </row>
    <row r="1518" spans="9:17" x14ac:dyDescent="0.25">
      <c r="I1518">
        <v>1517</v>
      </c>
      <c r="J1518">
        <f t="shared" ca="1" si="161"/>
        <v>-0.2892439289999742</v>
      </c>
      <c r="K1518">
        <f t="shared" ca="1" si="162"/>
        <v>1.3413465757961109</v>
      </c>
      <c r="L1518" t="str">
        <f t="shared" ca="1" si="163"/>
        <v>H</v>
      </c>
      <c r="N1518">
        <f t="shared" si="167"/>
        <v>1517</v>
      </c>
      <c r="O1518">
        <f t="shared" ca="1" si="164"/>
        <v>-0.14470639365347027</v>
      </c>
      <c r="P1518">
        <f t="shared" ca="1" si="165"/>
        <v>1.201186776157009</v>
      </c>
      <c r="Q1518" t="str">
        <f t="shared" ca="1" si="166"/>
        <v>H</v>
      </c>
    </row>
    <row r="1519" spans="9:17" x14ac:dyDescent="0.25">
      <c r="I1519">
        <v>1518</v>
      </c>
      <c r="J1519">
        <f t="shared" ca="1" si="161"/>
        <v>0.23410098278712221</v>
      </c>
      <c r="K1519">
        <f t="shared" ca="1" si="162"/>
        <v>2.2054909918802341</v>
      </c>
      <c r="L1519" t="str">
        <f t="shared" ca="1" si="163"/>
        <v>H</v>
      </c>
      <c r="N1519">
        <f t="shared" si="167"/>
        <v>1518</v>
      </c>
      <c r="O1519">
        <f t="shared" ca="1" si="164"/>
        <v>0.86113210175784938</v>
      </c>
      <c r="P1519">
        <f t="shared" ca="1" si="165"/>
        <v>0.92666130697762883</v>
      </c>
      <c r="Q1519" t="str">
        <f t="shared" ca="1" si="166"/>
        <v>H</v>
      </c>
    </row>
    <row r="1520" spans="9:17" x14ac:dyDescent="0.25">
      <c r="I1520">
        <v>1519</v>
      </c>
      <c r="J1520">
        <f t="shared" ca="1" si="161"/>
        <v>0.50469890359854541</v>
      </c>
      <c r="K1520">
        <f t="shared" ca="1" si="162"/>
        <v>0.83608217104163685</v>
      </c>
      <c r="L1520" t="str">
        <f t="shared" ca="1" si="163"/>
        <v>H</v>
      </c>
      <c r="N1520">
        <f t="shared" si="167"/>
        <v>1519</v>
      </c>
      <c r="O1520">
        <f t="shared" ca="1" si="164"/>
        <v>-0.56145055170573555</v>
      </c>
      <c r="P1520">
        <f t="shared" ca="1" si="165"/>
        <v>2.7915129845992981</v>
      </c>
      <c r="Q1520" t="str">
        <f t="shared" ca="1" si="166"/>
        <v>H</v>
      </c>
    </row>
    <row r="1521" spans="9:17" x14ac:dyDescent="0.25">
      <c r="I1521">
        <v>1520</v>
      </c>
      <c r="J1521">
        <f t="shared" ca="1" si="161"/>
        <v>-0.16804801223195631</v>
      </c>
      <c r="K1521">
        <f t="shared" ca="1" si="162"/>
        <v>3.5028861742272506</v>
      </c>
      <c r="L1521" t="str">
        <f t="shared" ca="1" si="163"/>
        <v>H</v>
      </c>
      <c r="N1521">
        <f t="shared" si="167"/>
        <v>1520</v>
      </c>
      <c r="O1521">
        <f t="shared" ca="1" si="164"/>
        <v>0.65797997315537349</v>
      </c>
      <c r="P1521">
        <f t="shared" ca="1" si="165"/>
        <v>0.99418266148147871</v>
      </c>
      <c r="Q1521" t="str">
        <f t="shared" ca="1" si="166"/>
        <v>H</v>
      </c>
    </row>
    <row r="1522" spans="9:17" x14ac:dyDescent="0.25">
      <c r="I1522">
        <v>1521</v>
      </c>
      <c r="J1522">
        <f t="shared" ca="1" si="161"/>
        <v>1.2661331432802849</v>
      </c>
      <c r="K1522">
        <f t="shared" ca="1" si="162"/>
        <v>2.8239598627929086</v>
      </c>
      <c r="L1522" t="str">
        <f t="shared" ca="1" si="163"/>
        <v>H</v>
      </c>
      <c r="N1522">
        <f t="shared" si="167"/>
        <v>1521</v>
      </c>
      <c r="O1522">
        <f t="shared" ca="1" si="164"/>
        <v>1.8961780223094622</v>
      </c>
      <c r="P1522">
        <f t="shared" ca="1" si="165"/>
        <v>1.3708469524617954</v>
      </c>
      <c r="Q1522" t="str">
        <f t="shared" ca="1" si="166"/>
        <v>A</v>
      </c>
    </row>
    <row r="1523" spans="9:17" x14ac:dyDescent="0.25">
      <c r="I1523">
        <v>1522</v>
      </c>
      <c r="J1523">
        <f t="shared" ca="1" si="161"/>
        <v>1.7331401502153509</v>
      </c>
      <c r="K1523">
        <f t="shared" ca="1" si="162"/>
        <v>1.6729226532739685</v>
      </c>
      <c r="L1523" t="str">
        <f t="shared" ca="1" si="163"/>
        <v>A</v>
      </c>
      <c r="N1523">
        <f t="shared" si="167"/>
        <v>1522</v>
      </c>
      <c r="O1523">
        <f t="shared" ca="1" si="164"/>
        <v>1.0099482732267544</v>
      </c>
      <c r="P1523">
        <f t="shared" ca="1" si="165"/>
        <v>1.778987810463823</v>
      </c>
      <c r="Q1523" t="str">
        <f t="shared" ca="1" si="166"/>
        <v>H</v>
      </c>
    </row>
    <row r="1524" spans="9:17" x14ac:dyDescent="0.25">
      <c r="I1524">
        <v>1523</v>
      </c>
      <c r="J1524">
        <f t="shared" ca="1" si="161"/>
        <v>0.62154174080751279</v>
      </c>
      <c r="K1524">
        <f t="shared" ca="1" si="162"/>
        <v>2.5575408329853442</v>
      </c>
      <c r="L1524" t="str">
        <f t="shared" ca="1" si="163"/>
        <v>H</v>
      </c>
      <c r="N1524">
        <f t="shared" si="167"/>
        <v>1523</v>
      </c>
      <c r="O1524">
        <f t="shared" ca="1" si="164"/>
        <v>-0.7769029342282483</v>
      </c>
      <c r="P1524">
        <f t="shared" ca="1" si="165"/>
        <v>1.5280422442346941</v>
      </c>
      <c r="Q1524" t="str">
        <f t="shared" ca="1" si="166"/>
        <v>H</v>
      </c>
    </row>
    <row r="1525" spans="9:17" x14ac:dyDescent="0.25">
      <c r="I1525">
        <v>1524</v>
      </c>
      <c r="J1525">
        <f t="shared" ca="1" si="161"/>
        <v>1.0229904411864372</v>
      </c>
      <c r="K1525">
        <f t="shared" ca="1" si="162"/>
        <v>1.8460871190169355</v>
      </c>
      <c r="L1525" t="str">
        <f t="shared" ca="1" si="163"/>
        <v>H</v>
      </c>
      <c r="N1525">
        <f t="shared" si="167"/>
        <v>1524</v>
      </c>
      <c r="O1525">
        <f t="shared" ca="1" si="164"/>
        <v>0.20406830883921262</v>
      </c>
      <c r="P1525">
        <f t="shared" ca="1" si="165"/>
        <v>0.49049896690063532</v>
      </c>
      <c r="Q1525" t="str">
        <f t="shared" ca="1" si="166"/>
        <v>H</v>
      </c>
    </row>
    <row r="1526" spans="9:17" x14ac:dyDescent="0.25">
      <c r="I1526">
        <v>1525</v>
      </c>
      <c r="J1526">
        <f t="shared" ca="1" si="161"/>
        <v>1.0855804395277528</v>
      </c>
      <c r="K1526">
        <f t="shared" ca="1" si="162"/>
        <v>1.2105490119844304</v>
      </c>
      <c r="L1526" t="str">
        <f t="shared" ca="1" si="163"/>
        <v>H</v>
      </c>
      <c r="N1526">
        <f t="shared" si="167"/>
        <v>1525</v>
      </c>
      <c r="O1526">
        <f t="shared" ca="1" si="164"/>
        <v>0.37157098556348506</v>
      </c>
      <c r="P1526">
        <f t="shared" ca="1" si="165"/>
        <v>1.7157365586930386</v>
      </c>
      <c r="Q1526" t="str">
        <f t="shared" ca="1" si="166"/>
        <v>H</v>
      </c>
    </row>
    <row r="1527" spans="9:17" x14ac:dyDescent="0.25">
      <c r="I1527">
        <v>1526</v>
      </c>
      <c r="J1527">
        <f t="shared" ca="1" si="161"/>
        <v>0.83561366410943894</v>
      </c>
      <c r="K1527">
        <f t="shared" ca="1" si="162"/>
        <v>3.161376763123414</v>
      </c>
      <c r="L1527" t="str">
        <f t="shared" ca="1" si="163"/>
        <v>H</v>
      </c>
      <c r="N1527">
        <f t="shared" si="167"/>
        <v>1526</v>
      </c>
      <c r="O1527">
        <f t="shared" ca="1" si="164"/>
        <v>1.7751569552239082</v>
      </c>
      <c r="P1527">
        <f t="shared" ca="1" si="165"/>
        <v>2.2656514902386569</v>
      </c>
      <c r="Q1527" t="str">
        <f t="shared" ca="1" si="166"/>
        <v>H</v>
      </c>
    </row>
    <row r="1528" spans="9:17" x14ac:dyDescent="0.25">
      <c r="I1528">
        <v>1527</v>
      </c>
      <c r="J1528">
        <f t="shared" ca="1" si="161"/>
        <v>0.2794122521073571</v>
      </c>
      <c r="K1528">
        <f t="shared" ca="1" si="162"/>
        <v>-0.14224800759792799</v>
      </c>
      <c r="L1528" t="str">
        <f t="shared" ca="1" si="163"/>
        <v>A</v>
      </c>
      <c r="N1528">
        <f t="shared" si="167"/>
        <v>1527</v>
      </c>
      <c r="O1528">
        <f t="shared" ca="1" si="164"/>
        <v>1.4674875467876458</v>
      </c>
      <c r="P1528">
        <f t="shared" ca="1" si="165"/>
        <v>0.67229982634051766</v>
      </c>
      <c r="Q1528" t="str">
        <f t="shared" ca="1" si="166"/>
        <v>A</v>
      </c>
    </row>
    <row r="1529" spans="9:17" x14ac:dyDescent="0.25">
      <c r="I1529">
        <v>1528</v>
      </c>
      <c r="J1529">
        <f t="shared" ca="1" si="161"/>
        <v>3.0683912975033545</v>
      </c>
      <c r="K1529">
        <f t="shared" ca="1" si="162"/>
        <v>1.4048846404061053</v>
      </c>
      <c r="L1529" t="str">
        <f t="shared" ca="1" si="163"/>
        <v>A</v>
      </c>
      <c r="N1529">
        <f t="shared" si="167"/>
        <v>1528</v>
      </c>
      <c r="O1529">
        <f t="shared" ca="1" si="164"/>
        <v>-4.3648075534353348E-2</v>
      </c>
      <c r="P1529">
        <f t="shared" ca="1" si="165"/>
        <v>1.0619491717250096</v>
      </c>
      <c r="Q1529" t="str">
        <f t="shared" ca="1" si="166"/>
        <v>H</v>
      </c>
    </row>
    <row r="1530" spans="9:17" x14ac:dyDescent="0.25">
      <c r="I1530">
        <v>1529</v>
      </c>
      <c r="J1530">
        <f t="shared" ca="1" si="161"/>
        <v>0.95396736284039985</v>
      </c>
      <c r="K1530">
        <f t="shared" ca="1" si="162"/>
        <v>1.3830726281897565</v>
      </c>
      <c r="L1530" t="str">
        <f t="shared" ca="1" si="163"/>
        <v>H</v>
      </c>
      <c r="N1530">
        <f t="shared" si="167"/>
        <v>1529</v>
      </c>
      <c r="O1530">
        <f t="shared" ca="1" si="164"/>
        <v>0.49166975304149774</v>
      </c>
      <c r="P1530">
        <f t="shared" ca="1" si="165"/>
        <v>1.004271744911615</v>
      </c>
      <c r="Q1530" t="str">
        <f t="shared" ca="1" si="166"/>
        <v>H</v>
      </c>
    </row>
    <row r="1531" spans="9:17" x14ac:dyDescent="0.25">
      <c r="I1531">
        <v>1530</v>
      </c>
      <c r="J1531">
        <f t="shared" ca="1" si="161"/>
        <v>0.48990806262505648</v>
      </c>
      <c r="K1531">
        <f t="shared" ca="1" si="162"/>
        <v>0.63694068913832136</v>
      </c>
      <c r="L1531" t="str">
        <f t="shared" ca="1" si="163"/>
        <v>H</v>
      </c>
      <c r="N1531">
        <f t="shared" si="167"/>
        <v>1530</v>
      </c>
      <c r="O1531">
        <f t="shared" ca="1" si="164"/>
        <v>-0.46498119955471195</v>
      </c>
      <c r="P1531">
        <f t="shared" ca="1" si="165"/>
        <v>0.24261617349244835</v>
      </c>
      <c r="Q1531" t="str">
        <f t="shared" ca="1" si="166"/>
        <v>H</v>
      </c>
    </row>
    <row r="1532" spans="9:17" x14ac:dyDescent="0.25">
      <c r="I1532">
        <v>1531</v>
      </c>
      <c r="J1532">
        <f t="shared" ca="1" si="161"/>
        <v>0.1572126561474525</v>
      </c>
      <c r="K1532">
        <f t="shared" ca="1" si="162"/>
        <v>1.3398835517140781</v>
      </c>
      <c r="L1532" t="str">
        <f t="shared" ca="1" si="163"/>
        <v>H</v>
      </c>
      <c r="N1532">
        <f t="shared" si="167"/>
        <v>1531</v>
      </c>
      <c r="O1532">
        <f t="shared" ca="1" si="164"/>
        <v>0.35780880048009434</v>
      </c>
      <c r="P1532">
        <f t="shared" ca="1" si="165"/>
        <v>1.4880674050847666</v>
      </c>
      <c r="Q1532" t="str">
        <f t="shared" ca="1" si="166"/>
        <v>H</v>
      </c>
    </row>
    <row r="1533" spans="9:17" x14ac:dyDescent="0.25">
      <c r="I1533">
        <v>1532</v>
      </c>
      <c r="J1533">
        <f t="shared" ca="1" si="161"/>
        <v>1.1713623226444765</v>
      </c>
      <c r="K1533">
        <f t="shared" ca="1" si="162"/>
        <v>1.081607983872853</v>
      </c>
      <c r="L1533" t="str">
        <f t="shared" ca="1" si="163"/>
        <v>A</v>
      </c>
      <c r="N1533">
        <f t="shared" si="167"/>
        <v>1532</v>
      </c>
      <c r="O1533">
        <f t="shared" ca="1" si="164"/>
        <v>-0.10598964160060698</v>
      </c>
      <c r="P1533">
        <f t="shared" ca="1" si="165"/>
        <v>0.2443578222809859</v>
      </c>
      <c r="Q1533" t="str">
        <f t="shared" ca="1" si="166"/>
        <v>H</v>
      </c>
    </row>
    <row r="1534" spans="9:17" x14ac:dyDescent="0.25">
      <c r="I1534">
        <v>1533</v>
      </c>
      <c r="J1534">
        <f t="shared" ca="1" si="161"/>
        <v>1.8203478577267163</v>
      </c>
      <c r="K1534">
        <f t="shared" ca="1" si="162"/>
        <v>1.9739900077910184</v>
      </c>
      <c r="L1534" t="str">
        <f t="shared" ca="1" si="163"/>
        <v>H</v>
      </c>
      <c r="N1534">
        <f t="shared" si="167"/>
        <v>1533</v>
      </c>
      <c r="O1534">
        <f t="shared" ca="1" si="164"/>
        <v>1.1902036962740405</v>
      </c>
      <c r="P1534">
        <f t="shared" ca="1" si="165"/>
        <v>-0.22788633896934218</v>
      </c>
      <c r="Q1534" t="str">
        <f t="shared" ca="1" si="166"/>
        <v>A</v>
      </c>
    </row>
    <row r="1535" spans="9:17" x14ac:dyDescent="0.25">
      <c r="I1535">
        <v>1534</v>
      </c>
      <c r="J1535">
        <f t="shared" ca="1" si="161"/>
        <v>-2.5088469100148725E-2</v>
      </c>
      <c r="K1535">
        <f t="shared" ca="1" si="162"/>
        <v>0.14738894471294905</v>
      </c>
      <c r="L1535" t="str">
        <f t="shared" ca="1" si="163"/>
        <v>H</v>
      </c>
      <c r="N1535">
        <f t="shared" si="167"/>
        <v>1534</v>
      </c>
      <c r="O1535">
        <f t="shared" ca="1" si="164"/>
        <v>0.64162234174039201</v>
      </c>
      <c r="P1535">
        <f t="shared" ca="1" si="165"/>
        <v>0.85508051985578692</v>
      </c>
      <c r="Q1535" t="str">
        <f t="shared" ca="1" si="166"/>
        <v>H</v>
      </c>
    </row>
    <row r="1536" spans="9:17" x14ac:dyDescent="0.25">
      <c r="I1536">
        <v>1535</v>
      </c>
      <c r="J1536">
        <f t="shared" ca="1" si="161"/>
        <v>0.49261271981273819</v>
      </c>
      <c r="K1536">
        <f t="shared" ca="1" si="162"/>
        <v>3.14264934356697</v>
      </c>
      <c r="L1536" t="str">
        <f t="shared" ca="1" si="163"/>
        <v>H</v>
      </c>
      <c r="N1536">
        <f t="shared" si="167"/>
        <v>1535</v>
      </c>
      <c r="O1536">
        <f t="shared" ca="1" si="164"/>
        <v>1.8190251581012795</v>
      </c>
      <c r="P1536">
        <f t="shared" ca="1" si="165"/>
        <v>1.5257783611139453</v>
      </c>
      <c r="Q1536" t="str">
        <f t="shared" ca="1" si="166"/>
        <v>A</v>
      </c>
    </row>
    <row r="1537" spans="9:17" x14ac:dyDescent="0.25">
      <c r="I1537">
        <v>1536</v>
      </c>
      <c r="J1537">
        <f t="shared" ca="1" si="161"/>
        <v>-0.60442224232986952</v>
      </c>
      <c r="K1537">
        <f t="shared" ca="1" si="162"/>
        <v>1.0716253557456068</v>
      </c>
      <c r="L1537" t="str">
        <f t="shared" ca="1" si="163"/>
        <v>H</v>
      </c>
      <c r="N1537">
        <f t="shared" si="167"/>
        <v>1536</v>
      </c>
      <c r="O1537">
        <f t="shared" ca="1" si="164"/>
        <v>1.4099911002374772</v>
      </c>
      <c r="P1537">
        <f t="shared" ca="1" si="165"/>
        <v>0.89588722918559816</v>
      </c>
      <c r="Q1537" t="str">
        <f t="shared" ca="1" si="166"/>
        <v>A</v>
      </c>
    </row>
    <row r="1538" spans="9:17" x14ac:dyDescent="0.25">
      <c r="I1538">
        <v>1537</v>
      </c>
      <c r="J1538">
        <f t="shared" ca="1" si="161"/>
        <v>0.88995526475503484</v>
      </c>
      <c r="K1538">
        <f t="shared" ca="1" si="162"/>
        <v>0.36753654150623372</v>
      </c>
      <c r="L1538" t="str">
        <f t="shared" ca="1" si="163"/>
        <v>A</v>
      </c>
      <c r="N1538">
        <f t="shared" si="167"/>
        <v>1537</v>
      </c>
      <c r="O1538">
        <f t="shared" ca="1" si="164"/>
        <v>0.34717264235181333</v>
      </c>
      <c r="P1538">
        <f t="shared" ca="1" si="165"/>
        <v>-0.71187782822587331</v>
      </c>
      <c r="Q1538" t="str">
        <f t="shared" ca="1" si="166"/>
        <v>A</v>
      </c>
    </row>
    <row r="1539" spans="9:17" x14ac:dyDescent="0.25">
      <c r="I1539">
        <v>1538</v>
      </c>
      <c r="J1539">
        <f t="shared" ref="J1539:J1602" ca="1" si="168">NORMINV(RAND(), $D$3,$F$3)</f>
        <v>0.28788693492328976</v>
      </c>
      <c r="K1539">
        <f t="shared" ref="K1539:K1602" ca="1" si="169">NORMINV(RAND(), $D$2,$F$2)</f>
        <v>0.41315152574557423</v>
      </c>
      <c r="L1539" t="str">
        <f t="shared" ref="L1539:L1602" ca="1" si="170">IF(J1539&gt;K1539, "A", IF(J1539=K1539, "T", "H"))</f>
        <v>H</v>
      </c>
      <c r="N1539">
        <f t="shared" si="167"/>
        <v>1538</v>
      </c>
      <c r="O1539">
        <f t="shared" ref="O1539:O1602" ca="1" si="171">NORMINV(RAND(), $D$11,$F$11)</f>
        <v>0.7260845044512958</v>
      </c>
      <c r="P1539">
        <f t="shared" ref="P1539:P1602" ca="1" si="172">NORMINV(RAND(), $D$10,$F$10)</f>
        <v>2.0698404004883479</v>
      </c>
      <c r="Q1539" t="str">
        <f t="shared" ref="Q1539:Q1602" ca="1" si="173">IF(O1539&gt;P1539, "A", IF(O1539=P1539, "T", "H"))</f>
        <v>H</v>
      </c>
    </row>
    <row r="1540" spans="9:17" x14ac:dyDescent="0.25">
      <c r="I1540">
        <v>1539</v>
      </c>
      <c r="J1540">
        <f t="shared" ca="1" si="168"/>
        <v>0.89092877505900991</v>
      </c>
      <c r="K1540">
        <f t="shared" ca="1" si="169"/>
        <v>1.9974700027601473</v>
      </c>
      <c r="L1540" t="str">
        <f t="shared" ca="1" si="170"/>
        <v>H</v>
      </c>
      <c r="N1540">
        <f t="shared" ref="N1540:N1603" si="174">N1539+1</f>
        <v>1539</v>
      </c>
      <c r="O1540">
        <f t="shared" ca="1" si="171"/>
        <v>2.369928716461414</v>
      </c>
      <c r="P1540">
        <f t="shared" ca="1" si="172"/>
        <v>0.38190838574935415</v>
      </c>
      <c r="Q1540" t="str">
        <f t="shared" ca="1" si="173"/>
        <v>A</v>
      </c>
    </row>
    <row r="1541" spans="9:17" x14ac:dyDescent="0.25">
      <c r="I1541">
        <v>1540</v>
      </c>
      <c r="J1541">
        <f t="shared" ca="1" si="168"/>
        <v>1.1411673539786453</v>
      </c>
      <c r="K1541">
        <f t="shared" ca="1" si="169"/>
        <v>1.3840382185305364</v>
      </c>
      <c r="L1541" t="str">
        <f t="shared" ca="1" si="170"/>
        <v>H</v>
      </c>
      <c r="N1541">
        <f t="shared" si="174"/>
        <v>1540</v>
      </c>
      <c r="O1541">
        <f t="shared" ca="1" si="171"/>
        <v>1.4336477667561267</v>
      </c>
      <c r="P1541">
        <f t="shared" ca="1" si="172"/>
        <v>1.3870906786809196</v>
      </c>
      <c r="Q1541" t="str">
        <f t="shared" ca="1" si="173"/>
        <v>A</v>
      </c>
    </row>
    <row r="1542" spans="9:17" x14ac:dyDescent="0.25">
      <c r="I1542">
        <v>1541</v>
      </c>
      <c r="J1542">
        <f t="shared" ca="1" si="168"/>
        <v>1.1884859566899724</v>
      </c>
      <c r="K1542">
        <f t="shared" ca="1" si="169"/>
        <v>2.6633701921395829</v>
      </c>
      <c r="L1542" t="str">
        <f t="shared" ca="1" si="170"/>
        <v>H</v>
      </c>
      <c r="N1542">
        <f t="shared" si="174"/>
        <v>1541</v>
      </c>
      <c r="O1542">
        <f t="shared" ca="1" si="171"/>
        <v>-1.2848007828366448</v>
      </c>
      <c r="P1542">
        <f t="shared" ca="1" si="172"/>
        <v>1.8132477837159851</v>
      </c>
      <c r="Q1542" t="str">
        <f t="shared" ca="1" si="173"/>
        <v>H</v>
      </c>
    </row>
    <row r="1543" spans="9:17" x14ac:dyDescent="0.25">
      <c r="I1543">
        <v>1542</v>
      </c>
      <c r="J1543">
        <f t="shared" ca="1" si="168"/>
        <v>0.46145308011731967</v>
      </c>
      <c r="K1543">
        <f t="shared" ca="1" si="169"/>
        <v>1.8908972752255209</v>
      </c>
      <c r="L1543" t="str">
        <f t="shared" ca="1" si="170"/>
        <v>H</v>
      </c>
      <c r="N1543">
        <f t="shared" si="174"/>
        <v>1542</v>
      </c>
      <c r="O1543">
        <f t="shared" ca="1" si="171"/>
        <v>5.1776189516086646E-2</v>
      </c>
      <c r="P1543">
        <f t="shared" ca="1" si="172"/>
        <v>1.5140207737035096</v>
      </c>
      <c r="Q1543" t="str">
        <f t="shared" ca="1" si="173"/>
        <v>H</v>
      </c>
    </row>
    <row r="1544" spans="9:17" x14ac:dyDescent="0.25">
      <c r="I1544">
        <v>1543</v>
      </c>
      <c r="J1544">
        <f t="shared" ca="1" si="168"/>
        <v>-0.40012535793418591</v>
      </c>
      <c r="K1544">
        <f t="shared" ca="1" si="169"/>
        <v>3.6219273839636585</v>
      </c>
      <c r="L1544" t="str">
        <f t="shared" ca="1" si="170"/>
        <v>H</v>
      </c>
      <c r="N1544">
        <f t="shared" si="174"/>
        <v>1543</v>
      </c>
      <c r="O1544">
        <f t="shared" ca="1" si="171"/>
        <v>0.20358922262544121</v>
      </c>
      <c r="P1544">
        <f t="shared" ca="1" si="172"/>
        <v>1.7670493595844579</v>
      </c>
      <c r="Q1544" t="str">
        <f t="shared" ca="1" si="173"/>
        <v>H</v>
      </c>
    </row>
    <row r="1545" spans="9:17" x14ac:dyDescent="0.25">
      <c r="I1545">
        <v>1544</v>
      </c>
      <c r="J1545">
        <f t="shared" ca="1" si="168"/>
        <v>0.75869628029428315</v>
      </c>
      <c r="K1545">
        <f t="shared" ca="1" si="169"/>
        <v>2.0242425768833141</v>
      </c>
      <c r="L1545" t="str">
        <f t="shared" ca="1" si="170"/>
        <v>H</v>
      </c>
      <c r="N1545">
        <f t="shared" si="174"/>
        <v>1544</v>
      </c>
      <c r="O1545">
        <f t="shared" ca="1" si="171"/>
        <v>1.2343428314038853</v>
      </c>
      <c r="P1545">
        <f t="shared" ca="1" si="172"/>
        <v>2.1748648484160835</v>
      </c>
      <c r="Q1545" t="str">
        <f t="shared" ca="1" si="173"/>
        <v>H</v>
      </c>
    </row>
    <row r="1546" spans="9:17" x14ac:dyDescent="0.25">
      <c r="I1546">
        <v>1545</v>
      </c>
      <c r="J1546">
        <f t="shared" ca="1" si="168"/>
        <v>0.86932317831710137</v>
      </c>
      <c r="K1546">
        <f t="shared" ca="1" si="169"/>
        <v>1.0028668115230712</v>
      </c>
      <c r="L1546" t="str">
        <f t="shared" ca="1" si="170"/>
        <v>H</v>
      </c>
      <c r="N1546">
        <f t="shared" si="174"/>
        <v>1545</v>
      </c>
      <c r="O1546">
        <f t="shared" ca="1" si="171"/>
        <v>1.0234953935484872</v>
      </c>
      <c r="P1546">
        <f t="shared" ca="1" si="172"/>
        <v>1.4736174798629749</v>
      </c>
      <c r="Q1546" t="str">
        <f t="shared" ca="1" si="173"/>
        <v>H</v>
      </c>
    </row>
    <row r="1547" spans="9:17" x14ac:dyDescent="0.25">
      <c r="I1547">
        <v>1546</v>
      </c>
      <c r="J1547">
        <f t="shared" ca="1" si="168"/>
        <v>0.16159033265476619</v>
      </c>
      <c r="K1547">
        <f t="shared" ca="1" si="169"/>
        <v>1.2773818287430594</v>
      </c>
      <c r="L1547" t="str">
        <f t="shared" ca="1" si="170"/>
        <v>H</v>
      </c>
      <c r="N1547">
        <f t="shared" si="174"/>
        <v>1546</v>
      </c>
      <c r="O1547">
        <f t="shared" ca="1" si="171"/>
        <v>-0.22004560907329296</v>
      </c>
      <c r="P1547">
        <f t="shared" ca="1" si="172"/>
        <v>1.5101116032024282</v>
      </c>
      <c r="Q1547" t="str">
        <f t="shared" ca="1" si="173"/>
        <v>H</v>
      </c>
    </row>
    <row r="1548" spans="9:17" x14ac:dyDescent="0.25">
      <c r="I1548">
        <v>1547</v>
      </c>
      <c r="J1548">
        <f t="shared" ca="1" si="168"/>
        <v>2.1913285857821507</v>
      </c>
      <c r="K1548">
        <f t="shared" ca="1" si="169"/>
        <v>0.95059502014817665</v>
      </c>
      <c r="L1548" t="str">
        <f t="shared" ca="1" si="170"/>
        <v>A</v>
      </c>
      <c r="N1548">
        <f t="shared" si="174"/>
        <v>1547</v>
      </c>
      <c r="O1548">
        <f t="shared" ca="1" si="171"/>
        <v>-1.1079055699834601</v>
      </c>
      <c r="P1548">
        <f t="shared" ca="1" si="172"/>
        <v>2.784428519649369</v>
      </c>
      <c r="Q1548" t="str">
        <f t="shared" ca="1" si="173"/>
        <v>H</v>
      </c>
    </row>
    <row r="1549" spans="9:17" x14ac:dyDescent="0.25">
      <c r="I1549">
        <v>1548</v>
      </c>
      <c r="J1549">
        <f t="shared" ca="1" si="168"/>
        <v>1.071313305132531</v>
      </c>
      <c r="K1549">
        <f t="shared" ca="1" si="169"/>
        <v>1.7349085916414868</v>
      </c>
      <c r="L1549" t="str">
        <f t="shared" ca="1" si="170"/>
        <v>H</v>
      </c>
      <c r="N1549">
        <f t="shared" si="174"/>
        <v>1548</v>
      </c>
      <c r="O1549">
        <f t="shared" ca="1" si="171"/>
        <v>0.578416378782588</v>
      </c>
      <c r="P1549">
        <f t="shared" ca="1" si="172"/>
        <v>0.81113996297430724</v>
      </c>
      <c r="Q1549" t="str">
        <f t="shared" ca="1" si="173"/>
        <v>H</v>
      </c>
    </row>
    <row r="1550" spans="9:17" x14ac:dyDescent="0.25">
      <c r="I1550">
        <v>1549</v>
      </c>
      <c r="J1550">
        <f t="shared" ca="1" si="168"/>
        <v>0.61363736481058762</v>
      </c>
      <c r="K1550">
        <f t="shared" ca="1" si="169"/>
        <v>1.6278125499554836</v>
      </c>
      <c r="L1550" t="str">
        <f t="shared" ca="1" si="170"/>
        <v>H</v>
      </c>
      <c r="N1550">
        <f t="shared" si="174"/>
        <v>1549</v>
      </c>
      <c r="O1550">
        <f t="shared" ca="1" si="171"/>
        <v>-1.0498161015123719</v>
      </c>
      <c r="P1550">
        <f t="shared" ca="1" si="172"/>
        <v>0.16866378149412853</v>
      </c>
      <c r="Q1550" t="str">
        <f t="shared" ca="1" si="173"/>
        <v>H</v>
      </c>
    </row>
    <row r="1551" spans="9:17" x14ac:dyDescent="0.25">
      <c r="I1551">
        <v>1550</v>
      </c>
      <c r="J1551">
        <f t="shared" ca="1" si="168"/>
        <v>1.4989375165808383</v>
      </c>
      <c r="K1551">
        <f t="shared" ca="1" si="169"/>
        <v>1.9264280727033496</v>
      </c>
      <c r="L1551" t="str">
        <f t="shared" ca="1" si="170"/>
        <v>H</v>
      </c>
      <c r="N1551">
        <f t="shared" si="174"/>
        <v>1550</v>
      </c>
      <c r="O1551">
        <f t="shared" ca="1" si="171"/>
        <v>1.7480045259723427</v>
      </c>
      <c r="P1551">
        <f t="shared" ca="1" si="172"/>
        <v>1.6656306652134325</v>
      </c>
      <c r="Q1551" t="str">
        <f t="shared" ca="1" si="173"/>
        <v>A</v>
      </c>
    </row>
    <row r="1552" spans="9:17" x14ac:dyDescent="0.25">
      <c r="I1552">
        <v>1551</v>
      </c>
      <c r="J1552">
        <f t="shared" ca="1" si="168"/>
        <v>9.1948326186464424E-2</v>
      </c>
      <c r="K1552">
        <f t="shared" ca="1" si="169"/>
        <v>0.94058400755120053</v>
      </c>
      <c r="L1552" t="str">
        <f t="shared" ca="1" si="170"/>
        <v>H</v>
      </c>
      <c r="N1552">
        <f t="shared" si="174"/>
        <v>1551</v>
      </c>
      <c r="O1552">
        <f t="shared" ca="1" si="171"/>
        <v>-0.2636684370588489</v>
      </c>
      <c r="P1552">
        <f t="shared" ca="1" si="172"/>
        <v>3.3872367178527885</v>
      </c>
      <c r="Q1552" t="str">
        <f t="shared" ca="1" si="173"/>
        <v>H</v>
      </c>
    </row>
    <row r="1553" spans="9:17" x14ac:dyDescent="0.25">
      <c r="I1553">
        <v>1552</v>
      </c>
      <c r="J1553">
        <f t="shared" ca="1" si="168"/>
        <v>0.18092233752358633</v>
      </c>
      <c r="K1553">
        <f t="shared" ca="1" si="169"/>
        <v>0.44170092546408624</v>
      </c>
      <c r="L1553" t="str">
        <f t="shared" ca="1" si="170"/>
        <v>H</v>
      </c>
      <c r="N1553">
        <f t="shared" si="174"/>
        <v>1552</v>
      </c>
      <c r="O1553">
        <f t="shared" ca="1" si="171"/>
        <v>-0.48898186153168455</v>
      </c>
      <c r="P1553">
        <f t="shared" ca="1" si="172"/>
        <v>1.0876566555141316</v>
      </c>
      <c r="Q1553" t="str">
        <f t="shared" ca="1" si="173"/>
        <v>H</v>
      </c>
    </row>
    <row r="1554" spans="9:17" x14ac:dyDescent="0.25">
      <c r="I1554">
        <v>1553</v>
      </c>
      <c r="J1554">
        <f t="shared" ca="1" si="168"/>
        <v>0.12417174987847368</v>
      </c>
      <c r="K1554">
        <f t="shared" ca="1" si="169"/>
        <v>1.3839039027339841</v>
      </c>
      <c r="L1554" t="str">
        <f t="shared" ca="1" si="170"/>
        <v>H</v>
      </c>
      <c r="N1554">
        <f t="shared" si="174"/>
        <v>1553</v>
      </c>
      <c r="O1554">
        <f t="shared" ca="1" si="171"/>
        <v>0.29299154732095861</v>
      </c>
      <c r="P1554">
        <f t="shared" ca="1" si="172"/>
        <v>1.2765594520202335</v>
      </c>
      <c r="Q1554" t="str">
        <f t="shared" ca="1" si="173"/>
        <v>H</v>
      </c>
    </row>
    <row r="1555" spans="9:17" x14ac:dyDescent="0.25">
      <c r="I1555">
        <v>1554</v>
      </c>
      <c r="J1555">
        <f t="shared" ca="1" si="168"/>
        <v>1.9948410136027106</v>
      </c>
      <c r="K1555">
        <f t="shared" ca="1" si="169"/>
        <v>2.3074217184059953</v>
      </c>
      <c r="L1555" t="str">
        <f t="shared" ca="1" si="170"/>
        <v>H</v>
      </c>
      <c r="N1555">
        <f t="shared" si="174"/>
        <v>1554</v>
      </c>
      <c r="O1555">
        <f t="shared" ca="1" si="171"/>
        <v>0.58463856001429915</v>
      </c>
      <c r="P1555">
        <f t="shared" ca="1" si="172"/>
        <v>1.5872730531830799</v>
      </c>
      <c r="Q1555" t="str">
        <f t="shared" ca="1" si="173"/>
        <v>H</v>
      </c>
    </row>
    <row r="1556" spans="9:17" x14ac:dyDescent="0.25">
      <c r="I1556">
        <v>1555</v>
      </c>
      <c r="J1556">
        <f t="shared" ca="1" si="168"/>
        <v>2.0602265521733258</v>
      </c>
      <c r="K1556">
        <f t="shared" ca="1" si="169"/>
        <v>0.8979840869926875</v>
      </c>
      <c r="L1556" t="str">
        <f t="shared" ca="1" si="170"/>
        <v>A</v>
      </c>
      <c r="N1556">
        <f t="shared" si="174"/>
        <v>1555</v>
      </c>
      <c r="O1556">
        <f t="shared" ca="1" si="171"/>
        <v>-0.33100322436976548</v>
      </c>
      <c r="P1556">
        <f t="shared" ca="1" si="172"/>
        <v>0.83595722342110768</v>
      </c>
      <c r="Q1556" t="str">
        <f t="shared" ca="1" si="173"/>
        <v>H</v>
      </c>
    </row>
    <row r="1557" spans="9:17" x14ac:dyDescent="0.25">
      <c r="I1557">
        <v>1556</v>
      </c>
      <c r="J1557">
        <f t="shared" ca="1" si="168"/>
        <v>1.3395547248279522</v>
      </c>
      <c r="K1557">
        <f t="shared" ca="1" si="169"/>
        <v>3.1240324330063296</v>
      </c>
      <c r="L1557" t="str">
        <f t="shared" ca="1" si="170"/>
        <v>H</v>
      </c>
      <c r="N1557">
        <f t="shared" si="174"/>
        <v>1556</v>
      </c>
      <c r="O1557">
        <f t="shared" ca="1" si="171"/>
        <v>1.3536465663289827</v>
      </c>
      <c r="P1557">
        <f t="shared" ca="1" si="172"/>
        <v>1.7131200847540637</v>
      </c>
      <c r="Q1557" t="str">
        <f t="shared" ca="1" si="173"/>
        <v>H</v>
      </c>
    </row>
    <row r="1558" spans="9:17" x14ac:dyDescent="0.25">
      <c r="I1558">
        <v>1557</v>
      </c>
      <c r="J1558">
        <f t="shared" ca="1" si="168"/>
        <v>1.868911810573997</v>
      </c>
      <c r="K1558">
        <f t="shared" ca="1" si="169"/>
        <v>1.476764270191409</v>
      </c>
      <c r="L1558" t="str">
        <f t="shared" ca="1" si="170"/>
        <v>A</v>
      </c>
      <c r="N1558">
        <f t="shared" si="174"/>
        <v>1557</v>
      </c>
      <c r="O1558">
        <f t="shared" ca="1" si="171"/>
        <v>4.9879493160657429E-2</v>
      </c>
      <c r="P1558">
        <f t="shared" ca="1" si="172"/>
        <v>0.84768826867714964</v>
      </c>
      <c r="Q1558" t="str">
        <f t="shared" ca="1" si="173"/>
        <v>H</v>
      </c>
    </row>
    <row r="1559" spans="9:17" x14ac:dyDescent="0.25">
      <c r="I1559">
        <v>1558</v>
      </c>
      <c r="J1559">
        <f t="shared" ca="1" si="168"/>
        <v>1.0482344193985236</v>
      </c>
      <c r="K1559">
        <f t="shared" ca="1" si="169"/>
        <v>1.8583952017259113</v>
      </c>
      <c r="L1559" t="str">
        <f t="shared" ca="1" si="170"/>
        <v>H</v>
      </c>
      <c r="N1559">
        <f t="shared" si="174"/>
        <v>1558</v>
      </c>
      <c r="O1559">
        <f t="shared" ca="1" si="171"/>
        <v>-0.43061905559690206</v>
      </c>
      <c r="P1559">
        <f t="shared" ca="1" si="172"/>
        <v>-0.3027161346373668</v>
      </c>
      <c r="Q1559" t="str">
        <f t="shared" ca="1" si="173"/>
        <v>H</v>
      </c>
    </row>
    <row r="1560" spans="9:17" x14ac:dyDescent="0.25">
      <c r="I1560">
        <v>1559</v>
      </c>
      <c r="J1560">
        <f t="shared" ca="1" si="168"/>
        <v>1.2131189143791372</v>
      </c>
      <c r="K1560">
        <f t="shared" ca="1" si="169"/>
        <v>2.781190369938805</v>
      </c>
      <c r="L1560" t="str">
        <f t="shared" ca="1" si="170"/>
        <v>H</v>
      </c>
      <c r="N1560">
        <f t="shared" si="174"/>
        <v>1559</v>
      </c>
      <c r="O1560">
        <f t="shared" ca="1" si="171"/>
        <v>1.560123933348275</v>
      </c>
      <c r="P1560">
        <f t="shared" ca="1" si="172"/>
        <v>2.3602791845783289</v>
      </c>
      <c r="Q1560" t="str">
        <f t="shared" ca="1" si="173"/>
        <v>H</v>
      </c>
    </row>
    <row r="1561" spans="9:17" x14ac:dyDescent="0.25">
      <c r="I1561">
        <v>1560</v>
      </c>
      <c r="J1561">
        <f t="shared" ca="1" si="168"/>
        <v>1.3451913609032964</v>
      </c>
      <c r="K1561">
        <f t="shared" ca="1" si="169"/>
        <v>3.7128890833312704</v>
      </c>
      <c r="L1561" t="str">
        <f t="shared" ca="1" si="170"/>
        <v>H</v>
      </c>
      <c r="N1561">
        <f t="shared" si="174"/>
        <v>1560</v>
      </c>
      <c r="O1561">
        <f t="shared" ca="1" si="171"/>
        <v>1.214853572282423</v>
      </c>
      <c r="P1561">
        <f t="shared" ca="1" si="172"/>
        <v>2.0874025351993684</v>
      </c>
      <c r="Q1561" t="str">
        <f t="shared" ca="1" si="173"/>
        <v>H</v>
      </c>
    </row>
    <row r="1562" spans="9:17" x14ac:dyDescent="0.25">
      <c r="I1562">
        <v>1561</v>
      </c>
      <c r="J1562">
        <f t="shared" ca="1" si="168"/>
        <v>2.2678291160127317</v>
      </c>
      <c r="K1562">
        <f t="shared" ca="1" si="169"/>
        <v>2.8776842519538963</v>
      </c>
      <c r="L1562" t="str">
        <f t="shared" ca="1" si="170"/>
        <v>H</v>
      </c>
      <c r="N1562">
        <f t="shared" si="174"/>
        <v>1561</v>
      </c>
      <c r="O1562">
        <f t="shared" ca="1" si="171"/>
        <v>0.63303752044226547</v>
      </c>
      <c r="P1562">
        <f t="shared" ca="1" si="172"/>
        <v>1.2346632453060358</v>
      </c>
      <c r="Q1562" t="str">
        <f t="shared" ca="1" si="173"/>
        <v>H</v>
      </c>
    </row>
    <row r="1563" spans="9:17" x14ac:dyDescent="0.25">
      <c r="I1563">
        <v>1562</v>
      </c>
      <c r="J1563">
        <f t="shared" ca="1" si="168"/>
        <v>1.0927221698091345</v>
      </c>
      <c r="K1563">
        <f t="shared" ca="1" si="169"/>
        <v>1.5415507681617877</v>
      </c>
      <c r="L1563" t="str">
        <f t="shared" ca="1" si="170"/>
        <v>H</v>
      </c>
      <c r="N1563">
        <f t="shared" si="174"/>
        <v>1562</v>
      </c>
      <c r="O1563">
        <f t="shared" ca="1" si="171"/>
        <v>8.2973153606912931E-2</v>
      </c>
      <c r="P1563">
        <f t="shared" ca="1" si="172"/>
        <v>1.3545370652743298</v>
      </c>
      <c r="Q1563" t="str">
        <f t="shared" ca="1" si="173"/>
        <v>H</v>
      </c>
    </row>
    <row r="1564" spans="9:17" x14ac:dyDescent="0.25">
      <c r="I1564">
        <v>1563</v>
      </c>
      <c r="J1564">
        <f t="shared" ca="1" si="168"/>
        <v>1.2942848247186303</v>
      </c>
      <c r="K1564">
        <f t="shared" ca="1" si="169"/>
        <v>2.1540945857420999</v>
      </c>
      <c r="L1564" t="str">
        <f t="shared" ca="1" si="170"/>
        <v>H</v>
      </c>
      <c r="N1564">
        <f t="shared" si="174"/>
        <v>1563</v>
      </c>
      <c r="O1564">
        <f t="shared" ca="1" si="171"/>
        <v>0.46416147467709423</v>
      </c>
      <c r="P1564">
        <f t="shared" ca="1" si="172"/>
        <v>2.3315610446709947</v>
      </c>
      <c r="Q1564" t="str">
        <f t="shared" ca="1" si="173"/>
        <v>H</v>
      </c>
    </row>
    <row r="1565" spans="9:17" x14ac:dyDescent="0.25">
      <c r="I1565">
        <v>1564</v>
      </c>
      <c r="J1565">
        <f t="shared" ca="1" si="168"/>
        <v>1.9874535765075099</v>
      </c>
      <c r="K1565">
        <f t="shared" ca="1" si="169"/>
        <v>2.7811900972576113</v>
      </c>
      <c r="L1565" t="str">
        <f t="shared" ca="1" si="170"/>
        <v>H</v>
      </c>
      <c r="N1565">
        <f t="shared" si="174"/>
        <v>1564</v>
      </c>
      <c r="O1565">
        <f t="shared" ca="1" si="171"/>
        <v>-0.71684724847906534</v>
      </c>
      <c r="P1565">
        <f t="shared" ca="1" si="172"/>
        <v>0.6273786699018411</v>
      </c>
      <c r="Q1565" t="str">
        <f t="shared" ca="1" si="173"/>
        <v>H</v>
      </c>
    </row>
    <row r="1566" spans="9:17" x14ac:dyDescent="0.25">
      <c r="I1566">
        <v>1565</v>
      </c>
      <c r="J1566">
        <f t="shared" ca="1" si="168"/>
        <v>-0.36515844935797448</v>
      </c>
      <c r="K1566">
        <f t="shared" ca="1" si="169"/>
        <v>1.1218120400614204</v>
      </c>
      <c r="L1566" t="str">
        <f t="shared" ca="1" si="170"/>
        <v>H</v>
      </c>
      <c r="N1566">
        <f t="shared" si="174"/>
        <v>1565</v>
      </c>
      <c r="O1566">
        <f t="shared" ca="1" si="171"/>
        <v>1.0677471057975929</v>
      </c>
      <c r="P1566">
        <f t="shared" ca="1" si="172"/>
        <v>-0.16854506744689157</v>
      </c>
      <c r="Q1566" t="str">
        <f t="shared" ca="1" si="173"/>
        <v>A</v>
      </c>
    </row>
    <row r="1567" spans="9:17" x14ac:dyDescent="0.25">
      <c r="I1567">
        <v>1566</v>
      </c>
      <c r="J1567">
        <f t="shared" ca="1" si="168"/>
        <v>1.2798051061589857</v>
      </c>
      <c r="K1567">
        <f t="shared" ca="1" si="169"/>
        <v>1.1751860397492766</v>
      </c>
      <c r="L1567" t="str">
        <f t="shared" ca="1" si="170"/>
        <v>A</v>
      </c>
      <c r="N1567">
        <f t="shared" si="174"/>
        <v>1566</v>
      </c>
      <c r="O1567">
        <f t="shared" ca="1" si="171"/>
        <v>1.4088117813433567</v>
      </c>
      <c r="P1567">
        <f t="shared" ca="1" si="172"/>
        <v>-0.36351192283972078</v>
      </c>
      <c r="Q1567" t="str">
        <f t="shared" ca="1" si="173"/>
        <v>A</v>
      </c>
    </row>
    <row r="1568" spans="9:17" x14ac:dyDescent="0.25">
      <c r="I1568">
        <v>1567</v>
      </c>
      <c r="J1568">
        <f t="shared" ca="1" si="168"/>
        <v>0.58253673708509446</v>
      </c>
      <c r="K1568">
        <f t="shared" ca="1" si="169"/>
        <v>-0.12996224179687399</v>
      </c>
      <c r="L1568" t="str">
        <f t="shared" ca="1" si="170"/>
        <v>A</v>
      </c>
      <c r="N1568">
        <f t="shared" si="174"/>
        <v>1567</v>
      </c>
      <c r="O1568">
        <f t="shared" ca="1" si="171"/>
        <v>3.0515333245337235</v>
      </c>
      <c r="P1568">
        <f t="shared" ca="1" si="172"/>
        <v>0.10693245909985616</v>
      </c>
      <c r="Q1568" t="str">
        <f t="shared" ca="1" si="173"/>
        <v>A</v>
      </c>
    </row>
    <row r="1569" spans="9:17" x14ac:dyDescent="0.25">
      <c r="I1569">
        <v>1568</v>
      </c>
      <c r="J1569">
        <f t="shared" ca="1" si="168"/>
        <v>1.1317314806686256</v>
      </c>
      <c r="K1569">
        <f t="shared" ca="1" si="169"/>
        <v>1.0124634377891732</v>
      </c>
      <c r="L1569" t="str">
        <f t="shared" ca="1" si="170"/>
        <v>A</v>
      </c>
      <c r="N1569">
        <f t="shared" si="174"/>
        <v>1568</v>
      </c>
      <c r="O1569">
        <f t="shared" ca="1" si="171"/>
        <v>1.6933372592683074</v>
      </c>
      <c r="P1569">
        <f t="shared" ca="1" si="172"/>
        <v>-0.13204747659880467</v>
      </c>
      <c r="Q1569" t="str">
        <f t="shared" ca="1" si="173"/>
        <v>A</v>
      </c>
    </row>
    <row r="1570" spans="9:17" x14ac:dyDescent="0.25">
      <c r="I1570">
        <v>1569</v>
      </c>
      <c r="J1570">
        <f t="shared" ca="1" si="168"/>
        <v>1.3832135370901857</v>
      </c>
      <c r="K1570">
        <f t="shared" ca="1" si="169"/>
        <v>1.8081670270655041</v>
      </c>
      <c r="L1570" t="str">
        <f t="shared" ca="1" si="170"/>
        <v>H</v>
      </c>
      <c r="N1570">
        <f t="shared" si="174"/>
        <v>1569</v>
      </c>
      <c r="O1570">
        <f t="shared" ca="1" si="171"/>
        <v>-0.30660489779307842</v>
      </c>
      <c r="P1570">
        <f t="shared" ca="1" si="172"/>
        <v>1.1538442693300126</v>
      </c>
      <c r="Q1570" t="str">
        <f t="shared" ca="1" si="173"/>
        <v>H</v>
      </c>
    </row>
    <row r="1571" spans="9:17" x14ac:dyDescent="0.25">
      <c r="I1571">
        <v>1570</v>
      </c>
      <c r="J1571">
        <f t="shared" ca="1" si="168"/>
        <v>1.3347205339875188</v>
      </c>
      <c r="K1571">
        <f t="shared" ca="1" si="169"/>
        <v>2.1393814620759648</v>
      </c>
      <c r="L1571" t="str">
        <f t="shared" ca="1" si="170"/>
        <v>H</v>
      </c>
      <c r="N1571">
        <f t="shared" si="174"/>
        <v>1570</v>
      </c>
      <c r="O1571">
        <f t="shared" ca="1" si="171"/>
        <v>0.84512793144490983</v>
      </c>
      <c r="P1571">
        <f t="shared" ca="1" si="172"/>
        <v>2.2140237417619604</v>
      </c>
      <c r="Q1571" t="str">
        <f t="shared" ca="1" si="173"/>
        <v>H</v>
      </c>
    </row>
    <row r="1572" spans="9:17" x14ac:dyDescent="0.25">
      <c r="I1572">
        <v>1571</v>
      </c>
      <c r="J1572">
        <f t="shared" ca="1" si="168"/>
        <v>0.52729856562399569</v>
      </c>
      <c r="K1572">
        <f t="shared" ca="1" si="169"/>
        <v>2.5921431770046555</v>
      </c>
      <c r="L1572" t="str">
        <f t="shared" ca="1" si="170"/>
        <v>H</v>
      </c>
      <c r="N1572">
        <f t="shared" si="174"/>
        <v>1571</v>
      </c>
      <c r="O1572">
        <f t="shared" ca="1" si="171"/>
        <v>0.8757279779982986</v>
      </c>
      <c r="P1572">
        <f t="shared" ca="1" si="172"/>
        <v>1.3150729597688122</v>
      </c>
      <c r="Q1572" t="str">
        <f t="shared" ca="1" si="173"/>
        <v>H</v>
      </c>
    </row>
    <row r="1573" spans="9:17" x14ac:dyDescent="0.25">
      <c r="I1573">
        <v>1572</v>
      </c>
      <c r="J1573">
        <f t="shared" ca="1" si="168"/>
        <v>3.3259789013838903</v>
      </c>
      <c r="K1573">
        <f t="shared" ca="1" si="169"/>
        <v>3.3210957409762032</v>
      </c>
      <c r="L1573" t="str">
        <f t="shared" ca="1" si="170"/>
        <v>A</v>
      </c>
      <c r="N1573">
        <f t="shared" si="174"/>
        <v>1572</v>
      </c>
      <c r="O1573">
        <f t="shared" ca="1" si="171"/>
        <v>1.1173925494341956</v>
      </c>
      <c r="P1573">
        <f t="shared" ca="1" si="172"/>
        <v>0.93931523533319594</v>
      </c>
      <c r="Q1573" t="str">
        <f t="shared" ca="1" si="173"/>
        <v>A</v>
      </c>
    </row>
    <row r="1574" spans="9:17" x14ac:dyDescent="0.25">
      <c r="I1574">
        <v>1573</v>
      </c>
      <c r="J1574">
        <f t="shared" ca="1" si="168"/>
        <v>1.0005963586586923</v>
      </c>
      <c r="K1574">
        <f t="shared" ca="1" si="169"/>
        <v>1.5014215590549937</v>
      </c>
      <c r="L1574" t="str">
        <f t="shared" ca="1" si="170"/>
        <v>H</v>
      </c>
      <c r="N1574">
        <f t="shared" si="174"/>
        <v>1573</v>
      </c>
      <c r="O1574">
        <f t="shared" ca="1" si="171"/>
        <v>1.6851866603271988</v>
      </c>
      <c r="P1574">
        <f t="shared" ca="1" si="172"/>
        <v>1.4457191436160932</v>
      </c>
      <c r="Q1574" t="str">
        <f t="shared" ca="1" si="173"/>
        <v>A</v>
      </c>
    </row>
    <row r="1575" spans="9:17" x14ac:dyDescent="0.25">
      <c r="I1575">
        <v>1574</v>
      </c>
      <c r="J1575">
        <f t="shared" ca="1" si="168"/>
        <v>0.94475812864444886</v>
      </c>
      <c r="K1575">
        <f t="shared" ca="1" si="169"/>
        <v>2.6692633315497485</v>
      </c>
      <c r="L1575" t="str">
        <f t="shared" ca="1" si="170"/>
        <v>H</v>
      </c>
      <c r="N1575">
        <f t="shared" si="174"/>
        <v>1574</v>
      </c>
      <c r="O1575">
        <f t="shared" ca="1" si="171"/>
        <v>0.72432585876839795</v>
      </c>
      <c r="P1575">
        <f t="shared" ca="1" si="172"/>
        <v>1.9349164450948289</v>
      </c>
      <c r="Q1575" t="str">
        <f t="shared" ca="1" si="173"/>
        <v>H</v>
      </c>
    </row>
    <row r="1576" spans="9:17" x14ac:dyDescent="0.25">
      <c r="I1576">
        <v>1575</v>
      </c>
      <c r="J1576">
        <f t="shared" ca="1" si="168"/>
        <v>0.84945292521025251</v>
      </c>
      <c r="K1576">
        <f t="shared" ca="1" si="169"/>
        <v>1.672340653480469</v>
      </c>
      <c r="L1576" t="str">
        <f t="shared" ca="1" si="170"/>
        <v>H</v>
      </c>
      <c r="N1576">
        <f t="shared" si="174"/>
        <v>1575</v>
      </c>
      <c r="O1576">
        <f t="shared" ca="1" si="171"/>
        <v>0.42588239883050538</v>
      </c>
      <c r="P1576">
        <f t="shared" ca="1" si="172"/>
        <v>1.7086099672490902</v>
      </c>
      <c r="Q1576" t="str">
        <f t="shared" ca="1" si="173"/>
        <v>H</v>
      </c>
    </row>
    <row r="1577" spans="9:17" x14ac:dyDescent="0.25">
      <c r="I1577">
        <v>1576</v>
      </c>
      <c r="J1577">
        <f t="shared" ca="1" si="168"/>
        <v>1.7533064372425724</v>
      </c>
      <c r="K1577">
        <f t="shared" ca="1" si="169"/>
        <v>2.190621725608688</v>
      </c>
      <c r="L1577" t="str">
        <f t="shared" ca="1" si="170"/>
        <v>H</v>
      </c>
      <c r="N1577">
        <f t="shared" si="174"/>
        <v>1576</v>
      </c>
      <c r="O1577">
        <f t="shared" ca="1" si="171"/>
        <v>-0.78627204630098779</v>
      </c>
      <c r="P1577">
        <f t="shared" ca="1" si="172"/>
        <v>3.4558842770866143</v>
      </c>
      <c r="Q1577" t="str">
        <f t="shared" ca="1" si="173"/>
        <v>H</v>
      </c>
    </row>
    <row r="1578" spans="9:17" x14ac:dyDescent="0.25">
      <c r="I1578">
        <v>1577</v>
      </c>
      <c r="J1578">
        <f t="shared" ca="1" si="168"/>
        <v>0.64090777130796783</v>
      </c>
      <c r="K1578">
        <f t="shared" ca="1" si="169"/>
        <v>1.1288122980870392</v>
      </c>
      <c r="L1578" t="str">
        <f t="shared" ca="1" si="170"/>
        <v>H</v>
      </c>
      <c r="N1578">
        <f t="shared" si="174"/>
        <v>1577</v>
      </c>
      <c r="O1578">
        <f t="shared" ca="1" si="171"/>
        <v>0.33726286014802948</v>
      </c>
      <c r="P1578">
        <f t="shared" ca="1" si="172"/>
        <v>1.2700187554579072</v>
      </c>
      <c r="Q1578" t="str">
        <f t="shared" ca="1" si="173"/>
        <v>H</v>
      </c>
    </row>
    <row r="1579" spans="9:17" x14ac:dyDescent="0.25">
      <c r="I1579">
        <v>1578</v>
      </c>
      <c r="J1579">
        <f t="shared" ca="1" si="168"/>
        <v>2.5073986569075579</v>
      </c>
      <c r="K1579">
        <f t="shared" ca="1" si="169"/>
        <v>1.6879801764053581</v>
      </c>
      <c r="L1579" t="str">
        <f t="shared" ca="1" si="170"/>
        <v>A</v>
      </c>
      <c r="N1579">
        <f t="shared" si="174"/>
        <v>1578</v>
      </c>
      <c r="O1579">
        <f t="shared" ca="1" si="171"/>
        <v>1.2550130919651854</v>
      </c>
      <c r="P1579">
        <f t="shared" ca="1" si="172"/>
        <v>2.9532022897777752</v>
      </c>
      <c r="Q1579" t="str">
        <f t="shared" ca="1" si="173"/>
        <v>H</v>
      </c>
    </row>
    <row r="1580" spans="9:17" x14ac:dyDescent="0.25">
      <c r="I1580">
        <v>1579</v>
      </c>
      <c r="J1580">
        <f t="shared" ca="1" si="168"/>
        <v>-0.81338953967689265</v>
      </c>
      <c r="K1580">
        <f t="shared" ca="1" si="169"/>
        <v>1.3062123186166066</v>
      </c>
      <c r="L1580" t="str">
        <f t="shared" ca="1" si="170"/>
        <v>H</v>
      </c>
      <c r="N1580">
        <f t="shared" si="174"/>
        <v>1579</v>
      </c>
      <c r="O1580">
        <f t="shared" ca="1" si="171"/>
        <v>-1.0632148896814853</v>
      </c>
      <c r="P1580">
        <f t="shared" ca="1" si="172"/>
        <v>0.98437647839408193</v>
      </c>
      <c r="Q1580" t="str">
        <f t="shared" ca="1" si="173"/>
        <v>H</v>
      </c>
    </row>
    <row r="1581" spans="9:17" x14ac:dyDescent="0.25">
      <c r="I1581">
        <v>1580</v>
      </c>
      <c r="J1581">
        <f t="shared" ca="1" si="168"/>
        <v>2.1965469685953689</v>
      </c>
      <c r="K1581">
        <f t="shared" ca="1" si="169"/>
        <v>2.4904205173180318</v>
      </c>
      <c r="L1581" t="str">
        <f t="shared" ca="1" si="170"/>
        <v>H</v>
      </c>
      <c r="N1581">
        <f t="shared" si="174"/>
        <v>1580</v>
      </c>
      <c r="O1581">
        <f t="shared" ca="1" si="171"/>
        <v>0.48064121338922089</v>
      </c>
      <c r="P1581">
        <f t="shared" ca="1" si="172"/>
        <v>1.2805546192013975</v>
      </c>
      <c r="Q1581" t="str">
        <f t="shared" ca="1" si="173"/>
        <v>H</v>
      </c>
    </row>
    <row r="1582" spans="9:17" x14ac:dyDescent="0.25">
      <c r="I1582">
        <v>1581</v>
      </c>
      <c r="J1582">
        <f t="shared" ca="1" si="168"/>
        <v>2.0105570322341806</v>
      </c>
      <c r="K1582">
        <f t="shared" ca="1" si="169"/>
        <v>0.82999428679149978</v>
      </c>
      <c r="L1582" t="str">
        <f t="shared" ca="1" si="170"/>
        <v>A</v>
      </c>
      <c r="N1582">
        <f t="shared" si="174"/>
        <v>1581</v>
      </c>
      <c r="O1582">
        <f t="shared" ca="1" si="171"/>
        <v>1.6221111461452054</v>
      </c>
      <c r="P1582">
        <f t="shared" ca="1" si="172"/>
        <v>0.66284088066113189</v>
      </c>
      <c r="Q1582" t="str">
        <f t="shared" ca="1" si="173"/>
        <v>A</v>
      </c>
    </row>
    <row r="1583" spans="9:17" x14ac:dyDescent="0.25">
      <c r="I1583">
        <v>1582</v>
      </c>
      <c r="J1583">
        <f t="shared" ca="1" si="168"/>
        <v>1.0320279039449032</v>
      </c>
      <c r="K1583">
        <f t="shared" ca="1" si="169"/>
        <v>1.5804546061677407</v>
      </c>
      <c r="L1583" t="str">
        <f t="shared" ca="1" si="170"/>
        <v>H</v>
      </c>
      <c r="N1583">
        <f t="shared" si="174"/>
        <v>1582</v>
      </c>
      <c r="O1583">
        <f t="shared" ca="1" si="171"/>
        <v>0.98642131297925073</v>
      </c>
      <c r="P1583">
        <f t="shared" ca="1" si="172"/>
        <v>2.2178857249495736</v>
      </c>
      <c r="Q1583" t="str">
        <f t="shared" ca="1" si="173"/>
        <v>H</v>
      </c>
    </row>
    <row r="1584" spans="9:17" x14ac:dyDescent="0.25">
      <c r="I1584">
        <v>1583</v>
      </c>
      <c r="J1584">
        <f t="shared" ca="1" si="168"/>
        <v>1.5370537482908635</v>
      </c>
      <c r="K1584">
        <f t="shared" ca="1" si="169"/>
        <v>0.74602905802909469</v>
      </c>
      <c r="L1584" t="str">
        <f t="shared" ca="1" si="170"/>
        <v>A</v>
      </c>
      <c r="N1584">
        <f t="shared" si="174"/>
        <v>1583</v>
      </c>
      <c r="O1584">
        <f t="shared" ca="1" si="171"/>
        <v>-0.64488368865097878</v>
      </c>
      <c r="P1584">
        <f t="shared" ca="1" si="172"/>
        <v>0.51712314312953367</v>
      </c>
      <c r="Q1584" t="str">
        <f t="shared" ca="1" si="173"/>
        <v>H</v>
      </c>
    </row>
    <row r="1585" spans="9:17" x14ac:dyDescent="0.25">
      <c r="I1585">
        <v>1584</v>
      </c>
      <c r="J1585">
        <f t="shared" ca="1" si="168"/>
        <v>-0.2772386296359779</v>
      </c>
      <c r="K1585">
        <f t="shared" ca="1" si="169"/>
        <v>1.3311005402813989</v>
      </c>
      <c r="L1585" t="str">
        <f t="shared" ca="1" si="170"/>
        <v>H</v>
      </c>
      <c r="N1585">
        <f t="shared" si="174"/>
        <v>1584</v>
      </c>
      <c r="O1585">
        <f t="shared" ca="1" si="171"/>
        <v>-0.50682789888377133</v>
      </c>
      <c r="P1585">
        <f t="shared" ca="1" si="172"/>
        <v>1.0164263681360592</v>
      </c>
      <c r="Q1585" t="str">
        <f t="shared" ca="1" si="173"/>
        <v>H</v>
      </c>
    </row>
    <row r="1586" spans="9:17" x14ac:dyDescent="0.25">
      <c r="I1586">
        <v>1585</v>
      </c>
      <c r="J1586">
        <f t="shared" ca="1" si="168"/>
        <v>1.5769345034889941</v>
      </c>
      <c r="K1586">
        <f t="shared" ca="1" si="169"/>
        <v>2.0334211860066702</v>
      </c>
      <c r="L1586" t="str">
        <f t="shared" ca="1" si="170"/>
        <v>H</v>
      </c>
      <c r="N1586">
        <f t="shared" si="174"/>
        <v>1585</v>
      </c>
      <c r="O1586">
        <f t="shared" ca="1" si="171"/>
        <v>1.5423991833564776</v>
      </c>
      <c r="P1586">
        <f t="shared" ca="1" si="172"/>
        <v>2.115323653405528</v>
      </c>
      <c r="Q1586" t="str">
        <f t="shared" ca="1" si="173"/>
        <v>H</v>
      </c>
    </row>
    <row r="1587" spans="9:17" x14ac:dyDescent="0.25">
      <c r="I1587">
        <v>1586</v>
      </c>
      <c r="J1587">
        <f t="shared" ca="1" si="168"/>
        <v>1.2376003992921918</v>
      </c>
      <c r="K1587">
        <f t="shared" ca="1" si="169"/>
        <v>1.5304872168778478</v>
      </c>
      <c r="L1587" t="str">
        <f t="shared" ca="1" si="170"/>
        <v>H</v>
      </c>
      <c r="N1587">
        <f t="shared" si="174"/>
        <v>1586</v>
      </c>
      <c r="O1587">
        <f t="shared" ca="1" si="171"/>
        <v>-0.12026066585914152</v>
      </c>
      <c r="P1587">
        <f t="shared" ca="1" si="172"/>
        <v>2.5014362048629102</v>
      </c>
      <c r="Q1587" t="str">
        <f t="shared" ca="1" si="173"/>
        <v>H</v>
      </c>
    </row>
    <row r="1588" spans="9:17" x14ac:dyDescent="0.25">
      <c r="I1588">
        <v>1587</v>
      </c>
      <c r="J1588">
        <f t="shared" ca="1" si="168"/>
        <v>1.3100889945819127</v>
      </c>
      <c r="K1588">
        <f t="shared" ca="1" si="169"/>
        <v>1.3807706380525275</v>
      </c>
      <c r="L1588" t="str">
        <f t="shared" ca="1" si="170"/>
        <v>H</v>
      </c>
      <c r="N1588">
        <f t="shared" si="174"/>
        <v>1587</v>
      </c>
      <c r="O1588">
        <f t="shared" ca="1" si="171"/>
        <v>-0.7761056814878653</v>
      </c>
      <c r="P1588">
        <f t="shared" ca="1" si="172"/>
        <v>0.66978114402398004</v>
      </c>
      <c r="Q1588" t="str">
        <f t="shared" ca="1" si="173"/>
        <v>H</v>
      </c>
    </row>
    <row r="1589" spans="9:17" x14ac:dyDescent="0.25">
      <c r="I1589">
        <v>1588</v>
      </c>
      <c r="J1589">
        <f t="shared" ca="1" si="168"/>
        <v>-1.0013798475207385</v>
      </c>
      <c r="K1589">
        <f t="shared" ca="1" si="169"/>
        <v>1.3577147365377682</v>
      </c>
      <c r="L1589" t="str">
        <f t="shared" ca="1" si="170"/>
        <v>H</v>
      </c>
      <c r="N1589">
        <f t="shared" si="174"/>
        <v>1588</v>
      </c>
      <c r="O1589">
        <f t="shared" ca="1" si="171"/>
        <v>0.21870788042179112</v>
      </c>
      <c r="P1589">
        <f t="shared" ca="1" si="172"/>
        <v>0.77449913115014446</v>
      </c>
      <c r="Q1589" t="str">
        <f t="shared" ca="1" si="173"/>
        <v>H</v>
      </c>
    </row>
    <row r="1590" spans="9:17" x14ac:dyDescent="0.25">
      <c r="I1590">
        <v>1589</v>
      </c>
      <c r="J1590">
        <f t="shared" ca="1" si="168"/>
        <v>-0.44797145816019213</v>
      </c>
      <c r="K1590">
        <f t="shared" ca="1" si="169"/>
        <v>3.1286272460800229</v>
      </c>
      <c r="L1590" t="str">
        <f t="shared" ca="1" si="170"/>
        <v>H</v>
      </c>
      <c r="N1590">
        <f t="shared" si="174"/>
        <v>1589</v>
      </c>
      <c r="O1590">
        <f t="shared" ca="1" si="171"/>
        <v>-1.1555409488096087</v>
      </c>
      <c r="P1590">
        <f t="shared" ca="1" si="172"/>
        <v>1.1590569918898945</v>
      </c>
      <c r="Q1590" t="str">
        <f t="shared" ca="1" si="173"/>
        <v>H</v>
      </c>
    </row>
    <row r="1591" spans="9:17" x14ac:dyDescent="0.25">
      <c r="I1591">
        <v>1590</v>
      </c>
      <c r="J1591">
        <f t="shared" ca="1" si="168"/>
        <v>1.1669227335091239</v>
      </c>
      <c r="K1591">
        <f t="shared" ca="1" si="169"/>
        <v>0.33679397608935036</v>
      </c>
      <c r="L1591" t="str">
        <f t="shared" ca="1" si="170"/>
        <v>A</v>
      </c>
      <c r="N1591">
        <f t="shared" si="174"/>
        <v>1590</v>
      </c>
      <c r="O1591">
        <f t="shared" ca="1" si="171"/>
        <v>0.36748549623666937</v>
      </c>
      <c r="P1591">
        <f t="shared" ca="1" si="172"/>
        <v>1.1776325364672058</v>
      </c>
      <c r="Q1591" t="str">
        <f t="shared" ca="1" si="173"/>
        <v>H</v>
      </c>
    </row>
    <row r="1592" spans="9:17" x14ac:dyDescent="0.25">
      <c r="I1592">
        <v>1591</v>
      </c>
      <c r="J1592">
        <f t="shared" ca="1" si="168"/>
        <v>2.4891573125250881</v>
      </c>
      <c r="K1592">
        <f t="shared" ca="1" si="169"/>
        <v>2.3961571903967016</v>
      </c>
      <c r="L1592" t="str">
        <f t="shared" ca="1" si="170"/>
        <v>A</v>
      </c>
      <c r="N1592">
        <f t="shared" si="174"/>
        <v>1591</v>
      </c>
      <c r="O1592">
        <f t="shared" ca="1" si="171"/>
        <v>1.3249120933642453</v>
      </c>
      <c r="P1592">
        <f t="shared" ca="1" si="172"/>
        <v>0.89798588503271692</v>
      </c>
      <c r="Q1592" t="str">
        <f t="shared" ca="1" si="173"/>
        <v>A</v>
      </c>
    </row>
    <row r="1593" spans="9:17" x14ac:dyDescent="0.25">
      <c r="I1593">
        <v>1592</v>
      </c>
      <c r="J1593">
        <f t="shared" ca="1" si="168"/>
        <v>0.12729761451032373</v>
      </c>
      <c r="K1593">
        <f t="shared" ca="1" si="169"/>
        <v>2.057578055517828</v>
      </c>
      <c r="L1593" t="str">
        <f t="shared" ca="1" si="170"/>
        <v>H</v>
      </c>
      <c r="N1593">
        <f t="shared" si="174"/>
        <v>1592</v>
      </c>
      <c r="O1593">
        <f t="shared" ca="1" si="171"/>
        <v>-0.33810524966460975</v>
      </c>
      <c r="P1593">
        <f t="shared" ca="1" si="172"/>
        <v>0.87399437641455702</v>
      </c>
      <c r="Q1593" t="str">
        <f t="shared" ca="1" si="173"/>
        <v>H</v>
      </c>
    </row>
    <row r="1594" spans="9:17" x14ac:dyDescent="0.25">
      <c r="I1594">
        <v>1593</v>
      </c>
      <c r="J1594">
        <f t="shared" ca="1" si="168"/>
        <v>1.9991699634584215</v>
      </c>
      <c r="K1594">
        <f t="shared" ca="1" si="169"/>
        <v>1.8634700146576493</v>
      </c>
      <c r="L1594" t="str">
        <f t="shared" ca="1" si="170"/>
        <v>A</v>
      </c>
      <c r="N1594">
        <f t="shared" si="174"/>
        <v>1593</v>
      </c>
      <c r="O1594">
        <f t="shared" ca="1" si="171"/>
        <v>1.332843430545497</v>
      </c>
      <c r="P1594">
        <f t="shared" ca="1" si="172"/>
        <v>1.5216947254436439</v>
      </c>
      <c r="Q1594" t="str">
        <f t="shared" ca="1" si="173"/>
        <v>H</v>
      </c>
    </row>
    <row r="1595" spans="9:17" x14ac:dyDescent="0.25">
      <c r="I1595">
        <v>1594</v>
      </c>
      <c r="J1595">
        <f t="shared" ca="1" si="168"/>
        <v>2.4578556773660472</v>
      </c>
      <c r="K1595">
        <f t="shared" ca="1" si="169"/>
        <v>2.3133024646442277</v>
      </c>
      <c r="L1595" t="str">
        <f t="shared" ca="1" si="170"/>
        <v>A</v>
      </c>
      <c r="N1595">
        <f t="shared" si="174"/>
        <v>1594</v>
      </c>
      <c r="O1595">
        <f t="shared" ca="1" si="171"/>
        <v>0.95647034859207936</v>
      </c>
      <c r="P1595">
        <f t="shared" ca="1" si="172"/>
        <v>0.8701273224532613</v>
      </c>
      <c r="Q1595" t="str">
        <f t="shared" ca="1" si="173"/>
        <v>A</v>
      </c>
    </row>
    <row r="1596" spans="9:17" x14ac:dyDescent="0.25">
      <c r="I1596">
        <v>1595</v>
      </c>
      <c r="J1596">
        <f t="shared" ca="1" si="168"/>
        <v>2.0414930082411376</v>
      </c>
      <c r="K1596">
        <f t="shared" ca="1" si="169"/>
        <v>0.6887885046834884</v>
      </c>
      <c r="L1596" t="str">
        <f t="shared" ca="1" si="170"/>
        <v>A</v>
      </c>
      <c r="N1596">
        <f t="shared" si="174"/>
        <v>1595</v>
      </c>
      <c r="O1596">
        <f t="shared" ca="1" si="171"/>
        <v>1.4435807036229682</v>
      </c>
      <c r="P1596">
        <f t="shared" ca="1" si="172"/>
        <v>1.2754019003061161</v>
      </c>
      <c r="Q1596" t="str">
        <f t="shared" ca="1" si="173"/>
        <v>A</v>
      </c>
    </row>
    <row r="1597" spans="9:17" x14ac:dyDescent="0.25">
      <c r="I1597">
        <v>1596</v>
      </c>
      <c r="J1597">
        <f t="shared" ca="1" si="168"/>
        <v>1.5766601469548061</v>
      </c>
      <c r="K1597">
        <f t="shared" ca="1" si="169"/>
        <v>0.6126513513268268</v>
      </c>
      <c r="L1597" t="str">
        <f t="shared" ca="1" si="170"/>
        <v>A</v>
      </c>
      <c r="N1597">
        <f t="shared" si="174"/>
        <v>1596</v>
      </c>
      <c r="O1597">
        <f t="shared" ca="1" si="171"/>
        <v>0.69957973655854377</v>
      </c>
      <c r="P1597">
        <f t="shared" ca="1" si="172"/>
        <v>1.3365599467906253</v>
      </c>
      <c r="Q1597" t="str">
        <f t="shared" ca="1" si="173"/>
        <v>H</v>
      </c>
    </row>
    <row r="1598" spans="9:17" x14ac:dyDescent="0.25">
      <c r="I1598">
        <v>1597</v>
      </c>
      <c r="J1598">
        <f t="shared" ca="1" si="168"/>
        <v>1.5318078306407625</v>
      </c>
      <c r="K1598">
        <f t="shared" ca="1" si="169"/>
        <v>1.3232394893444146</v>
      </c>
      <c r="L1598" t="str">
        <f t="shared" ca="1" si="170"/>
        <v>A</v>
      </c>
      <c r="N1598">
        <f t="shared" si="174"/>
        <v>1597</v>
      </c>
      <c r="O1598">
        <f t="shared" ca="1" si="171"/>
        <v>0.1635539483473078</v>
      </c>
      <c r="P1598">
        <f t="shared" ca="1" si="172"/>
        <v>1.5299754217039392</v>
      </c>
      <c r="Q1598" t="str">
        <f t="shared" ca="1" si="173"/>
        <v>H</v>
      </c>
    </row>
    <row r="1599" spans="9:17" x14ac:dyDescent="0.25">
      <c r="I1599">
        <v>1598</v>
      </c>
      <c r="J1599">
        <f t="shared" ca="1" si="168"/>
        <v>1.3246249525477158</v>
      </c>
      <c r="K1599">
        <f t="shared" ca="1" si="169"/>
        <v>2.0465243114788301</v>
      </c>
      <c r="L1599" t="str">
        <f t="shared" ca="1" si="170"/>
        <v>H</v>
      </c>
      <c r="N1599">
        <f t="shared" si="174"/>
        <v>1598</v>
      </c>
      <c r="O1599">
        <f t="shared" ca="1" si="171"/>
        <v>0.32947600895451951</v>
      </c>
      <c r="P1599">
        <f t="shared" ca="1" si="172"/>
        <v>2.1161910459194253</v>
      </c>
      <c r="Q1599" t="str">
        <f t="shared" ca="1" si="173"/>
        <v>H</v>
      </c>
    </row>
    <row r="1600" spans="9:17" x14ac:dyDescent="0.25">
      <c r="I1600">
        <v>1599</v>
      </c>
      <c r="J1600">
        <f t="shared" ca="1" si="168"/>
        <v>1.4800743175366669</v>
      </c>
      <c r="K1600">
        <f t="shared" ca="1" si="169"/>
        <v>2.4776330379450058</v>
      </c>
      <c r="L1600" t="str">
        <f t="shared" ca="1" si="170"/>
        <v>H</v>
      </c>
      <c r="N1600">
        <f t="shared" si="174"/>
        <v>1599</v>
      </c>
      <c r="O1600">
        <f t="shared" ca="1" si="171"/>
        <v>0.51063786362845687</v>
      </c>
      <c r="P1600">
        <f t="shared" ca="1" si="172"/>
        <v>2.8614068691828809E-2</v>
      </c>
      <c r="Q1600" t="str">
        <f t="shared" ca="1" si="173"/>
        <v>A</v>
      </c>
    </row>
    <row r="1601" spans="9:17" x14ac:dyDescent="0.25">
      <c r="I1601">
        <v>1600</v>
      </c>
      <c r="J1601">
        <f t="shared" ca="1" si="168"/>
        <v>-0.86406381833562573</v>
      </c>
      <c r="K1601">
        <f t="shared" ca="1" si="169"/>
        <v>0.26195040532839031</v>
      </c>
      <c r="L1601" t="str">
        <f t="shared" ca="1" si="170"/>
        <v>H</v>
      </c>
      <c r="N1601">
        <f t="shared" si="174"/>
        <v>1600</v>
      </c>
      <c r="O1601">
        <f t="shared" ca="1" si="171"/>
        <v>-0.18061525252863941</v>
      </c>
      <c r="P1601">
        <f t="shared" ca="1" si="172"/>
        <v>2.3007983763239244</v>
      </c>
      <c r="Q1601" t="str">
        <f t="shared" ca="1" si="173"/>
        <v>H</v>
      </c>
    </row>
    <row r="1602" spans="9:17" x14ac:dyDescent="0.25">
      <c r="I1602">
        <v>1601</v>
      </c>
      <c r="J1602">
        <f t="shared" ca="1" si="168"/>
        <v>1.1265804352158002</v>
      </c>
      <c r="K1602">
        <f t="shared" ca="1" si="169"/>
        <v>2.3540268122109183</v>
      </c>
      <c r="L1602" t="str">
        <f t="shared" ca="1" si="170"/>
        <v>H</v>
      </c>
      <c r="N1602">
        <f t="shared" si="174"/>
        <v>1601</v>
      </c>
      <c r="O1602">
        <f t="shared" ca="1" si="171"/>
        <v>1.2521498693548818</v>
      </c>
      <c r="P1602">
        <f t="shared" ca="1" si="172"/>
        <v>1.3754813554875598</v>
      </c>
      <c r="Q1602" t="str">
        <f t="shared" ca="1" si="173"/>
        <v>H</v>
      </c>
    </row>
    <row r="1603" spans="9:17" x14ac:dyDescent="0.25">
      <c r="I1603">
        <v>1602</v>
      </c>
      <c r="J1603">
        <f t="shared" ref="J1603:J1666" ca="1" si="175">NORMINV(RAND(), $D$3,$F$3)</f>
        <v>2.4968710042295141</v>
      </c>
      <c r="K1603">
        <f t="shared" ref="K1603:K1666" ca="1" si="176">NORMINV(RAND(), $D$2,$F$2)</f>
        <v>0.5520146208529273</v>
      </c>
      <c r="L1603" t="str">
        <f t="shared" ref="L1603:L1666" ca="1" si="177">IF(J1603&gt;K1603, "A", IF(J1603=K1603, "T", "H"))</f>
        <v>A</v>
      </c>
      <c r="N1603">
        <f t="shared" si="174"/>
        <v>1602</v>
      </c>
      <c r="O1603">
        <f t="shared" ref="O1603:O1666" ca="1" si="178">NORMINV(RAND(), $D$11,$F$11)</f>
        <v>0.62813628418260958</v>
      </c>
      <c r="P1603">
        <f t="shared" ref="P1603:P1666" ca="1" si="179">NORMINV(RAND(), $D$10,$F$10)</f>
        <v>1.6560056186434347</v>
      </c>
      <c r="Q1603" t="str">
        <f t="shared" ref="Q1603:Q1666" ca="1" si="180">IF(O1603&gt;P1603, "A", IF(O1603=P1603, "T", "H"))</f>
        <v>H</v>
      </c>
    </row>
    <row r="1604" spans="9:17" x14ac:dyDescent="0.25">
      <c r="I1604">
        <v>1603</v>
      </c>
      <c r="J1604">
        <f t="shared" ca="1" si="175"/>
        <v>1.3395824105582934</v>
      </c>
      <c r="K1604">
        <f t="shared" ca="1" si="176"/>
        <v>1.3024494310493062</v>
      </c>
      <c r="L1604" t="str">
        <f t="shared" ca="1" si="177"/>
        <v>A</v>
      </c>
      <c r="N1604">
        <f t="shared" ref="N1604:N1667" si="181">N1603+1</f>
        <v>1603</v>
      </c>
      <c r="O1604">
        <f t="shared" ca="1" si="178"/>
        <v>-2.154177158437073</v>
      </c>
      <c r="P1604">
        <f t="shared" ca="1" si="179"/>
        <v>2.022141351046514</v>
      </c>
      <c r="Q1604" t="str">
        <f t="shared" ca="1" si="180"/>
        <v>H</v>
      </c>
    </row>
    <row r="1605" spans="9:17" x14ac:dyDescent="0.25">
      <c r="I1605">
        <v>1604</v>
      </c>
      <c r="J1605">
        <f t="shared" ca="1" si="175"/>
        <v>0.32974107638173877</v>
      </c>
      <c r="K1605">
        <f t="shared" ca="1" si="176"/>
        <v>0.58213560809911358</v>
      </c>
      <c r="L1605" t="str">
        <f t="shared" ca="1" si="177"/>
        <v>H</v>
      </c>
      <c r="N1605">
        <f t="shared" si="181"/>
        <v>1604</v>
      </c>
      <c r="O1605">
        <f t="shared" ca="1" si="178"/>
        <v>-0.86867682000765534</v>
      </c>
      <c r="P1605">
        <f t="shared" ca="1" si="179"/>
        <v>1.8548282152680591</v>
      </c>
      <c r="Q1605" t="str">
        <f t="shared" ca="1" si="180"/>
        <v>H</v>
      </c>
    </row>
    <row r="1606" spans="9:17" x14ac:dyDescent="0.25">
      <c r="I1606">
        <v>1605</v>
      </c>
      <c r="J1606">
        <f t="shared" ca="1" si="175"/>
        <v>1.5091943317391623</v>
      </c>
      <c r="K1606">
        <f t="shared" ca="1" si="176"/>
        <v>1.4251499324096388</v>
      </c>
      <c r="L1606" t="str">
        <f t="shared" ca="1" si="177"/>
        <v>A</v>
      </c>
      <c r="N1606">
        <f t="shared" si="181"/>
        <v>1605</v>
      </c>
      <c r="O1606">
        <f t="shared" ca="1" si="178"/>
        <v>0.67676510379418575</v>
      </c>
      <c r="P1606">
        <f t="shared" ca="1" si="179"/>
        <v>1.1148631100167212</v>
      </c>
      <c r="Q1606" t="str">
        <f t="shared" ca="1" si="180"/>
        <v>H</v>
      </c>
    </row>
    <row r="1607" spans="9:17" x14ac:dyDescent="0.25">
      <c r="I1607">
        <v>1606</v>
      </c>
      <c r="J1607">
        <f t="shared" ca="1" si="175"/>
        <v>-0.6193292264295529</v>
      </c>
      <c r="K1607">
        <f t="shared" ca="1" si="176"/>
        <v>0.95637555235469007</v>
      </c>
      <c r="L1607" t="str">
        <f t="shared" ca="1" si="177"/>
        <v>H</v>
      </c>
      <c r="N1607">
        <f t="shared" si="181"/>
        <v>1606</v>
      </c>
      <c r="O1607">
        <f t="shared" ca="1" si="178"/>
        <v>2.2267629821329686</v>
      </c>
      <c r="P1607">
        <f t="shared" ca="1" si="179"/>
        <v>2.4010348472795102</v>
      </c>
      <c r="Q1607" t="str">
        <f t="shared" ca="1" si="180"/>
        <v>H</v>
      </c>
    </row>
    <row r="1608" spans="9:17" x14ac:dyDescent="0.25">
      <c r="I1608">
        <v>1607</v>
      </c>
      <c r="J1608">
        <f t="shared" ca="1" si="175"/>
        <v>0.22412993085231392</v>
      </c>
      <c r="K1608">
        <f t="shared" ca="1" si="176"/>
        <v>0.90514553474565429</v>
      </c>
      <c r="L1608" t="str">
        <f t="shared" ca="1" si="177"/>
        <v>H</v>
      </c>
      <c r="N1608">
        <f t="shared" si="181"/>
        <v>1607</v>
      </c>
      <c r="O1608">
        <f t="shared" ca="1" si="178"/>
        <v>-0.15791530621424588</v>
      </c>
      <c r="P1608">
        <f t="shared" ca="1" si="179"/>
        <v>1.2884891908466081</v>
      </c>
      <c r="Q1608" t="str">
        <f t="shared" ca="1" si="180"/>
        <v>H</v>
      </c>
    </row>
    <row r="1609" spans="9:17" x14ac:dyDescent="0.25">
      <c r="I1609">
        <v>1608</v>
      </c>
      <c r="J1609">
        <f t="shared" ca="1" si="175"/>
        <v>-0.9800815832569747</v>
      </c>
      <c r="K1609">
        <f t="shared" ca="1" si="176"/>
        <v>1.0879413303738112</v>
      </c>
      <c r="L1609" t="str">
        <f t="shared" ca="1" si="177"/>
        <v>H</v>
      </c>
      <c r="N1609">
        <f t="shared" si="181"/>
        <v>1608</v>
      </c>
      <c r="O1609">
        <f t="shared" ca="1" si="178"/>
        <v>-0.82014896562291351</v>
      </c>
      <c r="P1609">
        <f t="shared" ca="1" si="179"/>
        <v>1.170885602579133</v>
      </c>
      <c r="Q1609" t="str">
        <f t="shared" ca="1" si="180"/>
        <v>H</v>
      </c>
    </row>
    <row r="1610" spans="9:17" x14ac:dyDescent="0.25">
      <c r="I1610">
        <v>1609</v>
      </c>
      <c r="J1610">
        <f t="shared" ca="1" si="175"/>
        <v>2.2125289720073029</v>
      </c>
      <c r="K1610">
        <f t="shared" ca="1" si="176"/>
        <v>3.3158793831214068</v>
      </c>
      <c r="L1610" t="str">
        <f t="shared" ca="1" si="177"/>
        <v>H</v>
      </c>
      <c r="N1610">
        <f t="shared" si="181"/>
        <v>1609</v>
      </c>
      <c r="O1610">
        <f t="shared" ca="1" si="178"/>
        <v>1.1989168730724153</v>
      </c>
      <c r="P1610">
        <f t="shared" ca="1" si="179"/>
        <v>1.5599864464291533</v>
      </c>
      <c r="Q1610" t="str">
        <f t="shared" ca="1" si="180"/>
        <v>H</v>
      </c>
    </row>
    <row r="1611" spans="9:17" x14ac:dyDescent="0.25">
      <c r="I1611">
        <v>1610</v>
      </c>
      <c r="J1611">
        <f t="shared" ca="1" si="175"/>
        <v>1.0750424847346072</v>
      </c>
      <c r="K1611">
        <f t="shared" ca="1" si="176"/>
        <v>1.6317789603207997</v>
      </c>
      <c r="L1611" t="str">
        <f t="shared" ca="1" si="177"/>
        <v>H</v>
      </c>
      <c r="N1611">
        <f t="shared" si="181"/>
        <v>1610</v>
      </c>
      <c r="O1611">
        <f t="shared" ca="1" si="178"/>
        <v>6.4148174420420201E-2</v>
      </c>
      <c r="P1611">
        <f t="shared" ca="1" si="179"/>
        <v>2.8726204323162374</v>
      </c>
      <c r="Q1611" t="str">
        <f t="shared" ca="1" si="180"/>
        <v>H</v>
      </c>
    </row>
    <row r="1612" spans="9:17" x14ac:dyDescent="0.25">
      <c r="I1612">
        <v>1611</v>
      </c>
      <c r="J1612">
        <f t="shared" ca="1" si="175"/>
        <v>-0.53463719794356535</v>
      </c>
      <c r="K1612">
        <f t="shared" ca="1" si="176"/>
        <v>2.4818146387179603</v>
      </c>
      <c r="L1612" t="str">
        <f t="shared" ca="1" si="177"/>
        <v>H</v>
      </c>
      <c r="N1612">
        <f t="shared" si="181"/>
        <v>1611</v>
      </c>
      <c r="O1612">
        <f t="shared" ca="1" si="178"/>
        <v>0.89222733233946216</v>
      </c>
      <c r="P1612">
        <f t="shared" ca="1" si="179"/>
        <v>1.9507456821597233</v>
      </c>
      <c r="Q1612" t="str">
        <f t="shared" ca="1" si="180"/>
        <v>H</v>
      </c>
    </row>
    <row r="1613" spans="9:17" x14ac:dyDescent="0.25">
      <c r="I1613">
        <v>1612</v>
      </c>
      <c r="J1613">
        <f t="shared" ca="1" si="175"/>
        <v>1.9028296689887105</v>
      </c>
      <c r="K1613">
        <f t="shared" ca="1" si="176"/>
        <v>1.5549978968415781</v>
      </c>
      <c r="L1613" t="str">
        <f t="shared" ca="1" si="177"/>
        <v>A</v>
      </c>
      <c r="N1613">
        <f t="shared" si="181"/>
        <v>1612</v>
      </c>
      <c r="O1613">
        <f t="shared" ca="1" si="178"/>
        <v>0.64096316982063106</v>
      </c>
      <c r="P1613">
        <f t="shared" ca="1" si="179"/>
        <v>1.4390592492594338</v>
      </c>
      <c r="Q1613" t="str">
        <f t="shared" ca="1" si="180"/>
        <v>H</v>
      </c>
    </row>
    <row r="1614" spans="9:17" x14ac:dyDescent="0.25">
      <c r="I1614">
        <v>1613</v>
      </c>
      <c r="J1614">
        <f t="shared" ca="1" si="175"/>
        <v>1.9120689502008026</v>
      </c>
      <c r="K1614">
        <f t="shared" ca="1" si="176"/>
        <v>1.1253896826664624</v>
      </c>
      <c r="L1614" t="str">
        <f t="shared" ca="1" si="177"/>
        <v>A</v>
      </c>
      <c r="N1614">
        <f t="shared" si="181"/>
        <v>1613</v>
      </c>
      <c r="O1614">
        <f t="shared" ca="1" si="178"/>
        <v>2.2692033532338165</v>
      </c>
      <c r="P1614">
        <f t="shared" ca="1" si="179"/>
        <v>6.6629601733478205E-2</v>
      </c>
      <c r="Q1614" t="str">
        <f t="shared" ca="1" si="180"/>
        <v>A</v>
      </c>
    </row>
    <row r="1615" spans="9:17" x14ac:dyDescent="0.25">
      <c r="I1615">
        <v>1614</v>
      </c>
      <c r="J1615">
        <f t="shared" ca="1" si="175"/>
        <v>1.6615077841826302</v>
      </c>
      <c r="K1615">
        <f t="shared" ca="1" si="176"/>
        <v>1.056791694209152</v>
      </c>
      <c r="L1615" t="str">
        <f t="shared" ca="1" si="177"/>
        <v>A</v>
      </c>
      <c r="N1615">
        <f t="shared" si="181"/>
        <v>1614</v>
      </c>
      <c r="O1615">
        <f t="shared" ca="1" si="178"/>
        <v>0.22489200704487589</v>
      </c>
      <c r="P1615">
        <f t="shared" ca="1" si="179"/>
        <v>1.5331505669320089</v>
      </c>
      <c r="Q1615" t="str">
        <f t="shared" ca="1" si="180"/>
        <v>H</v>
      </c>
    </row>
    <row r="1616" spans="9:17" x14ac:dyDescent="0.25">
      <c r="I1616">
        <v>1615</v>
      </c>
      <c r="J1616">
        <f t="shared" ca="1" si="175"/>
        <v>0.84021562650934967</v>
      </c>
      <c r="K1616">
        <f t="shared" ca="1" si="176"/>
        <v>1.961052759609109</v>
      </c>
      <c r="L1616" t="str">
        <f t="shared" ca="1" si="177"/>
        <v>H</v>
      </c>
      <c r="N1616">
        <f t="shared" si="181"/>
        <v>1615</v>
      </c>
      <c r="O1616">
        <f t="shared" ca="1" si="178"/>
        <v>3.0967913366007127E-2</v>
      </c>
      <c r="P1616">
        <f t="shared" ca="1" si="179"/>
        <v>0.58889401064994373</v>
      </c>
      <c r="Q1616" t="str">
        <f t="shared" ca="1" si="180"/>
        <v>H</v>
      </c>
    </row>
    <row r="1617" spans="9:17" x14ac:dyDescent="0.25">
      <c r="I1617">
        <v>1616</v>
      </c>
      <c r="J1617">
        <f t="shared" ca="1" si="175"/>
        <v>1.5403064027434357</v>
      </c>
      <c r="K1617">
        <f t="shared" ca="1" si="176"/>
        <v>3.1108905288389064</v>
      </c>
      <c r="L1617" t="str">
        <f t="shared" ca="1" si="177"/>
        <v>H</v>
      </c>
      <c r="N1617">
        <f t="shared" si="181"/>
        <v>1616</v>
      </c>
      <c r="O1617">
        <f t="shared" ca="1" si="178"/>
        <v>0.77739396909103631</v>
      </c>
      <c r="P1617">
        <f t="shared" ca="1" si="179"/>
        <v>1.0240487545622021</v>
      </c>
      <c r="Q1617" t="str">
        <f t="shared" ca="1" si="180"/>
        <v>H</v>
      </c>
    </row>
    <row r="1618" spans="9:17" x14ac:dyDescent="0.25">
      <c r="I1618">
        <v>1617</v>
      </c>
      <c r="J1618">
        <f t="shared" ca="1" si="175"/>
        <v>0.57154121787534995</v>
      </c>
      <c r="K1618">
        <f t="shared" ca="1" si="176"/>
        <v>3.4724811170207159</v>
      </c>
      <c r="L1618" t="str">
        <f t="shared" ca="1" si="177"/>
        <v>H</v>
      </c>
      <c r="N1618">
        <f t="shared" si="181"/>
        <v>1617</v>
      </c>
      <c r="O1618">
        <f t="shared" ca="1" si="178"/>
        <v>-1.202497717841106</v>
      </c>
      <c r="P1618">
        <f t="shared" ca="1" si="179"/>
        <v>1.6637120101346781</v>
      </c>
      <c r="Q1618" t="str">
        <f t="shared" ca="1" si="180"/>
        <v>H</v>
      </c>
    </row>
    <row r="1619" spans="9:17" x14ac:dyDescent="0.25">
      <c r="I1619">
        <v>1618</v>
      </c>
      <c r="J1619">
        <f t="shared" ca="1" si="175"/>
        <v>0.86040966214694603</v>
      </c>
      <c r="K1619">
        <f t="shared" ca="1" si="176"/>
        <v>1.0276629850312493</v>
      </c>
      <c r="L1619" t="str">
        <f t="shared" ca="1" si="177"/>
        <v>H</v>
      </c>
      <c r="N1619">
        <f t="shared" si="181"/>
        <v>1618</v>
      </c>
      <c r="O1619">
        <f t="shared" ca="1" si="178"/>
        <v>0.51023619081827409</v>
      </c>
      <c r="P1619">
        <f t="shared" ca="1" si="179"/>
        <v>1.7293426817246678</v>
      </c>
      <c r="Q1619" t="str">
        <f t="shared" ca="1" si="180"/>
        <v>H</v>
      </c>
    </row>
    <row r="1620" spans="9:17" x14ac:dyDescent="0.25">
      <c r="I1620">
        <v>1619</v>
      </c>
      <c r="J1620">
        <f t="shared" ca="1" si="175"/>
        <v>0.10395535054263605</v>
      </c>
      <c r="K1620">
        <f t="shared" ca="1" si="176"/>
        <v>0.53483459106280806</v>
      </c>
      <c r="L1620" t="str">
        <f t="shared" ca="1" si="177"/>
        <v>H</v>
      </c>
      <c r="N1620">
        <f t="shared" si="181"/>
        <v>1619</v>
      </c>
      <c r="O1620">
        <f t="shared" ca="1" si="178"/>
        <v>-0.13224156819286725</v>
      </c>
      <c r="P1620">
        <f t="shared" ca="1" si="179"/>
        <v>1.1986152847805409</v>
      </c>
      <c r="Q1620" t="str">
        <f t="shared" ca="1" si="180"/>
        <v>H</v>
      </c>
    </row>
    <row r="1621" spans="9:17" x14ac:dyDescent="0.25">
      <c r="I1621">
        <v>1620</v>
      </c>
      <c r="J1621">
        <f t="shared" ca="1" si="175"/>
        <v>0.8712165858070603</v>
      </c>
      <c r="K1621">
        <f t="shared" ca="1" si="176"/>
        <v>1.0862585492552643</v>
      </c>
      <c r="L1621" t="str">
        <f t="shared" ca="1" si="177"/>
        <v>H</v>
      </c>
      <c r="N1621">
        <f t="shared" si="181"/>
        <v>1620</v>
      </c>
      <c r="O1621">
        <f t="shared" ca="1" si="178"/>
        <v>0.48925644809896052</v>
      </c>
      <c r="P1621">
        <f t="shared" ca="1" si="179"/>
        <v>2.0257441903447315</v>
      </c>
      <c r="Q1621" t="str">
        <f t="shared" ca="1" si="180"/>
        <v>H</v>
      </c>
    </row>
    <row r="1622" spans="9:17" x14ac:dyDescent="0.25">
      <c r="I1622">
        <v>1621</v>
      </c>
      <c r="J1622">
        <f t="shared" ca="1" si="175"/>
        <v>-6.7404076328139162E-2</v>
      </c>
      <c r="K1622">
        <f t="shared" ca="1" si="176"/>
        <v>1.5331536383256961</v>
      </c>
      <c r="L1622" t="str">
        <f t="shared" ca="1" si="177"/>
        <v>H</v>
      </c>
      <c r="N1622">
        <f t="shared" si="181"/>
        <v>1621</v>
      </c>
      <c r="O1622">
        <f t="shared" ca="1" si="178"/>
        <v>0.5385878884592108</v>
      </c>
      <c r="P1622">
        <f t="shared" ca="1" si="179"/>
        <v>1.2341493161255193</v>
      </c>
      <c r="Q1622" t="str">
        <f t="shared" ca="1" si="180"/>
        <v>H</v>
      </c>
    </row>
    <row r="1623" spans="9:17" x14ac:dyDescent="0.25">
      <c r="I1623">
        <v>1622</v>
      </c>
      <c r="J1623">
        <f t="shared" ca="1" si="175"/>
        <v>1.4416433864645208</v>
      </c>
      <c r="K1623">
        <f t="shared" ca="1" si="176"/>
        <v>2.1439074862188101</v>
      </c>
      <c r="L1623" t="str">
        <f t="shared" ca="1" si="177"/>
        <v>H</v>
      </c>
      <c r="N1623">
        <f t="shared" si="181"/>
        <v>1622</v>
      </c>
      <c r="O1623">
        <f t="shared" ca="1" si="178"/>
        <v>4.8130899493833534E-2</v>
      </c>
      <c r="P1623">
        <f t="shared" ca="1" si="179"/>
        <v>1.1683984102695888E-2</v>
      </c>
      <c r="Q1623" t="str">
        <f t="shared" ca="1" si="180"/>
        <v>A</v>
      </c>
    </row>
    <row r="1624" spans="9:17" x14ac:dyDescent="0.25">
      <c r="I1624">
        <v>1623</v>
      </c>
      <c r="J1624">
        <f t="shared" ca="1" si="175"/>
        <v>0.49137068048781102</v>
      </c>
      <c r="K1624">
        <f t="shared" ca="1" si="176"/>
        <v>0.75607671894732076</v>
      </c>
      <c r="L1624" t="str">
        <f t="shared" ca="1" si="177"/>
        <v>H</v>
      </c>
      <c r="N1624">
        <f t="shared" si="181"/>
        <v>1623</v>
      </c>
      <c r="O1624">
        <f t="shared" ca="1" si="178"/>
        <v>0.31761391953226514</v>
      </c>
      <c r="P1624">
        <f t="shared" ca="1" si="179"/>
        <v>1.8244593355732595</v>
      </c>
      <c r="Q1624" t="str">
        <f t="shared" ca="1" si="180"/>
        <v>H</v>
      </c>
    </row>
    <row r="1625" spans="9:17" x14ac:dyDescent="0.25">
      <c r="I1625">
        <v>1624</v>
      </c>
      <c r="J1625">
        <f t="shared" ca="1" si="175"/>
        <v>1.5906433618828415</v>
      </c>
      <c r="K1625">
        <f t="shared" ca="1" si="176"/>
        <v>2.5692534408773104</v>
      </c>
      <c r="L1625" t="str">
        <f t="shared" ca="1" si="177"/>
        <v>H</v>
      </c>
      <c r="N1625">
        <f t="shared" si="181"/>
        <v>1624</v>
      </c>
      <c r="O1625">
        <f t="shared" ca="1" si="178"/>
        <v>1.6461513340737033</v>
      </c>
      <c r="P1625">
        <f t="shared" ca="1" si="179"/>
        <v>1.1707836527384492</v>
      </c>
      <c r="Q1625" t="str">
        <f t="shared" ca="1" si="180"/>
        <v>A</v>
      </c>
    </row>
    <row r="1626" spans="9:17" x14ac:dyDescent="0.25">
      <c r="I1626">
        <v>1625</v>
      </c>
      <c r="J1626">
        <f t="shared" ca="1" si="175"/>
        <v>0.72114428595909907</v>
      </c>
      <c r="K1626">
        <f t="shared" ca="1" si="176"/>
        <v>1.2393629093370708</v>
      </c>
      <c r="L1626" t="str">
        <f t="shared" ca="1" si="177"/>
        <v>H</v>
      </c>
      <c r="N1626">
        <f t="shared" si="181"/>
        <v>1625</v>
      </c>
      <c r="O1626">
        <f t="shared" ca="1" si="178"/>
        <v>1.9247660610413286</v>
      </c>
      <c r="P1626">
        <f t="shared" ca="1" si="179"/>
        <v>1.4604698393248923</v>
      </c>
      <c r="Q1626" t="str">
        <f t="shared" ca="1" si="180"/>
        <v>A</v>
      </c>
    </row>
    <row r="1627" spans="9:17" x14ac:dyDescent="0.25">
      <c r="I1627">
        <v>1626</v>
      </c>
      <c r="J1627">
        <f t="shared" ca="1" si="175"/>
        <v>1.6757634924582687</v>
      </c>
      <c r="K1627">
        <f t="shared" ca="1" si="176"/>
        <v>1.4547752703562729</v>
      </c>
      <c r="L1627" t="str">
        <f t="shared" ca="1" si="177"/>
        <v>A</v>
      </c>
      <c r="N1627">
        <f t="shared" si="181"/>
        <v>1626</v>
      </c>
      <c r="O1627">
        <f t="shared" ca="1" si="178"/>
        <v>1.0404175896406944</v>
      </c>
      <c r="P1627">
        <f t="shared" ca="1" si="179"/>
        <v>1.0234512881774214</v>
      </c>
      <c r="Q1627" t="str">
        <f t="shared" ca="1" si="180"/>
        <v>A</v>
      </c>
    </row>
    <row r="1628" spans="9:17" x14ac:dyDescent="0.25">
      <c r="I1628">
        <v>1627</v>
      </c>
      <c r="J1628">
        <f t="shared" ca="1" si="175"/>
        <v>1.152133128921349</v>
      </c>
      <c r="K1628">
        <f t="shared" ca="1" si="176"/>
        <v>0.54417912449984285</v>
      </c>
      <c r="L1628" t="str">
        <f t="shared" ca="1" si="177"/>
        <v>A</v>
      </c>
      <c r="N1628">
        <f t="shared" si="181"/>
        <v>1627</v>
      </c>
      <c r="O1628">
        <f t="shared" ca="1" si="178"/>
        <v>-2.5156401486514102E-2</v>
      </c>
      <c r="P1628">
        <f t="shared" ca="1" si="179"/>
        <v>2.031946673907584</v>
      </c>
      <c r="Q1628" t="str">
        <f t="shared" ca="1" si="180"/>
        <v>H</v>
      </c>
    </row>
    <row r="1629" spans="9:17" x14ac:dyDescent="0.25">
      <c r="I1629">
        <v>1628</v>
      </c>
      <c r="J1629">
        <f t="shared" ca="1" si="175"/>
        <v>1.6196054485482887</v>
      </c>
      <c r="K1629">
        <f t="shared" ca="1" si="176"/>
        <v>2.537222919739885</v>
      </c>
      <c r="L1629" t="str">
        <f t="shared" ca="1" si="177"/>
        <v>H</v>
      </c>
      <c r="N1629">
        <f t="shared" si="181"/>
        <v>1628</v>
      </c>
      <c r="O1629">
        <f t="shared" ca="1" si="178"/>
        <v>0.67088285674732195</v>
      </c>
      <c r="P1629">
        <f t="shared" ca="1" si="179"/>
        <v>1.0289236643688158</v>
      </c>
      <c r="Q1629" t="str">
        <f t="shared" ca="1" si="180"/>
        <v>H</v>
      </c>
    </row>
    <row r="1630" spans="9:17" x14ac:dyDescent="0.25">
      <c r="I1630">
        <v>1629</v>
      </c>
      <c r="J1630">
        <f t="shared" ca="1" si="175"/>
        <v>-7.7283014285235874E-2</v>
      </c>
      <c r="K1630">
        <f t="shared" ca="1" si="176"/>
        <v>0.70771274423475572</v>
      </c>
      <c r="L1630" t="str">
        <f t="shared" ca="1" si="177"/>
        <v>H</v>
      </c>
      <c r="N1630">
        <f t="shared" si="181"/>
        <v>1629</v>
      </c>
      <c r="O1630">
        <f t="shared" ca="1" si="178"/>
        <v>3.1105712830749512</v>
      </c>
      <c r="P1630">
        <f t="shared" ca="1" si="179"/>
        <v>1.5340139200861604</v>
      </c>
      <c r="Q1630" t="str">
        <f t="shared" ca="1" si="180"/>
        <v>A</v>
      </c>
    </row>
    <row r="1631" spans="9:17" x14ac:dyDescent="0.25">
      <c r="I1631">
        <v>1630</v>
      </c>
      <c r="J1631">
        <f t="shared" ca="1" si="175"/>
        <v>-0.98169204390904019</v>
      </c>
      <c r="K1631">
        <f t="shared" ca="1" si="176"/>
        <v>-0.17108115349276409</v>
      </c>
      <c r="L1631" t="str">
        <f t="shared" ca="1" si="177"/>
        <v>H</v>
      </c>
      <c r="N1631">
        <f t="shared" si="181"/>
        <v>1630</v>
      </c>
      <c r="O1631">
        <f t="shared" ca="1" si="178"/>
        <v>1.6806039542762572</v>
      </c>
      <c r="P1631">
        <f t="shared" ca="1" si="179"/>
        <v>1.3576932745729184</v>
      </c>
      <c r="Q1631" t="str">
        <f t="shared" ca="1" si="180"/>
        <v>A</v>
      </c>
    </row>
    <row r="1632" spans="9:17" x14ac:dyDescent="0.25">
      <c r="I1632">
        <v>1631</v>
      </c>
      <c r="J1632">
        <f t="shared" ca="1" si="175"/>
        <v>0.3308717838248556</v>
      </c>
      <c r="K1632">
        <f t="shared" ca="1" si="176"/>
        <v>1.7808191909264144</v>
      </c>
      <c r="L1632" t="str">
        <f t="shared" ca="1" si="177"/>
        <v>H</v>
      </c>
      <c r="N1632">
        <f t="shared" si="181"/>
        <v>1631</v>
      </c>
      <c r="O1632">
        <f t="shared" ca="1" si="178"/>
        <v>-0.19021117131022303</v>
      </c>
      <c r="P1632">
        <f t="shared" ca="1" si="179"/>
        <v>-0.10544264447018925</v>
      </c>
      <c r="Q1632" t="str">
        <f t="shared" ca="1" si="180"/>
        <v>H</v>
      </c>
    </row>
    <row r="1633" spans="9:17" x14ac:dyDescent="0.25">
      <c r="I1633">
        <v>1632</v>
      </c>
      <c r="J1633">
        <f t="shared" ca="1" si="175"/>
        <v>2.1247208794395886</v>
      </c>
      <c r="K1633">
        <f t="shared" ca="1" si="176"/>
        <v>1.0342500162149202</v>
      </c>
      <c r="L1633" t="str">
        <f t="shared" ca="1" si="177"/>
        <v>A</v>
      </c>
      <c r="N1633">
        <f t="shared" si="181"/>
        <v>1632</v>
      </c>
      <c r="O1633">
        <f t="shared" ca="1" si="178"/>
        <v>6.9764035680519809E-2</v>
      </c>
      <c r="P1633">
        <f t="shared" ca="1" si="179"/>
        <v>0.41555327967578559</v>
      </c>
      <c r="Q1633" t="str">
        <f t="shared" ca="1" si="180"/>
        <v>H</v>
      </c>
    </row>
    <row r="1634" spans="9:17" x14ac:dyDescent="0.25">
      <c r="I1634">
        <v>1633</v>
      </c>
      <c r="J1634">
        <f t="shared" ca="1" si="175"/>
        <v>1.4943979906282869</v>
      </c>
      <c r="K1634">
        <f t="shared" ca="1" si="176"/>
        <v>1.6613817907451724</v>
      </c>
      <c r="L1634" t="str">
        <f t="shared" ca="1" si="177"/>
        <v>H</v>
      </c>
      <c r="N1634">
        <f t="shared" si="181"/>
        <v>1633</v>
      </c>
      <c r="O1634">
        <f t="shared" ca="1" si="178"/>
        <v>0.41683738553269201</v>
      </c>
      <c r="P1634">
        <f t="shared" ca="1" si="179"/>
        <v>1.8852951358055146</v>
      </c>
      <c r="Q1634" t="str">
        <f t="shared" ca="1" si="180"/>
        <v>H</v>
      </c>
    </row>
    <row r="1635" spans="9:17" x14ac:dyDescent="0.25">
      <c r="I1635">
        <v>1634</v>
      </c>
      <c r="J1635">
        <f t="shared" ca="1" si="175"/>
        <v>-0.5646734560177169</v>
      </c>
      <c r="K1635">
        <f t="shared" ca="1" si="176"/>
        <v>1.0342616882780806</v>
      </c>
      <c r="L1635" t="str">
        <f t="shared" ca="1" si="177"/>
        <v>H</v>
      </c>
      <c r="N1635">
        <f t="shared" si="181"/>
        <v>1634</v>
      </c>
      <c r="O1635">
        <f t="shared" ca="1" si="178"/>
        <v>4.2104089785313104E-3</v>
      </c>
      <c r="P1635">
        <f t="shared" ca="1" si="179"/>
        <v>1.567989165770012</v>
      </c>
      <c r="Q1635" t="str">
        <f t="shared" ca="1" si="180"/>
        <v>H</v>
      </c>
    </row>
    <row r="1636" spans="9:17" x14ac:dyDescent="0.25">
      <c r="I1636">
        <v>1635</v>
      </c>
      <c r="J1636">
        <f t="shared" ca="1" si="175"/>
        <v>2.7985521726268088</v>
      </c>
      <c r="K1636">
        <f t="shared" ca="1" si="176"/>
        <v>1.2384073209204154</v>
      </c>
      <c r="L1636" t="str">
        <f t="shared" ca="1" si="177"/>
        <v>A</v>
      </c>
      <c r="N1636">
        <f t="shared" si="181"/>
        <v>1635</v>
      </c>
      <c r="O1636">
        <f t="shared" ca="1" si="178"/>
        <v>2.0351296259863556</v>
      </c>
      <c r="P1636">
        <f t="shared" ca="1" si="179"/>
        <v>0.81281901727639072</v>
      </c>
      <c r="Q1636" t="str">
        <f t="shared" ca="1" si="180"/>
        <v>A</v>
      </c>
    </row>
    <row r="1637" spans="9:17" x14ac:dyDescent="0.25">
      <c r="I1637">
        <v>1636</v>
      </c>
      <c r="J1637">
        <f t="shared" ca="1" si="175"/>
        <v>1.532574603095882</v>
      </c>
      <c r="K1637">
        <f t="shared" ca="1" si="176"/>
        <v>1.7030805445005619</v>
      </c>
      <c r="L1637" t="str">
        <f t="shared" ca="1" si="177"/>
        <v>H</v>
      </c>
      <c r="N1637">
        <f t="shared" si="181"/>
        <v>1636</v>
      </c>
      <c r="O1637">
        <f t="shared" ca="1" si="178"/>
        <v>-0.84290832108329594</v>
      </c>
      <c r="P1637">
        <f t="shared" ca="1" si="179"/>
        <v>3.3587019776196936E-2</v>
      </c>
      <c r="Q1637" t="str">
        <f t="shared" ca="1" si="180"/>
        <v>H</v>
      </c>
    </row>
    <row r="1638" spans="9:17" x14ac:dyDescent="0.25">
      <c r="I1638">
        <v>1637</v>
      </c>
      <c r="J1638">
        <f t="shared" ca="1" si="175"/>
        <v>0.37218407164155676</v>
      </c>
      <c r="K1638">
        <f t="shared" ca="1" si="176"/>
        <v>1.4008781042394403</v>
      </c>
      <c r="L1638" t="str">
        <f t="shared" ca="1" si="177"/>
        <v>H</v>
      </c>
      <c r="N1638">
        <f t="shared" si="181"/>
        <v>1637</v>
      </c>
      <c r="O1638">
        <f t="shared" ca="1" si="178"/>
        <v>0.44393384347685522</v>
      </c>
      <c r="P1638">
        <f t="shared" ca="1" si="179"/>
        <v>1.7329760733324466</v>
      </c>
      <c r="Q1638" t="str">
        <f t="shared" ca="1" si="180"/>
        <v>H</v>
      </c>
    </row>
    <row r="1639" spans="9:17" x14ac:dyDescent="0.25">
      <c r="I1639">
        <v>1638</v>
      </c>
      <c r="J1639">
        <f t="shared" ca="1" si="175"/>
        <v>1.5783205225461157</v>
      </c>
      <c r="K1639">
        <f t="shared" ca="1" si="176"/>
        <v>0.25534367831973248</v>
      </c>
      <c r="L1639" t="str">
        <f t="shared" ca="1" si="177"/>
        <v>A</v>
      </c>
      <c r="N1639">
        <f t="shared" si="181"/>
        <v>1638</v>
      </c>
      <c r="O1639">
        <f t="shared" ca="1" si="178"/>
        <v>0.33359590113142618</v>
      </c>
      <c r="P1639">
        <f t="shared" ca="1" si="179"/>
        <v>0.8732243098294703</v>
      </c>
      <c r="Q1639" t="str">
        <f t="shared" ca="1" si="180"/>
        <v>H</v>
      </c>
    </row>
    <row r="1640" spans="9:17" x14ac:dyDescent="0.25">
      <c r="I1640">
        <v>1639</v>
      </c>
      <c r="J1640">
        <f t="shared" ca="1" si="175"/>
        <v>-0.1712367146932372</v>
      </c>
      <c r="K1640">
        <f t="shared" ca="1" si="176"/>
        <v>0.45633854153779763</v>
      </c>
      <c r="L1640" t="str">
        <f t="shared" ca="1" si="177"/>
        <v>H</v>
      </c>
      <c r="N1640">
        <f t="shared" si="181"/>
        <v>1639</v>
      </c>
      <c r="O1640">
        <f t="shared" ca="1" si="178"/>
        <v>-0.10989130259945901</v>
      </c>
      <c r="P1640">
        <f t="shared" ca="1" si="179"/>
        <v>1.2855423331761906</v>
      </c>
      <c r="Q1640" t="str">
        <f t="shared" ca="1" si="180"/>
        <v>H</v>
      </c>
    </row>
    <row r="1641" spans="9:17" x14ac:dyDescent="0.25">
      <c r="I1641">
        <v>1640</v>
      </c>
      <c r="J1641">
        <f t="shared" ca="1" si="175"/>
        <v>0.57021394886032117</v>
      </c>
      <c r="K1641">
        <f t="shared" ca="1" si="176"/>
        <v>0.41666296580015794</v>
      </c>
      <c r="L1641" t="str">
        <f t="shared" ca="1" si="177"/>
        <v>A</v>
      </c>
      <c r="N1641">
        <f t="shared" si="181"/>
        <v>1640</v>
      </c>
      <c r="O1641">
        <f t="shared" ca="1" si="178"/>
        <v>1.0160316512140497</v>
      </c>
      <c r="P1641">
        <f t="shared" ca="1" si="179"/>
        <v>1.6026462310874319</v>
      </c>
      <c r="Q1641" t="str">
        <f t="shared" ca="1" si="180"/>
        <v>H</v>
      </c>
    </row>
    <row r="1642" spans="9:17" x14ac:dyDescent="0.25">
      <c r="I1642">
        <v>1641</v>
      </c>
      <c r="J1642">
        <f t="shared" ca="1" si="175"/>
        <v>1.3397671266454381</v>
      </c>
      <c r="K1642">
        <f t="shared" ca="1" si="176"/>
        <v>2.4854486109112877</v>
      </c>
      <c r="L1642" t="str">
        <f t="shared" ca="1" si="177"/>
        <v>H</v>
      </c>
      <c r="N1642">
        <f t="shared" si="181"/>
        <v>1641</v>
      </c>
      <c r="O1642">
        <f t="shared" ca="1" si="178"/>
        <v>1.5499469958419005</v>
      </c>
      <c r="P1642">
        <f t="shared" ca="1" si="179"/>
        <v>1.7991968816807118</v>
      </c>
      <c r="Q1642" t="str">
        <f t="shared" ca="1" si="180"/>
        <v>H</v>
      </c>
    </row>
    <row r="1643" spans="9:17" x14ac:dyDescent="0.25">
      <c r="I1643">
        <v>1642</v>
      </c>
      <c r="J1643">
        <f t="shared" ca="1" si="175"/>
        <v>0.7220804616351979</v>
      </c>
      <c r="K1643">
        <f t="shared" ca="1" si="176"/>
        <v>1.304967117395283</v>
      </c>
      <c r="L1643" t="str">
        <f t="shared" ca="1" si="177"/>
        <v>H</v>
      </c>
      <c r="N1643">
        <f t="shared" si="181"/>
        <v>1642</v>
      </c>
      <c r="O1643">
        <f t="shared" ca="1" si="178"/>
        <v>0.67372073084526773</v>
      </c>
      <c r="P1643">
        <f t="shared" ca="1" si="179"/>
        <v>0.5332639879704324</v>
      </c>
      <c r="Q1643" t="str">
        <f t="shared" ca="1" si="180"/>
        <v>A</v>
      </c>
    </row>
    <row r="1644" spans="9:17" x14ac:dyDescent="0.25">
      <c r="I1644">
        <v>1643</v>
      </c>
      <c r="J1644">
        <f t="shared" ca="1" si="175"/>
        <v>0.78122594703146475</v>
      </c>
      <c r="K1644">
        <f t="shared" ca="1" si="176"/>
        <v>2.0676679250626888</v>
      </c>
      <c r="L1644" t="str">
        <f t="shared" ca="1" si="177"/>
        <v>H</v>
      </c>
      <c r="N1644">
        <f t="shared" si="181"/>
        <v>1643</v>
      </c>
      <c r="O1644">
        <f t="shared" ca="1" si="178"/>
        <v>0.35163136049572385</v>
      </c>
      <c r="P1644">
        <f t="shared" ca="1" si="179"/>
        <v>1.1297315533396504</v>
      </c>
      <c r="Q1644" t="str">
        <f t="shared" ca="1" si="180"/>
        <v>H</v>
      </c>
    </row>
    <row r="1645" spans="9:17" x14ac:dyDescent="0.25">
      <c r="I1645">
        <v>1644</v>
      </c>
      <c r="J1645">
        <f t="shared" ca="1" si="175"/>
        <v>2.3905233712717235</v>
      </c>
      <c r="K1645">
        <f t="shared" ca="1" si="176"/>
        <v>0.90804153673004595</v>
      </c>
      <c r="L1645" t="str">
        <f t="shared" ca="1" si="177"/>
        <v>A</v>
      </c>
      <c r="N1645">
        <f t="shared" si="181"/>
        <v>1644</v>
      </c>
      <c r="O1645">
        <f t="shared" ca="1" si="178"/>
        <v>1.1865009116457712</v>
      </c>
      <c r="P1645">
        <f t="shared" ca="1" si="179"/>
        <v>0.74505804202977588</v>
      </c>
      <c r="Q1645" t="str">
        <f t="shared" ca="1" si="180"/>
        <v>A</v>
      </c>
    </row>
    <row r="1646" spans="9:17" x14ac:dyDescent="0.25">
      <c r="I1646">
        <v>1645</v>
      </c>
      <c r="J1646">
        <f t="shared" ca="1" si="175"/>
        <v>2.4342889916199297</v>
      </c>
      <c r="K1646">
        <f t="shared" ca="1" si="176"/>
        <v>0.68743267346134407</v>
      </c>
      <c r="L1646" t="str">
        <f t="shared" ca="1" si="177"/>
        <v>A</v>
      </c>
      <c r="N1646">
        <f t="shared" si="181"/>
        <v>1645</v>
      </c>
      <c r="O1646">
        <f t="shared" ca="1" si="178"/>
        <v>0.1312777801977203</v>
      </c>
      <c r="P1646">
        <f t="shared" ca="1" si="179"/>
        <v>0.75221832293082624</v>
      </c>
      <c r="Q1646" t="str">
        <f t="shared" ca="1" si="180"/>
        <v>H</v>
      </c>
    </row>
    <row r="1647" spans="9:17" x14ac:dyDescent="0.25">
      <c r="I1647">
        <v>1646</v>
      </c>
      <c r="J1647">
        <f t="shared" ca="1" si="175"/>
        <v>1.460149078098619</v>
      </c>
      <c r="K1647">
        <f t="shared" ca="1" si="176"/>
        <v>3.0880665865415944</v>
      </c>
      <c r="L1647" t="str">
        <f t="shared" ca="1" si="177"/>
        <v>H</v>
      </c>
      <c r="N1647">
        <f t="shared" si="181"/>
        <v>1646</v>
      </c>
      <c r="O1647">
        <f t="shared" ca="1" si="178"/>
        <v>0.91673674588265974</v>
      </c>
      <c r="P1647">
        <f t="shared" ca="1" si="179"/>
        <v>1.044941044721831</v>
      </c>
      <c r="Q1647" t="str">
        <f t="shared" ca="1" si="180"/>
        <v>H</v>
      </c>
    </row>
    <row r="1648" spans="9:17" x14ac:dyDescent="0.25">
      <c r="I1648">
        <v>1647</v>
      </c>
      <c r="J1648">
        <f t="shared" ca="1" si="175"/>
        <v>1.2635304980982855</v>
      </c>
      <c r="K1648">
        <f t="shared" ca="1" si="176"/>
        <v>1.3605095144489585</v>
      </c>
      <c r="L1648" t="str">
        <f t="shared" ca="1" si="177"/>
        <v>H</v>
      </c>
      <c r="N1648">
        <f t="shared" si="181"/>
        <v>1647</v>
      </c>
      <c r="O1648">
        <f t="shared" ca="1" si="178"/>
        <v>2.0736212043053488</v>
      </c>
      <c r="P1648">
        <f t="shared" ca="1" si="179"/>
        <v>1.758161262749077</v>
      </c>
      <c r="Q1648" t="str">
        <f t="shared" ca="1" si="180"/>
        <v>A</v>
      </c>
    </row>
    <row r="1649" spans="9:17" x14ac:dyDescent="0.25">
      <c r="I1649">
        <v>1648</v>
      </c>
      <c r="J1649">
        <f t="shared" ca="1" si="175"/>
        <v>0.86423388693388559</v>
      </c>
      <c r="K1649">
        <f t="shared" ca="1" si="176"/>
        <v>1.4844185852094727</v>
      </c>
      <c r="L1649" t="str">
        <f t="shared" ca="1" si="177"/>
        <v>H</v>
      </c>
      <c r="N1649">
        <f t="shared" si="181"/>
        <v>1648</v>
      </c>
      <c r="O1649">
        <f t="shared" ca="1" si="178"/>
        <v>0.50661339518862269</v>
      </c>
      <c r="P1649">
        <f t="shared" ca="1" si="179"/>
        <v>1.8977892249031827</v>
      </c>
      <c r="Q1649" t="str">
        <f t="shared" ca="1" si="180"/>
        <v>H</v>
      </c>
    </row>
    <row r="1650" spans="9:17" x14ac:dyDescent="0.25">
      <c r="I1650">
        <v>1649</v>
      </c>
      <c r="J1650">
        <f t="shared" ca="1" si="175"/>
        <v>0.12571280364514981</v>
      </c>
      <c r="K1650">
        <f t="shared" ca="1" si="176"/>
        <v>0.66590949053957427</v>
      </c>
      <c r="L1650" t="str">
        <f t="shared" ca="1" si="177"/>
        <v>H</v>
      </c>
      <c r="N1650">
        <f t="shared" si="181"/>
        <v>1649</v>
      </c>
      <c r="O1650">
        <f t="shared" ca="1" si="178"/>
        <v>-0.17823683697688564</v>
      </c>
      <c r="P1650">
        <f t="shared" ca="1" si="179"/>
        <v>3.2988566064407934</v>
      </c>
      <c r="Q1650" t="str">
        <f t="shared" ca="1" si="180"/>
        <v>H</v>
      </c>
    </row>
    <row r="1651" spans="9:17" x14ac:dyDescent="0.25">
      <c r="I1651">
        <v>1650</v>
      </c>
      <c r="J1651">
        <f t="shared" ca="1" si="175"/>
        <v>0.92973431743945123</v>
      </c>
      <c r="K1651">
        <f t="shared" ca="1" si="176"/>
        <v>1.3328612701623488</v>
      </c>
      <c r="L1651" t="str">
        <f t="shared" ca="1" si="177"/>
        <v>H</v>
      </c>
      <c r="N1651">
        <f t="shared" si="181"/>
        <v>1650</v>
      </c>
      <c r="O1651">
        <f t="shared" ca="1" si="178"/>
        <v>-0.50098103518835035</v>
      </c>
      <c r="P1651">
        <f t="shared" ca="1" si="179"/>
        <v>1.5335286295056845</v>
      </c>
      <c r="Q1651" t="str">
        <f t="shared" ca="1" si="180"/>
        <v>H</v>
      </c>
    </row>
    <row r="1652" spans="9:17" x14ac:dyDescent="0.25">
      <c r="I1652">
        <v>1651</v>
      </c>
      <c r="J1652">
        <f t="shared" ca="1" si="175"/>
        <v>0.83532415423485795</v>
      </c>
      <c r="K1652">
        <f t="shared" ca="1" si="176"/>
        <v>1.3588152683220429</v>
      </c>
      <c r="L1652" t="str">
        <f t="shared" ca="1" si="177"/>
        <v>H</v>
      </c>
      <c r="N1652">
        <f t="shared" si="181"/>
        <v>1651</v>
      </c>
      <c r="O1652">
        <f t="shared" ca="1" si="178"/>
        <v>-0.61443545360110474</v>
      </c>
      <c r="P1652">
        <f t="shared" ca="1" si="179"/>
        <v>0.6798341346743153</v>
      </c>
      <c r="Q1652" t="str">
        <f t="shared" ca="1" si="180"/>
        <v>H</v>
      </c>
    </row>
    <row r="1653" spans="9:17" x14ac:dyDescent="0.25">
      <c r="I1653">
        <v>1652</v>
      </c>
      <c r="J1653">
        <f t="shared" ca="1" si="175"/>
        <v>0.96571794897491614</v>
      </c>
      <c r="K1653">
        <f t="shared" ca="1" si="176"/>
        <v>2.8122880802578969</v>
      </c>
      <c r="L1653" t="str">
        <f t="shared" ca="1" si="177"/>
        <v>H</v>
      </c>
      <c r="N1653">
        <f t="shared" si="181"/>
        <v>1652</v>
      </c>
      <c r="O1653">
        <f t="shared" ca="1" si="178"/>
        <v>0.36916440234653314</v>
      </c>
      <c r="P1653">
        <f t="shared" ca="1" si="179"/>
        <v>1.7239109984946177</v>
      </c>
      <c r="Q1653" t="str">
        <f t="shared" ca="1" si="180"/>
        <v>H</v>
      </c>
    </row>
    <row r="1654" spans="9:17" x14ac:dyDescent="0.25">
      <c r="I1654">
        <v>1653</v>
      </c>
      <c r="J1654">
        <f t="shared" ca="1" si="175"/>
        <v>1.426498955725771</v>
      </c>
      <c r="K1654">
        <f t="shared" ca="1" si="176"/>
        <v>2.0548554969307218</v>
      </c>
      <c r="L1654" t="str">
        <f t="shared" ca="1" si="177"/>
        <v>H</v>
      </c>
      <c r="N1654">
        <f t="shared" si="181"/>
        <v>1653</v>
      </c>
      <c r="O1654">
        <f t="shared" ca="1" si="178"/>
        <v>0.15782479072408095</v>
      </c>
      <c r="P1654">
        <f t="shared" ca="1" si="179"/>
        <v>1.9967381543830962</v>
      </c>
      <c r="Q1654" t="str">
        <f t="shared" ca="1" si="180"/>
        <v>H</v>
      </c>
    </row>
    <row r="1655" spans="9:17" x14ac:dyDescent="0.25">
      <c r="I1655">
        <v>1654</v>
      </c>
      <c r="J1655">
        <f t="shared" ca="1" si="175"/>
        <v>2.2616678213623378</v>
      </c>
      <c r="K1655">
        <f t="shared" ca="1" si="176"/>
        <v>0.39774434706756301</v>
      </c>
      <c r="L1655" t="str">
        <f t="shared" ca="1" si="177"/>
        <v>A</v>
      </c>
      <c r="N1655">
        <f t="shared" si="181"/>
        <v>1654</v>
      </c>
      <c r="O1655">
        <f t="shared" ca="1" si="178"/>
        <v>0.19021973878851517</v>
      </c>
      <c r="P1655">
        <f t="shared" ca="1" si="179"/>
        <v>0.99691155907598339</v>
      </c>
      <c r="Q1655" t="str">
        <f t="shared" ca="1" si="180"/>
        <v>H</v>
      </c>
    </row>
    <row r="1656" spans="9:17" x14ac:dyDescent="0.25">
      <c r="I1656">
        <v>1655</v>
      </c>
      <c r="J1656">
        <f t="shared" ca="1" si="175"/>
        <v>0.69889138648981741</v>
      </c>
      <c r="K1656">
        <f t="shared" ca="1" si="176"/>
        <v>0.46163492512027138</v>
      </c>
      <c r="L1656" t="str">
        <f t="shared" ca="1" si="177"/>
        <v>A</v>
      </c>
      <c r="N1656">
        <f t="shared" si="181"/>
        <v>1655</v>
      </c>
      <c r="O1656">
        <f t="shared" ca="1" si="178"/>
        <v>-0.19592559736837711</v>
      </c>
      <c r="P1656">
        <f t="shared" ca="1" si="179"/>
        <v>0.88316458594726965</v>
      </c>
      <c r="Q1656" t="str">
        <f t="shared" ca="1" si="180"/>
        <v>H</v>
      </c>
    </row>
    <row r="1657" spans="9:17" x14ac:dyDescent="0.25">
      <c r="I1657">
        <v>1656</v>
      </c>
      <c r="J1657">
        <f t="shared" ca="1" si="175"/>
        <v>0.1102633286864162</v>
      </c>
      <c r="K1657">
        <f t="shared" ca="1" si="176"/>
        <v>0.85165778250356028</v>
      </c>
      <c r="L1657" t="str">
        <f t="shared" ca="1" si="177"/>
        <v>H</v>
      </c>
      <c r="N1657">
        <f t="shared" si="181"/>
        <v>1656</v>
      </c>
      <c r="O1657">
        <f t="shared" ca="1" si="178"/>
        <v>0.70930750902418671</v>
      </c>
      <c r="P1657">
        <f t="shared" ca="1" si="179"/>
        <v>0.77639870469629291</v>
      </c>
      <c r="Q1657" t="str">
        <f t="shared" ca="1" si="180"/>
        <v>H</v>
      </c>
    </row>
    <row r="1658" spans="9:17" x14ac:dyDescent="0.25">
      <c r="I1658">
        <v>1657</v>
      </c>
      <c r="J1658">
        <f t="shared" ca="1" si="175"/>
        <v>1.1463746028761461</v>
      </c>
      <c r="K1658">
        <f t="shared" ca="1" si="176"/>
        <v>1.5299272467354517</v>
      </c>
      <c r="L1658" t="str">
        <f t="shared" ca="1" si="177"/>
        <v>H</v>
      </c>
      <c r="N1658">
        <f t="shared" si="181"/>
        <v>1657</v>
      </c>
      <c r="O1658">
        <f t="shared" ca="1" si="178"/>
        <v>-0.55822622557442148</v>
      </c>
      <c r="P1658">
        <f t="shared" ca="1" si="179"/>
        <v>1.1949973582425391</v>
      </c>
      <c r="Q1658" t="str">
        <f t="shared" ca="1" si="180"/>
        <v>H</v>
      </c>
    </row>
    <row r="1659" spans="9:17" x14ac:dyDescent="0.25">
      <c r="I1659">
        <v>1658</v>
      </c>
      <c r="J1659">
        <f t="shared" ca="1" si="175"/>
        <v>0.87347807759950402</v>
      </c>
      <c r="K1659">
        <f t="shared" ca="1" si="176"/>
        <v>1.6171516200234675</v>
      </c>
      <c r="L1659" t="str">
        <f t="shared" ca="1" si="177"/>
        <v>H</v>
      </c>
      <c r="N1659">
        <f t="shared" si="181"/>
        <v>1658</v>
      </c>
      <c r="O1659">
        <f t="shared" ca="1" si="178"/>
        <v>1.1391659901570352</v>
      </c>
      <c r="P1659">
        <f t="shared" ca="1" si="179"/>
        <v>1.7399791801163373</v>
      </c>
      <c r="Q1659" t="str">
        <f t="shared" ca="1" si="180"/>
        <v>H</v>
      </c>
    </row>
    <row r="1660" spans="9:17" x14ac:dyDescent="0.25">
      <c r="I1660">
        <v>1659</v>
      </c>
      <c r="J1660">
        <f t="shared" ca="1" si="175"/>
        <v>0.5008809632457607</v>
      </c>
      <c r="K1660">
        <f t="shared" ca="1" si="176"/>
        <v>0.46161356897557981</v>
      </c>
      <c r="L1660" t="str">
        <f t="shared" ca="1" si="177"/>
        <v>A</v>
      </c>
      <c r="N1660">
        <f t="shared" si="181"/>
        <v>1659</v>
      </c>
      <c r="O1660">
        <f t="shared" ca="1" si="178"/>
        <v>-8.2112224536462941E-2</v>
      </c>
      <c r="P1660">
        <f t="shared" ca="1" si="179"/>
        <v>-0.44004773490600924</v>
      </c>
      <c r="Q1660" t="str">
        <f t="shared" ca="1" si="180"/>
        <v>A</v>
      </c>
    </row>
    <row r="1661" spans="9:17" x14ac:dyDescent="0.25">
      <c r="I1661">
        <v>1660</v>
      </c>
      <c r="J1661">
        <f t="shared" ca="1" si="175"/>
        <v>-4.11300124868752E-3</v>
      </c>
      <c r="K1661">
        <f t="shared" ca="1" si="176"/>
        <v>2.1990967887239998</v>
      </c>
      <c r="L1661" t="str">
        <f t="shared" ca="1" si="177"/>
        <v>H</v>
      </c>
      <c r="N1661">
        <f t="shared" si="181"/>
        <v>1660</v>
      </c>
      <c r="O1661">
        <f t="shared" ca="1" si="178"/>
        <v>0.81106875343902929</v>
      </c>
      <c r="P1661">
        <f t="shared" ca="1" si="179"/>
        <v>2.2889017744748843</v>
      </c>
      <c r="Q1661" t="str">
        <f t="shared" ca="1" si="180"/>
        <v>H</v>
      </c>
    </row>
    <row r="1662" spans="9:17" x14ac:dyDescent="0.25">
      <c r="I1662">
        <v>1661</v>
      </c>
      <c r="J1662">
        <f t="shared" ca="1" si="175"/>
        <v>1.4596375231566889</v>
      </c>
      <c r="K1662">
        <f t="shared" ca="1" si="176"/>
        <v>1.7078771064905451</v>
      </c>
      <c r="L1662" t="str">
        <f t="shared" ca="1" si="177"/>
        <v>H</v>
      </c>
      <c r="N1662">
        <f t="shared" si="181"/>
        <v>1661</v>
      </c>
      <c r="O1662">
        <f t="shared" ca="1" si="178"/>
        <v>-0.19199646448745222</v>
      </c>
      <c r="P1662">
        <f t="shared" ca="1" si="179"/>
        <v>1.121472002936954</v>
      </c>
      <c r="Q1662" t="str">
        <f t="shared" ca="1" si="180"/>
        <v>H</v>
      </c>
    </row>
    <row r="1663" spans="9:17" x14ac:dyDescent="0.25">
      <c r="I1663">
        <v>1662</v>
      </c>
      <c r="J1663">
        <f t="shared" ca="1" si="175"/>
        <v>0.34057468006541791</v>
      </c>
      <c r="K1663">
        <f t="shared" ca="1" si="176"/>
        <v>1.5026491256625965</v>
      </c>
      <c r="L1663" t="str">
        <f t="shared" ca="1" si="177"/>
        <v>H</v>
      </c>
      <c r="N1663">
        <f t="shared" si="181"/>
        <v>1662</v>
      </c>
      <c r="O1663">
        <f t="shared" ca="1" si="178"/>
        <v>-0.16874757210612412</v>
      </c>
      <c r="P1663">
        <f t="shared" ca="1" si="179"/>
        <v>2.4730857020446839</v>
      </c>
      <c r="Q1663" t="str">
        <f t="shared" ca="1" si="180"/>
        <v>H</v>
      </c>
    </row>
    <row r="1664" spans="9:17" x14ac:dyDescent="0.25">
      <c r="I1664">
        <v>1663</v>
      </c>
      <c r="J1664">
        <f t="shared" ca="1" si="175"/>
        <v>1.331785544934184</v>
      </c>
      <c r="K1664">
        <f t="shared" ca="1" si="176"/>
        <v>2.2390488614414363</v>
      </c>
      <c r="L1664" t="str">
        <f t="shared" ca="1" si="177"/>
        <v>H</v>
      </c>
      <c r="N1664">
        <f t="shared" si="181"/>
        <v>1663</v>
      </c>
      <c r="O1664">
        <f t="shared" ca="1" si="178"/>
        <v>-0.65130093411309242</v>
      </c>
      <c r="P1664">
        <f t="shared" ca="1" si="179"/>
        <v>2.5982449670688403</v>
      </c>
      <c r="Q1664" t="str">
        <f t="shared" ca="1" si="180"/>
        <v>H</v>
      </c>
    </row>
    <row r="1665" spans="9:17" x14ac:dyDescent="0.25">
      <c r="I1665">
        <v>1664</v>
      </c>
      <c r="J1665">
        <f t="shared" ca="1" si="175"/>
        <v>0.51497427421634989</v>
      </c>
      <c r="K1665">
        <f t="shared" ca="1" si="176"/>
        <v>0.99479154436442996</v>
      </c>
      <c r="L1665" t="str">
        <f t="shared" ca="1" si="177"/>
        <v>H</v>
      </c>
      <c r="N1665">
        <f t="shared" si="181"/>
        <v>1664</v>
      </c>
      <c r="O1665">
        <f t="shared" ca="1" si="178"/>
        <v>-1.732846782001668</v>
      </c>
      <c r="P1665">
        <f t="shared" ca="1" si="179"/>
        <v>1.5907230800223211</v>
      </c>
      <c r="Q1665" t="str">
        <f t="shared" ca="1" si="180"/>
        <v>H</v>
      </c>
    </row>
    <row r="1666" spans="9:17" x14ac:dyDescent="0.25">
      <c r="I1666">
        <v>1665</v>
      </c>
      <c r="J1666">
        <f t="shared" ca="1" si="175"/>
        <v>0.2828536231266362</v>
      </c>
      <c r="K1666">
        <f t="shared" ca="1" si="176"/>
        <v>2.3464043587365389</v>
      </c>
      <c r="L1666" t="str">
        <f t="shared" ca="1" si="177"/>
        <v>H</v>
      </c>
      <c r="N1666">
        <f t="shared" si="181"/>
        <v>1665</v>
      </c>
      <c r="O1666">
        <f t="shared" ca="1" si="178"/>
        <v>1.6399245769881219</v>
      </c>
      <c r="P1666">
        <f t="shared" ca="1" si="179"/>
        <v>0.91175518358281749</v>
      </c>
      <c r="Q1666" t="str">
        <f t="shared" ca="1" si="180"/>
        <v>A</v>
      </c>
    </row>
    <row r="1667" spans="9:17" x14ac:dyDescent="0.25">
      <c r="I1667">
        <v>1666</v>
      </c>
      <c r="J1667">
        <f t="shared" ref="J1667:J1730" ca="1" si="182">NORMINV(RAND(), $D$3,$F$3)</f>
        <v>0.39461542507783232</v>
      </c>
      <c r="K1667">
        <f t="shared" ref="K1667:K1730" ca="1" si="183">NORMINV(RAND(), $D$2,$F$2)</f>
        <v>1.5430578710233196</v>
      </c>
      <c r="L1667" t="str">
        <f t="shared" ref="L1667:L1730" ca="1" si="184">IF(J1667&gt;K1667, "A", IF(J1667=K1667, "T", "H"))</f>
        <v>H</v>
      </c>
      <c r="N1667">
        <f t="shared" si="181"/>
        <v>1666</v>
      </c>
      <c r="O1667">
        <f t="shared" ref="O1667:O1730" ca="1" si="185">NORMINV(RAND(), $D$11,$F$11)</f>
        <v>1.1216784789042167</v>
      </c>
      <c r="P1667">
        <f t="shared" ref="P1667:P1730" ca="1" si="186">NORMINV(RAND(), $D$10,$F$10)</f>
        <v>0.75139993252038084</v>
      </c>
      <c r="Q1667" t="str">
        <f t="shared" ref="Q1667:Q1730" ca="1" si="187">IF(O1667&gt;P1667, "A", IF(O1667=P1667, "T", "H"))</f>
        <v>A</v>
      </c>
    </row>
    <row r="1668" spans="9:17" x14ac:dyDescent="0.25">
      <c r="I1668">
        <v>1667</v>
      </c>
      <c r="J1668">
        <f t="shared" ca="1" si="182"/>
        <v>-0.39380486775925538</v>
      </c>
      <c r="K1668">
        <f t="shared" ca="1" si="183"/>
        <v>1.8711258590398594</v>
      </c>
      <c r="L1668" t="str">
        <f t="shared" ca="1" si="184"/>
        <v>H</v>
      </c>
      <c r="N1668">
        <f t="shared" ref="N1668:N1731" si="188">N1667+1</f>
        <v>1667</v>
      </c>
      <c r="O1668">
        <f t="shared" ca="1" si="185"/>
        <v>0.68467748680623997</v>
      </c>
      <c r="P1668">
        <f t="shared" ca="1" si="186"/>
        <v>2.7874064038042752</v>
      </c>
      <c r="Q1668" t="str">
        <f t="shared" ca="1" si="187"/>
        <v>H</v>
      </c>
    </row>
    <row r="1669" spans="9:17" x14ac:dyDescent="0.25">
      <c r="I1669">
        <v>1668</v>
      </c>
      <c r="J1669">
        <f t="shared" ca="1" si="182"/>
        <v>-3.2889345884548504E-2</v>
      </c>
      <c r="K1669">
        <f t="shared" ca="1" si="183"/>
        <v>0.88072495287726427</v>
      </c>
      <c r="L1669" t="str">
        <f t="shared" ca="1" si="184"/>
        <v>H</v>
      </c>
      <c r="N1669">
        <f t="shared" si="188"/>
        <v>1668</v>
      </c>
      <c r="O1669">
        <f t="shared" ca="1" si="185"/>
        <v>1.0070310131829698</v>
      </c>
      <c r="P1669">
        <f t="shared" ca="1" si="186"/>
        <v>1.7466072211704662</v>
      </c>
      <c r="Q1669" t="str">
        <f t="shared" ca="1" si="187"/>
        <v>H</v>
      </c>
    </row>
    <row r="1670" spans="9:17" x14ac:dyDescent="0.25">
      <c r="I1670">
        <v>1669</v>
      </c>
      <c r="J1670">
        <f t="shared" ca="1" si="182"/>
        <v>1.4869111755881681</v>
      </c>
      <c r="K1670">
        <f t="shared" ca="1" si="183"/>
        <v>0.62852094007877668</v>
      </c>
      <c r="L1670" t="str">
        <f t="shared" ca="1" si="184"/>
        <v>A</v>
      </c>
      <c r="N1670">
        <f t="shared" si="188"/>
        <v>1669</v>
      </c>
      <c r="O1670">
        <f t="shared" ca="1" si="185"/>
        <v>-0.5331890535764563</v>
      </c>
      <c r="P1670">
        <f t="shared" ca="1" si="186"/>
        <v>2.6192140158222501</v>
      </c>
      <c r="Q1670" t="str">
        <f t="shared" ca="1" si="187"/>
        <v>H</v>
      </c>
    </row>
    <row r="1671" spans="9:17" x14ac:dyDescent="0.25">
      <c r="I1671">
        <v>1670</v>
      </c>
      <c r="J1671">
        <f t="shared" ca="1" si="182"/>
        <v>0.31545442667008128</v>
      </c>
      <c r="K1671">
        <f t="shared" ca="1" si="183"/>
        <v>1.4507615318546423</v>
      </c>
      <c r="L1671" t="str">
        <f t="shared" ca="1" si="184"/>
        <v>H</v>
      </c>
      <c r="N1671">
        <f t="shared" si="188"/>
        <v>1670</v>
      </c>
      <c r="O1671">
        <f t="shared" ca="1" si="185"/>
        <v>1.5682979022003802</v>
      </c>
      <c r="P1671">
        <f t="shared" ca="1" si="186"/>
        <v>0.77130064391783459</v>
      </c>
      <c r="Q1671" t="str">
        <f t="shared" ca="1" si="187"/>
        <v>A</v>
      </c>
    </row>
    <row r="1672" spans="9:17" x14ac:dyDescent="0.25">
      <c r="I1672">
        <v>1671</v>
      </c>
      <c r="J1672">
        <f t="shared" ca="1" si="182"/>
        <v>1.7238846208469352</v>
      </c>
      <c r="K1672">
        <f t="shared" ca="1" si="183"/>
        <v>1.96963625170461</v>
      </c>
      <c r="L1672" t="str">
        <f t="shared" ca="1" si="184"/>
        <v>H</v>
      </c>
      <c r="N1672">
        <f t="shared" si="188"/>
        <v>1671</v>
      </c>
      <c r="O1672">
        <f t="shared" ca="1" si="185"/>
        <v>0.76830564103270249</v>
      </c>
      <c r="P1672">
        <f t="shared" ca="1" si="186"/>
        <v>1.4365410160495944</v>
      </c>
      <c r="Q1672" t="str">
        <f t="shared" ca="1" si="187"/>
        <v>H</v>
      </c>
    </row>
    <row r="1673" spans="9:17" x14ac:dyDescent="0.25">
      <c r="I1673">
        <v>1672</v>
      </c>
      <c r="J1673">
        <f t="shared" ca="1" si="182"/>
        <v>2.2302642048924248</v>
      </c>
      <c r="K1673">
        <f t="shared" ca="1" si="183"/>
        <v>2.9472284589828415</v>
      </c>
      <c r="L1673" t="str">
        <f t="shared" ca="1" si="184"/>
        <v>H</v>
      </c>
      <c r="N1673">
        <f t="shared" si="188"/>
        <v>1672</v>
      </c>
      <c r="O1673">
        <f t="shared" ca="1" si="185"/>
        <v>1.3218126856893606</v>
      </c>
      <c r="P1673">
        <f t="shared" ca="1" si="186"/>
        <v>1.5722854169136689</v>
      </c>
      <c r="Q1673" t="str">
        <f t="shared" ca="1" si="187"/>
        <v>H</v>
      </c>
    </row>
    <row r="1674" spans="9:17" x14ac:dyDescent="0.25">
      <c r="I1674">
        <v>1673</v>
      </c>
      <c r="J1674">
        <f t="shared" ca="1" si="182"/>
        <v>1.3269736112132138</v>
      </c>
      <c r="K1674">
        <f t="shared" ca="1" si="183"/>
        <v>0.92120277715266374</v>
      </c>
      <c r="L1674" t="str">
        <f t="shared" ca="1" si="184"/>
        <v>A</v>
      </c>
      <c r="N1674">
        <f t="shared" si="188"/>
        <v>1673</v>
      </c>
      <c r="O1674">
        <f t="shared" ca="1" si="185"/>
        <v>1.3704813784454424</v>
      </c>
      <c r="P1674">
        <f t="shared" ca="1" si="186"/>
        <v>2.1411412195520927</v>
      </c>
      <c r="Q1674" t="str">
        <f t="shared" ca="1" si="187"/>
        <v>H</v>
      </c>
    </row>
    <row r="1675" spans="9:17" x14ac:dyDescent="0.25">
      <c r="I1675">
        <v>1674</v>
      </c>
      <c r="J1675">
        <f t="shared" ca="1" si="182"/>
        <v>0.45666956384311375</v>
      </c>
      <c r="K1675">
        <f t="shared" ca="1" si="183"/>
        <v>3.1714232713287682</v>
      </c>
      <c r="L1675" t="str">
        <f t="shared" ca="1" si="184"/>
        <v>H</v>
      </c>
      <c r="N1675">
        <f t="shared" si="188"/>
        <v>1674</v>
      </c>
      <c r="O1675">
        <f t="shared" ca="1" si="185"/>
        <v>1.7587489447780349</v>
      </c>
      <c r="P1675">
        <f t="shared" ca="1" si="186"/>
        <v>1.9250933454536767</v>
      </c>
      <c r="Q1675" t="str">
        <f t="shared" ca="1" si="187"/>
        <v>H</v>
      </c>
    </row>
    <row r="1676" spans="9:17" x14ac:dyDescent="0.25">
      <c r="I1676">
        <v>1675</v>
      </c>
      <c r="J1676">
        <f t="shared" ca="1" si="182"/>
        <v>7.3604126968203509E-2</v>
      </c>
      <c r="K1676">
        <f t="shared" ca="1" si="183"/>
        <v>1.7622249883330503</v>
      </c>
      <c r="L1676" t="str">
        <f t="shared" ca="1" si="184"/>
        <v>H</v>
      </c>
      <c r="N1676">
        <f t="shared" si="188"/>
        <v>1675</v>
      </c>
      <c r="O1676">
        <f t="shared" ca="1" si="185"/>
        <v>-0.33708133621483027</v>
      </c>
      <c r="P1676">
        <f t="shared" ca="1" si="186"/>
        <v>1.0842409938862292</v>
      </c>
      <c r="Q1676" t="str">
        <f t="shared" ca="1" si="187"/>
        <v>H</v>
      </c>
    </row>
    <row r="1677" spans="9:17" x14ac:dyDescent="0.25">
      <c r="I1677">
        <v>1676</v>
      </c>
      <c r="J1677">
        <f t="shared" ca="1" si="182"/>
        <v>0.21040716857692365</v>
      </c>
      <c r="K1677">
        <f t="shared" ca="1" si="183"/>
        <v>2.6783641871595112</v>
      </c>
      <c r="L1677" t="str">
        <f t="shared" ca="1" si="184"/>
        <v>H</v>
      </c>
      <c r="N1677">
        <f t="shared" si="188"/>
        <v>1676</v>
      </c>
      <c r="O1677">
        <f t="shared" ca="1" si="185"/>
        <v>1.3848920968178797</v>
      </c>
      <c r="P1677">
        <f t="shared" ca="1" si="186"/>
        <v>2.5319561982018652</v>
      </c>
      <c r="Q1677" t="str">
        <f t="shared" ca="1" si="187"/>
        <v>H</v>
      </c>
    </row>
    <row r="1678" spans="9:17" x14ac:dyDescent="0.25">
      <c r="I1678">
        <v>1677</v>
      </c>
      <c r="J1678">
        <f t="shared" ca="1" si="182"/>
        <v>0.15229668872094726</v>
      </c>
      <c r="K1678">
        <f t="shared" ca="1" si="183"/>
        <v>1.726366557716067</v>
      </c>
      <c r="L1678" t="str">
        <f t="shared" ca="1" si="184"/>
        <v>H</v>
      </c>
      <c r="N1678">
        <f t="shared" si="188"/>
        <v>1677</v>
      </c>
      <c r="O1678">
        <f t="shared" ca="1" si="185"/>
        <v>-0.41801760940071109</v>
      </c>
      <c r="P1678">
        <f t="shared" ca="1" si="186"/>
        <v>1.6129793482151358</v>
      </c>
      <c r="Q1678" t="str">
        <f t="shared" ca="1" si="187"/>
        <v>H</v>
      </c>
    </row>
    <row r="1679" spans="9:17" x14ac:dyDescent="0.25">
      <c r="I1679">
        <v>1678</v>
      </c>
      <c r="J1679">
        <f t="shared" ca="1" si="182"/>
        <v>0.89606019841053264</v>
      </c>
      <c r="K1679">
        <f t="shared" ca="1" si="183"/>
        <v>3.1477573411052457</v>
      </c>
      <c r="L1679" t="str">
        <f t="shared" ca="1" si="184"/>
        <v>H</v>
      </c>
      <c r="N1679">
        <f t="shared" si="188"/>
        <v>1678</v>
      </c>
      <c r="O1679">
        <f t="shared" ca="1" si="185"/>
        <v>-1.5315381782669113E-2</v>
      </c>
      <c r="P1679">
        <f t="shared" ca="1" si="186"/>
        <v>0.8802482850470188</v>
      </c>
      <c r="Q1679" t="str">
        <f t="shared" ca="1" si="187"/>
        <v>H</v>
      </c>
    </row>
    <row r="1680" spans="9:17" x14ac:dyDescent="0.25">
      <c r="I1680">
        <v>1679</v>
      </c>
      <c r="J1680">
        <f t="shared" ca="1" si="182"/>
        <v>0.25721590295381647</v>
      </c>
      <c r="K1680">
        <f t="shared" ca="1" si="183"/>
        <v>2.0913317416145838</v>
      </c>
      <c r="L1680" t="str">
        <f t="shared" ca="1" si="184"/>
        <v>H</v>
      </c>
      <c r="N1680">
        <f t="shared" si="188"/>
        <v>1679</v>
      </c>
      <c r="O1680">
        <f t="shared" ca="1" si="185"/>
        <v>0.50625093606412519</v>
      </c>
      <c r="P1680">
        <f t="shared" ca="1" si="186"/>
        <v>2.2650850786298897</v>
      </c>
      <c r="Q1680" t="str">
        <f t="shared" ca="1" si="187"/>
        <v>H</v>
      </c>
    </row>
    <row r="1681" spans="9:17" x14ac:dyDescent="0.25">
      <c r="I1681">
        <v>1680</v>
      </c>
      <c r="J1681">
        <f t="shared" ca="1" si="182"/>
        <v>-0.49890999915907974</v>
      </c>
      <c r="K1681">
        <f t="shared" ca="1" si="183"/>
        <v>1.1513177224013198</v>
      </c>
      <c r="L1681" t="str">
        <f t="shared" ca="1" si="184"/>
        <v>H</v>
      </c>
      <c r="N1681">
        <f t="shared" si="188"/>
        <v>1680</v>
      </c>
      <c r="O1681">
        <f t="shared" ca="1" si="185"/>
        <v>-0.92684454679060058</v>
      </c>
      <c r="P1681">
        <f t="shared" ca="1" si="186"/>
        <v>2.7302671670364305</v>
      </c>
      <c r="Q1681" t="str">
        <f t="shared" ca="1" si="187"/>
        <v>H</v>
      </c>
    </row>
    <row r="1682" spans="9:17" x14ac:dyDescent="0.25">
      <c r="I1682">
        <v>1681</v>
      </c>
      <c r="J1682">
        <f t="shared" ca="1" si="182"/>
        <v>-0.59450060775585856</v>
      </c>
      <c r="K1682">
        <f t="shared" ca="1" si="183"/>
        <v>2.4803993402556572</v>
      </c>
      <c r="L1682" t="str">
        <f t="shared" ca="1" si="184"/>
        <v>H</v>
      </c>
      <c r="N1682">
        <f t="shared" si="188"/>
        <v>1681</v>
      </c>
      <c r="O1682">
        <f t="shared" ca="1" si="185"/>
        <v>0.70022915611741976</v>
      </c>
      <c r="P1682">
        <f t="shared" ca="1" si="186"/>
        <v>1.8993988891705826</v>
      </c>
      <c r="Q1682" t="str">
        <f t="shared" ca="1" si="187"/>
        <v>H</v>
      </c>
    </row>
    <row r="1683" spans="9:17" x14ac:dyDescent="0.25">
      <c r="I1683">
        <v>1682</v>
      </c>
      <c r="J1683">
        <f t="shared" ca="1" si="182"/>
        <v>0.99079370786844823</v>
      </c>
      <c r="K1683">
        <f t="shared" ca="1" si="183"/>
        <v>1.5557185117612771</v>
      </c>
      <c r="L1683" t="str">
        <f t="shared" ca="1" si="184"/>
        <v>H</v>
      </c>
      <c r="N1683">
        <f t="shared" si="188"/>
        <v>1682</v>
      </c>
      <c r="O1683">
        <f t="shared" ca="1" si="185"/>
        <v>0.32872183750477857</v>
      </c>
      <c r="P1683">
        <f t="shared" ca="1" si="186"/>
        <v>1.598894145786752</v>
      </c>
      <c r="Q1683" t="str">
        <f t="shared" ca="1" si="187"/>
        <v>H</v>
      </c>
    </row>
    <row r="1684" spans="9:17" x14ac:dyDescent="0.25">
      <c r="I1684">
        <v>1683</v>
      </c>
      <c r="J1684">
        <f t="shared" ca="1" si="182"/>
        <v>7.6688787266613989E-2</v>
      </c>
      <c r="K1684">
        <f t="shared" ca="1" si="183"/>
        <v>2.2175835792161913</v>
      </c>
      <c r="L1684" t="str">
        <f t="shared" ca="1" si="184"/>
        <v>H</v>
      </c>
      <c r="N1684">
        <f t="shared" si="188"/>
        <v>1683</v>
      </c>
      <c r="O1684">
        <f t="shared" ca="1" si="185"/>
        <v>0.43472208814522362</v>
      </c>
      <c r="P1684">
        <f t="shared" ca="1" si="186"/>
        <v>1.7482155835555948</v>
      </c>
      <c r="Q1684" t="str">
        <f t="shared" ca="1" si="187"/>
        <v>H</v>
      </c>
    </row>
    <row r="1685" spans="9:17" x14ac:dyDescent="0.25">
      <c r="I1685">
        <v>1684</v>
      </c>
      <c r="J1685">
        <f t="shared" ca="1" si="182"/>
        <v>-0.15864759478692614</v>
      </c>
      <c r="K1685">
        <f t="shared" ca="1" si="183"/>
        <v>1.7397530079244454</v>
      </c>
      <c r="L1685" t="str">
        <f t="shared" ca="1" si="184"/>
        <v>H</v>
      </c>
      <c r="N1685">
        <f t="shared" si="188"/>
        <v>1684</v>
      </c>
      <c r="O1685">
        <f t="shared" ca="1" si="185"/>
        <v>0.52167377458744524</v>
      </c>
      <c r="P1685">
        <f t="shared" ca="1" si="186"/>
        <v>1.5764203834392743</v>
      </c>
      <c r="Q1685" t="str">
        <f t="shared" ca="1" si="187"/>
        <v>H</v>
      </c>
    </row>
    <row r="1686" spans="9:17" x14ac:dyDescent="0.25">
      <c r="I1686">
        <v>1685</v>
      </c>
      <c r="J1686">
        <f t="shared" ca="1" si="182"/>
        <v>1.8169328635940125</v>
      </c>
      <c r="K1686">
        <f t="shared" ca="1" si="183"/>
        <v>1.7729542396833589</v>
      </c>
      <c r="L1686" t="str">
        <f t="shared" ca="1" si="184"/>
        <v>A</v>
      </c>
      <c r="N1686">
        <f t="shared" si="188"/>
        <v>1685</v>
      </c>
      <c r="O1686">
        <f t="shared" ca="1" si="185"/>
        <v>2.3064599357792939</v>
      </c>
      <c r="P1686">
        <f t="shared" ca="1" si="186"/>
        <v>0.79708501677466292</v>
      </c>
      <c r="Q1686" t="str">
        <f t="shared" ca="1" si="187"/>
        <v>A</v>
      </c>
    </row>
    <row r="1687" spans="9:17" x14ac:dyDescent="0.25">
      <c r="I1687">
        <v>1686</v>
      </c>
      <c r="J1687">
        <f t="shared" ca="1" si="182"/>
        <v>0.98489804719374252</v>
      </c>
      <c r="K1687">
        <f t="shared" ca="1" si="183"/>
        <v>1.995733555533878</v>
      </c>
      <c r="L1687" t="str">
        <f t="shared" ca="1" si="184"/>
        <v>H</v>
      </c>
      <c r="N1687">
        <f t="shared" si="188"/>
        <v>1686</v>
      </c>
      <c r="O1687">
        <f t="shared" ca="1" si="185"/>
        <v>0.85527161365540871</v>
      </c>
      <c r="P1687">
        <f t="shared" ca="1" si="186"/>
        <v>2.0206962483788975</v>
      </c>
      <c r="Q1687" t="str">
        <f t="shared" ca="1" si="187"/>
        <v>H</v>
      </c>
    </row>
    <row r="1688" spans="9:17" x14ac:dyDescent="0.25">
      <c r="I1688">
        <v>1687</v>
      </c>
      <c r="J1688">
        <f t="shared" ca="1" si="182"/>
        <v>0.49288265242508039</v>
      </c>
      <c r="K1688">
        <f t="shared" ca="1" si="183"/>
        <v>1.5459439229243004</v>
      </c>
      <c r="L1688" t="str">
        <f t="shared" ca="1" si="184"/>
        <v>H</v>
      </c>
      <c r="N1688">
        <f t="shared" si="188"/>
        <v>1687</v>
      </c>
      <c r="O1688">
        <f t="shared" ca="1" si="185"/>
        <v>-1.1083047734610139</v>
      </c>
      <c r="P1688">
        <f t="shared" ca="1" si="186"/>
        <v>0.43030182395982786</v>
      </c>
      <c r="Q1688" t="str">
        <f t="shared" ca="1" si="187"/>
        <v>H</v>
      </c>
    </row>
    <row r="1689" spans="9:17" x14ac:dyDescent="0.25">
      <c r="I1689">
        <v>1688</v>
      </c>
      <c r="J1689">
        <f t="shared" ca="1" si="182"/>
        <v>-0.61357086749098277</v>
      </c>
      <c r="K1689">
        <f t="shared" ca="1" si="183"/>
        <v>0.84857324296688785</v>
      </c>
      <c r="L1689" t="str">
        <f t="shared" ca="1" si="184"/>
        <v>H</v>
      </c>
      <c r="N1689">
        <f t="shared" si="188"/>
        <v>1688</v>
      </c>
      <c r="O1689">
        <f t="shared" ca="1" si="185"/>
        <v>0.90658239167781784</v>
      </c>
      <c r="P1689">
        <f t="shared" ca="1" si="186"/>
        <v>1.5527873688151783</v>
      </c>
      <c r="Q1689" t="str">
        <f t="shared" ca="1" si="187"/>
        <v>H</v>
      </c>
    </row>
    <row r="1690" spans="9:17" x14ac:dyDescent="0.25">
      <c r="I1690">
        <v>1689</v>
      </c>
      <c r="J1690">
        <f t="shared" ca="1" si="182"/>
        <v>-0.78292509437602975</v>
      </c>
      <c r="K1690">
        <f t="shared" ca="1" si="183"/>
        <v>1.5391779446595297</v>
      </c>
      <c r="L1690" t="str">
        <f t="shared" ca="1" si="184"/>
        <v>H</v>
      </c>
      <c r="N1690">
        <f t="shared" si="188"/>
        <v>1689</v>
      </c>
      <c r="O1690">
        <f t="shared" ca="1" si="185"/>
        <v>0.14412314955944427</v>
      </c>
      <c r="P1690">
        <f t="shared" ca="1" si="186"/>
        <v>1.5191339129426495</v>
      </c>
      <c r="Q1690" t="str">
        <f t="shared" ca="1" si="187"/>
        <v>H</v>
      </c>
    </row>
    <row r="1691" spans="9:17" x14ac:dyDescent="0.25">
      <c r="I1691">
        <v>1690</v>
      </c>
      <c r="J1691">
        <f t="shared" ca="1" si="182"/>
        <v>1.2363652399150011</v>
      </c>
      <c r="K1691">
        <f t="shared" ca="1" si="183"/>
        <v>1.6299119548241663</v>
      </c>
      <c r="L1691" t="str">
        <f t="shared" ca="1" si="184"/>
        <v>H</v>
      </c>
      <c r="N1691">
        <f t="shared" si="188"/>
        <v>1690</v>
      </c>
      <c r="O1691">
        <f t="shared" ca="1" si="185"/>
        <v>1.1030696602563406</v>
      </c>
      <c r="P1691">
        <f t="shared" ca="1" si="186"/>
        <v>2.0839844960218694</v>
      </c>
      <c r="Q1691" t="str">
        <f t="shared" ca="1" si="187"/>
        <v>H</v>
      </c>
    </row>
    <row r="1692" spans="9:17" x14ac:dyDescent="0.25">
      <c r="I1692">
        <v>1691</v>
      </c>
      <c r="J1692">
        <f t="shared" ca="1" si="182"/>
        <v>-9.6989975191493105E-2</v>
      </c>
      <c r="K1692">
        <f t="shared" ca="1" si="183"/>
        <v>2.1733266351975056</v>
      </c>
      <c r="L1692" t="str">
        <f t="shared" ca="1" si="184"/>
        <v>H</v>
      </c>
      <c r="N1692">
        <f t="shared" si="188"/>
        <v>1691</v>
      </c>
      <c r="O1692">
        <f t="shared" ca="1" si="185"/>
        <v>0.56629324686786686</v>
      </c>
      <c r="P1692">
        <f t="shared" ca="1" si="186"/>
        <v>0.69536266195640495</v>
      </c>
      <c r="Q1692" t="str">
        <f t="shared" ca="1" si="187"/>
        <v>H</v>
      </c>
    </row>
    <row r="1693" spans="9:17" x14ac:dyDescent="0.25">
      <c r="I1693">
        <v>1692</v>
      </c>
      <c r="J1693">
        <f t="shared" ca="1" si="182"/>
        <v>0.78466695359872463</v>
      </c>
      <c r="K1693">
        <f t="shared" ca="1" si="183"/>
        <v>0.62144038231301935</v>
      </c>
      <c r="L1693" t="str">
        <f t="shared" ca="1" si="184"/>
        <v>A</v>
      </c>
      <c r="N1693">
        <f t="shared" si="188"/>
        <v>1692</v>
      </c>
      <c r="O1693">
        <f t="shared" ca="1" si="185"/>
        <v>-1.5085683245674164E-2</v>
      </c>
      <c r="P1693">
        <f t="shared" ca="1" si="186"/>
        <v>0.61144827118728717</v>
      </c>
      <c r="Q1693" t="str">
        <f t="shared" ca="1" si="187"/>
        <v>H</v>
      </c>
    </row>
    <row r="1694" spans="9:17" x14ac:dyDescent="0.25">
      <c r="I1694">
        <v>1693</v>
      </c>
      <c r="J1694">
        <f t="shared" ca="1" si="182"/>
        <v>1.1463236396868577</v>
      </c>
      <c r="K1694">
        <f t="shared" ca="1" si="183"/>
        <v>1.3626746316138001</v>
      </c>
      <c r="L1694" t="str">
        <f t="shared" ca="1" si="184"/>
        <v>H</v>
      </c>
      <c r="N1694">
        <f t="shared" si="188"/>
        <v>1693</v>
      </c>
      <c r="O1694">
        <f t="shared" ca="1" si="185"/>
        <v>0.72166959143644183</v>
      </c>
      <c r="P1694">
        <f t="shared" ca="1" si="186"/>
        <v>1.4222277278938766</v>
      </c>
      <c r="Q1694" t="str">
        <f t="shared" ca="1" si="187"/>
        <v>H</v>
      </c>
    </row>
    <row r="1695" spans="9:17" x14ac:dyDescent="0.25">
      <c r="I1695">
        <v>1694</v>
      </c>
      <c r="J1695">
        <f t="shared" ca="1" si="182"/>
        <v>3.2223817104079551</v>
      </c>
      <c r="K1695">
        <f t="shared" ca="1" si="183"/>
        <v>1.6213788776468965</v>
      </c>
      <c r="L1695" t="str">
        <f t="shared" ca="1" si="184"/>
        <v>A</v>
      </c>
      <c r="N1695">
        <f t="shared" si="188"/>
        <v>1694</v>
      </c>
      <c r="O1695">
        <f t="shared" ca="1" si="185"/>
        <v>-0.34863668624602429</v>
      </c>
      <c r="P1695">
        <f t="shared" ca="1" si="186"/>
        <v>1.8397222776478512</v>
      </c>
      <c r="Q1695" t="str">
        <f t="shared" ca="1" si="187"/>
        <v>H</v>
      </c>
    </row>
    <row r="1696" spans="9:17" x14ac:dyDescent="0.25">
      <c r="I1696">
        <v>1695</v>
      </c>
      <c r="J1696">
        <f t="shared" ca="1" si="182"/>
        <v>0.43505944290164267</v>
      </c>
      <c r="K1696">
        <f t="shared" ca="1" si="183"/>
        <v>3.0236361595498913</v>
      </c>
      <c r="L1696" t="str">
        <f t="shared" ca="1" si="184"/>
        <v>H</v>
      </c>
      <c r="N1696">
        <f t="shared" si="188"/>
        <v>1695</v>
      </c>
      <c r="O1696">
        <f t="shared" ca="1" si="185"/>
        <v>0.79619544662396813</v>
      </c>
      <c r="P1696">
        <f t="shared" ca="1" si="186"/>
        <v>1.4590602556284298</v>
      </c>
      <c r="Q1696" t="str">
        <f t="shared" ca="1" si="187"/>
        <v>H</v>
      </c>
    </row>
    <row r="1697" spans="9:17" x14ac:dyDescent="0.25">
      <c r="I1697">
        <v>1696</v>
      </c>
      <c r="J1697">
        <f t="shared" ca="1" si="182"/>
        <v>0.22983868054111611</v>
      </c>
      <c r="K1697">
        <f t="shared" ca="1" si="183"/>
        <v>0.91859152149483214</v>
      </c>
      <c r="L1697" t="str">
        <f t="shared" ca="1" si="184"/>
        <v>H</v>
      </c>
      <c r="N1697">
        <f t="shared" si="188"/>
        <v>1696</v>
      </c>
      <c r="O1697">
        <f t="shared" ca="1" si="185"/>
        <v>-0.31560196883569969</v>
      </c>
      <c r="P1697">
        <f t="shared" ca="1" si="186"/>
        <v>2.386817133436911</v>
      </c>
      <c r="Q1697" t="str">
        <f t="shared" ca="1" si="187"/>
        <v>H</v>
      </c>
    </row>
    <row r="1698" spans="9:17" x14ac:dyDescent="0.25">
      <c r="I1698">
        <v>1697</v>
      </c>
      <c r="J1698">
        <f t="shared" ca="1" si="182"/>
        <v>-0.68005827256254103</v>
      </c>
      <c r="K1698">
        <f t="shared" ca="1" si="183"/>
        <v>1.9194134874020405</v>
      </c>
      <c r="L1698" t="str">
        <f t="shared" ca="1" si="184"/>
        <v>H</v>
      </c>
      <c r="N1698">
        <f t="shared" si="188"/>
        <v>1697</v>
      </c>
      <c r="O1698">
        <f t="shared" ca="1" si="185"/>
        <v>-0.22065673727415047</v>
      </c>
      <c r="P1698">
        <f t="shared" ca="1" si="186"/>
        <v>1.295490261361145</v>
      </c>
      <c r="Q1698" t="str">
        <f t="shared" ca="1" si="187"/>
        <v>H</v>
      </c>
    </row>
    <row r="1699" spans="9:17" x14ac:dyDescent="0.25">
      <c r="I1699">
        <v>1698</v>
      </c>
      <c r="J1699">
        <f t="shared" ca="1" si="182"/>
        <v>1.5231695721661662</v>
      </c>
      <c r="K1699">
        <f t="shared" ca="1" si="183"/>
        <v>1.2793001414989991</v>
      </c>
      <c r="L1699" t="str">
        <f t="shared" ca="1" si="184"/>
        <v>A</v>
      </c>
      <c r="N1699">
        <f t="shared" si="188"/>
        <v>1698</v>
      </c>
      <c r="O1699">
        <f t="shared" ca="1" si="185"/>
        <v>-0.56092134959503204</v>
      </c>
      <c r="P1699">
        <f t="shared" ca="1" si="186"/>
        <v>2.0835978840106435</v>
      </c>
      <c r="Q1699" t="str">
        <f t="shared" ca="1" si="187"/>
        <v>H</v>
      </c>
    </row>
    <row r="1700" spans="9:17" x14ac:dyDescent="0.25">
      <c r="I1700">
        <v>1699</v>
      </c>
      <c r="J1700">
        <f t="shared" ca="1" si="182"/>
        <v>1.2921162785758988</v>
      </c>
      <c r="K1700">
        <f t="shared" ca="1" si="183"/>
        <v>2.096634172815977</v>
      </c>
      <c r="L1700" t="str">
        <f t="shared" ca="1" si="184"/>
        <v>H</v>
      </c>
      <c r="N1700">
        <f t="shared" si="188"/>
        <v>1699</v>
      </c>
      <c r="O1700">
        <f t="shared" ca="1" si="185"/>
        <v>1.6305250317680067</v>
      </c>
      <c r="P1700">
        <f t="shared" ca="1" si="186"/>
        <v>1.4346276065851735</v>
      </c>
      <c r="Q1700" t="str">
        <f t="shared" ca="1" si="187"/>
        <v>A</v>
      </c>
    </row>
    <row r="1701" spans="9:17" x14ac:dyDescent="0.25">
      <c r="I1701">
        <v>1700</v>
      </c>
      <c r="J1701">
        <f t="shared" ca="1" si="182"/>
        <v>1.1264543176310642</v>
      </c>
      <c r="K1701">
        <f t="shared" ca="1" si="183"/>
        <v>2.2465317914761753</v>
      </c>
      <c r="L1701" t="str">
        <f t="shared" ca="1" si="184"/>
        <v>H</v>
      </c>
      <c r="N1701">
        <f t="shared" si="188"/>
        <v>1700</v>
      </c>
      <c r="O1701">
        <f t="shared" ca="1" si="185"/>
        <v>2.1591939860060885</v>
      </c>
      <c r="P1701">
        <f t="shared" ca="1" si="186"/>
        <v>1.9036592947158195</v>
      </c>
      <c r="Q1701" t="str">
        <f t="shared" ca="1" si="187"/>
        <v>A</v>
      </c>
    </row>
    <row r="1702" spans="9:17" x14ac:dyDescent="0.25">
      <c r="I1702">
        <v>1701</v>
      </c>
      <c r="J1702">
        <f t="shared" ca="1" si="182"/>
        <v>1.5972983706680588</v>
      </c>
      <c r="K1702">
        <f t="shared" ca="1" si="183"/>
        <v>1.4454872525919809</v>
      </c>
      <c r="L1702" t="str">
        <f t="shared" ca="1" si="184"/>
        <v>A</v>
      </c>
      <c r="N1702">
        <f t="shared" si="188"/>
        <v>1701</v>
      </c>
      <c r="O1702">
        <f t="shared" ca="1" si="185"/>
        <v>0.2953705809994408</v>
      </c>
      <c r="P1702">
        <f t="shared" ca="1" si="186"/>
        <v>1.072062794751186</v>
      </c>
      <c r="Q1702" t="str">
        <f t="shared" ca="1" si="187"/>
        <v>H</v>
      </c>
    </row>
    <row r="1703" spans="9:17" x14ac:dyDescent="0.25">
      <c r="I1703">
        <v>1702</v>
      </c>
      <c r="J1703">
        <f t="shared" ca="1" si="182"/>
        <v>0.63879551469699014</v>
      </c>
      <c r="K1703">
        <f t="shared" ca="1" si="183"/>
        <v>1.7090156571021891</v>
      </c>
      <c r="L1703" t="str">
        <f t="shared" ca="1" si="184"/>
        <v>H</v>
      </c>
      <c r="N1703">
        <f t="shared" si="188"/>
        <v>1702</v>
      </c>
      <c r="O1703">
        <f t="shared" ca="1" si="185"/>
        <v>0.57845656659435662</v>
      </c>
      <c r="P1703">
        <f t="shared" ca="1" si="186"/>
        <v>1.6331831596821245</v>
      </c>
      <c r="Q1703" t="str">
        <f t="shared" ca="1" si="187"/>
        <v>H</v>
      </c>
    </row>
    <row r="1704" spans="9:17" x14ac:dyDescent="0.25">
      <c r="I1704">
        <v>1703</v>
      </c>
      <c r="J1704">
        <f t="shared" ca="1" si="182"/>
        <v>1.3259179964665995</v>
      </c>
      <c r="K1704">
        <f t="shared" ca="1" si="183"/>
        <v>2.942948163421554</v>
      </c>
      <c r="L1704" t="str">
        <f t="shared" ca="1" si="184"/>
        <v>H</v>
      </c>
      <c r="N1704">
        <f t="shared" si="188"/>
        <v>1703</v>
      </c>
      <c r="O1704">
        <f t="shared" ca="1" si="185"/>
        <v>1.6346160630114339</v>
      </c>
      <c r="P1704">
        <f t="shared" ca="1" si="186"/>
        <v>2.011055009798552</v>
      </c>
      <c r="Q1704" t="str">
        <f t="shared" ca="1" si="187"/>
        <v>H</v>
      </c>
    </row>
    <row r="1705" spans="9:17" x14ac:dyDescent="0.25">
      <c r="I1705">
        <v>1704</v>
      </c>
      <c r="J1705">
        <f t="shared" ca="1" si="182"/>
        <v>1.065036291982365</v>
      </c>
      <c r="K1705">
        <f t="shared" ca="1" si="183"/>
        <v>2.4951311598486128</v>
      </c>
      <c r="L1705" t="str">
        <f t="shared" ca="1" si="184"/>
        <v>H</v>
      </c>
      <c r="N1705">
        <f t="shared" si="188"/>
        <v>1704</v>
      </c>
      <c r="O1705">
        <f t="shared" ca="1" si="185"/>
        <v>1.6102498942084373</v>
      </c>
      <c r="P1705">
        <f t="shared" ca="1" si="186"/>
        <v>1.1447645765736194</v>
      </c>
      <c r="Q1705" t="str">
        <f t="shared" ca="1" si="187"/>
        <v>A</v>
      </c>
    </row>
    <row r="1706" spans="9:17" x14ac:dyDescent="0.25">
      <c r="I1706">
        <v>1705</v>
      </c>
      <c r="J1706">
        <f t="shared" ca="1" si="182"/>
        <v>0.13104888443441143</v>
      </c>
      <c r="K1706">
        <f t="shared" ca="1" si="183"/>
        <v>0.72396286986373459</v>
      </c>
      <c r="L1706" t="str">
        <f t="shared" ca="1" si="184"/>
        <v>H</v>
      </c>
      <c r="N1706">
        <f t="shared" si="188"/>
        <v>1705</v>
      </c>
      <c r="O1706">
        <f t="shared" ca="1" si="185"/>
        <v>2.5393351236769401</v>
      </c>
      <c r="P1706">
        <f t="shared" ca="1" si="186"/>
        <v>0.84595971751423737</v>
      </c>
      <c r="Q1706" t="str">
        <f t="shared" ca="1" si="187"/>
        <v>A</v>
      </c>
    </row>
    <row r="1707" spans="9:17" x14ac:dyDescent="0.25">
      <c r="I1707">
        <v>1706</v>
      </c>
      <c r="J1707">
        <f t="shared" ca="1" si="182"/>
        <v>0.75220552036953781</v>
      </c>
      <c r="K1707">
        <f t="shared" ca="1" si="183"/>
        <v>2.3904472154067347</v>
      </c>
      <c r="L1707" t="str">
        <f t="shared" ca="1" si="184"/>
        <v>H</v>
      </c>
      <c r="N1707">
        <f t="shared" si="188"/>
        <v>1706</v>
      </c>
      <c r="O1707">
        <f t="shared" ca="1" si="185"/>
        <v>2.1502543819609352</v>
      </c>
      <c r="P1707">
        <f t="shared" ca="1" si="186"/>
        <v>0.22206694299229857</v>
      </c>
      <c r="Q1707" t="str">
        <f t="shared" ca="1" si="187"/>
        <v>A</v>
      </c>
    </row>
    <row r="1708" spans="9:17" x14ac:dyDescent="0.25">
      <c r="I1708">
        <v>1707</v>
      </c>
      <c r="J1708">
        <f t="shared" ca="1" si="182"/>
        <v>1.4575242733893594</v>
      </c>
      <c r="K1708">
        <f t="shared" ca="1" si="183"/>
        <v>1.3616953820034803</v>
      </c>
      <c r="L1708" t="str">
        <f t="shared" ca="1" si="184"/>
        <v>A</v>
      </c>
      <c r="N1708">
        <f t="shared" si="188"/>
        <v>1707</v>
      </c>
      <c r="O1708">
        <f t="shared" ca="1" si="185"/>
        <v>-0.32974114140557276</v>
      </c>
      <c r="P1708">
        <f t="shared" ca="1" si="186"/>
        <v>1.4388027364706708</v>
      </c>
      <c r="Q1708" t="str">
        <f t="shared" ca="1" si="187"/>
        <v>H</v>
      </c>
    </row>
    <row r="1709" spans="9:17" x14ac:dyDescent="0.25">
      <c r="I1709">
        <v>1708</v>
      </c>
      <c r="J1709">
        <f t="shared" ca="1" si="182"/>
        <v>1.8648017186476304</v>
      </c>
      <c r="K1709">
        <f t="shared" ca="1" si="183"/>
        <v>1.7012363307261678</v>
      </c>
      <c r="L1709" t="str">
        <f t="shared" ca="1" si="184"/>
        <v>A</v>
      </c>
      <c r="N1709">
        <f t="shared" si="188"/>
        <v>1708</v>
      </c>
      <c r="O1709">
        <f t="shared" ca="1" si="185"/>
        <v>-3.088483586748636E-2</v>
      </c>
      <c r="P1709">
        <f t="shared" ca="1" si="186"/>
        <v>1.8991127480205003</v>
      </c>
      <c r="Q1709" t="str">
        <f t="shared" ca="1" si="187"/>
        <v>H</v>
      </c>
    </row>
    <row r="1710" spans="9:17" x14ac:dyDescent="0.25">
      <c r="I1710">
        <v>1709</v>
      </c>
      <c r="J1710">
        <f t="shared" ca="1" si="182"/>
        <v>2.8175401074748709</v>
      </c>
      <c r="K1710">
        <f t="shared" ca="1" si="183"/>
        <v>2.5914935226827347</v>
      </c>
      <c r="L1710" t="str">
        <f t="shared" ca="1" si="184"/>
        <v>A</v>
      </c>
      <c r="N1710">
        <f t="shared" si="188"/>
        <v>1709</v>
      </c>
      <c r="O1710">
        <f t="shared" ca="1" si="185"/>
        <v>-0.45473856936433421</v>
      </c>
      <c r="P1710">
        <f t="shared" ca="1" si="186"/>
        <v>3.2019424150295164</v>
      </c>
      <c r="Q1710" t="str">
        <f t="shared" ca="1" si="187"/>
        <v>H</v>
      </c>
    </row>
    <row r="1711" spans="9:17" x14ac:dyDescent="0.25">
      <c r="I1711">
        <v>1710</v>
      </c>
      <c r="J1711">
        <f t="shared" ca="1" si="182"/>
        <v>1.0319363592313617</v>
      </c>
      <c r="K1711">
        <f t="shared" ca="1" si="183"/>
        <v>2.2007708348098438</v>
      </c>
      <c r="L1711" t="str">
        <f t="shared" ca="1" si="184"/>
        <v>H</v>
      </c>
      <c r="N1711">
        <f t="shared" si="188"/>
        <v>1710</v>
      </c>
      <c r="O1711">
        <f t="shared" ca="1" si="185"/>
        <v>-0.14632807200538933</v>
      </c>
      <c r="P1711">
        <f t="shared" ca="1" si="186"/>
        <v>1.3305311599438554</v>
      </c>
      <c r="Q1711" t="str">
        <f t="shared" ca="1" si="187"/>
        <v>H</v>
      </c>
    </row>
    <row r="1712" spans="9:17" x14ac:dyDescent="0.25">
      <c r="I1712">
        <v>1711</v>
      </c>
      <c r="J1712">
        <f t="shared" ca="1" si="182"/>
        <v>1.936917968845429</v>
      </c>
      <c r="K1712">
        <f t="shared" ca="1" si="183"/>
        <v>5.1032669709560441E-2</v>
      </c>
      <c r="L1712" t="str">
        <f t="shared" ca="1" si="184"/>
        <v>A</v>
      </c>
      <c r="N1712">
        <f t="shared" si="188"/>
        <v>1711</v>
      </c>
      <c r="O1712">
        <f t="shared" ca="1" si="185"/>
        <v>1.9763297457403632</v>
      </c>
      <c r="P1712">
        <f t="shared" ca="1" si="186"/>
        <v>1.3721520709448811</v>
      </c>
      <c r="Q1712" t="str">
        <f t="shared" ca="1" si="187"/>
        <v>A</v>
      </c>
    </row>
    <row r="1713" spans="9:17" x14ac:dyDescent="0.25">
      <c r="I1713">
        <v>1712</v>
      </c>
      <c r="J1713">
        <f t="shared" ca="1" si="182"/>
        <v>1.7792539620277781</v>
      </c>
      <c r="K1713">
        <f t="shared" ca="1" si="183"/>
        <v>-0.36394976776392185</v>
      </c>
      <c r="L1713" t="str">
        <f t="shared" ca="1" si="184"/>
        <v>A</v>
      </c>
      <c r="N1713">
        <f t="shared" si="188"/>
        <v>1712</v>
      </c>
      <c r="O1713">
        <f t="shared" ca="1" si="185"/>
        <v>0.73017148612906002</v>
      </c>
      <c r="P1713">
        <f t="shared" ca="1" si="186"/>
        <v>1.8604026321379017</v>
      </c>
      <c r="Q1713" t="str">
        <f t="shared" ca="1" si="187"/>
        <v>H</v>
      </c>
    </row>
    <row r="1714" spans="9:17" x14ac:dyDescent="0.25">
      <c r="I1714">
        <v>1713</v>
      </c>
      <c r="J1714">
        <f t="shared" ca="1" si="182"/>
        <v>-0.21985697922848013</v>
      </c>
      <c r="K1714">
        <f t="shared" ca="1" si="183"/>
        <v>2.1755415807323484</v>
      </c>
      <c r="L1714" t="str">
        <f t="shared" ca="1" si="184"/>
        <v>H</v>
      </c>
      <c r="N1714">
        <f t="shared" si="188"/>
        <v>1713</v>
      </c>
      <c r="O1714">
        <f t="shared" ca="1" si="185"/>
        <v>1.8633459226249811</v>
      </c>
      <c r="P1714">
        <f t="shared" ca="1" si="186"/>
        <v>1.4675330107325582</v>
      </c>
      <c r="Q1714" t="str">
        <f t="shared" ca="1" si="187"/>
        <v>A</v>
      </c>
    </row>
    <row r="1715" spans="9:17" x14ac:dyDescent="0.25">
      <c r="I1715">
        <v>1714</v>
      </c>
      <c r="J1715">
        <f t="shared" ca="1" si="182"/>
        <v>1.082565313046556</v>
      </c>
      <c r="K1715">
        <f t="shared" ca="1" si="183"/>
        <v>1.767677271238614</v>
      </c>
      <c r="L1715" t="str">
        <f t="shared" ca="1" si="184"/>
        <v>H</v>
      </c>
      <c r="N1715">
        <f t="shared" si="188"/>
        <v>1714</v>
      </c>
      <c r="O1715">
        <f t="shared" ca="1" si="185"/>
        <v>4.2883339983861291E-2</v>
      </c>
      <c r="P1715">
        <f t="shared" ca="1" si="186"/>
        <v>2.3379353725016228</v>
      </c>
      <c r="Q1715" t="str">
        <f t="shared" ca="1" si="187"/>
        <v>H</v>
      </c>
    </row>
    <row r="1716" spans="9:17" x14ac:dyDescent="0.25">
      <c r="I1716">
        <v>1715</v>
      </c>
      <c r="J1716">
        <f t="shared" ca="1" si="182"/>
        <v>-0.67821390263881676</v>
      </c>
      <c r="K1716">
        <f t="shared" ca="1" si="183"/>
        <v>0.69687975130330393</v>
      </c>
      <c r="L1716" t="str">
        <f t="shared" ca="1" si="184"/>
        <v>H</v>
      </c>
      <c r="N1716">
        <f t="shared" si="188"/>
        <v>1715</v>
      </c>
      <c r="O1716">
        <f t="shared" ca="1" si="185"/>
        <v>-0.62975536919525643</v>
      </c>
      <c r="P1716">
        <f t="shared" ca="1" si="186"/>
        <v>0.15106714038200875</v>
      </c>
      <c r="Q1716" t="str">
        <f t="shared" ca="1" si="187"/>
        <v>H</v>
      </c>
    </row>
    <row r="1717" spans="9:17" x14ac:dyDescent="0.25">
      <c r="I1717">
        <v>1716</v>
      </c>
      <c r="J1717">
        <f t="shared" ca="1" si="182"/>
        <v>3.9952781948484617E-2</v>
      </c>
      <c r="K1717">
        <f t="shared" ca="1" si="183"/>
        <v>1.3590647788074262</v>
      </c>
      <c r="L1717" t="str">
        <f t="shared" ca="1" si="184"/>
        <v>H</v>
      </c>
      <c r="N1717">
        <f t="shared" si="188"/>
        <v>1716</v>
      </c>
      <c r="O1717">
        <f t="shared" ca="1" si="185"/>
        <v>1.424799141977966</v>
      </c>
      <c r="P1717">
        <f t="shared" ca="1" si="186"/>
        <v>-1.0174400392488099</v>
      </c>
      <c r="Q1717" t="str">
        <f t="shared" ca="1" si="187"/>
        <v>A</v>
      </c>
    </row>
    <row r="1718" spans="9:17" x14ac:dyDescent="0.25">
      <c r="I1718">
        <v>1717</v>
      </c>
      <c r="J1718">
        <f t="shared" ca="1" si="182"/>
        <v>1.0656331764488587</v>
      </c>
      <c r="K1718">
        <f t="shared" ca="1" si="183"/>
        <v>2.2230550819199615</v>
      </c>
      <c r="L1718" t="str">
        <f t="shared" ca="1" si="184"/>
        <v>H</v>
      </c>
      <c r="N1718">
        <f t="shared" si="188"/>
        <v>1717</v>
      </c>
      <c r="O1718">
        <f t="shared" ca="1" si="185"/>
        <v>0.7235757476039999</v>
      </c>
      <c r="P1718">
        <f t="shared" ca="1" si="186"/>
        <v>1.2137196928397369</v>
      </c>
      <c r="Q1718" t="str">
        <f t="shared" ca="1" si="187"/>
        <v>H</v>
      </c>
    </row>
    <row r="1719" spans="9:17" x14ac:dyDescent="0.25">
      <c r="I1719">
        <v>1718</v>
      </c>
      <c r="J1719">
        <f t="shared" ca="1" si="182"/>
        <v>2.646474939367625</v>
      </c>
      <c r="K1719">
        <f t="shared" ca="1" si="183"/>
        <v>1.6852653424681532</v>
      </c>
      <c r="L1719" t="str">
        <f t="shared" ca="1" si="184"/>
        <v>A</v>
      </c>
      <c r="N1719">
        <f t="shared" si="188"/>
        <v>1718</v>
      </c>
      <c r="O1719">
        <f t="shared" ca="1" si="185"/>
        <v>2.3622950230905113</v>
      </c>
      <c r="P1719">
        <f t="shared" ca="1" si="186"/>
        <v>1.2480644948042472</v>
      </c>
      <c r="Q1719" t="str">
        <f t="shared" ca="1" si="187"/>
        <v>A</v>
      </c>
    </row>
    <row r="1720" spans="9:17" x14ac:dyDescent="0.25">
      <c r="I1720">
        <v>1719</v>
      </c>
      <c r="J1720">
        <f t="shared" ca="1" si="182"/>
        <v>-1.4560866108058261</v>
      </c>
      <c r="K1720">
        <f t="shared" ca="1" si="183"/>
        <v>3.329083673535612</v>
      </c>
      <c r="L1720" t="str">
        <f t="shared" ca="1" si="184"/>
        <v>H</v>
      </c>
      <c r="N1720">
        <f t="shared" si="188"/>
        <v>1719</v>
      </c>
      <c r="O1720">
        <f t="shared" ca="1" si="185"/>
        <v>0.1238569929521095</v>
      </c>
      <c r="P1720">
        <f t="shared" ca="1" si="186"/>
        <v>1.0036266096871338</v>
      </c>
      <c r="Q1720" t="str">
        <f t="shared" ca="1" si="187"/>
        <v>H</v>
      </c>
    </row>
    <row r="1721" spans="9:17" x14ac:dyDescent="0.25">
      <c r="I1721">
        <v>1720</v>
      </c>
      <c r="J1721">
        <f t="shared" ca="1" si="182"/>
        <v>0.40372859047711485</v>
      </c>
      <c r="K1721">
        <f t="shared" ca="1" si="183"/>
        <v>1.4988715127375229</v>
      </c>
      <c r="L1721" t="str">
        <f t="shared" ca="1" si="184"/>
        <v>H</v>
      </c>
      <c r="N1721">
        <f t="shared" si="188"/>
        <v>1720</v>
      </c>
      <c r="O1721">
        <f t="shared" ca="1" si="185"/>
        <v>1.7243438430374798</v>
      </c>
      <c r="P1721">
        <f t="shared" ca="1" si="186"/>
        <v>2.4071882530764954</v>
      </c>
      <c r="Q1721" t="str">
        <f t="shared" ca="1" si="187"/>
        <v>H</v>
      </c>
    </row>
    <row r="1722" spans="9:17" x14ac:dyDescent="0.25">
      <c r="I1722">
        <v>1721</v>
      </c>
      <c r="J1722">
        <f t="shared" ca="1" si="182"/>
        <v>-1.4123975247531062E-2</v>
      </c>
      <c r="K1722">
        <f t="shared" ca="1" si="183"/>
        <v>0.24396263444416633</v>
      </c>
      <c r="L1722" t="str">
        <f t="shared" ca="1" si="184"/>
        <v>H</v>
      </c>
      <c r="N1722">
        <f t="shared" si="188"/>
        <v>1721</v>
      </c>
      <c r="O1722">
        <f t="shared" ca="1" si="185"/>
        <v>1.8239573974230043</v>
      </c>
      <c r="P1722">
        <f t="shared" ca="1" si="186"/>
        <v>0.56544131154664945</v>
      </c>
      <c r="Q1722" t="str">
        <f t="shared" ca="1" si="187"/>
        <v>A</v>
      </c>
    </row>
    <row r="1723" spans="9:17" x14ac:dyDescent="0.25">
      <c r="I1723">
        <v>1722</v>
      </c>
      <c r="J1723">
        <f t="shared" ca="1" si="182"/>
        <v>2.4080703576204079</v>
      </c>
      <c r="K1723">
        <f t="shared" ca="1" si="183"/>
        <v>1.4353071137336999</v>
      </c>
      <c r="L1723" t="str">
        <f t="shared" ca="1" si="184"/>
        <v>A</v>
      </c>
      <c r="N1723">
        <f t="shared" si="188"/>
        <v>1722</v>
      </c>
      <c r="O1723">
        <f t="shared" ca="1" si="185"/>
        <v>1.6513338986645527</v>
      </c>
      <c r="P1723">
        <f t="shared" ca="1" si="186"/>
        <v>1.8289186157876687</v>
      </c>
      <c r="Q1723" t="str">
        <f t="shared" ca="1" si="187"/>
        <v>H</v>
      </c>
    </row>
    <row r="1724" spans="9:17" x14ac:dyDescent="0.25">
      <c r="I1724">
        <v>1723</v>
      </c>
      <c r="J1724">
        <f t="shared" ca="1" si="182"/>
        <v>0.85784945753910757</v>
      </c>
      <c r="K1724">
        <f t="shared" ca="1" si="183"/>
        <v>0.80419471124754449</v>
      </c>
      <c r="L1724" t="str">
        <f t="shared" ca="1" si="184"/>
        <v>A</v>
      </c>
      <c r="N1724">
        <f t="shared" si="188"/>
        <v>1723</v>
      </c>
      <c r="O1724">
        <f t="shared" ca="1" si="185"/>
        <v>1.0396700860903965</v>
      </c>
      <c r="P1724">
        <f t="shared" ca="1" si="186"/>
        <v>0.64587711630195099</v>
      </c>
      <c r="Q1724" t="str">
        <f t="shared" ca="1" si="187"/>
        <v>A</v>
      </c>
    </row>
    <row r="1725" spans="9:17" x14ac:dyDescent="0.25">
      <c r="I1725">
        <v>1724</v>
      </c>
      <c r="J1725">
        <f t="shared" ca="1" si="182"/>
        <v>0.78500926910641478</v>
      </c>
      <c r="K1725">
        <f t="shared" ca="1" si="183"/>
        <v>1.6819426897065741</v>
      </c>
      <c r="L1725" t="str">
        <f t="shared" ca="1" si="184"/>
        <v>H</v>
      </c>
      <c r="N1725">
        <f t="shared" si="188"/>
        <v>1724</v>
      </c>
      <c r="O1725">
        <f t="shared" ca="1" si="185"/>
        <v>0.25386582832241439</v>
      </c>
      <c r="P1725">
        <f t="shared" ca="1" si="186"/>
        <v>0.89968279506008186</v>
      </c>
      <c r="Q1725" t="str">
        <f t="shared" ca="1" si="187"/>
        <v>H</v>
      </c>
    </row>
    <row r="1726" spans="9:17" x14ac:dyDescent="0.25">
      <c r="I1726">
        <v>1725</v>
      </c>
      <c r="J1726">
        <f t="shared" ca="1" si="182"/>
        <v>0.30197904466535908</v>
      </c>
      <c r="K1726">
        <f t="shared" ca="1" si="183"/>
        <v>2.9854203786219426</v>
      </c>
      <c r="L1726" t="str">
        <f t="shared" ca="1" si="184"/>
        <v>H</v>
      </c>
      <c r="N1726">
        <f t="shared" si="188"/>
        <v>1725</v>
      </c>
      <c r="O1726">
        <f t="shared" ca="1" si="185"/>
        <v>2.4843158269219239</v>
      </c>
      <c r="P1726">
        <f t="shared" ca="1" si="186"/>
        <v>2.3995936174005141</v>
      </c>
      <c r="Q1726" t="str">
        <f t="shared" ca="1" si="187"/>
        <v>A</v>
      </c>
    </row>
    <row r="1727" spans="9:17" x14ac:dyDescent="0.25">
      <c r="I1727">
        <v>1726</v>
      </c>
      <c r="J1727">
        <f t="shared" ca="1" si="182"/>
        <v>-0.31020755077161644</v>
      </c>
      <c r="K1727">
        <f t="shared" ca="1" si="183"/>
        <v>1.2567152596094653</v>
      </c>
      <c r="L1727" t="str">
        <f t="shared" ca="1" si="184"/>
        <v>H</v>
      </c>
      <c r="N1727">
        <f t="shared" si="188"/>
        <v>1726</v>
      </c>
      <c r="O1727">
        <f t="shared" ca="1" si="185"/>
        <v>0.51132863316227894</v>
      </c>
      <c r="P1727">
        <f t="shared" ca="1" si="186"/>
        <v>0.89377576324399344</v>
      </c>
      <c r="Q1727" t="str">
        <f t="shared" ca="1" si="187"/>
        <v>H</v>
      </c>
    </row>
    <row r="1728" spans="9:17" x14ac:dyDescent="0.25">
      <c r="I1728">
        <v>1727</v>
      </c>
      <c r="J1728">
        <f t="shared" ca="1" si="182"/>
        <v>2.2556785248471334</v>
      </c>
      <c r="K1728">
        <f t="shared" ca="1" si="183"/>
        <v>1.6966539584299838</v>
      </c>
      <c r="L1728" t="str">
        <f t="shared" ca="1" si="184"/>
        <v>A</v>
      </c>
      <c r="N1728">
        <f t="shared" si="188"/>
        <v>1727</v>
      </c>
      <c r="O1728">
        <f t="shared" ca="1" si="185"/>
        <v>1.5941068514690979</v>
      </c>
      <c r="P1728">
        <f t="shared" ca="1" si="186"/>
        <v>2.2902889462087277</v>
      </c>
      <c r="Q1728" t="str">
        <f t="shared" ca="1" si="187"/>
        <v>H</v>
      </c>
    </row>
    <row r="1729" spans="9:17" x14ac:dyDescent="0.25">
      <c r="I1729">
        <v>1728</v>
      </c>
      <c r="J1729">
        <f t="shared" ca="1" si="182"/>
        <v>1.8400928948164896</v>
      </c>
      <c r="K1729">
        <f t="shared" ca="1" si="183"/>
        <v>0.64620837121185526</v>
      </c>
      <c r="L1729" t="str">
        <f t="shared" ca="1" si="184"/>
        <v>A</v>
      </c>
      <c r="N1729">
        <f t="shared" si="188"/>
        <v>1728</v>
      </c>
      <c r="O1729">
        <f t="shared" ca="1" si="185"/>
        <v>1.7887355934026314</v>
      </c>
      <c r="P1729">
        <f t="shared" ca="1" si="186"/>
        <v>1.5314935656475945</v>
      </c>
      <c r="Q1729" t="str">
        <f t="shared" ca="1" si="187"/>
        <v>A</v>
      </c>
    </row>
    <row r="1730" spans="9:17" x14ac:dyDescent="0.25">
      <c r="I1730">
        <v>1729</v>
      </c>
      <c r="J1730">
        <f t="shared" ca="1" si="182"/>
        <v>0.78117519833029614</v>
      </c>
      <c r="K1730">
        <f t="shared" ca="1" si="183"/>
        <v>1.8963039407085724</v>
      </c>
      <c r="L1730" t="str">
        <f t="shared" ca="1" si="184"/>
        <v>H</v>
      </c>
      <c r="N1730">
        <f t="shared" si="188"/>
        <v>1729</v>
      </c>
      <c r="O1730">
        <f t="shared" ca="1" si="185"/>
        <v>0.19082959625733897</v>
      </c>
      <c r="P1730">
        <f t="shared" ca="1" si="186"/>
        <v>-5.9479833842586372E-2</v>
      </c>
      <c r="Q1730" t="str">
        <f t="shared" ca="1" si="187"/>
        <v>A</v>
      </c>
    </row>
    <row r="1731" spans="9:17" x14ac:dyDescent="0.25">
      <c r="I1731">
        <v>1730</v>
      </c>
      <c r="J1731">
        <f t="shared" ref="J1731:J1794" ca="1" si="189">NORMINV(RAND(), $D$3,$F$3)</f>
        <v>-0.90083444544015689</v>
      </c>
      <c r="K1731">
        <f t="shared" ref="K1731:K1794" ca="1" si="190">NORMINV(RAND(), $D$2,$F$2)</f>
        <v>3.2734918752997375</v>
      </c>
      <c r="L1731" t="str">
        <f t="shared" ref="L1731:L1794" ca="1" si="191">IF(J1731&gt;K1731, "A", IF(J1731=K1731, "T", "H"))</f>
        <v>H</v>
      </c>
      <c r="N1731">
        <f t="shared" si="188"/>
        <v>1730</v>
      </c>
      <c r="O1731">
        <f t="shared" ref="O1731:O1794" ca="1" si="192">NORMINV(RAND(), $D$11,$F$11)</f>
        <v>0.2843063777909105</v>
      </c>
      <c r="P1731">
        <f t="shared" ref="P1731:P1794" ca="1" si="193">NORMINV(RAND(), $D$10,$F$10)</f>
        <v>-7.8115429031829775E-2</v>
      </c>
      <c r="Q1731" t="str">
        <f t="shared" ref="Q1731:Q1794" ca="1" si="194">IF(O1731&gt;P1731, "A", IF(O1731=P1731, "T", "H"))</f>
        <v>A</v>
      </c>
    </row>
    <row r="1732" spans="9:17" x14ac:dyDescent="0.25">
      <c r="I1732">
        <v>1731</v>
      </c>
      <c r="J1732">
        <f t="shared" ca="1" si="189"/>
        <v>2.400084523971548</v>
      </c>
      <c r="K1732">
        <f t="shared" ca="1" si="190"/>
        <v>1.0357957738829615</v>
      </c>
      <c r="L1732" t="str">
        <f t="shared" ca="1" si="191"/>
        <v>A</v>
      </c>
      <c r="N1732">
        <f t="shared" ref="N1732:N1795" si="195">N1731+1</f>
        <v>1731</v>
      </c>
      <c r="O1732">
        <f t="shared" ca="1" si="192"/>
        <v>-8.5418248437945654E-2</v>
      </c>
      <c r="P1732">
        <f t="shared" ca="1" si="193"/>
        <v>1.2751944063652099</v>
      </c>
      <c r="Q1732" t="str">
        <f t="shared" ca="1" si="194"/>
        <v>H</v>
      </c>
    </row>
    <row r="1733" spans="9:17" x14ac:dyDescent="0.25">
      <c r="I1733">
        <v>1732</v>
      </c>
      <c r="J1733">
        <f t="shared" ca="1" si="189"/>
        <v>-0.21318702737959705</v>
      </c>
      <c r="K1733">
        <f t="shared" ca="1" si="190"/>
        <v>0.71555133784481917</v>
      </c>
      <c r="L1733" t="str">
        <f t="shared" ca="1" si="191"/>
        <v>H</v>
      </c>
      <c r="N1733">
        <f t="shared" si="195"/>
        <v>1732</v>
      </c>
      <c r="O1733">
        <f t="shared" ca="1" si="192"/>
        <v>0.9363309241214367</v>
      </c>
      <c r="P1733">
        <f t="shared" ca="1" si="193"/>
        <v>1.5506030689098376</v>
      </c>
      <c r="Q1733" t="str">
        <f t="shared" ca="1" si="194"/>
        <v>H</v>
      </c>
    </row>
    <row r="1734" spans="9:17" x14ac:dyDescent="0.25">
      <c r="I1734">
        <v>1733</v>
      </c>
      <c r="J1734">
        <f t="shared" ca="1" si="189"/>
        <v>2.6949317940702202</v>
      </c>
      <c r="K1734">
        <f t="shared" ca="1" si="190"/>
        <v>2.6260628969325461</v>
      </c>
      <c r="L1734" t="str">
        <f t="shared" ca="1" si="191"/>
        <v>A</v>
      </c>
      <c r="N1734">
        <f t="shared" si="195"/>
        <v>1733</v>
      </c>
      <c r="O1734">
        <f t="shared" ca="1" si="192"/>
        <v>0.76126053605551791</v>
      </c>
      <c r="P1734">
        <f t="shared" ca="1" si="193"/>
        <v>1.8704872218347544</v>
      </c>
      <c r="Q1734" t="str">
        <f t="shared" ca="1" si="194"/>
        <v>H</v>
      </c>
    </row>
    <row r="1735" spans="9:17" x14ac:dyDescent="0.25">
      <c r="I1735">
        <v>1734</v>
      </c>
      <c r="J1735">
        <f t="shared" ca="1" si="189"/>
        <v>-0.20271682094620913</v>
      </c>
      <c r="K1735">
        <f t="shared" ca="1" si="190"/>
        <v>1.8922019708771822</v>
      </c>
      <c r="L1735" t="str">
        <f t="shared" ca="1" si="191"/>
        <v>H</v>
      </c>
      <c r="N1735">
        <f t="shared" si="195"/>
        <v>1734</v>
      </c>
      <c r="O1735">
        <f t="shared" ca="1" si="192"/>
        <v>-0.20369320246996969</v>
      </c>
      <c r="P1735">
        <f t="shared" ca="1" si="193"/>
        <v>0.44290401161446669</v>
      </c>
      <c r="Q1735" t="str">
        <f t="shared" ca="1" si="194"/>
        <v>H</v>
      </c>
    </row>
    <row r="1736" spans="9:17" x14ac:dyDescent="0.25">
      <c r="I1736">
        <v>1735</v>
      </c>
      <c r="J1736">
        <f t="shared" ca="1" si="189"/>
        <v>-0.71324721276438341</v>
      </c>
      <c r="K1736">
        <f t="shared" ca="1" si="190"/>
        <v>0.95888100144983834</v>
      </c>
      <c r="L1736" t="str">
        <f t="shared" ca="1" si="191"/>
        <v>H</v>
      </c>
      <c r="N1736">
        <f t="shared" si="195"/>
        <v>1735</v>
      </c>
      <c r="O1736">
        <f t="shared" ca="1" si="192"/>
        <v>1.7069115508794444</v>
      </c>
      <c r="P1736">
        <f t="shared" ca="1" si="193"/>
        <v>1.8928349070919679</v>
      </c>
      <c r="Q1736" t="str">
        <f t="shared" ca="1" si="194"/>
        <v>H</v>
      </c>
    </row>
    <row r="1737" spans="9:17" x14ac:dyDescent="0.25">
      <c r="I1737">
        <v>1736</v>
      </c>
      <c r="J1737">
        <f t="shared" ca="1" si="189"/>
        <v>1.5780958356709118</v>
      </c>
      <c r="K1737">
        <f t="shared" ca="1" si="190"/>
        <v>0.80525489191657695</v>
      </c>
      <c r="L1737" t="str">
        <f t="shared" ca="1" si="191"/>
        <v>A</v>
      </c>
      <c r="N1737">
        <f t="shared" si="195"/>
        <v>1736</v>
      </c>
      <c r="O1737">
        <f t="shared" ca="1" si="192"/>
        <v>1.9062065029404927</v>
      </c>
      <c r="P1737">
        <f t="shared" ca="1" si="193"/>
        <v>-0.2369911603682795</v>
      </c>
      <c r="Q1737" t="str">
        <f t="shared" ca="1" si="194"/>
        <v>A</v>
      </c>
    </row>
    <row r="1738" spans="9:17" x14ac:dyDescent="0.25">
      <c r="I1738">
        <v>1737</v>
      </c>
      <c r="J1738">
        <f t="shared" ca="1" si="189"/>
        <v>-0.77583881648150066</v>
      </c>
      <c r="K1738">
        <f t="shared" ca="1" si="190"/>
        <v>2.6609217265443812</v>
      </c>
      <c r="L1738" t="str">
        <f t="shared" ca="1" si="191"/>
        <v>H</v>
      </c>
      <c r="N1738">
        <f t="shared" si="195"/>
        <v>1737</v>
      </c>
      <c r="O1738">
        <f t="shared" ca="1" si="192"/>
        <v>0.74690510003907806</v>
      </c>
      <c r="P1738">
        <f t="shared" ca="1" si="193"/>
        <v>1.3425910513174524</v>
      </c>
      <c r="Q1738" t="str">
        <f t="shared" ca="1" si="194"/>
        <v>H</v>
      </c>
    </row>
    <row r="1739" spans="9:17" x14ac:dyDescent="0.25">
      <c r="I1739">
        <v>1738</v>
      </c>
      <c r="J1739">
        <f t="shared" ca="1" si="189"/>
        <v>1.0423891410927537</v>
      </c>
      <c r="K1739">
        <f t="shared" ca="1" si="190"/>
        <v>1.8479784662139789</v>
      </c>
      <c r="L1739" t="str">
        <f t="shared" ca="1" si="191"/>
        <v>H</v>
      </c>
      <c r="N1739">
        <f t="shared" si="195"/>
        <v>1738</v>
      </c>
      <c r="O1739">
        <f t="shared" ca="1" si="192"/>
        <v>-0.24363941640554065</v>
      </c>
      <c r="P1739">
        <f t="shared" ca="1" si="193"/>
        <v>1.6536701618502767</v>
      </c>
      <c r="Q1739" t="str">
        <f t="shared" ca="1" si="194"/>
        <v>H</v>
      </c>
    </row>
    <row r="1740" spans="9:17" x14ac:dyDescent="0.25">
      <c r="I1740">
        <v>1739</v>
      </c>
      <c r="J1740">
        <f t="shared" ca="1" si="189"/>
        <v>0.53832647625123831</v>
      </c>
      <c r="K1740">
        <f t="shared" ca="1" si="190"/>
        <v>1.7713530629461154</v>
      </c>
      <c r="L1740" t="str">
        <f t="shared" ca="1" si="191"/>
        <v>H</v>
      </c>
      <c r="N1740">
        <f t="shared" si="195"/>
        <v>1739</v>
      </c>
      <c r="O1740">
        <f t="shared" ca="1" si="192"/>
        <v>1.254014978970329</v>
      </c>
      <c r="P1740">
        <f t="shared" ca="1" si="193"/>
        <v>0.54698261950128935</v>
      </c>
      <c r="Q1740" t="str">
        <f t="shared" ca="1" si="194"/>
        <v>A</v>
      </c>
    </row>
    <row r="1741" spans="9:17" x14ac:dyDescent="0.25">
      <c r="I1741">
        <v>1740</v>
      </c>
      <c r="J1741">
        <f t="shared" ca="1" si="189"/>
        <v>1.5747184400994563</v>
      </c>
      <c r="K1741">
        <f t="shared" ca="1" si="190"/>
        <v>1.5508425919843112</v>
      </c>
      <c r="L1741" t="str">
        <f t="shared" ca="1" si="191"/>
        <v>A</v>
      </c>
      <c r="N1741">
        <f t="shared" si="195"/>
        <v>1740</v>
      </c>
      <c r="O1741">
        <f t="shared" ca="1" si="192"/>
        <v>-0.16732090774804498</v>
      </c>
      <c r="P1741">
        <f t="shared" ca="1" si="193"/>
        <v>0.69735615870508394</v>
      </c>
      <c r="Q1741" t="str">
        <f t="shared" ca="1" si="194"/>
        <v>H</v>
      </c>
    </row>
    <row r="1742" spans="9:17" x14ac:dyDescent="0.25">
      <c r="I1742">
        <v>1741</v>
      </c>
      <c r="J1742">
        <f t="shared" ca="1" si="189"/>
        <v>2.1435557640822345</v>
      </c>
      <c r="K1742">
        <f t="shared" ca="1" si="190"/>
        <v>1.9181237282485193</v>
      </c>
      <c r="L1742" t="str">
        <f t="shared" ca="1" si="191"/>
        <v>A</v>
      </c>
      <c r="N1742">
        <f t="shared" si="195"/>
        <v>1741</v>
      </c>
      <c r="O1742">
        <f t="shared" ca="1" si="192"/>
        <v>1.1693351913854488</v>
      </c>
      <c r="P1742">
        <f t="shared" ca="1" si="193"/>
        <v>0.74634926693904713</v>
      </c>
      <c r="Q1742" t="str">
        <f t="shared" ca="1" si="194"/>
        <v>A</v>
      </c>
    </row>
    <row r="1743" spans="9:17" x14ac:dyDescent="0.25">
      <c r="I1743">
        <v>1742</v>
      </c>
      <c r="J1743">
        <f t="shared" ca="1" si="189"/>
        <v>-0.56945287479343509</v>
      </c>
      <c r="K1743">
        <f t="shared" ca="1" si="190"/>
        <v>2.3586459232216068</v>
      </c>
      <c r="L1743" t="str">
        <f t="shared" ca="1" si="191"/>
        <v>H</v>
      </c>
      <c r="N1743">
        <f t="shared" si="195"/>
        <v>1742</v>
      </c>
      <c r="O1743">
        <f t="shared" ca="1" si="192"/>
        <v>0.60996901821783966</v>
      </c>
      <c r="P1743">
        <f t="shared" ca="1" si="193"/>
        <v>2.0070440559403773</v>
      </c>
      <c r="Q1743" t="str">
        <f t="shared" ca="1" si="194"/>
        <v>H</v>
      </c>
    </row>
    <row r="1744" spans="9:17" x14ac:dyDescent="0.25">
      <c r="I1744">
        <v>1743</v>
      </c>
      <c r="J1744">
        <f t="shared" ca="1" si="189"/>
        <v>1.2392340792137344</v>
      </c>
      <c r="K1744">
        <f t="shared" ca="1" si="190"/>
        <v>2.5934341597490986</v>
      </c>
      <c r="L1744" t="str">
        <f t="shared" ca="1" si="191"/>
        <v>H</v>
      </c>
      <c r="N1744">
        <f t="shared" si="195"/>
        <v>1743</v>
      </c>
      <c r="O1744">
        <f t="shared" ca="1" si="192"/>
        <v>1.3449162253215303</v>
      </c>
      <c r="P1744">
        <f t="shared" ca="1" si="193"/>
        <v>1.5742041160383313</v>
      </c>
      <c r="Q1744" t="str">
        <f t="shared" ca="1" si="194"/>
        <v>H</v>
      </c>
    </row>
    <row r="1745" spans="9:17" x14ac:dyDescent="0.25">
      <c r="I1745">
        <v>1744</v>
      </c>
      <c r="J1745">
        <f t="shared" ca="1" si="189"/>
        <v>2.7301861422036007</v>
      </c>
      <c r="K1745">
        <f t="shared" ca="1" si="190"/>
        <v>2.638982202116793</v>
      </c>
      <c r="L1745" t="str">
        <f t="shared" ca="1" si="191"/>
        <v>A</v>
      </c>
      <c r="N1745">
        <f t="shared" si="195"/>
        <v>1744</v>
      </c>
      <c r="O1745">
        <f t="shared" ca="1" si="192"/>
        <v>1.1445122395422451</v>
      </c>
      <c r="P1745">
        <f t="shared" ca="1" si="193"/>
        <v>0.77256613310452804</v>
      </c>
      <c r="Q1745" t="str">
        <f t="shared" ca="1" si="194"/>
        <v>A</v>
      </c>
    </row>
    <row r="1746" spans="9:17" x14ac:dyDescent="0.25">
      <c r="I1746">
        <v>1745</v>
      </c>
      <c r="J1746">
        <f t="shared" ca="1" si="189"/>
        <v>1.4247949545816863</v>
      </c>
      <c r="K1746">
        <f t="shared" ca="1" si="190"/>
        <v>-7.2287323648501101E-5</v>
      </c>
      <c r="L1746" t="str">
        <f t="shared" ca="1" si="191"/>
        <v>A</v>
      </c>
      <c r="N1746">
        <f t="shared" si="195"/>
        <v>1745</v>
      </c>
      <c r="O1746">
        <f t="shared" ca="1" si="192"/>
        <v>-0.62663869451385756</v>
      </c>
      <c r="P1746">
        <f t="shared" ca="1" si="193"/>
        <v>1.3273840358973799</v>
      </c>
      <c r="Q1746" t="str">
        <f t="shared" ca="1" si="194"/>
        <v>H</v>
      </c>
    </row>
    <row r="1747" spans="9:17" x14ac:dyDescent="0.25">
      <c r="I1747">
        <v>1746</v>
      </c>
      <c r="J1747">
        <f t="shared" ca="1" si="189"/>
        <v>2.5824226650300162</v>
      </c>
      <c r="K1747">
        <f t="shared" ca="1" si="190"/>
        <v>1.391478105114174</v>
      </c>
      <c r="L1747" t="str">
        <f t="shared" ca="1" si="191"/>
        <v>A</v>
      </c>
      <c r="N1747">
        <f t="shared" si="195"/>
        <v>1746</v>
      </c>
      <c r="O1747">
        <f t="shared" ca="1" si="192"/>
        <v>-0.36403666735303297</v>
      </c>
      <c r="P1747">
        <f t="shared" ca="1" si="193"/>
        <v>2.3675621819317687</v>
      </c>
      <c r="Q1747" t="str">
        <f t="shared" ca="1" si="194"/>
        <v>H</v>
      </c>
    </row>
    <row r="1748" spans="9:17" x14ac:dyDescent="0.25">
      <c r="I1748">
        <v>1747</v>
      </c>
      <c r="J1748">
        <f t="shared" ca="1" si="189"/>
        <v>1.1029740374510912</v>
      </c>
      <c r="K1748">
        <f t="shared" ca="1" si="190"/>
        <v>1.5786877222133866</v>
      </c>
      <c r="L1748" t="str">
        <f t="shared" ca="1" si="191"/>
        <v>H</v>
      </c>
      <c r="N1748">
        <f t="shared" si="195"/>
        <v>1747</v>
      </c>
      <c r="O1748">
        <f t="shared" ca="1" si="192"/>
        <v>0.9052631334454353</v>
      </c>
      <c r="P1748">
        <f t="shared" ca="1" si="193"/>
        <v>1.2104232087250526</v>
      </c>
      <c r="Q1748" t="str">
        <f t="shared" ca="1" si="194"/>
        <v>H</v>
      </c>
    </row>
    <row r="1749" spans="9:17" x14ac:dyDescent="0.25">
      <c r="I1749">
        <v>1748</v>
      </c>
      <c r="J1749">
        <f t="shared" ca="1" si="189"/>
        <v>0.25831329168400863</v>
      </c>
      <c r="K1749">
        <f t="shared" ca="1" si="190"/>
        <v>1.2964764244079345</v>
      </c>
      <c r="L1749" t="str">
        <f t="shared" ca="1" si="191"/>
        <v>H</v>
      </c>
      <c r="N1749">
        <f t="shared" si="195"/>
        <v>1748</v>
      </c>
      <c r="O1749">
        <f t="shared" ca="1" si="192"/>
        <v>1.9776636456254368</v>
      </c>
      <c r="P1749">
        <f t="shared" ca="1" si="193"/>
        <v>1.9445601524218361</v>
      </c>
      <c r="Q1749" t="str">
        <f t="shared" ca="1" si="194"/>
        <v>A</v>
      </c>
    </row>
    <row r="1750" spans="9:17" x14ac:dyDescent="0.25">
      <c r="I1750">
        <v>1749</v>
      </c>
      <c r="J1750">
        <f t="shared" ca="1" si="189"/>
        <v>2.4670687870279471</v>
      </c>
      <c r="K1750">
        <f t="shared" ca="1" si="190"/>
        <v>0.96578260759671664</v>
      </c>
      <c r="L1750" t="str">
        <f t="shared" ca="1" si="191"/>
        <v>A</v>
      </c>
      <c r="N1750">
        <f t="shared" si="195"/>
        <v>1749</v>
      </c>
      <c r="O1750">
        <f t="shared" ca="1" si="192"/>
        <v>1.1243401493689689</v>
      </c>
      <c r="P1750">
        <f t="shared" ca="1" si="193"/>
        <v>-6.1458740189485495E-2</v>
      </c>
      <c r="Q1750" t="str">
        <f t="shared" ca="1" si="194"/>
        <v>A</v>
      </c>
    </row>
    <row r="1751" spans="9:17" x14ac:dyDescent="0.25">
      <c r="I1751">
        <v>1750</v>
      </c>
      <c r="J1751">
        <f t="shared" ca="1" si="189"/>
        <v>1.2135069432886545</v>
      </c>
      <c r="K1751">
        <f t="shared" ca="1" si="190"/>
        <v>0.2539854457342734</v>
      </c>
      <c r="L1751" t="str">
        <f t="shared" ca="1" si="191"/>
        <v>A</v>
      </c>
      <c r="N1751">
        <f t="shared" si="195"/>
        <v>1750</v>
      </c>
      <c r="O1751">
        <f t="shared" ca="1" si="192"/>
        <v>0.37458379610433945</v>
      </c>
      <c r="P1751">
        <f t="shared" ca="1" si="193"/>
        <v>0.3454907565410914</v>
      </c>
      <c r="Q1751" t="str">
        <f t="shared" ca="1" si="194"/>
        <v>A</v>
      </c>
    </row>
    <row r="1752" spans="9:17" x14ac:dyDescent="0.25">
      <c r="I1752">
        <v>1751</v>
      </c>
      <c r="J1752">
        <f t="shared" ca="1" si="189"/>
        <v>1.1006999479089037</v>
      </c>
      <c r="K1752">
        <f t="shared" ca="1" si="190"/>
        <v>2.9608443980806944</v>
      </c>
      <c r="L1752" t="str">
        <f t="shared" ca="1" si="191"/>
        <v>H</v>
      </c>
      <c r="N1752">
        <f t="shared" si="195"/>
        <v>1751</v>
      </c>
      <c r="O1752">
        <f t="shared" ca="1" si="192"/>
        <v>-0.19448292666162215</v>
      </c>
      <c r="P1752">
        <f t="shared" ca="1" si="193"/>
        <v>1.420682550062323</v>
      </c>
      <c r="Q1752" t="str">
        <f t="shared" ca="1" si="194"/>
        <v>H</v>
      </c>
    </row>
    <row r="1753" spans="9:17" x14ac:dyDescent="0.25">
      <c r="I1753">
        <v>1752</v>
      </c>
      <c r="J1753">
        <f t="shared" ca="1" si="189"/>
        <v>1.9527623440235473</v>
      </c>
      <c r="K1753">
        <f t="shared" ca="1" si="190"/>
        <v>1.2702445568687681</v>
      </c>
      <c r="L1753" t="str">
        <f t="shared" ca="1" si="191"/>
        <v>A</v>
      </c>
      <c r="N1753">
        <f t="shared" si="195"/>
        <v>1752</v>
      </c>
      <c r="O1753">
        <f t="shared" ca="1" si="192"/>
        <v>1.1456639142255987</v>
      </c>
      <c r="P1753">
        <f t="shared" ca="1" si="193"/>
        <v>1.8872715803925895</v>
      </c>
      <c r="Q1753" t="str">
        <f t="shared" ca="1" si="194"/>
        <v>H</v>
      </c>
    </row>
    <row r="1754" spans="9:17" x14ac:dyDescent="0.25">
      <c r="I1754">
        <v>1753</v>
      </c>
      <c r="J1754">
        <f t="shared" ca="1" si="189"/>
        <v>2.2240021219018651</v>
      </c>
      <c r="K1754">
        <f t="shared" ca="1" si="190"/>
        <v>1.4463245743601956</v>
      </c>
      <c r="L1754" t="str">
        <f t="shared" ca="1" si="191"/>
        <v>A</v>
      </c>
      <c r="N1754">
        <f t="shared" si="195"/>
        <v>1753</v>
      </c>
      <c r="O1754">
        <f t="shared" ca="1" si="192"/>
        <v>0.55944514317279748</v>
      </c>
      <c r="P1754">
        <f t="shared" ca="1" si="193"/>
        <v>0.59772625788917744</v>
      </c>
      <c r="Q1754" t="str">
        <f t="shared" ca="1" si="194"/>
        <v>H</v>
      </c>
    </row>
    <row r="1755" spans="9:17" x14ac:dyDescent="0.25">
      <c r="I1755">
        <v>1754</v>
      </c>
      <c r="J1755">
        <f t="shared" ca="1" si="189"/>
        <v>3.3126524639678916</v>
      </c>
      <c r="K1755">
        <f t="shared" ca="1" si="190"/>
        <v>3.1170922678595607</v>
      </c>
      <c r="L1755" t="str">
        <f t="shared" ca="1" si="191"/>
        <v>A</v>
      </c>
      <c r="N1755">
        <f t="shared" si="195"/>
        <v>1754</v>
      </c>
      <c r="O1755">
        <f t="shared" ca="1" si="192"/>
        <v>-8.6457919022970176E-2</v>
      </c>
      <c r="P1755">
        <f t="shared" ca="1" si="193"/>
        <v>1.7839623944805199</v>
      </c>
      <c r="Q1755" t="str">
        <f t="shared" ca="1" si="194"/>
        <v>H</v>
      </c>
    </row>
    <row r="1756" spans="9:17" x14ac:dyDescent="0.25">
      <c r="I1756">
        <v>1755</v>
      </c>
      <c r="J1756">
        <f t="shared" ca="1" si="189"/>
        <v>1.1384326485864737E-2</v>
      </c>
      <c r="K1756">
        <f t="shared" ca="1" si="190"/>
        <v>1.7970302514465375</v>
      </c>
      <c r="L1756" t="str">
        <f t="shared" ca="1" si="191"/>
        <v>H</v>
      </c>
      <c r="N1756">
        <f t="shared" si="195"/>
        <v>1755</v>
      </c>
      <c r="O1756">
        <f t="shared" ca="1" si="192"/>
        <v>1.3475244864662437</v>
      </c>
      <c r="P1756">
        <f t="shared" ca="1" si="193"/>
        <v>0.2212846462095357</v>
      </c>
      <c r="Q1756" t="str">
        <f t="shared" ca="1" si="194"/>
        <v>A</v>
      </c>
    </row>
    <row r="1757" spans="9:17" x14ac:dyDescent="0.25">
      <c r="I1757">
        <v>1756</v>
      </c>
      <c r="J1757">
        <f t="shared" ca="1" si="189"/>
        <v>0.80846905784923095</v>
      </c>
      <c r="K1757">
        <f t="shared" ca="1" si="190"/>
        <v>2.5268532086686499</v>
      </c>
      <c r="L1757" t="str">
        <f t="shared" ca="1" si="191"/>
        <v>H</v>
      </c>
      <c r="N1757">
        <f t="shared" si="195"/>
        <v>1756</v>
      </c>
      <c r="O1757">
        <f t="shared" ca="1" si="192"/>
        <v>1.0354033422702407</v>
      </c>
      <c r="P1757">
        <f t="shared" ca="1" si="193"/>
        <v>1.0911935250079825</v>
      </c>
      <c r="Q1757" t="str">
        <f t="shared" ca="1" si="194"/>
        <v>H</v>
      </c>
    </row>
    <row r="1758" spans="9:17" x14ac:dyDescent="0.25">
      <c r="I1758">
        <v>1757</v>
      </c>
      <c r="J1758">
        <f t="shared" ca="1" si="189"/>
        <v>1.220468294431067</v>
      </c>
      <c r="K1758">
        <f t="shared" ca="1" si="190"/>
        <v>1.7525660705801491</v>
      </c>
      <c r="L1758" t="str">
        <f t="shared" ca="1" si="191"/>
        <v>H</v>
      </c>
      <c r="N1758">
        <f t="shared" si="195"/>
        <v>1757</v>
      </c>
      <c r="O1758">
        <f t="shared" ca="1" si="192"/>
        <v>-0.63503143377437232</v>
      </c>
      <c r="P1758">
        <f t="shared" ca="1" si="193"/>
        <v>0.96264911398737929</v>
      </c>
      <c r="Q1758" t="str">
        <f t="shared" ca="1" si="194"/>
        <v>H</v>
      </c>
    </row>
    <row r="1759" spans="9:17" x14ac:dyDescent="0.25">
      <c r="I1759">
        <v>1758</v>
      </c>
      <c r="J1759">
        <f t="shared" ca="1" si="189"/>
        <v>3.4423584709697437</v>
      </c>
      <c r="K1759">
        <f t="shared" ca="1" si="190"/>
        <v>1.8228740044807197</v>
      </c>
      <c r="L1759" t="str">
        <f t="shared" ca="1" si="191"/>
        <v>A</v>
      </c>
      <c r="N1759">
        <f t="shared" si="195"/>
        <v>1758</v>
      </c>
      <c r="O1759">
        <f t="shared" ca="1" si="192"/>
        <v>-0.2837254838120411</v>
      </c>
      <c r="P1759">
        <f t="shared" ca="1" si="193"/>
        <v>2.5488214523499595</v>
      </c>
      <c r="Q1759" t="str">
        <f t="shared" ca="1" si="194"/>
        <v>H</v>
      </c>
    </row>
    <row r="1760" spans="9:17" x14ac:dyDescent="0.25">
      <c r="I1760">
        <v>1759</v>
      </c>
      <c r="J1760">
        <f t="shared" ca="1" si="189"/>
        <v>1.9278201146752858</v>
      </c>
      <c r="K1760">
        <f t="shared" ca="1" si="190"/>
        <v>3.3539048178453879E-2</v>
      </c>
      <c r="L1760" t="str">
        <f t="shared" ca="1" si="191"/>
        <v>A</v>
      </c>
      <c r="N1760">
        <f t="shared" si="195"/>
        <v>1759</v>
      </c>
      <c r="O1760">
        <f t="shared" ca="1" si="192"/>
        <v>0.71887691669474851</v>
      </c>
      <c r="P1760">
        <f t="shared" ca="1" si="193"/>
        <v>0.34754814682318513</v>
      </c>
      <c r="Q1760" t="str">
        <f t="shared" ca="1" si="194"/>
        <v>A</v>
      </c>
    </row>
    <row r="1761" spans="9:17" x14ac:dyDescent="0.25">
      <c r="I1761">
        <v>1760</v>
      </c>
      <c r="J1761">
        <f t="shared" ca="1" si="189"/>
        <v>0.47789007866768357</v>
      </c>
      <c r="K1761">
        <f t="shared" ca="1" si="190"/>
        <v>2.6232181902418152</v>
      </c>
      <c r="L1761" t="str">
        <f t="shared" ca="1" si="191"/>
        <v>H</v>
      </c>
      <c r="N1761">
        <f t="shared" si="195"/>
        <v>1760</v>
      </c>
      <c r="O1761">
        <f t="shared" ca="1" si="192"/>
        <v>4.3065839388799043E-2</v>
      </c>
      <c r="P1761">
        <f t="shared" ca="1" si="193"/>
        <v>0.87742349174709311</v>
      </c>
      <c r="Q1761" t="str">
        <f t="shared" ca="1" si="194"/>
        <v>H</v>
      </c>
    </row>
    <row r="1762" spans="9:17" x14ac:dyDescent="0.25">
      <c r="I1762">
        <v>1761</v>
      </c>
      <c r="J1762">
        <f t="shared" ca="1" si="189"/>
        <v>0.82826170638516594</v>
      </c>
      <c r="K1762">
        <f t="shared" ca="1" si="190"/>
        <v>1.90617299449379</v>
      </c>
      <c r="L1762" t="str">
        <f t="shared" ca="1" si="191"/>
        <v>H</v>
      </c>
      <c r="N1762">
        <f t="shared" si="195"/>
        <v>1761</v>
      </c>
      <c r="O1762">
        <f t="shared" ca="1" si="192"/>
        <v>1.9886738318762571</v>
      </c>
      <c r="P1762">
        <f t="shared" ca="1" si="193"/>
        <v>0.8038403312623551</v>
      </c>
      <c r="Q1762" t="str">
        <f t="shared" ca="1" si="194"/>
        <v>A</v>
      </c>
    </row>
    <row r="1763" spans="9:17" x14ac:dyDescent="0.25">
      <c r="I1763">
        <v>1762</v>
      </c>
      <c r="J1763">
        <f t="shared" ca="1" si="189"/>
        <v>0.95963801390971049</v>
      </c>
      <c r="K1763">
        <f t="shared" ca="1" si="190"/>
        <v>2.8449806577350492</v>
      </c>
      <c r="L1763" t="str">
        <f t="shared" ca="1" si="191"/>
        <v>H</v>
      </c>
      <c r="N1763">
        <f t="shared" si="195"/>
        <v>1762</v>
      </c>
      <c r="O1763">
        <f t="shared" ca="1" si="192"/>
        <v>0.19728685422054504</v>
      </c>
      <c r="P1763">
        <f t="shared" ca="1" si="193"/>
        <v>-0.5943654961745044</v>
      </c>
      <c r="Q1763" t="str">
        <f t="shared" ca="1" si="194"/>
        <v>A</v>
      </c>
    </row>
    <row r="1764" spans="9:17" x14ac:dyDescent="0.25">
      <c r="I1764">
        <v>1763</v>
      </c>
      <c r="J1764">
        <f t="shared" ca="1" si="189"/>
        <v>0.63246489974296227</v>
      </c>
      <c r="K1764">
        <f t="shared" ca="1" si="190"/>
        <v>2.611005504308427</v>
      </c>
      <c r="L1764" t="str">
        <f t="shared" ca="1" si="191"/>
        <v>H</v>
      </c>
      <c r="N1764">
        <f t="shared" si="195"/>
        <v>1763</v>
      </c>
      <c r="O1764">
        <f t="shared" ca="1" si="192"/>
        <v>1.7426061342890653</v>
      </c>
      <c r="P1764">
        <f t="shared" ca="1" si="193"/>
        <v>1.7442851045962489</v>
      </c>
      <c r="Q1764" t="str">
        <f t="shared" ca="1" si="194"/>
        <v>H</v>
      </c>
    </row>
    <row r="1765" spans="9:17" x14ac:dyDescent="0.25">
      <c r="I1765">
        <v>1764</v>
      </c>
      <c r="J1765">
        <f t="shared" ca="1" si="189"/>
        <v>-0.10538310485975155</v>
      </c>
      <c r="K1765">
        <f t="shared" ca="1" si="190"/>
        <v>0.92479213546981143</v>
      </c>
      <c r="L1765" t="str">
        <f t="shared" ca="1" si="191"/>
        <v>H</v>
      </c>
      <c r="N1765">
        <f t="shared" si="195"/>
        <v>1764</v>
      </c>
      <c r="O1765">
        <f t="shared" ca="1" si="192"/>
        <v>-0.82763384119989847</v>
      </c>
      <c r="P1765">
        <f t="shared" ca="1" si="193"/>
        <v>1.9152671653087745</v>
      </c>
      <c r="Q1765" t="str">
        <f t="shared" ca="1" si="194"/>
        <v>H</v>
      </c>
    </row>
    <row r="1766" spans="9:17" x14ac:dyDescent="0.25">
      <c r="I1766">
        <v>1765</v>
      </c>
      <c r="J1766">
        <f t="shared" ca="1" si="189"/>
        <v>0.22601745647487537</v>
      </c>
      <c r="K1766">
        <f t="shared" ca="1" si="190"/>
        <v>2.8324891777248506E-2</v>
      </c>
      <c r="L1766" t="str">
        <f t="shared" ca="1" si="191"/>
        <v>A</v>
      </c>
      <c r="N1766">
        <f t="shared" si="195"/>
        <v>1765</v>
      </c>
      <c r="O1766">
        <f t="shared" ca="1" si="192"/>
        <v>0.39417560565884435</v>
      </c>
      <c r="P1766">
        <f t="shared" ca="1" si="193"/>
        <v>1.2969599650897625</v>
      </c>
      <c r="Q1766" t="str">
        <f t="shared" ca="1" si="194"/>
        <v>H</v>
      </c>
    </row>
    <row r="1767" spans="9:17" x14ac:dyDescent="0.25">
      <c r="I1767">
        <v>1766</v>
      </c>
      <c r="J1767">
        <f t="shared" ca="1" si="189"/>
        <v>0.4671663833924618</v>
      </c>
      <c r="K1767">
        <f t="shared" ca="1" si="190"/>
        <v>1.8488535981557386</v>
      </c>
      <c r="L1767" t="str">
        <f t="shared" ca="1" si="191"/>
        <v>H</v>
      </c>
      <c r="N1767">
        <f t="shared" si="195"/>
        <v>1766</v>
      </c>
      <c r="O1767">
        <f t="shared" ca="1" si="192"/>
        <v>0.34917970731595133</v>
      </c>
      <c r="P1767">
        <f t="shared" ca="1" si="193"/>
        <v>0.7500912011063986</v>
      </c>
      <c r="Q1767" t="str">
        <f t="shared" ca="1" si="194"/>
        <v>H</v>
      </c>
    </row>
    <row r="1768" spans="9:17" x14ac:dyDescent="0.25">
      <c r="I1768">
        <v>1767</v>
      </c>
      <c r="J1768">
        <f t="shared" ca="1" si="189"/>
        <v>-0.44875319586108797</v>
      </c>
      <c r="K1768">
        <f t="shared" ca="1" si="190"/>
        <v>2.319000283760924</v>
      </c>
      <c r="L1768" t="str">
        <f t="shared" ca="1" si="191"/>
        <v>H</v>
      </c>
      <c r="N1768">
        <f t="shared" si="195"/>
        <v>1767</v>
      </c>
      <c r="O1768">
        <f t="shared" ca="1" si="192"/>
        <v>-0.18278824597082832</v>
      </c>
      <c r="P1768">
        <f t="shared" ca="1" si="193"/>
        <v>-0.11163734621133781</v>
      </c>
      <c r="Q1768" t="str">
        <f t="shared" ca="1" si="194"/>
        <v>H</v>
      </c>
    </row>
    <row r="1769" spans="9:17" x14ac:dyDescent="0.25">
      <c r="I1769">
        <v>1768</v>
      </c>
      <c r="J1769">
        <f t="shared" ca="1" si="189"/>
        <v>2.3877994780687732</v>
      </c>
      <c r="K1769">
        <f t="shared" ca="1" si="190"/>
        <v>1.8834924396302548</v>
      </c>
      <c r="L1769" t="str">
        <f t="shared" ca="1" si="191"/>
        <v>A</v>
      </c>
      <c r="N1769">
        <f t="shared" si="195"/>
        <v>1768</v>
      </c>
      <c r="O1769">
        <f t="shared" ca="1" si="192"/>
        <v>-0.51931228943782481</v>
      </c>
      <c r="P1769">
        <f t="shared" ca="1" si="193"/>
        <v>0.93298362708334714</v>
      </c>
      <c r="Q1769" t="str">
        <f t="shared" ca="1" si="194"/>
        <v>H</v>
      </c>
    </row>
    <row r="1770" spans="9:17" x14ac:dyDescent="0.25">
      <c r="I1770">
        <v>1769</v>
      </c>
      <c r="J1770">
        <f t="shared" ca="1" si="189"/>
        <v>1.9061104633070329</v>
      </c>
      <c r="K1770">
        <f t="shared" ca="1" si="190"/>
        <v>2.1304618037401055</v>
      </c>
      <c r="L1770" t="str">
        <f t="shared" ca="1" si="191"/>
        <v>H</v>
      </c>
      <c r="N1770">
        <f t="shared" si="195"/>
        <v>1769</v>
      </c>
      <c r="O1770">
        <f t="shared" ca="1" si="192"/>
        <v>0.9284485128019131</v>
      </c>
      <c r="P1770">
        <f t="shared" ca="1" si="193"/>
        <v>0.95283655309362447</v>
      </c>
      <c r="Q1770" t="str">
        <f t="shared" ca="1" si="194"/>
        <v>H</v>
      </c>
    </row>
    <row r="1771" spans="9:17" x14ac:dyDescent="0.25">
      <c r="I1771">
        <v>1770</v>
      </c>
      <c r="J1771">
        <f t="shared" ca="1" si="189"/>
        <v>1.13453393348223</v>
      </c>
      <c r="K1771">
        <f t="shared" ca="1" si="190"/>
        <v>2.5135166335313035</v>
      </c>
      <c r="L1771" t="str">
        <f t="shared" ca="1" si="191"/>
        <v>H</v>
      </c>
      <c r="N1771">
        <f t="shared" si="195"/>
        <v>1770</v>
      </c>
      <c r="O1771">
        <f t="shared" ca="1" si="192"/>
        <v>-0.14253965265890511</v>
      </c>
      <c r="P1771">
        <f t="shared" ca="1" si="193"/>
        <v>2.3131650215433535</v>
      </c>
      <c r="Q1771" t="str">
        <f t="shared" ca="1" si="194"/>
        <v>H</v>
      </c>
    </row>
    <row r="1772" spans="9:17" x14ac:dyDescent="0.25">
      <c r="I1772">
        <v>1771</v>
      </c>
      <c r="J1772">
        <f t="shared" ca="1" si="189"/>
        <v>0.85784213129251208</v>
      </c>
      <c r="K1772">
        <f t="shared" ca="1" si="190"/>
        <v>1.30712895984327</v>
      </c>
      <c r="L1772" t="str">
        <f t="shared" ca="1" si="191"/>
        <v>H</v>
      </c>
      <c r="N1772">
        <f t="shared" si="195"/>
        <v>1771</v>
      </c>
      <c r="O1772">
        <f t="shared" ca="1" si="192"/>
        <v>7.2181882606139336E-2</v>
      </c>
      <c r="P1772">
        <f t="shared" ca="1" si="193"/>
        <v>2.1508189021872695</v>
      </c>
      <c r="Q1772" t="str">
        <f t="shared" ca="1" si="194"/>
        <v>H</v>
      </c>
    </row>
    <row r="1773" spans="9:17" x14ac:dyDescent="0.25">
      <c r="I1773">
        <v>1772</v>
      </c>
      <c r="J1773">
        <f t="shared" ca="1" si="189"/>
        <v>1.0428826802557867</v>
      </c>
      <c r="K1773">
        <f t="shared" ca="1" si="190"/>
        <v>1.7744901791804593</v>
      </c>
      <c r="L1773" t="str">
        <f t="shared" ca="1" si="191"/>
        <v>H</v>
      </c>
      <c r="N1773">
        <f t="shared" si="195"/>
        <v>1772</v>
      </c>
      <c r="O1773">
        <f t="shared" ca="1" si="192"/>
        <v>1.4361324994140259</v>
      </c>
      <c r="P1773">
        <f t="shared" ca="1" si="193"/>
        <v>1.4418656536609959</v>
      </c>
      <c r="Q1773" t="str">
        <f t="shared" ca="1" si="194"/>
        <v>H</v>
      </c>
    </row>
    <row r="1774" spans="9:17" x14ac:dyDescent="0.25">
      <c r="I1774">
        <v>1773</v>
      </c>
      <c r="J1774">
        <f t="shared" ca="1" si="189"/>
        <v>0.65578904535585014</v>
      </c>
      <c r="K1774">
        <f t="shared" ca="1" si="190"/>
        <v>1.4173613139148897</v>
      </c>
      <c r="L1774" t="str">
        <f t="shared" ca="1" si="191"/>
        <v>H</v>
      </c>
      <c r="N1774">
        <f t="shared" si="195"/>
        <v>1773</v>
      </c>
      <c r="O1774">
        <f t="shared" ca="1" si="192"/>
        <v>-9.5928551938280093E-2</v>
      </c>
      <c r="P1774">
        <f t="shared" ca="1" si="193"/>
        <v>0.79765891348385698</v>
      </c>
      <c r="Q1774" t="str">
        <f t="shared" ca="1" si="194"/>
        <v>H</v>
      </c>
    </row>
    <row r="1775" spans="9:17" x14ac:dyDescent="0.25">
      <c r="I1775">
        <v>1774</v>
      </c>
      <c r="J1775">
        <f t="shared" ca="1" si="189"/>
        <v>0.19680173077561824</v>
      </c>
      <c r="K1775">
        <f t="shared" ca="1" si="190"/>
        <v>1.1331627603418659</v>
      </c>
      <c r="L1775" t="str">
        <f t="shared" ca="1" si="191"/>
        <v>H</v>
      </c>
      <c r="N1775">
        <f t="shared" si="195"/>
        <v>1774</v>
      </c>
      <c r="O1775">
        <f t="shared" ca="1" si="192"/>
        <v>0.3583108497988296</v>
      </c>
      <c r="P1775">
        <f t="shared" ca="1" si="193"/>
        <v>2.3618117056707542</v>
      </c>
      <c r="Q1775" t="str">
        <f t="shared" ca="1" si="194"/>
        <v>H</v>
      </c>
    </row>
    <row r="1776" spans="9:17" x14ac:dyDescent="0.25">
      <c r="I1776">
        <v>1775</v>
      </c>
      <c r="J1776">
        <f t="shared" ca="1" si="189"/>
        <v>1.2912834316626842</v>
      </c>
      <c r="K1776">
        <f t="shared" ca="1" si="190"/>
        <v>1.2239849151786426</v>
      </c>
      <c r="L1776" t="str">
        <f t="shared" ca="1" si="191"/>
        <v>A</v>
      </c>
      <c r="N1776">
        <f t="shared" si="195"/>
        <v>1775</v>
      </c>
      <c r="O1776">
        <f t="shared" ca="1" si="192"/>
        <v>0.63216168090415403</v>
      </c>
      <c r="P1776">
        <f t="shared" ca="1" si="193"/>
        <v>1.8342217183792178</v>
      </c>
      <c r="Q1776" t="str">
        <f t="shared" ca="1" si="194"/>
        <v>H</v>
      </c>
    </row>
    <row r="1777" spans="9:17" x14ac:dyDescent="0.25">
      <c r="I1777">
        <v>1776</v>
      </c>
      <c r="J1777">
        <f t="shared" ca="1" si="189"/>
        <v>1.8022583495396596</v>
      </c>
      <c r="K1777">
        <f t="shared" ca="1" si="190"/>
        <v>2.032983736328057</v>
      </c>
      <c r="L1777" t="str">
        <f t="shared" ca="1" si="191"/>
        <v>H</v>
      </c>
      <c r="N1777">
        <f t="shared" si="195"/>
        <v>1776</v>
      </c>
      <c r="O1777">
        <f t="shared" ca="1" si="192"/>
        <v>1.0624330028240339</v>
      </c>
      <c r="P1777">
        <f t="shared" ca="1" si="193"/>
        <v>1.56927949380293</v>
      </c>
      <c r="Q1777" t="str">
        <f t="shared" ca="1" si="194"/>
        <v>H</v>
      </c>
    </row>
    <row r="1778" spans="9:17" x14ac:dyDescent="0.25">
      <c r="I1778">
        <v>1777</v>
      </c>
      <c r="J1778">
        <f t="shared" ca="1" si="189"/>
        <v>-0.22207018905629172</v>
      </c>
      <c r="K1778">
        <f t="shared" ca="1" si="190"/>
        <v>1.9455147698154094</v>
      </c>
      <c r="L1778" t="str">
        <f t="shared" ca="1" si="191"/>
        <v>H</v>
      </c>
      <c r="N1778">
        <f t="shared" si="195"/>
        <v>1777</v>
      </c>
      <c r="O1778">
        <f t="shared" ca="1" si="192"/>
        <v>0.86831114341289939</v>
      </c>
      <c r="P1778">
        <f t="shared" ca="1" si="193"/>
        <v>0.29044702357361496</v>
      </c>
      <c r="Q1778" t="str">
        <f t="shared" ca="1" si="194"/>
        <v>A</v>
      </c>
    </row>
    <row r="1779" spans="9:17" x14ac:dyDescent="0.25">
      <c r="I1779">
        <v>1778</v>
      </c>
      <c r="J1779">
        <f t="shared" ca="1" si="189"/>
        <v>1.2016354337611892</v>
      </c>
      <c r="K1779">
        <f t="shared" ca="1" si="190"/>
        <v>1.7516614355678117</v>
      </c>
      <c r="L1779" t="str">
        <f t="shared" ca="1" si="191"/>
        <v>H</v>
      </c>
      <c r="N1779">
        <f t="shared" si="195"/>
        <v>1778</v>
      </c>
      <c r="O1779">
        <f t="shared" ca="1" si="192"/>
        <v>2.5292836121638325</v>
      </c>
      <c r="P1779">
        <f t="shared" ca="1" si="193"/>
        <v>0.86124281476590081</v>
      </c>
      <c r="Q1779" t="str">
        <f t="shared" ca="1" si="194"/>
        <v>A</v>
      </c>
    </row>
    <row r="1780" spans="9:17" x14ac:dyDescent="0.25">
      <c r="I1780">
        <v>1779</v>
      </c>
      <c r="J1780">
        <f t="shared" ca="1" si="189"/>
        <v>-0.2822437587101736</v>
      </c>
      <c r="K1780">
        <f t="shared" ca="1" si="190"/>
        <v>2.0819254292292566</v>
      </c>
      <c r="L1780" t="str">
        <f t="shared" ca="1" si="191"/>
        <v>H</v>
      </c>
      <c r="N1780">
        <f t="shared" si="195"/>
        <v>1779</v>
      </c>
      <c r="O1780">
        <f t="shared" ca="1" si="192"/>
        <v>1.3266417408380486</v>
      </c>
      <c r="P1780">
        <f t="shared" ca="1" si="193"/>
        <v>1.1789473176297907</v>
      </c>
      <c r="Q1780" t="str">
        <f t="shared" ca="1" si="194"/>
        <v>A</v>
      </c>
    </row>
    <row r="1781" spans="9:17" x14ac:dyDescent="0.25">
      <c r="I1781">
        <v>1780</v>
      </c>
      <c r="J1781">
        <f t="shared" ca="1" si="189"/>
        <v>-0.54665811231438588</v>
      </c>
      <c r="K1781">
        <f t="shared" ca="1" si="190"/>
        <v>1.6695364439993081</v>
      </c>
      <c r="L1781" t="str">
        <f t="shared" ca="1" si="191"/>
        <v>H</v>
      </c>
      <c r="N1781">
        <f t="shared" si="195"/>
        <v>1780</v>
      </c>
      <c r="O1781">
        <f t="shared" ca="1" si="192"/>
        <v>-0.31061397360075138</v>
      </c>
      <c r="P1781">
        <f t="shared" ca="1" si="193"/>
        <v>1.5587876877469458</v>
      </c>
      <c r="Q1781" t="str">
        <f t="shared" ca="1" si="194"/>
        <v>H</v>
      </c>
    </row>
    <row r="1782" spans="9:17" x14ac:dyDescent="0.25">
      <c r="I1782">
        <v>1781</v>
      </c>
      <c r="J1782">
        <f t="shared" ca="1" si="189"/>
        <v>0.12933275988345083</v>
      </c>
      <c r="K1782">
        <f t="shared" ca="1" si="190"/>
        <v>1.4237419025254965</v>
      </c>
      <c r="L1782" t="str">
        <f t="shared" ca="1" si="191"/>
        <v>H</v>
      </c>
      <c r="N1782">
        <f t="shared" si="195"/>
        <v>1781</v>
      </c>
      <c r="O1782">
        <f t="shared" ca="1" si="192"/>
        <v>-1.8054811949988225</v>
      </c>
      <c r="P1782">
        <f t="shared" ca="1" si="193"/>
        <v>0.81030649333897298</v>
      </c>
      <c r="Q1782" t="str">
        <f t="shared" ca="1" si="194"/>
        <v>H</v>
      </c>
    </row>
    <row r="1783" spans="9:17" x14ac:dyDescent="0.25">
      <c r="I1783">
        <v>1782</v>
      </c>
      <c r="J1783">
        <f t="shared" ca="1" si="189"/>
        <v>0.6955395179167807</v>
      </c>
      <c r="K1783">
        <f t="shared" ca="1" si="190"/>
        <v>2.2535339689395548</v>
      </c>
      <c r="L1783" t="str">
        <f t="shared" ca="1" si="191"/>
        <v>H</v>
      </c>
      <c r="N1783">
        <f t="shared" si="195"/>
        <v>1782</v>
      </c>
      <c r="O1783">
        <f t="shared" ca="1" si="192"/>
        <v>0.62069356917911001</v>
      </c>
      <c r="P1783">
        <f t="shared" ca="1" si="193"/>
        <v>1.0158649460101024</v>
      </c>
      <c r="Q1783" t="str">
        <f t="shared" ca="1" si="194"/>
        <v>H</v>
      </c>
    </row>
    <row r="1784" spans="9:17" x14ac:dyDescent="0.25">
      <c r="I1784">
        <v>1783</v>
      </c>
      <c r="J1784">
        <f t="shared" ca="1" si="189"/>
        <v>0.98429732219867394</v>
      </c>
      <c r="K1784">
        <f t="shared" ca="1" si="190"/>
        <v>0.25744099722052316</v>
      </c>
      <c r="L1784" t="str">
        <f t="shared" ca="1" si="191"/>
        <v>A</v>
      </c>
      <c r="N1784">
        <f t="shared" si="195"/>
        <v>1783</v>
      </c>
      <c r="O1784">
        <f t="shared" ca="1" si="192"/>
        <v>1.773408377278779</v>
      </c>
      <c r="P1784">
        <f t="shared" ca="1" si="193"/>
        <v>1.2347234935234555</v>
      </c>
      <c r="Q1784" t="str">
        <f t="shared" ca="1" si="194"/>
        <v>A</v>
      </c>
    </row>
    <row r="1785" spans="9:17" x14ac:dyDescent="0.25">
      <c r="I1785">
        <v>1784</v>
      </c>
      <c r="J1785">
        <f t="shared" ca="1" si="189"/>
        <v>1.0732817132436192</v>
      </c>
      <c r="K1785">
        <f t="shared" ca="1" si="190"/>
        <v>1.495240208544788</v>
      </c>
      <c r="L1785" t="str">
        <f t="shared" ca="1" si="191"/>
        <v>H</v>
      </c>
      <c r="N1785">
        <f t="shared" si="195"/>
        <v>1784</v>
      </c>
      <c r="O1785">
        <f t="shared" ca="1" si="192"/>
        <v>2.891899236620354</v>
      </c>
      <c r="P1785">
        <f t="shared" ca="1" si="193"/>
        <v>2.6150051485757029</v>
      </c>
      <c r="Q1785" t="str">
        <f t="shared" ca="1" si="194"/>
        <v>A</v>
      </c>
    </row>
    <row r="1786" spans="9:17" x14ac:dyDescent="0.25">
      <c r="I1786">
        <v>1785</v>
      </c>
      <c r="J1786">
        <f t="shared" ca="1" si="189"/>
        <v>1.317283378759649</v>
      </c>
      <c r="K1786">
        <f t="shared" ca="1" si="190"/>
        <v>1.9230919630202385</v>
      </c>
      <c r="L1786" t="str">
        <f t="shared" ca="1" si="191"/>
        <v>H</v>
      </c>
      <c r="N1786">
        <f t="shared" si="195"/>
        <v>1785</v>
      </c>
      <c r="O1786">
        <f t="shared" ca="1" si="192"/>
        <v>1.1070943455663373</v>
      </c>
      <c r="P1786">
        <f t="shared" ca="1" si="193"/>
        <v>1.1010475732779488</v>
      </c>
      <c r="Q1786" t="str">
        <f t="shared" ca="1" si="194"/>
        <v>A</v>
      </c>
    </row>
    <row r="1787" spans="9:17" x14ac:dyDescent="0.25">
      <c r="I1787">
        <v>1786</v>
      </c>
      <c r="J1787">
        <f t="shared" ca="1" si="189"/>
        <v>1.1981438642376685</v>
      </c>
      <c r="K1787">
        <f t="shared" ca="1" si="190"/>
        <v>1.1426233678159281</v>
      </c>
      <c r="L1787" t="str">
        <f t="shared" ca="1" si="191"/>
        <v>A</v>
      </c>
      <c r="N1787">
        <f t="shared" si="195"/>
        <v>1786</v>
      </c>
      <c r="O1787">
        <f t="shared" ca="1" si="192"/>
        <v>1.4688334327215773</v>
      </c>
      <c r="P1787">
        <f t="shared" ca="1" si="193"/>
        <v>1.5548454873585185</v>
      </c>
      <c r="Q1787" t="str">
        <f t="shared" ca="1" si="194"/>
        <v>H</v>
      </c>
    </row>
    <row r="1788" spans="9:17" x14ac:dyDescent="0.25">
      <c r="I1788">
        <v>1787</v>
      </c>
      <c r="J1788">
        <f t="shared" ca="1" si="189"/>
        <v>1.3205722018183752</v>
      </c>
      <c r="K1788">
        <f t="shared" ca="1" si="190"/>
        <v>1.17668066916334</v>
      </c>
      <c r="L1788" t="str">
        <f t="shared" ca="1" si="191"/>
        <v>A</v>
      </c>
      <c r="N1788">
        <f t="shared" si="195"/>
        <v>1787</v>
      </c>
      <c r="O1788">
        <f t="shared" ca="1" si="192"/>
        <v>1.0324913360524164</v>
      </c>
      <c r="P1788">
        <f t="shared" ca="1" si="193"/>
        <v>0.47530155321807155</v>
      </c>
      <c r="Q1788" t="str">
        <f t="shared" ca="1" si="194"/>
        <v>A</v>
      </c>
    </row>
    <row r="1789" spans="9:17" x14ac:dyDescent="0.25">
      <c r="I1789">
        <v>1788</v>
      </c>
      <c r="J1789">
        <f t="shared" ca="1" si="189"/>
        <v>-0.87310417163142784</v>
      </c>
      <c r="K1789">
        <f t="shared" ca="1" si="190"/>
        <v>1.8159937280319651</v>
      </c>
      <c r="L1789" t="str">
        <f t="shared" ca="1" si="191"/>
        <v>H</v>
      </c>
      <c r="N1789">
        <f t="shared" si="195"/>
        <v>1788</v>
      </c>
      <c r="O1789">
        <f t="shared" ca="1" si="192"/>
        <v>-0.23938891969999143</v>
      </c>
      <c r="P1789">
        <f t="shared" ca="1" si="193"/>
        <v>2.8984100953860272</v>
      </c>
      <c r="Q1789" t="str">
        <f t="shared" ca="1" si="194"/>
        <v>H</v>
      </c>
    </row>
    <row r="1790" spans="9:17" x14ac:dyDescent="0.25">
      <c r="I1790">
        <v>1789</v>
      </c>
      <c r="J1790">
        <f t="shared" ca="1" si="189"/>
        <v>1.4986902477607538</v>
      </c>
      <c r="K1790">
        <f t="shared" ca="1" si="190"/>
        <v>0.97516894654031849</v>
      </c>
      <c r="L1790" t="str">
        <f t="shared" ca="1" si="191"/>
        <v>A</v>
      </c>
      <c r="N1790">
        <f t="shared" si="195"/>
        <v>1789</v>
      </c>
      <c r="O1790">
        <f t="shared" ca="1" si="192"/>
        <v>-0.36736011213608155</v>
      </c>
      <c r="P1790">
        <f t="shared" ca="1" si="193"/>
        <v>1.3026351326082253</v>
      </c>
      <c r="Q1790" t="str">
        <f t="shared" ca="1" si="194"/>
        <v>H</v>
      </c>
    </row>
    <row r="1791" spans="9:17" x14ac:dyDescent="0.25">
      <c r="I1791">
        <v>1790</v>
      </c>
      <c r="J1791">
        <f t="shared" ca="1" si="189"/>
        <v>1.2159070746487473</v>
      </c>
      <c r="K1791">
        <f t="shared" ca="1" si="190"/>
        <v>0.80670112293300655</v>
      </c>
      <c r="L1791" t="str">
        <f t="shared" ca="1" si="191"/>
        <v>A</v>
      </c>
      <c r="N1791">
        <f t="shared" si="195"/>
        <v>1790</v>
      </c>
      <c r="O1791">
        <f t="shared" ca="1" si="192"/>
        <v>0.38415686639573243</v>
      </c>
      <c r="P1791">
        <f t="shared" ca="1" si="193"/>
        <v>2.5579072955482602</v>
      </c>
      <c r="Q1791" t="str">
        <f t="shared" ca="1" si="194"/>
        <v>H</v>
      </c>
    </row>
    <row r="1792" spans="9:17" x14ac:dyDescent="0.25">
      <c r="I1792">
        <v>1791</v>
      </c>
      <c r="J1792">
        <f t="shared" ca="1" si="189"/>
        <v>1.9870078521515568</v>
      </c>
      <c r="K1792">
        <f t="shared" ca="1" si="190"/>
        <v>1.1013589330539877</v>
      </c>
      <c r="L1792" t="str">
        <f t="shared" ca="1" si="191"/>
        <v>A</v>
      </c>
      <c r="N1792">
        <f t="shared" si="195"/>
        <v>1791</v>
      </c>
      <c r="O1792">
        <f t="shared" ca="1" si="192"/>
        <v>0.40629412356740435</v>
      </c>
      <c r="P1792">
        <f t="shared" ca="1" si="193"/>
        <v>0.89724685047844921</v>
      </c>
      <c r="Q1792" t="str">
        <f t="shared" ca="1" si="194"/>
        <v>H</v>
      </c>
    </row>
    <row r="1793" spans="9:17" x14ac:dyDescent="0.25">
      <c r="I1793">
        <v>1792</v>
      </c>
      <c r="J1793">
        <f t="shared" ca="1" si="189"/>
        <v>-1.4258725952178031E-2</v>
      </c>
      <c r="K1793">
        <f t="shared" ca="1" si="190"/>
        <v>2.0962833450827665</v>
      </c>
      <c r="L1793" t="str">
        <f t="shared" ca="1" si="191"/>
        <v>H</v>
      </c>
      <c r="N1793">
        <f t="shared" si="195"/>
        <v>1792</v>
      </c>
      <c r="O1793">
        <f t="shared" ca="1" si="192"/>
        <v>-1.1637624847025001</v>
      </c>
      <c r="P1793">
        <f t="shared" ca="1" si="193"/>
        <v>1.4403960667618538</v>
      </c>
      <c r="Q1793" t="str">
        <f t="shared" ca="1" si="194"/>
        <v>H</v>
      </c>
    </row>
    <row r="1794" spans="9:17" x14ac:dyDescent="0.25">
      <c r="I1794">
        <v>1793</v>
      </c>
      <c r="J1794">
        <f t="shared" ca="1" si="189"/>
        <v>1.0004571158344018</v>
      </c>
      <c r="K1794">
        <f t="shared" ca="1" si="190"/>
        <v>1.2343980214964398</v>
      </c>
      <c r="L1794" t="str">
        <f t="shared" ca="1" si="191"/>
        <v>H</v>
      </c>
      <c r="N1794">
        <f t="shared" si="195"/>
        <v>1793</v>
      </c>
      <c r="O1794">
        <f t="shared" ca="1" si="192"/>
        <v>-0.39867166343383253</v>
      </c>
      <c r="P1794">
        <f t="shared" ca="1" si="193"/>
        <v>1.3798531724612837</v>
      </c>
      <c r="Q1794" t="str">
        <f t="shared" ca="1" si="194"/>
        <v>H</v>
      </c>
    </row>
    <row r="1795" spans="9:17" x14ac:dyDescent="0.25">
      <c r="I1795">
        <v>1794</v>
      </c>
      <c r="J1795">
        <f t="shared" ref="J1795:J1858" ca="1" si="196">NORMINV(RAND(), $D$3,$F$3)</f>
        <v>1.1948039870135787</v>
      </c>
      <c r="K1795">
        <f t="shared" ref="K1795:K1858" ca="1" si="197">NORMINV(RAND(), $D$2,$F$2)</f>
        <v>1.9553759161709172</v>
      </c>
      <c r="L1795" t="str">
        <f t="shared" ref="L1795:L1858" ca="1" si="198">IF(J1795&gt;K1795, "A", IF(J1795=K1795, "T", "H"))</f>
        <v>H</v>
      </c>
      <c r="N1795">
        <f t="shared" si="195"/>
        <v>1794</v>
      </c>
      <c r="O1795">
        <f t="shared" ref="O1795:O1858" ca="1" si="199">NORMINV(RAND(), $D$11,$F$11)</f>
        <v>-0.37844008347755698</v>
      </c>
      <c r="P1795">
        <f t="shared" ref="P1795:P1858" ca="1" si="200">NORMINV(RAND(), $D$10,$F$10)</f>
        <v>1.7959790291675821</v>
      </c>
      <c r="Q1795" t="str">
        <f t="shared" ref="Q1795:Q1858" ca="1" si="201">IF(O1795&gt;P1795, "A", IF(O1795=P1795, "T", "H"))</f>
        <v>H</v>
      </c>
    </row>
    <row r="1796" spans="9:17" x14ac:dyDescent="0.25">
      <c r="I1796">
        <v>1795</v>
      </c>
      <c r="J1796">
        <f t="shared" ca="1" si="196"/>
        <v>2.1064933389124851</v>
      </c>
      <c r="K1796">
        <f t="shared" ca="1" si="197"/>
        <v>2.1953883332805892</v>
      </c>
      <c r="L1796" t="str">
        <f t="shared" ca="1" si="198"/>
        <v>H</v>
      </c>
      <c r="N1796">
        <f t="shared" ref="N1796:N1859" si="202">N1795+1</f>
        <v>1795</v>
      </c>
      <c r="O1796">
        <f t="shared" ca="1" si="199"/>
        <v>-0.10176897264790741</v>
      </c>
      <c r="P1796">
        <f t="shared" ca="1" si="200"/>
        <v>1.6627111871922382</v>
      </c>
      <c r="Q1796" t="str">
        <f t="shared" ca="1" si="201"/>
        <v>H</v>
      </c>
    </row>
    <row r="1797" spans="9:17" x14ac:dyDescent="0.25">
      <c r="I1797">
        <v>1796</v>
      </c>
      <c r="J1797">
        <f t="shared" ca="1" si="196"/>
        <v>-0.49222892254946604</v>
      </c>
      <c r="K1797">
        <f t="shared" ca="1" si="197"/>
        <v>2.4401302173024697</v>
      </c>
      <c r="L1797" t="str">
        <f t="shared" ca="1" si="198"/>
        <v>H</v>
      </c>
      <c r="N1797">
        <f t="shared" si="202"/>
        <v>1796</v>
      </c>
      <c r="O1797">
        <f t="shared" ca="1" si="199"/>
        <v>0.64677331747304434</v>
      </c>
      <c r="P1797">
        <f t="shared" ca="1" si="200"/>
        <v>0.50082211322151049</v>
      </c>
      <c r="Q1797" t="str">
        <f t="shared" ca="1" si="201"/>
        <v>A</v>
      </c>
    </row>
    <row r="1798" spans="9:17" x14ac:dyDescent="0.25">
      <c r="I1798">
        <v>1797</v>
      </c>
      <c r="J1798">
        <f t="shared" ca="1" si="196"/>
        <v>2.4063801806297134</v>
      </c>
      <c r="K1798">
        <f t="shared" ca="1" si="197"/>
        <v>3.4180666337837375</v>
      </c>
      <c r="L1798" t="str">
        <f t="shared" ca="1" si="198"/>
        <v>H</v>
      </c>
      <c r="N1798">
        <f t="shared" si="202"/>
        <v>1797</v>
      </c>
      <c r="O1798">
        <f t="shared" ca="1" si="199"/>
        <v>2.0073100015531979</v>
      </c>
      <c r="P1798">
        <f t="shared" ca="1" si="200"/>
        <v>1.1201672671278136</v>
      </c>
      <c r="Q1798" t="str">
        <f t="shared" ca="1" si="201"/>
        <v>A</v>
      </c>
    </row>
    <row r="1799" spans="9:17" x14ac:dyDescent="0.25">
      <c r="I1799">
        <v>1798</v>
      </c>
      <c r="J1799">
        <f t="shared" ca="1" si="196"/>
        <v>0.82868871574090841</v>
      </c>
      <c r="K1799">
        <f t="shared" ca="1" si="197"/>
        <v>1.7810399794620819</v>
      </c>
      <c r="L1799" t="str">
        <f t="shared" ca="1" si="198"/>
        <v>H</v>
      </c>
      <c r="N1799">
        <f t="shared" si="202"/>
        <v>1798</v>
      </c>
      <c r="O1799">
        <f t="shared" ca="1" si="199"/>
        <v>1.4556818539720777</v>
      </c>
      <c r="P1799">
        <f t="shared" ca="1" si="200"/>
        <v>2.3312520402367332</v>
      </c>
      <c r="Q1799" t="str">
        <f t="shared" ca="1" si="201"/>
        <v>H</v>
      </c>
    </row>
    <row r="1800" spans="9:17" x14ac:dyDescent="0.25">
      <c r="I1800">
        <v>1799</v>
      </c>
      <c r="J1800">
        <f t="shared" ca="1" si="196"/>
        <v>1.1954342289220581</v>
      </c>
      <c r="K1800">
        <f t="shared" ca="1" si="197"/>
        <v>1.8546961857653028</v>
      </c>
      <c r="L1800" t="str">
        <f t="shared" ca="1" si="198"/>
        <v>H</v>
      </c>
      <c r="N1800">
        <f t="shared" si="202"/>
        <v>1799</v>
      </c>
      <c r="O1800">
        <f t="shared" ca="1" si="199"/>
        <v>-0.95038278897180839</v>
      </c>
      <c r="P1800">
        <f t="shared" ca="1" si="200"/>
        <v>1.3683003367538988</v>
      </c>
      <c r="Q1800" t="str">
        <f t="shared" ca="1" si="201"/>
        <v>H</v>
      </c>
    </row>
    <row r="1801" spans="9:17" x14ac:dyDescent="0.25">
      <c r="I1801">
        <v>1800</v>
      </c>
      <c r="J1801">
        <f t="shared" ca="1" si="196"/>
        <v>2.1595690069790359</v>
      </c>
      <c r="K1801">
        <f t="shared" ca="1" si="197"/>
        <v>1.2455962675297176</v>
      </c>
      <c r="L1801" t="str">
        <f t="shared" ca="1" si="198"/>
        <v>A</v>
      </c>
      <c r="N1801">
        <f t="shared" si="202"/>
        <v>1800</v>
      </c>
      <c r="O1801">
        <f t="shared" ca="1" si="199"/>
        <v>2.800477233243778</v>
      </c>
      <c r="P1801">
        <f t="shared" ca="1" si="200"/>
        <v>2.0303146356954334</v>
      </c>
      <c r="Q1801" t="str">
        <f t="shared" ca="1" si="201"/>
        <v>A</v>
      </c>
    </row>
    <row r="1802" spans="9:17" x14ac:dyDescent="0.25">
      <c r="I1802">
        <v>1801</v>
      </c>
      <c r="J1802">
        <f t="shared" ca="1" si="196"/>
        <v>0.45678656250090055</v>
      </c>
      <c r="K1802">
        <f t="shared" ca="1" si="197"/>
        <v>4.2933606072591006</v>
      </c>
      <c r="L1802" t="str">
        <f t="shared" ca="1" si="198"/>
        <v>H</v>
      </c>
      <c r="N1802">
        <f t="shared" si="202"/>
        <v>1801</v>
      </c>
      <c r="O1802">
        <f t="shared" ca="1" si="199"/>
        <v>2.7065407975899456</v>
      </c>
      <c r="P1802">
        <f t="shared" ca="1" si="200"/>
        <v>0.62355729956100081</v>
      </c>
      <c r="Q1802" t="str">
        <f t="shared" ca="1" si="201"/>
        <v>A</v>
      </c>
    </row>
    <row r="1803" spans="9:17" x14ac:dyDescent="0.25">
      <c r="I1803">
        <v>1802</v>
      </c>
      <c r="J1803">
        <f t="shared" ca="1" si="196"/>
        <v>0.93020238832916358</v>
      </c>
      <c r="K1803">
        <f t="shared" ca="1" si="197"/>
        <v>1.4011569397722079</v>
      </c>
      <c r="L1803" t="str">
        <f t="shared" ca="1" si="198"/>
        <v>H</v>
      </c>
      <c r="N1803">
        <f t="shared" si="202"/>
        <v>1802</v>
      </c>
      <c r="O1803">
        <f t="shared" ca="1" si="199"/>
        <v>1.2411536272314501</v>
      </c>
      <c r="P1803">
        <f t="shared" ca="1" si="200"/>
        <v>1.3815795347950077</v>
      </c>
      <c r="Q1803" t="str">
        <f t="shared" ca="1" si="201"/>
        <v>H</v>
      </c>
    </row>
    <row r="1804" spans="9:17" x14ac:dyDescent="0.25">
      <c r="I1804">
        <v>1803</v>
      </c>
      <c r="J1804">
        <f t="shared" ca="1" si="196"/>
        <v>1.0303429603740253</v>
      </c>
      <c r="K1804">
        <f t="shared" ca="1" si="197"/>
        <v>0.46064242582111259</v>
      </c>
      <c r="L1804" t="str">
        <f t="shared" ca="1" si="198"/>
        <v>A</v>
      </c>
      <c r="N1804">
        <f t="shared" si="202"/>
        <v>1803</v>
      </c>
      <c r="O1804">
        <f t="shared" ca="1" si="199"/>
        <v>-0.24316363800837615</v>
      </c>
      <c r="P1804">
        <f t="shared" ca="1" si="200"/>
        <v>0.72915380973421462</v>
      </c>
      <c r="Q1804" t="str">
        <f t="shared" ca="1" si="201"/>
        <v>H</v>
      </c>
    </row>
    <row r="1805" spans="9:17" x14ac:dyDescent="0.25">
      <c r="I1805">
        <v>1804</v>
      </c>
      <c r="J1805">
        <f t="shared" ca="1" si="196"/>
        <v>0.40764119353238459</v>
      </c>
      <c r="K1805">
        <f t="shared" ca="1" si="197"/>
        <v>2.1065064622845568</v>
      </c>
      <c r="L1805" t="str">
        <f t="shared" ca="1" si="198"/>
        <v>H</v>
      </c>
      <c r="N1805">
        <f t="shared" si="202"/>
        <v>1804</v>
      </c>
      <c r="O1805">
        <f t="shared" ca="1" si="199"/>
        <v>1.8014559443313694</v>
      </c>
      <c r="P1805">
        <f t="shared" ca="1" si="200"/>
        <v>1.4809689067918326</v>
      </c>
      <c r="Q1805" t="str">
        <f t="shared" ca="1" si="201"/>
        <v>A</v>
      </c>
    </row>
    <row r="1806" spans="9:17" x14ac:dyDescent="0.25">
      <c r="I1806">
        <v>1805</v>
      </c>
      <c r="J1806">
        <f t="shared" ca="1" si="196"/>
        <v>-0.43333209212888768</v>
      </c>
      <c r="K1806">
        <f t="shared" ca="1" si="197"/>
        <v>1.4726210480754101</v>
      </c>
      <c r="L1806" t="str">
        <f t="shared" ca="1" si="198"/>
        <v>H</v>
      </c>
      <c r="N1806">
        <f t="shared" si="202"/>
        <v>1805</v>
      </c>
      <c r="O1806">
        <f t="shared" ca="1" si="199"/>
        <v>0.60188636680443441</v>
      </c>
      <c r="P1806">
        <f t="shared" ca="1" si="200"/>
        <v>0.99508946182826219</v>
      </c>
      <c r="Q1806" t="str">
        <f t="shared" ca="1" si="201"/>
        <v>H</v>
      </c>
    </row>
    <row r="1807" spans="9:17" x14ac:dyDescent="0.25">
      <c r="I1807">
        <v>1806</v>
      </c>
      <c r="J1807">
        <f t="shared" ca="1" si="196"/>
        <v>1.2081352025691514</v>
      </c>
      <c r="K1807">
        <f t="shared" ca="1" si="197"/>
        <v>1.4568235891291066</v>
      </c>
      <c r="L1807" t="str">
        <f t="shared" ca="1" si="198"/>
        <v>H</v>
      </c>
      <c r="N1807">
        <f t="shared" si="202"/>
        <v>1806</v>
      </c>
      <c r="O1807">
        <f t="shared" ca="1" si="199"/>
        <v>1.5136681322398013</v>
      </c>
      <c r="P1807">
        <f t="shared" ca="1" si="200"/>
        <v>1.9877672342392567</v>
      </c>
      <c r="Q1807" t="str">
        <f t="shared" ca="1" si="201"/>
        <v>H</v>
      </c>
    </row>
    <row r="1808" spans="9:17" x14ac:dyDescent="0.25">
      <c r="I1808">
        <v>1807</v>
      </c>
      <c r="J1808">
        <f t="shared" ca="1" si="196"/>
        <v>-0.46380254827191725</v>
      </c>
      <c r="K1808">
        <f t="shared" ca="1" si="197"/>
        <v>0.689619919472649</v>
      </c>
      <c r="L1808" t="str">
        <f t="shared" ca="1" si="198"/>
        <v>H</v>
      </c>
      <c r="N1808">
        <f t="shared" si="202"/>
        <v>1807</v>
      </c>
      <c r="O1808">
        <f t="shared" ca="1" si="199"/>
        <v>2.1351050146029493</v>
      </c>
      <c r="P1808">
        <f t="shared" ca="1" si="200"/>
        <v>0.13465756298752662</v>
      </c>
      <c r="Q1808" t="str">
        <f t="shared" ca="1" si="201"/>
        <v>A</v>
      </c>
    </row>
    <row r="1809" spans="9:17" x14ac:dyDescent="0.25">
      <c r="I1809">
        <v>1808</v>
      </c>
      <c r="J1809">
        <f t="shared" ca="1" si="196"/>
        <v>2.0387377891892093</v>
      </c>
      <c r="K1809">
        <f t="shared" ca="1" si="197"/>
        <v>0.19134865328203099</v>
      </c>
      <c r="L1809" t="str">
        <f t="shared" ca="1" si="198"/>
        <v>A</v>
      </c>
      <c r="N1809">
        <f t="shared" si="202"/>
        <v>1808</v>
      </c>
      <c r="O1809">
        <f t="shared" ca="1" si="199"/>
        <v>0.65509878456565862</v>
      </c>
      <c r="P1809">
        <f t="shared" ca="1" si="200"/>
        <v>-1.2363644295747729</v>
      </c>
      <c r="Q1809" t="str">
        <f t="shared" ca="1" si="201"/>
        <v>A</v>
      </c>
    </row>
    <row r="1810" spans="9:17" x14ac:dyDescent="0.25">
      <c r="I1810">
        <v>1809</v>
      </c>
      <c r="J1810">
        <f t="shared" ca="1" si="196"/>
        <v>1.5200056002838647</v>
      </c>
      <c r="K1810">
        <f t="shared" ca="1" si="197"/>
        <v>0.83184971000248842</v>
      </c>
      <c r="L1810" t="str">
        <f t="shared" ca="1" si="198"/>
        <v>A</v>
      </c>
      <c r="N1810">
        <f t="shared" si="202"/>
        <v>1809</v>
      </c>
      <c r="O1810">
        <f t="shared" ca="1" si="199"/>
        <v>-0.28364757721513079</v>
      </c>
      <c r="P1810">
        <f t="shared" ca="1" si="200"/>
        <v>0.14168703401967564</v>
      </c>
      <c r="Q1810" t="str">
        <f t="shared" ca="1" si="201"/>
        <v>H</v>
      </c>
    </row>
    <row r="1811" spans="9:17" x14ac:dyDescent="0.25">
      <c r="I1811">
        <v>1810</v>
      </c>
      <c r="J1811">
        <f t="shared" ca="1" si="196"/>
        <v>-0.51030103739879396</v>
      </c>
      <c r="K1811">
        <f t="shared" ca="1" si="197"/>
        <v>1.6779303787201632</v>
      </c>
      <c r="L1811" t="str">
        <f t="shared" ca="1" si="198"/>
        <v>H</v>
      </c>
      <c r="N1811">
        <f t="shared" si="202"/>
        <v>1810</v>
      </c>
      <c r="O1811">
        <f t="shared" ca="1" si="199"/>
        <v>-0.2509375064831284</v>
      </c>
      <c r="P1811">
        <f t="shared" ca="1" si="200"/>
        <v>1.212887621715192</v>
      </c>
      <c r="Q1811" t="str">
        <f t="shared" ca="1" si="201"/>
        <v>H</v>
      </c>
    </row>
    <row r="1812" spans="9:17" x14ac:dyDescent="0.25">
      <c r="I1812">
        <v>1811</v>
      </c>
      <c r="J1812">
        <f t="shared" ca="1" si="196"/>
        <v>-0.34241961315460157</v>
      </c>
      <c r="K1812">
        <f t="shared" ca="1" si="197"/>
        <v>1.2474727101035741</v>
      </c>
      <c r="L1812" t="str">
        <f t="shared" ca="1" si="198"/>
        <v>H</v>
      </c>
      <c r="N1812">
        <f t="shared" si="202"/>
        <v>1811</v>
      </c>
      <c r="O1812">
        <f t="shared" ca="1" si="199"/>
        <v>1.7302369581209551</v>
      </c>
      <c r="P1812">
        <f t="shared" ca="1" si="200"/>
        <v>1.8690950035096403</v>
      </c>
      <c r="Q1812" t="str">
        <f t="shared" ca="1" si="201"/>
        <v>H</v>
      </c>
    </row>
    <row r="1813" spans="9:17" x14ac:dyDescent="0.25">
      <c r="I1813">
        <v>1812</v>
      </c>
      <c r="J1813">
        <f t="shared" ca="1" si="196"/>
        <v>0.59428711214899765</v>
      </c>
      <c r="K1813">
        <f t="shared" ca="1" si="197"/>
        <v>1.8916731689216615</v>
      </c>
      <c r="L1813" t="str">
        <f t="shared" ca="1" si="198"/>
        <v>H</v>
      </c>
      <c r="N1813">
        <f t="shared" si="202"/>
        <v>1812</v>
      </c>
      <c r="O1813">
        <f t="shared" ca="1" si="199"/>
        <v>1.4862111759017498</v>
      </c>
      <c r="P1813">
        <f t="shared" ca="1" si="200"/>
        <v>2.2866565197523054</v>
      </c>
      <c r="Q1813" t="str">
        <f t="shared" ca="1" si="201"/>
        <v>H</v>
      </c>
    </row>
    <row r="1814" spans="9:17" x14ac:dyDescent="0.25">
      <c r="I1814">
        <v>1813</v>
      </c>
      <c r="J1814">
        <f t="shared" ca="1" si="196"/>
        <v>-0.50292894250861098</v>
      </c>
      <c r="K1814">
        <f t="shared" ca="1" si="197"/>
        <v>1.0339104807684927</v>
      </c>
      <c r="L1814" t="str">
        <f t="shared" ca="1" si="198"/>
        <v>H</v>
      </c>
      <c r="N1814">
        <f t="shared" si="202"/>
        <v>1813</v>
      </c>
      <c r="O1814">
        <f t="shared" ca="1" si="199"/>
        <v>-0.82017289176470509</v>
      </c>
      <c r="P1814">
        <f t="shared" ca="1" si="200"/>
        <v>0.44976507973391677</v>
      </c>
      <c r="Q1814" t="str">
        <f t="shared" ca="1" si="201"/>
        <v>H</v>
      </c>
    </row>
    <row r="1815" spans="9:17" x14ac:dyDescent="0.25">
      <c r="I1815">
        <v>1814</v>
      </c>
      <c r="J1815">
        <f t="shared" ca="1" si="196"/>
        <v>-5.7942887166265278E-2</v>
      </c>
      <c r="K1815">
        <f t="shared" ca="1" si="197"/>
        <v>1.2666801669539549</v>
      </c>
      <c r="L1815" t="str">
        <f t="shared" ca="1" si="198"/>
        <v>H</v>
      </c>
      <c r="N1815">
        <f t="shared" si="202"/>
        <v>1814</v>
      </c>
      <c r="O1815">
        <f t="shared" ca="1" si="199"/>
        <v>0.45585914696825736</v>
      </c>
      <c r="P1815">
        <f t="shared" ca="1" si="200"/>
        <v>2.6768863417680162</v>
      </c>
      <c r="Q1815" t="str">
        <f t="shared" ca="1" si="201"/>
        <v>H</v>
      </c>
    </row>
    <row r="1816" spans="9:17" x14ac:dyDescent="0.25">
      <c r="I1816">
        <v>1815</v>
      </c>
      <c r="J1816">
        <f t="shared" ca="1" si="196"/>
        <v>0.67863855342954738</v>
      </c>
      <c r="K1816">
        <f t="shared" ca="1" si="197"/>
        <v>1.9603470995293637</v>
      </c>
      <c r="L1816" t="str">
        <f t="shared" ca="1" si="198"/>
        <v>H</v>
      </c>
      <c r="N1816">
        <f t="shared" si="202"/>
        <v>1815</v>
      </c>
      <c r="O1816">
        <f t="shared" ca="1" si="199"/>
        <v>1.024432793750067</v>
      </c>
      <c r="P1816">
        <f t="shared" ca="1" si="200"/>
        <v>0.21041476362081268</v>
      </c>
      <c r="Q1816" t="str">
        <f t="shared" ca="1" si="201"/>
        <v>A</v>
      </c>
    </row>
    <row r="1817" spans="9:17" x14ac:dyDescent="0.25">
      <c r="I1817">
        <v>1816</v>
      </c>
      <c r="J1817">
        <f t="shared" ca="1" si="196"/>
        <v>1.7677219036768586</v>
      </c>
      <c r="K1817">
        <f t="shared" ca="1" si="197"/>
        <v>1.4164622019865936</v>
      </c>
      <c r="L1817" t="str">
        <f t="shared" ca="1" si="198"/>
        <v>A</v>
      </c>
      <c r="N1817">
        <f t="shared" si="202"/>
        <v>1816</v>
      </c>
      <c r="O1817">
        <f t="shared" ca="1" si="199"/>
        <v>0.27454104982117106</v>
      </c>
      <c r="P1817">
        <f t="shared" ca="1" si="200"/>
        <v>-0.24323392280530332</v>
      </c>
      <c r="Q1817" t="str">
        <f t="shared" ca="1" si="201"/>
        <v>A</v>
      </c>
    </row>
    <row r="1818" spans="9:17" x14ac:dyDescent="0.25">
      <c r="I1818">
        <v>1817</v>
      </c>
      <c r="J1818">
        <f t="shared" ca="1" si="196"/>
        <v>1.3549101274211273</v>
      </c>
      <c r="K1818">
        <f t="shared" ca="1" si="197"/>
        <v>1.7903777232721536</v>
      </c>
      <c r="L1818" t="str">
        <f t="shared" ca="1" si="198"/>
        <v>H</v>
      </c>
      <c r="N1818">
        <f t="shared" si="202"/>
        <v>1817</v>
      </c>
      <c r="O1818">
        <f t="shared" ca="1" si="199"/>
        <v>-1.1514026030700517</v>
      </c>
      <c r="P1818">
        <f t="shared" ca="1" si="200"/>
        <v>2.4487395452828906</v>
      </c>
      <c r="Q1818" t="str">
        <f t="shared" ca="1" si="201"/>
        <v>H</v>
      </c>
    </row>
    <row r="1819" spans="9:17" x14ac:dyDescent="0.25">
      <c r="I1819">
        <v>1818</v>
      </c>
      <c r="J1819">
        <f t="shared" ca="1" si="196"/>
        <v>-0.21384131569199427</v>
      </c>
      <c r="K1819">
        <f t="shared" ca="1" si="197"/>
        <v>2.3932035709738582</v>
      </c>
      <c r="L1819" t="str">
        <f t="shared" ca="1" si="198"/>
        <v>H</v>
      </c>
      <c r="N1819">
        <f t="shared" si="202"/>
        <v>1818</v>
      </c>
      <c r="O1819">
        <f t="shared" ca="1" si="199"/>
        <v>1.2321199078989098</v>
      </c>
      <c r="P1819">
        <f t="shared" ca="1" si="200"/>
        <v>1.4954064603879123</v>
      </c>
      <c r="Q1819" t="str">
        <f t="shared" ca="1" si="201"/>
        <v>H</v>
      </c>
    </row>
    <row r="1820" spans="9:17" x14ac:dyDescent="0.25">
      <c r="I1820">
        <v>1819</v>
      </c>
      <c r="J1820">
        <f t="shared" ca="1" si="196"/>
        <v>0.92128414995691565</v>
      </c>
      <c r="K1820">
        <f t="shared" ca="1" si="197"/>
        <v>1.9865034529845282</v>
      </c>
      <c r="L1820" t="str">
        <f t="shared" ca="1" si="198"/>
        <v>H</v>
      </c>
      <c r="N1820">
        <f t="shared" si="202"/>
        <v>1819</v>
      </c>
      <c r="O1820">
        <f t="shared" ca="1" si="199"/>
        <v>0.6790104807062407</v>
      </c>
      <c r="P1820">
        <f t="shared" ca="1" si="200"/>
        <v>0.51669749061462578</v>
      </c>
      <c r="Q1820" t="str">
        <f t="shared" ca="1" si="201"/>
        <v>A</v>
      </c>
    </row>
    <row r="1821" spans="9:17" x14ac:dyDescent="0.25">
      <c r="I1821">
        <v>1820</v>
      </c>
      <c r="J1821">
        <f t="shared" ca="1" si="196"/>
        <v>1.436463500492376</v>
      </c>
      <c r="K1821">
        <f t="shared" ca="1" si="197"/>
        <v>2.1419645658975965</v>
      </c>
      <c r="L1821" t="str">
        <f t="shared" ca="1" si="198"/>
        <v>H</v>
      </c>
      <c r="N1821">
        <f t="shared" si="202"/>
        <v>1820</v>
      </c>
      <c r="O1821">
        <f t="shared" ca="1" si="199"/>
        <v>-0.16963004134813675</v>
      </c>
      <c r="P1821">
        <f t="shared" ca="1" si="200"/>
        <v>0.17632040487549316</v>
      </c>
      <c r="Q1821" t="str">
        <f t="shared" ca="1" si="201"/>
        <v>H</v>
      </c>
    </row>
    <row r="1822" spans="9:17" x14ac:dyDescent="0.25">
      <c r="I1822">
        <v>1821</v>
      </c>
      <c r="J1822">
        <f t="shared" ca="1" si="196"/>
        <v>1.3222871201660444</v>
      </c>
      <c r="K1822">
        <f t="shared" ca="1" si="197"/>
        <v>2.1215196397489233</v>
      </c>
      <c r="L1822" t="str">
        <f t="shared" ca="1" si="198"/>
        <v>H</v>
      </c>
      <c r="N1822">
        <f t="shared" si="202"/>
        <v>1821</v>
      </c>
      <c r="O1822">
        <f t="shared" ca="1" si="199"/>
        <v>0.84992472391545615</v>
      </c>
      <c r="P1822">
        <f t="shared" ca="1" si="200"/>
        <v>2.8253651403205469</v>
      </c>
      <c r="Q1822" t="str">
        <f t="shared" ca="1" si="201"/>
        <v>H</v>
      </c>
    </row>
    <row r="1823" spans="9:17" x14ac:dyDescent="0.25">
      <c r="I1823">
        <v>1822</v>
      </c>
      <c r="J1823">
        <f t="shared" ca="1" si="196"/>
        <v>1.2819720495334912</v>
      </c>
      <c r="K1823">
        <f t="shared" ca="1" si="197"/>
        <v>1.5097631099137323</v>
      </c>
      <c r="L1823" t="str">
        <f t="shared" ca="1" si="198"/>
        <v>H</v>
      </c>
      <c r="N1823">
        <f t="shared" si="202"/>
        <v>1822</v>
      </c>
      <c r="O1823">
        <f t="shared" ca="1" si="199"/>
        <v>-7.4774494220913867E-3</v>
      </c>
      <c r="P1823">
        <f t="shared" ca="1" si="200"/>
        <v>2.0371261360626205</v>
      </c>
      <c r="Q1823" t="str">
        <f t="shared" ca="1" si="201"/>
        <v>H</v>
      </c>
    </row>
    <row r="1824" spans="9:17" x14ac:dyDescent="0.25">
      <c r="I1824">
        <v>1823</v>
      </c>
      <c r="J1824">
        <f t="shared" ca="1" si="196"/>
        <v>1.2871993753387745</v>
      </c>
      <c r="K1824">
        <f t="shared" ca="1" si="197"/>
        <v>2.6460346701458723</v>
      </c>
      <c r="L1824" t="str">
        <f t="shared" ca="1" si="198"/>
        <v>H</v>
      </c>
      <c r="N1824">
        <f t="shared" si="202"/>
        <v>1823</v>
      </c>
      <c r="O1824">
        <f t="shared" ca="1" si="199"/>
        <v>0.52024550477463438</v>
      </c>
      <c r="P1824">
        <f t="shared" ca="1" si="200"/>
        <v>2.0849039699496918</v>
      </c>
      <c r="Q1824" t="str">
        <f t="shared" ca="1" si="201"/>
        <v>H</v>
      </c>
    </row>
    <row r="1825" spans="9:17" x14ac:dyDescent="0.25">
      <c r="I1825">
        <v>1824</v>
      </c>
      <c r="J1825">
        <f t="shared" ca="1" si="196"/>
        <v>1.2452888924401568</v>
      </c>
      <c r="K1825">
        <f t="shared" ca="1" si="197"/>
        <v>1.0581999006659875</v>
      </c>
      <c r="L1825" t="str">
        <f t="shared" ca="1" si="198"/>
        <v>A</v>
      </c>
      <c r="N1825">
        <f t="shared" si="202"/>
        <v>1824</v>
      </c>
      <c r="O1825">
        <f t="shared" ca="1" si="199"/>
        <v>-0.60117507894162969</v>
      </c>
      <c r="P1825">
        <f t="shared" ca="1" si="200"/>
        <v>1.1211632624557404</v>
      </c>
      <c r="Q1825" t="str">
        <f t="shared" ca="1" si="201"/>
        <v>H</v>
      </c>
    </row>
    <row r="1826" spans="9:17" x14ac:dyDescent="0.25">
      <c r="I1826">
        <v>1825</v>
      </c>
      <c r="J1826">
        <f t="shared" ca="1" si="196"/>
        <v>1.7640971230435007</v>
      </c>
      <c r="K1826">
        <f t="shared" ca="1" si="197"/>
        <v>1.9011700372334182</v>
      </c>
      <c r="L1826" t="str">
        <f t="shared" ca="1" si="198"/>
        <v>H</v>
      </c>
      <c r="N1826">
        <f t="shared" si="202"/>
        <v>1825</v>
      </c>
      <c r="O1826">
        <f t="shared" ca="1" si="199"/>
        <v>0.30131626303144615</v>
      </c>
      <c r="P1826">
        <f t="shared" ca="1" si="200"/>
        <v>0.2973553869033716</v>
      </c>
      <c r="Q1826" t="str">
        <f t="shared" ca="1" si="201"/>
        <v>A</v>
      </c>
    </row>
    <row r="1827" spans="9:17" x14ac:dyDescent="0.25">
      <c r="I1827">
        <v>1826</v>
      </c>
      <c r="J1827">
        <f t="shared" ca="1" si="196"/>
        <v>2.3928698944676152</v>
      </c>
      <c r="K1827">
        <f t="shared" ca="1" si="197"/>
        <v>1.886086618465604</v>
      </c>
      <c r="L1827" t="str">
        <f t="shared" ca="1" si="198"/>
        <v>A</v>
      </c>
      <c r="N1827">
        <f t="shared" si="202"/>
        <v>1826</v>
      </c>
      <c r="O1827">
        <f t="shared" ca="1" si="199"/>
        <v>1.7605207398476315</v>
      </c>
      <c r="P1827">
        <f t="shared" ca="1" si="200"/>
        <v>1.466534172546067</v>
      </c>
      <c r="Q1827" t="str">
        <f t="shared" ca="1" si="201"/>
        <v>A</v>
      </c>
    </row>
    <row r="1828" spans="9:17" x14ac:dyDescent="0.25">
      <c r="I1828">
        <v>1827</v>
      </c>
      <c r="J1828">
        <f t="shared" ca="1" si="196"/>
        <v>1.4722855163712683</v>
      </c>
      <c r="K1828">
        <f t="shared" ca="1" si="197"/>
        <v>2.771535541559405</v>
      </c>
      <c r="L1828" t="str">
        <f t="shared" ca="1" si="198"/>
        <v>H</v>
      </c>
      <c r="N1828">
        <f t="shared" si="202"/>
        <v>1827</v>
      </c>
      <c r="O1828">
        <f t="shared" ca="1" si="199"/>
        <v>0.78233849631075769</v>
      </c>
      <c r="P1828">
        <f t="shared" ca="1" si="200"/>
        <v>0.81715052991683357</v>
      </c>
      <c r="Q1828" t="str">
        <f t="shared" ca="1" si="201"/>
        <v>H</v>
      </c>
    </row>
    <row r="1829" spans="9:17" x14ac:dyDescent="0.25">
      <c r="I1829">
        <v>1828</v>
      </c>
      <c r="J1829">
        <f t="shared" ca="1" si="196"/>
        <v>2.5597813308729296</v>
      </c>
      <c r="K1829">
        <f t="shared" ca="1" si="197"/>
        <v>2.8637447864178416</v>
      </c>
      <c r="L1829" t="str">
        <f t="shared" ca="1" si="198"/>
        <v>H</v>
      </c>
      <c r="N1829">
        <f t="shared" si="202"/>
        <v>1828</v>
      </c>
      <c r="O1829">
        <f t="shared" ca="1" si="199"/>
        <v>0.26779671750170014</v>
      </c>
      <c r="P1829">
        <f t="shared" ca="1" si="200"/>
        <v>-0.69474370720153744</v>
      </c>
      <c r="Q1829" t="str">
        <f t="shared" ca="1" si="201"/>
        <v>A</v>
      </c>
    </row>
    <row r="1830" spans="9:17" x14ac:dyDescent="0.25">
      <c r="I1830">
        <v>1829</v>
      </c>
      <c r="J1830">
        <f t="shared" ca="1" si="196"/>
        <v>2.4836635194396885</v>
      </c>
      <c r="K1830">
        <f t="shared" ca="1" si="197"/>
        <v>1.661140061294085</v>
      </c>
      <c r="L1830" t="str">
        <f t="shared" ca="1" si="198"/>
        <v>A</v>
      </c>
      <c r="N1830">
        <f t="shared" si="202"/>
        <v>1829</v>
      </c>
      <c r="O1830">
        <f t="shared" ca="1" si="199"/>
        <v>0.45840785422013874</v>
      </c>
      <c r="P1830">
        <f t="shared" ca="1" si="200"/>
        <v>1.3499001485410318</v>
      </c>
      <c r="Q1830" t="str">
        <f t="shared" ca="1" si="201"/>
        <v>H</v>
      </c>
    </row>
    <row r="1831" spans="9:17" x14ac:dyDescent="0.25">
      <c r="I1831">
        <v>1830</v>
      </c>
      <c r="J1831">
        <f t="shared" ca="1" si="196"/>
        <v>2.3539179579541298</v>
      </c>
      <c r="K1831">
        <f t="shared" ca="1" si="197"/>
        <v>0.68521450159950259</v>
      </c>
      <c r="L1831" t="str">
        <f t="shared" ca="1" si="198"/>
        <v>A</v>
      </c>
      <c r="N1831">
        <f t="shared" si="202"/>
        <v>1830</v>
      </c>
      <c r="O1831">
        <f t="shared" ca="1" si="199"/>
        <v>2.0233259154161374</v>
      </c>
      <c r="P1831">
        <f t="shared" ca="1" si="200"/>
        <v>-0.26305285200033324</v>
      </c>
      <c r="Q1831" t="str">
        <f t="shared" ca="1" si="201"/>
        <v>A</v>
      </c>
    </row>
    <row r="1832" spans="9:17" x14ac:dyDescent="0.25">
      <c r="I1832">
        <v>1831</v>
      </c>
      <c r="J1832">
        <f t="shared" ca="1" si="196"/>
        <v>2.1215334145052687</v>
      </c>
      <c r="K1832">
        <f t="shared" ca="1" si="197"/>
        <v>1.1404244436303212</v>
      </c>
      <c r="L1832" t="str">
        <f t="shared" ca="1" si="198"/>
        <v>A</v>
      </c>
      <c r="N1832">
        <f t="shared" si="202"/>
        <v>1831</v>
      </c>
      <c r="O1832">
        <f t="shared" ca="1" si="199"/>
        <v>-1.2371011793838633</v>
      </c>
      <c r="P1832">
        <f t="shared" ca="1" si="200"/>
        <v>3.0417655067344378</v>
      </c>
      <c r="Q1832" t="str">
        <f t="shared" ca="1" si="201"/>
        <v>H</v>
      </c>
    </row>
    <row r="1833" spans="9:17" x14ac:dyDescent="0.25">
      <c r="I1833">
        <v>1832</v>
      </c>
      <c r="J1833">
        <f t="shared" ca="1" si="196"/>
        <v>2.708328624748451</v>
      </c>
      <c r="K1833">
        <f t="shared" ca="1" si="197"/>
        <v>2.176905529864487</v>
      </c>
      <c r="L1833" t="str">
        <f t="shared" ca="1" si="198"/>
        <v>A</v>
      </c>
      <c r="N1833">
        <f t="shared" si="202"/>
        <v>1832</v>
      </c>
      <c r="O1833">
        <f t="shared" ca="1" si="199"/>
        <v>0.66877169388450508</v>
      </c>
      <c r="P1833">
        <f t="shared" ca="1" si="200"/>
        <v>1.5845950215023317</v>
      </c>
      <c r="Q1833" t="str">
        <f t="shared" ca="1" si="201"/>
        <v>H</v>
      </c>
    </row>
    <row r="1834" spans="9:17" x14ac:dyDescent="0.25">
      <c r="I1834">
        <v>1833</v>
      </c>
      <c r="J1834">
        <f t="shared" ca="1" si="196"/>
        <v>1.89476011010833</v>
      </c>
      <c r="K1834">
        <f t="shared" ca="1" si="197"/>
        <v>2.0769643281944243</v>
      </c>
      <c r="L1834" t="str">
        <f t="shared" ca="1" si="198"/>
        <v>H</v>
      </c>
      <c r="N1834">
        <f t="shared" si="202"/>
        <v>1833</v>
      </c>
      <c r="O1834">
        <f t="shared" ca="1" si="199"/>
        <v>1.6202373656690248</v>
      </c>
      <c r="P1834">
        <f t="shared" ca="1" si="200"/>
        <v>1.5402075083559499</v>
      </c>
      <c r="Q1834" t="str">
        <f t="shared" ca="1" si="201"/>
        <v>A</v>
      </c>
    </row>
    <row r="1835" spans="9:17" x14ac:dyDescent="0.25">
      <c r="I1835">
        <v>1834</v>
      </c>
      <c r="J1835">
        <f t="shared" ca="1" si="196"/>
        <v>0.15769517143536305</v>
      </c>
      <c r="K1835">
        <f t="shared" ca="1" si="197"/>
        <v>1.0474503027070994</v>
      </c>
      <c r="L1835" t="str">
        <f t="shared" ca="1" si="198"/>
        <v>H</v>
      </c>
      <c r="N1835">
        <f t="shared" si="202"/>
        <v>1834</v>
      </c>
      <c r="O1835">
        <f t="shared" ca="1" si="199"/>
        <v>1.1377448390360574</v>
      </c>
      <c r="P1835">
        <f t="shared" ca="1" si="200"/>
        <v>1.2298024570500632</v>
      </c>
      <c r="Q1835" t="str">
        <f t="shared" ca="1" si="201"/>
        <v>H</v>
      </c>
    </row>
    <row r="1836" spans="9:17" x14ac:dyDescent="0.25">
      <c r="I1836">
        <v>1835</v>
      </c>
      <c r="J1836">
        <f t="shared" ca="1" si="196"/>
        <v>0.91710791445514361</v>
      </c>
      <c r="K1836">
        <f t="shared" ca="1" si="197"/>
        <v>1.4139067482916523</v>
      </c>
      <c r="L1836" t="str">
        <f t="shared" ca="1" si="198"/>
        <v>H</v>
      </c>
      <c r="N1836">
        <f t="shared" si="202"/>
        <v>1835</v>
      </c>
      <c r="O1836">
        <f t="shared" ca="1" si="199"/>
        <v>0.263710462404115</v>
      </c>
      <c r="P1836">
        <f t="shared" ca="1" si="200"/>
        <v>-9.7058761084610534E-2</v>
      </c>
      <c r="Q1836" t="str">
        <f t="shared" ca="1" si="201"/>
        <v>A</v>
      </c>
    </row>
    <row r="1837" spans="9:17" x14ac:dyDescent="0.25">
      <c r="I1837">
        <v>1836</v>
      </c>
      <c r="J1837">
        <f t="shared" ca="1" si="196"/>
        <v>0.79511881641050497</v>
      </c>
      <c r="K1837">
        <f t="shared" ca="1" si="197"/>
        <v>1.3522812949798164</v>
      </c>
      <c r="L1837" t="str">
        <f t="shared" ca="1" si="198"/>
        <v>H</v>
      </c>
      <c r="N1837">
        <f t="shared" si="202"/>
        <v>1836</v>
      </c>
      <c r="O1837">
        <f t="shared" ca="1" si="199"/>
        <v>1.3877566419391949</v>
      </c>
      <c r="P1837">
        <f t="shared" ca="1" si="200"/>
        <v>3.0242591456071928</v>
      </c>
      <c r="Q1837" t="str">
        <f t="shared" ca="1" si="201"/>
        <v>H</v>
      </c>
    </row>
    <row r="1838" spans="9:17" x14ac:dyDescent="0.25">
      <c r="I1838">
        <v>1837</v>
      </c>
      <c r="J1838">
        <f t="shared" ca="1" si="196"/>
        <v>1.47305100174112</v>
      </c>
      <c r="K1838">
        <f t="shared" ca="1" si="197"/>
        <v>1.3252059085624492</v>
      </c>
      <c r="L1838" t="str">
        <f t="shared" ca="1" si="198"/>
        <v>A</v>
      </c>
      <c r="N1838">
        <f t="shared" si="202"/>
        <v>1837</v>
      </c>
      <c r="O1838">
        <f t="shared" ca="1" si="199"/>
        <v>0.62216931873330616</v>
      </c>
      <c r="P1838">
        <f t="shared" ca="1" si="200"/>
        <v>1.4943999690634946</v>
      </c>
      <c r="Q1838" t="str">
        <f t="shared" ca="1" si="201"/>
        <v>H</v>
      </c>
    </row>
    <row r="1839" spans="9:17" x14ac:dyDescent="0.25">
      <c r="I1839">
        <v>1838</v>
      </c>
      <c r="J1839">
        <f t="shared" ca="1" si="196"/>
        <v>1.5975299914878893</v>
      </c>
      <c r="K1839">
        <f t="shared" ca="1" si="197"/>
        <v>1.6069455956254131</v>
      </c>
      <c r="L1839" t="str">
        <f t="shared" ca="1" si="198"/>
        <v>H</v>
      </c>
      <c r="N1839">
        <f t="shared" si="202"/>
        <v>1838</v>
      </c>
      <c r="O1839">
        <f t="shared" ca="1" si="199"/>
        <v>1.1288188506391708</v>
      </c>
      <c r="P1839">
        <f t="shared" ca="1" si="200"/>
        <v>0.95226798270881363</v>
      </c>
      <c r="Q1839" t="str">
        <f t="shared" ca="1" si="201"/>
        <v>A</v>
      </c>
    </row>
    <row r="1840" spans="9:17" x14ac:dyDescent="0.25">
      <c r="I1840">
        <v>1839</v>
      </c>
      <c r="J1840">
        <f t="shared" ca="1" si="196"/>
        <v>1.0061263859221852</v>
      </c>
      <c r="K1840">
        <f t="shared" ca="1" si="197"/>
        <v>2.2537104217603647</v>
      </c>
      <c r="L1840" t="str">
        <f t="shared" ca="1" si="198"/>
        <v>H</v>
      </c>
      <c r="N1840">
        <f t="shared" si="202"/>
        <v>1839</v>
      </c>
      <c r="O1840">
        <f t="shared" ca="1" si="199"/>
        <v>0.4077961211346125</v>
      </c>
      <c r="P1840">
        <f t="shared" ca="1" si="200"/>
        <v>0.87541676417768688</v>
      </c>
      <c r="Q1840" t="str">
        <f t="shared" ca="1" si="201"/>
        <v>H</v>
      </c>
    </row>
    <row r="1841" spans="9:17" x14ac:dyDescent="0.25">
      <c r="I1841">
        <v>1840</v>
      </c>
      <c r="J1841">
        <f t="shared" ca="1" si="196"/>
        <v>0.61295822227039753</v>
      </c>
      <c r="K1841">
        <f t="shared" ca="1" si="197"/>
        <v>1.7604362852620461</v>
      </c>
      <c r="L1841" t="str">
        <f t="shared" ca="1" si="198"/>
        <v>H</v>
      </c>
      <c r="N1841">
        <f t="shared" si="202"/>
        <v>1840</v>
      </c>
      <c r="O1841">
        <f t="shared" ca="1" si="199"/>
        <v>0.26905475900599174</v>
      </c>
      <c r="P1841">
        <f t="shared" ca="1" si="200"/>
        <v>1.3414922164676641</v>
      </c>
      <c r="Q1841" t="str">
        <f t="shared" ca="1" si="201"/>
        <v>H</v>
      </c>
    </row>
    <row r="1842" spans="9:17" x14ac:dyDescent="0.25">
      <c r="I1842">
        <v>1841</v>
      </c>
      <c r="J1842">
        <f t="shared" ca="1" si="196"/>
        <v>0.45002800250923936</v>
      </c>
      <c r="K1842">
        <f t="shared" ca="1" si="197"/>
        <v>1.0592859235889176</v>
      </c>
      <c r="L1842" t="str">
        <f t="shared" ca="1" si="198"/>
        <v>H</v>
      </c>
      <c r="N1842">
        <f t="shared" si="202"/>
        <v>1841</v>
      </c>
      <c r="O1842">
        <f t="shared" ca="1" si="199"/>
        <v>1.4516478008375575</v>
      </c>
      <c r="P1842">
        <f t="shared" ca="1" si="200"/>
        <v>0.99782051686383721</v>
      </c>
      <c r="Q1842" t="str">
        <f t="shared" ca="1" si="201"/>
        <v>A</v>
      </c>
    </row>
    <row r="1843" spans="9:17" x14ac:dyDescent="0.25">
      <c r="I1843">
        <v>1842</v>
      </c>
      <c r="J1843">
        <f t="shared" ca="1" si="196"/>
        <v>1.4343787606717986</v>
      </c>
      <c r="K1843">
        <f t="shared" ca="1" si="197"/>
        <v>1.7429783503293397</v>
      </c>
      <c r="L1843" t="str">
        <f t="shared" ca="1" si="198"/>
        <v>H</v>
      </c>
      <c r="N1843">
        <f t="shared" si="202"/>
        <v>1842</v>
      </c>
      <c r="O1843">
        <f t="shared" ca="1" si="199"/>
        <v>0.76274532680155771</v>
      </c>
      <c r="P1843">
        <f t="shared" ca="1" si="200"/>
        <v>1.2976837440370772</v>
      </c>
      <c r="Q1843" t="str">
        <f t="shared" ca="1" si="201"/>
        <v>H</v>
      </c>
    </row>
    <row r="1844" spans="9:17" x14ac:dyDescent="0.25">
      <c r="I1844">
        <v>1843</v>
      </c>
      <c r="J1844">
        <f t="shared" ca="1" si="196"/>
        <v>2.115975636679603</v>
      </c>
      <c r="K1844">
        <f t="shared" ca="1" si="197"/>
        <v>1.2357994131308048</v>
      </c>
      <c r="L1844" t="str">
        <f t="shared" ca="1" si="198"/>
        <v>A</v>
      </c>
      <c r="N1844">
        <f t="shared" si="202"/>
        <v>1843</v>
      </c>
      <c r="O1844">
        <f t="shared" ca="1" si="199"/>
        <v>-0.2806078408309336</v>
      </c>
      <c r="P1844">
        <f t="shared" ca="1" si="200"/>
        <v>2.4043938158689939</v>
      </c>
      <c r="Q1844" t="str">
        <f t="shared" ca="1" si="201"/>
        <v>H</v>
      </c>
    </row>
    <row r="1845" spans="9:17" x14ac:dyDescent="0.25">
      <c r="I1845">
        <v>1844</v>
      </c>
      <c r="J1845">
        <f t="shared" ca="1" si="196"/>
        <v>1.7315496351518358</v>
      </c>
      <c r="K1845">
        <f t="shared" ca="1" si="197"/>
        <v>2.1298320905135943</v>
      </c>
      <c r="L1845" t="str">
        <f t="shared" ca="1" si="198"/>
        <v>H</v>
      </c>
      <c r="N1845">
        <f t="shared" si="202"/>
        <v>1844</v>
      </c>
      <c r="O1845">
        <f t="shared" ca="1" si="199"/>
        <v>1.0893858061176926</v>
      </c>
      <c r="P1845">
        <f t="shared" ca="1" si="200"/>
        <v>0.61714792325939538</v>
      </c>
      <c r="Q1845" t="str">
        <f t="shared" ca="1" si="201"/>
        <v>A</v>
      </c>
    </row>
    <row r="1846" spans="9:17" x14ac:dyDescent="0.25">
      <c r="I1846">
        <v>1845</v>
      </c>
      <c r="J1846">
        <f t="shared" ca="1" si="196"/>
        <v>0.76357456686167191</v>
      </c>
      <c r="K1846">
        <f t="shared" ca="1" si="197"/>
        <v>1.0394723252367006</v>
      </c>
      <c r="L1846" t="str">
        <f t="shared" ca="1" si="198"/>
        <v>H</v>
      </c>
      <c r="N1846">
        <f t="shared" si="202"/>
        <v>1845</v>
      </c>
      <c r="O1846">
        <f t="shared" ca="1" si="199"/>
        <v>1.2760889385434457</v>
      </c>
      <c r="P1846">
        <f t="shared" ca="1" si="200"/>
        <v>1.1815320193420003</v>
      </c>
      <c r="Q1846" t="str">
        <f t="shared" ca="1" si="201"/>
        <v>A</v>
      </c>
    </row>
    <row r="1847" spans="9:17" x14ac:dyDescent="0.25">
      <c r="I1847">
        <v>1846</v>
      </c>
      <c r="J1847">
        <f t="shared" ca="1" si="196"/>
        <v>1.8637686518487446</v>
      </c>
      <c r="K1847">
        <f t="shared" ca="1" si="197"/>
        <v>1.6082157064810154</v>
      </c>
      <c r="L1847" t="str">
        <f t="shared" ca="1" si="198"/>
        <v>A</v>
      </c>
      <c r="N1847">
        <f t="shared" si="202"/>
        <v>1846</v>
      </c>
      <c r="O1847">
        <f t="shared" ca="1" si="199"/>
        <v>-0.12398594862635715</v>
      </c>
      <c r="P1847">
        <f t="shared" ca="1" si="200"/>
        <v>-0.37093586779107701</v>
      </c>
      <c r="Q1847" t="str">
        <f t="shared" ca="1" si="201"/>
        <v>A</v>
      </c>
    </row>
    <row r="1848" spans="9:17" x14ac:dyDescent="0.25">
      <c r="I1848">
        <v>1847</v>
      </c>
      <c r="J1848">
        <f t="shared" ca="1" si="196"/>
        <v>-0.15182213553670088</v>
      </c>
      <c r="K1848">
        <f t="shared" ca="1" si="197"/>
        <v>0.65478253437320444</v>
      </c>
      <c r="L1848" t="str">
        <f t="shared" ca="1" si="198"/>
        <v>H</v>
      </c>
      <c r="N1848">
        <f t="shared" si="202"/>
        <v>1847</v>
      </c>
      <c r="O1848">
        <f t="shared" ca="1" si="199"/>
        <v>6.7632875965349948E-3</v>
      </c>
      <c r="P1848">
        <f t="shared" ca="1" si="200"/>
        <v>1.6091009917801631</v>
      </c>
      <c r="Q1848" t="str">
        <f t="shared" ca="1" si="201"/>
        <v>H</v>
      </c>
    </row>
    <row r="1849" spans="9:17" x14ac:dyDescent="0.25">
      <c r="I1849">
        <v>1848</v>
      </c>
      <c r="J1849">
        <f t="shared" ca="1" si="196"/>
        <v>-0.746645093391892</v>
      </c>
      <c r="K1849">
        <f t="shared" ca="1" si="197"/>
        <v>2.7966036965137602</v>
      </c>
      <c r="L1849" t="str">
        <f t="shared" ca="1" si="198"/>
        <v>H</v>
      </c>
      <c r="N1849">
        <f t="shared" si="202"/>
        <v>1848</v>
      </c>
      <c r="O1849">
        <f t="shared" ca="1" si="199"/>
        <v>-0.65150382177662025</v>
      </c>
      <c r="P1849">
        <f t="shared" ca="1" si="200"/>
        <v>1.581487977486421</v>
      </c>
      <c r="Q1849" t="str">
        <f t="shared" ca="1" si="201"/>
        <v>H</v>
      </c>
    </row>
    <row r="1850" spans="9:17" x14ac:dyDescent="0.25">
      <c r="I1850">
        <v>1849</v>
      </c>
      <c r="J1850">
        <f t="shared" ca="1" si="196"/>
        <v>0.8944347995358235</v>
      </c>
      <c r="K1850">
        <f t="shared" ca="1" si="197"/>
        <v>2.4102124617350142</v>
      </c>
      <c r="L1850" t="str">
        <f t="shared" ca="1" si="198"/>
        <v>H</v>
      </c>
      <c r="N1850">
        <f t="shared" si="202"/>
        <v>1849</v>
      </c>
      <c r="O1850">
        <f t="shared" ca="1" si="199"/>
        <v>1.0767689794160964</v>
      </c>
      <c r="P1850">
        <f t="shared" ca="1" si="200"/>
        <v>0.99295258851099355</v>
      </c>
      <c r="Q1850" t="str">
        <f t="shared" ca="1" si="201"/>
        <v>A</v>
      </c>
    </row>
    <row r="1851" spans="9:17" x14ac:dyDescent="0.25">
      <c r="I1851">
        <v>1850</v>
      </c>
      <c r="J1851">
        <f t="shared" ca="1" si="196"/>
        <v>-0.22498865838300186</v>
      </c>
      <c r="K1851">
        <f t="shared" ca="1" si="197"/>
        <v>1.6863862442361417</v>
      </c>
      <c r="L1851" t="str">
        <f t="shared" ca="1" si="198"/>
        <v>H</v>
      </c>
      <c r="N1851">
        <f t="shared" si="202"/>
        <v>1850</v>
      </c>
      <c r="O1851">
        <f t="shared" ca="1" si="199"/>
        <v>-0.33053032058704213</v>
      </c>
      <c r="P1851">
        <f t="shared" ca="1" si="200"/>
        <v>2.0835378168172936</v>
      </c>
      <c r="Q1851" t="str">
        <f t="shared" ca="1" si="201"/>
        <v>H</v>
      </c>
    </row>
    <row r="1852" spans="9:17" x14ac:dyDescent="0.25">
      <c r="I1852">
        <v>1851</v>
      </c>
      <c r="J1852">
        <f t="shared" ca="1" si="196"/>
        <v>-0.5648500462571322</v>
      </c>
      <c r="K1852">
        <f t="shared" ca="1" si="197"/>
        <v>1.1595653687857534</v>
      </c>
      <c r="L1852" t="str">
        <f t="shared" ca="1" si="198"/>
        <v>H</v>
      </c>
      <c r="N1852">
        <f t="shared" si="202"/>
        <v>1851</v>
      </c>
      <c r="O1852">
        <f t="shared" ca="1" si="199"/>
        <v>4.2928917086260343E-2</v>
      </c>
      <c r="P1852">
        <f t="shared" ca="1" si="200"/>
        <v>1.0742558910330278</v>
      </c>
      <c r="Q1852" t="str">
        <f t="shared" ca="1" si="201"/>
        <v>H</v>
      </c>
    </row>
    <row r="1853" spans="9:17" x14ac:dyDescent="0.25">
      <c r="I1853">
        <v>1852</v>
      </c>
      <c r="J1853">
        <f t="shared" ca="1" si="196"/>
        <v>0.65343243664205153</v>
      </c>
      <c r="K1853">
        <f t="shared" ca="1" si="197"/>
        <v>1.6485734545245034</v>
      </c>
      <c r="L1853" t="str">
        <f t="shared" ca="1" si="198"/>
        <v>H</v>
      </c>
      <c r="N1853">
        <f t="shared" si="202"/>
        <v>1852</v>
      </c>
      <c r="O1853">
        <f t="shared" ca="1" si="199"/>
        <v>-0.48944982192097841</v>
      </c>
      <c r="P1853">
        <f t="shared" ca="1" si="200"/>
        <v>2.0985622593054774</v>
      </c>
      <c r="Q1853" t="str">
        <f t="shared" ca="1" si="201"/>
        <v>H</v>
      </c>
    </row>
    <row r="1854" spans="9:17" x14ac:dyDescent="0.25">
      <c r="I1854">
        <v>1853</v>
      </c>
      <c r="J1854">
        <f t="shared" ca="1" si="196"/>
        <v>1.2963886102907263</v>
      </c>
      <c r="K1854">
        <f t="shared" ca="1" si="197"/>
        <v>1.8706800030298114</v>
      </c>
      <c r="L1854" t="str">
        <f t="shared" ca="1" si="198"/>
        <v>H</v>
      </c>
      <c r="N1854">
        <f t="shared" si="202"/>
        <v>1853</v>
      </c>
      <c r="O1854">
        <f t="shared" ca="1" si="199"/>
        <v>2.3174367774326372</v>
      </c>
      <c r="P1854">
        <f t="shared" ca="1" si="200"/>
        <v>1.0932175420906625</v>
      </c>
      <c r="Q1854" t="str">
        <f t="shared" ca="1" si="201"/>
        <v>A</v>
      </c>
    </row>
    <row r="1855" spans="9:17" x14ac:dyDescent="0.25">
      <c r="I1855">
        <v>1854</v>
      </c>
      <c r="J1855">
        <f t="shared" ca="1" si="196"/>
        <v>-0.43559545789293619</v>
      </c>
      <c r="K1855">
        <f t="shared" ca="1" si="197"/>
        <v>2.9139151346847347</v>
      </c>
      <c r="L1855" t="str">
        <f t="shared" ca="1" si="198"/>
        <v>H</v>
      </c>
      <c r="N1855">
        <f t="shared" si="202"/>
        <v>1854</v>
      </c>
      <c r="O1855">
        <f t="shared" ca="1" si="199"/>
        <v>1.1521976529720659</v>
      </c>
      <c r="P1855">
        <f t="shared" ca="1" si="200"/>
        <v>3.20919680123985</v>
      </c>
      <c r="Q1855" t="str">
        <f t="shared" ca="1" si="201"/>
        <v>H</v>
      </c>
    </row>
    <row r="1856" spans="9:17" x14ac:dyDescent="0.25">
      <c r="I1856">
        <v>1855</v>
      </c>
      <c r="J1856">
        <f t="shared" ca="1" si="196"/>
        <v>1.6675608675639078</v>
      </c>
      <c r="K1856">
        <f t="shared" ca="1" si="197"/>
        <v>1.5065384640073869</v>
      </c>
      <c r="L1856" t="str">
        <f t="shared" ca="1" si="198"/>
        <v>A</v>
      </c>
      <c r="N1856">
        <f t="shared" si="202"/>
        <v>1855</v>
      </c>
      <c r="O1856">
        <f t="shared" ca="1" si="199"/>
        <v>1.3462532727083045</v>
      </c>
      <c r="P1856">
        <f t="shared" ca="1" si="200"/>
        <v>1.6800969350932065</v>
      </c>
      <c r="Q1856" t="str">
        <f t="shared" ca="1" si="201"/>
        <v>H</v>
      </c>
    </row>
    <row r="1857" spans="9:17" x14ac:dyDescent="0.25">
      <c r="I1857">
        <v>1856</v>
      </c>
      <c r="J1857">
        <f t="shared" ca="1" si="196"/>
        <v>0.19086629830962742</v>
      </c>
      <c r="K1857">
        <f t="shared" ca="1" si="197"/>
        <v>3.4957681385089936</v>
      </c>
      <c r="L1857" t="str">
        <f t="shared" ca="1" si="198"/>
        <v>H</v>
      </c>
      <c r="N1857">
        <f t="shared" si="202"/>
        <v>1856</v>
      </c>
      <c r="O1857">
        <f t="shared" ca="1" si="199"/>
        <v>1.049799736108604</v>
      </c>
      <c r="P1857">
        <f t="shared" ca="1" si="200"/>
        <v>2.5255006979603678</v>
      </c>
      <c r="Q1857" t="str">
        <f t="shared" ca="1" si="201"/>
        <v>H</v>
      </c>
    </row>
    <row r="1858" spans="9:17" x14ac:dyDescent="0.25">
      <c r="I1858">
        <v>1857</v>
      </c>
      <c r="J1858">
        <f t="shared" ca="1" si="196"/>
        <v>1.0847471153670203</v>
      </c>
      <c r="K1858">
        <f t="shared" ca="1" si="197"/>
        <v>1.2636215318937358</v>
      </c>
      <c r="L1858" t="str">
        <f t="shared" ca="1" si="198"/>
        <v>H</v>
      </c>
      <c r="N1858">
        <f t="shared" si="202"/>
        <v>1857</v>
      </c>
      <c r="O1858">
        <f t="shared" ca="1" si="199"/>
        <v>0.14740249273325745</v>
      </c>
      <c r="P1858">
        <f t="shared" ca="1" si="200"/>
        <v>1.0420456775974556</v>
      </c>
      <c r="Q1858" t="str">
        <f t="shared" ca="1" si="201"/>
        <v>H</v>
      </c>
    </row>
    <row r="1859" spans="9:17" x14ac:dyDescent="0.25">
      <c r="I1859">
        <v>1858</v>
      </c>
      <c r="J1859">
        <f t="shared" ref="J1859:J1922" ca="1" si="203">NORMINV(RAND(), $D$3,$F$3)</f>
        <v>0.9285404769254999</v>
      </c>
      <c r="K1859">
        <f t="shared" ref="K1859:K1922" ca="1" si="204">NORMINV(RAND(), $D$2,$F$2)</f>
        <v>1.9258561307904631</v>
      </c>
      <c r="L1859" t="str">
        <f t="shared" ref="L1859:L1922" ca="1" si="205">IF(J1859&gt;K1859, "A", IF(J1859=K1859, "T", "H"))</f>
        <v>H</v>
      </c>
      <c r="N1859">
        <f t="shared" si="202"/>
        <v>1858</v>
      </c>
      <c r="O1859">
        <f t="shared" ref="O1859:O1922" ca="1" si="206">NORMINV(RAND(), $D$11,$F$11)</f>
        <v>-0.4921012523706485</v>
      </c>
      <c r="P1859">
        <f t="shared" ref="P1859:P1922" ca="1" si="207">NORMINV(RAND(), $D$10,$F$10)</f>
        <v>1.2311728501259827</v>
      </c>
      <c r="Q1859" t="str">
        <f t="shared" ref="Q1859:Q1922" ca="1" si="208">IF(O1859&gt;P1859, "A", IF(O1859=P1859, "T", "H"))</f>
        <v>H</v>
      </c>
    </row>
    <row r="1860" spans="9:17" x14ac:dyDescent="0.25">
      <c r="I1860">
        <v>1859</v>
      </c>
      <c r="J1860">
        <f t="shared" ca="1" si="203"/>
        <v>0.54643055721329969</v>
      </c>
      <c r="K1860">
        <f t="shared" ca="1" si="204"/>
        <v>1.8082403220642413</v>
      </c>
      <c r="L1860" t="str">
        <f t="shared" ca="1" si="205"/>
        <v>H</v>
      </c>
      <c r="N1860">
        <f t="shared" ref="N1860:N1923" si="209">N1859+1</f>
        <v>1859</v>
      </c>
      <c r="O1860">
        <f t="shared" ca="1" si="206"/>
        <v>-0.44754052050742565</v>
      </c>
      <c r="P1860">
        <f t="shared" ca="1" si="207"/>
        <v>2.0143174638774237</v>
      </c>
      <c r="Q1860" t="str">
        <f t="shared" ca="1" si="208"/>
        <v>H</v>
      </c>
    </row>
    <row r="1861" spans="9:17" x14ac:dyDescent="0.25">
      <c r="I1861">
        <v>1860</v>
      </c>
      <c r="J1861">
        <f t="shared" ca="1" si="203"/>
        <v>-8.3023351535691958E-2</v>
      </c>
      <c r="K1861">
        <f t="shared" ca="1" si="204"/>
        <v>0.66667119444259793</v>
      </c>
      <c r="L1861" t="str">
        <f t="shared" ca="1" si="205"/>
        <v>H</v>
      </c>
      <c r="N1861">
        <f t="shared" si="209"/>
        <v>1860</v>
      </c>
      <c r="O1861">
        <f t="shared" ca="1" si="206"/>
        <v>0.86005365730415162</v>
      </c>
      <c r="P1861">
        <f t="shared" ca="1" si="207"/>
        <v>2.072023280305785</v>
      </c>
      <c r="Q1861" t="str">
        <f t="shared" ca="1" si="208"/>
        <v>H</v>
      </c>
    </row>
    <row r="1862" spans="9:17" x14ac:dyDescent="0.25">
      <c r="I1862">
        <v>1861</v>
      </c>
      <c r="J1862">
        <f t="shared" ca="1" si="203"/>
        <v>2.0200421809769873</v>
      </c>
      <c r="K1862">
        <f t="shared" ca="1" si="204"/>
        <v>1.5151999762979913</v>
      </c>
      <c r="L1862" t="str">
        <f t="shared" ca="1" si="205"/>
        <v>A</v>
      </c>
      <c r="N1862">
        <f t="shared" si="209"/>
        <v>1861</v>
      </c>
      <c r="O1862">
        <f t="shared" ca="1" si="206"/>
        <v>1.6964508568174723</v>
      </c>
      <c r="P1862">
        <f t="shared" ca="1" si="207"/>
        <v>1.0775520685590008</v>
      </c>
      <c r="Q1862" t="str">
        <f t="shared" ca="1" si="208"/>
        <v>A</v>
      </c>
    </row>
    <row r="1863" spans="9:17" x14ac:dyDescent="0.25">
      <c r="I1863">
        <v>1862</v>
      </c>
      <c r="J1863">
        <f t="shared" ca="1" si="203"/>
        <v>0.75675945076718087</v>
      </c>
      <c r="K1863">
        <f t="shared" ca="1" si="204"/>
        <v>2.0628413142421977</v>
      </c>
      <c r="L1863" t="str">
        <f t="shared" ca="1" si="205"/>
        <v>H</v>
      </c>
      <c r="N1863">
        <f t="shared" si="209"/>
        <v>1862</v>
      </c>
      <c r="O1863">
        <f t="shared" ca="1" si="206"/>
        <v>-0.55370791521140017</v>
      </c>
      <c r="P1863">
        <f t="shared" ca="1" si="207"/>
        <v>1.1974577071146086</v>
      </c>
      <c r="Q1863" t="str">
        <f t="shared" ca="1" si="208"/>
        <v>H</v>
      </c>
    </row>
    <row r="1864" spans="9:17" x14ac:dyDescent="0.25">
      <c r="I1864">
        <v>1863</v>
      </c>
      <c r="J1864">
        <f t="shared" ca="1" si="203"/>
        <v>-0.88684520985301796</v>
      </c>
      <c r="K1864">
        <f t="shared" ca="1" si="204"/>
        <v>1.416499824770598</v>
      </c>
      <c r="L1864" t="str">
        <f t="shared" ca="1" si="205"/>
        <v>H</v>
      </c>
      <c r="N1864">
        <f t="shared" si="209"/>
        <v>1863</v>
      </c>
      <c r="O1864">
        <f t="shared" ca="1" si="206"/>
        <v>1.1034443627566357</v>
      </c>
      <c r="P1864">
        <f t="shared" ca="1" si="207"/>
        <v>1.3078461238747121</v>
      </c>
      <c r="Q1864" t="str">
        <f t="shared" ca="1" si="208"/>
        <v>H</v>
      </c>
    </row>
    <row r="1865" spans="9:17" x14ac:dyDescent="0.25">
      <c r="I1865">
        <v>1864</v>
      </c>
      <c r="J1865">
        <f t="shared" ca="1" si="203"/>
        <v>0.31105551681097887</v>
      </c>
      <c r="K1865">
        <f t="shared" ca="1" si="204"/>
        <v>1.5366495679768104</v>
      </c>
      <c r="L1865" t="str">
        <f t="shared" ca="1" si="205"/>
        <v>H</v>
      </c>
      <c r="N1865">
        <f t="shared" si="209"/>
        <v>1864</v>
      </c>
      <c r="O1865">
        <f t="shared" ca="1" si="206"/>
        <v>-0.48906332505378569</v>
      </c>
      <c r="P1865">
        <f t="shared" ca="1" si="207"/>
        <v>2.5321661276447713</v>
      </c>
      <c r="Q1865" t="str">
        <f t="shared" ca="1" si="208"/>
        <v>H</v>
      </c>
    </row>
    <row r="1866" spans="9:17" x14ac:dyDescent="0.25">
      <c r="I1866">
        <v>1865</v>
      </c>
      <c r="J1866">
        <f t="shared" ca="1" si="203"/>
        <v>0.75171790249112169</v>
      </c>
      <c r="K1866">
        <f t="shared" ca="1" si="204"/>
        <v>1.1049787942562976</v>
      </c>
      <c r="L1866" t="str">
        <f t="shared" ca="1" si="205"/>
        <v>H</v>
      </c>
      <c r="N1866">
        <f t="shared" si="209"/>
        <v>1865</v>
      </c>
      <c r="O1866">
        <f t="shared" ca="1" si="206"/>
        <v>0.86102340543240963</v>
      </c>
      <c r="P1866">
        <f t="shared" ca="1" si="207"/>
        <v>1.6113122725859383</v>
      </c>
      <c r="Q1866" t="str">
        <f t="shared" ca="1" si="208"/>
        <v>H</v>
      </c>
    </row>
    <row r="1867" spans="9:17" x14ac:dyDescent="0.25">
      <c r="I1867">
        <v>1866</v>
      </c>
      <c r="J1867">
        <f t="shared" ca="1" si="203"/>
        <v>0.84946518270428539</v>
      </c>
      <c r="K1867">
        <f t="shared" ca="1" si="204"/>
        <v>2.0650549901994784</v>
      </c>
      <c r="L1867" t="str">
        <f t="shared" ca="1" si="205"/>
        <v>H</v>
      </c>
      <c r="N1867">
        <f t="shared" si="209"/>
        <v>1866</v>
      </c>
      <c r="O1867">
        <f t="shared" ca="1" si="206"/>
        <v>0.55412449171076006</v>
      </c>
      <c r="P1867">
        <f t="shared" ca="1" si="207"/>
        <v>2.4188322732188832</v>
      </c>
      <c r="Q1867" t="str">
        <f t="shared" ca="1" si="208"/>
        <v>H</v>
      </c>
    </row>
    <row r="1868" spans="9:17" x14ac:dyDescent="0.25">
      <c r="I1868">
        <v>1867</v>
      </c>
      <c r="J1868">
        <f t="shared" ca="1" si="203"/>
        <v>1.3202663797968865</v>
      </c>
      <c r="K1868">
        <f t="shared" ca="1" si="204"/>
        <v>1.948407060927364</v>
      </c>
      <c r="L1868" t="str">
        <f t="shared" ca="1" si="205"/>
        <v>H</v>
      </c>
      <c r="N1868">
        <f t="shared" si="209"/>
        <v>1867</v>
      </c>
      <c r="O1868">
        <f t="shared" ca="1" si="206"/>
        <v>0.30986757288719485</v>
      </c>
      <c r="P1868">
        <f t="shared" ca="1" si="207"/>
        <v>-9.0069522371361899E-2</v>
      </c>
      <c r="Q1868" t="str">
        <f t="shared" ca="1" si="208"/>
        <v>A</v>
      </c>
    </row>
    <row r="1869" spans="9:17" x14ac:dyDescent="0.25">
      <c r="I1869">
        <v>1868</v>
      </c>
      <c r="J1869">
        <f t="shared" ca="1" si="203"/>
        <v>-0.22415445484862251</v>
      </c>
      <c r="K1869">
        <f t="shared" ca="1" si="204"/>
        <v>1.5801692154114613</v>
      </c>
      <c r="L1869" t="str">
        <f t="shared" ca="1" si="205"/>
        <v>H</v>
      </c>
      <c r="N1869">
        <f t="shared" si="209"/>
        <v>1868</v>
      </c>
      <c r="O1869">
        <f t="shared" ca="1" si="206"/>
        <v>0.64685991310570989</v>
      </c>
      <c r="P1869">
        <f t="shared" ca="1" si="207"/>
        <v>1.4052811778527785</v>
      </c>
      <c r="Q1869" t="str">
        <f t="shared" ca="1" si="208"/>
        <v>H</v>
      </c>
    </row>
    <row r="1870" spans="9:17" x14ac:dyDescent="0.25">
      <c r="I1870">
        <v>1869</v>
      </c>
      <c r="J1870">
        <f t="shared" ca="1" si="203"/>
        <v>1.4043521105541836</v>
      </c>
      <c r="K1870">
        <f t="shared" ca="1" si="204"/>
        <v>1.5026446507834506</v>
      </c>
      <c r="L1870" t="str">
        <f t="shared" ca="1" si="205"/>
        <v>H</v>
      </c>
      <c r="N1870">
        <f t="shared" si="209"/>
        <v>1869</v>
      </c>
      <c r="O1870">
        <f t="shared" ca="1" si="206"/>
        <v>-1.1524511318209416</v>
      </c>
      <c r="P1870">
        <f t="shared" ca="1" si="207"/>
        <v>1.937002818634705</v>
      </c>
      <c r="Q1870" t="str">
        <f t="shared" ca="1" si="208"/>
        <v>H</v>
      </c>
    </row>
    <row r="1871" spans="9:17" x14ac:dyDescent="0.25">
      <c r="I1871">
        <v>1870</v>
      </c>
      <c r="J1871">
        <f t="shared" ca="1" si="203"/>
        <v>1.3911153848209123</v>
      </c>
      <c r="K1871">
        <f t="shared" ca="1" si="204"/>
        <v>3.3541209450952643</v>
      </c>
      <c r="L1871" t="str">
        <f t="shared" ca="1" si="205"/>
        <v>H</v>
      </c>
      <c r="N1871">
        <f t="shared" si="209"/>
        <v>1870</v>
      </c>
      <c r="O1871">
        <f t="shared" ca="1" si="206"/>
        <v>2.0129565621366918</v>
      </c>
      <c r="P1871">
        <f t="shared" ca="1" si="207"/>
        <v>1.9927693897394594</v>
      </c>
      <c r="Q1871" t="str">
        <f t="shared" ca="1" si="208"/>
        <v>A</v>
      </c>
    </row>
    <row r="1872" spans="9:17" x14ac:dyDescent="0.25">
      <c r="I1872">
        <v>1871</v>
      </c>
      <c r="J1872">
        <f t="shared" ca="1" si="203"/>
        <v>-0.25162350274084333</v>
      </c>
      <c r="K1872">
        <f t="shared" ca="1" si="204"/>
        <v>0.14480399210037076</v>
      </c>
      <c r="L1872" t="str">
        <f t="shared" ca="1" si="205"/>
        <v>H</v>
      </c>
      <c r="N1872">
        <f t="shared" si="209"/>
        <v>1871</v>
      </c>
      <c r="O1872">
        <f t="shared" ca="1" si="206"/>
        <v>-0.279232541415396</v>
      </c>
      <c r="P1872">
        <f t="shared" ca="1" si="207"/>
        <v>2.0598214414174536</v>
      </c>
      <c r="Q1872" t="str">
        <f t="shared" ca="1" si="208"/>
        <v>H</v>
      </c>
    </row>
    <row r="1873" spans="9:17" x14ac:dyDescent="0.25">
      <c r="I1873">
        <v>1872</v>
      </c>
      <c r="J1873">
        <f t="shared" ca="1" si="203"/>
        <v>1.9673021560113291</v>
      </c>
      <c r="K1873">
        <f t="shared" ca="1" si="204"/>
        <v>0.85411465696964661</v>
      </c>
      <c r="L1873" t="str">
        <f t="shared" ca="1" si="205"/>
        <v>A</v>
      </c>
      <c r="N1873">
        <f t="shared" si="209"/>
        <v>1872</v>
      </c>
      <c r="O1873">
        <f t="shared" ca="1" si="206"/>
        <v>1.1248969946441121</v>
      </c>
      <c r="P1873">
        <f t="shared" ca="1" si="207"/>
        <v>0.8381402561239355</v>
      </c>
      <c r="Q1873" t="str">
        <f t="shared" ca="1" si="208"/>
        <v>A</v>
      </c>
    </row>
    <row r="1874" spans="9:17" x14ac:dyDescent="0.25">
      <c r="I1874">
        <v>1873</v>
      </c>
      <c r="J1874">
        <f t="shared" ca="1" si="203"/>
        <v>2.1604433755627648</v>
      </c>
      <c r="K1874">
        <f t="shared" ca="1" si="204"/>
        <v>1.5082569689335728</v>
      </c>
      <c r="L1874" t="str">
        <f t="shared" ca="1" si="205"/>
        <v>A</v>
      </c>
      <c r="N1874">
        <f t="shared" si="209"/>
        <v>1873</v>
      </c>
      <c r="O1874">
        <f t="shared" ca="1" si="206"/>
        <v>1.391037126184447</v>
      </c>
      <c r="P1874">
        <f t="shared" ca="1" si="207"/>
        <v>1.4923030999791602</v>
      </c>
      <c r="Q1874" t="str">
        <f t="shared" ca="1" si="208"/>
        <v>H</v>
      </c>
    </row>
    <row r="1875" spans="9:17" x14ac:dyDescent="0.25">
      <c r="I1875">
        <v>1874</v>
      </c>
      <c r="J1875">
        <f t="shared" ca="1" si="203"/>
        <v>1.3676482557023482</v>
      </c>
      <c r="K1875">
        <f t="shared" ca="1" si="204"/>
        <v>1.9889531231944142</v>
      </c>
      <c r="L1875" t="str">
        <f t="shared" ca="1" si="205"/>
        <v>H</v>
      </c>
      <c r="N1875">
        <f t="shared" si="209"/>
        <v>1874</v>
      </c>
      <c r="O1875">
        <f t="shared" ca="1" si="206"/>
        <v>0.4396586502313673</v>
      </c>
      <c r="P1875">
        <f t="shared" ca="1" si="207"/>
        <v>1.7857716665583918</v>
      </c>
      <c r="Q1875" t="str">
        <f t="shared" ca="1" si="208"/>
        <v>H</v>
      </c>
    </row>
    <row r="1876" spans="9:17" x14ac:dyDescent="0.25">
      <c r="I1876">
        <v>1875</v>
      </c>
      <c r="J1876">
        <f t="shared" ca="1" si="203"/>
        <v>1.4155118838626417</v>
      </c>
      <c r="K1876">
        <f t="shared" ca="1" si="204"/>
        <v>1.1808186862183696</v>
      </c>
      <c r="L1876" t="str">
        <f t="shared" ca="1" si="205"/>
        <v>A</v>
      </c>
      <c r="N1876">
        <f t="shared" si="209"/>
        <v>1875</v>
      </c>
      <c r="O1876">
        <f t="shared" ca="1" si="206"/>
        <v>-0.53770651554035886</v>
      </c>
      <c r="P1876">
        <f t="shared" ca="1" si="207"/>
        <v>0.72583553648707122</v>
      </c>
      <c r="Q1876" t="str">
        <f t="shared" ca="1" si="208"/>
        <v>H</v>
      </c>
    </row>
    <row r="1877" spans="9:17" x14ac:dyDescent="0.25">
      <c r="I1877">
        <v>1876</v>
      </c>
      <c r="J1877">
        <f t="shared" ca="1" si="203"/>
        <v>0.65251064311011042</v>
      </c>
      <c r="K1877">
        <f t="shared" ca="1" si="204"/>
        <v>3.5475131505822697</v>
      </c>
      <c r="L1877" t="str">
        <f t="shared" ca="1" si="205"/>
        <v>H</v>
      </c>
      <c r="N1877">
        <f t="shared" si="209"/>
        <v>1876</v>
      </c>
      <c r="O1877">
        <f t="shared" ca="1" si="206"/>
        <v>1.2851298890367273</v>
      </c>
      <c r="P1877">
        <f t="shared" ca="1" si="207"/>
        <v>1.0108364215311527</v>
      </c>
      <c r="Q1877" t="str">
        <f t="shared" ca="1" si="208"/>
        <v>A</v>
      </c>
    </row>
    <row r="1878" spans="9:17" x14ac:dyDescent="0.25">
      <c r="I1878">
        <v>1877</v>
      </c>
      <c r="J1878">
        <f t="shared" ca="1" si="203"/>
        <v>1.4967655308071852</v>
      </c>
      <c r="K1878">
        <f t="shared" ca="1" si="204"/>
        <v>1.331043381660058</v>
      </c>
      <c r="L1878" t="str">
        <f t="shared" ca="1" si="205"/>
        <v>A</v>
      </c>
      <c r="N1878">
        <f t="shared" si="209"/>
        <v>1877</v>
      </c>
      <c r="O1878">
        <f t="shared" ca="1" si="206"/>
        <v>-0.43120478486234881</v>
      </c>
      <c r="P1878">
        <f t="shared" ca="1" si="207"/>
        <v>1.6233758971992096</v>
      </c>
      <c r="Q1878" t="str">
        <f t="shared" ca="1" si="208"/>
        <v>H</v>
      </c>
    </row>
    <row r="1879" spans="9:17" x14ac:dyDescent="0.25">
      <c r="I1879">
        <v>1878</v>
      </c>
      <c r="J1879">
        <f t="shared" ca="1" si="203"/>
        <v>1.8526435433093633</v>
      </c>
      <c r="K1879">
        <f t="shared" ca="1" si="204"/>
        <v>1.1048100601216602</v>
      </c>
      <c r="L1879" t="str">
        <f t="shared" ca="1" si="205"/>
        <v>A</v>
      </c>
      <c r="N1879">
        <f t="shared" si="209"/>
        <v>1878</v>
      </c>
      <c r="O1879">
        <f t="shared" ca="1" si="206"/>
        <v>0.44122037021862692</v>
      </c>
      <c r="P1879">
        <f t="shared" ca="1" si="207"/>
        <v>0.59024510715301759</v>
      </c>
      <c r="Q1879" t="str">
        <f t="shared" ca="1" si="208"/>
        <v>H</v>
      </c>
    </row>
    <row r="1880" spans="9:17" x14ac:dyDescent="0.25">
      <c r="I1880">
        <v>1879</v>
      </c>
      <c r="J1880">
        <f t="shared" ca="1" si="203"/>
        <v>1.0710063944488644</v>
      </c>
      <c r="K1880">
        <f t="shared" ca="1" si="204"/>
        <v>0.94112786266010184</v>
      </c>
      <c r="L1880" t="str">
        <f t="shared" ca="1" si="205"/>
        <v>A</v>
      </c>
      <c r="N1880">
        <f t="shared" si="209"/>
        <v>1879</v>
      </c>
      <c r="O1880">
        <f t="shared" ca="1" si="206"/>
        <v>-0.63902368870298387</v>
      </c>
      <c r="P1880">
        <f t="shared" ca="1" si="207"/>
        <v>0.9157957222634624</v>
      </c>
      <c r="Q1880" t="str">
        <f t="shared" ca="1" si="208"/>
        <v>H</v>
      </c>
    </row>
    <row r="1881" spans="9:17" x14ac:dyDescent="0.25">
      <c r="I1881">
        <v>1880</v>
      </c>
      <c r="J1881">
        <f t="shared" ca="1" si="203"/>
        <v>-0.86987397341372397</v>
      </c>
      <c r="K1881">
        <f t="shared" ca="1" si="204"/>
        <v>1.0333319300502142</v>
      </c>
      <c r="L1881" t="str">
        <f t="shared" ca="1" si="205"/>
        <v>H</v>
      </c>
      <c r="N1881">
        <f t="shared" si="209"/>
        <v>1880</v>
      </c>
      <c r="O1881">
        <f t="shared" ca="1" si="206"/>
        <v>-0.30980296892043002</v>
      </c>
      <c r="P1881">
        <f t="shared" ca="1" si="207"/>
        <v>0.37939189766685266</v>
      </c>
      <c r="Q1881" t="str">
        <f t="shared" ca="1" si="208"/>
        <v>H</v>
      </c>
    </row>
    <row r="1882" spans="9:17" x14ac:dyDescent="0.25">
      <c r="I1882">
        <v>1881</v>
      </c>
      <c r="J1882">
        <f t="shared" ca="1" si="203"/>
        <v>-0.45240610018510208</v>
      </c>
      <c r="K1882">
        <f t="shared" ca="1" si="204"/>
        <v>0.54144453757129618</v>
      </c>
      <c r="L1882" t="str">
        <f t="shared" ca="1" si="205"/>
        <v>H</v>
      </c>
      <c r="N1882">
        <f t="shared" si="209"/>
        <v>1881</v>
      </c>
      <c r="O1882">
        <f t="shared" ca="1" si="206"/>
        <v>1.2811013129846205</v>
      </c>
      <c r="P1882">
        <f t="shared" ca="1" si="207"/>
        <v>0.99103982150380299</v>
      </c>
      <c r="Q1882" t="str">
        <f t="shared" ca="1" si="208"/>
        <v>A</v>
      </c>
    </row>
    <row r="1883" spans="9:17" x14ac:dyDescent="0.25">
      <c r="I1883">
        <v>1882</v>
      </c>
      <c r="J1883">
        <f t="shared" ca="1" si="203"/>
        <v>2.589781991062762</v>
      </c>
      <c r="K1883">
        <f t="shared" ca="1" si="204"/>
        <v>0.19947824559975125</v>
      </c>
      <c r="L1883" t="str">
        <f t="shared" ca="1" si="205"/>
        <v>A</v>
      </c>
      <c r="N1883">
        <f t="shared" si="209"/>
        <v>1882</v>
      </c>
      <c r="O1883">
        <f t="shared" ca="1" si="206"/>
        <v>2.1437564706763244</v>
      </c>
      <c r="P1883">
        <f t="shared" ca="1" si="207"/>
        <v>1.3624586690264304</v>
      </c>
      <c r="Q1883" t="str">
        <f t="shared" ca="1" si="208"/>
        <v>A</v>
      </c>
    </row>
    <row r="1884" spans="9:17" x14ac:dyDescent="0.25">
      <c r="I1884">
        <v>1883</v>
      </c>
      <c r="J1884">
        <f t="shared" ca="1" si="203"/>
        <v>3.356240049286793</v>
      </c>
      <c r="K1884">
        <f t="shared" ca="1" si="204"/>
        <v>1.6964887217082503</v>
      </c>
      <c r="L1884" t="str">
        <f t="shared" ca="1" si="205"/>
        <v>A</v>
      </c>
      <c r="N1884">
        <f t="shared" si="209"/>
        <v>1883</v>
      </c>
      <c r="O1884">
        <f t="shared" ca="1" si="206"/>
        <v>1.5407790558128431</v>
      </c>
      <c r="P1884">
        <f t="shared" ca="1" si="207"/>
        <v>2.0693773973033451</v>
      </c>
      <c r="Q1884" t="str">
        <f t="shared" ca="1" si="208"/>
        <v>H</v>
      </c>
    </row>
    <row r="1885" spans="9:17" x14ac:dyDescent="0.25">
      <c r="I1885">
        <v>1884</v>
      </c>
      <c r="J1885">
        <f t="shared" ca="1" si="203"/>
        <v>2.3146826500916777</v>
      </c>
      <c r="K1885">
        <f t="shared" ca="1" si="204"/>
        <v>1.8717200586505849</v>
      </c>
      <c r="L1885" t="str">
        <f t="shared" ca="1" si="205"/>
        <v>A</v>
      </c>
      <c r="N1885">
        <f t="shared" si="209"/>
        <v>1884</v>
      </c>
      <c r="O1885">
        <f t="shared" ca="1" si="206"/>
        <v>-0.42855170576577062</v>
      </c>
      <c r="P1885">
        <f t="shared" ca="1" si="207"/>
        <v>1.6777002955430527</v>
      </c>
      <c r="Q1885" t="str">
        <f t="shared" ca="1" si="208"/>
        <v>H</v>
      </c>
    </row>
    <row r="1886" spans="9:17" x14ac:dyDescent="0.25">
      <c r="I1886">
        <v>1885</v>
      </c>
      <c r="J1886">
        <f t="shared" ca="1" si="203"/>
        <v>2.7887910093473458</v>
      </c>
      <c r="K1886">
        <f t="shared" ca="1" si="204"/>
        <v>1.755864683371726</v>
      </c>
      <c r="L1886" t="str">
        <f t="shared" ca="1" si="205"/>
        <v>A</v>
      </c>
      <c r="N1886">
        <f t="shared" si="209"/>
        <v>1885</v>
      </c>
      <c r="O1886">
        <f t="shared" ca="1" si="206"/>
        <v>2.8912933764138771</v>
      </c>
      <c r="P1886">
        <f t="shared" ca="1" si="207"/>
        <v>0.55364928862403806</v>
      </c>
      <c r="Q1886" t="str">
        <f t="shared" ca="1" si="208"/>
        <v>A</v>
      </c>
    </row>
    <row r="1887" spans="9:17" x14ac:dyDescent="0.25">
      <c r="I1887">
        <v>1886</v>
      </c>
      <c r="J1887">
        <f t="shared" ca="1" si="203"/>
        <v>0.47671883577113966</v>
      </c>
      <c r="K1887">
        <f t="shared" ca="1" si="204"/>
        <v>0.75036769418162508</v>
      </c>
      <c r="L1887" t="str">
        <f t="shared" ca="1" si="205"/>
        <v>H</v>
      </c>
      <c r="N1887">
        <f t="shared" si="209"/>
        <v>1886</v>
      </c>
      <c r="O1887">
        <f t="shared" ca="1" si="206"/>
        <v>0.83180464551759836</v>
      </c>
      <c r="P1887">
        <f t="shared" ca="1" si="207"/>
        <v>0.8824206082341417</v>
      </c>
      <c r="Q1887" t="str">
        <f t="shared" ca="1" si="208"/>
        <v>H</v>
      </c>
    </row>
    <row r="1888" spans="9:17" x14ac:dyDescent="0.25">
      <c r="I1888">
        <v>1887</v>
      </c>
      <c r="J1888">
        <f t="shared" ca="1" si="203"/>
        <v>2.4310035979635187</v>
      </c>
      <c r="K1888">
        <f t="shared" ca="1" si="204"/>
        <v>2.1908625741811099</v>
      </c>
      <c r="L1888" t="str">
        <f t="shared" ca="1" si="205"/>
        <v>A</v>
      </c>
      <c r="N1888">
        <f t="shared" si="209"/>
        <v>1887</v>
      </c>
      <c r="O1888">
        <f t="shared" ca="1" si="206"/>
        <v>0.3419679365231722</v>
      </c>
      <c r="P1888">
        <f t="shared" ca="1" si="207"/>
        <v>1.5607017609913107</v>
      </c>
      <c r="Q1888" t="str">
        <f t="shared" ca="1" si="208"/>
        <v>H</v>
      </c>
    </row>
    <row r="1889" spans="9:17" x14ac:dyDescent="0.25">
      <c r="I1889">
        <v>1888</v>
      </c>
      <c r="J1889">
        <f t="shared" ca="1" si="203"/>
        <v>0.31490579559501486</v>
      </c>
      <c r="K1889">
        <f t="shared" ca="1" si="204"/>
        <v>2.7159574500514276</v>
      </c>
      <c r="L1889" t="str">
        <f t="shared" ca="1" si="205"/>
        <v>H</v>
      </c>
      <c r="N1889">
        <f t="shared" si="209"/>
        <v>1888</v>
      </c>
      <c r="O1889">
        <f t="shared" ca="1" si="206"/>
        <v>2.1499642089419453</v>
      </c>
      <c r="P1889">
        <f t="shared" ca="1" si="207"/>
        <v>0.87173910225688855</v>
      </c>
      <c r="Q1889" t="str">
        <f t="shared" ca="1" si="208"/>
        <v>A</v>
      </c>
    </row>
    <row r="1890" spans="9:17" x14ac:dyDescent="0.25">
      <c r="I1890">
        <v>1889</v>
      </c>
      <c r="J1890">
        <f t="shared" ca="1" si="203"/>
        <v>0.64661428449733016</v>
      </c>
      <c r="K1890">
        <f t="shared" ca="1" si="204"/>
        <v>2.0859997972851017</v>
      </c>
      <c r="L1890" t="str">
        <f t="shared" ca="1" si="205"/>
        <v>H</v>
      </c>
      <c r="N1890">
        <f t="shared" si="209"/>
        <v>1889</v>
      </c>
      <c r="O1890">
        <f t="shared" ca="1" si="206"/>
        <v>-0.28070825794536647</v>
      </c>
      <c r="P1890">
        <f t="shared" ca="1" si="207"/>
        <v>0.45888528034954001</v>
      </c>
      <c r="Q1890" t="str">
        <f t="shared" ca="1" si="208"/>
        <v>H</v>
      </c>
    </row>
    <row r="1891" spans="9:17" x14ac:dyDescent="0.25">
      <c r="I1891">
        <v>1890</v>
      </c>
      <c r="J1891">
        <f t="shared" ca="1" si="203"/>
        <v>0.37756161071869465</v>
      </c>
      <c r="K1891">
        <f t="shared" ca="1" si="204"/>
        <v>0.77737165970758282</v>
      </c>
      <c r="L1891" t="str">
        <f t="shared" ca="1" si="205"/>
        <v>H</v>
      </c>
      <c r="N1891">
        <f t="shared" si="209"/>
        <v>1890</v>
      </c>
      <c r="O1891">
        <f t="shared" ca="1" si="206"/>
        <v>2.1477625446863335</v>
      </c>
      <c r="P1891">
        <f t="shared" ca="1" si="207"/>
        <v>1.2909544094508123</v>
      </c>
      <c r="Q1891" t="str">
        <f t="shared" ca="1" si="208"/>
        <v>A</v>
      </c>
    </row>
    <row r="1892" spans="9:17" x14ac:dyDescent="0.25">
      <c r="I1892">
        <v>1891</v>
      </c>
      <c r="J1892">
        <f t="shared" ca="1" si="203"/>
        <v>0.85998727816539278</v>
      </c>
      <c r="K1892">
        <f t="shared" ca="1" si="204"/>
        <v>2.501552358314818</v>
      </c>
      <c r="L1892" t="str">
        <f t="shared" ca="1" si="205"/>
        <v>H</v>
      </c>
      <c r="N1892">
        <f t="shared" si="209"/>
        <v>1891</v>
      </c>
      <c r="O1892">
        <f t="shared" ca="1" si="206"/>
        <v>-0.46444531546228429</v>
      </c>
      <c r="P1892">
        <f t="shared" ca="1" si="207"/>
        <v>1.5567579301482684</v>
      </c>
      <c r="Q1892" t="str">
        <f t="shared" ca="1" si="208"/>
        <v>H</v>
      </c>
    </row>
    <row r="1893" spans="9:17" x14ac:dyDescent="0.25">
      <c r="I1893">
        <v>1892</v>
      </c>
      <c r="J1893">
        <f t="shared" ca="1" si="203"/>
        <v>0.54684114243471393</v>
      </c>
      <c r="K1893">
        <f t="shared" ca="1" si="204"/>
        <v>2.4099718613558059</v>
      </c>
      <c r="L1893" t="str">
        <f t="shared" ca="1" si="205"/>
        <v>H</v>
      </c>
      <c r="N1893">
        <f t="shared" si="209"/>
        <v>1892</v>
      </c>
      <c r="O1893">
        <f t="shared" ca="1" si="206"/>
        <v>-0.71872378741671117</v>
      </c>
      <c r="P1893">
        <f t="shared" ca="1" si="207"/>
        <v>1.5835956917648284</v>
      </c>
      <c r="Q1893" t="str">
        <f t="shared" ca="1" si="208"/>
        <v>H</v>
      </c>
    </row>
    <row r="1894" spans="9:17" x14ac:dyDescent="0.25">
      <c r="I1894">
        <v>1893</v>
      </c>
      <c r="J1894">
        <f t="shared" ca="1" si="203"/>
        <v>-0.30279808456962765</v>
      </c>
      <c r="K1894">
        <f t="shared" ca="1" si="204"/>
        <v>2.7563096197604358</v>
      </c>
      <c r="L1894" t="str">
        <f t="shared" ca="1" si="205"/>
        <v>H</v>
      </c>
      <c r="N1894">
        <f t="shared" si="209"/>
        <v>1893</v>
      </c>
      <c r="O1894">
        <f t="shared" ca="1" si="206"/>
        <v>9.1676614205181139E-2</v>
      </c>
      <c r="P1894">
        <f t="shared" ca="1" si="207"/>
        <v>0.11460986424556507</v>
      </c>
      <c r="Q1894" t="str">
        <f t="shared" ca="1" si="208"/>
        <v>H</v>
      </c>
    </row>
    <row r="1895" spans="9:17" x14ac:dyDescent="0.25">
      <c r="I1895">
        <v>1894</v>
      </c>
      <c r="J1895">
        <f t="shared" ca="1" si="203"/>
        <v>1.6379100861714706</v>
      </c>
      <c r="K1895">
        <f t="shared" ca="1" si="204"/>
        <v>2.3538067150976518</v>
      </c>
      <c r="L1895" t="str">
        <f t="shared" ca="1" si="205"/>
        <v>H</v>
      </c>
      <c r="N1895">
        <f t="shared" si="209"/>
        <v>1894</v>
      </c>
      <c r="O1895">
        <f t="shared" ca="1" si="206"/>
        <v>1.0134141345879975</v>
      </c>
      <c r="P1895">
        <f t="shared" ca="1" si="207"/>
        <v>0.69922024373252423</v>
      </c>
      <c r="Q1895" t="str">
        <f t="shared" ca="1" si="208"/>
        <v>A</v>
      </c>
    </row>
    <row r="1896" spans="9:17" x14ac:dyDescent="0.25">
      <c r="I1896">
        <v>1895</v>
      </c>
      <c r="J1896">
        <f t="shared" ca="1" si="203"/>
        <v>0.54103949868687762</v>
      </c>
      <c r="K1896">
        <f t="shared" ca="1" si="204"/>
        <v>0.65106656409319918</v>
      </c>
      <c r="L1896" t="str">
        <f t="shared" ca="1" si="205"/>
        <v>H</v>
      </c>
      <c r="N1896">
        <f t="shared" si="209"/>
        <v>1895</v>
      </c>
      <c r="O1896">
        <f t="shared" ca="1" si="206"/>
        <v>0.76761058835628249</v>
      </c>
      <c r="P1896">
        <f t="shared" ca="1" si="207"/>
        <v>1.0202024542074184</v>
      </c>
      <c r="Q1896" t="str">
        <f t="shared" ca="1" si="208"/>
        <v>H</v>
      </c>
    </row>
    <row r="1897" spans="9:17" x14ac:dyDescent="0.25">
      <c r="I1897">
        <v>1896</v>
      </c>
      <c r="J1897">
        <f t="shared" ca="1" si="203"/>
        <v>1.4273824181857326</v>
      </c>
      <c r="K1897">
        <f t="shared" ca="1" si="204"/>
        <v>1.3840315726917418</v>
      </c>
      <c r="L1897" t="str">
        <f t="shared" ca="1" si="205"/>
        <v>A</v>
      </c>
      <c r="N1897">
        <f t="shared" si="209"/>
        <v>1896</v>
      </c>
      <c r="O1897">
        <f t="shared" ca="1" si="206"/>
        <v>8.7418714609178716E-2</v>
      </c>
      <c r="P1897">
        <f t="shared" ca="1" si="207"/>
        <v>2.6653082502805816</v>
      </c>
      <c r="Q1897" t="str">
        <f t="shared" ca="1" si="208"/>
        <v>H</v>
      </c>
    </row>
    <row r="1898" spans="9:17" x14ac:dyDescent="0.25">
      <c r="I1898">
        <v>1897</v>
      </c>
      <c r="J1898">
        <f t="shared" ca="1" si="203"/>
        <v>0.7942646705516514</v>
      </c>
      <c r="K1898">
        <f t="shared" ca="1" si="204"/>
        <v>1.3895569622318251</v>
      </c>
      <c r="L1898" t="str">
        <f t="shared" ca="1" si="205"/>
        <v>H</v>
      </c>
      <c r="N1898">
        <f t="shared" si="209"/>
        <v>1897</v>
      </c>
      <c r="O1898">
        <f t="shared" ca="1" si="206"/>
        <v>2.0298810225871806</v>
      </c>
      <c r="P1898">
        <f t="shared" ca="1" si="207"/>
        <v>2.5736171256716172</v>
      </c>
      <c r="Q1898" t="str">
        <f t="shared" ca="1" si="208"/>
        <v>H</v>
      </c>
    </row>
    <row r="1899" spans="9:17" x14ac:dyDescent="0.25">
      <c r="I1899">
        <v>1898</v>
      </c>
      <c r="J1899">
        <f t="shared" ca="1" si="203"/>
        <v>2.5030083553650675</v>
      </c>
      <c r="K1899">
        <f t="shared" ca="1" si="204"/>
        <v>1.4210018079636988</v>
      </c>
      <c r="L1899" t="str">
        <f t="shared" ca="1" si="205"/>
        <v>A</v>
      </c>
      <c r="N1899">
        <f t="shared" si="209"/>
        <v>1898</v>
      </c>
      <c r="O1899">
        <f t="shared" ca="1" si="206"/>
        <v>-0.4169962270677956</v>
      </c>
      <c r="P1899">
        <f t="shared" ca="1" si="207"/>
        <v>0.23247092993027607</v>
      </c>
      <c r="Q1899" t="str">
        <f t="shared" ca="1" si="208"/>
        <v>H</v>
      </c>
    </row>
    <row r="1900" spans="9:17" x14ac:dyDescent="0.25">
      <c r="I1900">
        <v>1899</v>
      </c>
      <c r="J1900">
        <f t="shared" ca="1" si="203"/>
        <v>1.3063167034184593</v>
      </c>
      <c r="K1900">
        <f t="shared" ca="1" si="204"/>
        <v>1.1670364414354735</v>
      </c>
      <c r="L1900" t="str">
        <f t="shared" ca="1" si="205"/>
        <v>A</v>
      </c>
      <c r="N1900">
        <f t="shared" si="209"/>
        <v>1899</v>
      </c>
      <c r="O1900">
        <f t="shared" ca="1" si="206"/>
        <v>1.0171575958409345</v>
      </c>
      <c r="P1900">
        <f t="shared" ca="1" si="207"/>
        <v>1.8138119316293833</v>
      </c>
      <c r="Q1900" t="str">
        <f t="shared" ca="1" si="208"/>
        <v>H</v>
      </c>
    </row>
    <row r="1901" spans="9:17" x14ac:dyDescent="0.25">
      <c r="I1901">
        <v>1900</v>
      </c>
      <c r="J1901">
        <f t="shared" ca="1" si="203"/>
        <v>-0.1528746583521563</v>
      </c>
      <c r="K1901">
        <f t="shared" ca="1" si="204"/>
        <v>2.1304663701400877</v>
      </c>
      <c r="L1901" t="str">
        <f t="shared" ca="1" si="205"/>
        <v>H</v>
      </c>
      <c r="N1901">
        <f t="shared" si="209"/>
        <v>1900</v>
      </c>
      <c r="O1901">
        <f t="shared" ca="1" si="206"/>
        <v>-5.7295381954068469E-2</v>
      </c>
      <c r="P1901">
        <f t="shared" ca="1" si="207"/>
        <v>2.5471929926841108</v>
      </c>
      <c r="Q1901" t="str">
        <f t="shared" ca="1" si="208"/>
        <v>H</v>
      </c>
    </row>
    <row r="1902" spans="9:17" x14ac:dyDescent="0.25">
      <c r="I1902">
        <v>1901</v>
      </c>
      <c r="J1902">
        <f t="shared" ca="1" si="203"/>
        <v>1.9631560370346408</v>
      </c>
      <c r="K1902">
        <f t="shared" ca="1" si="204"/>
        <v>1.0928711459737008</v>
      </c>
      <c r="L1902" t="str">
        <f t="shared" ca="1" si="205"/>
        <v>A</v>
      </c>
      <c r="N1902">
        <f t="shared" si="209"/>
        <v>1901</v>
      </c>
      <c r="O1902">
        <f t="shared" ca="1" si="206"/>
        <v>0.79285791078064971</v>
      </c>
      <c r="P1902">
        <f t="shared" ca="1" si="207"/>
        <v>1.2377970780053917</v>
      </c>
      <c r="Q1902" t="str">
        <f t="shared" ca="1" si="208"/>
        <v>H</v>
      </c>
    </row>
    <row r="1903" spans="9:17" x14ac:dyDescent="0.25">
      <c r="I1903">
        <v>1902</v>
      </c>
      <c r="J1903">
        <f t="shared" ca="1" si="203"/>
        <v>0.57105642996740558</v>
      </c>
      <c r="K1903">
        <f t="shared" ca="1" si="204"/>
        <v>1.2506098586396641</v>
      </c>
      <c r="L1903" t="str">
        <f t="shared" ca="1" si="205"/>
        <v>H</v>
      </c>
      <c r="N1903">
        <f t="shared" si="209"/>
        <v>1902</v>
      </c>
      <c r="O1903">
        <f t="shared" ca="1" si="206"/>
        <v>2.1392251913049556</v>
      </c>
      <c r="P1903">
        <f t="shared" ca="1" si="207"/>
        <v>1.9436030790464378</v>
      </c>
      <c r="Q1903" t="str">
        <f t="shared" ca="1" si="208"/>
        <v>A</v>
      </c>
    </row>
    <row r="1904" spans="9:17" x14ac:dyDescent="0.25">
      <c r="I1904">
        <v>1903</v>
      </c>
      <c r="J1904">
        <f t="shared" ca="1" si="203"/>
        <v>-0.81579665472540586</v>
      </c>
      <c r="K1904">
        <f t="shared" ca="1" si="204"/>
        <v>1.6668814082039258</v>
      </c>
      <c r="L1904" t="str">
        <f t="shared" ca="1" si="205"/>
        <v>H</v>
      </c>
      <c r="N1904">
        <f t="shared" si="209"/>
        <v>1903</v>
      </c>
      <c r="O1904">
        <f t="shared" ca="1" si="206"/>
        <v>1.8525323555386695</v>
      </c>
      <c r="P1904">
        <f t="shared" ca="1" si="207"/>
        <v>1.6499467165063295</v>
      </c>
      <c r="Q1904" t="str">
        <f t="shared" ca="1" si="208"/>
        <v>A</v>
      </c>
    </row>
    <row r="1905" spans="9:17" x14ac:dyDescent="0.25">
      <c r="I1905">
        <v>1904</v>
      </c>
      <c r="J1905">
        <f t="shared" ca="1" si="203"/>
        <v>2.4044854959686939</v>
      </c>
      <c r="K1905">
        <f t="shared" ca="1" si="204"/>
        <v>1.538385145321373</v>
      </c>
      <c r="L1905" t="str">
        <f t="shared" ca="1" si="205"/>
        <v>A</v>
      </c>
      <c r="N1905">
        <f t="shared" si="209"/>
        <v>1904</v>
      </c>
      <c r="O1905">
        <f t="shared" ca="1" si="206"/>
        <v>0.47289195975093634</v>
      </c>
      <c r="P1905">
        <f t="shared" ca="1" si="207"/>
        <v>0.36122169371833945</v>
      </c>
      <c r="Q1905" t="str">
        <f t="shared" ca="1" si="208"/>
        <v>A</v>
      </c>
    </row>
    <row r="1906" spans="9:17" x14ac:dyDescent="0.25">
      <c r="I1906">
        <v>1905</v>
      </c>
      <c r="J1906">
        <f t="shared" ca="1" si="203"/>
        <v>1.8681770480440656</v>
      </c>
      <c r="K1906">
        <f t="shared" ca="1" si="204"/>
        <v>1.3274243723391186</v>
      </c>
      <c r="L1906" t="str">
        <f t="shared" ca="1" si="205"/>
        <v>A</v>
      </c>
      <c r="N1906">
        <f t="shared" si="209"/>
        <v>1905</v>
      </c>
      <c r="O1906">
        <f t="shared" ca="1" si="206"/>
        <v>0.56968339863952022</v>
      </c>
      <c r="P1906">
        <f t="shared" ca="1" si="207"/>
        <v>0.94136956645048175</v>
      </c>
      <c r="Q1906" t="str">
        <f t="shared" ca="1" si="208"/>
        <v>H</v>
      </c>
    </row>
    <row r="1907" spans="9:17" x14ac:dyDescent="0.25">
      <c r="I1907">
        <v>1906</v>
      </c>
      <c r="J1907">
        <f t="shared" ca="1" si="203"/>
        <v>1.2653128761085122</v>
      </c>
      <c r="K1907">
        <f t="shared" ca="1" si="204"/>
        <v>1.7703729178787599</v>
      </c>
      <c r="L1907" t="str">
        <f t="shared" ca="1" si="205"/>
        <v>H</v>
      </c>
      <c r="N1907">
        <f t="shared" si="209"/>
        <v>1906</v>
      </c>
      <c r="O1907">
        <f t="shared" ca="1" si="206"/>
        <v>1.6117795511306143</v>
      </c>
      <c r="P1907">
        <f t="shared" ca="1" si="207"/>
        <v>2.0358858537418083</v>
      </c>
      <c r="Q1907" t="str">
        <f t="shared" ca="1" si="208"/>
        <v>H</v>
      </c>
    </row>
    <row r="1908" spans="9:17" x14ac:dyDescent="0.25">
      <c r="I1908">
        <v>1907</v>
      </c>
      <c r="J1908">
        <f t="shared" ca="1" si="203"/>
        <v>0.94964679132032004</v>
      </c>
      <c r="K1908">
        <f t="shared" ca="1" si="204"/>
        <v>0.17066708378449724</v>
      </c>
      <c r="L1908" t="str">
        <f t="shared" ca="1" si="205"/>
        <v>A</v>
      </c>
      <c r="N1908">
        <f t="shared" si="209"/>
        <v>1907</v>
      </c>
      <c r="O1908">
        <f t="shared" ca="1" si="206"/>
        <v>1.3315070879422883</v>
      </c>
      <c r="P1908">
        <f t="shared" ca="1" si="207"/>
        <v>0.94582381425732698</v>
      </c>
      <c r="Q1908" t="str">
        <f t="shared" ca="1" si="208"/>
        <v>A</v>
      </c>
    </row>
    <row r="1909" spans="9:17" x14ac:dyDescent="0.25">
      <c r="I1909">
        <v>1908</v>
      </c>
      <c r="J1909">
        <f t="shared" ca="1" si="203"/>
        <v>0.59757356909099069</v>
      </c>
      <c r="K1909">
        <f t="shared" ca="1" si="204"/>
        <v>1.9676849560798289</v>
      </c>
      <c r="L1909" t="str">
        <f t="shared" ca="1" si="205"/>
        <v>H</v>
      </c>
      <c r="N1909">
        <f t="shared" si="209"/>
        <v>1908</v>
      </c>
      <c r="O1909">
        <f t="shared" ca="1" si="206"/>
        <v>0.26275077840987043</v>
      </c>
      <c r="P1909">
        <f t="shared" ca="1" si="207"/>
        <v>2.5787807274093755</v>
      </c>
      <c r="Q1909" t="str">
        <f t="shared" ca="1" si="208"/>
        <v>H</v>
      </c>
    </row>
    <row r="1910" spans="9:17" x14ac:dyDescent="0.25">
      <c r="I1910">
        <v>1909</v>
      </c>
      <c r="J1910">
        <f t="shared" ca="1" si="203"/>
        <v>0.74128064795897664</v>
      </c>
      <c r="K1910">
        <f t="shared" ca="1" si="204"/>
        <v>1.393830947182189</v>
      </c>
      <c r="L1910" t="str">
        <f t="shared" ca="1" si="205"/>
        <v>H</v>
      </c>
      <c r="N1910">
        <f t="shared" si="209"/>
        <v>1909</v>
      </c>
      <c r="O1910">
        <f t="shared" ca="1" si="206"/>
        <v>1.3126616044351835</v>
      </c>
      <c r="P1910">
        <f t="shared" ca="1" si="207"/>
        <v>1.2441673310883334</v>
      </c>
      <c r="Q1910" t="str">
        <f t="shared" ca="1" si="208"/>
        <v>A</v>
      </c>
    </row>
    <row r="1911" spans="9:17" x14ac:dyDescent="0.25">
      <c r="I1911">
        <v>1910</v>
      </c>
      <c r="J1911">
        <f t="shared" ca="1" si="203"/>
        <v>-0.69514222498566225</v>
      </c>
      <c r="K1911">
        <f t="shared" ca="1" si="204"/>
        <v>1.0673227392813194</v>
      </c>
      <c r="L1911" t="str">
        <f t="shared" ca="1" si="205"/>
        <v>H</v>
      </c>
      <c r="N1911">
        <f t="shared" si="209"/>
        <v>1910</v>
      </c>
      <c r="O1911">
        <f t="shared" ca="1" si="206"/>
        <v>1.5436173410622467</v>
      </c>
      <c r="P1911">
        <f t="shared" ca="1" si="207"/>
        <v>1.8368816121443881</v>
      </c>
      <c r="Q1911" t="str">
        <f t="shared" ca="1" si="208"/>
        <v>H</v>
      </c>
    </row>
    <row r="1912" spans="9:17" x14ac:dyDescent="0.25">
      <c r="I1912">
        <v>1911</v>
      </c>
      <c r="J1912">
        <f t="shared" ca="1" si="203"/>
        <v>0.8223669283401569</v>
      </c>
      <c r="K1912">
        <f t="shared" ca="1" si="204"/>
        <v>0.32559411737246968</v>
      </c>
      <c r="L1912" t="str">
        <f t="shared" ca="1" si="205"/>
        <v>A</v>
      </c>
      <c r="N1912">
        <f t="shared" si="209"/>
        <v>1911</v>
      </c>
      <c r="O1912">
        <f t="shared" ca="1" si="206"/>
        <v>0.52565602886415852</v>
      </c>
      <c r="P1912">
        <f t="shared" ca="1" si="207"/>
        <v>-8.8156937113579747E-2</v>
      </c>
      <c r="Q1912" t="str">
        <f t="shared" ca="1" si="208"/>
        <v>A</v>
      </c>
    </row>
    <row r="1913" spans="9:17" x14ac:dyDescent="0.25">
      <c r="I1913">
        <v>1912</v>
      </c>
      <c r="J1913">
        <f t="shared" ca="1" si="203"/>
        <v>1.1874468297241285</v>
      </c>
      <c r="K1913">
        <f t="shared" ca="1" si="204"/>
        <v>1.3967819075670505</v>
      </c>
      <c r="L1913" t="str">
        <f t="shared" ca="1" si="205"/>
        <v>H</v>
      </c>
      <c r="N1913">
        <f t="shared" si="209"/>
        <v>1912</v>
      </c>
      <c r="O1913">
        <f t="shared" ca="1" si="206"/>
        <v>-0.77264557467215522</v>
      </c>
      <c r="P1913">
        <f t="shared" ca="1" si="207"/>
        <v>1.5155810878576699</v>
      </c>
      <c r="Q1913" t="str">
        <f t="shared" ca="1" si="208"/>
        <v>H</v>
      </c>
    </row>
    <row r="1914" spans="9:17" x14ac:dyDescent="0.25">
      <c r="I1914">
        <v>1913</v>
      </c>
      <c r="J1914">
        <f t="shared" ca="1" si="203"/>
        <v>1.2994047714915959</v>
      </c>
      <c r="K1914">
        <f t="shared" ca="1" si="204"/>
        <v>1.3331844871281628</v>
      </c>
      <c r="L1914" t="str">
        <f t="shared" ca="1" si="205"/>
        <v>H</v>
      </c>
      <c r="N1914">
        <f t="shared" si="209"/>
        <v>1913</v>
      </c>
      <c r="O1914">
        <f t="shared" ca="1" si="206"/>
        <v>2.1988197225385706</v>
      </c>
      <c r="P1914">
        <f t="shared" ca="1" si="207"/>
        <v>1.5048822992120003</v>
      </c>
      <c r="Q1914" t="str">
        <f t="shared" ca="1" si="208"/>
        <v>A</v>
      </c>
    </row>
    <row r="1915" spans="9:17" x14ac:dyDescent="0.25">
      <c r="I1915">
        <v>1914</v>
      </c>
      <c r="J1915">
        <f t="shared" ca="1" si="203"/>
        <v>3.211896423812945</v>
      </c>
      <c r="K1915">
        <f t="shared" ca="1" si="204"/>
        <v>1.7834076445677716</v>
      </c>
      <c r="L1915" t="str">
        <f t="shared" ca="1" si="205"/>
        <v>A</v>
      </c>
      <c r="N1915">
        <f t="shared" si="209"/>
        <v>1914</v>
      </c>
      <c r="O1915">
        <f t="shared" ca="1" si="206"/>
        <v>-0.75267161990048437</v>
      </c>
      <c r="P1915">
        <f t="shared" ca="1" si="207"/>
        <v>2.2638857437476312</v>
      </c>
      <c r="Q1915" t="str">
        <f t="shared" ca="1" si="208"/>
        <v>H</v>
      </c>
    </row>
    <row r="1916" spans="9:17" x14ac:dyDescent="0.25">
      <c r="I1916">
        <v>1915</v>
      </c>
      <c r="J1916">
        <f t="shared" ca="1" si="203"/>
        <v>0.58106796690381135</v>
      </c>
      <c r="K1916">
        <f t="shared" ca="1" si="204"/>
        <v>2.791902789743828</v>
      </c>
      <c r="L1916" t="str">
        <f t="shared" ca="1" si="205"/>
        <v>H</v>
      </c>
      <c r="N1916">
        <f t="shared" si="209"/>
        <v>1915</v>
      </c>
      <c r="O1916">
        <f t="shared" ca="1" si="206"/>
        <v>0.2583587203181486</v>
      </c>
      <c r="P1916">
        <f t="shared" ca="1" si="207"/>
        <v>0.70786133996021339</v>
      </c>
      <c r="Q1916" t="str">
        <f t="shared" ca="1" si="208"/>
        <v>H</v>
      </c>
    </row>
    <row r="1917" spans="9:17" x14ac:dyDescent="0.25">
      <c r="I1917">
        <v>1916</v>
      </c>
      <c r="J1917">
        <f t="shared" ca="1" si="203"/>
        <v>0.83212323181656533</v>
      </c>
      <c r="K1917">
        <f t="shared" ca="1" si="204"/>
        <v>1.6069969399199269</v>
      </c>
      <c r="L1917" t="str">
        <f t="shared" ca="1" si="205"/>
        <v>H</v>
      </c>
      <c r="N1917">
        <f t="shared" si="209"/>
        <v>1916</v>
      </c>
      <c r="O1917">
        <f t="shared" ca="1" si="206"/>
        <v>1.8137960127111767</v>
      </c>
      <c r="P1917">
        <f t="shared" ca="1" si="207"/>
        <v>2.2561041846451557</v>
      </c>
      <c r="Q1917" t="str">
        <f t="shared" ca="1" si="208"/>
        <v>H</v>
      </c>
    </row>
    <row r="1918" spans="9:17" x14ac:dyDescent="0.25">
      <c r="I1918">
        <v>1917</v>
      </c>
      <c r="J1918">
        <f t="shared" ca="1" si="203"/>
        <v>0.69839024259210958</v>
      </c>
      <c r="K1918">
        <f t="shared" ca="1" si="204"/>
        <v>2.2359007332483745</v>
      </c>
      <c r="L1918" t="str">
        <f t="shared" ca="1" si="205"/>
        <v>H</v>
      </c>
      <c r="N1918">
        <f t="shared" si="209"/>
        <v>1917</v>
      </c>
      <c r="O1918">
        <f t="shared" ca="1" si="206"/>
        <v>1.3756760657984064</v>
      </c>
      <c r="P1918">
        <f t="shared" ca="1" si="207"/>
        <v>0.78817406700772008</v>
      </c>
      <c r="Q1918" t="str">
        <f t="shared" ca="1" si="208"/>
        <v>A</v>
      </c>
    </row>
    <row r="1919" spans="9:17" x14ac:dyDescent="0.25">
      <c r="I1919">
        <v>1918</v>
      </c>
      <c r="J1919">
        <f t="shared" ca="1" si="203"/>
        <v>0.18540129899089886</v>
      </c>
      <c r="K1919">
        <f t="shared" ca="1" si="204"/>
        <v>1.5422996005275951</v>
      </c>
      <c r="L1919" t="str">
        <f t="shared" ca="1" si="205"/>
        <v>H</v>
      </c>
      <c r="N1919">
        <f t="shared" si="209"/>
        <v>1918</v>
      </c>
      <c r="O1919">
        <f t="shared" ca="1" si="206"/>
        <v>-0.32227568125306993</v>
      </c>
      <c r="P1919">
        <f t="shared" ca="1" si="207"/>
        <v>2.1048935672936784</v>
      </c>
      <c r="Q1919" t="str">
        <f t="shared" ca="1" si="208"/>
        <v>H</v>
      </c>
    </row>
    <row r="1920" spans="9:17" x14ac:dyDescent="0.25">
      <c r="I1920">
        <v>1919</v>
      </c>
      <c r="J1920">
        <f t="shared" ca="1" si="203"/>
        <v>9.232910433961794E-3</v>
      </c>
      <c r="K1920">
        <f t="shared" ca="1" si="204"/>
        <v>0.34649948625826288</v>
      </c>
      <c r="L1920" t="str">
        <f t="shared" ca="1" si="205"/>
        <v>H</v>
      </c>
      <c r="N1920">
        <f t="shared" si="209"/>
        <v>1919</v>
      </c>
      <c r="O1920">
        <f t="shared" ca="1" si="206"/>
        <v>-0.97079387061686817</v>
      </c>
      <c r="P1920">
        <f t="shared" ca="1" si="207"/>
        <v>1.7609578177206588</v>
      </c>
      <c r="Q1920" t="str">
        <f t="shared" ca="1" si="208"/>
        <v>H</v>
      </c>
    </row>
    <row r="1921" spans="9:17" x14ac:dyDescent="0.25">
      <c r="I1921">
        <v>1920</v>
      </c>
      <c r="J1921">
        <f t="shared" ca="1" si="203"/>
        <v>1.0344006185773498</v>
      </c>
      <c r="K1921">
        <f t="shared" ca="1" si="204"/>
        <v>1.4601041067654932</v>
      </c>
      <c r="L1921" t="str">
        <f t="shared" ca="1" si="205"/>
        <v>H</v>
      </c>
      <c r="N1921">
        <f t="shared" si="209"/>
        <v>1920</v>
      </c>
      <c r="O1921">
        <f t="shared" ca="1" si="206"/>
        <v>2.4772476235726417</v>
      </c>
      <c r="P1921">
        <f t="shared" ca="1" si="207"/>
        <v>0.37508279214777096</v>
      </c>
      <c r="Q1921" t="str">
        <f t="shared" ca="1" si="208"/>
        <v>A</v>
      </c>
    </row>
    <row r="1922" spans="9:17" x14ac:dyDescent="0.25">
      <c r="I1922">
        <v>1921</v>
      </c>
      <c r="J1922">
        <f t="shared" ca="1" si="203"/>
        <v>1.7617928215211025</v>
      </c>
      <c r="K1922">
        <f t="shared" ca="1" si="204"/>
        <v>0.35835186230356575</v>
      </c>
      <c r="L1922" t="str">
        <f t="shared" ca="1" si="205"/>
        <v>A</v>
      </c>
      <c r="N1922">
        <f t="shared" si="209"/>
        <v>1921</v>
      </c>
      <c r="O1922">
        <f t="shared" ca="1" si="206"/>
        <v>9.6186343618964387E-2</v>
      </c>
      <c r="P1922">
        <f t="shared" ca="1" si="207"/>
        <v>1.4945503040785213</v>
      </c>
      <c r="Q1922" t="str">
        <f t="shared" ca="1" si="208"/>
        <v>H</v>
      </c>
    </row>
    <row r="1923" spans="9:17" x14ac:dyDescent="0.25">
      <c r="I1923">
        <v>1922</v>
      </c>
      <c r="J1923">
        <f t="shared" ref="J1923:J1986" ca="1" si="210">NORMINV(RAND(), $D$3,$F$3)</f>
        <v>1.3638445935935948</v>
      </c>
      <c r="K1923">
        <f t="shared" ref="K1923:K1986" ca="1" si="211">NORMINV(RAND(), $D$2,$F$2)</f>
        <v>0.35032673469560627</v>
      </c>
      <c r="L1923" t="str">
        <f t="shared" ref="L1923:L1986" ca="1" si="212">IF(J1923&gt;K1923, "A", IF(J1923=K1923, "T", "H"))</f>
        <v>A</v>
      </c>
      <c r="N1923">
        <f t="shared" si="209"/>
        <v>1922</v>
      </c>
      <c r="O1923">
        <f t="shared" ref="O1923:O1986" ca="1" si="213">NORMINV(RAND(), $D$11,$F$11)</f>
        <v>0.57308981813515136</v>
      </c>
      <c r="P1923">
        <f t="shared" ref="P1923:P1986" ca="1" si="214">NORMINV(RAND(), $D$10,$F$10)</f>
        <v>1.3826447041993775</v>
      </c>
      <c r="Q1923" t="str">
        <f t="shared" ref="Q1923:Q1986" ca="1" si="215">IF(O1923&gt;P1923, "A", IF(O1923=P1923, "T", "H"))</f>
        <v>H</v>
      </c>
    </row>
    <row r="1924" spans="9:17" x14ac:dyDescent="0.25">
      <c r="I1924">
        <v>1923</v>
      </c>
      <c r="J1924">
        <f t="shared" ca="1" si="210"/>
        <v>-8.1348113327232463E-2</v>
      </c>
      <c r="K1924">
        <f t="shared" ca="1" si="211"/>
        <v>2.4861434374597771</v>
      </c>
      <c r="L1924" t="str">
        <f t="shared" ca="1" si="212"/>
        <v>H</v>
      </c>
      <c r="N1924">
        <f t="shared" ref="N1924:N1987" si="216">N1923+1</f>
        <v>1923</v>
      </c>
      <c r="O1924">
        <f t="shared" ca="1" si="213"/>
        <v>0.24565307506724515</v>
      </c>
      <c r="P1924">
        <f t="shared" ca="1" si="214"/>
        <v>7.9417281480821611E-2</v>
      </c>
      <c r="Q1924" t="str">
        <f t="shared" ca="1" si="215"/>
        <v>A</v>
      </c>
    </row>
    <row r="1925" spans="9:17" x14ac:dyDescent="0.25">
      <c r="I1925">
        <v>1924</v>
      </c>
      <c r="J1925">
        <f t="shared" ca="1" si="210"/>
        <v>0.45617949279820091</v>
      </c>
      <c r="K1925">
        <f t="shared" ca="1" si="211"/>
        <v>1.8818755833860983</v>
      </c>
      <c r="L1925" t="str">
        <f t="shared" ca="1" si="212"/>
        <v>H</v>
      </c>
      <c r="N1925">
        <f t="shared" si="216"/>
        <v>1924</v>
      </c>
      <c r="O1925">
        <f t="shared" ca="1" si="213"/>
        <v>-0.47225312667186903</v>
      </c>
      <c r="P1925">
        <f t="shared" ca="1" si="214"/>
        <v>0.80277931803704239</v>
      </c>
      <c r="Q1925" t="str">
        <f t="shared" ca="1" si="215"/>
        <v>H</v>
      </c>
    </row>
    <row r="1926" spans="9:17" x14ac:dyDescent="0.25">
      <c r="I1926">
        <v>1925</v>
      </c>
      <c r="J1926">
        <f t="shared" ca="1" si="210"/>
        <v>0.89722151214328838</v>
      </c>
      <c r="K1926">
        <f t="shared" ca="1" si="211"/>
        <v>2.0180688554480795</v>
      </c>
      <c r="L1926" t="str">
        <f t="shared" ca="1" si="212"/>
        <v>H</v>
      </c>
      <c r="N1926">
        <f t="shared" si="216"/>
        <v>1925</v>
      </c>
      <c r="O1926">
        <f t="shared" ca="1" si="213"/>
        <v>1.3737278785438094</v>
      </c>
      <c r="P1926">
        <f t="shared" ca="1" si="214"/>
        <v>1.9814446746679848</v>
      </c>
      <c r="Q1926" t="str">
        <f t="shared" ca="1" si="215"/>
        <v>H</v>
      </c>
    </row>
    <row r="1927" spans="9:17" x14ac:dyDescent="0.25">
      <c r="I1927">
        <v>1926</v>
      </c>
      <c r="J1927">
        <f t="shared" ca="1" si="210"/>
        <v>3.2896598091042657</v>
      </c>
      <c r="K1927">
        <f t="shared" ca="1" si="211"/>
        <v>1.5884577458406985</v>
      </c>
      <c r="L1927" t="str">
        <f t="shared" ca="1" si="212"/>
        <v>A</v>
      </c>
      <c r="N1927">
        <f t="shared" si="216"/>
        <v>1926</v>
      </c>
      <c r="O1927">
        <f t="shared" ca="1" si="213"/>
        <v>0.21007834643363033</v>
      </c>
      <c r="P1927">
        <f t="shared" ca="1" si="214"/>
        <v>0.72686432911585031</v>
      </c>
      <c r="Q1927" t="str">
        <f t="shared" ca="1" si="215"/>
        <v>H</v>
      </c>
    </row>
    <row r="1928" spans="9:17" x14ac:dyDescent="0.25">
      <c r="I1928">
        <v>1927</v>
      </c>
      <c r="J1928">
        <f t="shared" ca="1" si="210"/>
        <v>-0.10196038259551909</v>
      </c>
      <c r="K1928">
        <f t="shared" ca="1" si="211"/>
        <v>1.7807162609567038</v>
      </c>
      <c r="L1928" t="str">
        <f t="shared" ca="1" si="212"/>
        <v>H</v>
      </c>
      <c r="N1928">
        <f t="shared" si="216"/>
        <v>1927</v>
      </c>
      <c r="O1928">
        <f t="shared" ca="1" si="213"/>
        <v>1.7802868749420289</v>
      </c>
      <c r="P1928">
        <f t="shared" ca="1" si="214"/>
        <v>2.0136775438096124</v>
      </c>
      <c r="Q1928" t="str">
        <f t="shared" ca="1" si="215"/>
        <v>H</v>
      </c>
    </row>
    <row r="1929" spans="9:17" x14ac:dyDescent="0.25">
      <c r="I1929">
        <v>1928</v>
      </c>
      <c r="J1929">
        <f t="shared" ca="1" si="210"/>
        <v>0.38078423808334871</v>
      </c>
      <c r="K1929">
        <f t="shared" ca="1" si="211"/>
        <v>-0.38006458639026364</v>
      </c>
      <c r="L1929" t="str">
        <f t="shared" ca="1" si="212"/>
        <v>A</v>
      </c>
      <c r="N1929">
        <f t="shared" si="216"/>
        <v>1928</v>
      </c>
      <c r="O1929">
        <f t="shared" ca="1" si="213"/>
        <v>0.87914987629494812</v>
      </c>
      <c r="P1929">
        <f t="shared" ca="1" si="214"/>
        <v>3.4098206439801704</v>
      </c>
      <c r="Q1929" t="str">
        <f t="shared" ca="1" si="215"/>
        <v>H</v>
      </c>
    </row>
    <row r="1930" spans="9:17" x14ac:dyDescent="0.25">
      <c r="I1930">
        <v>1929</v>
      </c>
      <c r="J1930">
        <f t="shared" ca="1" si="210"/>
        <v>1.2735704602053022</v>
      </c>
      <c r="K1930">
        <f t="shared" ca="1" si="211"/>
        <v>2.8829410373947129</v>
      </c>
      <c r="L1930" t="str">
        <f t="shared" ca="1" si="212"/>
        <v>H</v>
      </c>
      <c r="N1930">
        <f t="shared" si="216"/>
        <v>1929</v>
      </c>
      <c r="O1930">
        <f t="shared" ca="1" si="213"/>
        <v>-0.37216236959394844</v>
      </c>
      <c r="P1930">
        <f t="shared" ca="1" si="214"/>
        <v>0.76849349755329976</v>
      </c>
      <c r="Q1930" t="str">
        <f t="shared" ca="1" si="215"/>
        <v>H</v>
      </c>
    </row>
    <row r="1931" spans="9:17" x14ac:dyDescent="0.25">
      <c r="I1931">
        <v>1930</v>
      </c>
      <c r="J1931">
        <f t="shared" ca="1" si="210"/>
        <v>9.5615360139577499E-2</v>
      </c>
      <c r="K1931">
        <f t="shared" ca="1" si="211"/>
        <v>2.9181119153051611</v>
      </c>
      <c r="L1931" t="str">
        <f t="shared" ca="1" si="212"/>
        <v>H</v>
      </c>
      <c r="N1931">
        <f t="shared" si="216"/>
        <v>1930</v>
      </c>
      <c r="O1931">
        <f t="shared" ca="1" si="213"/>
        <v>0.54725110588442183</v>
      </c>
      <c r="P1931">
        <f t="shared" ca="1" si="214"/>
        <v>0.62389391732308153</v>
      </c>
      <c r="Q1931" t="str">
        <f t="shared" ca="1" si="215"/>
        <v>H</v>
      </c>
    </row>
    <row r="1932" spans="9:17" x14ac:dyDescent="0.25">
      <c r="I1932">
        <v>1931</v>
      </c>
      <c r="J1932">
        <f t="shared" ca="1" si="210"/>
        <v>-0.81621485614589773</v>
      </c>
      <c r="K1932">
        <f t="shared" ca="1" si="211"/>
        <v>1.7636376829417419</v>
      </c>
      <c r="L1932" t="str">
        <f t="shared" ca="1" si="212"/>
        <v>H</v>
      </c>
      <c r="N1932">
        <f t="shared" si="216"/>
        <v>1931</v>
      </c>
      <c r="O1932">
        <f t="shared" ca="1" si="213"/>
        <v>1.0185199044444553</v>
      </c>
      <c r="P1932">
        <f t="shared" ca="1" si="214"/>
        <v>1.7395074401994142</v>
      </c>
      <c r="Q1932" t="str">
        <f t="shared" ca="1" si="215"/>
        <v>H</v>
      </c>
    </row>
    <row r="1933" spans="9:17" x14ac:dyDescent="0.25">
      <c r="I1933">
        <v>1932</v>
      </c>
      <c r="J1933">
        <f t="shared" ca="1" si="210"/>
        <v>1.0105069590979343E-2</v>
      </c>
      <c r="K1933">
        <f t="shared" ca="1" si="211"/>
        <v>2.1087480659439932</v>
      </c>
      <c r="L1933" t="str">
        <f t="shared" ca="1" si="212"/>
        <v>H</v>
      </c>
      <c r="N1933">
        <f t="shared" si="216"/>
        <v>1932</v>
      </c>
      <c r="O1933">
        <f t="shared" ca="1" si="213"/>
        <v>0.92705807481454872</v>
      </c>
      <c r="P1933">
        <f t="shared" ca="1" si="214"/>
        <v>1.0032936850737437</v>
      </c>
      <c r="Q1933" t="str">
        <f t="shared" ca="1" si="215"/>
        <v>H</v>
      </c>
    </row>
    <row r="1934" spans="9:17" x14ac:dyDescent="0.25">
      <c r="I1934">
        <v>1933</v>
      </c>
      <c r="J1934">
        <f t="shared" ca="1" si="210"/>
        <v>1.3506513676291338</v>
      </c>
      <c r="K1934">
        <f t="shared" ca="1" si="211"/>
        <v>2.6227315024873454</v>
      </c>
      <c r="L1934" t="str">
        <f t="shared" ca="1" si="212"/>
        <v>H</v>
      </c>
      <c r="N1934">
        <f t="shared" si="216"/>
        <v>1933</v>
      </c>
      <c r="O1934">
        <f t="shared" ca="1" si="213"/>
        <v>1.5226357017024941</v>
      </c>
      <c r="P1934">
        <f t="shared" ca="1" si="214"/>
        <v>-0.72497333108132023</v>
      </c>
      <c r="Q1934" t="str">
        <f t="shared" ca="1" si="215"/>
        <v>A</v>
      </c>
    </row>
    <row r="1935" spans="9:17" x14ac:dyDescent="0.25">
      <c r="I1935">
        <v>1934</v>
      </c>
      <c r="J1935">
        <f t="shared" ca="1" si="210"/>
        <v>0.18401959014040659</v>
      </c>
      <c r="K1935">
        <f t="shared" ca="1" si="211"/>
        <v>2.4557025922506055</v>
      </c>
      <c r="L1935" t="str">
        <f t="shared" ca="1" si="212"/>
        <v>H</v>
      </c>
      <c r="N1935">
        <f t="shared" si="216"/>
        <v>1934</v>
      </c>
      <c r="O1935">
        <f t="shared" ca="1" si="213"/>
        <v>-1.5069381258051651</v>
      </c>
      <c r="P1935">
        <f t="shared" ca="1" si="214"/>
        <v>1.8033062295699571</v>
      </c>
      <c r="Q1935" t="str">
        <f t="shared" ca="1" si="215"/>
        <v>H</v>
      </c>
    </row>
    <row r="1936" spans="9:17" x14ac:dyDescent="0.25">
      <c r="I1936">
        <v>1935</v>
      </c>
      <c r="J1936">
        <f t="shared" ca="1" si="210"/>
        <v>0.39707649153027746</v>
      </c>
      <c r="K1936">
        <f t="shared" ca="1" si="211"/>
        <v>0.98435742523413761</v>
      </c>
      <c r="L1936" t="str">
        <f t="shared" ca="1" si="212"/>
        <v>H</v>
      </c>
      <c r="N1936">
        <f t="shared" si="216"/>
        <v>1935</v>
      </c>
      <c r="O1936">
        <f t="shared" ca="1" si="213"/>
        <v>0.5337639440088624</v>
      </c>
      <c r="P1936">
        <f t="shared" ca="1" si="214"/>
        <v>0.89980144893643954</v>
      </c>
      <c r="Q1936" t="str">
        <f t="shared" ca="1" si="215"/>
        <v>H</v>
      </c>
    </row>
    <row r="1937" spans="9:17" x14ac:dyDescent="0.25">
      <c r="I1937">
        <v>1936</v>
      </c>
      <c r="J1937">
        <f t="shared" ca="1" si="210"/>
        <v>-0.34213651820556223</v>
      </c>
      <c r="K1937">
        <f t="shared" ca="1" si="211"/>
        <v>1.6281725922767485</v>
      </c>
      <c r="L1937" t="str">
        <f t="shared" ca="1" si="212"/>
        <v>H</v>
      </c>
      <c r="N1937">
        <f t="shared" si="216"/>
        <v>1936</v>
      </c>
      <c r="O1937">
        <f t="shared" ca="1" si="213"/>
        <v>1.3437551790323727</v>
      </c>
      <c r="P1937">
        <f t="shared" ca="1" si="214"/>
        <v>0.97585583405967924</v>
      </c>
      <c r="Q1937" t="str">
        <f t="shared" ca="1" si="215"/>
        <v>A</v>
      </c>
    </row>
    <row r="1938" spans="9:17" x14ac:dyDescent="0.25">
      <c r="I1938">
        <v>1937</v>
      </c>
      <c r="J1938">
        <f t="shared" ca="1" si="210"/>
        <v>1.0033243246502943</v>
      </c>
      <c r="K1938">
        <f t="shared" ca="1" si="211"/>
        <v>2.35971901072095</v>
      </c>
      <c r="L1938" t="str">
        <f t="shared" ca="1" si="212"/>
        <v>H</v>
      </c>
      <c r="N1938">
        <f t="shared" si="216"/>
        <v>1937</v>
      </c>
      <c r="O1938">
        <f t="shared" ca="1" si="213"/>
        <v>-9.8014133555609395E-2</v>
      </c>
      <c r="P1938">
        <f t="shared" ca="1" si="214"/>
        <v>1.9754713912653044</v>
      </c>
      <c r="Q1938" t="str">
        <f t="shared" ca="1" si="215"/>
        <v>H</v>
      </c>
    </row>
    <row r="1939" spans="9:17" x14ac:dyDescent="0.25">
      <c r="I1939">
        <v>1938</v>
      </c>
      <c r="J1939">
        <f t="shared" ca="1" si="210"/>
        <v>0.25098232222796968</v>
      </c>
      <c r="K1939">
        <f t="shared" ca="1" si="211"/>
        <v>1.6542473309965138</v>
      </c>
      <c r="L1939" t="str">
        <f t="shared" ca="1" si="212"/>
        <v>H</v>
      </c>
      <c r="N1939">
        <f t="shared" si="216"/>
        <v>1938</v>
      </c>
      <c r="O1939">
        <f t="shared" ca="1" si="213"/>
        <v>2.2896580401249031</v>
      </c>
      <c r="P1939">
        <f t="shared" ca="1" si="214"/>
        <v>0.88561418239700462</v>
      </c>
      <c r="Q1939" t="str">
        <f t="shared" ca="1" si="215"/>
        <v>A</v>
      </c>
    </row>
    <row r="1940" spans="9:17" x14ac:dyDescent="0.25">
      <c r="I1940">
        <v>1939</v>
      </c>
      <c r="J1940">
        <f t="shared" ca="1" si="210"/>
        <v>1.126638140607388</v>
      </c>
      <c r="K1940">
        <f t="shared" ca="1" si="211"/>
        <v>1.4843924985576862</v>
      </c>
      <c r="L1940" t="str">
        <f t="shared" ca="1" si="212"/>
        <v>H</v>
      </c>
      <c r="N1940">
        <f t="shared" si="216"/>
        <v>1939</v>
      </c>
      <c r="O1940">
        <f t="shared" ca="1" si="213"/>
        <v>0.55097854385640932</v>
      </c>
      <c r="P1940">
        <f t="shared" ca="1" si="214"/>
        <v>0.26463201794648339</v>
      </c>
      <c r="Q1940" t="str">
        <f t="shared" ca="1" si="215"/>
        <v>A</v>
      </c>
    </row>
    <row r="1941" spans="9:17" x14ac:dyDescent="0.25">
      <c r="I1941">
        <v>1940</v>
      </c>
      <c r="J1941">
        <f t="shared" ca="1" si="210"/>
        <v>2.3726225615987309</v>
      </c>
      <c r="K1941">
        <f t="shared" ca="1" si="211"/>
        <v>1.4723689513201126</v>
      </c>
      <c r="L1941" t="str">
        <f t="shared" ca="1" si="212"/>
        <v>A</v>
      </c>
      <c r="N1941">
        <f t="shared" si="216"/>
        <v>1940</v>
      </c>
      <c r="O1941">
        <f t="shared" ca="1" si="213"/>
        <v>1.087049360137754</v>
      </c>
      <c r="P1941">
        <f t="shared" ca="1" si="214"/>
        <v>2.2717010724342028</v>
      </c>
      <c r="Q1941" t="str">
        <f t="shared" ca="1" si="215"/>
        <v>H</v>
      </c>
    </row>
    <row r="1942" spans="9:17" x14ac:dyDescent="0.25">
      <c r="I1942">
        <v>1941</v>
      </c>
      <c r="J1942">
        <f t="shared" ca="1" si="210"/>
        <v>1.5664855205373025</v>
      </c>
      <c r="K1942">
        <f t="shared" ca="1" si="211"/>
        <v>0.21482986945111437</v>
      </c>
      <c r="L1942" t="str">
        <f t="shared" ca="1" si="212"/>
        <v>A</v>
      </c>
      <c r="N1942">
        <f t="shared" si="216"/>
        <v>1941</v>
      </c>
      <c r="O1942">
        <f t="shared" ca="1" si="213"/>
        <v>1.3193691945215229</v>
      </c>
      <c r="P1942">
        <f t="shared" ca="1" si="214"/>
        <v>2.4526696481619208</v>
      </c>
      <c r="Q1942" t="str">
        <f t="shared" ca="1" si="215"/>
        <v>H</v>
      </c>
    </row>
    <row r="1943" spans="9:17" x14ac:dyDescent="0.25">
      <c r="I1943">
        <v>1942</v>
      </c>
      <c r="J1943">
        <f t="shared" ca="1" si="210"/>
        <v>0.95237332907145356</v>
      </c>
      <c r="K1943">
        <f t="shared" ca="1" si="211"/>
        <v>1.8223440658089178</v>
      </c>
      <c r="L1943" t="str">
        <f t="shared" ca="1" si="212"/>
        <v>H</v>
      </c>
      <c r="N1943">
        <f t="shared" si="216"/>
        <v>1942</v>
      </c>
      <c r="O1943">
        <f t="shared" ca="1" si="213"/>
        <v>0.7410631350119179</v>
      </c>
      <c r="P1943">
        <f t="shared" ca="1" si="214"/>
        <v>1.7674571483748436</v>
      </c>
      <c r="Q1943" t="str">
        <f t="shared" ca="1" si="215"/>
        <v>H</v>
      </c>
    </row>
    <row r="1944" spans="9:17" x14ac:dyDescent="0.25">
      <c r="I1944">
        <v>1943</v>
      </c>
      <c r="J1944">
        <f t="shared" ca="1" si="210"/>
        <v>3.1788749391668354</v>
      </c>
      <c r="K1944">
        <f t="shared" ca="1" si="211"/>
        <v>2.0254189296691765</v>
      </c>
      <c r="L1944" t="str">
        <f t="shared" ca="1" si="212"/>
        <v>A</v>
      </c>
      <c r="N1944">
        <f t="shared" si="216"/>
        <v>1943</v>
      </c>
      <c r="O1944">
        <f t="shared" ca="1" si="213"/>
        <v>0.20438113665446767</v>
      </c>
      <c r="P1944">
        <f t="shared" ca="1" si="214"/>
        <v>2.4347591505181065</v>
      </c>
      <c r="Q1944" t="str">
        <f t="shared" ca="1" si="215"/>
        <v>H</v>
      </c>
    </row>
    <row r="1945" spans="9:17" x14ac:dyDescent="0.25">
      <c r="I1945">
        <v>1944</v>
      </c>
      <c r="J1945">
        <f t="shared" ca="1" si="210"/>
        <v>0.36995111321197294</v>
      </c>
      <c r="K1945">
        <f t="shared" ca="1" si="211"/>
        <v>1.3404641348720641</v>
      </c>
      <c r="L1945" t="str">
        <f t="shared" ca="1" si="212"/>
        <v>H</v>
      </c>
      <c r="N1945">
        <f t="shared" si="216"/>
        <v>1944</v>
      </c>
      <c r="O1945">
        <f t="shared" ca="1" si="213"/>
        <v>0.69504281850253613</v>
      </c>
      <c r="P1945">
        <f t="shared" ca="1" si="214"/>
        <v>2.2066777410352154</v>
      </c>
      <c r="Q1945" t="str">
        <f t="shared" ca="1" si="215"/>
        <v>H</v>
      </c>
    </row>
    <row r="1946" spans="9:17" x14ac:dyDescent="0.25">
      <c r="I1946">
        <v>1945</v>
      </c>
      <c r="J1946">
        <f t="shared" ca="1" si="210"/>
        <v>3.0730697712975354</v>
      </c>
      <c r="K1946">
        <f t="shared" ca="1" si="211"/>
        <v>1.9817207904666174</v>
      </c>
      <c r="L1946" t="str">
        <f t="shared" ca="1" si="212"/>
        <v>A</v>
      </c>
      <c r="N1946">
        <f t="shared" si="216"/>
        <v>1945</v>
      </c>
      <c r="O1946">
        <f t="shared" ca="1" si="213"/>
        <v>-1.0717035241813828</v>
      </c>
      <c r="P1946">
        <f t="shared" ca="1" si="214"/>
        <v>0.2817278455182719</v>
      </c>
      <c r="Q1946" t="str">
        <f t="shared" ca="1" si="215"/>
        <v>H</v>
      </c>
    </row>
    <row r="1947" spans="9:17" x14ac:dyDescent="0.25">
      <c r="I1947">
        <v>1946</v>
      </c>
      <c r="J1947">
        <f t="shared" ca="1" si="210"/>
        <v>-3.1796574522206855E-2</v>
      </c>
      <c r="K1947">
        <f t="shared" ca="1" si="211"/>
        <v>2.5273097505526767</v>
      </c>
      <c r="L1947" t="str">
        <f t="shared" ca="1" si="212"/>
        <v>H</v>
      </c>
      <c r="N1947">
        <f t="shared" si="216"/>
        <v>1946</v>
      </c>
      <c r="O1947">
        <f t="shared" ca="1" si="213"/>
        <v>2.3695128521172597</v>
      </c>
      <c r="P1947">
        <f t="shared" ca="1" si="214"/>
        <v>0.32192206634663711</v>
      </c>
      <c r="Q1947" t="str">
        <f t="shared" ca="1" si="215"/>
        <v>A</v>
      </c>
    </row>
    <row r="1948" spans="9:17" x14ac:dyDescent="0.25">
      <c r="I1948">
        <v>1947</v>
      </c>
      <c r="J1948">
        <f t="shared" ca="1" si="210"/>
        <v>-0.22410180255085255</v>
      </c>
      <c r="K1948">
        <f t="shared" ca="1" si="211"/>
        <v>0.54396815451426894</v>
      </c>
      <c r="L1948" t="str">
        <f t="shared" ca="1" si="212"/>
        <v>H</v>
      </c>
      <c r="N1948">
        <f t="shared" si="216"/>
        <v>1947</v>
      </c>
      <c r="O1948">
        <f t="shared" ca="1" si="213"/>
        <v>2.0806937472636982</v>
      </c>
      <c r="P1948">
        <f t="shared" ca="1" si="214"/>
        <v>2.1378163917099973</v>
      </c>
      <c r="Q1948" t="str">
        <f t="shared" ca="1" si="215"/>
        <v>H</v>
      </c>
    </row>
    <row r="1949" spans="9:17" x14ac:dyDescent="0.25">
      <c r="I1949">
        <v>1948</v>
      </c>
      <c r="J1949">
        <f t="shared" ca="1" si="210"/>
        <v>1.4243103902811438</v>
      </c>
      <c r="K1949">
        <f t="shared" ca="1" si="211"/>
        <v>2.5379245545181792</v>
      </c>
      <c r="L1949" t="str">
        <f t="shared" ca="1" si="212"/>
        <v>H</v>
      </c>
      <c r="N1949">
        <f t="shared" si="216"/>
        <v>1948</v>
      </c>
      <c r="O1949">
        <f t="shared" ca="1" si="213"/>
        <v>0.33584856392008394</v>
      </c>
      <c r="P1949">
        <f t="shared" ca="1" si="214"/>
        <v>1.6041845489808328</v>
      </c>
      <c r="Q1949" t="str">
        <f t="shared" ca="1" si="215"/>
        <v>H</v>
      </c>
    </row>
    <row r="1950" spans="9:17" x14ac:dyDescent="0.25">
      <c r="I1950">
        <v>1949</v>
      </c>
      <c r="J1950">
        <f t="shared" ca="1" si="210"/>
        <v>-0.32657989811279076</v>
      </c>
      <c r="K1950">
        <f t="shared" ca="1" si="211"/>
        <v>1.2463907597028507</v>
      </c>
      <c r="L1950" t="str">
        <f t="shared" ca="1" si="212"/>
        <v>H</v>
      </c>
      <c r="N1950">
        <f t="shared" si="216"/>
        <v>1949</v>
      </c>
      <c r="O1950">
        <f t="shared" ca="1" si="213"/>
        <v>0.8346255680208029</v>
      </c>
      <c r="P1950">
        <f t="shared" ca="1" si="214"/>
        <v>1.2851438769931733</v>
      </c>
      <c r="Q1950" t="str">
        <f t="shared" ca="1" si="215"/>
        <v>H</v>
      </c>
    </row>
    <row r="1951" spans="9:17" x14ac:dyDescent="0.25">
      <c r="I1951">
        <v>1950</v>
      </c>
      <c r="J1951">
        <f t="shared" ca="1" si="210"/>
        <v>2.7535257863878329</v>
      </c>
      <c r="K1951">
        <f t="shared" ca="1" si="211"/>
        <v>0.43216411943927846</v>
      </c>
      <c r="L1951" t="str">
        <f t="shared" ca="1" si="212"/>
        <v>A</v>
      </c>
      <c r="N1951">
        <f t="shared" si="216"/>
        <v>1950</v>
      </c>
      <c r="O1951">
        <f t="shared" ca="1" si="213"/>
        <v>0.80640046018074862</v>
      </c>
      <c r="P1951">
        <f t="shared" ca="1" si="214"/>
        <v>0.67677975422990821</v>
      </c>
      <c r="Q1951" t="str">
        <f t="shared" ca="1" si="215"/>
        <v>A</v>
      </c>
    </row>
    <row r="1952" spans="9:17" x14ac:dyDescent="0.25">
      <c r="I1952">
        <v>1951</v>
      </c>
      <c r="J1952">
        <f t="shared" ca="1" si="210"/>
        <v>0.57745706614651104</v>
      </c>
      <c r="K1952">
        <f t="shared" ca="1" si="211"/>
        <v>2.4609600332718067</v>
      </c>
      <c r="L1952" t="str">
        <f t="shared" ca="1" si="212"/>
        <v>H</v>
      </c>
      <c r="N1952">
        <f t="shared" si="216"/>
        <v>1951</v>
      </c>
      <c r="O1952">
        <f t="shared" ca="1" si="213"/>
        <v>0.34840421714733066</v>
      </c>
      <c r="P1952">
        <f t="shared" ca="1" si="214"/>
        <v>1.2198631701182936</v>
      </c>
      <c r="Q1952" t="str">
        <f t="shared" ca="1" si="215"/>
        <v>H</v>
      </c>
    </row>
    <row r="1953" spans="9:17" x14ac:dyDescent="0.25">
      <c r="I1953">
        <v>1952</v>
      </c>
      <c r="J1953">
        <f t="shared" ca="1" si="210"/>
        <v>1.2890086313221623</v>
      </c>
      <c r="K1953">
        <f t="shared" ca="1" si="211"/>
        <v>1.800769849919535</v>
      </c>
      <c r="L1953" t="str">
        <f t="shared" ca="1" si="212"/>
        <v>H</v>
      </c>
      <c r="N1953">
        <f t="shared" si="216"/>
        <v>1952</v>
      </c>
      <c r="O1953">
        <f t="shared" ca="1" si="213"/>
        <v>-0.11842173802274136</v>
      </c>
      <c r="P1953">
        <f t="shared" ca="1" si="214"/>
        <v>1.4014426393283135</v>
      </c>
      <c r="Q1953" t="str">
        <f t="shared" ca="1" si="215"/>
        <v>H</v>
      </c>
    </row>
    <row r="1954" spans="9:17" x14ac:dyDescent="0.25">
      <c r="I1954">
        <v>1953</v>
      </c>
      <c r="J1954">
        <f t="shared" ca="1" si="210"/>
        <v>0.21028507756098069</v>
      </c>
      <c r="K1954">
        <f t="shared" ca="1" si="211"/>
        <v>3.6299742055528732</v>
      </c>
      <c r="L1954" t="str">
        <f t="shared" ca="1" si="212"/>
        <v>H</v>
      </c>
      <c r="N1954">
        <f t="shared" si="216"/>
        <v>1953</v>
      </c>
      <c r="O1954">
        <f t="shared" ca="1" si="213"/>
        <v>0.7816497516974048</v>
      </c>
      <c r="P1954">
        <f t="shared" ca="1" si="214"/>
        <v>0.97372754249100635</v>
      </c>
      <c r="Q1954" t="str">
        <f t="shared" ca="1" si="215"/>
        <v>H</v>
      </c>
    </row>
    <row r="1955" spans="9:17" x14ac:dyDescent="0.25">
      <c r="I1955">
        <v>1954</v>
      </c>
      <c r="J1955">
        <f t="shared" ca="1" si="210"/>
        <v>0.95900055232025783</v>
      </c>
      <c r="K1955">
        <f t="shared" ca="1" si="211"/>
        <v>0.8599548901715196</v>
      </c>
      <c r="L1955" t="str">
        <f t="shared" ca="1" si="212"/>
        <v>A</v>
      </c>
      <c r="N1955">
        <f t="shared" si="216"/>
        <v>1954</v>
      </c>
      <c r="O1955">
        <f t="shared" ca="1" si="213"/>
        <v>1.1446429400459397</v>
      </c>
      <c r="P1955">
        <f t="shared" ca="1" si="214"/>
        <v>-0.35576439868182019</v>
      </c>
      <c r="Q1955" t="str">
        <f t="shared" ca="1" si="215"/>
        <v>A</v>
      </c>
    </row>
    <row r="1956" spans="9:17" x14ac:dyDescent="0.25">
      <c r="I1956">
        <v>1955</v>
      </c>
      <c r="J1956">
        <f t="shared" ca="1" si="210"/>
        <v>1.8251622167369397</v>
      </c>
      <c r="K1956">
        <f t="shared" ca="1" si="211"/>
        <v>1.3652866748486019</v>
      </c>
      <c r="L1956" t="str">
        <f t="shared" ca="1" si="212"/>
        <v>A</v>
      </c>
      <c r="N1956">
        <f t="shared" si="216"/>
        <v>1955</v>
      </c>
      <c r="O1956">
        <f t="shared" ca="1" si="213"/>
        <v>-0.36461225336027148</v>
      </c>
      <c r="P1956">
        <f t="shared" ca="1" si="214"/>
        <v>0.92201176440868671</v>
      </c>
      <c r="Q1956" t="str">
        <f t="shared" ca="1" si="215"/>
        <v>H</v>
      </c>
    </row>
    <row r="1957" spans="9:17" x14ac:dyDescent="0.25">
      <c r="I1957">
        <v>1956</v>
      </c>
      <c r="J1957">
        <f t="shared" ca="1" si="210"/>
        <v>-0.70586263307678876</v>
      </c>
      <c r="K1957">
        <f t="shared" ca="1" si="211"/>
        <v>1.4640601263558408</v>
      </c>
      <c r="L1957" t="str">
        <f t="shared" ca="1" si="212"/>
        <v>H</v>
      </c>
      <c r="N1957">
        <f t="shared" si="216"/>
        <v>1956</v>
      </c>
      <c r="O1957">
        <f t="shared" ca="1" si="213"/>
        <v>0.96062348015407251</v>
      </c>
      <c r="P1957">
        <f t="shared" ca="1" si="214"/>
        <v>0.49659396634254516</v>
      </c>
      <c r="Q1957" t="str">
        <f t="shared" ca="1" si="215"/>
        <v>A</v>
      </c>
    </row>
    <row r="1958" spans="9:17" x14ac:dyDescent="0.25">
      <c r="I1958">
        <v>1957</v>
      </c>
      <c r="J1958">
        <f t="shared" ca="1" si="210"/>
        <v>0.26466846977072134</v>
      </c>
      <c r="K1958">
        <f t="shared" ca="1" si="211"/>
        <v>1.2857234873961734</v>
      </c>
      <c r="L1958" t="str">
        <f t="shared" ca="1" si="212"/>
        <v>H</v>
      </c>
      <c r="N1958">
        <f t="shared" si="216"/>
        <v>1957</v>
      </c>
      <c r="O1958">
        <f t="shared" ca="1" si="213"/>
        <v>1.9135964435980144</v>
      </c>
      <c r="P1958">
        <f t="shared" ca="1" si="214"/>
        <v>1.7331360761671184</v>
      </c>
      <c r="Q1958" t="str">
        <f t="shared" ca="1" si="215"/>
        <v>A</v>
      </c>
    </row>
    <row r="1959" spans="9:17" x14ac:dyDescent="0.25">
      <c r="I1959">
        <v>1958</v>
      </c>
      <c r="J1959">
        <f t="shared" ca="1" si="210"/>
        <v>2.0355264995772071</v>
      </c>
      <c r="K1959">
        <f t="shared" ca="1" si="211"/>
        <v>1.7239270729592799</v>
      </c>
      <c r="L1959" t="str">
        <f t="shared" ca="1" si="212"/>
        <v>A</v>
      </c>
      <c r="N1959">
        <f t="shared" si="216"/>
        <v>1958</v>
      </c>
      <c r="O1959">
        <f t="shared" ca="1" si="213"/>
        <v>0.92747077589417082</v>
      </c>
      <c r="P1959">
        <f t="shared" ca="1" si="214"/>
        <v>1.3359628933917871</v>
      </c>
      <c r="Q1959" t="str">
        <f t="shared" ca="1" si="215"/>
        <v>H</v>
      </c>
    </row>
    <row r="1960" spans="9:17" x14ac:dyDescent="0.25">
      <c r="I1960">
        <v>1959</v>
      </c>
      <c r="J1960">
        <f t="shared" ca="1" si="210"/>
        <v>1.7707532216255331</v>
      </c>
      <c r="K1960">
        <f t="shared" ca="1" si="211"/>
        <v>0.73614803947755048</v>
      </c>
      <c r="L1960" t="str">
        <f t="shared" ca="1" si="212"/>
        <v>A</v>
      </c>
      <c r="N1960">
        <f t="shared" si="216"/>
        <v>1959</v>
      </c>
      <c r="O1960">
        <f t="shared" ca="1" si="213"/>
        <v>1.9727468167492979</v>
      </c>
      <c r="P1960">
        <f t="shared" ca="1" si="214"/>
        <v>1.4632555054465912</v>
      </c>
      <c r="Q1960" t="str">
        <f t="shared" ca="1" si="215"/>
        <v>A</v>
      </c>
    </row>
    <row r="1961" spans="9:17" x14ac:dyDescent="0.25">
      <c r="I1961">
        <v>1960</v>
      </c>
      <c r="J1961">
        <f t="shared" ca="1" si="210"/>
        <v>-0.36134978208866531</v>
      </c>
      <c r="K1961">
        <f t="shared" ca="1" si="211"/>
        <v>1.4976943027261607</v>
      </c>
      <c r="L1961" t="str">
        <f t="shared" ca="1" si="212"/>
        <v>H</v>
      </c>
      <c r="N1961">
        <f t="shared" si="216"/>
        <v>1960</v>
      </c>
      <c r="O1961">
        <f t="shared" ca="1" si="213"/>
        <v>-0.92271635104580874</v>
      </c>
      <c r="P1961">
        <f t="shared" ca="1" si="214"/>
        <v>0.79641629256634505</v>
      </c>
      <c r="Q1961" t="str">
        <f t="shared" ca="1" si="215"/>
        <v>H</v>
      </c>
    </row>
    <row r="1962" spans="9:17" x14ac:dyDescent="0.25">
      <c r="I1962">
        <v>1961</v>
      </c>
      <c r="J1962">
        <f t="shared" ca="1" si="210"/>
        <v>-0.37012207665289609</v>
      </c>
      <c r="K1962">
        <f t="shared" ca="1" si="211"/>
        <v>0.56436817351012403</v>
      </c>
      <c r="L1962" t="str">
        <f t="shared" ca="1" si="212"/>
        <v>H</v>
      </c>
      <c r="N1962">
        <f t="shared" si="216"/>
        <v>1961</v>
      </c>
      <c r="O1962">
        <f t="shared" ca="1" si="213"/>
        <v>-0.52804271772373768</v>
      </c>
      <c r="P1962">
        <f t="shared" ca="1" si="214"/>
        <v>1.2157185890736462</v>
      </c>
      <c r="Q1962" t="str">
        <f t="shared" ca="1" si="215"/>
        <v>H</v>
      </c>
    </row>
    <row r="1963" spans="9:17" x14ac:dyDescent="0.25">
      <c r="I1963">
        <v>1962</v>
      </c>
      <c r="J1963">
        <f t="shared" ca="1" si="210"/>
        <v>0.72678721790869205</v>
      </c>
      <c r="K1963">
        <f t="shared" ca="1" si="211"/>
        <v>1.3767794472154036</v>
      </c>
      <c r="L1963" t="str">
        <f t="shared" ca="1" si="212"/>
        <v>H</v>
      </c>
      <c r="N1963">
        <f t="shared" si="216"/>
        <v>1962</v>
      </c>
      <c r="O1963">
        <f t="shared" ca="1" si="213"/>
        <v>0.68190907295781866</v>
      </c>
      <c r="P1963">
        <f t="shared" ca="1" si="214"/>
        <v>1.0795220986150467</v>
      </c>
      <c r="Q1963" t="str">
        <f t="shared" ca="1" si="215"/>
        <v>H</v>
      </c>
    </row>
    <row r="1964" spans="9:17" x14ac:dyDescent="0.25">
      <c r="I1964">
        <v>1963</v>
      </c>
      <c r="J1964">
        <f t="shared" ca="1" si="210"/>
        <v>0.10831431110433465</v>
      </c>
      <c r="K1964">
        <f t="shared" ca="1" si="211"/>
        <v>1.6157772051608514</v>
      </c>
      <c r="L1964" t="str">
        <f t="shared" ca="1" si="212"/>
        <v>H</v>
      </c>
      <c r="N1964">
        <f t="shared" si="216"/>
        <v>1963</v>
      </c>
      <c r="O1964">
        <f t="shared" ca="1" si="213"/>
        <v>0.89694256799451866</v>
      </c>
      <c r="P1964">
        <f t="shared" ca="1" si="214"/>
        <v>0.6198076545862875</v>
      </c>
      <c r="Q1964" t="str">
        <f t="shared" ca="1" si="215"/>
        <v>A</v>
      </c>
    </row>
    <row r="1965" spans="9:17" x14ac:dyDescent="0.25">
      <c r="I1965">
        <v>1964</v>
      </c>
      <c r="J1965">
        <f t="shared" ca="1" si="210"/>
        <v>0.20795619647468178</v>
      </c>
      <c r="K1965">
        <f t="shared" ca="1" si="211"/>
        <v>0.87375886730509222</v>
      </c>
      <c r="L1965" t="str">
        <f t="shared" ca="1" si="212"/>
        <v>H</v>
      </c>
      <c r="N1965">
        <f t="shared" si="216"/>
        <v>1964</v>
      </c>
      <c r="O1965">
        <f t="shared" ca="1" si="213"/>
        <v>0.56000814422291756</v>
      </c>
      <c r="P1965">
        <f t="shared" ca="1" si="214"/>
        <v>-0.94691978599958593</v>
      </c>
      <c r="Q1965" t="str">
        <f t="shared" ca="1" si="215"/>
        <v>A</v>
      </c>
    </row>
    <row r="1966" spans="9:17" x14ac:dyDescent="0.25">
      <c r="I1966">
        <v>1965</v>
      </c>
      <c r="J1966">
        <f t="shared" ca="1" si="210"/>
        <v>1.5865991987923767</v>
      </c>
      <c r="K1966">
        <f t="shared" ca="1" si="211"/>
        <v>2.2267200952761508</v>
      </c>
      <c r="L1966" t="str">
        <f t="shared" ca="1" si="212"/>
        <v>H</v>
      </c>
      <c r="N1966">
        <f t="shared" si="216"/>
        <v>1965</v>
      </c>
      <c r="O1966">
        <f t="shared" ca="1" si="213"/>
        <v>1.5181560038575672</v>
      </c>
      <c r="P1966">
        <f t="shared" ca="1" si="214"/>
        <v>0.72968325351895291</v>
      </c>
      <c r="Q1966" t="str">
        <f t="shared" ca="1" si="215"/>
        <v>A</v>
      </c>
    </row>
    <row r="1967" spans="9:17" x14ac:dyDescent="0.25">
      <c r="I1967">
        <v>1966</v>
      </c>
      <c r="J1967">
        <f t="shared" ca="1" si="210"/>
        <v>1.3899674826367874</v>
      </c>
      <c r="K1967">
        <f t="shared" ca="1" si="211"/>
        <v>0.88916934161147509</v>
      </c>
      <c r="L1967" t="str">
        <f t="shared" ca="1" si="212"/>
        <v>A</v>
      </c>
      <c r="N1967">
        <f t="shared" si="216"/>
        <v>1966</v>
      </c>
      <c r="O1967">
        <f t="shared" ca="1" si="213"/>
        <v>-0.18168173344085048</v>
      </c>
      <c r="P1967">
        <f t="shared" ca="1" si="214"/>
        <v>1.5139051329752953</v>
      </c>
      <c r="Q1967" t="str">
        <f t="shared" ca="1" si="215"/>
        <v>H</v>
      </c>
    </row>
    <row r="1968" spans="9:17" x14ac:dyDescent="0.25">
      <c r="I1968">
        <v>1967</v>
      </c>
      <c r="J1968">
        <f t="shared" ca="1" si="210"/>
        <v>0.2208225892631589</v>
      </c>
      <c r="K1968">
        <f t="shared" ca="1" si="211"/>
        <v>1.8026615616063622</v>
      </c>
      <c r="L1968" t="str">
        <f t="shared" ca="1" si="212"/>
        <v>H</v>
      </c>
      <c r="N1968">
        <f t="shared" si="216"/>
        <v>1967</v>
      </c>
      <c r="O1968">
        <f t="shared" ca="1" si="213"/>
        <v>1.5417906543723423</v>
      </c>
      <c r="P1968">
        <f t="shared" ca="1" si="214"/>
        <v>0.95762668653141425</v>
      </c>
      <c r="Q1968" t="str">
        <f t="shared" ca="1" si="215"/>
        <v>A</v>
      </c>
    </row>
    <row r="1969" spans="9:17" x14ac:dyDescent="0.25">
      <c r="I1969">
        <v>1968</v>
      </c>
      <c r="J1969">
        <f t="shared" ca="1" si="210"/>
        <v>0.48486976007510357</v>
      </c>
      <c r="K1969">
        <f t="shared" ca="1" si="211"/>
        <v>1.5488975285771391</v>
      </c>
      <c r="L1969" t="str">
        <f t="shared" ca="1" si="212"/>
        <v>H</v>
      </c>
      <c r="N1969">
        <f t="shared" si="216"/>
        <v>1968</v>
      </c>
      <c r="O1969">
        <f t="shared" ca="1" si="213"/>
        <v>0.99712965512472107</v>
      </c>
      <c r="P1969">
        <f t="shared" ca="1" si="214"/>
        <v>1.7645047156847433</v>
      </c>
      <c r="Q1969" t="str">
        <f t="shared" ca="1" si="215"/>
        <v>H</v>
      </c>
    </row>
    <row r="1970" spans="9:17" x14ac:dyDescent="0.25">
      <c r="I1970">
        <v>1969</v>
      </c>
      <c r="J1970">
        <f t="shared" ca="1" si="210"/>
        <v>2.0274167944668928</v>
      </c>
      <c r="K1970">
        <f t="shared" ca="1" si="211"/>
        <v>1.3473600738042548</v>
      </c>
      <c r="L1970" t="str">
        <f t="shared" ca="1" si="212"/>
        <v>A</v>
      </c>
      <c r="N1970">
        <f t="shared" si="216"/>
        <v>1969</v>
      </c>
      <c r="O1970">
        <f t="shared" ca="1" si="213"/>
        <v>7.7521630410055886E-2</v>
      </c>
      <c r="P1970">
        <f t="shared" ca="1" si="214"/>
        <v>0.85210687898435733</v>
      </c>
      <c r="Q1970" t="str">
        <f t="shared" ca="1" si="215"/>
        <v>H</v>
      </c>
    </row>
    <row r="1971" spans="9:17" x14ac:dyDescent="0.25">
      <c r="I1971">
        <v>1970</v>
      </c>
      <c r="J1971">
        <f t="shared" ca="1" si="210"/>
        <v>1.4479943038451664</v>
      </c>
      <c r="K1971">
        <f t="shared" ca="1" si="211"/>
        <v>1.5591885525869089</v>
      </c>
      <c r="L1971" t="str">
        <f t="shared" ca="1" si="212"/>
        <v>H</v>
      </c>
      <c r="N1971">
        <f t="shared" si="216"/>
        <v>1970</v>
      </c>
      <c r="O1971">
        <f t="shared" ca="1" si="213"/>
        <v>8.019463425834561E-2</v>
      </c>
      <c r="P1971">
        <f t="shared" ca="1" si="214"/>
        <v>1.1196956401942737</v>
      </c>
      <c r="Q1971" t="str">
        <f t="shared" ca="1" si="215"/>
        <v>H</v>
      </c>
    </row>
    <row r="1972" spans="9:17" x14ac:dyDescent="0.25">
      <c r="I1972">
        <v>1971</v>
      </c>
      <c r="J1972">
        <f t="shared" ca="1" si="210"/>
        <v>1.4895136206509019</v>
      </c>
      <c r="K1972">
        <f t="shared" ca="1" si="211"/>
        <v>3.2948423242816745</v>
      </c>
      <c r="L1972" t="str">
        <f t="shared" ca="1" si="212"/>
        <v>H</v>
      </c>
      <c r="N1972">
        <f t="shared" si="216"/>
        <v>1971</v>
      </c>
      <c r="O1972">
        <f t="shared" ca="1" si="213"/>
        <v>-0.28846561591481512</v>
      </c>
      <c r="P1972">
        <f t="shared" ca="1" si="214"/>
        <v>2.6378761217865567</v>
      </c>
      <c r="Q1972" t="str">
        <f t="shared" ca="1" si="215"/>
        <v>H</v>
      </c>
    </row>
    <row r="1973" spans="9:17" x14ac:dyDescent="0.25">
      <c r="I1973">
        <v>1972</v>
      </c>
      <c r="J1973">
        <f t="shared" ca="1" si="210"/>
        <v>0.88633153514212504</v>
      </c>
      <c r="K1973">
        <f t="shared" ca="1" si="211"/>
        <v>2.4406313901000374</v>
      </c>
      <c r="L1973" t="str">
        <f t="shared" ca="1" si="212"/>
        <v>H</v>
      </c>
      <c r="N1973">
        <f t="shared" si="216"/>
        <v>1972</v>
      </c>
      <c r="O1973">
        <f t="shared" ca="1" si="213"/>
        <v>1.5150282093092415</v>
      </c>
      <c r="P1973">
        <f t="shared" ca="1" si="214"/>
        <v>1.3022871634505864</v>
      </c>
      <c r="Q1973" t="str">
        <f t="shared" ca="1" si="215"/>
        <v>A</v>
      </c>
    </row>
    <row r="1974" spans="9:17" x14ac:dyDescent="0.25">
      <c r="I1974">
        <v>1973</v>
      </c>
      <c r="J1974">
        <f t="shared" ca="1" si="210"/>
        <v>-0.3419213419087983</v>
      </c>
      <c r="K1974">
        <f t="shared" ca="1" si="211"/>
        <v>1.6154083955300234</v>
      </c>
      <c r="L1974" t="str">
        <f t="shared" ca="1" si="212"/>
        <v>H</v>
      </c>
      <c r="N1974">
        <f t="shared" si="216"/>
        <v>1973</v>
      </c>
      <c r="O1974">
        <f t="shared" ca="1" si="213"/>
        <v>1.7230762404189583</v>
      </c>
      <c r="P1974">
        <f t="shared" ca="1" si="214"/>
        <v>0.17741096935423584</v>
      </c>
      <c r="Q1974" t="str">
        <f t="shared" ca="1" si="215"/>
        <v>A</v>
      </c>
    </row>
    <row r="1975" spans="9:17" x14ac:dyDescent="0.25">
      <c r="I1975">
        <v>1974</v>
      </c>
      <c r="J1975">
        <f t="shared" ca="1" si="210"/>
        <v>0.58306483710875789</v>
      </c>
      <c r="K1975">
        <f t="shared" ca="1" si="211"/>
        <v>3.1272456745882868</v>
      </c>
      <c r="L1975" t="str">
        <f t="shared" ca="1" si="212"/>
        <v>H</v>
      </c>
      <c r="N1975">
        <f t="shared" si="216"/>
        <v>1974</v>
      </c>
      <c r="O1975">
        <f t="shared" ca="1" si="213"/>
        <v>-0.90639332206496159</v>
      </c>
      <c r="P1975">
        <f t="shared" ca="1" si="214"/>
        <v>1.0821868262081313</v>
      </c>
      <c r="Q1975" t="str">
        <f t="shared" ca="1" si="215"/>
        <v>H</v>
      </c>
    </row>
    <row r="1976" spans="9:17" x14ac:dyDescent="0.25">
      <c r="I1976">
        <v>1975</v>
      </c>
      <c r="J1976">
        <f t="shared" ca="1" si="210"/>
        <v>-1.2404776873620216</v>
      </c>
      <c r="K1976">
        <f t="shared" ca="1" si="211"/>
        <v>0.80366135634021996</v>
      </c>
      <c r="L1976" t="str">
        <f t="shared" ca="1" si="212"/>
        <v>H</v>
      </c>
      <c r="N1976">
        <f t="shared" si="216"/>
        <v>1975</v>
      </c>
      <c r="O1976">
        <f t="shared" ca="1" si="213"/>
        <v>0.55799234174547463</v>
      </c>
      <c r="P1976">
        <f t="shared" ca="1" si="214"/>
        <v>1.1910923794878803</v>
      </c>
      <c r="Q1976" t="str">
        <f t="shared" ca="1" si="215"/>
        <v>H</v>
      </c>
    </row>
    <row r="1977" spans="9:17" x14ac:dyDescent="0.25">
      <c r="I1977">
        <v>1976</v>
      </c>
      <c r="J1977">
        <f t="shared" ca="1" si="210"/>
        <v>-0.68530970679005376</v>
      </c>
      <c r="K1977">
        <f t="shared" ca="1" si="211"/>
        <v>1.5393152809897974</v>
      </c>
      <c r="L1977" t="str">
        <f t="shared" ca="1" si="212"/>
        <v>H</v>
      </c>
      <c r="N1977">
        <f t="shared" si="216"/>
        <v>1976</v>
      </c>
      <c r="O1977">
        <f t="shared" ca="1" si="213"/>
        <v>-0.92899538624345035</v>
      </c>
      <c r="P1977">
        <f t="shared" ca="1" si="214"/>
        <v>1.2990966370567427</v>
      </c>
      <c r="Q1977" t="str">
        <f t="shared" ca="1" si="215"/>
        <v>H</v>
      </c>
    </row>
    <row r="1978" spans="9:17" x14ac:dyDescent="0.25">
      <c r="I1978">
        <v>1977</v>
      </c>
      <c r="J1978">
        <f t="shared" ca="1" si="210"/>
        <v>2.5973210225613501</v>
      </c>
      <c r="K1978">
        <f t="shared" ca="1" si="211"/>
        <v>1.5102947367603685</v>
      </c>
      <c r="L1978" t="str">
        <f t="shared" ca="1" si="212"/>
        <v>A</v>
      </c>
      <c r="N1978">
        <f t="shared" si="216"/>
        <v>1977</v>
      </c>
      <c r="O1978">
        <f t="shared" ca="1" si="213"/>
        <v>-0.24979598944293613</v>
      </c>
      <c r="P1978">
        <f t="shared" ca="1" si="214"/>
        <v>2.5695446470651753</v>
      </c>
      <c r="Q1978" t="str">
        <f t="shared" ca="1" si="215"/>
        <v>H</v>
      </c>
    </row>
    <row r="1979" spans="9:17" x14ac:dyDescent="0.25">
      <c r="I1979">
        <v>1978</v>
      </c>
      <c r="J1979">
        <f t="shared" ca="1" si="210"/>
        <v>1.3118307904386148</v>
      </c>
      <c r="K1979">
        <f t="shared" ca="1" si="211"/>
        <v>0.17108404450582593</v>
      </c>
      <c r="L1979" t="str">
        <f t="shared" ca="1" si="212"/>
        <v>A</v>
      </c>
      <c r="N1979">
        <f t="shared" si="216"/>
        <v>1978</v>
      </c>
      <c r="O1979">
        <f t="shared" ca="1" si="213"/>
        <v>0.17917485258388249</v>
      </c>
      <c r="P1979">
        <f t="shared" ca="1" si="214"/>
        <v>1.9382446133049127</v>
      </c>
      <c r="Q1979" t="str">
        <f t="shared" ca="1" si="215"/>
        <v>H</v>
      </c>
    </row>
    <row r="1980" spans="9:17" x14ac:dyDescent="0.25">
      <c r="I1980">
        <v>1979</v>
      </c>
      <c r="J1980">
        <f t="shared" ca="1" si="210"/>
        <v>1.6429401052293535</v>
      </c>
      <c r="K1980">
        <f t="shared" ca="1" si="211"/>
        <v>4.7294522944937469</v>
      </c>
      <c r="L1980" t="str">
        <f t="shared" ca="1" si="212"/>
        <v>H</v>
      </c>
      <c r="N1980">
        <f t="shared" si="216"/>
        <v>1979</v>
      </c>
      <c r="O1980">
        <f t="shared" ca="1" si="213"/>
        <v>-1.0439610330209406</v>
      </c>
      <c r="P1980">
        <f t="shared" ca="1" si="214"/>
        <v>0.39026805957166</v>
      </c>
      <c r="Q1980" t="str">
        <f t="shared" ca="1" si="215"/>
        <v>H</v>
      </c>
    </row>
    <row r="1981" spans="9:17" x14ac:dyDescent="0.25">
      <c r="I1981">
        <v>1980</v>
      </c>
      <c r="J1981">
        <f t="shared" ca="1" si="210"/>
        <v>0.40466063050018031</v>
      </c>
      <c r="K1981">
        <f t="shared" ca="1" si="211"/>
        <v>2.1513574856897115</v>
      </c>
      <c r="L1981" t="str">
        <f t="shared" ca="1" si="212"/>
        <v>H</v>
      </c>
      <c r="N1981">
        <f t="shared" si="216"/>
        <v>1980</v>
      </c>
      <c r="O1981">
        <f t="shared" ca="1" si="213"/>
        <v>1.0399808166362572</v>
      </c>
      <c r="P1981">
        <f t="shared" ca="1" si="214"/>
        <v>0.88590916747286208</v>
      </c>
      <c r="Q1981" t="str">
        <f t="shared" ca="1" si="215"/>
        <v>A</v>
      </c>
    </row>
    <row r="1982" spans="9:17" x14ac:dyDescent="0.25">
      <c r="I1982">
        <v>1981</v>
      </c>
      <c r="J1982">
        <f t="shared" ca="1" si="210"/>
        <v>1.2572747786320102</v>
      </c>
      <c r="K1982">
        <f t="shared" ca="1" si="211"/>
        <v>1.2754902042871934</v>
      </c>
      <c r="L1982" t="str">
        <f t="shared" ca="1" si="212"/>
        <v>H</v>
      </c>
      <c r="N1982">
        <f t="shared" si="216"/>
        <v>1981</v>
      </c>
      <c r="O1982">
        <f t="shared" ca="1" si="213"/>
        <v>8.4005149543541657E-2</v>
      </c>
      <c r="P1982">
        <f t="shared" ca="1" si="214"/>
        <v>1.8428256815696344</v>
      </c>
      <c r="Q1982" t="str">
        <f t="shared" ca="1" si="215"/>
        <v>H</v>
      </c>
    </row>
    <row r="1983" spans="9:17" x14ac:dyDescent="0.25">
      <c r="I1983">
        <v>1982</v>
      </c>
      <c r="J1983">
        <f t="shared" ca="1" si="210"/>
        <v>1.5486596400178734</v>
      </c>
      <c r="K1983">
        <f t="shared" ca="1" si="211"/>
        <v>2.0354093705352163</v>
      </c>
      <c r="L1983" t="str">
        <f t="shared" ca="1" si="212"/>
        <v>H</v>
      </c>
      <c r="N1983">
        <f t="shared" si="216"/>
        <v>1982</v>
      </c>
      <c r="O1983">
        <f t="shared" ca="1" si="213"/>
        <v>1.7967418995167499</v>
      </c>
      <c r="P1983">
        <f t="shared" ca="1" si="214"/>
        <v>0.3697929080319361</v>
      </c>
      <c r="Q1983" t="str">
        <f t="shared" ca="1" si="215"/>
        <v>A</v>
      </c>
    </row>
    <row r="1984" spans="9:17" x14ac:dyDescent="0.25">
      <c r="I1984">
        <v>1983</v>
      </c>
      <c r="J1984">
        <f t="shared" ca="1" si="210"/>
        <v>0.64711500291244939</v>
      </c>
      <c r="K1984">
        <f t="shared" ca="1" si="211"/>
        <v>2.7758276680546947</v>
      </c>
      <c r="L1984" t="str">
        <f t="shared" ca="1" si="212"/>
        <v>H</v>
      </c>
      <c r="N1984">
        <f t="shared" si="216"/>
        <v>1983</v>
      </c>
      <c r="O1984">
        <f t="shared" ca="1" si="213"/>
        <v>0.39295001087953141</v>
      </c>
      <c r="P1984">
        <f t="shared" ca="1" si="214"/>
        <v>1.7886162824017757</v>
      </c>
      <c r="Q1984" t="str">
        <f t="shared" ca="1" si="215"/>
        <v>H</v>
      </c>
    </row>
    <row r="1985" spans="9:17" x14ac:dyDescent="0.25">
      <c r="I1985">
        <v>1984</v>
      </c>
      <c r="J1985">
        <f t="shared" ca="1" si="210"/>
        <v>0.83488462851784706</v>
      </c>
      <c r="K1985">
        <f t="shared" ca="1" si="211"/>
        <v>2.1807370410976441</v>
      </c>
      <c r="L1985" t="str">
        <f t="shared" ca="1" si="212"/>
        <v>H</v>
      </c>
      <c r="N1985">
        <f t="shared" si="216"/>
        <v>1984</v>
      </c>
      <c r="O1985">
        <f t="shared" ca="1" si="213"/>
        <v>1.3841441276649382</v>
      </c>
      <c r="P1985">
        <f t="shared" ca="1" si="214"/>
        <v>1.0587445178759665</v>
      </c>
      <c r="Q1985" t="str">
        <f t="shared" ca="1" si="215"/>
        <v>A</v>
      </c>
    </row>
    <row r="1986" spans="9:17" x14ac:dyDescent="0.25">
      <c r="I1986">
        <v>1985</v>
      </c>
      <c r="J1986">
        <f t="shared" ca="1" si="210"/>
        <v>1.642485587339559</v>
      </c>
      <c r="K1986">
        <f t="shared" ca="1" si="211"/>
        <v>1.4458556441934793</v>
      </c>
      <c r="L1986" t="str">
        <f t="shared" ca="1" si="212"/>
        <v>A</v>
      </c>
      <c r="N1986">
        <f t="shared" si="216"/>
        <v>1985</v>
      </c>
      <c r="O1986">
        <f t="shared" ca="1" si="213"/>
        <v>-1.5937942641787639</v>
      </c>
      <c r="P1986">
        <f t="shared" ca="1" si="214"/>
        <v>1.4148373479343543</v>
      </c>
      <c r="Q1986" t="str">
        <f t="shared" ca="1" si="215"/>
        <v>H</v>
      </c>
    </row>
    <row r="1987" spans="9:17" x14ac:dyDescent="0.25">
      <c r="I1987">
        <v>1986</v>
      </c>
      <c r="J1987">
        <f t="shared" ref="J1987:J2050" ca="1" si="217">NORMINV(RAND(), $D$3,$F$3)</f>
        <v>2.8648877406416497</v>
      </c>
      <c r="K1987">
        <f t="shared" ref="K1987:K2050" ca="1" si="218">NORMINV(RAND(), $D$2,$F$2)</f>
        <v>1.7874254249938144</v>
      </c>
      <c r="L1987" t="str">
        <f t="shared" ref="L1987:L2050" ca="1" si="219">IF(J1987&gt;K1987, "A", IF(J1987=K1987, "T", "H"))</f>
        <v>A</v>
      </c>
      <c r="N1987">
        <f t="shared" si="216"/>
        <v>1986</v>
      </c>
      <c r="O1987">
        <f t="shared" ref="O1987:O2050" ca="1" si="220">NORMINV(RAND(), $D$11,$F$11)</f>
        <v>0.39958233929732356</v>
      </c>
      <c r="P1987">
        <f t="shared" ref="P1987:P2050" ca="1" si="221">NORMINV(RAND(), $D$10,$F$10)</f>
        <v>1.2108120338583128</v>
      </c>
      <c r="Q1987" t="str">
        <f t="shared" ref="Q1987:Q2050" ca="1" si="222">IF(O1987&gt;P1987, "A", IF(O1987=P1987, "T", "H"))</f>
        <v>H</v>
      </c>
    </row>
    <row r="1988" spans="9:17" x14ac:dyDescent="0.25">
      <c r="I1988">
        <v>1987</v>
      </c>
      <c r="J1988">
        <f t="shared" ca="1" si="217"/>
        <v>-0.43272347792539878</v>
      </c>
      <c r="K1988">
        <f t="shared" ca="1" si="218"/>
        <v>2.184294528872881</v>
      </c>
      <c r="L1988" t="str">
        <f t="shared" ca="1" si="219"/>
        <v>H</v>
      </c>
      <c r="N1988">
        <f t="shared" ref="N1988:N2051" si="223">N1987+1</f>
        <v>1987</v>
      </c>
      <c r="O1988">
        <f t="shared" ca="1" si="220"/>
        <v>-0.14637969080000635</v>
      </c>
      <c r="P1988">
        <f t="shared" ca="1" si="221"/>
        <v>0.55957968147290771</v>
      </c>
      <c r="Q1988" t="str">
        <f t="shared" ca="1" si="222"/>
        <v>H</v>
      </c>
    </row>
    <row r="1989" spans="9:17" x14ac:dyDescent="0.25">
      <c r="I1989">
        <v>1988</v>
      </c>
      <c r="J1989">
        <f t="shared" ca="1" si="217"/>
        <v>1.0535207066781984</v>
      </c>
      <c r="K1989">
        <f t="shared" ca="1" si="218"/>
        <v>2.1984886688471059</v>
      </c>
      <c r="L1989" t="str">
        <f t="shared" ca="1" si="219"/>
        <v>H</v>
      </c>
      <c r="N1989">
        <f t="shared" si="223"/>
        <v>1988</v>
      </c>
      <c r="O1989">
        <f t="shared" ca="1" si="220"/>
        <v>-0.19475420329931159</v>
      </c>
      <c r="P1989">
        <f t="shared" ca="1" si="221"/>
        <v>2.6321200314640123</v>
      </c>
      <c r="Q1989" t="str">
        <f t="shared" ca="1" si="222"/>
        <v>H</v>
      </c>
    </row>
    <row r="1990" spans="9:17" x14ac:dyDescent="0.25">
      <c r="I1990">
        <v>1989</v>
      </c>
      <c r="J1990">
        <f t="shared" ca="1" si="217"/>
        <v>6.0306924670447071E-2</v>
      </c>
      <c r="K1990">
        <f t="shared" ca="1" si="218"/>
        <v>3.2762127787112378</v>
      </c>
      <c r="L1990" t="str">
        <f t="shared" ca="1" si="219"/>
        <v>H</v>
      </c>
      <c r="N1990">
        <f t="shared" si="223"/>
        <v>1989</v>
      </c>
      <c r="O1990">
        <f t="shared" ca="1" si="220"/>
        <v>0.17110188260793691</v>
      </c>
      <c r="P1990">
        <f t="shared" ca="1" si="221"/>
        <v>1.1298059094515047</v>
      </c>
      <c r="Q1990" t="str">
        <f t="shared" ca="1" si="222"/>
        <v>H</v>
      </c>
    </row>
    <row r="1991" spans="9:17" x14ac:dyDescent="0.25">
      <c r="I1991">
        <v>1990</v>
      </c>
      <c r="J1991">
        <f t="shared" ca="1" si="217"/>
        <v>1.2477894285776032</v>
      </c>
      <c r="K1991">
        <f t="shared" ca="1" si="218"/>
        <v>0.52644017386574604</v>
      </c>
      <c r="L1991" t="str">
        <f t="shared" ca="1" si="219"/>
        <v>A</v>
      </c>
      <c r="N1991">
        <f t="shared" si="223"/>
        <v>1990</v>
      </c>
      <c r="O1991">
        <f t="shared" ca="1" si="220"/>
        <v>2.6314127188176561</v>
      </c>
      <c r="P1991">
        <f t="shared" ca="1" si="221"/>
        <v>1.0410327925975551</v>
      </c>
      <c r="Q1991" t="str">
        <f t="shared" ca="1" si="222"/>
        <v>A</v>
      </c>
    </row>
    <row r="1992" spans="9:17" x14ac:dyDescent="0.25">
      <c r="I1992">
        <v>1991</v>
      </c>
      <c r="J1992">
        <f t="shared" ca="1" si="217"/>
        <v>1.8000460836114596</v>
      </c>
      <c r="K1992">
        <f t="shared" ca="1" si="218"/>
        <v>1.0515307714463482</v>
      </c>
      <c r="L1992" t="str">
        <f t="shared" ca="1" si="219"/>
        <v>A</v>
      </c>
      <c r="N1992">
        <f t="shared" si="223"/>
        <v>1991</v>
      </c>
      <c r="O1992">
        <f t="shared" ca="1" si="220"/>
        <v>-2.3721207815432188E-2</v>
      </c>
      <c r="P1992">
        <f t="shared" ca="1" si="221"/>
        <v>0.10524426899900363</v>
      </c>
      <c r="Q1992" t="str">
        <f t="shared" ca="1" si="222"/>
        <v>H</v>
      </c>
    </row>
    <row r="1993" spans="9:17" x14ac:dyDescent="0.25">
      <c r="I1993">
        <v>1992</v>
      </c>
      <c r="J1993">
        <f t="shared" ca="1" si="217"/>
        <v>2.4924615926638509</v>
      </c>
      <c r="K1993">
        <f t="shared" ca="1" si="218"/>
        <v>1.5187943353742628</v>
      </c>
      <c r="L1993" t="str">
        <f t="shared" ca="1" si="219"/>
        <v>A</v>
      </c>
      <c r="N1993">
        <f t="shared" si="223"/>
        <v>1992</v>
      </c>
      <c r="O1993">
        <f t="shared" ca="1" si="220"/>
        <v>-8.3600258674699779E-3</v>
      </c>
      <c r="P1993">
        <f t="shared" ca="1" si="221"/>
        <v>1.6189448956062609</v>
      </c>
      <c r="Q1993" t="str">
        <f t="shared" ca="1" si="222"/>
        <v>H</v>
      </c>
    </row>
    <row r="1994" spans="9:17" x14ac:dyDescent="0.25">
      <c r="I1994">
        <v>1993</v>
      </c>
      <c r="J1994">
        <f t="shared" ca="1" si="217"/>
        <v>0.92261490056938644</v>
      </c>
      <c r="K1994">
        <f t="shared" ca="1" si="218"/>
        <v>2.8460472529583534</v>
      </c>
      <c r="L1994" t="str">
        <f t="shared" ca="1" si="219"/>
        <v>H</v>
      </c>
      <c r="N1994">
        <f t="shared" si="223"/>
        <v>1993</v>
      </c>
      <c r="O1994">
        <f t="shared" ca="1" si="220"/>
        <v>0.30306349487718381</v>
      </c>
      <c r="P1994">
        <f t="shared" ca="1" si="221"/>
        <v>0.47410403180984118</v>
      </c>
      <c r="Q1994" t="str">
        <f t="shared" ca="1" si="222"/>
        <v>H</v>
      </c>
    </row>
    <row r="1995" spans="9:17" x14ac:dyDescent="0.25">
      <c r="I1995">
        <v>1994</v>
      </c>
      <c r="J1995">
        <f t="shared" ca="1" si="217"/>
        <v>1.8674216021793688</v>
      </c>
      <c r="K1995">
        <f t="shared" ca="1" si="218"/>
        <v>1.8858531638427953</v>
      </c>
      <c r="L1995" t="str">
        <f t="shared" ca="1" si="219"/>
        <v>H</v>
      </c>
      <c r="N1995">
        <f t="shared" si="223"/>
        <v>1994</v>
      </c>
      <c r="O1995">
        <f t="shared" ca="1" si="220"/>
        <v>0.475344389911592</v>
      </c>
      <c r="P1995">
        <f t="shared" ca="1" si="221"/>
        <v>1.6940854428701788</v>
      </c>
      <c r="Q1995" t="str">
        <f t="shared" ca="1" si="222"/>
        <v>H</v>
      </c>
    </row>
    <row r="1996" spans="9:17" x14ac:dyDescent="0.25">
      <c r="I1996">
        <v>1995</v>
      </c>
      <c r="J1996">
        <f t="shared" ca="1" si="217"/>
        <v>0.84951747332156802</v>
      </c>
      <c r="K1996">
        <f t="shared" ca="1" si="218"/>
        <v>1.7630940295644855</v>
      </c>
      <c r="L1996" t="str">
        <f t="shared" ca="1" si="219"/>
        <v>H</v>
      </c>
      <c r="N1996">
        <f t="shared" si="223"/>
        <v>1995</v>
      </c>
      <c r="O1996">
        <f t="shared" ca="1" si="220"/>
        <v>0.26631933031192645</v>
      </c>
      <c r="P1996">
        <f t="shared" ca="1" si="221"/>
        <v>1.0104012966635261</v>
      </c>
      <c r="Q1996" t="str">
        <f t="shared" ca="1" si="222"/>
        <v>H</v>
      </c>
    </row>
    <row r="1997" spans="9:17" x14ac:dyDescent="0.25">
      <c r="I1997">
        <v>1996</v>
      </c>
      <c r="J1997">
        <f t="shared" ca="1" si="217"/>
        <v>-0.46477775864741311</v>
      </c>
      <c r="K1997">
        <f t="shared" ca="1" si="218"/>
        <v>1.872482424695519</v>
      </c>
      <c r="L1997" t="str">
        <f t="shared" ca="1" si="219"/>
        <v>H</v>
      </c>
      <c r="N1997">
        <f t="shared" si="223"/>
        <v>1996</v>
      </c>
      <c r="O1997">
        <f t="shared" ca="1" si="220"/>
        <v>-0.1002973789766346</v>
      </c>
      <c r="P1997">
        <f t="shared" ca="1" si="221"/>
        <v>2.6075388288186696</v>
      </c>
      <c r="Q1997" t="str">
        <f t="shared" ca="1" si="222"/>
        <v>H</v>
      </c>
    </row>
    <row r="1998" spans="9:17" x14ac:dyDescent="0.25">
      <c r="I1998">
        <v>1997</v>
      </c>
      <c r="J1998">
        <f t="shared" ca="1" si="217"/>
        <v>1.7456694505112504</v>
      </c>
      <c r="K1998">
        <f t="shared" ca="1" si="218"/>
        <v>2.8245920068909429</v>
      </c>
      <c r="L1998" t="str">
        <f t="shared" ca="1" si="219"/>
        <v>H</v>
      </c>
      <c r="N1998">
        <f t="shared" si="223"/>
        <v>1997</v>
      </c>
      <c r="O1998">
        <f t="shared" ca="1" si="220"/>
        <v>1.600091738193246</v>
      </c>
      <c r="P1998">
        <f t="shared" ca="1" si="221"/>
        <v>0.95943585703352086</v>
      </c>
      <c r="Q1998" t="str">
        <f t="shared" ca="1" si="222"/>
        <v>A</v>
      </c>
    </row>
    <row r="1999" spans="9:17" x14ac:dyDescent="0.25">
      <c r="I1999">
        <v>1998</v>
      </c>
      <c r="J1999">
        <f t="shared" ca="1" si="217"/>
        <v>1.4834688582596818</v>
      </c>
      <c r="K1999">
        <f t="shared" ca="1" si="218"/>
        <v>2.0671172098668973</v>
      </c>
      <c r="L1999" t="str">
        <f t="shared" ca="1" si="219"/>
        <v>H</v>
      </c>
      <c r="N1999">
        <f t="shared" si="223"/>
        <v>1998</v>
      </c>
      <c r="O1999">
        <f t="shared" ca="1" si="220"/>
        <v>1.3293532171277997</v>
      </c>
      <c r="P1999">
        <f t="shared" ca="1" si="221"/>
        <v>1.3016190012650819</v>
      </c>
      <c r="Q1999" t="str">
        <f t="shared" ca="1" si="222"/>
        <v>A</v>
      </c>
    </row>
    <row r="2000" spans="9:17" x14ac:dyDescent="0.25">
      <c r="I2000">
        <v>1999</v>
      </c>
      <c r="J2000">
        <f t="shared" ca="1" si="217"/>
        <v>0.49647355518332986</v>
      </c>
      <c r="K2000">
        <f t="shared" ca="1" si="218"/>
        <v>0.46925484476266832</v>
      </c>
      <c r="L2000" t="str">
        <f t="shared" ca="1" si="219"/>
        <v>A</v>
      </c>
      <c r="N2000">
        <f t="shared" si="223"/>
        <v>1999</v>
      </c>
      <c r="O2000">
        <f t="shared" ca="1" si="220"/>
        <v>1.6110606953957922</v>
      </c>
      <c r="P2000">
        <f t="shared" ca="1" si="221"/>
        <v>1.5738924088759707</v>
      </c>
      <c r="Q2000" t="str">
        <f t="shared" ca="1" si="222"/>
        <v>A</v>
      </c>
    </row>
    <row r="2001" spans="9:17" x14ac:dyDescent="0.25">
      <c r="I2001">
        <v>2000</v>
      </c>
      <c r="J2001">
        <f t="shared" ca="1" si="217"/>
        <v>-4.2945657355545341E-2</v>
      </c>
      <c r="K2001">
        <f t="shared" ca="1" si="218"/>
        <v>1.9031464957594437</v>
      </c>
      <c r="L2001" t="str">
        <f t="shared" ca="1" si="219"/>
        <v>H</v>
      </c>
      <c r="N2001">
        <f t="shared" si="223"/>
        <v>2000</v>
      </c>
      <c r="O2001">
        <f t="shared" ca="1" si="220"/>
        <v>2.4377181428792016</v>
      </c>
      <c r="P2001">
        <f t="shared" ca="1" si="221"/>
        <v>0.22875411147063862</v>
      </c>
      <c r="Q2001" t="str">
        <f t="shared" ca="1" si="222"/>
        <v>A</v>
      </c>
    </row>
    <row r="2002" spans="9:17" x14ac:dyDescent="0.25">
      <c r="I2002">
        <v>2001</v>
      </c>
      <c r="J2002">
        <f t="shared" ca="1" si="217"/>
        <v>3.383067123239849</v>
      </c>
      <c r="K2002">
        <f t="shared" ca="1" si="218"/>
        <v>2.0535456887009258</v>
      </c>
      <c r="L2002" t="str">
        <f t="shared" ca="1" si="219"/>
        <v>A</v>
      </c>
      <c r="N2002">
        <f t="shared" si="223"/>
        <v>2001</v>
      </c>
      <c r="O2002">
        <f t="shared" ca="1" si="220"/>
        <v>0.56149925217785401</v>
      </c>
      <c r="P2002">
        <f t="shared" ca="1" si="221"/>
        <v>0.85200973944182523</v>
      </c>
      <c r="Q2002" t="str">
        <f t="shared" ca="1" si="222"/>
        <v>H</v>
      </c>
    </row>
    <row r="2003" spans="9:17" x14ac:dyDescent="0.25">
      <c r="I2003">
        <v>2002</v>
      </c>
      <c r="J2003">
        <f t="shared" ca="1" si="217"/>
        <v>8.1990019582793505E-2</v>
      </c>
      <c r="K2003">
        <f t="shared" ca="1" si="218"/>
        <v>1.2138233811843397</v>
      </c>
      <c r="L2003" t="str">
        <f t="shared" ca="1" si="219"/>
        <v>H</v>
      </c>
      <c r="N2003">
        <f t="shared" si="223"/>
        <v>2002</v>
      </c>
      <c r="O2003">
        <f t="shared" ca="1" si="220"/>
        <v>0.55307578814023317</v>
      </c>
      <c r="P2003">
        <f t="shared" ca="1" si="221"/>
        <v>1.5223099035230425</v>
      </c>
      <c r="Q2003" t="str">
        <f t="shared" ca="1" si="222"/>
        <v>H</v>
      </c>
    </row>
    <row r="2004" spans="9:17" x14ac:dyDescent="0.25">
      <c r="I2004">
        <v>2003</v>
      </c>
      <c r="J2004">
        <f t="shared" ca="1" si="217"/>
        <v>1.5247536768544649</v>
      </c>
      <c r="K2004">
        <f t="shared" ca="1" si="218"/>
        <v>3.3810823556331187</v>
      </c>
      <c r="L2004" t="str">
        <f t="shared" ca="1" si="219"/>
        <v>H</v>
      </c>
      <c r="N2004">
        <f t="shared" si="223"/>
        <v>2003</v>
      </c>
      <c r="O2004">
        <f t="shared" ca="1" si="220"/>
        <v>0.53143766138239412</v>
      </c>
      <c r="P2004">
        <f t="shared" ca="1" si="221"/>
        <v>2.1831658613407257</v>
      </c>
      <c r="Q2004" t="str">
        <f t="shared" ca="1" si="222"/>
        <v>H</v>
      </c>
    </row>
    <row r="2005" spans="9:17" x14ac:dyDescent="0.25">
      <c r="I2005">
        <v>2004</v>
      </c>
      <c r="J2005">
        <f t="shared" ca="1" si="217"/>
        <v>0.20984803636310134</v>
      </c>
      <c r="K2005">
        <f t="shared" ca="1" si="218"/>
        <v>2.9040572264621569</v>
      </c>
      <c r="L2005" t="str">
        <f t="shared" ca="1" si="219"/>
        <v>H</v>
      </c>
      <c r="N2005">
        <f t="shared" si="223"/>
        <v>2004</v>
      </c>
      <c r="O2005">
        <f t="shared" ca="1" si="220"/>
        <v>-0.37668824988449257</v>
      </c>
      <c r="P2005">
        <f t="shared" ca="1" si="221"/>
        <v>0.98957745821365128</v>
      </c>
      <c r="Q2005" t="str">
        <f t="shared" ca="1" si="222"/>
        <v>H</v>
      </c>
    </row>
    <row r="2006" spans="9:17" x14ac:dyDescent="0.25">
      <c r="I2006">
        <v>2005</v>
      </c>
      <c r="J2006">
        <f t="shared" ca="1" si="217"/>
        <v>0.2697649990666372</v>
      </c>
      <c r="K2006">
        <f t="shared" ca="1" si="218"/>
        <v>3.5271937958185005</v>
      </c>
      <c r="L2006" t="str">
        <f t="shared" ca="1" si="219"/>
        <v>H</v>
      </c>
      <c r="N2006">
        <f t="shared" si="223"/>
        <v>2005</v>
      </c>
      <c r="O2006">
        <f t="shared" ca="1" si="220"/>
        <v>1.4477914861708103</v>
      </c>
      <c r="P2006">
        <f t="shared" ca="1" si="221"/>
        <v>1.2278025839330118</v>
      </c>
      <c r="Q2006" t="str">
        <f t="shared" ca="1" si="222"/>
        <v>A</v>
      </c>
    </row>
    <row r="2007" spans="9:17" x14ac:dyDescent="0.25">
      <c r="I2007">
        <v>2006</v>
      </c>
      <c r="J2007">
        <f t="shared" ca="1" si="217"/>
        <v>2.1023703406318659</v>
      </c>
      <c r="K2007">
        <f t="shared" ca="1" si="218"/>
        <v>0.94451470086414024</v>
      </c>
      <c r="L2007" t="str">
        <f t="shared" ca="1" si="219"/>
        <v>A</v>
      </c>
      <c r="N2007">
        <f t="shared" si="223"/>
        <v>2006</v>
      </c>
      <c r="O2007">
        <f t="shared" ca="1" si="220"/>
        <v>0.21056397751109335</v>
      </c>
      <c r="P2007">
        <f t="shared" ca="1" si="221"/>
        <v>1.8866047149477048</v>
      </c>
      <c r="Q2007" t="str">
        <f t="shared" ca="1" si="222"/>
        <v>H</v>
      </c>
    </row>
    <row r="2008" spans="9:17" x14ac:dyDescent="0.25">
      <c r="I2008">
        <v>2007</v>
      </c>
      <c r="J2008">
        <f t="shared" ca="1" si="217"/>
        <v>0.81466200163928904</v>
      </c>
      <c r="K2008">
        <f t="shared" ca="1" si="218"/>
        <v>0.80339788847112603</v>
      </c>
      <c r="L2008" t="str">
        <f t="shared" ca="1" si="219"/>
        <v>A</v>
      </c>
      <c r="N2008">
        <f t="shared" si="223"/>
        <v>2007</v>
      </c>
      <c r="O2008">
        <f t="shared" ca="1" si="220"/>
        <v>0.15728084149476157</v>
      </c>
      <c r="P2008">
        <f t="shared" ca="1" si="221"/>
        <v>0.76466352090783873</v>
      </c>
      <c r="Q2008" t="str">
        <f t="shared" ca="1" si="222"/>
        <v>H</v>
      </c>
    </row>
    <row r="2009" spans="9:17" x14ac:dyDescent="0.25">
      <c r="I2009">
        <v>2008</v>
      </c>
      <c r="J2009">
        <f t="shared" ca="1" si="217"/>
        <v>0.715629312099616</v>
      </c>
      <c r="K2009">
        <f t="shared" ca="1" si="218"/>
        <v>0.90359692080563037</v>
      </c>
      <c r="L2009" t="str">
        <f t="shared" ca="1" si="219"/>
        <v>H</v>
      </c>
      <c r="N2009">
        <f t="shared" si="223"/>
        <v>2008</v>
      </c>
      <c r="O2009">
        <f t="shared" ca="1" si="220"/>
        <v>5.2483117787641032E-2</v>
      </c>
      <c r="P2009">
        <f t="shared" ca="1" si="221"/>
        <v>1.549838861016154</v>
      </c>
      <c r="Q2009" t="str">
        <f t="shared" ca="1" si="222"/>
        <v>H</v>
      </c>
    </row>
    <row r="2010" spans="9:17" x14ac:dyDescent="0.25">
      <c r="I2010">
        <v>2009</v>
      </c>
      <c r="J2010">
        <f t="shared" ca="1" si="217"/>
        <v>1.6228846274119284</v>
      </c>
      <c r="K2010">
        <f t="shared" ca="1" si="218"/>
        <v>1.7334655562649965</v>
      </c>
      <c r="L2010" t="str">
        <f t="shared" ca="1" si="219"/>
        <v>H</v>
      </c>
      <c r="N2010">
        <f t="shared" si="223"/>
        <v>2009</v>
      </c>
      <c r="O2010">
        <f t="shared" ca="1" si="220"/>
        <v>0.69272022735592076</v>
      </c>
      <c r="P2010">
        <f t="shared" ca="1" si="221"/>
        <v>1.6505283146406633</v>
      </c>
      <c r="Q2010" t="str">
        <f t="shared" ca="1" si="222"/>
        <v>H</v>
      </c>
    </row>
    <row r="2011" spans="9:17" x14ac:dyDescent="0.25">
      <c r="I2011">
        <v>2010</v>
      </c>
      <c r="J2011">
        <f t="shared" ca="1" si="217"/>
        <v>1.6412236969420468</v>
      </c>
      <c r="K2011">
        <f t="shared" ca="1" si="218"/>
        <v>2.74397633332587</v>
      </c>
      <c r="L2011" t="str">
        <f t="shared" ca="1" si="219"/>
        <v>H</v>
      </c>
      <c r="N2011">
        <f t="shared" si="223"/>
        <v>2010</v>
      </c>
      <c r="O2011">
        <f t="shared" ca="1" si="220"/>
        <v>1.0491227243469092</v>
      </c>
      <c r="P2011">
        <f t="shared" ca="1" si="221"/>
        <v>1.9453288401585578</v>
      </c>
      <c r="Q2011" t="str">
        <f t="shared" ca="1" si="222"/>
        <v>H</v>
      </c>
    </row>
    <row r="2012" spans="9:17" x14ac:dyDescent="0.25">
      <c r="I2012">
        <v>2011</v>
      </c>
      <c r="J2012">
        <f t="shared" ca="1" si="217"/>
        <v>0.91481032699713749</v>
      </c>
      <c r="K2012">
        <f t="shared" ca="1" si="218"/>
        <v>0.16340553051660578</v>
      </c>
      <c r="L2012" t="str">
        <f t="shared" ca="1" si="219"/>
        <v>A</v>
      </c>
      <c r="N2012">
        <f t="shared" si="223"/>
        <v>2011</v>
      </c>
      <c r="O2012">
        <f t="shared" ca="1" si="220"/>
        <v>1.8486942017793766</v>
      </c>
      <c r="P2012">
        <f t="shared" ca="1" si="221"/>
        <v>1.0862580701666003</v>
      </c>
      <c r="Q2012" t="str">
        <f t="shared" ca="1" si="222"/>
        <v>A</v>
      </c>
    </row>
    <row r="2013" spans="9:17" x14ac:dyDescent="0.25">
      <c r="I2013">
        <v>2012</v>
      </c>
      <c r="J2013">
        <f t="shared" ca="1" si="217"/>
        <v>2.4402393525074766</v>
      </c>
      <c r="K2013">
        <f t="shared" ca="1" si="218"/>
        <v>0.86401862042288768</v>
      </c>
      <c r="L2013" t="str">
        <f t="shared" ca="1" si="219"/>
        <v>A</v>
      </c>
      <c r="N2013">
        <f t="shared" si="223"/>
        <v>2012</v>
      </c>
      <c r="O2013">
        <f t="shared" ca="1" si="220"/>
        <v>-0.31589062022141845</v>
      </c>
      <c r="P2013">
        <f t="shared" ca="1" si="221"/>
        <v>2.7793754261889232</v>
      </c>
      <c r="Q2013" t="str">
        <f t="shared" ca="1" si="222"/>
        <v>H</v>
      </c>
    </row>
    <row r="2014" spans="9:17" x14ac:dyDescent="0.25">
      <c r="I2014">
        <v>2013</v>
      </c>
      <c r="J2014">
        <f t="shared" ca="1" si="217"/>
        <v>1.2071734188346732</v>
      </c>
      <c r="K2014">
        <f t="shared" ca="1" si="218"/>
        <v>0.55659906556565142</v>
      </c>
      <c r="L2014" t="str">
        <f t="shared" ca="1" si="219"/>
        <v>A</v>
      </c>
      <c r="N2014">
        <f t="shared" si="223"/>
        <v>2013</v>
      </c>
      <c r="O2014">
        <f t="shared" ca="1" si="220"/>
        <v>2.4890170382071508</v>
      </c>
      <c r="P2014">
        <f t="shared" ca="1" si="221"/>
        <v>1.9340052488323731</v>
      </c>
      <c r="Q2014" t="str">
        <f t="shared" ca="1" si="222"/>
        <v>A</v>
      </c>
    </row>
    <row r="2015" spans="9:17" x14ac:dyDescent="0.25">
      <c r="I2015">
        <v>2014</v>
      </c>
      <c r="J2015">
        <f t="shared" ca="1" si="217"/>
        <v>-1.5571285049533816</v>
      </c>
      <c r="K2015">
        <f t="shared" ca="1" si="218"/>
        <v>1.741961446173184</v>
      </c>
      <c r="L2015" t="str">
        <f t="shared" ca="1" si="219"/>
        <v>H</v>
      </c>
      <c r="N2015">
        <f t="shared" si="223"/>
        <v>2014</v>
      </c>
      <c r="O2015">
        <f t="shared" ca="1" si="220"/>
        <v>0.43105347652423903</v>
      </c>
      <c r="P2015">
        <f t="shared" ca="1" si="221"/>
        <v>1.2631682979692234</v>
      </c>
      <c r="Q2015" t="str">
        <f t="shared" ca="1" si="222"/>
        <v>H</v>
      </c>
    </row>
    <row r="2016" spans="9:17" x14ac:dyDescent="0.25">
      <c r="I2016">
        <v>2015</v>
      </c>
      <c r="J2016">
        <f t="shared" ca="1" si="217"/>
        <v>1.7084867567356892</v>
      </c>
      <c r="K2016">
        <f t="shared" ca="1" si="218"/>
        <v>1.5712152152547696</v>
      </c>
      <c r="L2016" t="str">
        <f t="shared" ca="1" si="219"/>
        <v>A</v>
      </c>
      <c r="N2016">
        <f t="shared" si="223"/>
        <v>2015</v>
      </c>
      <c r="O2016">
        <f t="shared" ca="1" si="220"/>
        <v>0.67089745414621138</v>
      </c>
      <c r="P2016">
        <f t="shared" ca="1" si="221"/>
        <v>-0.19187574036917643</v>
      </c>
      <c r="Q2016" t="str">
        <f t="shared" ca="1" si="222"/>
        <v>A</v>
      </c>
    </row>
    <row r="2017" spans="9:17" x14ac:dyDescent="0.25">
      <c r="I2017">
        <v>2016</v>
      </c>
      <c r="J2017">
        <f t="shared" ca="1" si="217"/>
        <v>0.76074842227340733</v>
      </c>
      <c r="K2017">
        <f t="shared" ca="1" si="218"/>
        <v>2.2118047555551241</v>
      </c>
      <c r="L2017" t="str">
        <f t="shared" ca="1" si="219"/>
        <v>H</v>
      </c>
      <c r="N2017">
        <f t="shared" si="223"/>
        <v>2016</v>
      </c>
      <c r="O2017">
        <f t="shared" ca="1" si="220"/>
        <v>1.2662120330661524</v>
      </c>
      <c r="P2017">
        <f t="shared" ca="1" si="221"/>
        <v>2.3609681650447234</v>
      </c>
      <c r="Q2017" t="str">
        <f t="shared" ca="1" si="222"/>
        <v>H</v>
      </c>
    </row>
    <row r="2018" spans="9:17" x14ac:dyDescent="0.25">
      <c r="I2018">
        <v>2017</v>
      </c>
      <c r="J2018">
        <f t="shared" ca="1" si="217"/>
        <v>2.043029349481654</v>
      </c>
      <c r="K2018">
        <f t="shared" ca="1" si="218"/>
        <v>2.8596043779528992</v>
      </c>
      <c r="L2018" t="str">
        <f t="shared" ca="1" si="219"/>
        <v>H</v>
      </c>
      <c r="N2018">
        <f t="shared" si="223"/>
        <v>2017</v>
      </c>
      <c r="O2018">
        <f t="shared" ca="1" si="220"/>
        <v>3.2015538493056384E-2</v>
      </c>
      <c r="P2018">
        <f t="shared" ca="1" si="221"/>
        <v>2.6746036836820108</v>
      </c>
      <c r="Q2018" t="str">
        <f t="shared" ca="1" si="222"/>
        <v>H</v>
      </c>
    </row>
    <row r="2019" spans="9:17" x14ac:dyDescent="0.25">
      <c r="I2019">
        <v>2018</v>
      </c>
      <c r="J2019">
        <f t="shared" ca="1" si="217"/>
        <v>-0.41069660273588404</v>
      </c>
      <c r="K2019">
        <f t="shared" ca="1" si="218"/>
        <v>1.6740234611547924</v>
      </c>
      <c r="L2019" t="str">
        <f t="shared" ca="1" si="219"/>
        <v>H</v>
      </c>
      <c r="N2019">
        <f t="shared" si="223"/>
        <v>2018</v>
      </c>
      <c r="O2019">
        <f t="shared" ca="1" si="220"/>
        <v>0.84959587061202813</v>
      </c>
      <c r="P2019">
        <f t="shared" ca="1" si="221"/>
        <v>1.0332647465669835</v>
      </c>
      <c r="Q2019" t="str">
        <f t="shared" ca="1" si="222"/>
        <v>H</v>
      </c>
    </row>
    <row r="2020" spans="9:17" x14ac:dyDescent="0.25">
      <c r="I2020">
        <v>2019</v>
      </c>
      <c r="J2020">
        <f t="shared" ca="1" si="217"/>
        <v>1.387904239063434</v>
      </c>
      <c r="K2020">
        <f t="shared" ca="1" si="218"/>
        <v>1.3755269875329481</v>
      </c>
      <c r="L2020" t="str">
        <f t="shared" ca="1" si="219"/>
        <v>A</v>
      </c>
      <c r="N2020">
        <f t="shared" si="223"/>
        <v>2019</v>
      </c>
      <c r="O2020">
        <f t="shared" ca="1" si="220"/>
        <v>1.6378738841867277</v>
      </c>
      <c r="P2020">
        <f t="shared" ca="1" si="221"/>
        <v>2.5077502755903422</v>
      </c>
      <c r="Q2020" t="str">
        <f t="shared" ca="1" si="222"/>
        <v>H</v>
      </c>
    </row>
    <row r="2021" spans="9:17" x14ac:dyDescent="0.25">
      <c r="I2021">
        <v>2020</v>
      </c>
      <c r="J2021">
        <f t="shared" ca="1" si="217"/>
        <v>1.4510064913005536</v>
      </c>
      <c r="K2021">
        <f t="shared" ca="1" si="218"/>
        <v>2.7122382591415422</v>
      </c>
      <c r="L2021" t="str">
        <f t="shared" ca="1" si="219"/>
        <v>H</v>
      </c>
      <c r="N2021">
        <f t="shared" si="223"/>
        <v>2020</v>
      </c>
      <c r="O2021">
        <f t="shared" ca="1" si="220"/>
        <v>0.46805138239217381</v>
      </c>
      <c r="P2021">
        <f t="shared" ca="1" si="221"/>
        <v>1.2013987616633994</v>
      </c>
      <c r="Q2021" t="str">
        <f t="shared" ca="1" si="222"/>
        <v>H</v>
      </c>
    </row>
    <row r="2022" spans="9:17" x14ac:dyDescent="0.25">
      <c r="I2022">
        <v>2021</v>
      </c>
      <c r="J2022">
        <f t="shared" ca="1" si="217"/>
        <v>0.24841178429278243</v>
      </c>
      <c r="K2022">
        <f t="shared" ca="1" si="218"/>
        <v>0.96035813056681452</v>
      </c>
      <c r="L2022" t="str">
        <f t="shared" ca="1" si="219"/>
        <v>H</v>
      </c>
      <c r="N2022">
        <f t="shared" si="223"/>
        <v>2021</v>
      </c>
      <c r="O2022">
        <f t="shared" ca="1" si="220"/>
        <v>2.086892626732701</v>
      </c>
      <c r="P2022">
        <f t="shared" ca="1" si="221"/>
        <v>0.68440347837464865</v>
      </c>
      <c r="Q2022" t="str">
        <f t="shared" ca="1" si="222"/>
        <v>A</v>
      </c>
    </row>
    <row r="2023" spans="9:17" x14ac:dyDescent="0.25">
      <c r="I2023">
        <v>2022</v>
      </c>
      <c r="J2023">
        <f t="shared" ca="1" si="217"/>
        <v>1.4776810801360449</v>
      </c>
      <c r="K2023">
        <f t="shared" ca="1" si="218"/>
        <v>1.4359585794938019</v>
      </c>
      <c r="L2023" t="str">
        <f t="shared" ca="1" si="219"/>
        <v>A</v>
      </c>
      <c r="N2023">
        <f t="shared" si="223"/>
        <v>2022</v>
      </c>
      <c r="O2023">
        <f t="shared" ca="1" si="220"/>
        <v>1.1027643756391257</v>
      </c>
      <c r="P2023">
        <f t="shared" ca="1" si="221"/>
        <v>2.9137454743570652</v>
      </c>
      <c r="Q2023" t="str">
        <f t="shared" ca="1" si="222"/>
        <v>H</v>
      </c>
    </row>
    <row r="2024" spans="9:17" x14ac:dyDescent="0.25">
      <c r="I2024">
        <v>2023</v>
      </c>
      <c r="J2024">
        <f t="shared" ca="1" si="217"/>
        <v>1.2288616617652472</v>
      </c>
      <c r="K2024">
        <f t="shared" ca="1" si="218"/>
        <v>1.2640509665087611</v>
      </c>
      <c r="L2024" t="str">
        <f t="shared" ca="1" si="219"/>
        <v>H</v>
      </c>
      <c r="N2024">
        <f t="shared" si="223"/>
        <v>2023</v>
      </c>
      <c r="O2024">
        <f t="shared" ca="1" si="220"/>
        <v>0.1563791709957833</v>
      </c>
      <c r="P2024">
        <f t="shared" ca="1" si="221"/>
        <v>1.3948672292393918</v>
      </c>
      <c r="Q2024" t="str">
        <f t="shared" ca="1" si="222"/>
        <v>H</v>
      </c>
    </row>
    <row r="2025" spans="9:17" x14ac:dyDescent="0.25">
      <c r="I2025">
        <v>2024</v>
      </c>
      <c r="J2025">
        <f t="shared" ca="1" si="217"/>
        <v>2.1638432158893979</v>
      </c>
      <c r="K2025">
        <f t="shared" ca="1" si="218"/>
        <v>2.0060384805692526</v>
      </c>
      <c r="L2025" t="str">
        <f t="shared" ca="1" si="219"/>
        <v>A</v>
      </c>
      <c r="N2025">
        <f t="shared" si="223"/>
        <v>2024</v>
      </c>
      <c r="O2025">
        <f t="shared" ca="1" si="220"/>
        <v>1.4597873398111245</v>
      </c>
      <c r="P2025">
        <f t="shared" ca="1" si="221"/>
        <v>0.56693222077459893</v>
      </c>
      <c r="Q2025" t="str">
        <f t="shared" ca="1" si="222"/>
        <v>A</v>
      </c>
    </row>
    <row r="2026" spans="9:17" x14ac:dyDescent="0.25">
      <c r="I2026">
        <v>2025</v>
      </c>
      <c r="J2026">
        <f t="shared" ca="1" si="217"/>
        <v>-0.23960346168756708</v>
      </c>
      <c r="K2026">
        <f t="shared" ca="1" si="218"/>
        <v>1.6122059867577734</v>
      </c>
      <c r="L2026" t="str">
        <f t="shared" ca="1" si="219"/>
        <v>H</v>
      </c>
      <c r="N2026">
        <f t="shared" si="223"/>
        <v>2025</v>
      </c>
      <c r="O2026">
        <f t="shared" ca="1" si="220"/>
        <v>0.71911553438181164</v>
      </c>
      <c r="P2026">
        <f t="shared" ca="1" si="221"/>
        <v>1.003003970073534</v>
      </c>
      <c r="Q2026" t="str">
        <f t="shared" ca="1" si="222"/>
        <v>H</v>
      </c>
    </row>
    <row r="2027" spans="9:17" x14ac:dyDescent="0.25">
      <c r="I2027">
        <v>2026</v>
      </c>
      <c r="J2027">
        <f t="shared" ca="1" si="217"/>
        <v>2.0206302790946831</v>
      </c>
      <c r="K2027">
        <f t="shared" ca="1" si="218"/>
        <v>2.7902680306387451</v>
      </c>
      <c r="L2027" t="str">
        <f t="shared" ca="1" si="219"/>
        <v>H</v>
      </c>
      <c r="N2027">
        <f t="shared" si="223"/>
        <v>2026</v>
      </c>
      <c r="O2027">
        <f t="shared" ca="1" si="220"/>
        <v>0.13808638592522926</v>
      </c>
      <c r="P2027">
        <f t="shared" ca="1" si="221"/>
        <v>1.1504177620754434</v>
      </c>
      <c r="Q2027" t="str">
        <f t="shared" ca="1" si="222"/>
        <v>H</v>
      </c>
    </row>
    <row r="2028" spans="9:17" x14ac:dyDescent="0.25">
      <c r="I2028">
        <v>2027</v>
      </c>
      <c r="J2028">
        <f t="shared" ca="1" si="217"/>
        <v>1.4760533448144164</v>
      </c>
      <c r="K2028">
        <f t="shared" ca="1" si="218"/>
        <v>1.7095230611280354</v>
      </c>
      <c r="L2028" t="str">
        <f t="shared" ca="1" si="219"/>
        <v>H</v>
      </c>
      <c r="N2028">
        <f t="shared" si="223"/>
        <v>2027</v>
      </c>
      <c r="O2028">
        <f t="shared" ca="1" si="220"/>
        <v>0.25177648281820575</v>
      </c>
      <c r="P2028">
        <f t="shared" ca="1" si="221"/>
        <v>1.6481503150006818</v>
      </c>
      <c r="Q2028" t="str">
        <f t="shared" ca="1" si="222"/>
        <v>H</v>
      </c>
    </row>
    <row r="2029" spans="9:17" x14ac:dyDescent="0.25">
      <c r="I2029">
        <v>2028</v>
      </c>
      <c r="J2029">
        <f t="shared" ca="1" si="217"/>
        <v>0.29273840308446142</v>
      </c>
      <c r="K2029">
        <f t="shared" ca="1" si="218"/>
        <v>1.8781077578573209</v>
      </c>
      <c r="L2029" t="str">
        <f t="shared" ca="1" si="219"/>
        <v>H</v>
      </c>
      <c r="N2029">
        <f t="shared" si="223"/>
        <v>2028</v>
      </c>
      <c r="O2029">
        <f t="shared" ca="1" si="220"/>
        <v>0.11866919583815105</v>
      </c>
      <c r="P2029">
        <f t="shared" ca="1" si="221"/>
        <v>2.1387160963252496</v>
      </c>
      <c r="Q2029" t="str">
        <f t="shared" ca="1" si="222"/>
        <v>H</v>
      </c>
    </row>
    <row r="2030" spans="9:17" x14ac:dyDescent="0.25">
      <c r="I2030">
        <v>2029</v>
      </c>
      <c r="J2030">
        <f t="shared" ca="1" si="217"/>
        <v>2.7936091617364216</v>
      </c>
      <c r="K2030">
        <f t="shared" ca="1" si="218"/>
        <v>2.3157675605907713</v>
      </c>
      <c r="L2030" t="str">
        <f t="shared" ca="1" si="219"/>
        <v>A</v>
      </c>
      <c r="N2030">
        <f t="shared" si="223"/>
        <v>2029</v>
      </c>
      <c r="O2030">
        <f t="shared" ca="1" si="220"/>
        <v>-0.47875060522962376</v>
      </c>
      <c r="P2030">
        <f t="shared" ca="1" si="221"/>
        <v>1.6960773471509034</v>
      </c>
      <c r="Q2030" t="str">
        <f t="shared" ca="1" si="222"/>
        <v>H</v>
      </c>
    </row>
    <row r="2031" spans="9:17" x14ac:dyDescent="0.25">
      <c r="I2031">
        <v>2030</v>
      </c>
      <c r="J2031">
        <f t="shared" ca="1" si="217"/>
        <v>-0.30475474043084416</v>
      </c>
      <c r="K2031">
        <f t="shared" ca="1" si="218"/>
        <v>1.5951523971753891</v>
      </c>
      <c r="L2031" t="str">
        <f t="shared" ca="1" si="219"/>
        <v>H</v>
      </c>
      <c r="N2031">
        <f t="shared" si="223"/>
        <v>2030</v>
      </c>
      <c r="O2031">
        <f t="shared" ca="1" si="220"/>
        <v>2.0171627291782883</v>
      </c>
      <c r="P2031">
        <f t="shared" ca="1" si="221"/>
        <v>1.1945921859243251</v>
      </c>
      <c r="Q2031" t="str">
        <f t="shared" ca="1" si="222"/>
        <v>A</v>
      </c>
    </row>
    <row r="2032" spans="9:17" x14ac:dyDescent="0.25">
      <c r="I2032">
        <v>2031</v>
      </c>
      <c r="J2032">
        <f t="shared" ca="1" si="217"/>
        <v>1.0351922752687661</v>
      </c>
      <c r="K2032">
        <f t="shared" ca="1" si="218"/>
        <v>2.2487225177775887</v>
      </c>
      <c r="L2032" t="str">
        <f t="shared" ca="1" si="219"/>
        <v>H</v>
      </c>
      <c r="N2032">
        <f t="shared" si="223"/>
        <v>2031</v>
      </c>
      <c r="O2032">
        <f t="shared" ca="1" si="220"/>
        <v>0.6146034299138402</v>
      </c>
      <c r="P2032">
        <f t="shared" ca="1" si="221"/>
        <v>1.8395335064227116</v>
      </c>
      <c r="Q2032" t="str">
        <f t="shared" ca="1" si="222"/>
        <v>H</v>
      </c>
    </row>
    <row r="2033" spans="9:17" x14ac:dyDescent="0.25">
      <c r="I2033">
        <v>2032</v>
      </c>
      <c r="J2033">
        <f t="shared" ca="1" si="217"/>
        <v>-4.9865874602969429E-2</v>
      </c>
      <c r="K2033">
        <f t="shared" ca="1" si="218"/>
        <v>0.15698957446019901</v>
      </c>
      <c r="L2033" t="str">
        <f t="shared" ca="1" si="219"/>
        <v>H</v>
      </c>
      <c r="N2033">
        <f t="shared" si="223"/>
        <v>2032</v>
      </c>
      <c r="O2033">
        <f t="shared" ca="1" si="220"/>
        <v>0.5035737606903371</v>
      </c>
      <c r="P2033">
        <f t="shared" ca="1" si="221"/>
        <v>1.8802286659968175</v>
      </c>
      <c r="Q2033" t="str">
        <f t="shared" ca="1" si="222"/>
        <v>H</v>
      </c>
    </row>
    <row r="2034" spans="9:17" x14ac:dyDescent="0.25">
      <c r="I2034">
        <v>2033</v>
      </c>
      <c r="J2034">
        <f t="shared" ca="1" si="217"/>
        <v>0.49865017165906117</v>
      </c>
      <c r="K2034">
        <f t="shared" ca="1" si="218"/>
        <v>1.4117290729044289</v>
      </c>
      <c r="L2034" t="str">
        <f t="shared" ca="1" si="219"/>
        <v>H</v>
      </c>
      <c r="N2034">
        <f t="shared" si="223"/>
        <v>2033</v>
      </c>
      <c r="O2034">
        <f t="shared" ca="1" si="220"/>
        <v>0.30276172299137183</v>
      </c>
      <c r="P2034">
        <f t="shared" ca="1" si="221"/>
        <v>1.4602375996161352</v>
      </c>
      <c r="Q2034" t="str">
        <f t="shared" ca="1" si="222"/>
        <v>H</v>
      </c>
    </row>
    <row r="2035" spans="9:17" x14ac:dyDescent="0.25">
      <c r="I2035">
        <v>2034</v>
      </c>
      <c r="J2035">
        <f t="shared" ca="1" si="217"/>
        <v>2.2082808028894769</v>
      </c>
      <c r="K2035">
        <f t="shared" ca="1" si="218"/>
        <v>2.8885620484852446</v>
      </c>
      <c r="L2035" t="str">
        <f t="shared" ca="1" si="219"/>
        <v>H</v>
      </c>
      <c r="N2035">
        <f t="shared" si="223"/>
        <v>2034</v>
      </c>
      <c r="O2035">
        <f t="shared" ca="1" si="220"/>
        <v>1.9879410236522919</v>
      </c>
      <c r="P2035">
        <f t="shared" ca="1" si="221"/>
        <v>1.549982318367396</v>
      </c>
      <c r="Q2035" t="str">
        <f t="shared" ca="1" si="222"/>
        <v>A</v>
      </c>
    </row>
    <row r="2036" spans="9:17" x14ac:dyDescent="0.25">
      <c r="I2036">
        <v>2035</v>
      </c>
      <c r="J2036">
        <f t="shared" ca="1" si="217"/>
        <v>2.8139203517985356</v>
      </c>
      <c r="K2036">
        <f t="shared" ca="1" si="218"/>
        <v>1.5974670757919915</v>
      </c>
      <c r="L2036" t="str">
        <f t="shared" ca="1" si="219"/>
        <v>A</v>
      </c>
      <c r="N2036">
        <f t="shared" si="223"/>
        <v>2035</v>
      </c>
      <c r="O2036">
        <f t="shared" ca="1" si="220"/>
        <v>0.25600913725263413</v>
      </c>
      <c r="P2036">
        <f t="shared" ca="1" si="221"/>
        <v>1.2939373166287984</v>
      </c>
      <c r="Q2036" t="str">
        <f t="shared" ca="1" si="222"/>
        <v>H</v>
      </c>
    </row>
    <row r="2037" spans="9:17" x14ac:dyDescent="0.25">
      <c r="I2037">
        <v>2036</v>
      </c>
      <c r="J2037">
        <f t="shared" ca="1" si="217"/>
        <v>1.2249869337266208</v>
      </c>
      <c r="K2037">
        <f t="shared" ca="1" si="218"/>
        <v>0.86963744181610758</v>
      </c>
      <c r="L2037" t="str">
        <f t="shared" ca="1" si="219"/>
        <v>A</v>
      </c>
      <c r="N2037">
        <f t="shared" si="223"/>
        <v>2036</v>
      </c>
      <c r="O2037">
        <f t="shared" ca="1" si="220"/>
        <v>4.7101548165310314E-2</v>
      </c>
      <c r="P2037">
        <f t="shared" ca="1" si="221"/>
        <v>1.340070145501405</v>
      </c>
      <c r="Q2037" t="str">
        <f t="shared" ca="1" si="222"/>
        <v>H</v>
      </c>
    </row>
    <row r="2038" spans="9:17" x14ac:dyDescent="0.25">
      <c r="I2038">
        <v>2037</v>
      </c>
      <c r="J2038">
        <f t="shared" ca="1" si="217"/>
        <v>8.5197052508196758E-2</v>
      </c>
      <c r="K2038">
        <f t="shared" ca="1" si="218"/>
        <v>1.5988138563766345</v>
      </c>
      <c r="L2038" t="str">
        <f t="shared" ca="1" si="219"/>
        <v>H</v>
      </c>
      <c r="N2038">
        <f t="shared" si="223"/>
        <v>2037</v>
      </c>
      <c r="O2038">
        <f t="shared" ca="1" si="220"/>
        <v>0.79131564919416519</v>
      </c>
      <c r="P2038">
        <f t="shared" ca="1" si="221"/>
        <v>1.2502453400570295</v>
      </c>
      <c r="Q2038" t="str">
        <f t="shared" ca="1" si="222"/>
        <v>H</v>
      </c>
    </row>
    <row r="2039" spans="9:17" x14ac:dyDescent="0.25">
      <c r="I2039">
        <v>2038</v>
      </c>
      <c r="J2039">
        <f t="shared" ca="1" si="217"/>
        <v>0.23901210856928767</v>
      </c>
      <c r="K2039">
        <f t="shared" ca="1" si="218"/>
        <v>2.3611671556097469</v>
      </c>
      <c r="L2039" t="str">
        <f t="shared" ca="1" si="219"/>
        <v>H</v>
      </c>
      <c r="N2039">
        <f t="shared" si="223"/>
        <v>2038</v>
      </c>
      <c r="O2039">
        <f t="shared" ca="1" si="220"/>
        <v>0.48198428918953101</v>
      </c>
      <c r="P2039">
        <f t="shared" ca="1" si="221"/>
        <v>0.99706546616026603</v>
      </c>
      <c r="Q2039" t="str">
        <f t="shared" ca="1" si="222"/>
        <v>H</v>
      </c>
    </row>
    <row r="2040" spans="9:17" x14ac:dyDescent="0.25">
      <c r="I2040">
        <v>2039</v>
      </c>
      <c r="J2040">
        <f t="shared" ca="1" si="217"/>
        <v>-0.72723918564700374</v>
      </c>
      <c r="K2040">
        <f t="shared" ca="1" si="218"/>
        <v>1.5822304216638117</v>
      </c>
      <c r="L2040" t="str">
        <f t="shared" ca="1" si="219"/>
        <v>H</v>
      </c>
      <c r="N2040">
        <f t="shared" si="223"/>
        <v>2039</v>
      </c>
      <c r="O2040">
        <f t="shared" ca="1" si="220"/>
        <v>1.2418660875161667</v>
      </c>
      <c r="P2040">
        <f t="shared" ca="1" si="221"/>
        <v>1.2177622827146883</v>
      </c>
      <c r="Q2040" t="str">
        <f t="shared" ca="1" si="222"/>
        <v>A</v>
      </c>
    </row>
    <row r="2041" spans="9:17" x14ac:dyDescent="0.25">
      <c r="I2041">
        <v>2040</v>
      </c>
      <c r="J2041">
        <f t="shared" ca="1" si="217"/>
        <v>0.91365685404625352</v>
      </c>
      <c r="K2041">
        <f t="shared" ca="1" si="218"/>
        <v>2.7943003920448888</v>
      </c>
      <c r="L2041" t="str">
        <f t="shared" ca="1" si="219"/>
        <v>H</v>
      </c>
      <c r="N2041">
        <f t="shared" si="223"/>
        <v>2040</v>
      </c>
      <c r="O2041">
        <f t="shared" ca="1" si="220"/>
        <v>0.51767567488512722</v>
      </c>
      <c r="P2041">
        <f t="shared" ca="1" si="221"/>
        <v>0.71564525018034975</v>
      </c>
      <c r="Q2041" t="str">
        <f t="shared" ca="1" si="222"/>
        <v>H</v>
      </c>
    </row>
    <row r="2042" spans="9:17" x14ac:dyDescent="0.25">
      <c r="I2042">
        <v>2041</v>
      </c>
      <c r="J2042">
        <f t="shared" ca="1" si="217"/>
        <v>0.40792578393741818</v>
      </c>
      <c r="K2042">
        <f t="shared" ca="1" si="218"/>
        <v>1.9363383587312697</v>
      </c>
      <c r="L2042" t="str">
        <f t="shared" ca="1" si="219"/>
        <v>H</v>
      </c>
      <c r="N2042">
        <f t="shared" si="223"/>
        <v>2041</v>
      </c>
      <c r="O2042">
        <f t="shared" ca="1" si="220"/>
        <v>-0.49940434341705253</v>
      </c>
      <c r="P2042">
        <f t="shared" ca="1" si="221"/>
        <v>0.87092482425141293</v>
      </c>
      <c r="Q2042" t="str">
        <f t="shared" ca="1" si="222"/>
        <v>H</v>
      </c>
    </row>
    <row r="2043" spans="9:17" x14ac:dyDescent="0.25">
      <c r="I2043">
        <v>2042</v>
      </c>
      <c r="J2043">
        <f t="shared" ca="1" si="217"/>
        <v>1.4669534406628717</v>
      </c>
      <c r="K2043">
        <f t="shared" ca="1" si="218"/>
        <v>0.28325157996963002</v>
      </c>
      <c r="L2043" t="str">
        <f t="shared" ca="1" si="219"/>
        <v>A</v>
      </c>
      <c r="N2043">
        <f t="shared" si="223"/>
        <v>2042</v>
      </c>
      <c r="O2043">
        <f t="shared" ca="1" si="220"/>
        <v>0.81893656027530148</v>
      </c>
      <c r="P2043">
        <f t="shared" ca="1" si="221"/>
        <v>1.6097406910002827</v>
      </c>
      <c r="Q2043" t="str">
        <f t="shared" ca="1" si="222"/>
        <v>H</v>
      </c>
    </row>
    <row r="2044" spans="9:17" x14ac:dyDescent="0.25">
      <c r="I2044">
        <v>2043</v>
      </c>
      <c r="J2044">
        <f t="shared" ca="1" si="217"/>
        <v>1.040766299923952</v>
      </c>
      <c r="K2044">
        <f t="shared" ca="1" si="218"/>
        <v>1.6877465135234058</v>
      </c>
      <c r="L2044" t="str">
        <f t="shared" ca="1" si="219"/>
        <v>H</v>
      </c>
      <c r="N2044">
        <f t="shared" si="223"/>
        <v>2043</v>
      </c>
      <c r="O2044">
        <f t="shared" ca="1" si="220"/>
        <v>-0.60950739224799944</v>
      </c>
      <c r="P2044">
        <f t="shared" ca="1" si="221"/>
        <v>0.84919512616187998</v>
      </c>
      <c r="Q2044" t="str">
        <f t="shared" ca="1" si="222"/>
        <v>H</v>
      </c>
    </row>
    <row r="2045" spans="9:17" x14ac:dyDescent="0.25">
      <c r="I2045">
        <v>2044</v>
      </c>
      <c r="J2045">
        <f t="shared" ca="1" si="217"/>
        <v>2.5807993713457531</v>
      </c>
      <c r="K2045">
        <f t="shared" ca="1" si="218"/>
        <v>2.27930610740977</v>
      </c>
      <c r="L2045" t="str">
        <f t="shared" ca="1" si="219"/>
        <v>A</v>
      </c>
      <c r="N2045">
        <f t="shared" si="223"/>
        <v>2044</v>
      </c>
      <c r="O2045">
        <f t="shared" ca="1" si="220"/>
        <v>-0.57999482513774581</v>
      </c>
      <c r="P2045">
        <f t="shared" ca="1" si="221"/>
        <v>2.0849863725483035</v>
      </c>
      <c r="Q2045" t="str">
        <f t="shared" ca="1" si="222"/>
        <v>H</v>
      </c>
    </row>
    <row r="2046" spans="9:17" x14ac:dyDescent="0.25">
      <c r="I2046">
        <v>2045</v>
      </c>
      <c r="J2046">
        <f t="shared" ca="1" si="217"/>
        <v>1.9000448590027053</v>
      </c>
      <c r="K2046">
        <f t="shared" ca="1" si="218"/>
        <v>1.210104147883756</v>
      </c>
      <c r="L2046" t="str">
        <f t="shared" ca="1" si="219"/>
        <v>A</v>
      </c>
      <c r="N2046">
        <f t="shared" si="223"/>
        <v>2045</v>
      </c>
      <c r="O2046">
        <f t="shared" ca="1" si="220"/>
        <v>-4.6146806047585476E-2</v>
      </c>
      <c r="P2046">
        <f t="shared" ca="1" si="221"/>
        <v>1.0870691319240617</v>
      </c>
      <c r="Q2046" t="str">
        <f t="shared" ca="1" si="222"/>
        <v>H</v>
      </c>
    </row>
    <row r="2047" spans="9:17" x14ac:dyDescent="0.25">
      <c r="I2047">
        <v>2046</v>
      </c>
      <c r="J2047">
        <f t="shared" ca="1" si="217"/>
        <v>0.4834766239548251</v>
      </c>
      <c r="K2047">
        <f t="shared" ca="1" si="218"/>
        <v>2.5737565733454661</v>
      </c>
      <c r="L2047" t="str">
        <f t="shared" ca="1" si="219"/>
        <v>H</v>
      </c>
      <c r="N2047">
        <f t="shared" si="223"/>
        <v>2046</v>
      </c>
      <c r="O2047">
        <f t="shared" ca="1" si="220"/>
        <v>1.2665352964937684</v>
      </c>
      <c r="P2047">
        <f t="shared" ca="1" si="221"/>
        <v>0.92003476530281492</v>
      </c>
      <c r="Q2047" t="str">
        <f t="shared" ca="1" si="222"/>
        <v>A</v>
      </c>
    </row>
    <row r="2048" spans="9:17" x14ac:dyDescent="0.25">
      <c r="I2048">
        <v>2047</v>
      </c>
      <c r="J2048">
        <f t="shared" ca="1" si="217"/>
        <v>1.8628098840907099</v>
      </c>
      <c r="K2048">
        <f t="shared" ca="1" si="218"/>
        <v>0.9802697785657114</v>
      </c>
      <c r="L2048" t="str">
        <f t="shared" ca="1" si="219"/>
        <v>A</v>
      </c>
      <c r="N2048">
        <f t="shared" si="223"/>
        <v>2047</v>
      </c>
      <c r="O2048">
        <f t="shared" ca="1" si="220"/>
        <v>2.0432703960742193</v>
      </c>
      <c r="P2048">
        <f t="shared" ca="1" si="221"/>
        <v>1.164353575480966</v>
      </c>
      <c r="Q2048" t="str">
        <f t="shared" ca="1" si="222"/>
        <v>A</v>
      </c>
    </row>
    <row r="2049" spans="9:17" x14ac:dyDescent="0.25">
      <c r="I2049">
        <v>2048</v>
      </c>
      <c r="J2049">
        <f t="shared" ca="1" si="217"/>
        <v>-0.74448440444500785</v>
      </c>
      <c r="K2049">
        <f t="shared" ca="1" si="218"/>
        <v>2.321173246576687</v>
      </c>
      <c r="L2049" t="str">
        <f t="shared" ca="1" si="219"/>
        <v>H</v>
      </c>
      <c r="N2049">
        <f t="shared" si="223"/>
        <v>2048</v>
      </c>
      <c r="O2049">
        <f t="shared" ca="1" si="220"/>
        <v>0.64692540073377236</v>
      </c>
      <c r="P2049">
        <f t="shared" ca="1" si="221"/>
        <v>0.38668571681621156</v>
      </c>
      <c r="Q2049" t="str">
        <f t="shared" ca="1" si="222"/>
        <v>A</v>
      </c>
    </row>
    <row r="2050" spans="9:17" x14ac:dyDescent="0.25">
      <c r="I2050">
        <v>2049</v>
      </c>
      <c r="J2050">
        <f t="shared" ca="1" si="217"/>
        <v>1.0413233463369456</v>
      </c>
      <c r="K2050">
        <f t="shared" ca="1" si="218"/>
        <v>1.8974320185251321</v>
      </c>
      <c r="L2050" t="str">
        <f t="shared" ca="1" si="219"/>
        <v>H</v>
      </c>
      <c r="N2050">
        <f t="shared" si="223"/>
        <v>2049</v>
      </c>
      <c r="O2050">
        <f t="shared" ca="1" si="220"/>
        <v>0.41355712915037551</v>
      </c>
      <c r="P2050">
        <f t="shared" ca="1" si="221"/>
        <v>2.187215119349966</v>
      </c>
      <c r="Q2050" t="str">
        <f t="shared" ca="1" si="222"/>
        <v>H</v>
      </c>
    </row>
    <row r="2051" spans="9:17" x14ac:dyDescent="0.25">
      <c r="I2051">
        <v>2050</v>
      </c>
      <c r="J2051">
        <f t="shared" ref="J2051:J2114" ca="1" si="224">NORMINV(RAND(), $D$3,$F$3)</f>
        <v>0.75346156673983677</v>
      </c>
      <c r="K2051">
        <f t="shared" ref="K2051:K2114" ca="1" si="225">NORMINV(RAND(), $D$2,$F$2)</f>
        <v>1.9658601276896948</v>
      </c>
      <c r="L2051" t="str">
        <f t="shared" ref="L2051:L2114" ca="1" si="226">IF(J2051&gt;K2051, "A", IF(J2051=K2051, "T", "H"))</f>
        <v>H</v>
      </c>
      <c r="N2051">
        <f t="shared" si="223"/>
        <v>2050</v>
      </c>
      <c r="O2051">
        <f t="shared" ref="O2051:O2114" ca="1" si="227">NORMINV(RAND(), $D$11,$F$11)</f>
        <v>0.12519772172270116</v>
      </c>
      <c r="P2051">
        <f t="shared" ref="P2051:P2114" ca="1" si="228">NORMINV(RAND(), $D$10,$F$10)</f>
        <v>2.3035356390519137</v>
      </c>
      <c r="Q2051" t="str">
        <f t="shared" ref="Q2051:Q2114" ca="1" si="229">IF(O2051&gt;P2051, "A", IF(O2051=P2051, "T", "H"))</f>
        <v>H</v>
      </c>
    </row>
    <row r="2052" spans="9:17" x14ac:dyDescent="0.25">
      <c r="I2052">
        <v>2051</v>
      </c>
      <c r="J2052">
        <f t="shared" ca="1" si="224"/>
        <v>1.7844804147916069</v>
      </c>
      <c r="K2052">
        <f t="shared" ca="1" si="225"/>
        <v>1.7079771570142344</v>
      </c>
      <c r="L2052" t="str">
        <f t="shared" ca="1" si="226"/>
        <v>A</v>
      </c>
      <c r="N2052">
        <f t="shared" ref="N2052:N2115" si="230">N2051+1</f>
        <v>2051</v>
      </c>
      <c r="O2052">
        <f t="shared" ca="1" si="227"/>
        <v>1.1018304350662689</v>
      </c>
      <c r="P2052">
        <f t="shared" ca="1" si="228"/>
        <v>0.85931336660221436</v>
      </c>
      <c r="Q2052" t="str">
        <f t="shared" ca="1" si="229"/>
        <v>A</v>
      </c>
    </row>
    <row r="2053" spans="9:17" x14ac:dyDescent="0.25">
      <c r="I2053">
        <v>2052</v>
      </c>
      <c r="J2053">
        <f t="shared" ca="1" si="224"/>
        <v>-0.78059140158878915</v>
      </c>
      <c r="K2053">
        <f t="shared" ca="1" si="225"/>
        <v>1.9865734954336278</v>
      </c>
      <c r="L2053" t="str">
        <f t="shared" ca="1" si="226"/>
        <v>H</v>
      </c>
      <c r="N2053">
        <f t="shared" si="230"/>
        <v>2052</v>
      </c>
      <c r="O2053">
        <f t="shared" ca="1" si="227"/>
        <v>1.6513206140638292</v>
      </c>
      <c r="P2053">
        <f t="shared" ca="1" si="228"/>
        <v>1.9016809861066251</v>
      </c>
      <c r="Q2053" t="str">
        <f t="shared" ca="1" si="229"/>
        <v>H</v>
      </c>
    </row>
    <row r="2054" spans="9:17" x14ac:dyDescent="0.25">
      <c r="I2054">
        <v>2053</v>
      </c>
      <c r="J2054">
        <f t="shared" ca="1" si="224"/>
        <v>0.64634211263719032</v>
      </c>
      <c r="K2054">
        <f t="shared" ca="1" si="225"/>
        <v>0.59551196857764754</v>
      </c>
      <c r="L2054" t="str">
        <f t="shared" ca="1" si="226"/>
        <v>A</v>
      </c>
      <c r="N2054">
        <f t="shared" si="230"/>
        <v>2053</v>
      </c>
      <c r="O2054">
        <f t="shared" ca="1" si="227"/>
        <v>1.4386225083313331</v>
      </c>
      <c r="P2054">
        <f t="shared" ca="1" si="228"/>
        <v>0.81281591197152381</v>
      </c>
      <c r="Q2054" t="str">
        <f t="shared" ca="1" si="229"/>
        <v>A</v>
      </c>
    </row>
    <row r="2055" spans="9:17" x14ac:dyDescent="0.25">
      <c r="I2055">
        <v>2054</v>
      </c>
      <c r="J2055">
        <f t="shared" ca="1" si="224"/>
        <v>3.4631022832728746</v>
      </c>
      <c r="K2055">
        <f t="shared" ca="1" si="225"/>
        <v>1.9074223877103214</v>
      </c>
      <c r="L2055" t="str">
        <f t="shared" ca="1" si="226"/>
        <v>A</v>
      </c>
      <c r="N2055">
        <f t="shared" si="230"/>
        <v>2054</v>
      </c>
      <c r="O2055">
        <f t="shared" ca="1" si="227"/>
        <v>0.38495703005937754</v>
      </c>
      <c r="P2055">
        <f t="shared" ca="1" si="228"/>
        <v>2.0007674446031061</v>
      </c>
      <c r="Q2055" t="str">
        <f t="shared" ca="1" si="229"/>
        <v>H</v>
      </c>
    </row>
    <row r="2056" spans="9:17" x14ac:dyDescent="0.25">
      <c r="I2056">
        <v>2055</v>
      </c>
      <c r="J2056">
        <f t="shared" ca="1" si="224"/>
        <v>0.78911210665163278</v>
      </c>
      <c r="K2056">
        <f t="shared" ca="1" si="225"/>
        <v>1.2117551932337158</v>
      </c>
      <c r="L2056" t="str">
        <f t="shared" ca="1" si="226"/>
        <v>H</v>
      </c>
      <c r="N2056">
        <f t="shared" si="230"/>
        <v>2055</v>
      </c>
      <c r="O2056">
        <f t="shared" ca="1" si="227"/>
        <v>0.5749098826926653</v>
      </c>
      <c r="P2056">
        <f t="shared" ca="1" si="228"/>
        <v>-0.39561244836657172</v>
      </c>
      <c r="Q2056" t="str">
        <f t="shared" ca="1" si="229"/>
        <v>A</v>
      </c>
    </row>
    <row r="2057" spans="9:17" x14ac:dyDescent="0.25">
      <c r="I2057">
        <v>2056</v>
      </c>
      <c r="J2057">
        <f t="shared" ca="1" si="224"/>
        <v>0.40217045073104618</v>
      </c>
      <c r="K2057">
        <f t="shared" ca="1" si="225"/>
        <v>2.3562601296578292</v>
      </c>
      <c r="L2057" t="str">
        <f t="shared" ca="1" si="226"/>
        <v>H</v>
      </c>
      <c r="N2057">
        <f t="shared" si="230"/>
        <v>2056</v>
      </c>
      <c r="O2057">
        <f t="shared" ca="1" si="227"/>
        <v>1.1594606345002967</v>
      </c>
      <c r="P2057">
        <f t="shared" ca="1" si="228"/>
        <v>1.1909831535805466</v>
      </c>
      <c r="Q2057" t="str">
        <f t="shared" ca="1" si="229"/>
        <v>H</v>
      </c>
    </row>
    <row r="2058" spans="9:17" x14ac:dyDescent="0.25">
      <c r="I2058">
        <v>2057</v>
      </c>
      <c r="J2058">
        <f t="shared" ca="1" si="224"/>
        <v>1.8692662960072048</v>
      </c>
      <c r="K2058">
        <f t="shared" ca="1" si="225"/>
        <v>1.2929777161142737</v>
      </c>
      <c r="L2058" t="str">
        <f t="shared" ca="1" si="226"/>
        <v>A</v>
      </c>
      <c r="N2058">
        <f t="shared" si="230"/>
        <v>2057</v>
      </c>
      <c r="O2058">
        <f t="shared" ca="1" si="227"/>
        <v>0.39758595075830672</v>
      </c>
      <c r="P2058">
        <f t="shared" ca="1" si="228"/>
        <v>1.7729302713608845</v>
      </c>
      <c r="Q2058" t="str">
        <f t="shared" ca="1" si="229"/>
        <v>H</v>
      </c>
    </row>
    <row r="2059" spans="9:17" x14ac:dyDescent="0.25">
      <c r="I2059">
        <v>2058</v>
      </c>
      <c r="J2059">
        <f t="shared" ca="1" si="224"/>
        <v>0.9499315750997509</v>
      </c>
      <c r="K2059">
        <f t="shared" ca="1" si="225"/>
        <v>-0.39835388363762436</v>
      </c>
      <c r="L2059" t="str">
        <f t="shared" ca="1" si="226"/>
        <v>A</v>
      </c>
      <c r="N2059">
        <f t="shared" si="230"/>
        <v>2058</v>
      </c>
      <c r="O2059">
        <f t="shared" ca="1" si="227"/>
        <v>4.710637893261016E-2</v>
      </c>
      <c r="P2059">
        <f t="shared" ca="1" si="228"/>
        <v>1.6101987675012948</v>
      </c>
      <c r="Q2059" t="str">
        <f t="shared" ca="1" si="229"/>
        <v>H</v>
      </c>
    </row>
    <row r="2060" spans="9:17" x14ac:dyDescent="0.25">
      <c r="I2060">
        <v>2059</v>
      </c>
      <c r="J2060">
        <f t="shared" ca="1" si="224"/>
        <v>-8.8255069268613484E-3</v>
      </c>
      <c r="K2060">
        <f t="shared" ca="1" si="225"/>
        <v>1.6367367455603572</v>
      </c>
      <c r="L2060" t="str">
        <f t="shared" ca="1" si="226"/>
        <v>H</v>
      </c>
      <c r="N2060">
        <f t="shared" si="230"/>
        <v>2059</v>
      </c>
      <c r="O2060">
        <f t="shared" ca="1" si="227"/>
        <v>1.7573161060764473</v>
      </c>
      <c r="P2060">
        <f t="shared" ca="1" si="228"/>
        <v>1.4402901954723515</v>
      </c>
      <c r="Q2060" t="str">
        <f t="shared" ca="1" si="229"/>
        <v>A</v>
      </c>
    </row>
    <row r="2061" spans="9:17" x14ac:dyDescent="0.25">
      <c r="I2061">
        <v>2060</v>
      </c>
      <c r="J2061">
        <f t="shared" ca="1" si="224"/>
        <v>2.113197121019013</v>
      </c>
      <c r="K2061">
        <f t="shared" ca="1" si="225"/>
        <v>1.4894262512880363</v>
      </c>
      <c r="L2061" t="str">
        <f t="shared" ca="1" si="226"/>
        <v>A</v>
      </c>
      <c r="N2061">
        <f t="shared" si="230"/>
        <v>2060</v>
      </c>
      <c r="O2061">
        <f t="shared" ca="1" si="227"/>
        <v>1.1799015817939105</v>
      </c>
      <c r="P2061">
        <f t="shared" ca="1" si="228"/>
        <v>1.7652165119690462</v>
      </c>
      <c r="Q2061" t="str">
        <f t="shared" ca="1" si="229"/>
        <v>H</v>
      </c>
    </row>
    <row r="2062" spans="9:17" x14ac:dyDescent="0.25">
      <c r="I2062">
        <v>2061</v>
      </c>
      <c r="J2062">
        <f t="shared" ca="1" si="224"/>
        <v>-0.30049365207917944</v>
      </c>
      <c r="K2062">
        <f t="shared" ca="1" si="225"/>
        <v>2.8018725236377167</v>
      </c>
      <c r="L2062" t="str">
        <f t="shared" ca="1" si="226"/>
        <v>H</v>
      </c>
      <c r="N2062">
        <f t="shared" si="230"/>
        <v>2061</v>
      </c>
      <c r="O2062">
        <f t="shared" ca="1" si="227"/>
        <v>2.458386474785498</v>
      </c>
      <c r="P2062">
        <f t="shared" ca="1" si="228"/>
        <v>1.731118014833894</v>
      </c>
      <c r="Q2062" t="str">
        <f t="shared" ca="1" si="229"/>
        <v>A</v>
      </c>
    </row>
    <row r="2063" spans="9:17" x14ac:dyDescent="0.25">
      <c r="I2063">
        <v>2062</v>
      </c>
      <c r="J2063">
        <f t="shared" ca="1" si="224"/>
        <v>1.957827720807827</v>
      </c>
      <c r="K2063">
        <f t="shared" ca="1" si="225"/>
        <v>1.9158833397046817</v>
      </c>
      <c r="L2063" t="str">
        <f t="shared" ca="1" si="226"/>
        <v>A</v>
      </c>
      <c r="N2063">
        <f t="shared" si="230"/>
        <v>2062</v>
      </c>
      <c r="O2063">
        <f t="shared" ca="1" si="227"/>
        <v>-0.14307991024180688</v>
      </c>
      <c r="P2063">
        <f t="shared" ca="1" si="228"/>
        <v>0.86509093341337917</v>
      </c>
      <c r="Q2063" t="str">
        <f t="shared" ca="1" si="229"/>
        <v>H</v>
      </c>
    </row>
    <row r="2064" spans="9:17" x14ac:dyDescent="0.25">
      <c r="I2064">
        <v>2063</v>
      </c>
      <c r="J2064">
        <f t="shared" ca="1" si="224"/>
        <v>-4.3037376948040107E-2</v>
      </c>
      <c r="K2064">
        <f t="shared" ca="1" si="225"/>
        <v>1.9571908777396336</v>
      </c>
      <c r="L2064" t="str">
        <f t="shared" ca="1" si="226"/>
        <v>H</v>
      </c>
      <c r="N2064">
        <f t="shared" si="230"/>
        <v>2063</v>
      </c>
      <c r="O2064">
        <f t="shared" ca="1" si="227"/>
        <v>0.92330070837259615</v>
      </c>
      <c r="P2064">
        <f t="shared" ca="1" si="228"/>
        <v>-0.11041167877644043</v>
      </c>
      <c r="Q2064" t="str">
        <f t="shared" ca="1" si="229"/>
        <v>A</v>
      </c>
    </row>
    <row r="2065" spans="9:17" x14ac:dyDescent="0.25">
      <c r="I2065">
        <v>2064</v>
      </c>
      <c r="J2065">
        <f t="shared" ca="1" si="224"/>
        <v>1.5264229304704369</v>
      </c>
      <c r="K2065">
        <f t="shared" ca="1" si="225"/>
        <v>1.9485468259101473</v>
      </c>
      <c r="L2065" t="str">
        <f t="shared" ca="1" si="226"/>
        <v>H</v>
      </c>
      <c r="N2065">
        <f t="shared" si="230"/>
        <v>2064</v>
      </c>
      <c r="O2065">
        <f t="shared" ca="1" si="227"/>
        <v>-0.8043222876465177</v>
      </c>
      <c r="P2065">
        <f t="shared" ca="1" si="228"/>
        <v>1.2368885764140058</v>
      </c>
      <c r="Q2065" t="str">
        <f t="shared" ca="1" si="229"/>
        <v>H</v>
      </c>
    </row>
    <row r="2066" spans="9:17" x14ac:dyDescent="0.25">
      <c r="I2066">
        <v>2065</v>
      </c>
      <c r="J2066">
        <f t="shared" ca="1" si="224"/>
        <v>-0.30001704321598388</v>
      </c>
      <c r="K2066">
        <f t="shared" ca="1" si="225"/>
        <v>2.0389762184910176</v>
      </c>
      <c r="L2066" t="str">
        <f t="shared" ca="1" si="226"/>
        <v>H</v>
      </c>
      <c r="N2066">
        <f t="shared" si="230"/>
        <v>2065</v>
      </c>
      <c r="O2066">
        <f t="shared" ca="1" si="227"/>
        <v>1.7147148069864564</v>
      </c>
      <c r="P2066">
        <f t="shared" ca="1" si="228"/>
        <v>2.3456693931188193</v>
      </c>
      <c r="Q2066" t="str">
        <f t="shared" ca="1" si="229"/>
        <v>H</v>
      </c>
    </row>
    <row r="2067" spans="9:17" x14ac:dyDescent="0.25">
      <c r="I2067">
        <v>2066</v>
      </c>
      <c r="J2067">
        <f t="shared" ca="1" si="224"/>
        <v>1.5410908449165066</v>
      </c>
      <c r="K2067">
        <f t="shared" ca="1" si="225"/>
        <v>1.2182457861901612</v>
      </c>
      <c r="L2067" t="str">
        <f t="shared" ca="1" si="226"/>
        <v>A</v>
      </c>
      <c r="N2067">
        <f t="shared" si="230"/>
        <v>2066</v>
      </c>
      <c r="O2067">
        <f t="shared" ca="1" si="227"/>
        <v>1.9551234678577583</v>
      </c>
      <c r="P2067">
        <f t="shared" ca="1" si="228"/>
        <v>1.7507595348245246</v>
      </c>
      <c r="Q2067" t="str">
        <f t="shared" ca="1" si="229"/>
        <v>A</v>
      </c>
    </row>
    <row r="2068" spans="9:17" x14ac:dyDescent="0.25">
      <c r="I2068">
        <v>2067</v>
      </c>
      <c r="J2068">
        <f t="shared" ca="1" si="224"/>
        <v>0.50051407338973153</v>
      </c>
      <c r="K2068">
        <f t="shared" ca="1" si="225"/>
        <v>0.39759945876078273</v>
      </c>
      <c r="L2068" t="str">
        <f t="shared" ca="1" si="226"/>
        <v>A</v>
      </c>
      <c r="N2068">
        <f t="shared" si="230"/>
        <v>2067</v>
      </c>
      <c r="O2068">
        <f t="shared" ca="1" si="227"/>
        <v>2.2475830593559678</v>
      </c>
      <c r="P2068">
        <f t="shared" ca="1" si="228"/>
        <v>1.1287295665950032</v>
      </c>
      <c r="Q2068" t="str">
        <f t="shared" ca="1" si="229"/>
        <v>A</v>
      </c>
    </row>
    <row r="2069" spans="9:17" x14ac:dyDescent="0.25">
      <c r="I2069">
        <v>2068</v>
      </c>
      <c r="J2069">
        <f t="shared" ca="1" si="224"/>
        <v>1.0687409957131191</v>
      </c>
      <c r="K2069">
        <f t="shared" ca="1" si="225"/>
        <v>1.6582362814531362</v>
      </c>
      <c r="L2069" t="str">
        <f t="shared" ca="1" si="226"/>
        <v>H</v>
      </c>
      <c r="N2069">
        <f t="shared" si="230"/>
        <v>2068</v>
      </c>
      <c r="O2069">
        <f t="shared" ca="1" si="227"/>
        <v>2.4087924478771177</v>
      </c>
      <c r="P2069">
        <f t="shared" ca="1" si="228"/>
        <v>1.3664458313218786</v>
      </c>
      <c r="Q2069" t="str">
        <f t="shared" ca="1" si="229"/>
        <v>A</v>
      </c>
    </row>
    <row r="2070" spans="9:17" x14ac:dyDescent="0.25">
      <c r="I2070">
        <v>2069</v>
      </c>
      <c r="J2070">
        <f t="shared" ca="1" si="224"/>
        <v>0.80080988275013865</v>
      </c>
      <c r="K2070">
        <f t="shared" ca="1" si="225"/>
        <v>0.87467638115598312</v>
      </c>
      <c r="L2070" t="str">
        <f t="shared" ca="1" si="226"/>
        <v>H</v>
      </c>
      <c r="N2070">
        <f t="shared" si="230"/>
        <v>2069</v>
      </c>
      <c r="O2070">
        <f t="shared" ca="1" si="227"/>
        <v>1.0462890509642897</v>
      </c>
      <c r="P2070">
        <f t="shared" ca="1" si="228"/>
        <v>1.4426520611410598</v>
      </c>
      <c r="Q2070" t="str">
        <f t="shared" ca="1" si="229"/>
        <v>H</v>
      </c>
    </row>
    <row r="2071" spans="9:17" x14ac:dyDescent="0.25">
      <c r="I2071">
        <v>2070</v>
      </c>
      <c r="J2071">
        <f t="shared" ca="1" si="224"/>
        <v>0.88171956211409253</v>
      </c>
      <c r="K2071">
        <f t="shared" ca="1" si="225"/>
        <v>1.0292167269526324</v>
      </c>
      <c r="L2071" t="str">
        <f t="shared" ca="1" si="226"/>
        <v>H</v>
      </c>
      <c r="N2071">
        <f t="shared" si="230"/>
        <v>2070</v>
      </c>
      <c r="O2071">
        <f t="shared" ca="1" si="227"/>
        <v>8.197673769102054E-2</v>
      </c>
      <c r="P2071">
        <f t="shared" ca="1" si="228"/>
        <v>1.0983797185925326</v>
      </c>
      <c r="Q2071" t="str">
        <f t="shared" ca="1" si="229"/>
        <v>H</v>
      </c>
    </row>
    <row r="2072" spans="9:17" x14ac:dyDescent="0.25">
      <c r="I2072">
        <v>2071</v>
      </c>
      <c r="J2072">
        <f t="shared" ca="1" si="224"/>
        <v>6.3159362772759908E-2</v>
      </c>
      <c r="K2072">
        <f t="shared" ca="1" si="225"/>
        <v>-0.42377535109332798</v>
      </c>
      <c r="L2072" t="str">
        <f t="shared" ca="1" si="226"/>
        <v>A</v>
      </c>
      <c r="N2072">
        <f t="shared" si="230"/>
        <v>2071</v>
      </c>
      <c r="O2072">
        <f t="shared" ca="1" si="227"/>
        <v>1.65956221484272</v>
      </c>
      <c r="P2072">
        <f t="shared" ca="1" si="228"/>
        <v>1.7977677007826094</v>
      </c>
      <c r="Q2072" t="str">
        <f t="shared" ca="1" si="229"/>
        <v>H</v>
      </c>
    </row>
    <row r="2073" spans="9:17" x14ac:dyDescent="0.25">
      <c r="I2073">
        <v>2072</v>
      </c>
      <c r="J2073">
        <f t="shared" ca="1" si="224"/>
        <v>1.7331799924947315</v>
      </c>
      <c r="K2073">
        <f t="shared" ca="1" si="225"/>
        <v>3.0271811048522128</v>
      </c>
      <c r="L2073" t="str">
        <f t="shared" ca="1" si="226"/>
        <v>H</v>
      </c>
      <c r="N2073">
        <f t="shared" si="230"/>
        <v>2072</v>
      </c>
      <c r="O2073">
        <f t="shared" ca="1" si="227"/>
        <v>-5.8167721292422647E-2</v>
      </c>
      <c r="P2073">
        <f t="shared" ca="1" si="228"/>
        <v>0.84764664669788825</v>
      </c>
      <c r="Q2073" t="str">
        <f t="shared" ca="1" si="229"/>
        <v>H</v>
      </c>
    </row>
    <row r="2074" spans="9:17" x14ac:dyDescent="0.25">
      <c r="I2074">
        <v>2073</v>
      </c>
      <c r="J2074">
        <f t="shared" ca="1" si="224"/>
        <v>0.96075842197309358</v>
      </c>
      <c r="K2074">
        <f t="shared" ca="1" si="225"/>
        <v>1.6451700341620661</v>
      </c>
      <c r="L2074" t="str">
        <f t="shared" ca="1" si="226"/>
        <v>H</v>
      </c>
      <c r="N2074">
        <f t="shared" si="230"/>
        <v>2073</v>
      </c>
      <c r="O2074">
        <f t="shared" ca="1" si="227"/>
        <v>7.6001823568435767E-2</v>
      </c>
      <c r="P2074">
        <f t="shared" ca="1" si="228"/>
        <v>1.7922118621534238</v>
      </c>
      <c r="Q2074" t="str">
        <f t="shared" ca="1" si="229"/>
        <v>H</v>
      </c>
    </row>
    <row r="2075" spans="9:17" x14ac:dyDescent="0.25">
      <c r="I2075">
        <v>2074</v>
      </c>
      <c r="J2075">
        <f t="shared" ca="1" si="224"/>
        <v>-2.699686665242762E-2</v>
      </c>
      <c r="K2075">
        <f t="shared" ca="1" si="225"/>
        <v>1.1856115528213489</v>
      </c>
      <c r="L2075" t="str">
        <f t="shared" ca="1" si="226"/>
        <v>H</v>
      </c>
      <c r="N2075">
        <f t="shared" si="230"/>
        <v>2074</v>
      </c>
      <c r="O2075">
        <f t="shared" ca="1" si="227"/>
        <v>1.1553509906988233</v>
      </c>
      <c r="P2075">
        <f t="shared" ca="1" si="228"/>
        <v>1.9460800376253862</v>
      </c>
      <c r="Q2075" t="str">
        <f t="shared" ca="1" si="229"/>
        <v>H</v>
      </c>
    </row>
    <row r="2076" spans="9:17" x14ac:dyDescent="0.25">
      <c r="I2076">
        <v>2075</v>
      </c>
      <c r="J2076">
        <f t="shared" ca="1" si="224"/>
        <v>1.0189957924377528</v>
      </c>
      <c r="K2076">
        <f t="shared" ca="1" si="225"/>
        <v>1.9609578857075429</v>
      </c>
      <c r="L2076" t="str">
        <f t="shared" ca="1" si="226"/>
        <v>H</v>
      </c>
      <c r="N2076">
        <f t="shared" si="230"/>
        <v>2075</v>
      </c>
      <c r="O2076">
        <f t="shared" ca="1" si="227"/>
        <v>-0.66435510534145714</v>
      </c>
      <c r="P2076">
        <f t="shared" ca="1" si="228"/>
        <v>1.8343763406614975</v>
      </c>
      <c r="Q2076" t="str">
        <f t="shared" ca="1" si="229"/>
        <v>H</v>
      </c>
    </row>
    <row r="2077" spans="9:17" x14ac:dyDescent="0.25">
      <c r="I2077">
        <v>2076</v>
      </c>
      <c r="J2077">
        <f t="shared" ca="1" si="224"/>
        <v>1.22674716914807</v>
      </c>
      <c r="K2077">
        <f t="shared" ca="1" si="225"/>
        <v>1.1077158851876279</v>
      </c>
      <c r="L2077" t="str">
        <f t="shared" ca="1" si="226"/>
        <v>A</v>
      </c>
      <c r="N2077">
        <f t="shared" si="230"/>
        <v>2076</v>
      </c>
      <c r="O2077">
        <f t="shared" ca="1" si="227"/>
        <v>-0.55369461939332276</v>
      </c>
      <c r="P2077">
        <f t="shared" ca="1" si="228"/>
        <v>0.74298449313134018</v>
      </c>
      <c r="Q2077" t="str">
        <f t="shared" ca="1" si="229"/>
        <v>H</v>
      </c>
    </row>
    <row r="2078" spans="9:17" x14ac:dyDescent="0.25">
      <c r="I2078">
        <v>2077</v>
      </c>
      <c r="J2078">
        <f t="shared" ca="1" si="224"/>
        <v>0.92097216222825973</v>
      </c>
      <c r="K2078">
        <f t="shared" ca="1" si="225"/>
        <v>0.86067525074435092</v>
      </c>
      <c r="L2078" t="str">
        <f t="shared" ca="1" si="226"/>
        <v>A</v>
      </c>
      <c r="N2078">
        <f t="shared" si="230"/>
        <v>2077</v>
      </c>
      <c r="O2078">
        <f t="shared" ca="1" si="227"/>
        <v>0.69254809585205623</v>
      </c>
      <c r="P2078">
        <f t="shared" ca="1" si="228"/>
        <v>0.8925360817134117</v>
      </c>
      <c r="Q2078" t="str">
        <f t="shared" ca="1" si="229"/>
        <v>H</v>
      </c>
    </row>
    <row r="2079" spans="9:17" x14ac:dyDescent="0.25">
      <c r="I2079">
        <v>2078</v>
      </c>
      <c r="J2079">
        <f t="shared" ca="1" si="224"/>
        <v>0.66107912991669182</v>
      </c>
      <c r="K2079">
        <f t="shared" ca="1" si="225"/>
        <v>2.5787636901129569</v>
      </c>
      <c r="L2079" t="str">
        <f t="shared" ca="1" si="226"/>
        <v>H</v>
      </c>
      <c r="N2079">
        <f t="shared" si="230"/>
        <v>2078</v>
      </c>
      <c r="O2079">
        <f t="shared" ca="1" si="227"/>
        <v>1.2183186518158551</v>
      </c>
      <c r="P2079">
        <f t="shared" ca="1" si="228"/>
        <v>0.58155531102567037</v>
      </c>
      <c r="Q2079" t="str">
        <f t="shared" ca="1" si="229"/>
        <v>A</v>
      </c>
    </row>
    <row r="2080" spans="9:17" x14ac:dyDescent="0.25">
      <c r="I2080">
        <v>2079</v>
      </c>
      <c r="J2080">
        <f t="shared" ca="1" si="224"/>
        <v>-0.41016405805714284</v>
      </c>
      <c r="K2080">
        <f t="shared" ca="1" si="225"/>
        <v>1.2562075684735756</v>
      </c>
      <c r="L2080" t="str">
        <f t="shared" ca="1" si="226"/>
        <v>H</v>
      </c>
      <c r="N2080">
        <f t="shared" si="230"/>
        <v>2079</v>
      </c>
      <c r="O2080">
        <f t="shared" ca="1" si="227"/>
        <v>-0.37548932627777032</v>
      </c>
      <c r="P2080">
        <f t="shared" ca="1" si="228"/>
        <v>0.8005744613628043</v>
      </c>
      <c r="Q2080" t="str">
        <f t="shared" ca="1" si="229"/>
        <v>H</v>
      </c>
    </row>
    <row r="2081" spans="9:17" x14ac:dyDescent="0.25">
      <c r="I2081">
        <v>2080</v>
      </c>
      <c r="J2081">
        <f t="shared" ca="1" si="224"/>
        <v>2.2751825106319967</v>
      </c>
      <c r="K2081">
        <f t="shared" ca="1" si="225"/>
        <v>1.129229197978054</v>
      </c>
      <c r="L2081" t="str">
        <f t="shared" ca="1" si="226"/>
        <v>A</v>
      </c>
      <c r="N2081">
        <f t="shared" si="230"/>
        <v>2080</v>
      </c>
      <c r="O2081">
        <f t="shared" ca="1" si="227"/>
        <v>1.6174757064200276</v>
      </c>
      <c r="P2081">
        <f t="shared" ca="1" si="228"/>
        <v>1.1927241953430796</v>
      </c>
      <c r="Q2081" t="str">
        <f t="shared" ca="1" si="229"/>
        <v>A</v>
      </c>
    </row>
    <row r="2082" spans="9:17" x14ac:dyDescent="0.25">
      <c r="I2082">
        <v>2081</v>
      </c>
      <c r="J2082">
        <f t="shared" ca="1" si="224"/>
        <v>1.4656709568325097</v>
      </c>
      <c r="K2082">
        <f t="shared" ca="1" si="225"/>
        <v>0.91327690626258462</v>
      </c>
      <c r="L2082" t="str">
        <f t="shared" ca="1" si="226"/>
        <v>A</v>
      </c>
      <c r="N2082">
        <f t="shared" si="230"/>
        <v>2081</v>
      </c>
      <c r="O2082">
        <f t="shared" ca="1" si="227"/>
        <v>1.9046295669248563</v>
      </c>
      <c r="P2082">
        <f t="shared" ca="1" si="228"/>
        <v>0.61026352395916683</v>
      </c>
      <c r="Q2082" t="str">
        <f t="shared" ca="1" si="229"/>
        <v>A</v>
      </c>
    </row>
    <row r="2083" spans="9:17" x14ac:dyDescent="0.25">
      <c r="I2083">
        <v>2082</v>
      </c>
      <c r="J2083">
        <f t="shared" ca="1" si="224"/>
        <v>0.12166000639398789</v>
      </c>
      <c r="K2083">
        <f t="shared" ca="1" si="225"/>
        <v>-0.91400085589076929</v>
      </c>
      <c r="L2083" t="str">
        <f t="shared" ca="1" si="226"/>
        <v>A</v>
      </c>
      <c r="N2083">
        <f t="shared" si="230"/>
        <v>2082</v>
      </c>
      <c r="O2083">
        <f t="shared" ca="1" si="227"/>
        <v>2.2255082173453982</v>
      </c>
      <c r="P2083">
        <f t="shared" ca="1" si="228"/>
        <v>1.2641946756926734</v>
      </c>
      <c r="Q2083" t="str">
        <f t="shared" ca="1" si="229"/>
        <v>A</v>
      </c>
    </row>
    <row r="2084" spans="9:17" x14ac:dyDescent="0.25">
      <c r="I2084">
        <v>2083</v>
      </c>
      <c r="J2084">
        <f t="shared" ca="1" si="224"/>
        <v>-0.59409106311180881</v>
      </c>
      <c r="K2084">
        <f t="shared" ca="1" si="225"/>
        <v>1.803375052738174</v>
      </c>
      <c r="L2084" t="str">
        <f t="shared" ca="1" si="226"/>
        <v>H</v>
      </c>
      <c r="N2084">
        <f t="shared" si="230"/>
        <v>2083</v>
      </c>
      <c r="O2084">
        <f t="shared" ca="1" si="227"/>
        <v>1.2798670401368017</v>
      </c>
      <c r="P2084">
        <f t="shared" ca="1" si="228"/>
        <v>-0.4500559875371295</v>
      </c>
      <c r="Q2084" t="str">
        <f t="shared" ca="1" si="229"/>
        <v>A</v>
      </c>
    </row>
    <row r="2085" spans="9:17" x14ac:dyDescent="0.25">
      <c r="I2085">
        <v>2084</v>
      </c>
      <c r="J2085">
        <f t="shared" ca="1" si="224"/>
        <v>0.27231071735873347</v>
      </c>
      <c r="K2085">
        <f t="shared" ca="1" si="225"/>
        <v>2.1935982464540231</v>
      </c>
      <c r="L2085" t="str">
        <f t="shared" ca="1" si="226"/>
        <v>H</v>
      </c>
      <c r="N2085">
        <f t="shared" si="230"/>
        <v>2084</v>
      </c>
      <c r="O2085">
        <f t="shared" ca="1" si="227"/>
        <v>1.3095740565554346</v>
      </c>
      <c r="P2085">
        <f t="shared" ca="1" si="228"/>
        <v>0.83782310628776491</v>
      </c>
      <c r="Q2085" t="str">
        <f t="shared" ca="1" si="229"/>
        <v>A</v>
      </c>
    </row>
    <row r="2086" spans="9:17" x14ac:dyDescent="0.25">
      <c r="I2086">
        <v>2085</v>
      </c>
      <c r="J2086">
        <f t="shared" ca="1" si="224"/>
        <v>3.7002609589733613</v>
      </c>
      <c r="K2086">
        <f t="shared" ca="1" si="225"/>
        <v>1.5950642048985715</v>
      </c>
      <c r="L2086" t="str">
        <f t="shared" ca="1" si="226"/>
        <v>A</v>
      </c>
      <c r="N2086">
        <f t="shared" si="230"/>
        <v>2085</v>
      </c>
      <c r="O2086">
        <f t="shared" ca="1" si="227"/>
        <v>2.1596404783004868</v>
      </c>
      <c r="P2086">
        <f t="shared" ca="1" si="228"/>
        <v>1.6920200067116546</v>
      </c>
      <c r="Q2086" t="str">
        <f t="shared" ca="1" si="229"/>
        <v>A</v>
      </c>
    </row>
    <row r="2087" spans="9:17" x14ac:dyDescent="0.25">
      <c r="I2087">
        <v>2086</v>
      </c>
      <c r="J2087">
        <f t="shared" ca="1" si="224"/>
        <v>-0.77263950094517275</v>
      </c>
      <c r="K2087">
        <f t="shared" ca="1" si="225"/>
        <v>0.51152945309181952</v>
      </c>
      <c r="L2087" t="str">
        <f t="shared" ca="1" si="226"/>
        <v>H</v>
      </c>
      <c r="N2087">
        <f t="shared" si="230"/>
        <v>2086</v>
      </c>
      <c r="O2087">
        <f t="shared" ca="1" si="227"/>
        <v>2.1385667387142595</v>
      </c>
      <c r="P2087">
        <f t="shared" ca="1" si="228"/>
        <v>1.7710749956972118</v>
      </c>
      <c r="Q2087" t="str">
        <f t="shared" ca="1" si="229"/>
        <v>A</v>
      </c>
    </row>
    <row r="2088" spans="9:17" x14ac:dyDescent="0.25">
      <c r="I2088">
        <v>2087</v>
      </c>
      <c r="J2088">
        <f t="shared" ca="1" si="224"/>
        <v>1.6316939326297397</v>
      </c>
      <c r="K2088">
        <f t="shared" ca="1" si="225"/>
        <v>0.6011049873685701</v>
      </c>
      <c r="L2088" t="str">
        <f t="shared" ca="1" si="226"/>
        <v>A</v>
      </c>
      <c r="N2088">
        <f t="shared" si="230"/>
        <v>2087</v>
      </c>
      <c r="O2088">
        <f t="shared" ca="1" si="227"/>
        <v>1.0554386501051511</v>
      </c>
      <c r="P2088">
        <f t="shared" ca="1" si="228"/>
        <v>1.2408750347477415</v>
      </c>
      <c r="Q2088" t="str">
        <f t="shared" ca="1" si="229"/>
        <v>H</v>
      </c>
    </row>
    <row r="2089" spans="9:17" x14ac:dyDescent="0.25">
      <c r="I2089">
        <v>2088</v>
      </c>
      <c r="J2089">
        <f t="shared" ca="1" si="224"/>
        <v>1.2989682638626086</v>
      </c>
      <c r="K2089">
        <f t="shared" ca="1" si="225"/>
        <v>1.0432710726548851</v>
      </c>
      <c r="L2089" t="str">
        <f t="shared" ca="1" si="226"/>
        <v>A</v>
      </c>
      <c r="N2089">
        <f t="shared" si="230"/>
        <v>2088</v>
      </c>
      <c r="O2089">
        <f t="shared" ca="1" si="227"/>
        <v>0.41322408761466112</v>
      </c>
      <c r="P2089">
        <f t="shared" ca="1" si="228"/>
        <v>1.7977874823990714E-2</v>
      </c>
      <c r="Q2089" t="str">
        <f t="shared" ca="1" si="229"/>
        <v>A</v>
      </c>
    </row>
    <row r="2090" spans="9:17" x14ac:dyDescent="0.25">
      <c r="I2090">
        <v>2089</v>
      </c>
      <c r="J2090">
        <f t="shared" ca="1" si="224"/>
        <v>1.5267574199056908</v>
      </c>
      <c r="K2090">
        <f t="shared" ca="1" si="225"/>
        <v>2.7863616402289466</v>
      </c>
      <c r="L2090" t="str">
        <f t="shared" ca="1" si="226"/>
        <v>H</v>
      </c>
      <c r="N2090">
        <f t="shared" si="230"/>
        <v>2089</v>
      </c>
      <c r="O2090">
        <f t="shared" ca="1" si="227"/>
        <v>1.1812949443863343</v>
      </c>
      <c r="P2090">
        <f t="shared" ca="1" si="228"/>
        <v>6.3238432074134154E-2</v>
      </c>
      <c r="Q2090" t="str">
        <f t="shared" ca="1" si="229"/>
        <v>A</v>
      </c>
    </row>
    <row r="2091" spans="9:17" x14ac:dyDescent="0.25">
      <c r="I2091">
        <v>2090</v>
      </c>
      <c r="J2091">
        <f t="shared" ca="1" si="224"/>
        <v>-1.3582625595584987</v>
      </c>
      <c r="K2091">
        <f t="shared" ca="1" si="225"/>
        <v>3.5076420137109316</v>
      </c>
      <c r="L2091" t="str">
        <f t="shared" ca="1" si="226"/>
        <v>H</v>
      </c>
      <c r="N2091">
        <f t="shared" si="230"/>
        <v>2090</v>
      </c>
      <c r="O2091">
        <f t="shared" ca="1" si="227"/>
        <v>0.36625908271510577</v>
      </c>
      <c r="P2091">
        <f t="shared" ca="1" si="228"/>
        <v>1.2629197188699517</v>
      </c>
      <c r="Q2091" t="str">
        <f t="shared" ca="1" si="229"/>
        <v>H</v>
      </c>
    </row>
    <row r="2092" spans="9:17" x14ac:dyDescent="0.25">
      <c r="I2092">
        <v>2091</v>
      </c>
      <c r="J2092">
        <f t="shared" ca="1" si="224"/>
        <v>2.2316393886061014</v>
      </c>
      <c r="K2092">
        <f t="shared" ca="1" si="225"/>
        <v>1.4380259520251033</v>
      </c>
      <c r="L2092" t="str">
        <f t="shared" ca="1" si="226"/>
        <v>A</v>
      </c>
      <c r="N2092">
        <f t="shared" si="230"/>
        <v>2091</v>
      </c>
      <c r="O2092">
        <f t="shared" ca="1" si="227"/>
        <v>0.67164954468467353</v>
      </c>
      <c r="P2092">
        <f t="shared" ca="1" si="228"/>
        <v>0.38085634342250696</v>
      </c>
      <c r="Q2092" t="str">
        <f t="shared" ca="1" si="229"/>
        <v>A</v>
      </c>
    </row>
    <row r="2093" spans="9:17" x14ac:dyDescent="0.25">
      <c r="I2093">
        <v>2092</v>
      </c>
      <c r="J2093">
        <f t="shared" ca="1" si="224"/>
        <v>0.34593389700524002</v>
      </c>
      <c r="K2093">
        <f t="shared" ca="1" si="225"/>
        <v>1.3148378070397113</v>
      </c>
      <c r="L2093" t="str">
        <f t="shared" ca="1" si="226"/>
        <v>H</v>
      </c>
      <c r="N2093">
        <f t="shared" si="230"/>
        <v>2092</v>
      </c>
      <c r="O2093">
        <f t="shared" ca="1" si="227"/>
        <v>1.0238113563915119</v>
      </c>
      <c r="P2093">
        <f t="shared" ca="1" si="228"/>
        <v>1.2551184053734115</v>
      </c>
      <c r="Q2093" t="str">
        <f t="shared" ca="1" si="229"/>
        <v>H</v>
      </c>
    </row>
    <row r="2094" spans="9:17" x14ac:dyDescent="0.25">
      <c r="I2094">
        <v>2093</v>
      </c>
      <c r="J2094">
        <f t="shared" ca="1" si="224"/>
        <v>-0.44448310190497597</v>
      </c>
      <c r="K2094">
        <f t="shared" ca="1" si="225"/>
        <v>0.29087948636469596</v>
      </c>
      <c r="L2094" t="str">
        <f t="shared" ca="1" si="226"/>
        <v>H</v>
      </c>
      <c r="N2094">
        <f t="shared" si="230"/>
        <v>2093</v>
      </c>
      <c r="O2094">
        <f t="shared" ca="1" si="227"/>
        <v>-0.51889518833051329</v>
      </c>
      <c r="P2094">
        <f t="shared" ca="1" si="228"/>
        <v>-0.8306805403900801</v>
      </c>
      <c r="Q2094" t="str">
        <f t="shared" ca="1" si="229"/>
        <v>A</v>
      </c>
    </row>
    <row r="2095" spans="9:17" x14ac:dyDescent="0.25">
      <c r="I2095">
        <v>2094</v>
      </c>
      <c r="J2095">
        <f t="shared" ca="1" si="224"/>
        <v>1.9314378971597019</v>
      </c>
      <c r="K2095">
        <f t="shared" ca="1" si="225"/>
        <v>1.8922213290807535</v>
      </c>
      <c r="L2095" t="str">
        <f t="shared" ca="1" si="226"/>
        <v>A</v>
      </c>
      <c r="N2095">
        <f t="shared" si="230"/>
        <v>2094</v>
      </c>
      <c r="O2095">
        <f t="shared" ca="1" si="227"/>
        <v>1.4508686214465998</v>
      </c>
      <c r="P2095">
        <f t="shared" ca="1" si="228"/>
        <v>0.6396848227838785</v>
      </c>
      <c r="Q2095" t="str">
        <f t="shared" ca="1" si="229"/>
        <v>A</v>
      </c>
    </row>
    <row r="2096" spans="9:17" x14ac:dyDescent="0.25">
      <c r="I2096">
        <v>2095</v>
      </c>
      <c r="J2096">
        <f t="shared" ca="1" si="224"/>
        <v>1.1176949507003222</v>
      </c>
      <c r="K2096">
        <f t="shared" ca="1" si="225"/>
        <v>0.67355050866955968</v>
      </c>
      <c r="L2096" t="str">
        <f t="shared" ca="1" si="226"/>
        <v>A</v>
      </c>
      <c r="N2096">
        <f t="shared" si="230"/>
        <v>2095</v>
      </c>
      <c r="O2096">
        <f t="shared" ca="1" si="227"/>
        <v>-0.44678728906964071</v>
      </c>
      <c r="P2096">
        <f t="shared" ca="1" si="228"/>
        <v>3.6809960381450058</v>
      </c>
      <c r="Q2096" t="str">
        <f t="shared" ca="1" si="229"/>
        <v>H</v>
      </c>
    </row>
    <row r="2097" spans="9:17" x14ac:dyDescent="0.25">
      <c r="I2097">
        <v>2096</v>
      </c>
      <c r="J2097">
        <f t="shared" ca="1" si="224"/>
        <v>0.68208327318804607</v>
      </c>
      <c r="K2097">
        <f t="shared" ca="1" si="225"/>
        <v>1.6300472782443718</v>
      </c>
      <c r="L2097" t="str">
        <f t="shared" ca="1" si="226"/>
        <v>H</v>
      </c>
      <c r="N2097">
        <f t="shared" si="230"/>
        <v>2096</v>
      </c>
      <c r="O2097">
        <f t="shared" ca="1" si="227"/>
        <v>-0.92582901100492054</v>
      </c>
      <c r="P2097">
        <f t="shared" ca="1" si="228"/>
        <v>0.53708037304046119</v>
      </c>
      <c r="Q2097" t="str">
        <f t="shared" ca="1" si="229"/>
        <v>H</v>
      </c>
    </row>
    <row r="2098" spans="9:17" x14ac:dyDescent="0.25">
      <c r="I2098">
        <v>2097</v>
      </c>
      <c r="J2098">
        <f t="shared" ca="1" si="224"/>
        <v>2.3799351542218257</v>
      </c>
      <c r="K2098">
        <f t="shared" ca="1" si="225"/>
        <v>1.7217511794350355</v>
      </c>
      <c r="L2098" t="str">
        <f t="shared" ca="1" si="226"/>
        <v>A</v>
      </c>
      <c r="N2098">
        <f t="shared" si="230"/>
        <v>2097</v>
      </c>
      <c r="O2098">
        <f t="shared" ca="1" si="227"/>
        <v>0.61707380241294996</v>
      </c>
      <c r="P2098">
        <f t="shared" ca="1" si="228"/>
        <v>0.88496011739344826</v>
      </c>
      <c r="Q2098" t="str">
        <f t="shared" ca="1" si="229"/>
        <v>H</v>
      </c>
    </row>
    <row r="2099" spans="9:17" x14ac:dyDescent="0.25">
      <c r="I2099">
        <v>2098</v>
      </c>
      <c r="J2099">
        <f t="shared" ca="1" si="224"/>
        <v>0.26192200786932318</v>
      </c>
      <c r="K2099">
        <f t="shared" ca="1" si="225"/>
        <v>1.1788963757134423</v>
      </c>
      <c r="L2099" t="str">
        <f t="shared" ca="1" si="226"/>
        <v>H</v>
      </c>
      <c r="N2099">
        <f t="shared" si="230"/>
        <v>2098</v>
      </c>
      <c r="O2099">
        <f t="shared" ca="1" si="227"/>
        <v>1.2065054906594141</v>
      </c>
      <c r="P2099">
        <f t="shared" ca="1" si="228"/>
        <v>1.965236015631016</v>
      </c>
      <c r="Q2099" t="str">
        <f t="shared" ca="1" si="229"/>
        <v>H</v>
      </c>
    </row>
    <row r="2100" spans="9:17" x14ac:dyDescent="0.25">
      <c r="I2100">
        <v>2099</v>
      </c>
      <c r="J2100">
        <f t="shared" ca="1" si="224"/>
        <v>0.91174776839665783</v>
      </c>
      <c r="K2100">
        <f t="shared" ca="1" si="225"/>
        <v>1.000374393325852</v>
      </c>
      <c r="L2100" t="str">
        <f t="shared" ca="1" si="226"/>
        <v>H</v>
      </c>
      <c r="N2100">
        <f t="shared" si="230"/>
        <v>2099</v>
      </c>
      <c r="O2100">
        <f t="shared" ca="1" si="227"/>
        <v>2.0506059090683793</v>
      </c>
      <c r="P2100">
        <f t="shared" ca="1" si="228"/>
        <v>1.5224205369051453</v>
      </c>
      <c r="Q2100" t="str">
        <f t="shared" ca="1" si="229"/>
        <v>A</v>
      </c>
    </row>
    <row r="2101" spans="9:17" x14ac:dyDescent="0.25">
      <c r="I2101">
        <v>2100</v>
      </c>
      <c r="J2101">
        <f t="shared" ca="1" si="224"/>
        <v>1.1309419956450595</v>
      </c>
      <c r="K2101">
        <f t="shared" ca="1" si="225"/>
        <v>0.68513021216803582</v>
      </c>
      <c r="L2101" t="str">
        <f t="shared" ca="1" si="226"/>
        <v>A</v>
      </c>
      <c r="N2101">
        <f t="shared" si="230"/>
        <v>2100</v>
      </c>
      <c r="O2101">
        <f t="shared" ca="1" si="227"/>
        <v>0.30459113993469367</v>
      </c>
      <c r="P2101">
        <f t="shared" ca="1" si="228"/>
        <v>0.68528969706351794</v>
      </c>
      <c r="Q2101" t="str">
        <f t="shared" ca="1" si="229"/>
        <v>H</v>
      </c>
    </row>
    <row r="2102" spans="9:17" x14ac:dyDescent="0.25">
      <c r="I2102">
        <v>2101</v>
      </c>
      <c r="J2102">
        <f t="shared" ca="1" si="224"/>
        <v>1.9809991732671641</v>
      </c>
      <c r="K2102">
        <f t="shared" ca="1" si="225"/>
        <v>2.8369687611225363</v>
      </c>
      <c r="L2102" t="str">
        <f t="shared" ca="1" si="226"/>
        <v>H</v>
      </c>
      <c r="N2102">
        <f t="shared" si="230"/>
        <v>2101</v>
      </c>
      <c r="O2102">
        <f t="shared" ca="1" si="227"/>
        <v>0.22034204253809081</v>
      </c>
      <c r="P2102">
        <f t="shared" ca="1" si="228"/>
        <v>1.6767170835720195</v>
      </c>
      <c r="Q2102" t="str">
        <f t="shared" ca="1" si="229"/>
        <v>H</v>
      </c>
    </row>
    <row r="2103" spans="9:17" x14ac:dyDescent="0.25">
      <c r="I2103">
        <v>2102</v>
      </c>
      <c r="J2103">
        <f t="shared" ca="1" si="224"/>
        <v>1.1114215902085152</v>
      </c>
      <c r="K2103">
        <f t="shared" ca="1" si="225"/>
        <v>-4.4347233661217622E-2</v>
      </c>
      <c r="L2103" t="str">
        <f t="shared" ca="1" si="226"/>
        <v>A</v>
      </c>
      <c r="N2103">
        <f t="shared" si="230"/>
        <v>2102</v>
      </c>
      <c r="O2103">
        <f t="shared" ca="1" si="227"/>
        <v>0.52000107628553383</v>
      </c>
      <c r="P2103">
        <f t="shared" ca="1" si="228"/>
        <v>2.0022000497567549</v>
      </c>
      <c r="Q2103" t="str">
        <f t="shared" ca="1" si="229"/>
        <v>H</v>
      </c>
    </row>
    <row r="2104" spans="9:17" x14ac:dyDescent="0.25">
      <c r="I2104">
        <v>2103</v>
      </c>
      <c r="J2104">
        <f t="shared" ca="1" si="224"/>
        <v>3.2725516480847094</v>
      </c>
      <c r="K2104">
        <f t="shared" ca="1" si="225"/>
        <v>0.80936923589060894</v>
      </c>
      <c r="L2104" t="str">
        <f t="shared" ca="1" si="226"/>
        <v>A</v>
      </c>
      <c r="N2104">
        <f t="shared" si="230"/>
        <v>2103</v>
      </c>
      <c r="O2104">
        <f t="shared" ca="1" si="227"/>
        <v>-0.3031669279430933</v>
      </c>
      <c r="P2104">
        <f t="shared" ca="1" si="228"/>
        <v>1.5979558816834207</v>
      </c>
      <c r="Q2104" t="str">
        <f t="shared" ca="1" si="229"/>
        <v>H</v>
      </c>
    </row>
    <row r="2105" spans="9:17" x14ac:dyDescent="0.25">
      <c r="I2105">
        <v>2104</v>
      </c>
      <c r="J2105">
        <f t="shared" ca="1" si="224"/>
        <v>2.2709388416481859</v>
      </c>
      <c r="K2105">
        <f t="shared" ca="1" si="225"/>
        <v>1.9583818085273637</v>
      </c>
      <c r="L2105" t="str">
        <f t="shared" ca="1" si="226"/>
        <v>A</v>
      </c>
      <c r="N2105">
        <f t="shared" si="230"/>
        <v>2104</v>
      </c>
      <c r="O2105">
        <f t="shared" ca="1" si="227"/>
        <v>1.5732699932913892</v>
      </c>
      <c r="P2105">
        <f t="shared" ca="1" si="228"/>
        <v>-8.0801521851746383E-2</v>
      </c>
      <c r="Q2105" t="str">
        <f t="shared" ca="1" si="229"/>
        <v>A</v>
      </c>
    </row>
    <row r="2106" spans="9:17" x14ac:dyDescent="0.25">
      <c r="I2106">
        <v>2105</v>
      </c>
      <c r="J2106">
        <f t="shared" ca="1" si="224"/>
        <v>1.2003771643194139</v>
      </c>
      <c r="K2106">
        <f t="shared" ca="1" si="225"/>
        <v>2.542789353765643</v>
      </c>
      <c r="L2106" t="str">
        <f t="shared" ca="1" si="226"/>
        <v>H</v>
      </c>
      <c r="N2106">
        <f t="shared" si="230"/>
        <v>2105</v>
      </c>
      <c r="O2106">
        <f t="shared" ca="1" si="227"/>
        <v>1.5517027668698846</v>
      </c>
      <c r="P2106">
        <f t="shared" ca="1" si="228"/>
        <v>0.86988436308582906</v>
      </c>
      <c r="Q2106" t="str">
        <f t="shared" ca="1" si="229"/>
        <v>A</v>
      </c>
    </row>
    <row r="2107" spans="9:17" x14ac:dyDescent="0.25">
      <c r="I2107">
        <v>2106</v>
      </c>
      <c r="J2107">
        <f t="shared" ca="1" si="224"/>
        <v>-0.25527137398204092</v>
      </c>
      <c r="K2107">
        <f t="shared" ca="1" si="225"/>
        <v>3.4349787435224748</v>
      </c>
      <c r="L2107" t="str">
        <f t="shared" ca="1" si="226"/>
        <v>H</v>
      </c>
      <c r="N2107">
        <f t="shared" si="230"/>
        <v>2106</v>
      </c>
      <c r="O2107">
        <f t="shared" ca="1" si="227"/>
        <v>0.96118771638640821</v>
      </c>
      <c r="P2107">
        <f t="shared" ca="1" si="228"/>
        <v>0.66390447593615187</v>
      </c>
      <c r="Q2107" t="str">
        <f t="shared" ca="1" si="229"/>
        <v>A</v>
      </c>
    </row>
    <row r="2108" spans="9:17" x14ac:dyDescent="0.25">
      <c r="I2108">
        <v>2107</v>
      </c>
      <c r="J2108">
        <f t="shared" ca="1" si="224"/>
        <v>1.0516629257110246</v>
      </c>
      <c r="K2108">
        <f t="shared" ca="1" si="225"/>
        <v>1.6050228640020765</v>
      </c>
      <c r="L2108" t="str">
        <f t="shared" ca="1" si="226"/>
        <v>H</v>
      </c>
      <c r="N2108">
        <f t="shared" si="230"/>
        <v>2107</v>
      </c>
      <c r="O2108">
        <f t="shared" ca="1" si="227"/>
        <v>-0.97139512437981113</v>
      </c>
      <c r="P2108">
        <f t="shared" ca="1" si="228"/>
        <v>0.69881357562927093</v>
      </c>
      <c r="Q2108" t="str">
        <f t="shared" ca="1" si="229"/>
        <v>H</v>
      </c>
    </row>
    <row r="2109" spans="9:17" x14ac:dyDescent="0.25">
      <c r="I2109">
        <v>2108</v>
      </c>
      <c r="J2109">
        <f t="shared" ca="1" si="224"/>
        <v>0.91630806127222342</v>
      </c>
      <c r="K2109">
        <f t="shared" ca="1" si="225"/>
        <v>1.9156482336439944</v>
      </c>
      <c r="L2109" t="str">
        <f t="shared" ca="1" si="226"/>
        <v>H</v>
      </c>
      <c r="N2109">
        <f t="shared" si="230"/>
        <v>2108</v>
      </c>
      <c r="O2109">
        <f t="shared" ca="1" si="227"/>
        <v>1.4469587422192134</v>
      </c>
      <c r="P2109">
        <f t="shared" ca="1" si="228"/>
        <v>2.45441242712924</v>
      </c>
      <c r="Q2109" t="str">
        <f t="shared" ca="1" si="229"/>
        <v>H</v>
      </c>
    </row>
    <row r="2110" spans="9:17" x14ac:dyDescent="0.25">
      <c r="I2110">
        <v>2109</v>
      </c>
      <c r="J2110">
        <f t="shared" ca="1" si="224"/>
        <v>-0.55773438736218273</v>
      </c>
      <c r="K2110">
        <f t="shared" ca="1" si="225"/>
        <v>2.044576502562649</v>
      </c>
      <c r="L2110" t="str">
        <f t="shared" ca="1" si="226"/>
        <v>H</v>
      </c>
      <c r="N2110">
        <f t="shared" si="230"/>
        <v>2109</v>
      </c>
      <c r="O2110">
        <f t="shared" ca="1" si="227"/>
        <v>1.85876384001603</v>
      </c>
      <c r="P2110">
        <f t="shared" ca="1" si="228"/>
        <v>0.61704897144056814</v>
      </c>
      <c r="Q2110" t="str">
        <f t="shared" ca="1" si="229"/>
        <v>A</v>
      </c>
    </row>
    <row r="2111" spans="9:17" x14ac:dyDescent="0.25">
      <c r="I2111">
        <v>2110</v>
      </c>
      <c r="J2111">
        <f t="shared" ca="1" si="224"/>
        <v>-0.84054951887344775</v>
      </c>
      <c r="K2111">
        <f t="shared" ca="1" si="225"/>
        <v>1.6494087378033424</v>
      </c>
      <c r="L2111" t="str">
        <f t="shared" ca="1" si="226"/>
        <v>H</v>
      </c>
      <c r="N2111">
        <f t="shared" si="230"/>
        <v>2110</v>
      </c>
      <c r="O2111">
        <f t="shared" ca="1" si="227"/>
        <v>0.7017478665932152</v>
      </c>
      <c r="P2111">
        <f t="shared" ca="1" si="228"/>
        <v>1.405115636004467</v>
      </c>
      <c r="Q2111" t="str">
        <f t="shared" ca="1" si="229"/>
        <v>H</v>
      </c>
    </row>
    <row r="2112" spans="9:17" x14ac:dyDescent="0.25">
      <c r="I2112">
        <v>2111</v>
      </c>
      <c r="J2112">
        <f t="shared" ca="1" si="224"/>
        <v>2.2357140155203061</v>
      </c>
      <c r="K2112">
        <f t="shared" ca="1" si="225"/>
        <v>0.75452453586966473</v>
      </c>
      <c r="L2112" t="str">
        <f t="shared" ca="1" si="226"/>
        <v>A</v>
      </c>
      <c r="N2112">
        <f t="shared" si="230"/>
        <v>2111</v>
      </c>
      <c r="O2112">
        <f t="shared" ca="1" si="227"/>
        <v>-0.22943906615994558</v>
      </c>
      <c r="P2112">
        <f t="shared" ca="1" si="228"/>
        <v>1.110306391527617</v>
      </c>
      <c r="Q2112" t="str">
        <f t="shared" ca="1" si="229"/>
        <v>H</v>
      </c>
    </row>
    <row r="2113" spans="9:17" x14ac:dyDescent="0.25">
      <c r="I2113">
        <v>2112</v>
      </c>
      <c r="J2113">
        <f t="shared" ca="1" si="224"/>
        <v>0.20762158153262589</v>
      </c>
      <c r="K2113">
        <f t="shared" ca="1" si="225"/>
        <v>1.1875776137638387</v>
      </c>
      <c r="L2113" t="str">
        <f t="shared" ca="1" si="226"/>
        <v>H</v>
      </c>
      <c r="N2113">
        <f t="shared" si="230"/>
        <v>2112</v>
      </c>
      <c r="O2113">
        <f t="shared" ca="1" si="227"/>
        <v>1.1013807505162689</v>
      </c>
      <c r="P2113">
        <f t="shared" ca="1" si="228"/>
        <v>1.1423350659043077</v>
      </c>
      <c r="Q2113" t="str">
        <f t="shared" ca="1" si="229"/>
        <v>H</v>
      </c>
    </row>
    <row r="2114" spans="9:17" x14ac:dyDescent="0.25">
      <c r="I2114">
        <v>2113</v>
      </c>
      <c r="J2114">
        <f t="shared" ca="1" si="224"/>
        <v>0.4879755286197196</v>
      </c>
      <c r="K2114">
        <f t="shared" ca="1" si="225"/>
        <v>0.80627615320973767</v>
      </c>
      <c r="L2114" t="str">
        <f t="shared" ca="1" si="226"/>
        <v>H</v>
      </c>
      <c r="N2114">
        <f t="shared" si="230"/>
        <v>2113</v>
      </c>
      <c r="O2114">
        <f t="shared" ca="1" si="227"/>
        <v>0.50602369007792447</v>
      </c>
      <c r="P2114">
        <f t="shared" ca="1" si="228"/>
        <v>1.7724755612326697</v>
      </c>
      <c r="Q2114" t="str">
        <f t="shared" ca="1" si="229"/>
        <v>H</v>
      </c>
    </row>
    <row r="2115" spans="9:17" x14ac:dyDescent="0.25">
      <c r="I2115">
        <v>2114</v>
      </c>
      <c r="J2115">
        <f t="shared" ref="J2115:J2178" ca="1" si="231">NORMINV(RAND(), $D$3,$F$3)</f>
        <v>0.59754502059295955</v>
      </c>
      <c r="K2115">
        <f t="shared" ref="K2115:K2178" ca="1" si="232">NORMINV(RAND(), $D$2,$F$2)</f>
        <v>0.40560925912033996</v>
      </c>
      <c r="L2115" t="str">
        <f t="shared" ref="L2115:L2178" ca="1" si="233">IF(J2115&gt;K2115, "A", IF(J2115=K2115, "T", "H"))</f>
        <v>A</v>
      </c>
      <c r="N2115">
        <f t="shared" si="230"/>
        <v>2114</v>
      </c>
      <c r="O2115">
        <f t="shared" ref="O2115:O2178" ca="1" si="234">NORMINV(RAND(), $D$11,$F$11)</f>
        <v>1.1609978952358095</v>
      </c>
      <c r="P2115">
        <f t="shared" ref="P2115:P2178" ca="1" si="235">NORMINV(RAND(), $D$10,$F$10)</f>
        <v>1.3542816304201957</v>
      </c>
      <c r="Q2115" t="str">
        <f t="shared" ref="Q2115:Q2178" ca="1" si="236">IF(O2115&gt;P2115, "A", IF(O2115=P2115, "T", "H"))</f>
        <v>H</v>
      </c>
    </row>
    <row r="2116" spans="9:17" x14ac:dyDescent="0.25">
      <c r="I2116">
        <v>2115</v>
      </c>
      <c r="J2116">
        <f t="shared" ca="1" si="231"/>
        <v>0.95432514968037785</v>
      </c>
      <c r="K2116">
        <f t="shared" ca="1" si="232"/>
        <v>0.61710424620675197</v>
      </c>
      <c r="L2116" t="str">
        <f t="shared" ca="1" si="233"/>
        <v>A</v>
      </c>
      <c r="N2116">
        <f t="shared" ref="N2116:N2179" si="237">N2115+1</f>
        <v>2115</v>
      </c>
      <c r="O2116">
        <f t="shared" ca="1" si="234"/>
        <v>0.50410685343779937</v>
      </c>
      <c r="P2116">
        <f t="shared" ca="1" si="235"/>
        <v>1.593279081765016</v>
      </c>
      <c r="Q2116" t="str">
        <f t="shared" ca="1" si="236"/>
        <v>H</v>
      </c>
    </row>
    <row r="2117" spans="9:17" x14ac:dyDescent="0.25">
      <c r="I2117">
        <v>2116</v>
      </c>
      <c r="J2117">
        <f t="shared" ca="1" si="231"/>
        <v>0.99893593425915894</v>
      </c>
      <c r="K2117">
        <f t="shared" ca="1" si="232"/>
        <v>2.3527694814236031</v>
      </c>
      <c r="L2117" t="str">
        <f t="shared" ca="1" si="233"/>
        <v>H</v>
      </c>
      <c r="N2117">
        <f t="shared" si="237"/>
        <v>2116</v>
      </c>
      <c r="O2117">
        <f t="shared" ca="1" si="234"/>
        <v>0.62152559847393973</v>
      </c>
      <c r="P2117">
        <f t="shared" ca="1" si="235"/>
        <v>0.13050831923467854</v>
      </c>
      <c r="Q2117" t="str">
        <f t="shared" ca="1" si="236"/>
        <v>A</v>
      </c>
    </row>
    <row r="2118" spans="9:17" x14ac:dyDescent="0.25">
      <c r="I2118">
        <v>2117</v>
      </c>
      <c r="J2118">
        <f t="shared" ca="1" si="231"/>
        <v>1.0854189363329865</v>
      </c>
      <c r="K2118">
        <f t="shared" ca="1" si="232"/>
        <v>2.2520569407451125</v>
      </c>
      <c r="L2118" t="str">
        <f t="shared" ca="1" si="233"/>
        <v>H</v>
      </c>
      <c r="N2118">
        <f t="shared" si="237"/>
        <v>2117</v>
      </c>
      <c r="O2118">
        <f t="shared" ca="1" si="234"/>
        <v>0.61822534793265171</v>
      </c>
      <c r="P2118">
        <f t="shared" ca="1" si="235"/>
        <v>2.0455110528144322</v>
      </c>
      <c r="Q2118" t="str">
        <f t="shared" ca="1" si="236"/>
        <v>H</v>
      </c>
    </row>
    <row r="2119" spans="9:17" x14ac:dyDescent="0.25">
      <c r="I2119">
        <v>2118</v>
      </c>
      <c r="J2119">
        <f t="shared" ca="1" si="231"/>
        <v>1.2405169905304989</v>
      </c>
      <c r="K2119">
        <f t="shared" ca="1" si="232"/>
        <v>2.2019099210919553</v>
      </c>
      <c r="L2119" t="str">
        <f t="shared" ca="1" si="233"/>
        <v>H</v>
      </c>
      <c r="N2119">
        <f t="shared" si="237"/>
        <v>2118</v>
      </c>
      <c r="O2119">
        <f t="shared" ca="1" si="234"/>
        <v>-2.4112638784770768E-2</v>
      </c>
      <c r="P2119">
        <f t="shared" ca="1" si="235"/>
        <v>-0.46971867093912656</v>
      </c>
      <c r="Q2119" t="str">
        <f t="shared" ca="1" si="236"/>
        <v>A</v>
      </c>
    </row>
    <row r="2120" spans="9:17" x14ac:dyDescent="0.25">
      <c r="I2120">
        <v>2119</v>
      </c>
      <c r="J2120">
        <f t="shared" ca="1" si="231"/>
        <v>0.71127850957043515</v>
      </c>
      <c r="K2120">
        <f t="shared" ca="1" si="232"/>
        <v>1.3669792693363108</v>
      </c>
      <c r="L2120" t="str">
        <f t="shared" ca="1" si="233"/>
        <v>H</v>
      </c>
      <c r="N2120">
        <f t="shared" si="237"/>
        <v>2119</v>
      </c>
      <c r="O2120">
        <f t="shared" ca="1" si="234"/>
        <v>1.620902656236171</v>
      </c>
      <c r="P2120">
        <f t="shared" ca="1" si="235"/>
        <v>0.98361265957647603</v>
      </c>
      <c r="Q2120" t="str">
        <f t="shared" ca="1" si="236"/>
        <v>A</v>
      </c>
    </row>
    <row r="2121" spans="9:17" x14ac:dyDescent="0.25">
      <c r="I2121">
        <v>2120</v>
      </c>
      <c r="J2121">
        <f t="shared" ca="1" si="231"/>
        <v>0.6537774910936921</v>
      </c>
      <c r="K2121">
        <f t="shared" ca="1" si="232"/>
        <v>1.9617475690423167</v>
      </c>
      <c r="L2121" t="str">
        <f t="shared" ca="1" si="233"/>
        <v>H</v>
      </c>
      <c r="N2121">
        <f t="shared" si="237"/>
        <v>2120</v>
      </c>
      <c r="O2121">
        <f t="shared" ca="1" si="234"/>
        <v>-1.0069381320263195</v>
      </c>
      <c r="P2121">
        <f t="shared" ca="1" si="235"/>
        <v>1.7293530527663448</v>
      </c>
      <c r="Q2121" t="str">
        <f t="shared" ca="1" si="236"/>
        <v>H</v>
      </c>
    </row>
    <row r="2122" spans="9:17" x14ac:dyDescent="0.25">
      <c r="I2122">
        <v>2121</v>
      </c>
      <c r="J2122">
        <f t="shared" ca="1" si="231"/>
        <v>3.0640226887986577</v>
      </c>
      <c r="K2122">
        <f t="shared" ca="1" si="232"/>
        <v>2.1728671248886871</v>
      </c>
      <c r="L2122" t="str">
        <f t="shared" ca="1" si="233"/>
        <v>A</v>
      </c>
      <c r="N2122">
        <f t="shared" si="237"/>
        <v>2121</v>
      </c>
      <c r="O2122">
        <f t="shared" ca="1" si="234"/>
        <v>1.8474234890427659</v>
      </c>
      <c r="P2122">
        <f t="shared" ca="1" si="235"/>
        <v>1.5155543209980766</v>
      </c>
      <c r="Q2122" t="str">
        <f t="shared" ca="1" si="236"/>
        <v>A</v>
      </c>
    </row>
    <row r="2123" spans="9:17" x14ac:dyDescent="0.25">
      <c r="I2123">
        <v>2122</v>
      </c>
      <c r="J2123">
        <f t="shared" ca="1" si="231"/>
        <v>1.513466724540365</v>
      </c>
      <c r="K2123">
        <f t="shared" ca="1" si="232"/>
        <v>1.60421693291807</v>
      </c>
      <c r="L2123" t="str">
        <f t="shared" ca="1" si="233"/>
        <v>H</v>
      </c>
      <c r="N2123">
        <f t="shared" si="237"/>
        <v>2122</v>
      </c>
      <c r="O2123">
        <f t="shared" ca="1" si="234"/>
        <v>-1.4415425416380494</v>
      </c>
      <c r="P2123">
        <f t="shared" ca="1" si="235"/>
        <v>1.6217387964520547</v>
      </c>
      <c r="Q2123" t="str">
        <f t="shared" ca="1" si="236"/>
        <v>H</v>
      </c>
    </row>
    <row r="2124" spans="9:17" x14ac:dyDescent="0.25">
      <c r="I2124">
        <v>2123</v>
      </c>
      <c r="J2124">
        <f t="shared" ca="1" si="231"/>
        <v>2.2694715139467863</v>
      </c>
      <c r="K2124">
        <f t="shared" ca="1" si="232"/>
        <v>1.4769503914920936</v>
      </c>
      <c r="L2124" t="str">
        <f t="shared" ca="1" si="233"/>
        <v>A</v>
      </c>
      <c r="N2124">
        <f t="shared" si="237"/>
        <v>2123</v>
      </c>
      <c r="O2124">
        <f t="shared" ca="1" si="234"/>
        <v>0.44824868581586774</v>
      </c>
      <c r="P2124">
        <f t="shared" ca="1" si="235"/>
        <v>1.9632193000859905</v>
      </c>
      <c r="Q2124" t="str">
        <f t="shared" ca="1" si="236"/>
        <v>H</v>
      </c>
    </row>
    <row r="2125" spans="9:17" x14ac:dyDescent="0.25">
      <c r="I2125">
        <v>2124</v>
      </c>
      <c r="J2125">
        <f t="shared" ca="1" si="231"/>
        <v>0.42739379839086011</v>
      </c>
      <c r="K2125">
        <f t="shared" ca="1" si="232"/>
        <v>1.3135747312425807</v>
      </c>
      <c r="L2125" t="str">
        <f t="shared" ca="1" si="233"/>
        <v>H</v>
      </c>
      <c r="N2125">
        <f t="shared" si="237"/>
        <v>2124</v>
      </c>
      <c r="O2125">
        <f t="shared" ca="1" si="234"/>
        <v>-0.80550556760920888</v>
      </c>
      <c r="P2125">
        <f t="shared" ca="1" si="235"/>
        <v>1.1875234580858702</v>
      </c>
      <c r="Q2125" t="str">
        <f t="shared" ca="1" si="236"/>
        <v>H</v>
      </c>
    </row>
    <row r="2126" spans="9:17" x14ac:dyDescent="0.25">
      <c r="I2126">
        <v>2125</v>
      </c>
      <c r="J2126">
        <f t="shared" ca="1" si="231"/>
        <v>1.3616367079469105</v>
      </c>
      <c r="K2126">
        <f t="shared" ca="1" si="232"/>
        <v>0.53215170974652337</v>
      </c>
      <c r="L2126" t="str">
        <f t="shared" ca="1" si="233"/>
        <v>A</v>
      </c>
      <c r="N2126">
        <f t="shared" si="237"/>
        <v>2125</v>
      </c>
      <c r="O2126">
        <f t="shared" ca="1" si="234"/>
        <v>0.54769335240670469</v>
      </c>
      <c r="P2126">
        <f t="shared" ca="1" si="235"/>
        <v>2.1001746066795923</v>
      </c>
      <c r="Q2126" t="str">
        <f t="shared" ca="1" si="236"/>
        <v>H</v>
      </c>
    </row>
    <row r="2127" spans="9:17" x14ac:dyDescent="0.25">
      <c r="I2127">
        <v>2126</v>
      </c>
      <c r="J2127">
        <f t="shared" ca="1" si="231"/>
        <v>1.5468318790469118</v>
      </c>
      <c r="K2127">
        <f t="shared" ca="1" si="232"/>
        <v>-0.1569889617873137</v>
      </c>
      <c r="L2127" t="str">
        <f t="shared" ca="1" si="233"/>
        <v>A</v>
      </c>
      <c r="N2127">
        <f t="shared" si="237"/>
        <v>2126</v>
      </c>
      <c r="O2127">
        <f t="shared" ca="1" si="234"/>
        <v>-0.81387905451101861</v>
      </c>
      <c r="P2127">
        <f t="shared" ca="1" si="235"/>
        <v>2.2378148532121274</v>
      </c>
      <c r="Q2127" t="str">
        <f t="shared" ca="1" si="236"/>
        <v>H</v>
      </c>
    </row>
    <row r="2128" spans="9:17" x14ac:dyDescent="0.25">
      <c r="I2128">
        <v>2127</v>
      </c>
      <c r="J2128">
        <f t="shared" ca="1" si="231"/>
        <v>0.54183281883560186</v>
      </c>
      <c r="K2128">
        <f t="shared" ca="1" si="232"/>
        <v>1.2647026300064714</v>
      </c>
      <c r="L2128" t="str">
        <f t="shared" ca="1" si="233"/>
        <v>H</v>
      </c>
      <c r="N2128">
        <f t="shared" si="237"/>
        <v>2127</v>
      </c>
      <c r="O2128">
        <f t="shared" ca="1" si="234"/>
        <v>1.7110365698626082</v>
      </c>
      <c r="P2128">
        <f t="shared" ca="1" si="235"/>
        <v>1.2943253992554573</v>
      </c>
      <c r="Q2128" t="str">
        <f t="shared" ca="1" si="236"/>
        <v>A</v>
      </c>
    </row>
    <row r="2129" spans="9:17" x14ac:dyDescent="0.25">
      <c r="I2129">
        <v>2128</v>
      </c>
      <c r="J2129">
        <f t="shared" ca="1" si="231"/>
        <v>0.86532860720030902</v>
      </c>
      <c r="K2129">
        <f t="shared" ca="1" si="232"/>
        <v>0.48592919315862759</v>
      </c>
      <c r="L2129" t="str">
        <f t="shared" ca="1" si="233"/>
        <v>A</v>
      </c>
      <c r="N2129">
        <f t="shared" si="237"/>
        <v>2128</v>
      </c>
      <c r="O2129">
        <f t="shared" ca="1" si="234"/>
        <v>2.1034408437443366</v>
      </c>
      <c r="P2129">
        <f t="shared" ca="1" si="235"/>
        <v>1.3638465563116831</v>
      </c>
      <c r="Q2129" t="str">
        <f t="shared" ca="1" si="236"/>
        <v>A</v>
      </c>
    </row>
    <row r="2130" spans="9:17" x14ac:dyDescent="0.25">
      <c r="I2130">
        <v>2129</v>
      </c>
      <c r="J2130">
        <f t="shared" ca="1" si="231"/>
        <v>2.2076298290779377</v>
      </c>
      <c r="K2130">
        <f t="shared" ca="1" si="232"/>
        <v>2.74395015868014</v>
      </c>
      <c r="L2130" t="str">
        <f t="shared" ca="1" si="233"/>
        <v>H</v>
      </c>
      <c r="N2130">
        <f t="shared" si="237"/>
        <v>2129</v>
      </c>
      <c r="O2130">
        <f t="shared" ca="1" si="234"/>
        <v>0.74011101655180134</v>
      </c>
      <c r="P2130">
        <f t="shared" ca="1" si="235"/>
        <v>-0.74565488514774247</v>
      </c>
      <c r="Q2130" t="str">
        <f t="shared" ca="1" si="236"/>
        <v>A</v>
      </c>
    </row>
    <row r="2131" spans="9:17" x14ac:dyDescent="0.25">
      <c r="I2131">
        <v>2130</v>
      </c>
      <c r="J2131">
        <f t="shared" ca="1" si="231"/>
        <v>1.7000532778399589</v>
      </c>
      <c r="K2131">
        <f t="shared" ca="1" si="232"/>
        <v>2.1368904812343632</v>
      </c>
      <c r="L2131" t="str">
        <f t="shared" ca="1" si="233"/>
        <v>H</v>
      </c>
      <c r="N2131">
        <f t="shared" si="237"/>
        <v>2130</v>
      </c>
      <c r="O2131">
        <f t="shared" ca="1" si="234"/>
        <v>1.520386745716007</v>
      </c>
      <c r="P2131">
        <f t="shared" ca="1" si="235"/>
        <v>1.4855693087194362</v>
      </c>
      <c r="Q2131" t="str">
        <f t="shared" ca="1" si="236"/>
        <v>A</v>
      </c>
    </row>
    <row r="2132" spans="9:17" x14ac:dyDescent="0.25">
      <c r="I2132">
        <v>2131</v>
      </c>
      <c r="J2132">
        <f t="shared" ca="1" si="231"/>
        <v>1.8711283267414283</v>
      </c>
      <c r="K2132">
        <f t="shared" ca="1" si="232"/>
        <v>2.7953048594211567</v>
      </c>
      <c r="L2132" t="str">
        <f t="shared" ca="1" si="233"/>
        <v>H</v>
      </c>
      <c r="N2132">
        <f t="shared" si="237"/>
        <v>2131</v>
      </c>
      <c r="O2132">
        <f t="shared" ca="1" si="234"/>
        <v>1.5387686235994993</v>
      </c>
      <c r="P2132">
        <f t="shared" ca="1" si="235"/>
        <v>0.46053518887667655</v>
      </c>
      <c r="Q2132" t="str">
        <f t="shared" ca="1" si="236"/>
        <v>A</v>
      </c>
    </row>
    <row r="2133" spans="9:17" x14ac:dyDescent="0.25">
      <c r="I2133">
        <v>2132</v>
      </c>
      <c r="J2133">
        <f t="shared" ca="1" si="231"/>
        <v>2.4049464151168962</v>
      </c>
      <c r="K2133">
        <f t="shared" ca="1" si="232"/>
        <v>1.8341976326895899</v>
      </c>
      <c r="L2133" t="str">
        <f t="shared" ca="1" si="233"/>
        <v>A</v>
      </c>
      <c r="N2133">
        <f t="shared" si="237"/>
        <v>2132</v>
      </c>
      <c r="O2133">
        <f t="shared" ca="1" si="234"/>
        <v>0.43275982703707483</v>
      </c>
      <c r="P2133">
        <f t="shared" ca="1" si="235"/>
        <v>0.65894422817174814</v>
      </c>
      <c r="Q2133" t="str">
        <f t="shared" ca="1" si="236"/>
        <v>H</v>
      </c>
    </row>
    <row r="2134" spans="9:17" x14ac:dyDescent="0.25">
      <c r="I2134">
        <v>2133</v>
      </c>
      <c r="J2134">
        <f t="shared" ca="1" si="231"/>
        <v>1.7283183988483204</v>
      </c>
      <c r="K2134">
        <f t="shared" ca="1" si="232"/>
        <v>1.4154316701334109</v>
      </c>
      <c r="L2134" t="str">
        <f t="shared" ca="1" si="233"/>
        <v>A</v>
      </c>
      <c r="N2134">
        <f t="shared" si="237"/>
        <v>2133</v>
      </c>
      <c r="O2134">
        <f t="shared" ca="1" si="234"/>
        <v>0.46874491237770666</v>
      </c>
      <c r="P2134">
        <f t="shared" ca="1" si="235"/>
        <v>1.268443809079655</v>
      </c>
      <c r="Q2134" t="str">
        <f t="shared" ca="1" si="236"/>
        <v>H</v>
      </c>
    </row>
    <row r="2135" spans="9:17" x14ac:dyDescent="0.25">
      <c r="I2135">
        <v>2134</v>
      </c>
      <c r="J2135">
        <f t="shared" ca="1" si="231"/>
        <v>1.8120116348658279</v>
      </c>
      <c r="K2135">
        <f t="shared" ca="1" si="232"/>
        <v>2.2510242228561594</v>
      </c>
      <c r="L2135" t="str">
        <f t="shared" ca="1" si="233"/>
        <v>H</v>
      </c>
      <c r="N2135">
        <f t="shared" si="237"/>
        <v>2134</v>
      </c>
      <c r="O2135">
        <f t="shared" ca="1" si="234"/>
        <v>0.84116347239856559</v>
      </c>
      <c r="P2135">
        <f t="shared" ca="1" si="235"/>
        <v>1.3929534584395149</v>
      </c>
      <c r="Q2135" t="str">
        <f t="shared" ca="1" si="236"/>
        <v>H</v>
      </c>
    </row>
    <row r="2136" spans="9:17" x14ac:dyDescent="0.25">
      <c r="I2136">
        <v>2135</v>
      </c>
      <c r="J2136">
        <f t="shared" ca="1" si="231"/>
        <v>0.62947811758920369</v>
      </c>
      <c r="K2136">
        <f t="shared" ca="1" si="232"/>
        <v>1.4080450044058928</v>
      </c>
      <c r="L2136" t="str">
        <f t="shared" ca="1" si="233"/>
        <v>H</v>
      </c>
      <c r="N2136">
        <f t="shared" si="237"/>
        <v>2135</v>
      </c>
      <c r="O2136">
        <f t="shared" ca="1" si="234"/>
        <v>-0.34333726831560474</v>
      </c>
      <c r="P2136">
        <f t="shared" ca="1" si="235"/>
        <v>3.1612618891793325</v>
      </c>
      <c r="Q2136" t="str">
        <f t="shared" ca="1" si="236"/>
        <v>H</v>
      </c>
    </row>
    <row r="2137" spans="9:17" x14ac:dyDescent="0.25">
      <c r="I2137">
        <v>2136</v>
      </c>
      <c r="J2137">
        <f t="shared" ca="1" si="231"/>
        <v>0.91898158365735272</v>
      </c>
      <c r="K2137">
        <f t="shared" ca="1" si="232"/>
        <v>0.69252591959187715</v>
      </c>
      <c r="L2137" t="str">
        <f t="shared" ca="1" si="233"/>
        <v>A</v>
      </c>
      <c r="N2137">
        <f t="shared" si="237"/>
        <v>2136</v>
      </c>
      <c r="O2137">
        <f t="shared" ca="1" si="234"/>
        <v>1.2648058512214648</v>
      </c>
      <c r="P2137">
        <f t="shared" ca="1" si="235"/>
        <v>0.89448961100541813</v>
      </c>
      <c r="Q2137" t="str">
        <f t="shared" ca="1" si="236"/>
        <v>A</v>
      </c>
    </row>
    <row r="2138" spans="9:17" x14ac:dyDescent="0.25">
      <c r="I2138">
        <v>2137</v>
      </c>
      <c r="J2138">
        <f t="shared" ca="1" si="231"/>
        <v>1.3520914650721425</v>
      </c>
      <c r="K2138">
        <f t="shared" ca="1" si="232"/>
        <v>0.86796551003944677</v>
      </c>
      <c r="L2138" t="str">
        <f t="shared" ca="1" si="233"/>
        <v>A</v>
      </c>
      <c r="N2138">
        <f t="shared" si="237"/>
        <v>2137</v>
      </c>
      <c r="O2138">
        <f t="shared" ca="1" si="234"/>
        <v>-0.49513139846601373</v>
      </c>
      <c r="P2138">
        <f t="shared" ca="1" si="235"/>
        <v>1.7984929450452343</v>
      </c>
      <c r="Q2138" t="str">
        <f t="shared" ca="1" si="236"/>
        <v>H</v>
      </c>
    </row>
    <row r="2139" spans="9:17" x14ac:dyDescent="0.25">
      <c r="I2139">
        <v>2138</v>
      </c>
      <c r="J2139">
        <f t="shared" ca="1" si="231"/>
        <v>-0.12326677199275382</v>
      </c>
      <c r="K2139">
        <f t="shared" ca="1" si="232"/>
        <v>2.1444041169945844</v>
      </c>
      <c r="L2139" t="str">
        <f t="shared" ca="1" si="233"/>
        <v>H</v>
      </c>
      <c r="N2139">
        <f t="shared" si="237"/>
        <v>2138</v>
      </c>
      <c r="O2139">
        <f t="shared" ca="1" si="234"/>
        <v>0.91928495300871482</v>
      </c>
      <c r="P2139">
        <f t="shared" ca="1" si="235"/>
        <v>1.5140303441932823</v>
      </c>
      <c r="Q2139" t="str">
        <f t="shared" ca="1" si="236"/>
        <v>H</v>
      </c>
    </row>
    <row r="2140" spans="9:17" x14ac:dyDescent="0.25">
      <c r="I2140">
        <v>2139</v>
      </c>
      <c r="J2140">
        <f t="shared" ca="1" si="231"/>
        <v>2.4003838150783001</v>
      </c>
      <c r="K2140">
        <f t="shared" ca="1" si="232"/>
        <v>0.37740463099605037</v>
      </c>
      <c r="L2140" t="str">
        <f t="shared" ca="1" si="233"/>
        <v>A</v>
      </c>
      <c r="N2140">
        <f t="shared" si="237"/>
        <v>2139</v>
      </c>
      <c r="O2140">
        <f t="shared" ca="1" si="234"/>
        <v>0.64440022262132812</v>
      </c>
      <c r="P2140">
        <f t="shared" ca="1" si="235"/>
        <v>1.6732878990982409</v>
      </c>
      <c r="Q2140" t="str">
        <f t="shared" ca="1" si="236"/>
        <v>H</v>
      </c>
    </row>
    <row r="2141" spans="9:17" x14ac:dyDescent="0.25">
      <c r="I2141">
        <v>2140</v>
      </c>
      <c r="J2141">
        <f t="shared" ca="1" si="231"/>
        <v>0.37615783807296832</v>
      </c>
      <c r="K2141">
        <f t="shared" ca="1" si="232"/>
        <v>2.5679630251801884</v>
      </c>
      <c r="L2141" t="str">
        <f t="shared" ca="1" si="233"/>
        <v>H</v>
      </c>
      <c r="N2141">
        <f t="shared" si="237"/>
        <v>2140</v>
      </c>
      <c r="O2141">
        <f t="shared" ca="1" si="234"/>
        <v>1.0688953994988957</v>
      </c>
      <c r="P2141">
        <f t="shared" ca="1" si="235"/>
        <v>1.289059624728484</v>
      </c>
      <c r="Q2141" t="str">
        <f t="shared" ca="1" si="236"/>
        <v>H</v>
      </c>
    </row>
    <row r="2142" spans="9:17" x14ac:dyDescent="0.25">
      <c r="I2142">
        <v>2141</v>
      </c>
      <c r="J2142">
        <f t="shared" ca="1" si="231"/>
        <v>0.98219372998064758</v>
      </c>
      <c r="K2142">
        <f t="shared" ca="1" si="232"/>
        <v>1.7055477747776939</v>
      </c>
      <c r="L2142" t="str">
        <f t="shared" ca="1" si="233"/>
        <v>H</v>
      </c>
      <c r="N2142">
        <f t="shared" si="237"/>
        <v>2141</v>
      </c>
      <c r="O2142">
        <f t="shared" ca="1" si="234"/>
        <v>2.1744387844362212</v>
      </c>
      <c r="P2142">
        <f t="shared" ca="1" si="235"/>
        <v>2.4357746870636081</v>
      </c>
      <c r="Q2142" t="str">
        <f t="shared" ca="1" si="236"/>
        <v>H</v>
      </c>
    </row>
    <row r="2143" spans="9:17" x14ac:dyDescent="0.25">
      <c r="I2143">
        <v>2142</v>
      </c>
      <c r="J2143">
        <f t="shared" ca="1" si="231"/>
        <v>0.1811261073047149</v>
      </c>
      <c r="K2143">
        <f t="shared" ca="1" si="232"/>
        <v>2.5661496012940574</v>
      </c>
      <c r="L2143" t="str">
        <f t="shared" ca="1" si="233"/>
        <v>H</v>
      </c>
      <c r="N2143">
        <f t="shared" si="237"/>
        <v>2142</v>
      </c>
      <c r="O2143">
        <f t="shared" ca="1" si="234"/>
        <v>0.34584090638060211</v>
      </c>
      <c r="P2143">
        <f t="shared" ca="1" si="235"/>
        <v>0.81809995548438608</v>
      </c>
      <c r="Q2143" t="str">
        <f t="shared" ca="1" si="236"/>
        <v>H</v>
      </c>
    </row>
    <row r="2144" spans="9:17" x14ac:dyDescent="0.25">
      <c r="I2144">
        <v>2143</v>
      </c>
      <c r="J2144">
        <f t="shared" ca="1" si="231"/>
        <v>1.8133604128058294</v>
      </c>
      <c r="K2144">
        <f t="shared" ca="1" si="232"/>
        <v>1.0388786489322783</v>
      </c>
      <c r="L2144" t="str">
        <f t="shared" ca="1" si="233"/>
        <v>A</v>
      </c>
      <c r="N2144">
        <f t="shared" si="237"/>
        <v>2143</v>
      </c>
      <c r="O2144">
        <f t="shared" ca="1" si="234"/>
        <v>-1.712551734519107</v>
      </c>
      <c r="P2144">
        <f t="shared" ca="1" si="235"/>
        <v>3.0001059431497596</v>
      </c>
      <c r="Q2144" t="str">
        <f t="shared" ca="1" si="236"/>
        <v>H</v>
      </c>
    </row>
    <row r="2145" spans="9:17" x14ac:dyDescent="0.25">
      <c r="I2145">
        <v>2144</v>
      </c>
      <c r="J2145">
        <f t="shared" ca="1" si="231"/>
        <v>2.8674510608566912</v>
      </c>
      <c r="K2145">
        <f t="shared" ca="1" si="232"/>
        <v>2.1457606079410354</v>
      </c>
      <c r="L2145" t="str">
        <f t="shared" ca="1" si="233"/>
        <v>A</v>
      </c>
      <c r="N2145">
        <f t="shared" si="237"/>
        <v>2144</v>
      </c>
      <c r="O2145">
        <f t="shared" ca="1" si="234"/>
        <v>2.2101659396918389</v>
      </c>
      <c r="P2145">
        <f t="shared" ca="1" si="235"/>
        <v>3.028702207741536</v>
      </c>
      <c r="Q2145" t="str">
        <f t="shared" ca="1" si="236"/>
        <v>H</v>
      </c>
    </row>
    <row r="2146" spans="9:17" x14ac:dyDescent="0.25">
      <c r="I2146">
        <v>2145</v>
      </c>
      <c r="J2146">
        <f t="shared" ca="1" si="231"/>
        <v>1.3302044061178915</v>
      </c>
      <c r="K2146">
        <f t="shared" ca="1" si="232"/>
        <v>0.42252281831672667</v>
      </c>
      <c r="L2146" t="str">
        <f t="shared" ca="1" si="233"/>
        <v>A</v>
      </c>
      <c r="N2146">
        <f t="shared" si="237"/>
        <v>2145</v>
      </c>
      <c r="O2146">
        <f t="shared" ca="1" si="234"/>
        <v>1.3768657525972174</v>
      </c>
      <c r="P2146">
        <f t="shared" ca="1" si="235"/>
        <v>2.6723975780674909</v>
      </c>
      <c r="Q2146" t="str">
        <f t="shared" ca="1" si="236"/>
        <v>H</v>
      </c>
    </row>
    <row r="2147" spans="9:17" x14ac:dyDescent="0.25">
      <c r="I2147">
        <v>2146</v>
      </c>
      <c r="J2147">
        <f t="shared" ca="1" si="231"/>
        <v>0.51685148590100538</v>
      </c>
      <c r="K2147">
        <f t="shared" ca="1" si="232"/>
        <v>1.3089498729003255</v>
      </c>
      <c r="L2147" t="str">
        <f t="shared" ca="1" si="233"/>
        <v>H</v>
      </c>
      <c r="N2147">
        <f t="shared" si="237"/>
        <v>2146</v>
      </c>
      <c r="O2147">
        <f t="shared" ca="1" si="234"/>
        <v>0.88938619096148186</v>
      </c>
      <c r="P2147">
        <f t="shared" ca="1" si="235"/>
        <v>1.5291480268349464</v>
      </c>
      <c r="Q2147" t="str">
        <f t="shared" ca="1" si="236"/>
        <v>H</v>
      </c>
    </row>
    <row r="2148" spans="9:17" x14ac:dyDescent="0.25">
      <c r="I2148">
        <v>2147</v>
      </c>
      <c r="J2148">
        <f t="shared" ca="1" si="231"/>
        <v>2.5290329480818063</v>
      </c>
      <c r="K2148">
        <f t="shared" ca="1" si="232"/>
        <v>2.0715687708036277</v>
      </c>
      <c r="L2148" t="str">
        <f t="shared" ca="1" si="233"/>
        <v>A</v>
      </c>
      <c r="N2148">
        <f t="shared" si="237"/>
        <v>2147</v>
      </c>
      <c r="O2148">
        <f t="shared" ca="1" si="234"/>
        <v>1.9724353407859909</v>
      </c>
      <c r="P2148">
        <f t="shared" ca="1" si="235"/>
        <v>6.2335863353351284E-2</v>
      </c>
      <c r="Q2148" t="str">
        <f t="shared" ca="1" si="236"/>
        <v>A</v>
      </c>
    </row>
    <row r="2149" spans="9:17" x14ac:dyDescent="0.25">
      <c r="I2149">
        <v>2148</v>
      </c>
      <c r="J2149">
        <f t="shared" ca="1" si="231"/>
        <v>3.1845668625542025</v>
      </c>
      <c r="K2149">
        <f t="shared" ca="1" si="232"/>
        <v>0.68687398855712956</v>
      </c>
      <c r="L2149" t="str">
        <f t="shared" ca="1" si="233"/>
        <v>A</v>
      </c>
      <c r="N2149">
        <f t="shared" si="237"/>
        <v>2148</v>
      </c>
      <c r="O2149">
        <f t="shared" ca="1" si="234"/>
        <v>2.7202435948412509</v>
      </c>
      <c r="P2149">
        <f t="shared" ca="1" si="235"/>
        <v>1.9123693679831109</v>
      </c>
      <c r="Q2149" t="str">
        <f t="shared" ca="1" si="236"/>
        <v>A</v>
      </c>
    </row>
    <row r="2150" spans="9:17" x14ac:dyDescent="0.25">
      <c r="I2150">
        <v>2149</v>
      </c>
      <c r="J2150">
        <f t="shared" ca="1" si="231"/>
        <v>2.1378386276839256</v>
      </c>
      <c r="K2150">
        <f t="shared" ca="1" si="232"/>
        <v>2.0026080786762135</v>
      </c>
      <c r="L2150" t="str">
        <f t="shared" ca="1" si="233"/>
        <v>A</v>
      </c>
      <c r="N2150">
        <f t="shared" si="237"/>
        <v>2149</v>
      </c>
      <c r="O2150">
        <f t="shared" ca="1" si="234"/>
        <v>0.80403206896019441</v>
      </c>
      <c r="P2150">
        <f t="shared" ca="1" si="235"/>
        <v>1.6713239376206932</v>
      </c>
      <c r="Q2150" t="str">
        <f t="shared" ca="1" si="236"/>
        <v>H</v>
      </c>
    </row>
    <row r="2151" spans="9:17" x14ac:dyDescent="0.25">
      <c r="I2151">
        <v>2150</v>
      </c>
      <c r="J2151">
        <f t="shared" ca="1" si="231"/>
        <v>0.47919710280988376</v>
      </c>
      <c r="K2151">
        <f t="shared" ca="1" si="232"/>
        <v>0.8989506763103956</v>
      </c>
      <c r="L2151" t="str">
        <f t="shared" ca="1" si="233"/>
        <v>H</v>
      </c>
      <c r="N2151">
        <f t="shared" si="237"/>
        <v>2150</v>
      </c>
      <c r="O2151">
        <f t="shared" ca="1" si="234"/>
        <v>-2.8834522285802744E-2</v>
      </c>
      <c r="P2151">
        <f t="shared" ca="1" si="235"/>
        <v>2.0946372824736019</v>
      </c>
      <c r="Q2151" t="str">
        <f t="shared" ca="1" si="236"/>
        <v>H</v>
      </c>
    </row>
    <row r="2152" spans="9:17" x14ac:dyDescent="0.25">
      <c r="I2152">
        <v>2151</v>
      </c>
      <c r="J2152">
        <f t="shared" ca="1" si="231"/>
        <v>0.13739037076689886</v>
      </c>
      <c r="K2152">
        <f t="shared" ca="1" si="232"/>
        <v>-1.2193446467881148</v>
      </c>
      <c r="L2152" t="str">
        <f t="shared" ca="1" si="233"/>
        <v>A</v>
      </c>
      <c r="N2152">
        <f t="shared" si="237"/>
        <v>2151</v>
      </c>
      <c r="O2152">
        <f t="shared" ca="1" si="234"/>
        <v>-1.3639735543554217</v>
      </c>
      <c r="P2152">
        <f t="shared" ca="1" si="235"/>
        <v>2.6457821754405177</v>
      </c>
      <c r="Q2152" t="str">
        <f t="shared" ca="1" si="236"/>
        <v>H</v>
      </c>
    </row>
    <row r="2153" spans="9:17" x14ac:dyDescent="0.25">
      <c r="I2153">
        <v>2152</v>
      </c>
      <c r="J2153">
        <f t="shared" ca="1" si="231"/>
        <v>1.7378420671484385</v>
      </c>
      <c r="K2153">
        <f t="shared" ca="1" si="232"/>
        <v>2.8112117025225638</v>
      </c>
      <c r="L2153" t="str">
        <f t="shared" ca="1" si="233"/>
        <v>H</v>
      </c>
      <c r="N2153">
        <f t="shared" si="237"/>
        <v>2152</v>
      </c>
      <c r="O2153">
        <f t="shared" ca="1" si="234"/>
        <v>1.5303825045754316</v>
      </c>
      <c r="P2153">
        <f t="shared" ca="1" si="235"/>
        <v>1.8384190951528996</v>
      </c>
      <c r="Q2153" t="str">
        <f t="shared" ca="1" si="236"/>
        <v>H</v>
      </c>
    </row>
    <row r="2154" spans="9:17" x14ac:dyDescent="0.25">
      <c r="I2154">
        <v>2153</v>
      </c>
      <c r="J2154">
        <f t="shared" ca="1" si="231"/>
        <v>1.3279029605298647</v>
      </c>
      <c r="K2154">
        <f t="shared" ca="1" si="232"/>
        <v>0.9110159754066085</v>
      </c>
      <c r="L2154" t="str">
        <f t="shared" ca="1" si="233"/>
        <v>A</v>
      </c>
      <c r="N2154">
        <f t="shared" si="237"/>
        <v>2153</v>
      </c>
      <c r="O2154">
        <f t="shared" ca="1" si="234"/>
        <v>1.2542106421310364</v>
      </c>
      <c r="P2154">
        <f t="shared" ca="1" si="235"/>
        <v>2.5464030312580976</v>
      </c>
      <c r="Q2154" t="str">
        <f t="shared" ca="1" si="236"/>
        <v>H</v>
      </c>
    </row>
    <row r="2155" spans="9:17" x14ac:dyDescent="0.25">
      <c r="I2155">
        <v>2154</v>
      </c>
      <c r="J2155">
        <f t="shared" ca="1" si="231"/>
        <v>2.1719827441012542</v>
      </c>
      <c r="K2155">
        <f t="shared" ca="1" si="232"/>
        <v>3.247066606265375</v>
      </c>
      <c r="L2155" t="str">
        <f t="shared" ca="1" si="233"/>
        <v>H</v>
      </c>
      <c r="N2155">
        <f t="shared" si="237"/>
        <v>2154</v>
      </c>
      <c r="O2155">
        <f t="shared" ca="1" si="234"/>
        <v>-0.16563703630796711</v>
      </c>
      <c r="P2155">
        <f t="shared" ca="1" si="235"/>
        <v>1.5517811594363022</v>
      </c>
      <c r="Q2155" t="str">
        <f t="shared" ca="1" si="236"/>
        <v>H</v>
      </c>
    </row>
    <row r="2156" spans="9:17" x14ac:dyDescent="0.25">
      <c r="I2156">
        <v>2155</v>
      </c>
      <c r="J2156">
        <f t="shared" ca="1" si="231"/>
        <v>-0.29890672162365095</v>
      </c>
      <c r="K2156">
        <f t="shared" ca="1" si="232"/>
        <v>2.5225257964787877</v>
      </c>
      <c r="L2156" t="str">
        <f t="shared" ca="1" si="233"/>
        <v>H</v>
      </c>
      <c r="N2156">
        <f t="shared" si="237"/>
        <v>2155</v>
      </c>
      <c r="O2156">
        <f t="shared" ca="1" si="234"/>
        <v>1.4259858929059193</v>
      </c>
      <c r="P2156">
        <f t="shared" ca="1" si="235"/>
        <v>0.23806997567364108</v>
      </c>
      <c r="Q2156" t="str">
        <f t="shared" ca="1" si="236"/>
        <v>A</v>
      </c>
    </row>
    <row r="2157" spans="9:17" x14ac:dyDescent="0.25">
      <c r="I2157">
        <v>2156</v>
      </c>
      <c r="J2157">
        <f t="shared" ca="1" si="231"/>
        <v>0.22358061037169696</v>
      </c>
      <c r="K2157">
        <f t="shared" ca="1" si="232"/>
        <v>1.1890161176983083</v>
      </c>
      <c r="L2157" t="str">
        <f t="shared" ca="1" si="233"/>
        <v>H</v>
      </c>
      <c r="N2157">
        <f t="shared" si="237"/>
        <v>2156</v>
      </c>
      <c r="O2157">
        <f t="shared" ca="1" si="234"/>
        <v>0.3822632129440488</v>
      </c>
      <c r="P2157">
        <f t="shared" ca="1" si="235"/>
        <v>2.4586923836272767</v>
      </c>
      <c r="Q2157" t="str">
        <f t="shared" ca="1" si="236"/>
        <v>H</v>
      </c>
    </row>
    <row r="2158" spans="9:17" x14ac:dyDescent="0.25">
      <c r="I2158">
        <v>2157</v>
      </c>
      <c r="J2158">
        <f t="shared" ca="1" si="231"/>
        <v>2.5691585401840529</v>
      </c>
      <c r="K2158">
        <f t="shared" ca="1" si="232"/>
        <v>1.1618831795900582</v>
      </c>
      <c r="L2158" t="str">
        <f t="shared" ca="1" si="233"/>
        <v>A</v>
      </c>
      <c r="N2158">
        <f t="shared" si="237"/>
        <v>2157</v>
      </c>
      <c r="O2158">
        <f t="shared" ca="1" si="234"/>
        <v>-1.3210353118417117E-2</v>
      </c>
      <c r="P2158">
        <f t="shared" ca="1" si="235"/>
        <v>3.0844688824942894</v>
      </c>
      <c r="Q2158" t="str">
        <f t="shared" ca="1" si="236"/>
        <v>H</v>
      </c>
    </row>
    <row r="2159" spans="9:17" x14ac:dyDescent="0.25">
      <c r="I2159">
        <v>2158</v>
      </c>
      <c r="J2159">
        <f t="shared" ca="1" si="231"/>
        <v>0.71906817889285735</v>
      </c>
      <c r="K2159">
        <f t="shared" ca="1" si="232"/>
        <v>1.3120547018611672</v>
      </c>
      <c r="L2159" t="str">
        <f t="shared" ca="1" si="233"/>
        <v>H</v>
      </c>
      <c r="N2159">
        <f t="shared" si="237"/>
        <v>2158</v>
      </c>
      <c r="O2159">
        <f t="shared" ca="1" si="234"/>
        <v>2.9914732276415963</v>
      </c>
      <c r="P2159">
        <f t="shared" ca="1" si="235"/>
        <v>1.0582548853091924</v>
      </c>
      <c r="Q2159" t="str">
        <f t="shared" ca="1" si="236"/>
        <v>A</v>
      </c>
    </row>
    <row r="2160" spans="9:17" x14ac:dyDescent="0.25">
      <c r="I2160">
        <v>2159</v>
      </c>
      <c r="J2160">
        <f t="shared" ca="1" si="231"/>
        <v>1.301763653237912</v>
      </c>
      <c r="K2160">
        <f t="shared" ca="1" si="232"/>
        <v>1.7151464018668559</v>
      </c>
      <c r="L2160" t="str">
        <f t="shared" ca="1" si="233"/>
        <v>H</v>
      </c>
      <c r="N2160">
        <f t="shared" si="237"/>
        <v>2159</v>
      </c>
      <c r="O2160">
        <f t="shared" ca="1" si="234"/>
        <v>1.4804880497636823</v>
      </c>
      <c r="P2160">
        <f t="shared" ca="1" si="235"/>
        <v>2.1992304934447326</v>
      </c>
      <c r="Q2160" t="str">
        <f t="shared" ca="1" si="236"/>
        <v>H</v>
      </c>
    </row>
    <row r="2161" spans="9:17" x14ac:dyDescent="0.25">
      <c r="I2161">
        <v>2160</v>
      </c>
      <c r="J2161">
        <f t="shared" ca="1" si="231"/>
        <v>0.91955686975466733</v>
      </c>
      <c r="K2161">
        <f t="shared" ca="1" si="232"/>
        <v>2.9003572676493725</v>
      </c>
      <c r="L2161" t="str">
        <f t="shared" ca="1" si="233"/>
        <v>H</v>
      </c>
      <c r="N2161">
        <f t="shared" si="237"/>
        <v>2160</v>
      </c>
      <c r="O2161">
        <f t="shared" ca="1" si="234"/>
        <v>2.9498549451065337E-2</v>
      </c>
      <c r="P2161">
        <f t="shared" ca="1" si="235"/>
        <v>1.4217621510790142</v>
      </c>
      <c r="Q2161" t="str">
        <f t="shared" ca="1" si="236"/>
        <v>H</v>
      </c>
    </row>
    <row r="2162" spans="9:17" x14ac:dyDescent="0.25">
      <c r="I2162">
        <v>2161</v>
      </c>
      <c r="J2162">
        <f t="shared" ca="1" si="231"/>
        <v>-0.95902572169263944</v>
      </c>
      <c r="K2162">
        <f t="shared" ca="1" si="232"/>
        <v>-0.48287521124968946</v>
      </c>
      <c r="L2162" t="str">
        <f t="shared" ca="1" si="233"/>
        <v>H</v>
      </c>
      <c r="N2162">
        <f t="shared" si="237"/>
        <v>2161</v>
      </c>
      <c r="O2162">
        <f t="shared" ca="1" si="234"/>
        <v>9.9555505923651588E-2</v>
      </c>
      <c r="P2162">
        <f t="shared" ca="1" si="235"/>
        <v>1.979261863303353</v>
      </c>
      <c r="Q2162" t="str">
        <f t="shared" ca="1" si="236"/>
        <v>H</v>
      </c>
    </row>
    <row r="2163" spans="9:17" x14ac:dyDescent="0.25">
      <c r="I2163">
        <v>2162</v>
      </c>
      <c r="J2163">
        <f t="shared" ca="1" si="231"/>
        <v>2.6917781578083946</v>
      </c>
      <c r="K2163">
        <f t="shared" ca="1" si="232"/>
        <v>1.764070952927417</v>
      </c>
      <c r="L2163" t="str">
        <f t="shared" ca="1" si="233"/>
        <v>A</v>
      </c>
      <c r="N2163">
        <f t="shared" si="237"/>
        <v>2162</v>
      </c>
      <c r="O2163">
        <f t="shared" ca="1" si="234"/>
        <v>1.3853550689039125</v>
      </c>
      <c r="P2163">
        <f t="shared" ca="1" si="235"/>
        <v>1.4847121967336192</v>
      </c>
      <c r="Q2163" t="str">
        <f t="shared" ca="1" si="236"/>
        <v>H</v>
      </c>
    </row>
    <row r="2164" spans="9:17" x14ac:dyDescent="0.25">
      <c r="I2164">
        <v>2163</v>
      </c>
      <c r="J2164">
        <f t="shared" ca="1" si="231"/>
        <v>1.0384266624340932</v>
      </c>
      <c r="K2164">
        <f t="shared" ca="1" si="232"/>
        <v>1.1517780383006762</v>
      </c>
      <c r="L2164" t="str">
        <f t="shared" ca="1" si="233"/>
        <v>H</v>
      </c>
      <c r="N2164">
        <f t="shared" si="237"/>
        <v>2163</v>
      </c>
      <c r="O2164">
        <f t="shared" ca="1" si="234"/>
        <v>0.28023019988496412</v>
      </c>
      <c r="P2164">
        <f t="shared" ca="1" si="235"/>
        <v>0.88057483646613155</v>
      </c>
      <c r="Q2164" t="str">
        <f t="shared" ca="1" si="236"/>
        <v>H</v>
      </c>
    </row>
    <row r="2165" spans="9:17" x14ac:dyDescent="0.25">
      <c r="I2165">
        <v>2164</v>
      </c>
      <c r="J2165">
        <f t="shared" ca="1" si="231"/>
        <v>0.44121517779683073</v>
      </c>
      <c r="K2165">
        <f t="shared" ca="1" si="232"/>
        <v>1.3690585950671164</v>
      </c>
      <c r="L2165" t="str">
        <f t="shared" ca="1" si="233"/>
        <v>H</v>
      </c>
      <c r="N2165">
        <f t="shared" si="237"/>
        <v>2164</v>
      </c>
      <c r="O2165">
        <f t="shared" ca="1" si="234"/>
        <v>1.6634481016002078</v>
      </c>
      <c r="P2165">
        <f t="shared" ca="1" si="235"/>
        <v>1.9313536483029474</v>
      </c>
      <c r="Q2165" t="str">
        <f t="shared" ca="1" si="236"/>
        <v>H</v>
      </c>
    </row>
    <row r="2166" spans="9:17" x14ac:dyDescent="0.25">
      <c r="I2166">
        <v>2165</v>
      </c>
      <c r="J2166">
        <f t="shared" ca="1" si="231"/>
        <v>-0.45016569170022613</v>
      </c>
      <c r="K2166">
        <f t="shared" ca="1" si="232"/>
        <v>2.7208271949849605</v>
      </c>
      <c r="L2166" t="str">
        <f t="shared" ca="1" si="233"/>
        <v>H</v>
      </c>
      <c r="N2166">
        <f t="shared" si="237"/>
        <v>2165</v>
      </c>
      <c r="O2166">
        <f t="shared" ca="1" si="234"/>
        <v>2.9371741450167024</v>
      </c>
      <c r="P2166">
        <f t="shared" ca="1" si="235"/>
        <v>0.50370667130708491</v>
      </c>
      <c r="Q2166" t="str">
        <f t="shared" ca="1" si="236"/>
        <v>A</v>
      </c>
    </row>
    <row r="2167" spans="9:17" x14ac:dyDescent="0.25">
      <c r="I2167">
        <v>2166</v>
      </c>
      <c r="J2167">
        <f t="shared" ca="1" si="231"/>
        <v>0.44243328590914355</v>
      </c>
      <c r="K2167">
        <f t="shared" ca="1" si="232"/>
        <v>1.3824787717866078</v>
      </c>
      <c r="L2167" t="str">
        <f t="shared" ca="1" si="233"/>
        <v>H</v>
      </c>
      <c r="N2167">
        <f t="shared" si="237"/>
        <v>2166</v>
      </c>
      <c r="O2167">
        <f t="shared" ca="1" si="234"/>
        <v>0.49103442376567435</v>
      </c>
      <c r="P2167">
        <f t="shared" ca="1" si="235"/>
        <v>0.20712165669144178</v>
      </c>
      <c r="Q2167" t="str">
        <f t="shared" ca="1" si="236"/>
        <v>A</v>
      </c>
    </row>
    <row r="2168" spans="9:17" x14ac:dyDescent="0.25">
      <c r="I2168">
        <v>2167</v>
      </c>
      <c r="J2168">
        <f t="shared" ca="1" si="231"/>
        <v>1.1184477575913836</v>
      </c>
      <c r="K2168">
        <f t="shared" ca="1" si="232"/>
        <v>2.5760535546243797</v>
      </c>
      <c r="L2168" t="str">
        <f t="shared" ca="1" si="233"/>
        <v>H</v>
      </c>
      <c r="N2168">
        <f t="shared" si="237"/>
        <v>2167</v>
      </c>
      <c r="O2168">
        <f t="shared" ca="1" si="234"/>
        <v>-0.50451243380955058</v>
      </c>
      <c r="P2168">
        <f t="shared" ca="1" si="235"/>
        <v>2.9720475939862823</v>
      </c>
      <c r="Q2168" t="str">
        <f t="shared" ca="1" si="236"/>
        <v>H</v>
      </c>
    </row>
    <row r="2169" spans="9:17" x14ac:dyDescent="0.25">
      <c r="I2169">
        <v>2168</v>
      </c>
      <c r="J2169">
        <f t="shared" ca="1" si="231"/>
        <v>2.6942853142599805</v>
      </c>
      <c r="K2169">
        <f t="shared" ca="1" si="232"/>
        <v>2.5129984819809947</v>
      </c>
      <c r="L2169" t="str">
        <f t="shared" ca="1" si="233"/>
        <v>A</v>
      </c>
      <c r="N2169">
        <f t="shared" si="237"/>
        <v>2168</v>
      </c>
      <c r="O2169">
        <f t="shared" ca="1" si="234"/>
        <v>1.2532354949765407</v>
      </c>
      <c r="P2169">
        <f t="shared" ca="1" si="235"/>
        <v>2.4571133018807707</v>
      </c>
      <c r="Q2169" t="str">
        <f t="shared" ca="1" si="236"/>
        <v>H</v>
      </c>
    </row>
    <row r="2170" spans="9:17" x14ac:dyDescent="0.25">
      <c r="I2170">
        <v>2169</v>
      </c>
      <c r="J2170">
        <f t="shared" ca="1" si="231"/>
        <v>1.6551353577009729</v>
      </c>
      <c r="K2170">
        <f t="shared" ca="1" si="232"/>
        <v>2.3893938628611773</v>
      </c>
      <c r="L2170" t="str">
        <f t="shared" ca="1" si="233"/>
        <v>H</v>
      </c>
      <c r="N2170">
        <f t="shared" si="237"/>
        <v>2169</v>
      </c>
      <c r="O2170">
        <f t="shared" ca="1" si="234"/>
        <v>0.71535003153750609</v>
      </c>
      <c r="P2170">
        <f t="shared" ca="1" si="235"/>
        <v>-1.383329005574474E-3</v>
      </c>
      <c r="Q2170" t="str">
        <f t="shared" ca="1" si="236"/>
        <v>A</v>
      </c>
    </row>
    <row r="2171" spans="9:17" x14ac:dyDescent="0.25">
      <c r="I2171">
        <v>2170</v>
      </c>
      <c r="J2171">
        <f t="shared" ca="1" si="231"/>
        <v>0.26090061027835609</v>
      </c>
      <c r="K2171">
        <f t="shared" ca="1" si="232"/>
        <v>1.2435439231923677</v>
      </c>
      <c r="L2171" t="str">
        <f t="shared" ca="1" si="233"/>
        <v>H</v>
      </c>
      <c r="N2171">
        <f t="shared" si="237"/>
        <v>2170</v>
      </c>
      <c r="O2171">
        <f t="shared" ca="1" si="234"/>
        <v>1.352139729183365</v>
      </c>
      <c r="P2171">
        <f t="shared" ca="1" si="235"/>
        <v>1.5930293180651116</v>
      </c>
      <c r="Q2171" t="str">
        <f t="shared" ca="1" si="236"/>
        <v>H</v>
      </c>
    </row>
    <row r="2172" spans="9:17" x14ac:dyDescent="0.25">
      <c r="I2172">
        <v>2171</v>
      </c>
      <c r="J2172">
        <f t="shared" ca="1" si="231"/>
        <v>0.39087519297329665</v>
      </c>
      <c r="K2172">
        <f t="shared" ca="1" si="232"/>
        <v>2.0443379614323818</v>
      </c>
      <c r="L2172" t="str">
        <f t="shared" ca="1" si="233"/>
        <v>H</v>
      </c>
      <c r="N2172">
        <f t="shared" si="237"/>
        <v>2171</v>
      </c>
      <c r="O2172">
        <f t="shared" ca="1" si="234"/>
        <v>0.11984958273262919</v>
      </c>
      <c r="P2172">
        <f t="shared" ca="1" si="235"/>
        <v>1.4247381279383229</v>
      </c>
      <c r="Q2172" t="str">
        <f t="shared" ca="1" si="236"/>
        <v>H</v>
      </c>
    </row>
    <row r="2173" spans="9:17" x14ac:dyDescent="0.25">
      <c r="I2173">
        <v>2172</v>
      </c>
      <c r="J2173">
        <f t="shared" ca="1" si="231"/>
        <v>0.79830823663463235</v>
      </c>
      <c r="K2173">
        <f t="shared" ca="1" si="232"/>
        <v>0.82288824474149569</v>
      </c>
      <c r="L2173" t="str">
        <f t="shared" ca="1" si="233"/>
        <v>H</v>
      </c>
      <c r="N2173">
        <f t="shared" si="237"/>
        <v>2172</v>
      </c>
      <c r="O2173">
        <f t="shared" ca="1" si="234"/>
        <v>0.32894871731378827</v>
      </c>
      <c r="P2173">
        <f t="shared" ca="1" si="235"/>
        <v>-0.55373563320048835</v>
      </c>
      <c r="Q2173" t="str">
        <f t="shared" ca="1" si="236"/>
        <v>A</v>
      </c>
    </row>
    <row r="2174" spans="9:17" x14ac:dyDescent="0.25">
      <c r="I2174">
        <v>2173</v>
      </c>
      <c r="J2174">
        <f t="shared" ca="1" si="231"/>
        <v>-0.15287868394056314</v>
      </c>
      <c r="K2174">
        <f t="shared" ca="1" si="232"/>
        <v>0.89640730485814468</v>
      </c>
      <c r="L2174" t="str">
        <f t="shared" ca="1" si="233"/>
        <v>H</v>
      </c>
      <c r="N2174">
        <f t="shared" si="237"/>
        <v>2173</v>
      </c>
      <c r="O2174">
        <f t="shared" ca="1" si="234"/>
        <v>-0.63245672995507274</v>
      </c>
      <c r="P2174">
        <f t="shared" ca="1" si="235"/>
        <v>1.7714727466942102</v>
      </c>
      <c r="Q2174" t="str">
        <f t="shared" ca="1" si="236"/>
        <v>H</v>
      </c>
    </row>
    <row r="2175" spans="9:17" x14ac:dyDescent="0.25">
      <c r="I2175">
        <v>2174</v>
      </c>
      <c r="J2175">
        <f t="shared" ca="1" si="231"/>
        <v>1.8209340807698449</v>
      </c>
      <c r="K2175">
        <f t="shared" ca="1" si="232"/>
        <v>2.0455553133626232</v>
      </c>
      <c r="L2175" t="str">
        <f t="shared" ca="1" si="233"/>
        <v>H</v>
      </c>
      <c r="N2175">
        <f t="shared" si="237"/>
        <v>2174</v>
      </c>
      <c r="O2175">
        <f t="shared" ca="1" si="234"/>
        <v>0.43423056848254038</v>
      </c>
      <c r="P2175">
        <f t="shared" ca="1" si="235"/>
        <v>2.3444655081637391</v>
      </c>
      <c r="Q2175" t="str">
        <f t="shared" ca="1" si="236"/>
        <v>H</v>
      </c>
    </row>
    <row r="2176" spans="9:17" x14ac:dyDescent="0.25">
      <c r="I2176">
        <v>2175</v>
      </c>
      <c r="J2176">
        <f t="shared" ca="1" si="231"/>
        <v>1.0337893542952086</v>
      </c>
      <c r="K2176">
        <f t="shared" ca="1" si="232"/>
        <v>1.4077683965263263</v>
      </c>
      <c r="L2176" t="str">
        <f t="shared" ca="1" si="233"/>
        <v>H</v>
      </c>
      <c r="N2176">
        <f t="shared" si="237"/>
        <v>2175</v>
      </c>
      <c r="O2176">
        <f t="shared" ca="1" si="234"/>
        <v>0.85765285618200959</v>
      </c>
      <c r="P2176">
        <f t="shared" ca="1" si="235"/>
        <v>0.53568481835479476</v>
      </c>
      <c r="Q2176" t="str">
        <f t="shared" ca="1" si="236"/>
        <v>A</v>
      </c>
    </row>
    <row r="2177" spans="9:17" x14ac:dyDescent="0.25">
      <c r="I2177">
        <v>2176</v>
      </c>
      <c r="J2177">
        <f t="shared" ca="1" si="231"/>
        <v>2.5588612170925944</v>
      </c>
      <c r="K2177">
        <f t="shared" ca="1" si="232"/>
        <v>-0.3065441834070266</v>
      </c>
      <c r="L2177" t="str">
        <f t="shared" ca="1" si="233"/>
        <v>A</v>
      </c>
      <c r="N2177">
        <f t="shared" si="237"/>
        <v>2176</v>
      </c>
      <c r="O2177">
        <f t="shared" ca="1" si="234"/>
        <v>-0.15364053651722465</v>
      </c>
      <c r="P2177">
        <f t="shared" ca="1" si="235"/>
        <v>0.59411995439600218</v>
      </c>
      <c r="Q2177" t="str">
        <f t="shared" ca="1" si="236"/>
        <v>H</v>
      </c>
    </row>
    <row r="2178" spans="9:17" x14ac:dyDescent="0.25">
      <c r="I2178">
        <v>2177</v>
      </c>
      <c r="J2178">
        <f t="shared" ca="1" si="231"/>
        <v>0.41366361184272848</v>
      </c>
      <c r="K2178">
        <f t="shared" ca="1" si="232"/>
        <v>0.7105162283287908</v>
      </c>
      <c r="L2178" t="str">
        <f t="shared" ca="1" si="233"/>
        <v>H</v>
      </c>
      <c r="N2178">
        <f t="shared" si="237"/>
        <v>2177</v>
      </c>
      <c r="O2178">
        <f t="shared" ca="1" si="234"/>
        <v>1.3698420151450417</v>
      </c>
      <c r="P2178">
        <f t="shared" ca="1" si="235"/>
        <v>2.1348869115401783</v>
      </c>
      <c r="Q2178" t="str">
        <f t="shared" ca="1" si="236"/>
        <v>H</v>
      </c>
    </row>
    <row r="2179" spans="9:17" x14ac:dyDescent="0.25">
      <c r="I2179">
        <v>2178</v>
      </c>
      <c r="J2179">
        <f t="shared" ref="J2179:J2242" ca="1" si="238">NORMINV(RAND(), $D$3,$F$3)</f>
        <v>-1.391311812299598</v>
      </c>
      <c r="K2179">
        <f t="shared" ref="K2179:K2242" ca="1" si="239">NORMINV(RAND(), $D$2,$F$2)</f>
        <v>1.254625741997268</v>
      </c>
      <c r="L2179" t="str">
        <f t="shared" ref="L2179:L2242" ca="1" si="240">IF(J2179&gt;K2179, "A", IF(J2179=K2179, "T", "H"))</f>
        <v>H</v>
      </c>
      <c r="N2179">
        <f t="shared" si="237"/>
        <v>2178</v>
      </c>
      <c r="O2179">
        <f t="shared" ref="O2179:O2242" ca="1" si="241">NORMINV(RAND(), $D$11,$F$11)</f>
        <v>0.26291495763414424</v>
      </c>
      <c r="P2179">
        <f t="shared" ref="P2179:P2242" ca="1" si="242">NORMINV(RAND(), $D$10,$F$10)</f>
        <v>1.3509372994670188</v>
      </c>
      <c r="Q2179" t="str">
        <f t="shared" ref="Q2179:Q2242" ca="1" si="243">IF(O2179&gt;P2179, "A", IF(O2179=P2179, "T", "H"))</f>
        <v>H</v>
      </c>
    </row>
    <row r="2180" spans="9:17" x14ac:dyDescent="0.25">
      <c r="I2180">
        <v>2179</v>
      </c>
      <c r="J2180">
        <f t="shared" ca="1" si="238"/>
        <v>4.9733649227556853E-2</v>
      </c>
      <c r="K2180">
        <f t="shared" ca="1" si="239"/>
        <v>2.424046037867678</v>
      </c>
      <c r="L2180" t="str">
        <f t="shared" ca="1" si="240"/>
        <v>H</v>
      </c>
      <c r="N2180">
        <f t="shared" ref="N2180:N2243" si="244">N2179+1</f>
        <v>2179</v>
      </c>
      <c r="O2180">
        <f t="shared" ca="1" si="241"/>
        <v>4.4489010388905403E-2</v>
      </c>
      <c r="P2180">
        <f t="shared" ca="1" si="242"/>
        <v>1.2498942694454771</v>
      </c>
      <c r="Q2180" t="str">
        <f t="shared" ca="1" si="243"/>
        <v>H</v>
      </c>
    </row>
    <row r="2181" spans="9:17" x14ac:dyDescent="0.25">
      <c r="I2181">
        <v>2180</v>
      </c>
      <c r="J2181">
        <f t="shared" ca="1" si="238"/>
        <v>1.430579775148535</v>
      </c>
      <c r="K2181">
        <f t="shared" ca="1" si="239"/>
        <v>-1.1217977610235164</v>
      </c>
      <c r="L2181" t="str">
        <f t="shared" ca="1" si="240"/>
        <v>A</v>
      </c>
      <c r="N2181">
        <f t="shared" si="244"/>
        <v>2180</v>
      </c>
      <c r="O2181">
        <f t="shared" ca="1" si="241"/>
        <v>1.5044565258425826</v>
      </c>
      <c r="P2181">
        <f t="shared" ca="1" si="242"/>
        <v>-0.10287002987705618</v>
      </c>
      <c r="Q2181" t="str">
        <f t="shared" ca="1" si="243"/>
        <v>A</v>
      </c>
    </row>
    <row r="2182" spans="9:17" x14ac:dyDescent="0.25">
      <c r="I2182">
        <v>2181</v>
      </c>
      <c r="J2182">
        <f t="shared" ca="1" si="238"/>
        <v>0.50156107572941488</v>
      </c>
      <c r="K2182">
        <f t="shared" ca="1" si="239"/>
        <v>2.1991275591200976</v>
      </c>
      <c r="L2182" t="str">
        <f t="shared" ca="1" si="240"/>
        <v>H</v>
      </c>
      <c r="N2182">
        <f t="shared" si="244"/>
        <v>2181</v>
      </c>
      <c r="O2182">
        <f t="shared" ca="1" si="241"/>
        <v>2.1793770183634251</v>
      </c>
      <c r="P2182">
        <f t="shared" ca="1" si="242"/>
        <v>0.57169005819668772</v>
      </c>
      <c r="Q2182" t="str">
        <f t="shared" ca="1" si="243"/>
        <v>A</v>
      </c>
    </row>
    <row r="2183" spans="9:17" x14ac:dyDescent="0.25">
      <c r="I2183">
        <v>2182</v>
      </c>
      <c r="J2183">
        <f t="shared" ca="1" si="238"/>
        <v>1.0890867326294584</v>
      </c>
      <c r="K2183">
        <f t="shared" ca="1" si="239"/>
        <v>2.2073463913011926</v>
      </c>
      <c r="L2183" t="str">
        <f t="shared" ca="1" si="240"/>
        <v>H</v>
      </c>
      <c r="N2183">
        <f t="shared" si="244"/>
        <v>2182</v>
      </c>
      <c r="O2183">
        <f t="shared" ca="1" si="241"/>
        <v>1.3890292762861467</v>
      </c>
      <c r="P2183">
        <f t="shared" ca="1" si="242"/>
        <v>0.87319621245432066</v>
      </c>
      <c r="Q2183" t="str">
        <f t="shared" ca="1" si="243"/>
        <v>A</v>
      </c>
    </row>
    <row r="2184" spans="9:17" x14ac:dyDescent="0.25">
      <c r="I2184">
        <v>2183</v>
      </c>
      <c r="J2184">
        <f t="shared" ca="1" si="238"/>
        <v>1.1085852662876323</v>
      </c>
      <c r="K2184">
        <f t="shared" ca="1" si="239"/>
        <v>0.39785828046755922</v>
      </c>
      <c r="L2184" t="str">
        <f t="shared" ca="1" si="240"/>
        <v>A</v>
      </c>
      <c r="N2184">
        <f t="shared" si="244"/>
        <v>2183</v>
      </c>
      <c r="O2184">
        <f t="shared" ca="1" si="241"/>
        <v>1.5403370229775883</v>
      </c>
      <c r="P2184">
        <f t="shared" ca="1" si="242"/>
        <v>2.6742627633382963</v>
      </c>
      <c r="Q2184" t="str">
        <f t="shared" ca="1" si="243"/>
        <v>H</v>
      </c>
    </row>
    <row r="2185" spans="9:17" x14ac:dyDescent="0.25">
      <c r="I2185">
        <v>2184</v>
      </c>
      <c r="J2185">
        <f t="shared" ca="1" si="238"/>
        <v>0.70234238573362395</v>
      </c>
      <c r="K2185">
        <f t="shared" ca="1" si="239"/>
        <v>0.47082757240878603</v>
      </c>
      <c r="L2185" t="str">
        <f t="shared" ca="1" si="240"/>
        <v>A</v>
      </c>
      <c r="N2185">
        <f t="shared" si="244"/>
        <v>2184</v>
      </c>
      <c r="O2185">
        <f t="shared" ca="1" si="241"/>
        <v>1.01347128196811</v>
      </c>
      <c r="P2185">
        <f t="shared" ca="1" si="242"/>
        <v>1.5829470008075208</v>
      </c>
      <c r="Q2185" t="str">
        <f t="shared" ca="1" si="243"/>
        <v>H</v>
      </c>
    </row>
    <row r="2186" spans="9:17" x14ac:dyDescent="0.25">
      <c r="I2186">
        <v>2185</v>
      </c>
      <c r="J2186">
        <f t="shared" ca="1" si="238"/>
        <v>-0.84289150919042521</v>
      </c>
      <c r="K2186">
        <f t="shared" ca="1" si="239"/>
        <v>2.9908436707278105</v>
      </c>
      <c r="L2186" t="str">
        <f t="shared" ca="1" si="240"/>
        <v>H</v>
      </c>
      <c r="N2186">
        <f t="shared" si="244"/>
        <v>2185</v>
      </c>
      <c r="O2186">
        <f t="shared" ca="1" si="241"/>
        <v>0.59489573817315089</v>
      </c>
      <c r="P2186">
        <f t="shared" ca="1" si="242"/>
        <v>0.65911832989329211</v>
      </c>
      <c r="Q2186" t="str">
        <f t="shared" ca="1" si="243"/>
        <v>H</v>
      </c>
    </row>
    <row r="2187" spans="9:17" x14ac:dyDescent="0.25">
      <c r="I2187">
        <v>2186</v>
      </c>
      <c r="J2187">
        <f t="shared" ca="1" si="238"/>
        <v>2.2019331436491596</v>
      </c>
      <c r="K2187">
        <f t="shared" ca="1" si="239"/>
        <v>0.44742142910806471</v>
      </c>
      <c r="L2187" t="str">
        <f t="shared" ca="1" si="240"/>
        <v>A</v>
      </c>
      <c r="N2187">
        <f t="shared" si="244"/>
        <v>2186</v>
      </c>
      <c r="O2187">
        <f t="shared" ca="1" si="241"/>
        <v>1.5703299181792698</v>
      </c>
      <c r="P2187">
        <f t="shared" ca="1" si="242"/>
        <v>0.8188777279326811</v>
      </c>
      <c r="Q2187" t="str">
        <f t="shared" ca="1" si="243"/>
        <v>A</v>
      </c>
    </row>
    <row r="2188" spans="9:17" x14ac:dyDescent="0.25">
      <c r="I2188">
        <v>2187</v>
      </c>
      <c r="J2188">
        <f t="shared" ca="1" si="238"/>
        <v>0.89365234544041661</v>
      </c>
      <c r="K2188">
        <f t="shared" ca="1" si="239"/>
        <v>1.8756917812451692</v>
      </c>
      <c r="L2188" t="str">
        <f t="shared" ca="1" si="240"/>
        <v>H</v>
      </c>
      <c r="N2188">
        <f t="shared" si="244"/>
        <v>2187</v>
      </c>
      <c r="O2188">
        <f t="shared" ca="1" si="241"/>
        <v>1.4454937754783064</v>
      </c>
      <c r="P2188">
        <f t="shared" ca="1" si="242"/>
        <v>1.8272899422163218</v>
      </c>
      <c r="Q2188" t="str">
        <f t="shared" ca="1" si="243"/>
        <v>H</v>
      </c>
    </row>
    <row r="2189" spans="9:17" x14ac:dyDescent="0.25">
      <c r="I2189">
        <v>2188</v>
      </c>
      <c r="J2189">
        <f t="shared" ca="1" si="238"/>
        <v>1.8571300776291211</v>
      </c>
      <c r="K2189">
        <f t="shared" ca="1" si="239"/>
        <v>-0.38111273160486436</v>
      </c>
      <c r="L2189" t="str">
        <f t="shared" ca="1" si="240"/>
        <v>A</v>
      </c>
      <c r="N2189">
        <f t="shared" si="244"/>
        <v>2188</v>
      </c>
      <c r="O2189">
        <f t="shared" ca="1" si="241"/>
        <v>-0.30832860020499608</v>
      </c>
      <c r="P2189">
        <f t="shared" ca="1" si="242"/>
        <v>1.3756188815989221</v>
      </c>
      <c r="Q2189" t="str">
        <f t="shared" ca="1" si="243"/>
        <v>H</v>
      </c>
    </row>
    <row r="2190" spans="9:17" x14ac:dyDescent="0.25">
      <c r="I2190">
        <v>2189</v>
      </c>
      <c r="J2190">
        <f t="shared" ca="1" si="238"/>
        <v>-0.65150166672493781</v>
      </c>
      <c r="K2190">
        <f t="shared" ca="1" si="239"/>
        <v>1.3377058065531604</v>
      </c>
      <c r="L2190" t="str">
        <f t="shared" ca="1" si="240"/>
        <v>H</v>
      </c>
      <c r="N2190">
        <f t="shared" si="244"/>
        <v>2189</v>
      </c>
      <c r="O2190">
        <f t="shared" ca="1" si="241"/>
        <v>1.4716274517410537</v>
      </c>
      <c r="P2190">
        <f t="shared" ca="1" si="242"/>
        <v>2.2537032433034612</v>
      </c>
      <c r="Q2190" t="str">
        <f t="shared" ca="1" si="243"/>
        <v>H</v>
      </c>
    </row>
    <row r="2191" spans="9:17" x14ac:dyDescent="0.25">
      <c r="I2191">
        <v>2190</v>
      </c>
      <c r="J2191">
        <f t="shared" ca="1" si="238"/>
        <v>-8.8389737970788529E-2</v>
      </c>
      <c r="K2191">
        <f t="shared" ca="1" si="239"/>
        <v>7.5152652970450484E-2</v>
      </c>
      <c r="L2191" t="str">
        <f t="shared" ca="1" si="240"/>
        <v>H</v>
      </c>
      <c r="N2191">
        <f t="shared" si="244"/>
        <v>2190</v>
      </c>
      <c r="O2191">
        <f t="shared" ca="1" si="241"/>
        <v>-0.61721545689429691</v>
      </c>
      <c r="P2191">
        <f t="shared" ca="1" si="242"/>
        <v>1.9214807445164137</v>
      </c>
      <c r="Q2191" t="str">
        <f t="shared" ca="1" si="243"/>
        <v>H</v>
      </c>
    </row>
    <row r="2192" spans="9:17" x14ac:dyDescent="0.25">
      <c r="I2192">
        <v>2191</v>
      </c>
      <c r="J2192">
        <f t="shared" ca="1" si="238"/>
        <v>1.9695346038757928</v>
      </c>
      <c r="K2192">
        <f t="shared" ca="1" si="239"/>
        <v>1.1992936914731567</v>
      </c>
      <c r="L2192" t="str">
        <f t="shared" ca="1" si="240"/>
        <v>A</v>
      </c>
      <c r="N2192">
        <f t="shared" si="244"/>
        <v>2191</v>
      </c>
      <c r="O2192">
        <f t="shared" ca="1" si="241"/>
        <v>0.22782173063358202</v>
      </c>
      <c r="P2192">
        <f t="shared" ca="1" si="242"/>
        <v>1.1595391167093245</v>
      </c>
      <c r="Q2192" t="str">
        <f t="shared" ca="1" si="243"/>
        <v>H</v>
      </c>
    </row>
    <row r="2193" spans="9:17" x14ac:dyDescent="0.25">
      <c r="I2193">
        <v>2192</v>
      </c>
      <c r="J2193">
        <f t="shared" ca="1" si="238"/>
        <v>1.2032846813093969</v>
      </c>
      <c r="K2193">
        <f t="shared" ca="1" si="239"/>
        <v>0.76168670660665705</v>
      </c>
      <c r="L2193" t="str">
        <f t="shared" ca="1" si="240"/>
        <v>A</v>
      </c>
      <c r="N2193">
        <f t="shared" si="244"/>
        <v>2192</v>
      </c>
      <c r="O2193">
        <f t="shared" ca="1" si="241"/>
        <v>1.53239482891223</v>
      </c>
      <c r="P2193">
        <f t="shared" ca="1" si="242"/>
        <v>2.1550962910933174</v>
      </c>
      <c r="Q2193" t="str">
        <f t="shared" ca="1" si="243"/>
        <v>H</v>
      </c>
    </row>
    <row r="2194" spans="9:17" x14ac:dyDescent="0.25">
      <c r="I2194">
        <v>2193</v>
      </c>
      <c r="J2194">
        <f t="shared" ca="1" si="238"/>
        <v>0.42943464417920651</v>
      </c>
      <c r="K2194">
        <f t="shared" ca="1" si="239"/>
        <v>0.40078925377962071</v>
      </c>
      <c r="L2194" t="str">
        <f t="shared" ca="1" si="240"/>
        <v>A</v>
      </c>
      <c r="N2194">
        <f t="shared" si="244"/>
        <v>2193</v>
      </c>
      <c r="O2194">
        <f t="shared" ca="1" si="241"/>
        <v>-0.27805247570206881</v>
      </c>
      <c r="P2194">
        <f t="shared" ca="1" si="242"/>
        <v>2.0797214564714013</v>
      </c>
      <c r="Q2194" t="str">
        <f t="shared" ca="1" si="243"/>
        <v>H</v>
      </c>
    </row>
    <row r="2195" spans="9:17" x14ac:dyDescent="0.25">
      <c r="I2195">
        <v>2194</v>
      </c>
      <c r="J2195">
        <f t="shared" ca="1" si="238"/>
        <v>-6.8204625029289812E-2</v>
      </c>
      <c r="K2195">
        <f t="shared" ca="1" si="239"/>
        <v>2.1735671214994552</v>
      </c>
      <c r="L2195" t="str">
        <f t="shared" ca="1" si="240"/>
        <v>H</v>
      </c>
      <c r="N2195">
        <f t="shared" si="244"/>
        <v>2194</v>
      </c>
      <c r="O2195">
        <f t="shared" ca="1" si="241"/>
        <v>0.22352631375567855</v>
      </c>
      <c r="P2195">
        <f t="shared" ca="1" si="242"/>
        <v>2.8783604071186186E-2</v>
      </c>
      <c r="Q2195" t="str">
        <f t="shared" ca="1" si="243"/>
        <v>A</v>
      </c>
    </row>
    <row r="2196" spans="9:17" x14ac:dyDescent="0.25">
      <c r="I2196">
        <v>2195</v>
      </c>
      <c r="J2196">
        <f t="shared" ca="1" si="238"/>
        <v>1.4981108166754502</v>
      </c>
      <c r="K2196">
        <f t="shared" ca="1" si="239"/>
        <v>1.1202026061573234</v>
      </c>
      <c r="L2196" t="str">
        <f t="shared" ca="1" si="240"/>
        <v>A</v>
      </c>
      <c r="N2196">
        <f t="shared" si="244"/>
        <v>2195</v>
      </c>
      <c r="O2196">
        <f t="shared" ca="1" si="241"/>
        <v>1.9275608898473215</v>
      </c>
      <c r="P2196">
        <f t="shared" ca="1" si="242"/>
        <v>1.9427497547971933</v>
      </c>
      <c r="Q2196" t="str">
        <f t="shared" ca="1" si="243"/>
        <v>H</v>
      </c>
    </row>
    <row r="2197" spans="9:17" x14ac:dyDescent="0.25">
      <c r="I2197">
        <v>2196</v>
      </c>
      <c r="J2197">
        <f t="shared" ca="1" si="238"/>
        <v>1.3502234624794913</v>
      </c>
      <c r="K2197">
        <f t="shared" ca="1" si="239"/>
        <v>1.5377202822903706</v>
      </c>
      <c r="L2197" t="str">
        <f t="shared" ca="1" si="240"/>
        <v>H</v>
      </c>
      <c r="N2197">
        <f t="shared" si="244"/>
        <v>2196</v>
      </c>
      <c r="O2197">
        <f t="shared" ca="1" si="241"/>
        <v>1.3045281701558449</v>
      </c>
      <c r="P2197">
        <f t="shared" ca="1" si="242"/>
        <v>2.4969889949777082</v>
      </c>
      <c r="Q2197" t="str">
        <f t="shared" ca="1" si="243"/>
        <v>H</v>
      </c>
    </row>
    <row r="2198" spans="9:17" x14ac:dyDescent="0.25">
      <c r="I2198">
        <v>2197</v>
      </c>
      <c r="J2198">
        <f t="shared" ca="1" si="238"/>
        <v>2.0969180690165388</v>
      </c>
      <c r="K2198">
        <f t="shared" ca="1" si="239"/>
        <v>2.9784148670394757</v>
      </c>
      <c r="L2198" t="str">
        <f t="shared" ca="1" si="240"/>
        <v>H</v>
      </c>
      <c r="N2198">
        <f t="shared" si="244"/>
        <v>2197</v>
      </c>
      <c r="O2198">
        <f t="shared" ca="1" si="241"/>
        <v>1.1687832622424044</v>
      </c>
      <c r="P2198">
        <f t="shared" ca="1" si="242"/>
        <v>1.973767976055504</v>
      </c>
      <c r="Q2198" t="str">
        <f t="shared" ca="1" si="243"/>
        <v>H</v>
      </c>
    </row>
    <row r="2199" spans="9:17" x14ac:dyDescent="0.25">
      <c r="I2199">
        <v>2198</v>
      </c>
      <c r="J2199">
        <f t="shared" ca="1" si="238"/>
        <v>0.85375648012413585</v>
      </c>
      <c r="K2199">
        <f t="shared" ca="1" si="239"/>
        <v>0.84797162441892837</v>
      </c>
      <c r="L2199" t="str">
        <f t="shared" ca="1" si="240"/>
        <v>A</v>
      </c>
      <c r="N2199">
        <f t="shared" si="244"/>
        <v>2198</v>
      </c>
      <c r="O2199">
        <f t="shared" ca="1" si="241"/>
        <v>-1.4175162648420738</v>
      </c>
      <c r="P2199">
        <f t="shared" ca="1" si="242"/>
        <v>1.3281076018368512</v>
      </c>
      <c r="Q2199" t="str">
        <f t="shared" ca="1" si="243"/>
        <v>H</v>
      </c>
    </row>
    <row r="2200" spans="9:17" x14ac:dyDescent="0.25">
      <c r="I2200">
        <v>2199</v>
      </c>
      <c r="J2200">
        <f t="shared" ca="1" si="238"/>
        <v>1.7780742148994537</v>
      </c>
      <c r="K2200">
        <f t="shared" ca="1" si="239"/>
        <v>0.91721846394104045</v>
      </c>
      <c r="L2200" t="str">
        <f t="shared" ca="1" si="240"/>
        <v>A</v>
      </c>
      <c r="N2200">
        <f t="shared" si="244"/>
        <v>2199</v>
      </c>
      <c r="O2200">
        <f t="shared" ca="1" si="241"/>
        <v>-0.47378169034812023</v>
      </c>
      <c r="P2200">
        <f t="shared" ca="1" si="242"/>
        <v>1.7319914291824512</v>
      </c>
      <c r="Q2200" t="str">
        <f t="shared" ca="1" si="243"/>
        <v>H</v>
      </c>
    </row>
    <row r="2201" spans="9:17" x14ac:dyDescent="0.25">
      <c r="I2201">
        <v>2200</v>
      </c>
      <c r="J2201">
        <f t="shared" ca="1" si="238"/>
        <v>-0.67536398921423801</v>
      </c>
      <c r="K2201">
        <f t="shared" ca="1" si="239"/>
        <v>1.5463791964295333</v>
      </c>
      <c r="L2201" t="str">
        <f t="shared" ca="1" si="240"/>
        <v>H</v>
      </c>
      <c r="N2201">
        <f t="shared" si="244"/>
        <v>2200</v>
      </c>
      <c r="O2201">
        <f t="shared" ca="1" si="241"/>
        <v>0.2490309516065104</v>
      </c>
      <c r="P2201">
        <f t="shared" ca="1" si="242"/>
        <v>2.0037557383803559</v>
      </c>
      <c r="Q2201" t="str">
        <f t="shared" ca="1" si="243"/>
        <v>H</v>
      </c>
    </row>
    <row r="2202" spans="9:17" x14ac:dyDescent="0.25">
      <c r="I2202">
        <v>2201</v>
      </c>
      <c r="J2202">
        <f t="shared" ca="1" si="238"/>
        <v>1.0176647019527993</v>
      </c>
      <c r="K2202">
        <f t="shared" ca="1" si="239"/>
        <v>2.5468189517484481</v>
      </c>
      <c r="L2202" t="str">
        <f t="shared" ca="1" si="240"/>
        <v>H</v>
      </c>
      <c r="N2202">
        <f t="shared" si="244"/>
        <v>2201</v>
      </c>
      <c r="O2202">
        <f t="shared" ca="1" si="241"/>
        <v>0.71541580636865765</v>
      </c>
      <c r="P2202">
        <f t="shared" ca="1" si="242"/>
        <v>-0.30660166581559523</v>
      </c>
      <c r="Q2202" t="str">
        <f t="shared" ca="1" si="243"/>
        <v>A</v>
      </c>
    </row>
    <row r="2203" spans="9:17" x14ac:dyDescent="0.25">
      <c r="I2203">
        <v>2202</v>
      </c>
      <c r="J2203">
        <f t="shared" ca="1" si="238"/>
        <v>2.2138478317805017</v>
      </c>
      <c r="K2203">
        <f t="shared" ca="1" si="239"/>
        <v>2.2774841561345376</v>
      </c>
      <c r="L2203" t="str">
        <f t="shared" ca="1" si="240"/>
        <v>H</v>
      </c>
      <c r="N2203">
        <f t="shared" si="244"/>
        <v>2202</v>
      </c>
      <c r="O2203">
        <f t="shared" ca="1" si="241"/>
        <v>3.8044791170226855E-2</v>
      </c>
      <c r="P2203">
        <f t="shared" ca="1" si="242"/>
        <v>1.5294723215358423</v>
      </c>
      <c r="Q2203" t="str">
        <f t="shared" ca="1" si="243"/>
        <v>H</v>
      </c>
    </row>
    <row r="2204" spans="9:17" x14ac:dyDescent="0.25">
      <c r="I2204">
        <v>2203</v>
      </c>
      <c r="J2204">
        <f t="shared" ca="1" si="238"/>
        <v>2.0860406541166112</v>
      </c>
      <c r="K2204">
        <f t="shared" ca="1" si="239"/>
        <v>2.3870968423857231</v>
      </c>
      <c r="L2204" t="str">
        <f t="shared" ca="1" si="240"/>
        <v>H</v>
      </c>
      <c r="N2204">
        <f t="shared" si="244"/>
        <v>2203</v>
      </c>
      <c r="O2204">
        <f t="shared" ca="1" si="241"/>
        <v>0.41473101019010045</v>
      </c>
      <c r="P2204">
        <f t="shared" ca="1" si="242"/>
        <v>2.9722279167386851</v>
      </c>
      <c r="Q2204" t="str">
        <f t="shared" ca="1" si="243"/>
        <v>H</v>
      </c>
    </row>
    <row r="2205" spans="9:17" x14ac:dyDescent="0.25">
      <c r="I2205">
        <v>2204</v>
      </c>
      <c r="J2205">
        <f t="shared" ca="1" si="238"/>
        <v>-0.29343373821239638</v>
      </c>
      <c r="K2205">
        <f t="shared" ca="1" si="239"/>
        <v>0.88707042875771291</v>
      </c>
      <c r="L2205" t="str">
        <f t="shared" ca="1" si="240"/>
        <v>H</v>
      </c>
      <c r="N2205">
        <f t="shared" si="244"/>
        <v>2204</v>
      </c>
      <c r="O2205">
        <f t="shared" ca="1" si="241"/>
        <v>-1.9167784188836212</v>
      </c>
      <c r="P2205">
        <f t="shared" ca="1" si="242"/>
        <v>0.89808246656624324</v>
      </c>
      <c r="Q2205" t="str">
        <f t="shared" ca="1" si="243"/>
        <v>H</v>
      </c>
    </row>
    <row r="2206" spans="9:17" x14ac:dyDescent="0.25">
      <c r="I2206">
        <v>2205</v>
      </c>
      <c r="J2206">
        <f t="shared" ca="1" si="238"/>
        <v>1.7844502093259771</v>
      </c>
      <c r="K2206">
        <f t="shared" ca="1" si="239"/>
        <v>1.3656335896252405</v>
      </c>
      <c r="L2206" t="str">
        <f t="shared" ca="1" si="240"/>
        <v>A</v>
      </c>
      <c r="N2206">
        <f t="shared" si="244"/>
        <v>2205</v>
      </c>
      <c r="O2206">
        <f t="shared" ca="1" si="241"/>
        <v>-0.70197771557176658</v>
      </c>
      <c r="P2206">
        <f t="shared" ca="1" si="242"/>
        <v>0.8567844169723049</v>
      </c>
      <c r="Q2206" t="str">
        <f t="shared" ca="1" si="243"/>
        <v>H</v>
      </c>
    </row>
    <row r="2207" spans="9:17" x14ac:dyDescent="0.25">
      <c r="I2207">
        <v>2206</v>
      </c>
      <c r="J2207">
        <f t="shared" ca="1" si="238"/>
        <v>1.0883426457104646</v>
      </c>
      <c r="K2207">
        <f t="shared" ca="1" si="239"/>
        <v>1.5240533762466955</v>
      </c>
      <c r="L2207" t="str">
        <f t="shared" ca="1" si="240"/>
        <v>H</v>
      </c>
      <c r="N2207">
        <f t="shared" si="244"/>
        <v>2206</v>
      </c>
      <c r="O2207">
        <f t="shared" ca="1" si="241"/>
        <v>0.26839459649517827</v>
      </c>
      <c r="P2207">
        <f t="shared" ca="1" si="242"/>
        <v>0.1811833663848077</v>
      </c>
      <c r="Q2207" t="str">
        <f t="shared" ca="1" si="243"/>
        <v>A</v>
      </c>
    </row>
    <row r="2208" spans="9:17" x14ac:dyDescent="0.25">
      <c r="I2208">
        <v>2207</v>
      </c>
      <c r="J2208">
        <f t="shared" ca="1" si="238"/>
        <v>-0.62802738453371365</v>
      </c>
      <c r="K2208">
        <f t="shared" ca="1" si="239"/>
        <v>2.029512745477327</v>
      </c>
      <c r="L2208" t="str">
        <f t="shared" ca="1" si="240"/>
        <v>H</v>
      </c>
      <c r="N2208">
        <f t="shared" si="244"/>
        <v>2207</v>
      </c>
      <c r="O2208">
        <f t="shared" ca="1" si="241"/>
        <v>1.485607524355715</v>
      </c>
      <c r="P2208">
        <f t="shared" ca="1" si="242"/>
        <v>-0.20484527235770633</v>
      </c>
      <c r="Q2208" t="str">
        <f t="shared" ca="1" si="243"/>
        <v>A</v>
      </c>
    </row>
    <row r="2209" spans="9:17" x14ac:dyDescent="0.25">
      <c r="I2209">
        <v>2208</v>
      </c>
      <c r="J2209">
        <f t="shared" ca="1" si="238"/>
        <v>1.826679258991796</v>
      </c>
      <c r="K2209">
        <f t="shared" ca="1" si="239"/>
        <v>1.2231561999541245</v>
      </c>
      <c r="L2209" t="str">
        <f t="shared" ca="1" si="240"/>
        <v>A</v>
      </c>
      <c r="N2209">
        <f t="shared" si="244"/>
        <v>2208</v>
      </c>
      <c r="O2209">
        <f t="shared" ca="1" si="241"/>
        <v>0.31186729767895505</v>
      </c>
      <c r="P2209">
        <f t="shared" ca="1" si="242"/>
        <v>2.1228246363777794</v>
      </c>
      <c r="Q2209" t="str">
        <f t="shared" ca="1" si="243"/>
        <v>H</v>
      </c>
    </row>
    <row r="2210" spans="9:17" x14ac:dyDescent="0.25">
      <c r="I2210">
        <v>2209</v>
      </c>
      <c r="J2210">
        <f t="shared" ca="1" si="238"/>
        <v>0.43810780831005369</v>
      </c>
      <c r="K2210">
        <f t="shared" ca="1" si="239"/>
        <v>1.3893030873742622</v>
      </c>
      <c r="L2210" t="str">
        <f t="shared" ca="1" si="240"/>
        <v>H</v>
      </c>
      <c r="N2210">
        <f t="shared" si="244"/>
        <v>2209</v>
      </c>
      <c r="O2210">
        <f t="shared" ca="1" si="241"/>
        <v>0.2887680386200791</v>
      </c>
      <c r="P2210">
        <f t="shared" ca="1" si="242"/>
        <v>1.9291313729650414</v>
      </c>
      <c r="Q2210" t="str">
        <f t="shared" ca="1" si="243"/>
        <v>H</v>
      </c>
    </row>
    <row r="2211" spans="9:17" x14ac:dyDescent="0.25">
      <c r="I2211">
        <v>2210</v>
      </c>
      <c r="J2211">
        <f t="shared" ca="1" si="238"/>
        <v>-1.267158195891209</v>
      </c>
      <c r="K2211">
        <f t="shared" ca="1" si="239"/>
        <v>2.7828951383141378</v>
      </c>
      <c r="L2211" t="str">
        <f t="shared" ca="1" si="240"/>
        <v>H</v>
      </c>
      <c r="N2211">
        <f t="shared" si="244"/>
        <v>2210</v>
      </c>
      <c r="O2211">
        <f t="shared" ca="1" si="241"/>
        <v>0.37365819970428693</v>
      </c>
      <c r="P2211">
        <f t="shared" ca="1" si="242"/>
        <v>0.97098637836047219</v>
      </c>
      <c r="Q2211" t="str">
        <f t="shared" ca="1" si="243"/>
        <v>H</v>
      </c>
    </row>
    <row r="2212" spans="9:17" x14ac:dyDescent="0.25">
      <c r="I2212">
        <v>2211</v>
      </c>
      <c r="J2212">
        <f t="shared" ca="1" si="238"/>
        <v>1.4915420341279955</v>
      </c>
      <c r="K2212">
        <f t="shared" ca="1" si="239"/>
        <v>-0.10257093650891069</v>
      </c>
      <c r="L2212" t="str">
        <f t="shared" ca="1" si="240"/>
        <v>A</v>
      </c>
      <c r="N2212">
        <f t="shared" si="244"/>
        <v>2211</v>
      </c>
      <c r="O2212">
        <f t="shared" ca="1" si="241"/>
        <v>1.4067305368634964</v>
      </c>
      <c r="P2212">
        <f t="shared" ca="1" si="242"/>
        <v>0.74075338147896641</v>
      </c>
      <c r="Q2212" t="str">
        <f t="shared" ca="1" si="243"/>
        <v>A</v>
      </c>
    </row>
    <row r="2213" spans="9:17" x14ac:dyDescent="0.25">
      <c r="I2213">
        <v>2212</v>
      </c>
      <c r="J2213">
        <f t="shared" ca="1" si="238"/>
        <v>1.8551001791411525</v>
      </c>
      <c r="K2213">
        <f t="shared" ca="1" si="239"/>
        <v>2.006770962483722</v>
      </c>
      <c r="L2213" t="str">
        <f t="shared" ca="1" si="240"/>
        <v>H</v>
      </c>
      <c r="N2213">
        <f t="shared" si="244"/>
        <v>2212</v>
      </c>
      <c r="O2213">
        <f t="shared" ca="1" si="241"/>
        <v>0.79577043667179548</v>
      </c>
      <c r="P2213">
        <f t="shared" ca="1" si="242"/>
        <v>0.9445733574481805</v>
      </c>
      <c r="Q2213" t="str">
        <f t="shared" ca="1" si="243"/>
        <v>H</v>
      </c>
    </row>
    <row r="2214" spans="9:17" x14ac:dyDescent="0.25">
      <c r="I2214">
        <v>2213</v>
      </c>
      <c r="J2214">
        <f t="shared" ca="1" si="238"/>
        <v>2.0807427189083487</v>
      </c>
      <c r="K2214">
        <f t="shared" ca="1" si="239"/>
        <v>1.017940291368379</v>
      </c>
      <c r="L2214" t="str">
        <f t="shared" ca="1" si="240"/>
        <v>A</v>
      </c>
      <c r="N2214">
        <f t="shared" si="244"/>
        <v>2213</v>
      </c>
      <c r="O2214">
        <f t="shared" ca="1" si="241"/>
        <v>0.12945836248718173</v>
      </c>
      <c r="P2214">
        <f t="shared" ca="1" si="242"/>
        <v>1.9953765415603719</v>
      </c>
      <c r="Q2214" t="str">
        <f t="shared" ca="1" si="243"/>
        <v>H</v>
      </c>
    </row>
    <row r="2215" spans="9:17" x14ac:dyDescent="0.25">
      <c r="I2215">
        <v>2214</v>
      </c>
      <c r="J2215">
        <f t="shared" ca="1" si="238"/>
        <v>0.58595696114870743</v>
      </c>
      <c r="K2215">
        <f t="shared" ca="1" si="239"/>
        <v>1.1781528363779283</v>
      </c>
      <c r="L2215" t="str">
        <f t="shared" ca="1" si="240"/>
        <v>H</v>
      </c>
      <c r="N2215">
        <f t="shared" si="244"/>
        <v>2214</v>
      </c>
      <c r="O2215">
        <f t="shared" ca="1" si="241"/>
        <v>1.2746664829022907</v>
      </c>
      <c r="P2215">
        <f t="shared" ca="1" si="242"/>
        <v>0.36978034380804425</v>
      </c>
      <c r="Q2215" t="str">
        <f t="shared" ca="1" si="243"/>
        <v>A</v>
      </c>
    </row>
    <row r="2216" spans="9:17" x14ac:dyDescent="0.25">
      <c r="I2216">
        <v>2215</v>
      </c>
      <c r="J2216">
        <f t="shared" ca="1" si="238"/>
        <v>1.209847494458294</v>
      </c>
      <c r="K2216">
        <f t="shared" ca="1" si="239"/>
        <v>0.79420923930580456</v>
      </c>
      <c r="L2216" t="str">
        <f t="shared" ca="1" si="240"/>
        <v>A</v>
      </c>
      <c r="N2216">
        <f t="shared" si="244"/>
        <v>2215</v>
      </c>
      <c r="O2216">
        <f t="shared" ca="1" si="241"/>
        <v>1.2680084510084177</v>
      </c>
      <c r="P2216">
        <f t="shared" ca="1" si="242"/>
        <v>0.35522030362269319</v>
      </c>
      <c r="Q2216" t="str">
        <f t="shared" ca="1" si="243"/>
        <v>A</v>
      </c>
    </row>
    <row r="2217" spans="9:17" x14ac:dyDescent="0.25">
      <c r="I2217">
        <v>2216</v>
      </c>
      <c r="J2217">
        <f t="shared" ca="1" si="238"/>
        <v>1.0387514063926588</v>
      </c>
      <c r="K2217">
        <f t="shared" ca="1" si="239"/>
        <v>1.8510212622705742</v>
      </c>
      <c r="L2217" t="str">
        <f t="shared" ca="1" si="240"/>
        <v>H</v>
      </c>
      <c r="N2217">
        <f t="shared" si="244"/>
        <v>2216</v>
      </c>
      <c r="O2217">
        <f t="shared" ca="1" si="241"/>
        <v>-0.65671043765413706</v>
      </c>
      <c r="P2217">
        <f t="shared" ca="1" si="242"/>
        <v>1.1622111437992024</v>
      </c>
      <c r="Q2217" t="str">
        <f t="shared" ca="1" si="243"/>
        <v>H</v>
      </c>
    </row>
    <row r="2218" spans="9:17" x14ac:dyDescent="0.25">
      <c r="I2218">
        <v>2217</v>
      </c>
      <c r="J2218">
        <f t="shared" ca="1" si="238"/>
        <v>0.76231550087241595</v>
      </c>
      <c r="K2218">
        <f t="shared" ca="1" si="239"/>
        <v>1.2328738014291183</v>
      </c>
      <c r="L2218" t="str">
        <f t="shared" ca="1" si="240"/>
        <v>H</v>
      </c>
      <c r="N2218">
        <f t="shared" si="244"/>
        <v>2217</v>
      </c>
      <c r="O2218">
        <f t="shared" ca="1" si="241"/>
        <v>0.36921336949585998</v>
      </c>
      <c r="P2218">
        <f t="shared" ca="1" si="242"/>
        <v>-0.40005894694784816</v>
      </c>
      <c r="Q2218" t="str">
        <f t="shared" ca="1" si="243"/>
        <v>A</v>
      </c>
    </row>
    <row r="2219" spans="9:17" x14ac:dyDescent="0.25">
      <c r="I2219">
        <v>2218</v>
      </c>
      <c r="J2219">
        <f t="shared" ca="1" si="238"/>
        <v>1.3629359122899005</v>
      </c>
      <c r="K2219">
        <f t="shared" ca="1" si="239"/>
        <v>2.3965337033238558</v>
      </c>
      <c r="L2219" t="str">
        <f t="shared" ca="1" si="240"/>
        <v>H</v>
      </c>
      <c r="N2219">
        <f t="shared" si="244"/>
        <v>2218</v>
      </c>
      <c r="O2219">
        <f t="shared" ca="1" si="241"/>
        <v>1.2362646079743886</v>
      </c>
      <c r="P2219">
        <f t="shared" ca="1" si="242"/>
        <v>0.62402477806331647</v>
      </c>
      <c r="Q2219" t="str">
        <f t="shared" ca="1" si="243"/>
        <v>A</v>
      </c>
    </row>
    <row r="2220" spans="9:17" x14ac:dyDescent="0.25">
      <c r="I2220">
        <v>2219</v>
      </c>
      <c r="J2220">
        <f t="shared" ca="1" si="238"/>
        <v>8.6839578919362337E-2</v>
      </c>
      <c r="K2220">
        <f t="shared" ca="1" si="239"/>
        <v>1.4257086630032429</v>
      </c>
      <c r="L2220" t="str">
        <f t="shared" ca="1" si="240"/>
        <v>H</v>
      </c>
      <c r="N2220">
        <f t="shared" si="244"/>
        <v>2219</v>
      </c>
      <c r="O2220">
        <f t="shared" ca="1" si="241"/>
        <v>-7.6041352944830387E-2</v>
      </c>
      <c r="P2220">
        <f t="shared" ca="1" si="242"/>
        <v>1.5018086964336819</v>
      </c>
      <c r="Q2220" t="str">
        <f t="shared" ca="1" si="243"/>
        <v>H</v>
      </c>
    </row>
    <row r="2221" spans="9:17" x14ac:dyDescent="0.25">
      <c r="I2221">
        <v>2220</v>
      </c>
      <c r="J2221">
        <f t="shared" ca="1" si="238"/>
        <v>1.3753851192138626</v>
      </c>
      <c r="K2221">
        <f t="shared" ca="1" si="239"/>
        <v>1.9329782599845173</v>
      </c>
      <c r="L2221" t="str">
        <f t="shared" ca="1" si="240"/>
        <v>H</v>
      </c>
      <c r="N2221">
        <f t="shared" si="244"/>
        <v>2220</v>
      </c>
      <c r="O2221">
        <f t="shared" ca="1" si="241"/>
        <v>0.92517250337150125</v>
      </c>
      <c r="P2221">
        <f t="shared" ca="1" si="242"/>
        <v>4.1514654692191577</v>
      </c>
      <c r="Q2221" t="str">
        <f t="shared" ca="1" si="243"/>
        <v>H</v>
      </c>
    </row>
    <row r="2222" spans="9:17" x14ac:dyDescent="0.25">
      <c r="I2222">
        <v>2221</v>
      </c>
      <c r="J2222">
        <f t="shared" ca="1" si="238"/>
        <v>1.5556896539209217</v>
      </c>
      <c r="K2222">
        <f t="shared" ca="1" si="239"/>
        <v>0.54999078005863278</v>
      </c>
      <c r="L2222" t="str">
        <f t="shared" ca="1" si="240"/>
        <v>A</v>
      </c>
      <c r="N2222">
        <f t="shared" si="244"/>
        <v>2221</v>
      </c>
      <c r="O2222">
        <f t="shared" ca="1" si="241"/>
        <v>1.4894339141982271</v>
      </c>
      <c r="P2222">
        <f t="shared" ca="1" si="242"/>
        <v>2.6993469640294721</v>
      </c>
      <c r="Q2222" t="str">
        <f t="shared" ca="1" si="243"/>
        <v>H</v>
      </c>
    </row>
    <row r="2223" spans="9:17" x14ac:dyDescent="0.25">
      <c r="I2223">
        <v>2222</v>
      </c>
      <c r="J2223">
        <f t="shared" ca="1" si="238"/>
        <v>1.1622667299790681</v>
      </c>
      <c r="K2223">
        <f t="shared" ca="1" si="239"/>
        <v>0.62553940042903633</v>
      </c>
      <c r="L2223" t="str">
        <f t="shared" ca="1" si="240"/>
        <v>A</v>
      </c>
      <c r="N2223">
        <f t="shared" si="244"/>
        <v>2222</v>
      </c>
      <c r="O2223">
        <f t="shared" ca="1" si="241"/>
        <v>-1.2661471184529138</v>
      </c>
      <c r="P2223">
        <f t="shared" ca="1" si="242"/>
        <v>1.4214496219974753</v>
      </c>
      <c r="Q2223" t="str">
        <f t="shared" ca="1" si="243"/>
        <v>H</v>
      </c>
    </row>
    <row r="2224" spans="9:17" x14ac:dyDescent="0.25">
      <c r="I2224">
        <v>2223</v>
      </c>
      <c r="J2224">
        <f t="shared" ca="1" si="238"/>
        <v>1.5594899885285485</v>
      </c>
      <c r="K2224">
        <f t="shared" ca="1" si="239"/>
        <v>2.281783599257186</v>
      </c>
      <c r="L2224" t="str">
        <f t="shared" ca="1" si="240"/>
        <v>H</v>
      </c>
      <c r="N2224">
        <f t="shared" si="244"/>
        <v>2223</v>
      </c>
      <c r="O2224">
        <f t="shared" ca="1" si="241"/>
        <v>-0.42596273090201886</v>
      </c>
      <c r="P2224">
        <f t="shared" ca="1" si="242"/>
        <v>1.5925827977321489</v>
      </c>
      <c r="Q2224" t="str">
        <f t="shared" ca="1" si="243"/>
        <v>H</v>
      </c>
    </row>
    <row r="2225" spans="9:17" x14ac:dyDescent="0.25">
      <c r="I2225">
        <v>2224</v>
      </c>
      <c r="J2225">
        <f t="shared" ca="1" si="238"/>
        <v>0.63211760803363215</v>
      </c>
      <c r="K2225">
        <f t="shared" ca="1" si="239"/>
        <v>1.3803956324558222</v>
      </c>
      <c r="L2225" t="str">
        <f t="shared" ca="1" si="240"/>
        <v>H</v>
      </c>
      <c r="N2225">
        <f t="shared" si="244"/>
        <v>2224</v>
      </c>
      <c r="O2225">
        <f t="shared" ca="1" si="241"/>
        <v>-0.16682133359973406</v>
      </c>
      <c r="P2225">
        <f t="shared" ca="1" si="242"/>
        <v>1.4477064934167727</v>
      </c>
      <c r="Q2225" t="str">
        <f t="shared" ca="1" si="243"/>
        <v>H</v>
      </c>
    </row>
    <row r="2226" spans="9:17" x14ac:dyDescent="0.25">
      <c r="I2226">
        <v>2225</v>
      </c>
      <c r="J2226">
        <f t="shared" ca="1" si="238"/>
        <v>-0.8369936817602297</v>
      </c>
      <c r="K2226">
        <f t="shared" ca="1" si="239"/>
        <v>2.36723272771588</v>
      </c>
      <c r="L2226" t="str">
        <f t="shared" ca="1" si="240"/>
        <v>H</v>
      </c>
      <c r="N2226">
        <f t="shared" si="244"/>
        <v>2225</v>
      </c>
      <c r="O2226">
        <f t="shared" ca="1" si="241"/>
        <v>-0.53304640112116131</v>
      </c>
      <c r="P2226">
        <f t="shared" ca="1" si="242"/>
        <v>1.3358789205599737</v>
      </c>
      <c r="Q2226" t="str">
        <f t="shared" ca="1" si="243"/>
        <v>H</v>
      </c>
    </row>
    <row r="2227" spans="9:17" x14ac:dyDescent="0.25">
      <c r="I2227">
        <v>2226</v>
      </c>
      <c r="J2227">
        <f t="shared" ca="1" si="238"/>
        <v>0.73341797622227833</v>
      </c>
      <c r="K2227">
        <f t="shared" ca="1" si="239"/>
        <v>2.7759505430919749</v>
      </c>
      <c r="L2227" t="str">
        <f t="shared" ca="1" si="240"/>
        <v>H</v>
      </c>
      <c r="N2227">
        <f t="shared" si="244"/>
        <v>2226</v>
      </c>
      <c r="O2227">
        <f t="shared" ca="1" si="241"/>
        <v>-0.77640248581534155</v>
      </c>
      <c r="P2227">
        <f t="shared" ca="1" si="242"/>
        <v>0.62581494263311099</v>
      </c>
      <c r="Q2227" t="str">
        <f t="shared" ca="1" si="243"/>
        <v>H</v>
      </c>
    </row>
    <row r="2228" spans="9:17" x14ac:dyDescent="0.25">
      <c r="I2228">
        <v>2227</v>
      </c>
      <c r="J2228">
        <f t="shared" ca="1" si="238"/>
        <v>1.1569790672412286</v>
      </c>
      <c r="K2228">
        <f t="shared" ca="1" si="239"/>
        <v>0.803346111943264</v>
      </c>
      <c r="L2228" t="str">
        <f t="shared" ca="1" si="240"/>
        <v>A</v>
      </c>
      <c r="N2228">
        <f t="shared" si="244"/>
        <v>2227</v>
      </c>
      <c r="O2228">
        <f t="shared" ca="1" si="241"/>
        <v>1.6382593289634637</v>
      </c>
      <c r="P2228">
        <f t="shared" ca="1" si="242"/>
        <v>0.54248545477088339</v>
      </c>
      <c r="Q2228" t="str">
        <f t="shared" ca="1" si="243"/>
        <v>A</v>
      </c>
    </row>
    <row r="2229" spans="9:17" x14ac:dyDescent="0.25">
      <c r="I2229">
        <v>2228</v>
      </c>
      <c r="J2229">
        <f t="shared" ca="1" si="238"/>
        <v>0.65007534074962603</v>
      </c>
      <c r="K2229">
        <f t="shared" ca="1" si="239"/>
        <v>1.3140802246676782</v>
      </c>
      <c r="L2229" t="str">
        <f t="shared" ca="1" si="240"/>
        <v>H</v>
      </c>
      <c r="N2229">
        <f t="shared" si="244"/>
        <v>2228</v>
      </c>
      <c r="O2229">
        <f t="shared" ca="1" si="241"/>
        <v>0.60025974256766101</v>
      </c>
      <c r="P2229">
        <f t="shared" ca="1" si="242"/>
        <v>1.321500604003375</v>
      </c>
      <c r="Q2229" t="str">
        <f t="shared" ca="1" si="243"/>
        <v>H</v>
      </c>
    </row>
    <row r="2230" spans="9:17" x14ac:dyDescent="0.25">
      <c r="I2230">
        <v>2229</v>
      </c>
      <c r="J2230">
        <f t="shared" ca="1" si="238"/>
        <v>0.97430671501374311</v>
      </c>
      <c r="K2230">
        <f t="shared" ca="1" si="239"/>
        <v>1.7714700954775398</v>
      </c>
      <c r="L2230" t="str">
        <f t="shared" ca="1" si="240"/>
        <v>H</v>
      </c>
      <c r="N2230">
        <f t="shared" si="244"/>
        <v>2229</v>
      </c>
      <c r="O2230">
        <f t="shared" ca="1" si="241"/>
        <v>-0.15726215879643335</v>
      </c>
      <c r="P2230">
        <f t="shared" ca="1" si="242"/>
        <v>1.5802282445461815</v>
      </c>
      <c r="Q2230" t="str">
        <f t="shared" ca="1" si="243"/>
        <v>H</v>
      </c>
    </row>
    <row r="2231" spans="9:17" x14ac:dyDescent="0.25">
      <c r="I2231">
        <v>2230</v>
      </c>
      <c r="J2231">
        <f t="shared" ca="1" si="238"/>
        <v>0.64780393964769623</v>
      </c>
      <c r="K2231">
        <f t="shared" ca="1" si="239"/>
        <v>1.7683396016669035</v>
      </c>
      <c r="L2231" t="str">
        <f t="shared" ca="1" si="240"/>
        <v>H</v>
      </c>
      <c r="N2231">
        <f t="shared" si="244"/>
        <v>2230</v>
      </c>
      <c r="O2231">
        <f t="shared" ca="1" si="241"/>
        <v>-0.24660363598398005</v>
      </c>
      <c r="P2231">
        <f t="shared" ca="1" si="242"/>
        <v>1.719206706949201</v>
      </c>
      <c r="Q2231" t="str">
        <f t="shared" ca="1" si="243"/>
        <v>H</v>
      </c>
    </row>
    <row r="2232" spans="9:17" x14ac:dyDescent="0.25">
      <c r="I2232">
        <v>2231</v>
      </c>
      <c r="J2232">
        <f t="shared" ca="1" si="238"/>
        <v>1.4002683642891183</v>
      </c>
      <c r="K2232">
        <f t="shared" ca="1" si="239"/>
        <v>1.1684848781990937</v>
      </c>
      <c r="L2232" t="str">
        <f t="shared" ca="1" si="240"/>
        <v>A</v>
      </c>
      <c r="N2232">
        <f t="shared" si="244"/>
        <v>2231</v>
      </c>
      <c r="O2232">
        <f t="shared" ca="1" si="241"/>
        <v>1.4713846159451236</v>
      </c>
      <c r="P2232">
        <f t="shared" ca="1" si="242"/>
        <v>1.3825391548090149</v>
      </c>
      <c r="Q2232" t="str">
        <f t="shared" ca="1" si="243"/>
        <v>A</v>
      </c>
    </row>
    <row r="2233" spans="9:17" x14ac:dyDescent="0.25">
      <c r="I2233">
        <v>2232</v>
      </c>
      <c r="J2233">
        <f t="shared" ca="1" si="238"/>
        <v>1.4126626508986329</v>
      </c>
      <c r="K2233">
        <f t="shared" ca="1" si="239"/>
        <v>2.04729409379709</v>
      </c>
      <c r="L2233" t="str">
        <f t="shared" ca="1" si="240"/>
        <v>H</v>
      </c>
      <c r="N2233">
        <f t="shared" si="244"/>
        <v>2232</v>
      </c>
      <c r="O2233">
        <f t="shared" ca="1" si="241"/>
        <v>2.4499473247692674</v>
      </c>
      <c r="P2233">
        <f t="shared" ca="1" si="242"/>
        <v>1.3592259710654606</v>
      </c>
      <c r="Q2233" t="str">
        <f t="shared" ca="1" si="243"/>
        <v>A</v>
      </c>
    </row>
    <row r="2234" spans="9:17" x14ac:dyDescent="0.25">
      <c r="I2234">
        <v>2233</v>
      </c>
      <c r="J2234">
        <f t="shared" ca="1" si="238"/>
        <v>0.33583195363544005</v>
      </c>
      <c r="K2234">
        <f t="shared" ca="1" si="239"/>
        <v>1.0960784072676959</v>
      </c>
      <c r="L2234" t="str">
        <f t="shared" ca="1" si="240"/>
        <v>H</v>
      </c>
      <c r="N2234">
        <f t="shared" si="244"/>
        <v>2233</v>
      </c>
      <c r="O2234">
        <f t="shared" ca="1" si="241"/>
        <v>1.6567190018015387</v>
      </c>
      <c r="P2234">
        <f t="shared" ca="1" si="242"/>
        <v>0.79995536655662813</v>
      </c>
      <c r="Q2234" t="str">
        <f t="shared" ca="1" si="243"/>
        <v>A</v>
      </c>
    </row>
    <row r="2235" spans="9:17" x14ac:dyDescent="0.25">
      <c r="I2235">
        <v>2234</v>
      </c>
      <c r="J2235">
        <f t="shared" ca="1" si="238"/>
        <v>1.7935192653601117</v>
      </c>
      <c r="K2235">
        <f t="shared" ca="1" si="239"/>
        <v>-5.5364958948297627E-2</v>
      </c>
      <c r="L2235" t="str">
        <f t="shared" ca="1" si="240"/>
        <v>A</v>
      </c>
      <c r="N2235">
        <f t="shared" si="244"/>
        <v>2234</v>
      </c>
      <c r="O2235">
        <f t="shared" ca="1" si="241"/>
        <v>-0.49825807541889855</v>
      </c>
      <c r="P2235">
        <f t="shared" ca="1" si="242"/>
        <v>-0.30740425840083319</v>
      </c>
      <c r="Q2235" t="str">
        <f t="shared" ca="1" si="243"/>
        <v>H</v>
      </c>
    </row>
    <row r="2236" spans="9:17" x14ac:dyDescent="0.25">
      <c r="I2236">
        <v>2235</v>
      </c>
      <c r="J2236">
        <f t="shared" ca="1" si="238"/>
        <v>1.3371702766703524</v>
      </c>
      <c r="K2236">
        <f t="shared" ca="1" si="239"/>
        <v>3.347862538314164</v>
      </c>
      <c r="L2236" t="str">
        <f t="shared" ca="1" si="240"/>
        <v>H</v>
      </c>
      <c r="N2236">
        <f t="shared" si="244"/>
        <v>2235</v>
      </c>
      <c r="O2236">
        <f t="shared" ca="1" si="241"/>
        <v>6.7860663438206847E-2</v>
      </c>
      <c r="P2236">
        <f t="shared" ca="1" si="242"/>
        <v>2.1443704021687791</v>
      </c>
      <c r="Q2236" t="str">
        <f t="shared" ca="1" si="243"/>
        <v>H</v>
      </c>
    </row>
    <row r="2237" spans="9:17" x14ac:dyDescent="0.25">
      <c r="I2237">
        <v>2236</v>
      </c>
      <c r="J2237">
        <f t="shared" ca="1" si="238"/>
        <v>1.9730269437632044</v>
      </c>
      <c r="K2237">
        <f t="shared" ca="1" si="239"/>
        <v>2.2021995103478327</v>
      </c>
      <c r="L2237" t="str">
        <f t="shared" ca="1" si="240"/>
        <v>H</v>
      </c>
      <c r="N2237">
        <f t="shared" si="244"/>
        <v>2236</v>
      </c>
      <c r="O2237">
        <f t="shared" ca="1" si="241"/>
        <v>0.31811300493939698</v>
      </c>
      <c r="P2237">
        <f t="shared" ca="1" si="242"/>
        <v>1.8325510343005085</v>
      </c>
      <c r="Q2237" t="str">
        <f t="shared" ca="1" si="243"/>
        <v>H</v>
      </c>
    </row>
    <row r="2238" spans="9:17" x14ac:dyDescent="0.25">
      <c r="I2238">
        <v>2237</v>
      </c>
      <c r="J2238">
        <f t="shared" ca="1" si="238"/>
        <v>-0.64649815170631997</v>
      </c>
      <c r="K2238">
        <f t="shared" ca="1" si="239"/>
        <v>1.4546874786384825</v>
      </c>
      <c r="L2238" t="str">
        <f t="shared" ca="1" si="240"/>
        <v>H</v>
      </c>
      <c r="N2238">
        <f t="shared" si="244"/>
        <v>2237</v>
      </c>
      <c r="O2238">
        <f t="shared" ca="1" si="241"/>
        <v>2.3951821832767841</v>
      </c>
      <c r="P2238">
        <f t="shared" ca="1" si="242"/>
        <v>1.4931104226673846</v>
      </c>
      <c r="Q2238" t="str">
        <f t="shared" ca="1" si="243"/>
        <v>A</v>
      </c>
    </row>
    <row r="2239" spans="9:17" x14ac:dyDescent="0.25">
      <c r="I2239">
        <v>2238</v>
      </c>
      <c r="J2239">
        <f t="shared" ca="1" si="238"/>
        <v>0.7115580365765618</v>
      </c>
      <c r="K2239">
        <f t="shared" ca="1" si="239"/>
        <v>1.5344069696259544</v>
      </c>
      <c r="L2239" t="str">
        <f t="shared" ca="1" si="240"/>
        <v>H</v>
      </c>
      <c r="N2239">
        <f t="shared" si="244"/>
        <v>2238</v>
      </c>
      <c r="O2239">
        <f t="shared" ca="1" si="241"/>
        <v>1.1497039682430132</v>
      </c>
      <c r="P2239">
        <f t="shared" ca="1" si="242"/>
        <v>1.6919201721477668</v>
      </c>
      <c r="Q2239" t="str">
        <f t="shared" ca="1" si="243"/>
        <v>H</v>
      </c>
    </row>
    <row r="2240" spans="9:17" x14ac:dyDescent="0.25">
      <c r="I2240">
        <v>2239</v>
      </c>
      <c r="J2240">
        <f t="shared" ca="1" si="238"/>
        <v>1.0554841869571907</v>
      </c>
      <c r="K2240">
        <f t="shared" ca="1" si="239"/>
        <v>1.5464127932713367</v>
      </c>
      <c r="L2240" t="str">
        <f t="shared" ca="1" si="240"/>
        <v>H</v>
      </c>
      <c r="N2240">
        <f t="shared" si="244"/>
        <v>2239</v>
      </c>
      <c r="O2240">
        <f t="shared" ca="1" si="241"/>
        <v>0.84280757838826437</v>
      </c>
      <c r="P2240">
        <f t="shared" ca="1" si="242"/>
        <v>0.94035795453447601</v>
      </c>
      <c r="Q2240" t="str">
        <f t="shared" ca="1" si="243"/>
        <v>H</v>
      </c>
    </row>
    <row r="2241" spans="9:17" x14ac:dyDescent="0.25">
      <c r="I2241">
        <v>2240</v>
      </c>
      <c r="J2241">
        <f t="shared" ca="1" si="238"/>
        <v>0.59079393244402278</v>
      </c>
      <c r="K2241">
        <f t="shared" ca="1" si="239"/>
        <v>1.1511683769529262</v>
      </c>
      <c r="L2241" t="str">
        <f t="shared" ca="1" si="240"/>
        <v>H</v>
      </c>
      <c r="N2241">
        <f t="shared" si="244"/>
        <v>2240</v>
      </c>
      <c r="O2241">
        <f t="shared" ca="1" si="241"/>
        <v>0.2366810792537874</v>
      </c>
      <c r="P2241">
        <f t="shared" ca="1" si="242"/>
        <v>1.3792236594532357</v>
      </c>
      <c r="Q2241" t="str">
        <f t="shared" ca="1" si="243"/>
        <v>H</v>
      </c>
    </row>
    <row r="2242" spans="9:17" x14ac:dyDescent="0.25">
      <c r="I2242">
        <v>2241</v>
      </c>
      <c r="J2242">
        <f t="shared" ca="1" si="238"/>
        <v>0.98764299651205645</v>
      </c>
      <c r="K2242">
        <f t="shared" ca="1" si="239"/>
        <v>2.1061427414021092</v>
      </c>
      <c r="L2242" t="str">
        <f t="shared" ca="1" si="240"/>
        <v>H</v>
      </c>
      <c r="N2242">
        <f t="shared" si="244"/>
        <v>2241</v>
      </c>
      <c r="O2242">
        <f t="shared" ca="1" si="241"/>
        <v>0.31583262861518868</v>
      </c>
      <c r="P2242">
        <f t="shared" ca="1" si="242"/>
        <v>1.1069381292343532</v>
      </c>
      <c r="Q2242" t="str">
        <f t="shared" ca="1" si="243"/>
        <v>H</v>
      </c>
    </row>
    <row r="2243" spans="9:17" x14ac:dyDescent="0.25">
      <c r="I2243">
        <v>2242</v>
      </c>
      <c r="J2243">
        <f t="shared" ref="J2243:J2306" ca="1" si="245">NORMINV(RAND(), $D$3,$F$3)</f>
        <v>2.1954344158358388</v>
      </c>
      <c r="K2243">
        <f t="shared" ref="K2243:K2306" ca="1" si="246">NORMINV(RAND(), $D$2,$F$2)</f>
        <v>1.7625062114237062</v>
      </c>
      <c r="L2243" t="str">
        <f t="shared" ref="L2243:L2306" ca="1" si="247">IF(J2243&gt;K2243, "A", IF(J2243=K2243, "T", "H"))</f>
        <v>A</v>
      </c>
      <c r="N2243">
        <f t="shared" si="244"/>
        <v>2242</v>
      </c>
      <c r="O2243">
        <f t="shared" ref="O2243:O2306" ca="1" si="248">NORMINV(RAND(), $D$11,$F$11)</f>
        <v>1.4293280954521557</v>
      </c>
      <c r="P2243">
        <f t="shared" ref="P2243:P2306" ca="1" si="249">NORMINV(RAND(), $D$10,$F$10)</f>
        <v>0.98956599622413199</v>
      </c>
      <c r="Q2243" t="str">
        <f t="shared" ref="Q2243:Q2306" ca="1" si="250">IF(O2243&gt;P2243, "A", IF(O2243=P2243, "T", "H"))</f>
        <v>A</v>
      </c>
    </row>
    <row r="2244" spans="9:17" x14ac:dyDescent="0.25">
      <c r="I2244">
        <v>2243</v>
      </c>
      <c r="J2244">
        <f t="shared" ca="1" si="245"/>
        <v>-0.1202060666192879</v>
      </c>
      <c r="K2244">
        <f t="shared" ca="1" si="246"/>
        <v>1.9948119262270236</v>
      </c>
      <c r="L2244" t="str">
        <f t="shared" ca="1" si="247"/>
        <v>H</v>
      </c>
      <c r="N2244">
        <f t="shared" ref="N2244:N2307" si="251">N2243+1</f>
        <v>2243</v>
      </c>
      <c r="O2244">
        <f t="shared" ca="1" si="248"/>
        <v>1.5140896076664769</v>
      </c>
      <c r="P2244">
        <f t="shared" ca="1" si="249"/>
        <v>1.7897179720861371</v>
      </c>
      <c r="Q2244" t="str">
        <f t="shared" ca="1" si="250"/>
        <v>H</v>
      </c>
    </row>
    <row r="2245" spans="9:17" x14ac:dyDescent="0.25">
      <c r="I2245">
        <v>2244</v>
      </c>
      <c r="J2245">
        <f t="shared" ca="1" si="245"/>
        <v>1.0094971073903458</v>
      </c>
      <c r="K2245">
        <f t="shared" ca="1" si="246"/>
        <v>1.9041598533359323</v>
      </c>
      <c r="L2245" t="str">
        <f t="shared" ca="1" si="247"/>
        <v>H</v>
      </c>
      <c r="N2245">
        <f t="shared" si="251"/>
        <v>2244</v>
      </c>
      <c r="O2245">
        <f t="shared" ca="1" si="248"/>
        <v>8.3275078645355993E-2</v>
      </c>
      <c r="P2245">
        <f t="shared" ca="1" si="249"/>
        <v>2.0360833247342134</v>
      </c>
      <c r="Q2245" t="str">
        <f t="shared" ca="1" si="250"/>
        <v>H</v>
      </c>
    </row>
    <row r="2246" spans="9:17" x14ac:dyDescent="0.25">
      <c r="I2246">
        <v>2245</v>
      </c>
      <c r="J2246">
        <f t="shared" ca="1" si="245"/>
        <v>0.73181037094489665</v>
      </c>
      <c r="K2246">
        <f t="shared" ca="1" si="246"/>
        <v>0.25068298196759486</v>
      </c>
      <c r="L2246" t="str">
        <f t="shared" ca="1" si="247"/>
        <v>A</v>
      </c>
      <c r="N2246">
        <f t="shared" si="251"/>
        <v>2245</v>
      </c>
      <c r="O2246">
        <f t="shared" ca="1" si="248"/>
        <v>-0.89666008991035806</v>
      </c>
      <c r="P2246">
        <f t="shared" ca="1" si="249"/>
        <v>2.4829469056153273</v>
      </c>
      <c r="Q2246" t="str">
        <f t="shared" ca="1" si="250"/>
        <v>H</v>
      </c>
    </row>
    <row r="2247" spans="9:17" x14ac:dyDescent="0.25">
      <c r="I2247">
        <v>2246</v>
      </c>
      <c r="J2247">
        <f t="shared" ca="1" si="245"/>
        <v>-0.27700735634108198</v>
      </c>
      <c r="K2247">
        <f t="shared" ca="1" si="246"/>
        <v>1.3123320940295871</v>
      </c>
      <c r="L2247" t="str">
        <f t="shared" ca="1" si="247"/>
        <v>H</v>
      </c>
      <c r="N2247">
        <f t="shared" si="251"/>
        <v>2246</v>
      </c>
      <c r="O2247">
        <f t="shared" ca="1" si="248"/>
        <v>0.62146515574568595</v>
      </c>
      <c r="P2247">
        <f t="shared" ca="1" si="249"/>
        <v>1.4931694941071196</v>
      </c>
      <c r="Q2247" t="str">
        <f t="shared" ca="1" si="250"/>
        <v>H</v>
      </c>
    </row>
    <row r="2248" spans="9:17" x14ac:dyDescent="0.25">
      <c r="I2248">
        <v>2247</v>
      </c>
      <c r="J2248">
        <f t="shared" ca="1" si="245"/>
        <v>2.4806587354808167</v>
      </c>
      <c r="K2248">
        <f t="shared" ca="1" si="246"/>
        <v>1.3800853715235253</v>
      </c>
      <c r="L2248" t="str">
        <f t="shared" ca="1" si="247"/>
        <v>A</v>
      </c>
      <c r="N2248">
        <f t="shared" si="251"/>
        <v>2247</v>
      </c>
      <c r="O2248">
        <f t="shared" ca="1" si="248"/>
        <v>0.9027827816749403</v>
      </c>
      <c r="P2248">
        <f t="shared" ca="1" si="249"/>
        <v>2.7167708049249737</v>
      </c>
      <c r="Q2248" t="str">
        <f t="shared" ca="1" si="250"/>
        <v>H</v>
      </c>
    </row>
    <row r="2249" spans="9:17" x14ac:dyDescent="0.25">
      <c r="I2249">
        <v>2248</v>
      </c>
      <c r="J2249">
        <f t="shared" ca="1" si="245"/>
        <v>-0.26829882037512953</v>
      </c>
      <c r="K2249">
        <f t="shared" ca="1" si="246"/>
        <v>1.9684006316252289</v>
      </c>
      <c r="L2249" t="str">
        <f t="shared" ca="1" si="247"/>
        <v>H</v>
      </c>
      <c r="N2249">
        <f t="shared" si="251"/>
        <v>2248</v>
      </c>
      <c r="O2249">
        <f t="shared" ca="1" si="248"/>
        <v>0.56514252343651172</v>
      </c>
      <c r="P2249">
        <f t="shared" ca="1" si="249"/>
        <v>2.4775070186336725</v>
      </c>
      <c r="Q2249" t="str">
        <f t="shared" ca="1" si="250"/>
        <v>H</v>
      </c>
    </row>
    <row r="2250" spans="9:17" x14ac:dyDescent="0.25">
      <c r="I2250">
        <v>2249</v>
      </c>
      <c r="J2250">
        <f t="shared" ca="1" si="245"/>
        <v>2.7429892476621438</v>
      </c>
      <c r="K2250">
        <f t="shared" ca="1" si="246"/>
        <v>-0.27627751935789213</v>
      </c>
      <c r="L2250" t="str">
        <f t="shared" ca="1" si="247"/>
        <v>A</v>
      </c>
      <c r="N2250">
        <f t="shared" si="251"/>
        <v>2249</v>
      </c>
      <c r="O2250">
        <f t="shared" ca="1" si="248"/>
        <v>-0.84913946560372011</v>
      </c>
      <c r="P2250">
        <f t="shared" ca="1" si="249"/>
        <v>1.8744869428925519</v>
      </c>
      <c r="Q2250" t="str">
        <f t="shared" ca="1" si="250"/>
        <v>H</v>
      </c>
    </row>
    <row r="2251" spans="9:17" x14ac:dyDescent="0.25">
      <c r="I2251">
        <v>2250</v>
      </c>
      <c r="J2251">
        <f t="shared" ca="1" si="245"/>
        <v>0.34690869931221813</v>
      </c>
      <c r="K2251">
        <f t="shared" ca="1" si="246"/>
        <v>3.8333694362514974</v>
      </c>
      <c r="L2251" t="str">
        <f t="shared" ca="1" si="247"/>
        <v>H</v>
      </c>
      <c r="N2251">
        <f t="shared" si="251"/>
        <v>2250</v>
      </c>
      <c r="O2251">
        <f t="shared" ca="1" si="248"/>
        <v>-0.56343429631392317</v>
      </c>
      <c r="P2251">
        <f t="shared" ca="1" si="249"/>
        <v>1.5776843143572479</v>
      </c>
      <c r="Q2251" t="str">
        <f t="shared" ca="1" si="250"/>
        <v>H</v>
      </c>
    </row>
    <row r="2252" spans="9:17" x14ac:dyDescent="0.25">
      <c r="I2252">
        <v>2251</v>
      </c>
      <c r="J2252">
        <f t="shared" ca="1" si="245"/>
        <v>0.81844491845848533</v>
      </c>
      <c r="K2252">
        <f t="shared" ca="1" si="246"/>
        <v>1.5912984099836911</v>
      </c>
      <c r="L2252" t="str">
        <f t="shared" ca="1" si="247"/>
        <v>H</v>
      </c>
      <c r="N2252">
        <f t="shared" si="251"/>
        <v>2251</v>
      </c>
      <c r="O2252">
        <f t="shared" ca="1" si="248"/>
        <v>3.2868582043470225</v>
      </c>
      <c r="P2252">
        <f t="shared" ca="1" si="249"/>
        <v>1.546601773451922</v>
      </c>
      <c r="Q2252" t="str">
        <f t="shared" ca="1" si="250"/>
        <v>A</v>
      </c>
    </row>
    <row r="2253" spans="9:17" x14ac:dyDescent="0.25">
      <c r="I2253">
        <v>2252</v>
      </c>
      <c r="J2253">
        <f t="shared" ca="1" si="245"/>
        <v>0.17985457210228317</v>
      </c>
      <c r="K2253">
        <f t="shared" ca="1" si="246"/>
        <v>1.6894580787544398</v>
      </c>
      <c r="L2253" t="str">
        <f t="shared" ca="1" si="247"/>
        <v>H</v>
      </c>
      <c r="N2253">
        <f t="shared" si="251"/>
        <v>2252</v>
      </c>
      <c r="O2253">
        <f t="shared" ca="1" si="248"/>
        <v>-0.55726259331871653</v>
      </c>
      <c r="P2253">
        <f t="shared" ca="1" si="249"/>
        <v>0.85881768157903027</v>
      </c>
      <c r="Q2253" t="str">
        <f t="shared" ca="1" si="250"/>
        <v>H</v>
      </c>
    </row>
    <row r="2254" spans="9:17" x14ac:dyDescent="0.25">
      <c r="I2254">
        <v>2253</v>
      </c>
      <c r="J2254">
        <f t="shared" ca="1" si="245"/>
        <v>0.19920827182569445</v>
      </c>
      <c r="K2254">
        <f t="shared" ca="1" si="246"/>
        <v>3.1785755541443947</v>
      </c>
      <c r="L2254" t="str">
        <f t="shared" ca="1" si="247"/>
        <v>H</v>
      </c>
      <c r="N2254">
        <f t="shared" si="251"/>
        <v>2253</v>
      </c>
      <c r="O2254">
        <f t="shared" ca="1" si="248"/>
        <v>2.590679659659342</v>
      </c>
      <c r="P2254">
        <f t="shared" ca="1" si="249"/>
        <v>0.80452728520446815</v>
      </c>
      <c r="Q2254" t="str">
        <f t="shared" ca="1" si="250"/>
        <v>A</v>
      </c>
    </row>
    <row r="2255" spans="9:17" x14ac:dyDescent="0.25">
      <c r="I2255">
        <v>2254</v>
      </c>
      <c r="J2255">
        <f t="shared" ca="1" si="245"/>
        <v>1.4270034099661824</v>
      </c>
      <c r="K2255">
        <f t="shared" ca="1" si="246"/>
        <v>1.8517038196587439</v>
      </c>
      <c r="L2255" t="str">
        <f t="shared" ca="1" si="247"/>
        <v>H</v>
      </c>
      <c r="N2255">
        <f t="shared" si="251"/>
        <v>2254</v>
      </c>
      <c r="O2255">
        <f t="shared" ca="1" si="248"/>
        <v>3.3862824408276415</v>
      </c>
      <c r="P2255">
        <f t="shared" ca="1" si="249"/>
        <v>2.1627853406540787</v>
      </c>
      <c r="Q2255" t="str">
        <f t="shared" ca="1" si="250"/>
        <v>A</v>
      </c>
    </row>
    <row r="2256" spans="9:17" x14ac:dyDescent="0.25">
      <c r="I2256">
        <v>2255</v>
      </c>
      <c r="J2256">
        <f t="shared" ca="1" si="245"/>
        <v>1.2290429704276846</v>
      </c>
      <c r="K2256">
        <f t="shared" ca="1" si="246"/>
        <v>1.7520461100280544</v>
      </c>
      <c r="L2256" t="str">
        <f t="shared" ca="1" si="247"/>
        <v>H</v>
      </c>
      <c r="N2256">
        <f t="shared" si="251"/>
        <v>2255</v>
      </c>
      <c r="O2256">
        <f t="shared" ca="1" si="248"/>
        <v>-0.46026704900821125</v>
      </c>
      <c r="P2256">
        <f t="shared" ca="1" si="249"/>
        <v>1.2435167884802349</v>
      </c>
      <c r="Q2256" t="str">
        <f t="shared" ca="1" si="250"/>
        <v>H</v>
      </c>
    </row>
    <row r="2257" spans="9:17" x14ac:dyDescent="0.25">
      <c r="I2257">
        <v>2256</v>
      </c>
      <c r="J2257">
        <f t="shared" ca="1" si="245"/>
        <v>0.63896907984639528</v>
      </c>
      <c r="K2257">
        <f t="shared" ca="1" si="246"/>
        <v>0.82639547543847869</v>
      </c>
      <c r="L2257" t="str">
        <f t="shared" ca="1" si="247"/>
        <v>H</v>
      </c>
      <c r="N2257">
        <f t="shared" si="251"/>
        <v>2256</v>
      </c>
      <c r="O2257">
        <f t="shared" ca="1" si="248"/>
        <v>0.25662199808775787</v>
      </c>
      <c r="P2257">
        <f t="shared" ca="1" si="249"/>
        <v>3.0457492746762744</v>
      </c>
      <c r="Q2257" t="str">
        <f t="shared" ca="1" si="250"/>
        <v>H</v>
      </c>
    </row>
    <row r="2258" spans="9:17" x14ac:dyDescent="0.25">
      <c r="I2258">
        <v>2257</v>
      </c>
      <c r="J2258">
        <f t="shared" ca="1" si="245"/>
        <v>-0.24112279122867308</v>
      </c>
      <c r="K2258">
        <f t="shared" ca="1" si="246"/>
        <v>1.1946137229162175</v>
      </c>
      <c r="L2258" t="str">
        <f t="shared" ca="1" si="247"/>
        <v>H</v>
      </c>
      <c r="N2258">
        <f t="shared" si="251"/>
        <v>2257</v>
      </c>
      <c r="O2258">
        <f t="shared" ca="1" si="248"/>
        <v>-0.94241767984875624</v>
      </c>
      <c r="P2258">
        <f t="shared" ca="1" si="249"/>
        <v>0.62634051487674269</v>
      </c>
      <c r="Q2258" t="str">
        <f t="shared" ca="1" si="250"/>
        <v>H</v>
      </c>
    </row>
    <row r="2259" spans="9:17" x14ac:dyDescent="0.25">
      <c r="I2259">
        <v>2258</v>
      </c>
      <c r="J2259">
        <f t="shared" ca="1" si="245"/>
        <v>1.5569581424904115</v>
      </c>
      <c r="K2259">
        <f t="shared" ca="1" si="246"/>
        <v>0.34260273422492404</v>
      </c>
      <c r="L2259" t="str">
        <f t="shared" ca="1" si="247"/>
        <v>A</v>
      </c>
      <c r="N2259">
        <f t="shared" si="251"/>
        <v>2258</v>
      </c>
      <c r="O2259">
        <f t="shared" ca="1" si="248"/>
        <v>0.10282628451923037</v>
      </c>
      <c r="P2259">
        <f t="shared" ca="1" si="249"/>
        <v>1.4002565987459239</v>
      </c>
      <c r="Q2259" t="str">
        <f t="shared" ca="1" si="250"/>
        <v>H</v>
      </c>
    </row>
    <row r="2260" spans="9:17" x14ac:dyDescent="0.25">
      <c r="I2260">
        <v>2259</v>
      </c>
      <c r="J2260">
        <f t="shared" ca="1" si="245"/>
        <v>1.6837067759347129</v>
      </c>
      <c r="K2260">
        <f t="shared" ca="1" si="246"/>
        <v>2.9106783522716966</v>
      </c>
      <c r="L2260" t="str">
        <f t="shared" ca="1" si="247"/>
        <v>H</v>
      </c>
      <c r="N2260">
        <f t="shared" si="251"/>
        <v>2259</v>
      </c>
      <c r="O2260">
        <f t="shared" ca="1" si="248"/>
        <v>-1.6097491939595088E-2</v>
      </c>
      <c r="P2260">
        <f t="shared" ca="1" si="249"/>
        <v>1.7194219310233394</v>
      </c>
      <c r="Q2260" t="str">
        <f t="shared" ca="1" si="250"/>
        <v>H</v>
      </c>
    </row>
    <row r="2261" spans="9:17" x14ac:dyDescent="0.25">
      <c r="I2261">
        <v>2260</v>
      </c>
      <c r="J2261">
        <f t="shared" ca="1" si="245"/>
        <v>1.3786206001245884</v>
      </c>
      <c r="K2261">
        <f t="shared" ca="1" si="246"/>
        <v>1.0852992577442495</v>
      </c>
      <c r="L2261" t="str">
        <f t="shared" ca="1" si="247"/>
        <v>A</v>
      </c>
      <c r="N2261">
        <f t="shared" si="251"/>
        <v>2260</v>
      </c>
      <c r="O2261">
        <f t="shared" ca="1" si="248"/>
        <v>1.4685388924465119</v>
      </c>
      <c r="P2261">
        <f t="shared" ca="1" si="249"/>
        <v>1.5864477491407807</v>
      </c>
      <c r="Q2261" t="str">
        <f t="shared" ca="1" si="250"/>
        <v>H</v>
      </c>
    </row>
    <row r="2262" spans="9:17" x14ac:dyDescent="0.25">
      <c r="I2262">
        <v>2261</v>
      </c>
      <c r="J2262">
        <f t="shared" ca="1" si="245"/>
        <v>1.6135587582548312</v>
      </c>
      <c r="K2262">
        <f t="shared" ca="1" si="246"/>
        <v>1.5622676724590281</v>
      </c>
      <c r="L2262" t="str">
        <f t="shared" ca="1" si="247"/>
        <v>A</v>
      </c>
      <c r="N2262">
        <f t="shared" si="251"/>
        <v>2261</v>
      </c>
      <c r="O2262">
        <f t="shared" ca="1" si="248"/>
        <v>2.0733983318502105</v>
      </c>
      <c r="P2262">
        <f t="shared" ca="1" si="249"/>
        <v>0.37727680048159662</v>
      </c>
      <c r="Q2262" t="str">
        <f t="shared" ca="1" si="250"/>
        <v>A</v>
      </c>
    </row>
    <row r="2263" spans="9:17" x14ac:dyDescent="0.25">
      <c r="I2263">
        <v>2262</v>
      </c>
      <c r="J2263">
        <f t="shared" ca="1" si="245"/>
        <v>0.68707506889794057</v>
      </c>
      <c r="K2263">
        <f t="shared" ca="1" si="246"/>
        <v>1.4611560271925852</v>
      </c>
      <c r="L2263" t="str">
        <f t="shared" ca="1" si="247"/>
        <v>H</v>
      </c>
      <c r="N2263">
        <f t="shared" si="251"/>
        <v>2262</v>
      </c>
      <c r="O2263">
        <f t="shared" ca="1" si="248"/>
        <v>1.9703692306924065</v>
      </c>
      <c r="P2263">
        <f t="shared" ca="1" si="249"/>
        <v>1.0509154421953641</v>
      </c>
      <c r="Q2263" t="str">
        <f t="shared" ca="1" si="250"/>
        <v>A</v>
      </c>
    </row>
    <row r="2264" spans="9:17" x14ac:dyDescent="0.25">
      <c r="I2264">
        <v>2263</v>
      </c>
      <c r="J2264">
        <f t="shared" ca="1" si="245"/>
        <v>0.44011430920921402</v>
      </c>
      <c r="K2264">
        <f t="shared" ca="1" si="246"/>
        <v>2.2223099229889383</v>
      </c>
      <c r="L2264" t="str">
        <f t="shared" ca="1" si="247"/>
        <v>H</v>
      </c>
      <c r="N2264">
        <f t="shared" si="251"/>
        <v>2263</v>
      </c>
      <c r="O2264">
        <f t="shared" ca="1" si="248"/>
        <v>0.18122571411171046</v>
      </c>
      <c r="P2264">
        <f t="shared" ca="1" si="249"/>
        <v>2.1832460942808556</v>
      </c>
      <c r="Q2264" t="str">
        <f t="shared" ca="1" si="250"/>
        <v>H</v>
      </c>
    </row>
    <row r="2265" spans="9:17" x14ac:dyDescent="0.25">
      <c r="I2265">
        <v>2264</v>
      </c>
      <c r="J2265">
        <f t="shared" ca="1" si="245"/>
        <v>3.1076878716936482</v>
      </c>
      <c r="K2265">
        <f t="shared" ca="1" si="246"/>
        <v>0.75960572742594124</v>
      </c>
      <c r="L2265" t="str">
        <f t="shared" ca="1" si="247"/>
        <v>A</v>
      </c>
      <c r="N2265">
        <f t="shared" si="251"/>
        <v>2264</v>
      </c>
      <c r="O2265">
        <f t="shared" ca="1" si="248"/>
        <v>-0.31573625756044332</v>
      </c>
      <c r="P2265">
        <f t="shared" ca="1" si="249"/>
        <v>2.6000115386280811</v>
      </c>
      <c r="Q2265" t="str">
        <f t="shared" ca="1" si="250"/>
        <v>H</v>
      </c>
    </row>
    <row r="2266" spans="9:17" x14ac:dyDescent="0.25">
      <c r="I2266">
        <v>2265</v>
      </c>
      <c r="J2266">
        <f t="shared" ca="1" si="245"/>
        <v>0.93305907962773937</v>
      </c>
      <c r="K2266">
        <f t="shared" ca="1" si="246"/>
        <v>0.49823339241680631</v>
      </c>
      <c r="L2266" t="str">
        <f t="shared" ca="1" si="247"/>
        <v>A</v>
      </c>
      <c r="N2266">
        <f t="shared" si="251"/>
        <v>2265</v>
      </c>
      <c r="O2266">
        <f t="shared" ca="1" si="248"/>
        <v>1.7933275729149976</v>
      </c>
      <c r="P2266">
        <f t="shared" ca="1" si="249"/>
        <v>1.2892880707578618</v>
      </c>
      <c r="Q2266" t="str">
        <f t="shared" ca="1" si="250"/>
        <v>A</v>
      </c>
    </row>
    <row r="2267" spans="9:17" x14ac:dyDescent="0.25">
      <c r="I2267">
        <v>2266</v>
      </c>
      <c r="J2267">
        <f t="shared" ca="1" si="245"/>
        <v>0.64862254197867508</v>
      </c>
      <c r="K2267">
        <f t="shared" ca="1" si="246"/>
        <v>0.90245728558582849</v>
      </c>
      <c r="L2267" t="str">
        <f t="shared" ca="1" si="247"/>
        <v>H</v>
      </c>
      <c r="N2267">
        <f t="shared" si="251"/>
        <v>2266</v>
      </c>
      <c r="O2267">
        <f t="shared" ca="1" si="248"/>
        <v>2.0983215433626925</v>
      </c>
      <c r="P2267">
        <f t="shared" ca="1" si="249"/>
        <v>1.8357934400550699</v>
      </c>
      <c r="Q2267" t="str">
        <f t="shared" ca="1" si="250"/>
        <v>A</v>
      </c>
    </row>
    <row r="2268" spans="9:17" x14ac:dyDescent="0.25">
      <c r="I2268">
        <v>2267</v>
      </c>
      <c r="J2268">
        <f t="shared" ca="1" si="245"/>
        <v>0.3635426645788753</v>
      </c>
      <c r="K2268">
        <f t="shared" ca="1" si="246"/>
        <v>-9.3547612518128265E-2</v>
      </c>
      <c r="L2268" t="str">
        <f t="shared" ca="1" si="247"/>
        <v>A</v>
      </c>
      <c r="N2268">
        <f t="shared" si="251"/>
        <v>2267</v>
      </c>
      <c r="O2268">
        <f t="shared" ca="1" si="248"/>
        <v>0.9264494588972062</v>
      </c>
      <c r="P2268">
        <f t="shared" ca="1" si="249"/>
        <v>1.1712879322426404</v>
      </c>
      <c r="Q2268" t="str">
        <f t="shared" ca="1" si="250"/>
        <v>H</v>
      </c>
    </row>
    <row r="2269" spans="9:17" x14ac:dyDescent="0.25">
      <c r="I2269">
        <v>2268</v>
      </c>
      <c r="J2269">
        <f t="shared" ca="1" si="245"/>
        <v>-0.2378932028173002</v>
      </c>
      <c r="K2269">
        <f t="shared" ca="1" si="246"/>
        <v>1.9568311741900524</v>
      </c>
      <c r="L2269" t="str">
        <f t="shared" ca="1" si="247"/>
        <v>H</v>
      </c>
      <c r="N2269">
        <f t="shared" si="251"/>
        <v>2268</v>
      </c>
      <c r="O2269">
        <f t="shared" ca="1" si="248"/>
        <v>-0.97337330967759006</v>
      </c>
      <c r="P2269">
        <f t="shared" ca="1" si="249"/>
        <v>2.310623187124945</v>
      </c>
      <c r="Q2269" t="str">
        <f t="shared" ca="1" si="250"/>
        <v>H</v>
      </c>
    </row>
    <row r="2270" spans="9:17" x14ac:dyDescent="0.25">
      <c r="I2270">
        <v>2269</v>
      </c>
      <c r="J2270">
        <f t="shared" ca="1" si="245"/>
        <v>2.8233477915688998</v>
      </c>
      <c r="K2270">
        <f t="shared" ca="1" si="246"/>
        <v>1.2718762841895388</v>
      </c>
      <c r="L2270" t="str">
        <f t="shared" ca="1" si="247"/>
        <v>A</v>
      </c>
      <c r="N2270">
        <f t="shared" si="251"/>
        <v>2269</v>
      </c>
      <c r="O2270">
        <f t="shared" ca="1" si="248"/>
        <v>1.148910489839136</v>
      </c>
      <c r="P2270">
        <f t="shared" ca="1" si="249"/>
        <v>1.5394260189717051</v>
      </c>
      <c r="Q2270" t="str">
        <f t="shared" ca="1" si="250"/>
        <v>H</v>
      </c>
    </row>
    <row r="2271" spans="9:17" x14ac:dyDescent="0.25">
      <c r="I2271">
        <v>2270</v>
      </c>
      <c r="J2271">
        <f t="shared" ca="1" si="245"/>
        <v>2.5617215387584791</v>
      </c>
      <c r="K2271">
        <f t="shared" ca="1" si="246"/>
        <v>2.2259671699403496</v>
      </c>
      <c r="L2271" t="str">
        <f t="shared" ca="1" si="247"/>
        <v>A</v>
      </c>
      <c r="N2271">
        <f t="shared" si="251"/>
        <v>2270</v>
      </c>
      <c r="O2271">
        <f t="shared" ca="1" si="248"/>
        <v>-0.66055369965515109</v>
      </c>
      <c r="P2271">
        <f t="shared" ca="1" si="249"/>
        <v>1.2534357462146504</v>
      </c>
      <c r="Q2271" t="str">
        <f t="shared" ca="1" si="250"/>
        <v>H</v>
      </c>
    </row>
    <row r="2272" spans="9:17" x14ac:dyDescent="0.25">
      <c r="I2272">
        <v>2271</v>
      </c>
      <c r="J2272">
        <f t="shared" ca="1" si="245"/>
        <v>1.0684383689282575</v>
      </c>
      <c r="K2272">
        <f t="shared" ca="1" si="246"/>
        <v>1.9958340174639528</v>
      </c>
      <c r="L2272" t="str">
        <f t="shared" ca="1" si="247"/>
        <v>H</v>
      </c>
      <c r="N2272">
        <f t="shared" si="251"/>
        <v>2271</v>
      </c>
      <c r="O2272">
        <f t="shared" ca="1" si="248"/>
        <v>0.82909253317034692</v>
      </c>
      <c r="P2272">
        <f t="shared" ca="1" si="249"/>
        <v>3.6035556782436755</v>
      </c>
      <c r="Q2272" t="str">
        <f t="shared" ca="1" si="250"/>
        <v>H</v>
      </c>
    </row>
    <row r="2273" spans="9:17" x14ac:dyDescent="0.25">
      <c r="I2273">
        <v>2272</v>
      </c>
      <c r="J2273">
        <f t="shared" ca="1" si="245"/>
        <v>6.1579461776090749E-2</v>
      </c>
      <c r="K2273">
        <f t="shared" ca="1" si="246"/>
        <v>1.4005719073676659</v>
      </c>
      <c r="L2273" t="str">
        <f t="shared" ca="1" si="247"/>
        <v>H</v>
      </c>
      <c r="N2273">
        <f t="shared" si="251"/>
        <v>2272</v>
      </c>
      <c r="O2273">
        <f t="shared" ca="1" si="248"/>
        <v>1.1277864067068362</v>
      </c>
      <c r="P2273">
        <f t="shared" ca="1" si="249"/>
        <v>1.0435726545979729</v>
      </c>
      <c r="Q2273" t="str">
        <f t="shared" ca="1" si="250"/>
        <v>A</v>
      </c>
    </row>
    <row r="2274" spans="9:17" x14ac:dyDescent="0.25">
      <c r="I2274">
        <v>2273</v>
      </c>
      <c r="J2274">
        <f t="shared" ca="1" si="245"/>
        <v>1.2032171651347623</v>
      </c>
      <c r="K2274">
        <f t="shared" ca="1" si="246"/>
        <v>4.3367248353274261</v>
      </c>
      <c r="L2274" t="str">
        <f t="shared" ca="1" si="247"/>
        <v>H</v>
      </c>
      <c r="N2274">
        <f t="shared" si="251"/>
        <v>2273</v>
      </c>
      <c r="O2274">
        <f t="shared" ca="1" si="248"/>
        <v>0.66036506723554289</v>
      </c>
      <c r="P2274">
        <f t="shared" ca="1" si="249"/>
        <v>2.4235388854283686</v>
      </c>
      <c r="Q2274" t="str">
        <f t="shared" ca="1" si="250"/>
        <v>H</v>
      </c>
    </row>
    <row r="2275" spans="9:17" x14ac:dyDescent="0.25">
      <c r="I2275">
        <v>2274</v>
      </c>
      <c r="J2275">
        <f t="shared" ca="1" si="245"/>
        <v>0.26901162223420383</v>
      </c>
      <c r="K2275">
        <f t="shared" ca="1" si="246"/>
        <v>-0.60870852131568642</v>
      </c>
      <c r="L2275" t="str">
        <f t="shared" ca="1" si="247"/>
        <v>A</v>
      </c>
      <c r="N2275">
        <f t="shared" si="251"/>
        <v>2274</v>
      </c>
      <c r="O2275">
        <f t="shared" ca="1" si="248"/>
        <v>0.94845779150823351</v>
      </c>
      <c r="P2275">
        <f t="shared" ca="1" si="249"/>
        <v>0.36946919492064634</v>
      </c>
      <c r="Q2275" t="str">
        <f t="shared" ca="1" si="250"/>
        <v>A</v>
      </c>
    </row>
    <row r="2276" spans="9:17" x14ac:dyDescent="0.25">
      <c r="I2276">
        <v>2275</v>
      </c>
      <c r="J2276">
        <f t="shared" ca="1" si="245"/>
        <v>0.5587788241687871</v>
      </c>
      <c r="K2276">
        <f t="shared" ca="1" si="246"/>
        <v>1.8997253898258901</v>
      </c>
      <c r="L2276" t="str">
        <f t="shared" ca="1" si="247"/>
        <v>H</v>
      </c>
      <c r="N2276">
        <f t="shared" si="251"/>
        <v>2275</v>
      </c>
      <c r="O2276">
        <f t="shared" ca="1" si="248"/>
        <v>0.32986178667104948</v>
      </c>
      <c r="P2276">
        <f t="shared" ca="1" si="249"/>
        <v>1.9637937808189136</v>
      </c>
      <c r="Q2276" t="str">
        <f t="shared" ca="1" si="250"/>
        <v>H</v>
      </c>
    </row>
    <row r="2277" spans="9:17" x14ac:dyDescent="0.25">
      <c r="I2277">
        <v>2276</v>
      </c>
      <c r="J2277">
        <f t="shared" ca="1" si="245"/>
        <v>-0.30336221485668724</v>
      </c>
      <c r="K2277">
        <f t="shared" ca="1" si="246"/>
        <v>2.6715141100664779</v>
      </c>
      <c r="L2277" t="str">
        <f t="shared" ca="1" si="247"/>
        <v>H</v>
      </c>
      <c r="N2277">
        <f t="shared" si="251"/>
        <v>2276</v>
      </c>
      <c r="O2277">
        <f t="shared" ca="1" si="248"/>
        <v>0.49390174390928732</v>
      </c>
      <c r="P2277">
        <f t="shared" ca="1" si="249"/>
        <v>-0.64217265208078977</v>
      </c>
      <c r="Q2277" t="str">
        <f t="shared" ca="1" si="250"/>
        <v>A</v>
      </c>
    </row>
    <row r="2278" spans="9:17" x14ac:dyDescent="0.25">
      <c r="I2278">
        <v>2277</v>
      </c>
      <c r="J2278">
        <f t="shared" ca="1" si="245"/>
        <v>0.97574130150857208</v>
      </c>
      <c r="K2278">
        <f t="shared" ca="1" si="246"/>
        <v>1.3027089769923421</v>
      </c>
      <c r="L2278" t="str">
        <f t="shared" ca="1" si="247"/>
        <v>H</v>
      </c>
      <c r="N2278">
        <f t="shared" si="251"/>
        <v>2277</v>
      </c>
      <c r="O2278">
        <f t="shared" ca="1" si="248"/>
        <v>0.40347474155103719</v>
      </c>
      <c r="P2278">
        <f t="shared" ca="1" si="249"/>
        <v>0.94008469214362234</v>
      </c>
      <c r="Q2278" t="str">
        <f t="shared" ca="1" si="250"/>
        <v>H</v>
      </c>
    </row>
    <row r="2279" spans="9:17" x14ac:dyDescent="0.25">
      <c r="I2279">
        <v>2278</v>
      </c>
      <c r="J2279">
        <f t="shared" ca="1" si="245"/>
        <v>0.6496206782140258</v>
      </c>
      <c r="K2279">
        <f t="shared" ca="1" si="246"/>
        <v>-0.43175268423587077</v>
      </c>
      <c r="L2279" t="str">
        <f t="shared" ca="1" si="247"/>
        <v>A</v>
      </c>
      <c r="N2279">
        <f t="shared" si="251"/>
        <v>2278</v>
      </c>
      <c r="O2279">
        <f t="shared" ca="1" si="248"/>
        <v>1.1211392938505418</v>
      </c>
      <c r="P2279">
        <f t="shared" ca="1" si="249"/>
        <v>2.2112136026655866</v>
      </c>
      <c r="Q2279" t="str">
        <f t="shared" ca="1" si="250"/>
        <v>H</v>
      </c>
    </row>
    <row r="2280" spans="9:17" x14ac:dyDescent="0.25">
      <c r="I2280">
        <v>2279</v>
      </c>
      <c r="J2280">
        <f t="shared" ca="1" si="245"/>
        <v>0.81651607536302795</v>
      </c>
      <c r="K2280">
        <f t="shared" ca="1" si="246"/>
        <v>0.71917875208491799</v>
      </c>
      <c r="L2280" t="str">
        <f t="shared" ca="1" si="247"/>
        <v>A</v>
      </c>
      <c r="N2280">
        <f t="shared" si="251"/>
        <v>2279</v>
      </c>
      <c r="O2280">
        <f t="shared" ca="1" si="248"/>
        <v>0.75850277113607678</v>
      </c>
      <c r="P2280">
        <f t="shared" ca="1" si="249"/>
        <v>2.1609460155391176</v>
      </c>
      <c r="Q2280" t="str">
        <f t="shared" ca="1" si="250"/>
        <v>H</v>
      </c>
    </row>
    <row r="2281" spans="9:17" x14ac:dyDescent="0.25">
      <c r="I2281">
        <v>2280</v>
      </c>
      <c r="J2281">
        <f t="shared" ca="1" si="245"/>
        <v>0.89048828861899698</v>
      </c>
      <c r="K2281">
        <f t="shared" ca="1" si="246"/>
        <v>0.44652602294317623</v>
      </c>
      <c r="L2281" t="str">
        <f t="shared" ca="1" si="247"/>
        <v>A</v>
      </c>
      <c r="N2281">
        <f t="shared" si="251"/>
        <v>2280</v>
      </c>
      <c r="O2281">
        <f t="shared" ca="1" si="248"/>
        <v>0.80536625077991852</v>
      </c>
      <c r="P2281">
        <f t="shared" ca="1" si="249"/>
        <v>0.87598240575929442</v>
      </c>
      <c r="Q2281" t="str">
        <f t="shared" ca="1" si="250"/>
        <v>H</v>
      </c>
    </row>
    <row r="2282" spans="9:17" x14ac:dyDescent="0.25">
      <c r="I2282">
        <v>2281</v>
      </c>
      <c r="J2282">
        <f t="shared" ca="1" si="245"/>
        <v>0.33480556749821822</v>
      </c>
      <c r="K2282">
        <f t="shared" ca="1" si="246"/>
        <v>2.7926357037093039</v>
      </c>
      <c r="L2282" t="str">
        <f t="shared" ca="1" si="247"/>
        <v>H</v>
      </c>
      <c r="N2282">
        <f t="shared" si="251"/>
        <v>2281</v>
      </c>
      <c r="O2282">
        <f t="shared" ca="1" si="248"/>
        <v>-0.47462977596158229</v>
      </c>
      <c r="P2282">
        <f t="shared" ca="1" si="249"/>
        <v>1.2994038782802113</v>
      </c>
      <c r="Q2282" t="str">
        <f t="shared" ca="1" si="250"/>
        <v>H</v>
      </c>
    </row>
    <row r="2283" spans="9:17" x14ac:dyDescent="0.25">
      <c r="I2283">
        <v>2282</v>
      </c>
      <c r="J2283">
        <f t="shared" ca="1" si="245"/>
        <v>0.97113410438325976</v>
      </c>
      <c r="K2283">
        <f t="shared" ca="1" si="246"/>
        <v>2.6829878112089558</v>
      </c>
      <c r="L2283" t="str">
        <f t="shared" ca="1" si="247"/>
        <v>H</v>
      </c>
      <c r="N2283">
        <f t="shared" si="251"/>
        <v>2282</v>
      </c>
      <c r="O2283">
        <f t="shared" ca="1" si="248"/>
        <v>1.2357104356605118</v>
      </c>
      <c r="P2283">
        <f t="shared" ca="1" si="249"/>
        <v>1.8333541082433891</v>
      </c>
      <c r="Q2283" t="str">
        <f t="shared" ca="1" si="250"/>
        <v>H</v>
      </c>
    </row>
    <row r="2284" spans="9:17" x14ac:dyDescent="0.25">
      <c r="I2284">
        <v>2283</v>
      </c>
      <c r="J2284">
        <f t="shared" ca="1" si="245"/>
        <v>0.67462684300010789</v>
      </c>
      <c r="K2284">
        <f t="shared" ca="1" si="246"/>
        <v>2.2129490402582972</v>
      </c>
      <c r="L2284" t="str">
        <f t="shared" ca="1" si="247"/>
        <v>H</v>
      </c>
      <c r="N2284">
        <f t="shared" si="251"/>
        <v>2283</v>
      </c>
      <c r="O2284">
        <f t="shared" ca="1" si="248"/>
        <v>9.8716151376807559E-3</v>
      </c>
      <c r="P2284">
        <f t="shared" ca="1" si="249"/>
        <v>1.6346763741191119</v>
      </c>
      <c r="Q2284" t="str">
        <f t="shared" ca="1" si="250"/>
        <v>H</v>
      </c>
    </row>
    <row r="2285" spans="9:17" x14ac:dyDescent="0.25">
      <c r="I2285">
        <v>2284</v>
      </c>
      <c r="J2285">
        <f t="shared" ca="1" si="245"/>
        <v>2.7658270916736214</v>
      </c>
      <c r="K2285">
        <f t="shared" ca="1" si="246"/>
        <v>1.3322025968475948</v>
      </c>
      <c r="L2285" t="str">
        <f t="shared" ca="1" si="247"/>
        <v>A</v>
      </c>
      <c r="N2285">
        <f t="shared" si="251"/>
        <v>2284</v>
      </c>
      <c r="O2285">
        <f t="shared" ca="1" si="248"/>
        <v>0.75129935395669845</v>
      </c>
      <c r="P2285">
        <f t="shared" ca="1" si="249"/>
        <v>1.7026950513608596</v>
      </c>
      <c r="Q2285" t="str">
        <f t="shared" ca="1" si="250"/>
        <v>H</v>
      </c>
    </row>
    <row r="2286" spans="9:17" x14ac:dyDescent="0.25">
      <c r="I2286">
        <v>2285</v>
      </c>
      <c r="J2286">
        <f t="shared" ca="1" si="245"/>
        <v>0.23391195928446062</v>
      </c>
      <c r="K2286">
        <f t="shared" ca="1" si="246"/>
        <v>3.1050338919589278</v>
      </c>
      <c r="L2286" t="str">
        <f t="shared" ca="1" si="247"/>
        <v>H</v>
      </c>
      <c r="N2286">
        <f t="shared" si="251"/>
        <v>2285</v>
      </c>
      <c r="O2286">
        <f t="shared" ca="1" si="248"/>
        <v>0.34455542849519116</v>
      </c>
      <c r="P2286">
        <f t="shared" ca="1" si="249"/>
        <v>2.5187317026201468</v>
      </c>
      <c r="Q2286" t="str">
        <f t="shared" ca="1" si="250"/>
        <v>H</v>
      </c>
    </row>
    <row r="2287" spans="9:17" x14ac:dyDescent="0.25">
      <c r="I2287">
        <v>2286</v>
      </c>
      <c r="J2287">
        <f t="shared" ca="1" si="245"/>
        <v>1.2833115423263677</v>
      </c>
      <c r="K2287">
        <f t="shared" ca="1" si="246"/>
        <v>1.1167526302840707</v>
      </c>
      <c r="L2287" t="str">
        <f t="shared" ca="1" si="247"/>
        <v>A</v>
      </c>
      <c r="N2287">
        <f t="shared" si="251"/>
        <v>2286</v>
      </c>
      <c r="O2287">
        <f t="shared" ca="1" si="248"/>
        <v>2.1292855378079243</v>
      </c>
      <c r="P2287">
        <f t="shared" ca="1" si="249"/>
        <v>2.416871030260543</v>
      </c>
      <c r="Q2287" t="str">
        <f t="shared" ca="1" si="250"/>
        <v>H</v>
      </c>
    </row>
    <row r="2288" spans="9:17" x14ac:dyDescent="0.25">
      <c r="I2288">
        <v>2287</v>
      </c>
      <c r="J2288">
        <f t="shared" ca="1" si="245"/>
        <v>-0.12209447203386659</v>
      </c>
      <c r="K2288">
        <f t="shared" ca="1" si="246"/>
        <v>0.12598293341484945</v>
      </c>
      <c r="L2288" t="str">
        <f t="shared" ca="1" si="247"/>
        <v>H</v>
      </c>
      <c r="N2288">
        <f t="shared" si="251"/>
        <v>2287</v>
      </c>
      <c r="O2288">
        <f t="shared" ca="1" si="248"/>
        <v>-0.39540952970461118</v>
      </c>
      <c r="P2288">
        <f t="shared" ca="1" si="249"/>
        <v>1.8047413674846782</v>
      </c>
      <c r="Q2288" t="str">
        <f t="shared" ca="1" si="250"/>
        <v>H</v>
      </c>
    </row>
    <row r="2289" spans="9:17" x14ac:dyDescent="0.25">
      <c r="I2289">
        <v>2288</v>
      </c>
      <c r="J2289">
        <f t="shared" ca="1" si="245"/>
        <v>0.28943633690469472</v>
      </c>
      <c r="K2289">
        <f t="shared" ca="1" si="246"/>
        <v>0.55320476602097624</v>
      </c>
      <c r="L2289" t="str">
        <f t="shared" ca="1" si="247"/>
        <v>H</v>
      </c>
      <c r="N2289">
        <f t="shared" si="251"/>
        <v>2288</v>
      </c>
      <c r="O2289">
        <f t="shared" ca="1" si="248"/>
        <v>-0.72736265668084799</v>
      </c>
      <c r="P2289">
        <f t="shared" ca="1" si="249"/>
        <v>2.5418761528040261</v>
      </c>
      <c r="Q2289" t="str">
        <f t="shared" ca="1" si="250"/>
        <v>H</v>
      </c>
    </row>
    <row r="2290" spans="9:17" x14ac:dyDescent="0.25">
      <c r="I2290">
        <v>2289</v>
      </c>
      <c r="J2290">
        <f t="shared" ca="1" si="245"/>
        <v>-0.1948458475599848</v>
      </c>
      <c r="K2290">
        <f t="shared" ca="1" si="246"/>
        <v>0.33855533363036394</v>
      </c>
      <c r="L2290" t="str">
        <f t="shared" ca="1" si="247"/>
        <v>H</v>
      </c>
      <c r="N2290">
        <f t="shared" si="251"/>
        <v>2289</v>
      </c>
      <c r="O2290">
        <f t="shared" ca="1" si="248"/>
        <v>-7.6657234718992107E-2</v>
      </c>
      <c r="P2290">
        <f t="shared" ca="1" si="249"/>
        <v>1.7463221617109168</v>
      </c>
      <c r="Q2290" t="str">
        <f t="shared" ca="1" si="250"/>
        <v>H</v>
      </c>
    </row>
    <row r="2291" spans="9:17" x14ac:dyDescent="0.25">
      <c r="I2291">
        <v>2290</v>
      </c>
      <c r="J2291">
        <f t="shared" ca="1" si="245"/>
        <v>-3.9997649945967328E-2</v>
      </c>
      <c r="K2291">
        <f t="shared" ca="1" si="246"/>
        <v>0.23917353274099962</v>
      </c>
      <c r="L2291" t="str">
        <f t="shared" ca="1" si="247"/>
        <v>H</v>
      </c>
      <c r="N2291">
        <f t="shared" si="251"/>
        <v>2290</v>
      </c>
      <c r="O2291">
        <f t="shared" ca="1" si="248"/>
        <v>8.4649650879145333E-2</v>
      </c>
      <c r="P2291">
        <f t="shared" ca="1" si="249"/>
        <v>-0.37336420064125964</v>
      </c>
      <c r="Q2291" t="str">
        <f t="shared" ca="1" si="250"/>
        <v>A</v>
      </c>
    </row>
    <row r="2292" spans="9:17" x14ac:dyDescent="0.25">
      <c r="I2292">
        <v>2291</v>
      </c>
      <c r="J2292">
        <f t="shared" ca="1" si="245"/>
        <v>-0.6659055590051175</v>
      </c>
      <c r="K2292">
        <f t="shared" ca="1" si="246"/>
        <v>1.5952460412377654</v>
      </c>
      <c r="L2292" t="str">
        <f t="shared" ca="1" si="247"/>
        <v>H</v>
      </c>
      <c r="N2292">
        <f t="shared" si="251"/>
        <v>2291</v>
      </c>
      <c r="O2292">
        <f t="shared" ca="1" si="248"/>
        <v>0.74244196486331959</v>
      </c>
      <c r="P2292">
        <f t="shared" ca="1" si="249"/>
        <v>1.4238729925624916</v>
      </c>
      <c r="Q2292" t="str">
        <f t="shared" ca="1" si="250"/>
        <v>H</v>
      </c>
    </row>
    <row r="2293" spans="9:17" x14ac:dyDescent="0.25">
      <c r="I2293">
        <v>2292</v>
      </c>
      <c r="J2293">
        <f t="shared" ca="1" si="245"/>
        <v>3.2183567660893808E-2</v>
      </c>
      <c r="K2293">
        <f t="shared" ca="1" si="246"/>
        <v>2.0525039343321501</v>
      </c>
      <c r="L2293" t="str">
        <f t="shared" ca="1" si="247"/>
        <v>H</v>
      </c>
      <c r="N2293">
        <f t="shared" si="251"/>
        <v>2292</v>
      </c>
      <c r="O2293">
        <f t="shared" ca="1" si="248"/>
        <v>-0.5930412113051251</v>
      </c>
      <c r="P2293">
        <f t="shared" ca="1" si="249"/>
        <v>1.2770187651077518</v>
      </c>
      <c r="Q2293" t="str">
        <f t="shared" ca="1" si="250"/>
        <v>H</v>
      </c>
    </row>
    <row r="2294" spans="9:17" x14ac:dyDescent="0.25">
      <c r="I2294">
        <v>2293</v>
      </c>
      <c r="J2294">
        <f t="shared" ca="1" si="245"/>
        <v>1.4803340354825494</v>
      </c>
      <c r="K2294">
        <f t="shared" ca="1" si="246"/>
        <v>1.4475884777183872</v>
      </c>
      <c r="L2294" t="str">
        <f t="shared" ca="1" si="247"/>
        <v>A</v>
      </c>
      <c r="N2294">
        <f t="shared" si="251"/>
        <v>2293</v>
      </c>
      <c r="O2294">
        <f t="shared" ca="1" si="248"/>
        <v>0.19756422228638731</v>
      </c>
      <c r="P2294">
        <f t="shared" ca="1" si="249"/>
        <v>2.7326629225452153</v>
      </c>
      <c r="Q2294" t="str">
        <f t="shared" ca="1" si="250"/>
        <v>H</v>
      </c>
    </row>
    <row r="2295" spans="9:17" x14ac:dyDescent="0.25">
      <c r="I2295">
        <v>2294</v>
      </c>
      <c r="J2295">
        <f t="shared" ca="1" si="245"/>
        <v>-0.15174735486578639</v>
      </c>
      <c r="K2295">
        <f t="shared" ca="1" si="246"/>
        <v>1.1540147334107516</v>
      </c>
      <c r="L2295" t="str">
        <f t="shared" ca="1" si="247"/>
        <v>H</v>
      </c>
      <c r="N2295">
        <f t="shared" si="251"/>
        <v>2294</v>
      </c>
      <c r="O2295">
        <f t="shared" ca="1" si="248"/>
        <v>0.74625966510144792</v>
      </c>
      <c r="P2295">
        <f t="shared" ca="1" si="249"/>
        <v>1.0419647646918078</v>
      </c>
      <c r="Q2295" t="str">
        <f t="shared" ca="1" si="250"/>
        <v>H</v>
      </c>
    </row>
    <row r="2296" spans="9:17" x14ac:dyDescent="0.25">
      <c r="I2296">
        <v>2295</v>
      </c>
      <c r="J2296">
        <f t="shared" ca="1" si="245"/>
        <v>1.3750497507826207</v>
      </c>
      <c r="K2296">
        <f t="shared" ca="1" si="246"/>
        <v>0.73859993445062433</v>
      </c>
      <c r="L2296" t="str">
        <f t="shared" ca="1" si="247"/>
        <v>A</v>
      </c>
      <c r="N2296">
        <f t="shared" si="251"/>
        <v>2295</v>
      </c>
      <c r="O2296">
        <f t="shared" ca="1" si="248"/>
        <v>1.8219445702329367</v>
      </c>
      <c r="P2296">
        <f t="shared" ca="1" si="249"/>
        <v>1.3156304747834795</v>
      </c>
      <c r="Q2296" t="str">
        <f t="shared" ca="1" si="250"/>
        <v>A</v>
      </c>
    </row>
    <row r="2297" spans="9:17" x14ac:dyDescent="0.25">
      <c r="I2297">
        <v>2296</v>
      </c>
      <c r="J2297">
        <f t="shared" ca="1" si="245"/>
        <v>3.1129725356041593</v>
      </c>
      <c r="K2297">
        <f t="shared" ca="1" si="246"/>
        <v>2.2902646296837239</v>
      </c>
      <c r="L2297" t="str">
        <f t="shared" ca="1" si="247"/>
        <v>A</v>
      </c>
      <c r="N2297">
        <f t="shared" si="251"/>
        <v>2296</v>
      </c>
      <c r="O2297">
        <f t="shared" ca="1" si="248"/>
        <v>0.78393202731987177</v>
      </c>
      <c r="P2297">
        <f t="shared" ca="1" si="249"/>
        <v>0.82205162881214677</v>
      </c>
      <c r="Q2297" t="str">
        <f t="shared" ca="1" si="250"/>
        <v>H</v>
      </c>
    </row>
    <row r="2298" spans="9:17" x14ac:dyDescent="0.25">
      <c r="I2298">
        <v>2297</v>
      </c>
      <c r="J2298">
        <f t="shared" ca="1" si="245"/>
        <v>0.52058959242363401</v>
      </c>
      <c r="K2298">
        <f t="shared" ca="1" si="246"/>
        <v>2.3970400452818366</v>
      </c>
      <c r="L2298" t="str">
        <f t="shared" ca="1" si="247"/>
        <v>H</v>
      </c>
      <c r="N2298">
        <f t="shared" si="251"/>
        <v>2297</v>
      </c>
      <c r="O2298">
        <f t="shared" ca="1" si="248"/>
        <v>1.2789324478669926</v>
      </c>
      <c r="P2298">
        <f t="shared" ca="1" si="249"/>
        <v>1.7743090477424024</v>
      </c>
      <c r="Q2298" t="str">
        <f t="shared" ca="1" si="250"/>
        <v>H</v>
      </c>
    </row>
    <row r="2299" spans="9:17" x14ac:dyDescent="0.25">
      <c r="I2299">
        <v>2298</v>
      </c>
      <c r="J2299">
        <f t="shared" ca="1" si="245"/>
        <v>0.12455663913924442</v>
      </c>
      <c r="K2299">
        <f t="shared" ca="1" si="246"/>
        <v>1.6263940450993442</v>
      </c>
      <c r="L2299" t="str">
        <f t="shared" ca="1" si="247"/>
        <v>H</v>
      </c>
      <c r="N2299">
        <f t="shared" si="251"/>
        <v>2298</v>
      </c>
      <c r="O2299">
        <f t="shared" ca="1" si="248"/>
        <v>0.15893184632799662</v>
      </c>
      <c r="P2299">
        <f t="shared" ca="1" si="249"/>
        <v>0.43791443617015913</v>
      </c>
      <c r="Q2299" t="str">
        <f t="shared" ca="1" si="250"/>
        <v>H</v>
      </c>
    </row>
    <row r="2300" spans="9:17" x14ac:dyDescent="0.25">
      <c r="I2300">
        <v>2299</v>
      </c>
      <c r="J2300">
        <f t="shared" ca="1" si="245"/>
        <v>1.084967177837159</v>
      </c>
      <c r="K2300">
        <f t="shared" ca="1" si="246"/>
        <v>1.6621199763101153</v>
      </c>
      <c r="L2300" t="str">
        <f t="shared" ca="1" si="247"/>
        <v>H</v>
      </c>
      <c r="N2300">
        <f t="shared" si="251"/>
        <v>2299</v>
      </c>
      <c r="O2300">
        <f t="shared" ca="1" si="248"/>
        <v>0.11997574608597456</v>
      </c>
      <c r="P2300">
        <f t="shared" ca="1" si="249"/>
        <v>1.2171170884383571</v>
      </c>
      <c r="Q2300" t="str">
        <f t="shared" ca="1" si="250"/>
        <v>H</v>
      </c>
    </row>
    <row r="2301" spans="9:17" x14ac:dyDescent="0.25">
      <c r="I2301">
        <v>2300</v>
      </c>
      <c r="J2301">
        <f t="shared" ca="1" si="245"/>
        <v>1.9308072154391254</v>
      </c>
      <c r="K2301">
        <f t="shared" ca="1" si="246"/>
        <v>1.2091898769828315</v>
      </c>
      <c r="L2301" t="str">
        <f t="shared" ca="1" si="247"/>
        <v>A</v>
      </c>
      <c r="N2301">
        <f t="shared" si="251"/>
        <v>2300</v>
      </c>
      <c r="O2301">
        <f t="shared" ca="1" si="248"/>
        <v>0.64628645266385865</v>
      </c>
      <c r="P2301">
        <f t="shared" ca="1" si="249"/>
        <v>1.8422221404937762</v>
      </c>
      <c r="Q2301" t="str">
        <f t="shared" ca="1" si="250"/>
        <v>H</v>
      </c>
    </row>
    <row r="2302" spans="9:17" x14ac:dyDescent="0.25">
      <c r="I2302">
        <v>2301</v>
      </c>
      <c r="J2302">
        <f t="shared" ca="1" si="245"/>
        <v>1.7735785553635519</v>
      </c>
      <c r="K2302">
        <f t="shared" ca="1" si="246"/>
        <v>1.4522769266620872</v>
      </c>
      <c r="L2302" t="str">
        <f t="shared" ca="1" si="247"/>
        <v>A</v>
      </c>
      <c r="N2302">
        <f t="shared" si="251"/>
        <v>2301</v>
      </c>
      <c r="O2302">
        <f t="shared" ca="1" si="248"/>
        <v>0.3628537908022888</v>
      </c>
      <c r="P2302">
        <f t="shared" ca="1" si="249"/>
        <v>1.0768336396049107</v>
      </c>
      <c r="Q2302" t="str">
        <f t="shared" ca="1" si="250"/>
        <v>H</v>
      </c>
    </row>
    <row r="2303" spans="9:17" x14ac:dyDescent="0.25">
      <c r="I2303">
        <v>2302</v>
      </c>
      <c r="J2303">
        <f t="shared" ca="1" si="245"/>
        <v>0.97042679542177446</v>
      </c>
      <c r="K2303">
        <f t="shared" ca="1" si="246"/>
        <v>0.56621582795024272</v>
      </c>
      <c r="L2303" t="str">
        <f t="shared" ca="1" si="247"/>
        <v>A</v>
      </c>
      <c r="N2303">
        <f t="shared" si="251"/>
        <v>2302</v>
      </c>
      <c r="O2303">
        <f t="shared" ca="1" si="248"/>
        <v>1.0229705853232909</v>
      </c>
      <c r="P2303">
        <f t="shared" ca="1" si="249"/>
        <v>2.0080673137065559</v>
      </c>
      <c r="Q2303" t="str">
        <f t="shared" ca="1" si="250"/>
        <v>H</v>
      </c>
    </row>
    <row r="2304" spans="9:17" x14ac:dyDescent="0.25">
      <c r="I2304">
        <v>2303</v>
      </c>
      <c r="J2304">
        <f t="shared" ca="1" si="245"/>
        <v>0.73225392910259157</v>
      </c>
      <c r="K2304">
        <f t="shared" ca="1" si="246"/>
        <v>2.2093610036868929</v>
      </c>
      <c r="L2304" t="str">
        <f t="shared" ca="1" si="247"/>
        <v>H</v>
      </c>
      <c r="N2304">
        <f t="shared" si="251"/>
        <v>2303</v>
      </c>
      <c r="O2304">
        <f t="shared" ca="1" si="248"/>
        <v>2.1300218517969594</v>
      </c>
      <c r="P2304">
        <f t="shared" ca="1" si="249"/>
        <v>1.9376886987216206</v>
      </c>
      <c r="Q2304" t="str">
        <f t="shared" ca="1" si="250"/>
        <v>A</v>
      </c>
    </row>
    <row r="2305" spans="9:17" x14ac:dyDescent="0.25">
      <c r="I2305">
        <v>2304</v>
      </c>
      <c r="J2305">
        <f t="shared" ca="1" si="245"/>
        <v>1.1061946439469841</v>
      </c>
      <c r="K2305">
        <f t="shared" ca="1" si="246"/>
        <v>1.4593719273185164</v>
      </c>
      <c r="L2305" t="str">
        <f t="shared" ca="1" si="247"/>
        <v>H</v>
      </c>
      <c r="N2305">
        <f t="shared" si="251"/>
        <v>2304</v>
      </c>
      <c r="O2305">
        <f t="shared" ca="1" si="248"/>
        <v>-0.15149744182805114</v>
      </c>
      <c r="P2305">
        <f t="shared" ca="1" si="249"/>
        <v>1.9079709298363059</v>
      </c>
      <c r="Q2305" t="str">
        <f t="shared" ca="1" si="250"/>
        <v>H</v>
      </c>
    </row>
    <row r="2306" spans="9:17" x14ac:dyDescent="0.25">
      <c r="I2306">
        <v>2305</v>
      </c>
      <c r="J2306">
        <f t="shared" ca="1" si="245"/>
        <v>1.3657266520826661E-2</v>
      </c>
      <c r="K2306">
        <f t="shared" ca="1" si="246"/>
        <v>1.2230250745376146</v>
      </c>
      <c r="L2306" t="str">
        <f t="shared" ca="1" si="247"/>
        <v>H</v>
      </c>
      <c r="N2306">
        <f t="shared" si="251"/>
        <v>2305</v>
      </c>
      <c r="O2306">
        <f t="shared" ca="1" si="248"/>
        <v>-1.4015856309167447</v>
      </c>
      <c r="P2306">
        <f t="shared" ca="1" si="249"/>
        <v>0.70794467719990761</v>
      </c>
      <c r="Q2306" t="str">
        <f t="shared" ca="1" si="250"/>
        <v>H</v>
      </c>
    </row>
    <row r="2307" spans="9:17" x14ac:dyDescent="0.25">
      <c r="I2307">
        <v>2306</v>
      </c>
      <c r="J2307">
        <f t="shared" ref="J2307:J2370" ca="1" si="252">NORMINV(RAND(), $D$3,$F$3)</f>
        <v>0.688525306791542</v>
      </c>
      <c r="K2307">
        <f t="shared" ref="K2307:K2370" ca="1" si="253">NORMINV(RAND(), $D$2,$F$2)</f>
        <v>3.5621097732777978</v>
      </c>
      <c r="L2307" t="str">
        <f t="shared" ref="L2307:L2370" ca="1" si="254">IF(J2307&gt;K2307, "A", IF(J2307=K2307, "T", "H"))</f>
        <v>H</v>
      </c>
      <c r="N2307">
        <f t="shared" si="251"/>
        <v>2306</v>
      </c>
      <c r="O2307">
        <f t="shared" ref="O2307:O2370" ca="1" si="255">NORMINV(RAND(), $D$11,$F$11)</f>
        <v>-0.80014008900226297</v>
      </c>
      <c r="P2307">
        <f t="shared" ref="P2307:P2370" ca="1" si="256">NORMINV(RAND(), $D$10,$F$10)</f>
        <v>1.4853391698412497</v>
      </c>
      <c r="Q2307" t="str">
        <f t="shared" ref="Q2307:Q2370" ca="1" si="257">IF(O2307&gt;P2307, "A", IF(O2307=P2307, "T", "H"))</f>
        <v>H</v>
      </c>
    </row>
    <row r="2308" spans="9:17" x14ac:dyDescent="0.25">
      <c r="I2308">
        <v>2307</v>
      </c>
      <c r="J2308">
        <f t="shared" ca="1" si="252"/>
        <v>1.5620131265879116</v>
      </c>
      <c r="K2308">
        <f t="shared" ca="1" si="253"/>
        <v>1.003827307546584</v>
      </c>
      <c r="L2308" t="str">
        <f t="shared" ca="1" si="254"/>
        <v>A</v>
      </c>
      <c r="N2308">
        <f t="shared" ref="N2308:N2371" si="258">N2307+1</f>
        <v>2307</v>
      </c>
      <c r="O2308">
        <f t="shared" ca="1" si="255"/>
        <v>1.6632115013588202</v>
      </c>
      <c r="P2308">
        <f t="shared" ca="1" si="256"/>
        <v>2.0331534768347428</v>
      </c>
      <c r="Q2308" t="str">
        <f t="shared" ca="1" si="257"/>
        <v>H</v>
      </c>
    </row>
    <row r="2309" spans="9:17" x14ac:dyDescent="0.25">
      <c r="I2309">
        <v>2308</v>
      </c>
      <c r="J2309">
        <f t="shared" ca="1" si="252"/>
        <v>-4.5554051619087987E-2</v>
      </c>
      <c r="K2309">
        <f t="shared" ca="1" si="253"/>
        <v>2.6039831541798</v>
      </c>
      <c r="L2309" t="str">
        <f t="shared" ca="1" si="254"/>
        <v>H</v>
      </c>
      <c r="N2309">
        <f t="shared" si="258"/>
        <v>2308</v>
      </c>
      <c r="O2309">
        <f t="shared" ca="1" si="255"/>
        <v>0.68163753685294426</v>
      </c>
      <c r="P2309">
        <f t="shared" ca="1" si="256"/>
        <v>2.6621560148576524</v>
      </c>
      <c r="Q2309" t="str">
        <f t="shared" ca="1" si="257"/>
        <v>H</v>
      </c>
    </row>
    <row r="2310" spans="9:17" x14ac:dyDescent="0.25">
      <c r="I2310">
        <v>2309</v>
      </c>
      <c r="J2310">
        <f t="shared" ca="1" si="252"/>
        <v>0.12096365198107806</v>
      </c>
      <c r="K2310">
        <f t="shared" ca="1" si="253"/>
        <v>1.8800324330577858</v>
      </c>
      <c r="L2310" t="str">
        <f t="shared" ca="1" si="254"/>
        <v>H</v>
      </c>
      <c r="N2310">
        <f t="shared" si="258"/>
        <v>2309</v>
      </c>
      <c r="O2310">
        <f t="shared" ca="1" si="255"/>
        <v>2.0808033085363649</v>
      </c>
      <c r="P2310">
        <f t="shared" ca="1" si="256"/>
        <v>1.9107565201125603</v>
      </c>
      <c r="Q2310" t="str">
        <f t="shared" ca="1" si="257"/>
        <v>A</v>
      </c>
    </row>
    <row r="2311" spans="9:17" x14ac:dyDescent="0.25">
      <c r="I2311">
        <v>2310</v>
      </c>
      <c r="J2311">
        <f t="shared" ca="1" si="252"/>
        <v>0.75993906005644274</v>
      </c>
      <c r="K2311">
        <f t="shared" ca="1" si="253"/>
        <v>2.5490714044379454</v>
      </c>
      <c r="L2311" t="str">
        <f t="shared" ca="1" si="254"/>
        <v>H</v>
      </c>
      <c r="N2311">
        <f t="shared" si="258"/>
        <v>2310</v>
      </c>
      <c r="O2311">
        <f t="shared" ca="1" si="255"/>
        <v>-0.19409757904662539</v>
      </c>
      <c r="P2311">
        <f t="shared" ca="1" si="256"/>
        <v>1.3115616885517358</v>
      </c>
      <c r="Q2311" t="str">
        <f t="shared" ca="1" si="257"/>
        <v>H</v>
      </c>
    </row>
    <row r="2312" spans="9:17" x14ac:dyDescent="0.25">
      <c r="I2312">
        <v>2311</v>
      </c>
      <c r="J2312">
        <f t="shared" ca="1" si="252"/>
        <v>1.4921776405080835</v>
      </c>
      <c r="K2312">
        <f t="shared" ca="1" si="253"/>
        <v>1.0567164965559281</v>
      </c>
      <c r="L2312" t="str">
        <f t="shared" ca="1" si="254"/>
        <v>A</v>
      </c>
      <c r="N2312">
        <f t="shared" si="258"/>
        <v>2311</v>
      </c>
      <c r="O2312">
        <f t="shared" ca="1" si="255"/>
        <v>-1.0027559532019059E-2</v>
      </c>
      <c r="P2312">
        <f t="shared" ca="1" si="256"/>
        <v>1.6720415793002532</v>
      </c>
      <c r="Q2312" t="str">
        <f t="shared" ca="1" si="257"/>
        <v>H</v>
      </c>
    </row>
    <row r="2313" spans="9:17" x14ac:dyDescent="0.25">
      <c r="I2313">
        <v>2312</v>
      </c>
      <c r="J2313">
        <f t="shared" ca="1" si="252"/>
        <v>0.34928543786574573</v>
      </c>
      <c r="K2313">
        <f t="shared" ca="1" si="253"/>
        <v>1.9672188443995113</v>
      </c>
      <c r="L2313" t="str">
        <f t="shared" ca="1" si="254"/>
        <v>H</v>
      </c>
      <c r="N2313">
        <f t="shared" si="258"/>
        <v>2312</v>
      </c>
      <c r="O2313">
        <f t="shared" ca="1" si="255"/>
        <v>2.788216654663267E-2</v>
      </c>
      <c r="P2313">
        <f t="shared" ca="1" si="256"/>
        <v>1.2451664305819099</v>
      </c>
      <c r="Q2313" t="str">
        <f t="shared" ca="1" si="257"/>
        <v>H</v>
      </c>
    </row>
    <row r="2314" spans="9:17" x14ac:dyDescent="0.25">
      <c r="I2314">
        <v>2313</v>
      </c>
      <c r="J2314">
        <f t="shared" ca="1" si="252"/>
        <v>2.513122469326095</v>
      </c>
      <c r="K2314">
        <f t="shared" ca="1" si="253"/>
        <v>1.9134966708455954</v>
      </c>
      <c r="L2314" t="str">
        <f t="shared" ca="1" si="254"/>
        <v>A</v>
      </c>
      <c r="N2314">
        <f t="shared" si="258"/>
        <v>2313</v>
      </c>
      <c r="O2314">
        <f t="shared" ca="1" si="255"/>
        <v>0.32970257023805483</v>
      </c>
      <c r="P2314">
        <f t="shared" ca="1" si="256"/>
        <v>2.3440707657292972</v>
      </c>
      <c r="Q2314" t="str">
        <f t="shared" ca="1" si="257"/>
        <v>H</v>
      </c>
    </row>
    <row r="2315" spans="9:17" x14ac:dyDescent="0.25">
      <c r="I2315">
        <v>2314</v>
      </c>
      <c r="J2315">
        <f t="shared" ca="1" si="252"/>
        <v>1.0748664860920918</v>
      </c>
      <c r="K2315">
        <f t="shared" ca="1" si="253"/>
        <v>1.5527336313104121</v>
      </c>
      <c r="L2315" t="str">
        <f t="shared" ca="1" si="254"/>
        <v>H</v>
      </c>
      <c r="N2315">
        <f t="shared" si="258"/>
        <v>2314</v>
      </c>
      <c r="O2315">
        <f t="shared" ca="1" si="255"/>
        <v>-1.5416180199452214</v>
      </c>
      <c r="P2315">
        <f t="shared" ca="1" si="256"/>
        <v>1.125368338144749</v>
      </c>
      <c r="Q2315" t="str">
        <f t="shared" ca="1" si="257"/>
        <v>H</v>
      </c>
    </row>
    <row r="2316" spans="9:17" x14ac:dyDescent="0.25">
      <c r="I2316">
        <v>2315</v>
      </c>
      <c r="J2316">
        <f t="shared" ca="1" si="252"/>
        <v>2.8492923630491189</v>
      </c>
      <c r="K2316">
        <f t="shared" ca="1" si="253"/>
        <v>1.834919736347187</v>
      </c>
      <c r="L2316" t="str">
        <f t="shared" ca="1" si="254"/>
        <v>A</v>
      </c>
      <c r="N2316">
        <f t="shared" si="258"/>
        <v>2315</v>
      </c>
      <c r="O2316">
        <f t="shared" ca="1" si="255"/>
        <v>1.015668482127124</v>
      </c>
      <c r="P2316">
        <f t="shared" ca="1" si="256"/>
        <v>1.2720927483532263</v>
      </c>
      <c r="Q2316" t="str">
        <f t="shared" ca="1" si="257"/>
        <v>H</v>
      </c>
    </row>
    <row r="2317" spans="9:17" x14ac:dyDescent="0.25">
      <c r="I2317">
        <v>2316</v>
      </c>
      <c r="J2317">
        <f t="shared" ca="1" si="252"/>
        <v>2.2022321893414354E-2</v>
      </c>
      <c r="K2317">
        <f t="shared" ca="1" si="253"/>
        <v>0.99124404425746127</v>
      </c>
      <c r="L2317" t="str">
        <f t="shared" ca="1" si="254"/>
        <v>H</v>
      </c>
      <c r="N2317">
        <f t="shared" si="258"/>
        <v>2316</v>
      </c>
      <c r="O2317">
        <f t="shared" ca="1" si="255"/>
        <v>-9.9053809551977734E-2</v>
      </c>
      <c r="P2317">
        <f t="shared" ca="1" si="256"/>
        <v>1.4757522225814839</v>
      </c>
      <c r="Q2317" t="str">
        <f t="shared" ca="1" si="257"/>
        <v>H</v>
      </c>
    </row>
    <row r="2318" spans="9:17" x14ac:dyDescent="0.25">
      <c r="I2318">
        <v>2317</v>
      </c>
      <c r="J2318">
        <f t="shared" ca="1" si="252"/>
        <v>0.28347764933508812</v>
      </c>
      <c r="K2318">
        <f t="shared" ca="1" si="253"/>
        <v>1.5901828603703037</v>
      </c>
      <c r="L2318" t="str">
        <f t="shared" ca="1" si="254"/>
        <v>H</v>
      </c>
      <c r="N2318">
        <f t="shared" si="258"/>
        <v>2317</v>
      </c>
      <c r="O2318">
        <f t="shared" ca="1" si="255"/>
        <v>-0.77901748751331068</v>
      </c>
      <c r="P2318">
        <f t="shared" ca="1" si="256"/>
        <v>1.8017331897201929</v>
      </c>
      <c r="Q2318" t="str">
        <f t="shared" ca="1" si="257"/>
        <v>H</v>
      </c>
    </row>
    <row r="2319" spans="9:17" x14ac:dyDescent="0.25">
      <c r="I2319">
        <v>2318</v>
      </c>
      <c r="J2319">
        <f t="shared" ca="1" si="252"/>
        <v>0.41282963099913839</v>
      </c>
      <c r="K2319">
        <f t="shared" ca="1" si="253"/>
        <v>0.48316455916515499</v>
      </c>
      <c r="L2319" t="str">
        <f t="shared" ca="1" si="254"/>
        <v>H</v>
      </c>
      <c r="N2319">
        <f t="shared" si="258"/>
        <v>2318</v>
      </c>
      <c r="O2319">
        <f t="shared" ca="1" si="255"/>
        <v>1.1127233225490927</v>
      </c>
      <c r="P2319">
        <f t="shared" ca="1" si="256"/>
        <v>2.5282356441554343</v>
      </c>
      <c r="Q2319" t="str">
        <f t="shared" ca="1" si="257"/>
        <v>H</v>
      </c>
    </row>
    <row r="2320" spans="9:17" x14ac:dyDescent="0.25">
      <c r="I2320">
        <v>2319</v>
      </c>
      <c r="J2320">
        <f t="shared" ca="1" si="252"/>
        <v>0.2878704486621062</v>
      </c>
      <c r="K2320">
        <f t="shared" ca="1" si="253"/>
        <v>1.3987539417228927</v>
      </c>
      <c r="L2320" t="str">
        <f t="shared" ca="1" si="254"/>
        <v>H</v>
      </c>
      <c r="N2320">
        <f t="shared" si="258"/>
        <v>2319</v>
      </c>
      <c r="O2320">
        <f t="shared" ca="1" si="255"/>
        <v>-0.10638560232599448</v>
      </c>
      <c r="P2320">
        <f t="shared" ca="1" si="256"/>
        <v>1.9826433319348689</v>
      </c>
      <c r="Q2320" t="str">
        <f t="shared" ca="1" si="257"/>
        <v>H</v>
      </c>
    </row>
    <row r="2321" spans="9:17" x14ac:dyDescent="0.25">
      <c r="I2321">
        <v>2320</v>
      </c>
      <c r="J2321">
        <f t="shared" ca="1" si="252"/>
        <v>0.42851511363208072</v>
      </c>
      <c r="K2321">
        <f t="shared" ca="1" si="253"/>
        <v>2.3384711339406441</v>
      </c>
      <c r="L2321" t="str">
        <f t="shared" ca="1" si="254"/>
        <v>H</v>
      </c>
      <c r="N2321">
        <f t="shared" si="258"/>
        <v>2320</v>
      </c>
      <c r="O2321">
        <f t="shared" ca="1" si="255"/>
        <v>1.6632087744448347</v>
      </c>
      <c r="P2321">
        <f t="shared" ca="1" si="256"/>
        <v>0.67949095319392883</v>
      </c>
      <c r="Q2321" t="str">
        <f t="shared" ca="1" si="257"/>
        <v>A</v>
      </c>
    </row>
    <row r="2322" spans="9:17" x14ac:dyDescent="0.25">
      <c r="I2322">
        <v>2321</v>
      </c>
      <c r="J2322">
        <f t="shared" ca="1" si="252"/>
        <v>2.5179182300169307</v>
      </c>
      <c r="K2322">
        <f t="shared" ca="1" si="253"/>
        <v>2.2651840191417705</v>
      </c>
      <c r="L2322" t="str">
        <f t="shared" ca="1" si="254"/>
        <v>A</v>
      </c>
      <c r="N2322">
        <f t="shared" si="258"/>
        <v>2321</v>
      </c>
      <c r="O2322">
        <f t="shared" ca="1" si="255"/>
        <v>-1.1552982107261531</v>
      </c>
      <c r="P2322">
        <f t="shared" ca="1" si="256"/>
        <v>0.30608160446517485</v>
      </c>
      <c r="Q2322" t="str">
        <f t="shared" ca="1" si="257"/>
        <v>H</v>
      </c>
    </row>
    <row r="2323" spans="9:17" x14ac:dyDescent="0.25">
      <c r="I2323">
        <v>2322</v>
      </c>
      <c r="J2323">
        <f t="shared" ca="1" si="252"/>
        <v>-1.5008540900328422</v>
      </c>
      <c r="K2323">
        <f t="shared" ca="1" si="253"/>
        <v>1.9711037688319035</v>
      </c>
      <c r="L2323" t="str">
        <f t="shared" ca="1" si="254"/>
        <v>H</v>
      </c>
      <c r="N2323">
        <f t="shared" si="258"/>
        <v>2322</v>
      </c>
      <c r="O2323">
        <f t="shared" ca="1" si="255"/>
        <v>1.674520807896497</v>
      </c>
      <c r="P2323">
        <f t="shared" ca="1" si="256"/>
        <v>1.417530897868486</v>
      </c>
      <c r="Q2323" t="str">
        <f t="shared" ca="1" si="257"/>
        <v>A</v>
      </c>
    </row>
    <row r="2324" spans="9:17" x14ac:dyDescent="0.25">
      <c r="I2324">
        <v>2323</v>
      </c>
      <c r="J2324">
        <f t="shared" ca="1" si="252"/>
        <v>1.9481687693597811</v>
      </c>
      <c r="K2324">
        <f t="shared" ca="1" si="253"/>
        <v>0.15742681800228198</v>
      </c>
      <c r="L2324" t="str">
        <f t="shared" ca="1" si="254"/>
        <v>A</v>
      </c>
      <c r="N2324">
        <f t="shared" si="258"/>
        <v>2323</v>
      </c>
      <c r="O2324">
        <f t="shared" ca="1" si="255"/>
        <v>0.45064680742794783</v>
      </c>
      <c r="P2324">
        <f t="shared" ca="1" si="256"/>
        <v>1.3553316989244879</v>
      </c>
      <c r="Q2324" t="str">
        <f t="shared" ca="1" si="257"/>
        <v>H</v>
      </c>
    </row>
    <row r="2325" spans="9:17" x14ac:dyDescent="0.25">
      <c r="I2325">
        <v>2324</v>
      </c>
      <c r="J2325">
        <f t="shared" ca="1" si="252"/>
        <v>2.0621794592909328</v>
      </c>
      <c r="K2325">
        <f t="shared" ca="1" si="253"/>
        <v>2.5015015397480163</v>
      </c>
      <c r="L2325" t="str">
        <f t="shared" ca="1" si="254"/>
        <v>H</v>
      </c>
      <c r="N2325">
        <f t="shared" si="258"/>
        <v>2324</v>
      </c>
      <c r="O2325">
        <f t="shared" ca="1" si="255"/>
        <v>0.56664190502759715</v>
      </c>
      <c r="P2325">
        <f t="shared" ca="1" si="256"/>
        <v>1.2228830533507287</v>
      </c>
      <c r="Q2325" t="str">
        <f t="shared" ca="1" si="257"/>
        <v>H</v>
      </c>
    </row>
    <row r="2326" spans="9:17" x14ac:dyDescent="0.25">
      <c r="I2326">
        <v>2325</v>
      </c>
      <c r="J2326">
        <f t="shared" ca="1" si="252"/>
        <v>0.4196267263963479</v>
      </c>
      <c r="K2326">
        <f t="shared" ca="1" si="253"/>
        <v>2.1724152178958938</v>
      </c>
      <c r="L2326" t="str">
        <f t="shared" ca="1" si="254"/>
        <v>H</v>
      </c>
      <c r="N2326">
        <f t="shared" si="258"/>
        <v>2325</v>
      </c>
      <c r="O2326">
        <f t="shared" ca="1" si="255"/>
        <v>1.7252019324765997</v>
      </c>
      <c r="P2326">
        <f t="shared" ca="1" si="256"/>
        <v>1.6900701352471159</v>
      </c>
      <c r="Q2326" t="str">
        <f t="shared" ca="1" si="257"/>
        <v>A</v>
      </c>
    </row>
    <row r="2327" spans="9:17" x14ac:dyDescent="0.25">
      <c r="I2327">
        <v>2326</v>
      </c>
      <c r="J2327">
        <f t="shared" ca="1" si="252"/>
        <v>0.74318969939475199</v>
      </c>
      <c r="K2327">
        <f t="shared" ca="1" si="253"/>
        <v>0.44160728680307737</v>
      </c>
      <c r="L2327" t="str">
        <f t="shared" ca="1" si="254"/>
        <v>A</v>
      </c>
      <c r="N2327">
        <f t="shared" si="258"/>
        <v>2326</v>
      </c>
      <c r="O2327">
        <f t="shared" ca="1" si="255"/>
        <v>-0.11234373748528703</v>
      </c>
      <c r="P2327">
        <f t="shared" ca="1" si="256"/>
        <v>2.8264908487696365</v>
      </c>
      <c r="Q2327" t="str">
        <f t="shared" ca="1" si="257"/>
        <v>H</v>
      </c>
    </row>
    <row r="2328" spans="9:17" x14ac:dyDescent="0.25">
      <c r="I2328">
        <v>2327</v>
      </c>
      <c r="J2328">
        <f t="shared" ca="1" si="252"/>
        <v>0.799239147134165</v>
      </c>
      <c r="K2328">
        <f t="shared" ca="1" si="253"/>
        <v>1.0432300393804104</v>
      </c>
      <c r="L2328" t="str">
        <f t="shared" ca="1" si="254"/>
        <v>H</v>
      </c>
      <c r="N2328">
        <f t="shared" si="258"/>
        <v>2327</v>
      </c>
      <c r="O2328">
        <f t="shared" ca="1" si="255"/>
        <v>-0.29056836101584105</v>
      </c>
      <c r="P2328">
        <f t="shared" ca="1" si="256"/>
        <v>1.3910690156958418</v>
      </c>
      <c r="Q2328" t="str">
        <f t="shared" ca="1" si="257"/>
        <v>H</v>
      </c>
    </row>
    <row r="2329" spans="9:17" x14ac:dyDescent="0.25">
      <c r="I2329">
        <v>2328</v>
      </c>
      <c r="J2329">
        <f t="shared" ca="1" si="252"/>
        <v>1.4992419543073314</v>
      </c>
      <c r="K2329">
        <f t="shared" ca="1" si="253"/>
        <v>2.0913331319608086</v>
      </c>
      <c r="L2329" t="str">
        <f t="shared" ca="1" si="254"/>
        <v>H</v>
      </c>
      <c r="N2329">
        <f t="shared" si="258"/>
        <v>2328</v>
      </c>
      <c r="O2329">
        <f t="shared" ca="1" si="255"/>
        <v>1.2246351203037671</v>
      </c>
      <c r="P2329">
        <f t="shared" ca="1" si="256"/>
        <v>2.4010743235451475</v>
      </c>
      <c r="Q2329" t="str">
        <f t="shared" ca="1" si="257"/>
        <v>H</v>
      </c>
    </row>
    <row r="2330" spans="9:17" x14ac:dyDescent="0.25">
      <c r="I2330">
        <v>2329</v>
      </c>
      <c r="J2330">
        <f t="shared" ca="1" si="252"/>
        <v>-0.35102046867034198</v>
      </c>
      <c r="K2330">
        <f t="shared" ca="1" si="253"/>
        <v>2.3065996560322537</v>
      </c>
      <c r="L2330" t="str">
        <f t="shared" ca="1" si="254"/>
        <v>H</v>
      </c>
      <c r="N2330">
        <f t="shared" si="258"/>
        <v>2329</v>
      </c>
      <c r="O2330">
        <f t="shared" ca="1" si="255"/>
        <v>-0.2665284593430951</v>
      </c>
      <c r="P2330">
        <f t="shared" ca="1" si="256"/>
        <v>0.12434537091564968</v>
      </c>
      <c r="Q2330" t="str">
        <f t="shared" ca="1" si="257"/>
        <v>H</v>
      </c>
    </row>
    <row r="2331" spans="9:17" x14ac:dyDescent="0.25">
      <c r="I2331">
        <v>2330</v>
      </c>
      <c r="J2331">
        <f t="shared" ca="1" si="252"/>
        <v>2.2954338801238237</v>
      </c>
      <c r="K2331">
        <f t="shared" ca="1" si="253"/>
        <v>2.0184536528641419</v>
      </c>
      <c r="L2331" t="str">
        <f t="shared" ca="1" si="254"/>
        <v>A</v>
      </c>
      <c r="N2331">
        <f t="shared" si="258"/>
        <v>2330</v>
      </c>
      <c r="O2331">
        <f t="shared" ca="1" si="255"/>
        <v>1.9796930685281253</v>
      </c>
      <c r="P2331">
        <f t="shared" ca="1" si="256"/>
        <v>0.80977682315875921</v>
      </c>
      <c r="Q2331" t="str">
        <f t="shared" ca="1" si="257"/>
        <v>A</v>
      </c>
    </row>
    <row r="2332" spans="9:17" x14ac:dyDescent="0.25">
      <c r="I2332">
        <v>2331</v>
      </c>
      <c r="J2332">
        <f t="shared" ca="1" si="252"/>
        <v>-0.37421408833241299</v>
      </c>
      <c r="K2332">
        <f t="shared" ca="1" si="253"/>
        <v>0.74622539565042856</v>
      </c>
      <c r="L2332" t="str">
        <f t="shared" ca="1" si="254"/>
        <v>H</v>
      </c>
      <c r="N2332">
        <f t="shared" si="258"/>
        <v>2331</v>
      </c>
      <c r="O2332">
        <f t="shared" ca="1" si="255"/>
        <v>2.2468679953088362</v>
      </c>
      <c r="P2332">
        <f t="shared" ca="1" si="256"/>
        <v>0.98386224831004254</v>
      </c>
      <c r="Q2332" t="str">
        <f t="shared" ca="1" si="257"/>
        <v>A</v>
      </c>
    </row>
    <row r="2333" spans="9:17" x14ac:dyDescent="0.25">
      <c r="I2333">
        <v>2332</v>
      </c>
      <c r="J2333">
        <f t="shared" ca="1" si="252"/>
        <v>1.1679703088564897</v>
      </c>
      <c r="K2333">
        <f t="shared" ca="1" si="253"/>
        <v>1.5133990987297836</v>
      </c>
      <c r="L2333" t="str">
        <f t="shared" ca="1" si="254"/>
        <v>H</v>
      </c>
      <c r="N2333">
        <f t="shared" si="258"/>
        <v>2332</v>
      </c>
      <c r="O2333">
        <f t="shared" ca="1" si="255"/>
        <v>1.3184953537282162</v>
      </c>
      <c r="P2333">
        <f t="shared" ca="1" si="256"/>
        <v>1.6779700751048006</v>
      </c>
      <c r="Q2333" t="str">
        <f t="shared" ca="1" si="257"/>
        <v>H</v>
      </c>
    </row>
    <row r="2334" spans="9:17" x14ac:dyDescent="0.25">
      <c r="I2334">
        <v>2333</v>
      </c>
      <c r="J2334">
        <f t="shared" ca="1" si="252"/>
        <v>-0.64794238211416744</v>
      </c>
      <c r="K2334">
        <f t="shared" ca="1" si="253"/>
        <v>-0.45180716356398576</v>
      </c>
      <c r="L2334" t="str">
        <f t="shared" ca="1" si="254"/>
        <v>H</v>
      </c>
      <c r="N2334">
        <f t="shared" si="258"/>
        <v>2333</v>
      </c>
      <c r="O2334">
        <f t="shared" ca="1" si="255"/>
        <v>0.42872708280831084</v>
      </c>
      <c r="P2334">
        <f t="shared" ca="1" si="256"/>
        <v>1.2691364291432174</v>
      </c>
      <c r="Q2334" t="str">
        <f t="shared" ca="1" si="257"/>
        <v>H</v>
      </c>
    </row>
    <row r="2335" spans="9:17" x14ac:dyDescent="0.25">
      <c r="I2335">
        <v>2334</v>
      </c>
      <c r="J2335">
        <f t="shared" ca="1" si="252"/>
        <v>-0.49753828105956388</v>
      </c>
      <c r="K2335">
        <f t="shared" ca="1" si="253"/>
        <v>0.90050415351141744</v>
      </c>
      <c r="L2335" t="str">
        <f t="shared" ca="1" si="254"/>
        <v>H</v>
      </c>
      <c r="N2335">
        <f t="shared" si="258"/>
        <v>2334</v>
      </c>
      <c r="O2335">
        <f t="shared" ca="1" si="255"/>
        <v>0.12872640301457267</v>
      </c>
      <c r="P2335">
        <f t="shared" ca="1" si="256"/>
        <v>0.91724972250431391</v>
      </c>
      <c r="Q2335" t="str">
        <f t="shared" ca="1" si="257"/>
        <v>H</v>
      </c>
    </row>
    <row r="2336" spans="9:17" x14ac:dyDescent="0.25">
      <c r="I2336">
        <v>2335</v>
      </c>
      <c r="J2336">
        <f t="shared" ca="1" si="252"/>
        <v>1.1383637569230109</v>
      </c>
      <c r="K2336">
        <f t="shared" ca="1" si="253"/>
        <v>3.6745801619190503</v>
      </c>
      <c r="L2336" t="str">
        <f t="shared" ca="1" si="254"/>
        <v>H</v>
      </c>
      <c r="N2336">
        <f t="shared" si="258"/>
        <v>2335</v>
      </c>
      <c r="O2336">
        <f t="shared" ca="1" si="255"/>
        <v>1.0285173818612829</v>
      </c>
      <c r="P2336">
        <f t="shared" ca="1" si="256"/>
        <v>2.9289259047390663</v>
      </c>
      <c r="Q2336" t="str">
        <f t="shared" ca="1" si="257"/>
        <v>H</v>
      </c>
    </row>
    <row r="2337" spans="9:17" x14ac:dyDescent="0.25">
      <c r="I2337">
        <v>2336</v>
      </c>
      <c r="J2337">
        <f t="shared" ca="1" si="252"/>
        <v>1.9666629024499582</v>
      </c>
      <c r="K2337">
        <f t="shared" ca="1" si="253"/>
        <v>2.2536572002426705</v>
      </c>
      <c r="L2337" t="str">
        <f t="shared" ca="1" si="254"/>
        <v>H</v>
      </c>
      <c r="N2337">
        <f t="shared" si="258"/>
        <v>2336</v>
      </c>
      <c r="O2337">
        <f t="shared" ca="1" si="255"/>
        <v>-0.56573401549958713</v>
      </c>
      <c r="P2337">
        <f t="shared" ca="1" si="256"/>
        <v>1.0995605437929794</v>
      </c>
      <c r="Q2337" t="str">
        <f t="shared" ca="1" si="257"/>
        <v>H</v>
      </c>
    </row>
    <row r="2338" spans="9:17" x14ac:dyDescent="0.25">
      <c r="I2338">
        <v>2337</v>
      </c>
      <c r="J2338">
        <f t="shared" ca="1" si="252"/>
        <v>1.7295723749477474</v>
      </c>
      <c r="K2338">
        <f t="shared" ca="1" si="253"/>
        <v>2.2109943255317863</v>
      </c>
      <c r="L2338" t="str">
        <f t="shared" ca="1" si="254"/>
        <v>H</v>
      </c>
      <c r="N2338">
        <f t="shared" si="258"/>
        <v>2337</v>
      </c>
      <c r="O2338">
        <f t="shared" ca="1" si="255"/>
        <v>0.70256991923736523</v>
      </c>
      <c r="P2338">
        <f t="shared" ca="1" si="256"/>
        <v>2.0523159639809339</v>
      </c>
      <c r="Q2338" t="str">
        <f t="shared" ca="1" si="257"/>
        <v>H</v>
      </c>
    </row>
    <row r="2339" spans="9:17" x14ac:dyDescent="0.25">
      <c r="I2339">
        <v>2338</v>
      </c>
      <c r="J2339">
        <f t="shared" ca="1" si="252"/>
        <v>2.2359267083071344E-2</v>
      </c>
      <c r="K2339">
        <f t="shared" ca="1" si="253"/>
        <v>0.53800415687234726</v>
      </c>
      <c r="L2339" t="str">
        <f t="shared" ca="1" si="254"/>
        <v>H</v>
      </c>
      <c r="N2339">
        <f t="shared" si="258"/>
        <v>2338</v>
      </c>
      <c r="O2339">
        <f t="shared" ca="1" si="255"/>
        <v>-0.22479722535636659</v>
      </c>
      <c r="P2339">
        <f t="shared" ca="1" si="256"/>
        <v>1.4960707369542035</v>
      </c>
      <c r="Q2339" t="str">
        <f t="shared" ca="1" si="257"/>
        <v>H</v>
      </c>
    </row>
    <row r="2340" spans="9:17" x14ac:dyDescent="0.25">
      <c r="I2340">
        <v>2339</v>
      </c>
      <c r="J2340">
        <f t="shared" ca="1" si="252"/>
        <v>1.8959589601641282</v>
      </c>
      <c r="K2340">
        <f t="shared" ca="1" si="253"/>
        <v>1.3746446553029632</v>
      </c>
      <c r="L2340" t="str">
        <f t="shared" ca="1" si="254"/>
        <v>A</v>
      </c>
      <c r="N2340">
        <f t="shared" si="258"/>
        <v>2339</v>
      </c>
      <c r="O2340">
        <f t="shared" ca="1" si="255"/>
        <v>0.38156246282896455</v>
      </c>
      <c r="P2340">
        <f t="shared" ca="1" si="256"/>
        <v>2.7811038683570262</v>
      </c>
      <c r="Q2340" t="str">
        <f t="shared" ca="1" si="257"/>
        <v>H</v>
      </c>
    </row>
    <row r="2341" spans="9:17" x14ac:dyDescent="0.25">
      <c r="I2341">
        <v>2340</v>
      </c>
      <c r="J2341">
        <f t="shared" ca="1" si="252"/>
        <v>-2.7006070015934691E-3</v>
      </c>
      <c r="K2341">
        <f t="shared" ca="1" si="253"/>
        <v>0.7995877173817777</v>
      </c>
      <c r="L2341" t="str">
        <f t="shared" ca="1" si="254"/>
        <v>H</v>
      </c>
      <c r="N2341">
        <f t="shared" si="258"/>
        <v>2340</v>
      </c>
      <c r="O2341">
        <f t="shared" ca="1" si="255"/>
        <v>1.5372519907852609</v>
      </c>
      <c r="P2341">
        <f t="shared" ca="1" si="256"/>
        <v>0.80352318410899326</v>
      </c>
      <c r="Q2341" t="str">
        <f t="shared" ca="1" si="257"/>
        <v>A</v>
      </c>
    </row>
    <row r="2342" spans="9:17" x14ac:dyDescent="0.25">
      <c r="I2342">
        <v>2341</v>
      </c>
      <c r="J2342">
        <f t="shared" ca="1" si="252"/>
        <v>2.4332253356397686</v>
      </c>
      <c r="K2342">
        <f t="shared" ca="1" si="253"/>
        <v>0.38360417217445053</v>
      </c>
      <c r="L2342" t="str">
        <f t="shared" ca="1" si="254"/>
        <v>A</v>
      </c>
      <c r="N2342">
        <f t="shared" si="258"/>
        <v>2341</v>
      </c>
      <c r="O2342">
        <f t="shared" ca="1" si="255"/>
        <v>2.263092148416427</v>
      </c>
      <c r="P2342">
        <f t="shared" ca="1" si="256"/>
        <v>1.0157970043207822</v>
      </c>
      <c r="Q2342" t="str">
        <f t="shared" ca="1" si="257"/>
        <v>A</v>
      </c>
    </row>
    <row r="2343" spans="9:17" x14ac:dyDescent="0.25">
      <c r="I2343">
        <v>2342</v>
      </c>
      <c r="J2343">
        <f t="shared" ca="1" si="252"/>
        <v>0.22372257476591995</v>
      </c>
      <c r="K2343">
        <f t="shared" ca="1" si="253"/>
        <v>1.7762570473398505</v>
      </c>
      <c r="L2343" t="str">
        <f t="shared" ca="1" si="254"/>
        <v>H</v>
      </c>
      <c r="N2343">
        <f t="shared" si="258"/>
        <v>2342</v>
      </c>
      <c r="O2343">
        <f t="shared" ca="1" si="255"/>
        <v>0.8916143681058859</v>
      </c>
      <c r="P2343">
        <f t="shared" ca="1" si="256"/>
        <v>1.6274824064469602</v>
      </c>
      <c r="Q2343" t="str">
        <f t="shared" ca="1" si="257"/>
        <v>H</v>
      </c>
    </row>
    <row r="2344" spans="9:17" x14ac:dyDescent="0.25">
      <c r="I2344">
        <v>2343</v>
      </c>
      <c r="J2344">
        <f t="shared" ca="1" si="252"/>
        <v>0.75245253602169959</v>
      </c>
      <c r="K2344">
        <f t="shared" ca="1" si="253"/>
        <v>2.4982333649915773</v>
      </c>
      <c r="L2344" t="str">
        <f t="shared" ca="1" si="254"/>
        <v>H</v>
      </c>
      <c r="N2344">
        <f t="shared" si="258"/>
        <v>2343</v>
      </c>
      <c r="O2344">
        <f t="shared" ca="1" si="255"/>
        <v>1.6861758574896224</v>
      </c>
      <c r="P2344">
        <f t="shared" ca="1" si="256"/>
        <v>0.84960629220308359</v>
      </c>
      <c r="Q2344" t="str">
        <f t="shared" ca="1" si="257"/>
        <v>A</v>
      </c>
    </row>
    <row r="2345" spans="9:17" x14ac:dyDescent="0.25">
      <c r="I2345">
        <v>2344</v>
      </c>
      <c r="J2345">
        <f t="shared" ca="1" si="252"/>
        <v>0.90091801684685413</v>
      </c>
      <c r="K2345">
        <f t="shared" ca="1" si="253"/>
        <v>2.3775981763119214</v>
      </c>
      <c r="L2345" t="str">
        <f t="shared" ca="1" si="254"/>
        <v>H</v>
      </c>
      <c r="N2345">
        <f t="shared" si="258"/>
        <v>2344</v>
      </c>
      <c r="O2345">
        <f t="shared" ca="1" si="255"/>
        <v>1.3731352924110651</v>
      </c>
      <c r="P2345">
        <f t="shared" ca="1" si="256"/>
        <v>1.1820976320642815</v>
      </c>
      <c r="Q2345" t="str">
        <f t="shared" ca="1" si="257"/>
        <v>A</v>
      </c>
    </row>
    <row r="2346" spans="9:17" x14ac:dyDescent="0.25">
      <c r="I2346">
        <v>2345</v>
      </c>
      <c r="J2346">
        <f t="shared" ca="1" si="252"/>
        <v>0.70628378362540145</v>
      </c>
      <c r="K2346">
        <f t="shared" ca="1" si="253"/>
        <v>1.2389198557801779</v>
      </c>
      <c r="L2346" t="str">
        <f t="shared" ca="1" si="254"/>
        <v>H</v>
      </c>
      <c r="N2346">
        <f t="shared" si="258"/>
        <v>2345</v>
      </c>
      <c r="O2346">
        <f t="shared" ca="1" si="255"/>
        <v>0.36377169572479889</v>
      </c>
      <c r="P2346">
        <f t="shared" ca="1" si="256"/>
        <v>0.71235361405372077</v>
      </c>
      <c r="Q2346" t="str">
        <f t="shared" ca="1" si="257"/>
        <v>H</v>
      </c>
    </row>
    <row r="2347" spans="9:17" x14ac:dyDescent="0.25">
      <c r="I2347">
        <v>2346</v>
      </c>
      <c r="J2347">
        <f t="shared" ca="1" si="252"/>
        <v>1.2556165607246164</v>
      </c>
      <c r="K2347">
        <f t="shared" ca="1" si="253"/>
        <v>1.0169998131854547</v>
      </c>
      <c r="L2347" t="str">
        <f t="shared" ca="1" si="254"/>
        <v>A</v>
      </c>
      <c r="N2347">
        <f t="shared" si="258"/>
        <v>2346</v>
      </c>
      <c r="O2347">
        <f t="shared" ca="1" si="255"/>
        <v>1.034670157008819</v>
      </c>
      <c r="P2347">
        <f t="shared" ca="1" si="256"/>
        <v>1.4633512448227701</v>
      </c>
      <c r="Q2347" t="str">
        <f t="shared" ca="1" si="257"/>
        <v>H</v>
      </c>
    </row>
    <row r="2348" spans="9:17" x14ac:dyDescent="0.25">
      <c r="I2348">
        <v>2347</v>
      </c>
      <c r="J2348">
        <f t="shared" ca="1" si="252"/>
        <v>2.0580268136744833</v>
      </c>
      <c r="K2348">
        <f t="shared" ca="1" si="253"/>
        <v>1.1318041880421523</v>
      </c>
      <c r="L2348" t="str">
        <f t="shared" ca="1" si="254"/>
        <v>A</v>
      </c>
      <c r="N2348">
        <f t="shared" si="258"/>
        <v>2347</v>
      </c>
      <c r="O2348">
        <f t="shared" ca="1" si="255"/>
        <v>1.1539121502095164</v>
      </c>
      <c r="P2348">
        <f t="shared" ca="1" si="256"/>
        <v>0.70190217039061642</v>
      </c>
      <c r="Q2348" t="str">
        <f t="shared" ca="1" si="257"/>
        <v>A</v>
      </c>
    </row>
    <row r="2349" spans="9:17" x14ac:dyDescent="0.25">
      <c r="I2349">
        <v>2348</v>
      </c>
      <c r="J2349">
        <f t="shared" ca="1" si="252"/>
        <v>0.41067429775517239</v>
      </c>
      <c r="K2349">
        <f t="shared" ca="1" si="253"/>
        <v>1.1952014970008862</v>
      </c>
      <c r="L2349" t="str">
        <f t="shared" ca="1" si="254"/>
        <v>H</v>
      </c>
      <c r="N2349">
        <f t="shared" si="258"/>
        <v>2348</v>
      </c>
      <c r="O2349">
        <f t="shared" ca="1" si="255"/>
        <v>0.62024632572229743</v>
      </c>
      <c r="P2349">
        <f t="shared" ca="1" si="256"/>
        <v>1.4156484108944851</v>
      </c>
      <c r="Q2349" t="str">
        <f t="shared" ca="1" si="257"/>
        <v>H</v>
      </c>
    </row>
    <row r="2350" spans="9:17" x14ac:dyDescent="0.25">
      <c r="I2350">
        <v>2349</v>
      </c>
      <c r="J2350">
        <f t="shared" ca="1" si="252"/>
        <v>0.47441484871406758</v>
      </c>
      <c r="K2350">
        <f t="shared" ca="1" si="253"/>
        <v>3.433980639174361</v>
      </c>
      <c r="L2350" t="str">
        <f t="shared" ca="1" si="254"/>
        <v>H</v>
      </c>
      <c r="N2350">
        <f t="shared" si="258"/>
        <v>2349</v>
      </c>
      <c r="O2350">
        <f t="shared" ca="1" si="255"/>
        <v>0.11929815642702718</v>
      </c>
      <c r="P2350">
        <f t="shared" ca="1" si="256"/>
        <v>1.8955770789490969</v>
      </c>
      <c r="Q2350" t="str">
        <f t="shared" ca="1" si="257"/>
        <v>H</v>
      </c>
    </row>
    <row r="2351" spans="9:17" x14ac:dyDescent="0.25">
      <c r="I2351">
        <v>2350</v>
      </c>
      <c r="J2351">
        <f t="shared" ca="1" si="252"/>
        <v>1.5204692269976587</v>
      </c>
      <c r="K2351">
        <f t="shared" ca="1" si="253"/>
        <v>0.94257346535302611</v>
      </c>
      <c r="L2351" t="str">
        <f t="shared" ca="1" si="254"/>
        <v>A</v>
      </c>
      <c r="N2351">
        <f t="shared" si="258"/>
        <v>2350</v>
      </c>
      <c r="O2351">
        <f t="shared" ca="1" si="255"/>
        <v>2.1525903221470073</v>
      </c>
      <c r="P2351">
        <f t="shared" ca="1" si="256"/>
        <v>2.7491772283907032</v>
      </c>
      <c r="Q2351" t="str">
        <f t="shared" ca="1" si="257"/>
        <v>H</v>
      </c>
    </row>
    <row r="2352" spans="9:17" x14ac:dyDescent="0.25">
      <c r="I2352">
        <v>2351</v>
      </c>
      <c r="J2352">
        <f t="shared" ca="1" si="252"/>
        <v>-0.25472568068148993</v>
      </c>
      <c r="K2352">
        <f t="shared" ca="1" si="253"/>
        <v>1.6719303881769749</v>
      </c>
      <c r="L2352" t="str">
        <f t="shared" ca="1" si="254"/>
        <v>H</v>
      </c>
      <c r="N2352">
        <f t="shared" si="258"/>
        <v>2351</v>
      </c>
      <c r="O2352">
        <f t="shared" ca="1" si="255"/>
        <v>-1.2424296714799055E-2</v>
      </c>
      <c r="P2352">
        <f t="shared" ca="1" si="256"/>
        <v>1.4766529913538256</v>
      </c>
      <c r="Q2352" t="str">
        <f t="shared" ca="1" si="257"/>
        <v>H</v>
      </c>
    </row>
    <row r="2353" spans="9:17" x14ac:dyDescent="0.25">
      <c r="I2353">
        <v>2352</v>
      </c>
      <c r="J2353">
        <f t="shared" ca="1" si="252"/>
        <v>0.62931353329192308</v>
      </c>
      <c r="K2353">
        <f t="shared" ca="1" si="253"/>
        <v>1.2633766738710022</v>
      </c>
      <c r="L2353" t="str">
        <f t="shared" ca="1" si="254"/>
        <v>H</v>
      </c>
      <c r="N2353">
        <f t="shared" si="258"/>
        <v>2352</v>
      </c>
      <c r="O2353">
        <f t="shared" ca="1" si="255"/>
        <v>1.0152158671148774</v>
      </c>
      <c r="P2353">
        <f t="shared" ca="1" si="256"/>
        <v>1.7802576986885628</v>
      </c>
      <c r="Q2353" t="str">
        <f t="shared" ca="1" si="257"/>
        <v>H</v>
      </c>
    </row>
    <row r="2354" spans="9:17" x14ac:dyDescent="0.25">
      <c r="I2354">
        <v>2353</v>
      </c>
      <c r="J2354">
        <f t="shared" ca="1" si="252"/>
        <v>0.43292083090802558</v>
      </c>
      <c r="K2354">
        <f t="shared" ca="1" si="253"/>
        <v>0.55161380438154262</v>
      </c>
      <c r="L2354" t="str">
        <f t="shared" ca="1" si="254"/>
        <v>H</v>
      </c>
      <c r="N2354">
        <f t="shared" si="258"/>
        <v>2353</v>
      </c>
      <c r="O2354">
        <f t="shared" ca="1" si="255"/>
        <v>1.2325808493737704</v>
      </c>
      <c r="P2354">
        <f t="shared" ca="1" si="256"/>
        <v>1.3165131269915042</v>
      </c>
      <c r="Q2354" t="str">
        <f t="shared" ca="1" si="257"/>
        <v>H</v>
      </c>
    </row>
    <row r="2355" spans="9:17" x14ac:dyDescent="0.25">
      <c r="I2355">
        <v>2354</v>
      </c>
      <c r="J2355">
        <f t="shared" ca="1" si="252"/>
        <v>0.54337674240494205</v>
      </c>
      <c r="K2355">
        <f t="shared" ca="1" si="253"/>
        <v>0.34522757884777877</v>
      </c>
      <c r="L2355" t="str">
        <f t="shared" ca="1" si="254"/>
        <v>A</v>
      </c>
      <c r="N2355">
        <f t="shared" si="258"/>
        <v>2354</v>
      </c>
      <c r="O2355">
        <f t="shared" ca="1" si="255"/>
        <v>1.3806750474231657</v>
      </c>
      <c r="P2355">
        <f t="shared" ca="1" si="256"/>
        <v>2.3028551032611446</v>
      </c>
      <c r="Q2355" t="str">
        <f t="shared" ca="1" si="257"/>
        <v>H</v>
      </c>
    </row>
    <row r="2356" spans="9:17" x14ac:dyDescent="0.25">
      <c r="I2356">
        <v>2355</v>
      </c>
      <c r="J2356">
        <f t="shared" ca="1" si="252"/>
        <v>4.262502131371948E-2</v>
      </c>
      <c r="K2356">
        <f t="shared" ca="1" si="253"/>
        <v>2.5096644406884288</v>
      </c>
      <c r="L2356" t="str">
        <f t="shared" ca="1" si="254"/>
        <v>H</v>
      </c>
      <c r="N2356">
        <f t="shared" si="258"/>
        <v>2355</v>
      </c>
      <c r="O2356">
        <f t="shared" ca="1" si="255"/>
        <v>0.67308348363228343</v>
      </c>
      <c r="P2356">
        <f t="shared" ca="1" si="256"/>
        <v>0.38664247154323528</v>
      </c>
      <c r="Q2356" t="str">
        <f t="shared" ca="1" si="257"/>
        <v>A</v>
      </c>
    </row>
    <row r="2357" spans="9:17" x14ac:dyDescent="0.25">
      <c r="I2357">
        <v>2356</v>
      </c>
      <c r="J2357">
        <f t="shared" ca="1" si="252"/>
        <v>0.99700620271205687</v>
      </c>
      <c r="K2357">
        <f t="shared" ca="1" si="253"/>
        <v>1.3863749825215228</v>
      </c>
      <c r="L2357" t="str">
        <f t="shared" ca="1" si="254"/>
        <v>H</v>
      </c>
      <c r="N2357">
        <f t="shared" si="258"/>
        <v>2356</v>
      </c>
      <c r="O2357">
        <f t="shared" ca="1" si="255"/>
        <v>0.6503022042734089</v>
      </c>
      <c r="P2357">
        <f t="shared" ca="1" si="256"/>
        <v>2.2923727475052615</v>
      </c>
      <c r="Q2357" t="str">
        <f t="shared" ca="1" si="257"/>
        <v>H</v>
      </c>
    </row>
    <row r="2358" spans="9:17" x14ac:dyDescent="0.25">
      <c r="I2358">
        <v>2357</v>
      </c>
      <c r="J2358">
        <f t="shared" ca="1" si="252"/>
        <v>2.4701242165670516</v>
      </c>
      <c r="K2358">
        <f t="shared" ca="1" si="253"/>
        <v>1.7372123854847163</v>
      </c>
      <c r="L2358" t="str">
        <f t="shared" ca="1" si="254"/>
        <v>A</v>
      </c>
      <c r="N2358">
        <f t="shared" si="258"/>
        <v>2357</v>
      </c>
      <c r="O2358">
        <f t="shared" ca="1" si="255"/>
        <v>-0.194870253750276</v>
      </c>
      <c r="P2358">
        <f t="shared" ca="1" si="256"/>
        <v>2.4241711945999649</v>
      </c>
      <c r="Q2358" t="str">
        <f t="shared" ca="1" si="257"/>
        <v>H</v>
      </c>
    </row>
    <row r="2359" spans="9:17" x14ac:dyDescent="0.25">
      <c r="I2359">
        <v>2358</v>
      </c>
      <c r="J2359">
        <f t="shared" ca="1" si="252"/>
        <v>1.0073349756095236</v>
      </c>
      <c r="K2359">
        <f t="shared" ca="1" si="253"/>
        <v>2.5837007503976466</v>
      </c>
      <c r="L2359" t="str">
        <f t="shared" ca="1" si="254"/>
        <v>H</v>
      </c>
      <c r="N2359">
        <f t="shared" si="258"/>
        <v>2358</v>
      </c>
      <c r="O2359">
        <f t="shared" ca="1" si="255"/>
        <v>2.4018995361097959</v>
      </c>
      <c r="P2359">
        <f t="shared" ca="1" si="256"/>
        <v>2.1090102538170243</v>
      </c>
      <c r="Q2359" t="str">
        <f t="shared" ca="1" si="257"/>
        <v>A</v>
      </c>
    </row>
    <row r="2360" spans="9:17" x14ac:dyDescent="0.25">
      <c r="I2360">
        <v>2359</v>
      </c>
      <c r="J2360">
        <f t="shared" ca="1" si="252"/>
        <v>0.96859760984204168</v>
      </c>
      <c r="K2360">
        <f t="shared" ca="1" si="253"/>
        <v>0.98427027344231155</v>
      </c>
      <c r="L2360" t="str">
        <f t="shared" ca="1" si="254"/>
        <v>H</v>
      </c>
      <c r="N2360">
        <f t="shared" si="258"/>
        <v>2359</v>
      </c>
      <c r="O2360">
        <f t="shared" ca="1" si="255"/>
        <v>1.8090401248035382</v>
      </c>
      <c r="P2360">
        <f t="shared" ca="1" si="256"/>
        <v>0.79047451747324693</v>
      </c>
      <c r="Q2360" t="str">
        <f t="shared" ca="1" si="257"/>
        <v>A</v>
      </c>
    </row>
    <row r="2361" spans="9:17" x14ac:dyDescent="0.25">
      <c r="I2361">
        <v>2360</v>
      </c>
      <c r="J2361">
        <f t="shared" ca="1" si="252"/>
        <v>-0.56062684995722822</v>
      </c>
      <c r="K2361">
        <f t="shared" ca="1" si="253"/>
        <v>1.1538230554753954</v>
      </c>
      <c r="L2361" t="str">
        <f t="shared" ca="1" si="254"/>
        <v>H</v>
      </c>
      <c r="N2361">
        <f t="shared" si="258"/>
        <v>2360</v>
      </c>
      <c r="O2361">
        <f t="shared" ca="1" si="255"/>
        <v>-0.25087785761682568</v>
      </c>
      <c r="P2361">
        <f t="shared" ca="1" si="256"/>
        <v>1.4273986222685913</v>
      </c>
      <c r="Q2361" t="str">
        <f t="shared" ca="1" si="257"/>
        <v>H</v>
      </c>
    </row>
    <row r="2362" spans="9:17" x14ac:dyDescent="0.25">
      <c r="I2362">
        <v>2361</v>
      </c>
      <c r="J2362">
        <f t="shared" ca="1" si="252"/>
        <v>1.5256397086008187</v>
      </c>
      <c r="K2362">
        <f t="shared" ca="1" si="253"/>
        <v>1.6588696516433976</v>
      </c>
      <c r="L2362" t="str">
        <f t="shared" ca="1" si="254"/>
        <v>H</v>
      </c>
      <c r="N2362">
        <f t="shared" si="258"/>
        <v>2361</v>
      </c>
      <c r="O2362">
        <f t="shared" ca="1" si="255"/>
        <v>0.32243043214422723</v>
      </c>
      <c r="P2362">
        <f t="shared" ca="1" si="256"/>
        <v>1.2362743708369877</v>
      </c>
      <c r="Q2362" t="str">
        <f t="shared" ca="1" si="257"/>
        <v>H</v>
      </c>
    </row>
    <row r="2363" spans="9:17" x14ac:dyDescent="0.25">
      <c r="I2363">
        <v>2362</v>
      </c>
      <c r="J2363">
        <f t="shared" ca="1" si="252"/>
        <v>1.5878102813124224</v>
      </c>
      <c r="K2363">
        <f t="shared" ca="1" si="253"/>
        <v>1.241948773103092</v>
      </c>
      <c r="L2363" t="str">
        <f t="shared" ca="1" si="254"/>
        <v>A</v>
      </c>
      <c r="N2363">
        <f t="shared" si="258"/>
        <v>2362</v>
      </c>
      <c r="O2363">
        <f t="shared" ca="1" si="255"/>
        <v>0.15431064484055573</v>
      </c>
      <c r="P2363">
        <f t="shared" ca="1" si="256"/>
        <v>0.52911606372522968</v>
      </c>
      <c r="Q2363" t="str">
        <f t="shared" ca="1" si="257"/>
        <v>H</v>
      </c>
    </row>
    <row r="2364" spans="9:17" x14ac:dyDescent="0.25">
      <c r="I2364">
        <v>2363</v>
      </c>
      <c r="J2364">
        <f t="shared" ca="1" si="252"/>
        <v>1.6838489453182566</v>
      </c>
      <c r="K2364">
        <f t="shared" ca="1" si="253"/>
        <v>2.1379553282392512</v>
      </c>
      <c r="L2364" t="str">
        <f t="shared" ca="1" si="254"/>
        <v>H</v>
      </c>
      <c r="N2364">
        <f t="shared" si="258"/>
        <v>2363</v>
      </c>
      <c r="O2364">
        <f t="shared" ca="1" si="255"/>
        <v>-0.1799740509136577</v>
      </c>
      <c r="P2364">
        <f t="shared" ca="1" si="256"/>
        <v>1.4187524339004816</v>
      </c>
      <c r="Q2364" t="str">
        <f t="shared" ca="1" si="257"/>
        <v>H</v>
      </c>
    </row>
    <row r="2365" spans="9:17" x14ac:dyDescent="0.25">
      <c r="I2365">
        <v>2364</v>
      </c>
      <c r="J2365">
        <f t="shared" ca="1" si="252"/>
        <v>1.897372862484388</v>
      </c>
      <c r="K2365">
        <f t="shared" ca="1" si="253"/>
        <v>1.5922095094619233</v>
      </c>
      <c r="L2365" t="str">
        <f t="shared" ca="1" si="254"/>
        <v>A</v>
      </c>
      <c r="N2365">
        <f t="shared" si="258"/>
        <v>2364</v>
      </c>
      <c r="O2365">
        <f t="shared" ca="1" si="255"/>
        <v>2.2878804958708305</v>
      </c>
      <c r="P2365">
        <f t="shared" ca="1" si="256"/>
        <v>0.78786676771608877</v>
      </c>
      <c r="Q2365" t="str">
        <f t="shared" ca="1" si="257"/>
        <v>A</v>
      </c>
    </row>
    <row r="2366" spans="9:17" x14ac:dyDescent="0.25">
      <c r="I2366">
        <v>2365</v>
      </c>
      <c r="J2366">
        <f t="shared" ca="1" si="252"/>
        <v>2.1259800130761191</v>
      </c>
      <c r="K2366">
        <f t="shared" ca="1" si="253"/>
        <v>2.8168195973765431</v>
      </c>
      <c r="L2366" t="str">
        <f t="shared" ca="1" si="254"/>
        <v>H</v>
      </c>
      <c r="N2366">
        <f t="shared" si="258"/>
        <v>2365</v>
      </c>
      <c r="O2366">
        <f t="shared" ca="1" si="255"/>
        <v>0.6000394509057887</v>
      </c>
      <c r="P2366">
        <f t="shared" ca="1" si="256"/>
        <v>2.8406743181797172</v>
      </c>
      <c r="Q2366" t="str">
        <f t="shared" ca="1" si="257"/>
        <v>H</v>
      </c>
    </row>
    <row r="2367" spans="9:17" x14ac:dyDescent="0.25">
      <c r="I2367">
        <v>2366</v>
      </c>
      <c r="J2367">
        <f t="shared" ca="1" si="252"/>
        <v>1.0743551479184883</v>
      </c>
      <c r="K2367">
        <f t="shared" ca="1" si="253"/>
        <v>1.8342724312830978</v>
      </c>
      <c r="L2367" t="str">
        <f t="shared" ca="1" si="254"/>
        <v>H</v>
      </c>
      <c r="N2367">
        <f t="shared" si="258"/>
        <v>2366</v>
      </c>
      <c r="O2367">
        <f t="shared" ca="1" si="255"/>
        <v>-0.49339979166557968</v>
      </c>
      <c r="P2367">
        <f t="shared" ca="1" si="256"/>
        <v>0.38007374177051356</v>
      </c>
      <c r="Q2367" t="str">
        <f t="shared" ca="1" si="257"/>
        <v>H</v>
      </c>
    </row>
    <row r="2368" spans="9:17" x14ac:dyDescent="0.25">
      <c r="I2368">
        <v>2367</v>
      </c>
      <c r="J2368">
        <f t="shared" ca="1" si="252"/>
        <v>1.3412769859141802</v>
      </c>
      <c r="K2368">
        <f t="shared" ca="1" si="253"/>
        <v>0.81177343381193168</v>
      </c>
      <c r="L2368" t="str">
        <f t="shared" ca="1" si="254"/>
        <v>A</v>
      </c>
      <c r="N2368">
        <f t="shared" si="258"/>
        <v>2367</v>
      </c>
      <c r="O2368">
        <f t="shared" ca="1" si="255"/>
        <v>0.22458346146050451</v>
      </c>
      <c r="P2368">
        <f t="shared" ca="1" si="256"/>
        <v>1.2701165953802374</v>
      </c>
      <c r="Q2368" t="str">
        <f t="shared" ca="1" si="257"/>
        <v>H</v>
      </c>
    </row>
    <row r="2369" spans="9:17" x14ac:dyDescent="0.25">
      <c r="I2369">
        <v>2368</v>
      </c>
      <c r="J2369">
        <f t="shared" ca="1" si="252"/>
        <v>1.1805373403839783</v>
      </c>
      <c r="K2369">
        <f t="shared" ca="1" si="253"/>
        <v>2.1660471206978089</v>
      </c>
      <c r="L2369" t="str">
        <f t="shared" ca="1" si="254"/>
        <v>H</v>
      </c>
      <c r="N2369">
        <f t="shared" si="258"/>
        <v>2368</v>
      </c>
      <c r="O2369">
        <f t="shared" ca="1" si="255"/>
        <v>0.81685275888142117</v>
      </c>
      <c r="P2369">
        <f t="shared" ca="1" si="256"/>
        <v>0.84143321955645811</v>
      </c>
      <c r="Q2369" t="str">
        <f t="shared" ca="1" si="257"/>
        <v>H</v>
      </c>
    </row>
    <row r="2370" spans="9:17" x14ac:dyDescent="0.25">
      <c r="I2370">
        <v>2369</v>
      </c>
      <c r="J2370">
        <f t="shared" ca="1" si="252"/>
        <v>0.61181656792319039</v>
      </c>
      <c r="K2370">
        <f t="shared" ca="1" si="253"/>
        <v>2.0686347416563566</v>
      </c>
      <c r="L2370" t="str">
        <f t="shared" ca="1" si="254"/>
        <v>H</v>
      </c>
      <c r="N2370">
        <f t="shared" si="258"/>
        <v>2369</v>
      </c>
      <c r="O2370">
        <f t="shared" ca="1" si="255"/>
        <v>2.3008283411099861</v>
      </c>
      <c r="P2370">
        <f t="shared" ca="1" si="256"/>
        <v>1.6829291923343184</v>
      </c>
      <c r="Q2370" t="str">
        <f t="shared" ca="1" si="257"/>
        <v>A</v>
      </c>
    </row>
    <row r="2371" spans="9:17" x14ac:dyDescent="0.25">
      <c r="I2371">
        <v>2370</v>
      </c>
      <c r="J2371">
        <f t="shared" ref="J2371:J2434" ca="1" si="259">NORMINV(RAND(), $D$3,$F$3)</f>
        <v>-0.16879001126122462</v>
      </c>
      <c r="K2371">
        <f t="shared" ref="K2371:K2434" ca="1" si="260">NORMINV(RAND(), $D$2,$F$2)</f>
        <v>3.0437279213725263</v>
      </c>
      <c r="L2371" t="str">
        <f t="shared" ref="L2371:L2434" ca="1" si="261">IF(J2371&gt;K2371, "A", IF(J2371=K2371, "T", "H"))</f>
        <v>H</v>
      </c>
      <c r="N2371">
        <f t="shared" si="258"/>
        <v>2370</v>
      </c>
      <c r="O2371">
        <f t="shared" ref="O2371:O2434" ca="1" si="262">NORMINV(RAND(), $D$11,$F$11)</f>
        <v>1.4342889958423104</v>
      </c>
      <c r="P2371">
        <f t="shared" ref="P2371:P2434" ca="1" si="263">NORMINV(RAND(), $D$10,$F$10)</f>
        <v>2.8051263149198347</v>
      </c>
      <c r="Q2371" t="str">
        <f t="shared" ref="Q2371:Q2434" ca="1" si="264">IF(O2371&gt;P2371, "A", IF(O2371=P2371, "T", "H"))</f>
        <v>H</v>
      </c>
    </row>
    <row r="2372" spans="9:17" x14ac:dyDescent="0.25">
      <c r="I2372">
        <v>2371</v>
      </c>
      <c r="J2372">
        <f t="shared" ca="1" si="259"/>
        <v>2.052068060442739</v>
      </c>
      <c r="K2372">
        <f t="shared" ca="1" si="260"/>
        <v>0.71395553922743593</v>
      </c>
      <c r="L2372" t="str">
        <f t="shared" ca="1" si="261"/>
        <v>A</v>
      </c>
      <c r="N2372">
        <f t="shared" ref="N2372:N2435" si="265">N2371+1</f>
        <v>2371</v>
      </c>
      <c r="O2372">
        <f t="shared" ca="1" si="262"/>
        <v>-1.1132350116598624</v>
      </c>
      <c r="P2372">
        <f t="shared" ca="1" si="263"/>
        <v>1.5848603856169388</v>
      </c>
      <c r="Q2372" t="str">
        <f t="shared" ca="1" si="264"/>
        <v>H</v>
      </c>
    </row>
    <row r="2373" spans="9:17" x14ac:dyDescent="0.25">
      <c r="I2373">
        <v>2372</v>
      </c>
      <c r="J2373">
        <f t="shared" ca="1" si="259"/>
        <v>1.0177876070289056</v>
      </c>
      <c r="K2373">
        <f t="shared" ca="1" si="260"/>
        <v>2.0511437368814454</v>
      </c>
      <c r="L2373" t="str">
        <f t="shared" ca="1" si="261"/>
        <v>H</v>
      </c>
      <c r="N2373">
        <f t="shared" si="265"/>
        <v>2372</v>
      </c>
      <c r="O2373">
        <f t="shared" ca="1" si="262"/>
        <v>0.31097166011928823</v>
      </c>
      <c r="P2373">
        <f t="shared" ca="1" si="263"/>
        <v>0.68935279393801052</v>
      </c>
      <c r="Q2373" t="str">
        <f t="shared" ca="1" si="264"/>
        <v>H</v>
      </c>
    </row>
    <row r="2374" spans="9:17" x14ac:dyDescent="0.25">
      <c r="I2374">
        <v>2373</v>
      </c>
      <c r="J2374">
        <f t="shared" ca="1" si="259"/>
        <v>-8.2154060635780235E-2</v>
      </c>
      <c r="K2374">
        <f t="shared" ca="1" si="260"/>
        <v>0.87399733251394363</v>
      </c>
      <c r="L2374" t="str">
        <f t="shared" ca="1" si="261"/>
        <v>H</v>
      </c>
      <c r="N2374">
        <f t="shared" si="265"/>
        <v>2373</v>
      </c>
      <c r="O2374">
        <f t="shared" ca="1" si="262"/>
        <v>1.4072680585735384</v>
      </c>
      <c r="P2374">
        <f t="shared" ca="1" si="263"/>
        <v>0.67567108680063559</v>
      </c>
      <c r="Q2374" t="str">
        <f t="shared" ca="1" si="264"/>
        <v>A</v>
      </c>
    </row>
    <row r="2375" spans="9:17" x14ac:dyDescent="0.25">
      <c r="I2375">
        <v>2374</v>
      </c>
      <c r="J2375">
        <f t="shared" ca="1" si="259"/>
        <v>1.2320712859852627</v>
      </c>
      <c r="K2375">
        <f t="shared" ca="1" si="260"/>
        <v>1.5608267658962567</v>
      </c>
      <c r="L2375" t="str">
        <f t="shared" ca="1" si="261"/>
        <v>H</v>
      </c>
      <c r="N2375">
        <f t="shared" si="265"/>
        <v>2374</v>
      </c>
      <c r="O2375">
        <f t="shared" ca="1" si="262"/>
        <v>0.54203320877329686</v>
      </c>
      <c r="P2375">
        <f t="shared" ca="1" si="263"/>
        <v>2.8949201839775949</v>
      </c>
      <c r="Q2375" t="str">
        <f t="shared" ca="1" si="264"/>
        <v>H</v>
      </c>
    </row>
    <row r="2376" spans="9:17" x14ac:dyDescent="0.25">
      <c r="I2376">
        <v>2375</v>
      </c>
      <c r="J2376">
        <f t="shared" ca="1" si="259"/>
        <v>-0.29738567054438603</v>
      </c>
      <c r="K2376">
        <f t="shared" ca="1" si="260"/>
        <v>1.2180116565463428</v>
      </c>
      <c r="L2376" t="str">
        <f t="shared" ca="1" si="261"/>
        <v>H</v>
      </c>
      <c r="N2376">
        <f t="shared" si="265"/>
        <v>2375</v>
      </c>
      <c r="O2376">
        <f t="shared" ca="1" si="262"/>
        <v>-0.68374083336822911</v>
      </c>
      <c r="P2376">
        <f t="shared" ca="1" si="263"/>
        <v>0.16940975686561743</v>
      </c>
      <c r="Q2376" t="str">
        <f t="shared" ca="1" si="264"/>
        <v>H</v>
      </c>
    </row>
    <row r="2377" spans="9:17" x14ac:dyDescent="0.25">
      <c r="I2377">
        <v>2376</v>
      </c>
      <c r="J2377">
        <f t="shared" ca="1" si="259"/>
        <v>2.4680157172076962</v>
      </c>
      <c r="K2377">
        <f t="shared" ca="1" si="260"/>
        <v>1.788618389649598</v>
      </c>
      <c r="L2377" t="str">
        <f t="shared" ca="1" si="261"/>
        <v>A</v>
      </c>
      <c r="N2377">
        <f t="shared" si="265"/>
        <v>2376</v>
      </c>
      <c r="O2377">
        <f t="shared" ca="1" si="262"/>
        <v>0.87203851592587622</v>
      </c>
      <c r="P2377">
        <f t="shared" ca="1" si="263"/>
        <v>1.976466153764628</v>
      </c>
      <c r="Q2377" t="str">
        <f t="shared" ca="1" si="264"/>
        <v>H</v>
      </c>
    </row>
    <row r="2378" spans="9:17" x14ac:dyDescent="0.25">
      <c r="I2378">
        <v>2377</v>
      </c>
      <c r="J2378">
        <f t="shared" ca="1" si="259"/>
        <v>1.6915997502865472</v>
      </c>
      <c r="K2378">
        <f t="shared" ca="1" si="260"/>
        <v>0.68175089391016575</v>
      </c>
      <c r="L2378" t="str">
        <f t="shared" ca="1" si="261"/>
        <v>A</v>
      </c>
      <c r="N2378">
        <f t="shared" si="265"/>
        <v>2377</v>
      </c>
      <c r="O2378">
        <f t="shared" ca="1" si="262"/>
        <v>-0.17686655094273573</v>
      </c>
      <c r="P2378">
        <f t="shared" ca="1" si="263"/>
        <v>1.9935653081616258</v>
      </c>
      <c r="Q2378" t="str">
        <f t="shared" ca="1" si="264"/>
        <v>H</v>
      </c>
    </row>
    <row r="2379" spans="9:17" x14ac:dyDescent="0.25">
      <c r="I2379">
        <v>2378</v>
      </c>
      <c r="J2379">
        <f t="shared" ca="1" si="259"/>
        <v>5.2751645593442587E-2</v>
      </c>
      <c r="K2379">
        <f t="shared" ca="1" si="260"/>
        <v>6.6767787784939747E-2</v>
      </c>
      <c r="L2379" t="str">
        <f t="shared" ca="1" si="261"/>
        <v>H</v>
      </c>
      <c r="N2379">
        <f t="shared" si="265"/>
        <v>2378</v>
      </c>
      <c r="O2379">
        <f t="shared" ca="1" si="262"/>
        <v>1.0851754405631313</v>
      </c>
      <c r="P2379">
        <f t="shared" ca="1" si="263"/>
        <v>0.60168911671093284</v>
      </c>
      <c r="Q2379" t="str">
        <f t="shared" ca="1" si="264"/>
        <v>A</v>
      </c>
    </row>
    <row r="2380" spans="9:17" x14ac:dyDescent="0.25">
      <c r="I2380">
        <v>2379</v>
      </c>
      <c r="J2380">
        <f t="shared" ca="1" si="259"/>
        <v>1.1075314902125333</v>
      </c>
      <c r="K2380">
        <f t="shared" ca="1" si="260"/>
        <v>2.0442802104035689</v>
      </c>
      <c r="L2380" t="str">
        <f t="shared" ca="1" si="261"/>
        <v>H</v>
      </c>
      <c r="N2380">
        <f t="shared" si="265"/>
        <v>2379</v>
      </c>
      <c r="O2380">
        <f t="shared" ca="1" si="262"/>
        <v>1.9042068227459599</v>
      </c>
      <c r="P2380">
        <f t="shared" ca="1" si="263"/>
        <v>0.68048472959286532</v>
      </c>
      <c r="Q2380" t="str">
        <f t="shared" ca="1" si="264"/>
        <v>A</v>
      </c>
    </row>
    <row r="2381" spans="9:17" x14ac:dyDescent="0.25">
      <c r="I2381">
        <v>2380</v>
      </c>
      <c r="J2381">
        <f t="shared" ca="1" si="259"/>
        <v>1.0611089695550109</v>
      </c>
      <c r="K2381">
        <f t="shared" ca="1" si="260"/>
        <v>2.241929447354436</v>
      </c>
      <c r="L2381" t="str">
        <f t="shared" ca="1" si="261"/>
        <v>H</v>
      </c>
      <c r="N2381">
        <f t="shared" si="265"/>
        <v>2380</v>
      </c>
      <c r="O2381">
        <f t="shared" ca="1" si="262"/>
        <v>0.68847510428728609</v>
      </c>
      <c r="P2381">
        <f t="shared" ca="1" si="263"/>
        <v>0.9164214839359367</v>
      </c>
      <c r="Q2381" t="str">
        <f t="shared" ca="1" si="264"/>
        <v>H</v>
      </c>
    </row>
    <row r="2382" spans="9:17" x14ac:dyDescent="0.25">
      <c r="I2382">
        <v>2381</v>
      </c>
      <c r="J2382">
        <f t="shared" ca="1" si="259"/>
        <v>0.87551265122806066</v>
      </c>
      <c r="K2382">
        <f t="shared" ca="1" si="260"/>
        <v>1.9571569249127609</v>
      </c>
      <c r="L2382" t="str">
        <f t="shared" ca="1" si="261"/>
        <v>H</v>
      </c>
      <c r="N2382">
        <f t="shared" si="265"/>
        <v>2381</v>
      </c>
      <c r="O2382">
        <f t="shared" ca="1" si="262"/>
        <v>1.4747745261831535E-2</v>
      </c>
      <c r="P2382">
        <f t="shared" ca="1" si="263"/>
        <v>1.8022857478944392</v>
      </c>
      <c r="Q2382" t="str">
        <f t="shared" ca="1" si="264"/>
        <v>H</v>
      </c>
    </row>
    <row r="2383" spans="9:17" x14ac:dyDescent="0.25">
      <c r="I2383">
        <v>2382</v>
      </c>
      <c r="J2383">
        <f t="shared" ca="1" si="259"/>
        <v>2.4978928842954016</v>
      </c>
      <c r="K2383">
        <f t="shared" ca="1" si="260"/>
        <v>2.2571132684213344</v>
      </c>
      <c r="L2383" t="str">
        <f t="shared" ca="1" si="261"/>
        <v>A</v>
      </c>
      <c r="N2383">
        <f t="shared" si="265"/>
        <v>2382</v>
      </c>
      <c r="O2383">
        <f t="shared" ca="1" si="262"/>
        <v>1.1168558292148498</v>
      </c>
      <c r="P2383">
        <f t="shared" ca="1" si="263"/>
        <v>2.495359034195288E-2</v>
      </c>
      <c r="Q2383" t="str">
        <f t="shared" ca="1" si="264"/>
        <v>A</v>
      </c>
    </row>
    <row r="2384" spans="9:17" x14ac:dyDescent="0.25">
      <c r="I2384">
        <v>2383</v>
      </c>
      <c r="J2384">
        <f t="shared" ca="1" si="259"/>
        <v>0.6065604665742137</v>
      </c>
      <c r="K2384">
        <f t="shared" ca="1" si="260"/>
        <v>2.2734995441769148</v>
      </c>
      <c r="L2384" t="str">
        <f t="shared" ca="1" si="261"/>
        <v>H</v>
      </c>
      <c r="N2384">
        <f t="shared" si="265"/>
        <v>2383</v>
      </c>
      <c r="O2384">
        <f t="shared" ca="1" si="262"/>
        <v>-0.69034040263912644</v>
      </c>
      <c r="P2384">
        <f t="shared" ca="1" si="263"/>
        <v>2.3326921716864981</v>
      </c>
      <c r="Q2384" t="str">
        <f t="shared" ca="1" si="264"/>
        <v>H</v>
      </c>
    </row>
    <row r="2385" spans="9:17" x14ac:dyDescent="0.25">
      <c r="I2385">
        <v>2384</v>
      </c>
      <c r="J2385">
        <f t="shared" ca="1" si="259"/>
        <v>-1.2438771012115655</v>
      </c>
      <c r="K2385">
        <f t="shared" ca="1" si="260"/>
        <v>1.3405729485078559</v>
      </c>
      <c r="L2385" t="str">
        <f t="shared" ca="1" si="261"/>
        <v>H</v>
      </c>
      <c r="N2385">
        <f t="shared" si="265"/>
        <v>2384</v>
      </c>
      <c r="O2385">
        <f t="shared" ca="1" si="262"/>
        <v>-0.7001043984924229</v>
      </c>
      <c r="P2385">
        <f t="shared" ca="1" si="263"/>
        <v>0.85035651232260834</v>
      </c>
      <c r="Q2385" t="str">
        <f t="shared" ca="1" si="264"/>
        <v>H</v>
      </c>
    </row>
    <row r="2386" spans="9:17" x14ac:dyDescent="0.25">
      <c r="I2386">
        <v>2385</v>
      </c>
      <c r="J2386">
        <f t="shared" ca="1" si="259"/>
        <v>-0.63018424183737731</v>
      </c>
      <c r="K2386">
        <f t="shared" ca="1" si="260"/>
        <v>1.8311375867047377</v>
      </c>
      <c r="L2386" t="str">
        <f t="shared" ca="1" si="261"/>
        <v>H</v>
      </c>
      <c r="N2386">
        <f t="shared" si="265"/>
        <v>2385</v>
      </c>
      <c r="O2386">
        <f t="shared" ca="1" si="262"/>
        <v>1.5603756902590471</v>
      </c>
      <c r="P2386">
        <f t="shared" ca="1" si="263"/>
        <v>1.0940884444588859</v>
      </c>
      <c r="Q2386" t="str">
        <f t="shared" ca="1" si="264"/>
        <v>A</v>
      </c>
    </row>
    <row r="2387" spans="9:17" x14ac:dyDescent="0.25">
      <c r="I2387">
        <v>2386</v>
      </c>
      <c r="J2387">
        <f t="shared" ca="1" si="259"/>
        <v>0.99519596699624191</v>
      </c>
      <c r="K2387">
        <f t="shared" ca="1" si="260"/>
        <v>1.841331471958223</v>
      </c>
      <c r="L2387" t="str">
        <f t="shared" ca="1" si="261"/>
        <v>H</v>
      </c>
      <c r="N2387">
        <f t="shared" si="265"/>
        <v>2386</v>
      </c>
      <c r="O2387">
        <f t="shared" ca="1" si="262"/>
        <v>0.2865790523747988</v>
      </c>
      <c r="P2387">
        <f t="shared" ca="1" si="263"/>
        <v>1.0510433339373746</v>
      </c>
      <c r="Q2387" t="str">
        <f t="shared" ca="1" si="264"/>
        <v>H</v>
      </c>
    </row>
    <row r="2388" spans="9:17" x14ac:dyDescent="0.25">
      <c r="I2388">
        <v>2387</v>
      </c>
      <c r="J2388">
        <f t="shared" ca="1" si="259"/>
        <v>1.4210928244723038</v>
      </c>
      <c r="K2388">
        <f t="shared" ca="1" si="260"/>
        <v>-3.6053596837591018E-2</v>
      </c>
      <c r="L2388" t="str">
        <f t="shared" ca="1" si="261"/>
        <v>A</v>
      </c>
      <c r="N2388">
        <f t="shared" si="265"/>
        <v>2387</v>
      </c>
      <c r="O2388">
        <f t="shared" ca="1" si="262"/>
        <v>0.59281176186094098</v>
      </c>
      <c r="P2388">
        <f t="shared" ca="1" si="263"/>
        <v>0.85548054586108069</v>
      </c>
      <c r="Q2388" t="str">
        <f t="shared" ca="1" si="264"/>
        <v>H</v>
      </c>
    </row>
    <row r="2389" spans="9:17" x14ac:dyDescent="0.25">
      <c r="I2389">
        <v>2388</v>
      </c>
      <c r="J2389">
        <f t="shared" ca="1" si="259"/>
        <v>1.8842198902322702</v>
      </c>
      <c r="K2389">
        <f t="shared" ca="1" si="260"/>
        <v>0.83676057584413077</v>
      </c>
      <c r="L2389" t="str">
        <f t="shared" ca="1" si="261"/>
        <v>A</v>
      </c>
      <c r="N2389">
        <f t="shared" si="265"/>
        <v>2388</v>
      </c>
      <c r="O2389">
        <f t="shared" ca="1" si="262"/>
        <v>0.85537896858076468</v>
      </c>
      <c r="P2389">
        <f t="shared" ca="1" si="263"/>
        <v>1.1040202099564174</v>
      </c>
      <c r="Q2389" t="str">
        <f t="shared" ca="1" si="264"/>
        <v>H</v>
      </c>
    </row>
    <row r="2390" spans="9:17" x14ac:dyDescent="0.25">
      <c r="I2390">
        <v>2389</v>
      </c>
      <c r="J2390">
        <f t="shared" ca="1" si="259"/>
        <v>0.93943332936145574</v>
      </c>
      <c r="K2390">
        <f t="shared" ca="1" si="260"/>
        <v>2.3292959512069453</v>
      </c>
      <c r="L2390" t="str">
        <f t="shared" ca="1" si="261"/>
        <v>H</v>
      </c>
      <c r="N2390">
        <f t="shared" si="265"/>
        <v>2389</v>
      </c>
      <c r="O2390">
        <f t="shared" ca="1" si="262"/>
        <v>-0.30094857376766948</v>
      </c>
      <c r="P2390">
        <f t="shared" ca="1" si="263"/>
        <v>1.2217532360189232</v>
      </c>
      <c r="Q2390" t="str">
        <f t="shared" ca="1" si="264"/>
        <v>H</v>
      </c>
    </row>
    <row r="2391" spans="9:17" x14ac:dyDescent="0.25">
      <c r="I2391">
        <v>2390</v>
      </c>
      <c r="J2391">
        <f t="shared" ca="1" si="259"/>
        <v>0.79382198722121178</v>
      </c>
      <c r="K2391">
        <f t="shared" ca="1" si="260"/>
        <v>2.3570610101744194</v>
      </c>
      <c r="L2391" t="str">
        <f t="shared" ca="1" si="261"/>
        <v>H</v>
      </c>
      <c r="N2391">
        <f t="shared" si="265"/>
        <v>2390</v>
      </c>
      <c r="O2391">
        <f t="shared" ca="1" si="262"/>
        <v>0.49115337066855924</v>
      </c>
      <c r="P2391">
        <f t="shared" ca="1" si="263"/>
        <v>1.4636861373476675</v>
      </c>
      <c r="Q2391" t="str">
        <f t="shared" ca="1" si="264"/>
        <v>H</v>
      </c>
    </row>
    <row r="2392" spans="9:17" x14ac:dyDescent="0.25">
      <c r="I2392">
        <v>2391</v>
      </c>
      <c r="J2392">
        <f t="shared" ca="1" si="259"/>
        <v>-0.39264995093835853</v>
      </c>
      <c r="K2392">
        <f t="shared" ca="1" si="260"/>
        <v>2.3111426018183585</v>
      </c>
      <c r="L2392" t="str">
        <f t="shared" ca="1" si="261"/>
        <v>H</v>
      </c>
      <c r="N2392">
        <f t="shared" si="265"/>
        <v>2391</v>
      </c>
      <c r="O2392">
        <f t="shared" ca="1" si="262"/>
        <v>0.40896546399985223</v>
      </c>
      <c r="P2392">
        <f t="shared" ca="1" si="263"/>
        <v>1.2922573026229602</v>
      </c>
      <c r="Q2392" t="str">
        <f t="shared" ca="1" si="264"/>
        <v>H</v>
      </c>
    </row>
    <row r="2393" spans="9:17" x14ac:dyDescent="0.25">
      <c r="I2393">
        <v>2392</v>
      </c>
      <c r="J2393">
        <f t="shared" ca="1" si="259"/>
        <v>0.45263338976239187</v>
      </c>
      <c r="K2393">
        <f t="shared" ca="1" si="260"/>
        <v>1.5593326012763971</v>
      </c>
      <c r="L2393" t="str">
        <f t="shared" ca="1" si="261"/>
        <v>H</v>
      </c>
      <c r="N2393">
        <f t="shared" si="265"/>
        <v>2392</v>
      </c>
      <c r="O2393">
        <f t="shared" ca="1" si="262"/>
        <v>-0.30560547834607621</v>
      </c>
      <c r="P2393">
        <f t="shared" ca="1" si="263"/>
        <v>2.644570683698328</v>
      </c>
      <c r="Q2393" t="str">
        <f t="shared" ca="1" si="264"/>
        <v>H</v>
      </c>
    </row>
    <row r="2394" spans="9:17" x14ac:dyDescent="0.25">
      <c r="I2394">
        <v>2393</v>
      </c>
      <c r="J2394">
        <f t="shared" ca="1" si="259"/>
        <v>2.3422567054093397</v>
      </c>
      <c r="K2394">
        <f t="shared" ca="1" si="260"/>
        <v>3.3568430063916734</v>
      </c>
      <c r="L2394" t="str">
        <f t="shared" ca="1" si="261"/>
        <v>H</v>
      </c>
      <c r="N2394">
        <f t="shared" si="265"/>
        <v>2393</v>
      </c>
      <c r="O2394">
        <f t="shared" ca="1" si="262"/>
        <v>-0.34520756400280628</v>
      </c>
      <c r="P2394">
        <f t="shared" ca="1" si="263"/>
        <v>2.4572251960545266</v>
      </c>
      <c r="Q2394" t="str">
        <f t="shared" ca="1" si="264"/>
        <v>H</v>
      </c>
    </row>
    <row r="2395" spans="9:17" x14ac:dyDescent="0.25">
      <c r="I2395">
        <v>2394</v>
      </c>
      <c r="J2395">
        <f t="shared" ca="1" si="259"/>
        <v>1.1936148987550199</v>
      </c>
      <c r="K2395">
        <f t="shared" ca="1" si="260"/>
        <v>-0.19881445132054454</v>
      </c>
      <c r="L2395" t="str">
        <f t="shared" ca="1" si="261"/>
        <v>A</v>
      </c>
      <c r="N2395">
        <f t="shared" si="265"/>
        <v>2394</v>
      </c>
      <c r="O2395">
        <f t="shared" ca="1" si="262"/>
        <v>-0.22081039924177148</v>
      </c>
      <c r="P2395">
        <f t="shared" ca="1" si="263"/>
        <v>3.0990866876218837</v>
      </c>
      <c r="Q2395" t="str">
        <f t="shared" ca="1" si="264"/>
        <v>H</v>
      </c>
    </row>
    <row r="2396" spans="9:17" x14ac:dyDescent="0.25">
      <c r="I2396">
        <v>2395</v>
      </c>
      <c r="J2396">
        <f t="shared" ca="1" si="259"/>
        <v>0.80119343065382087</v>
      </c>
      <c r="K2396">
        <f t="shared" ca="1" si="260"/>
        <v>2.2794299267401454</v>
      </c>
      <c r="L2396" t="str">
        <f t="shared" ca="1" si="261"/>
        <v>H</v>
      </c>
      <c r="N2396">
        <f t="shared" si="265"/>
        <v>2395</v>
      </c>
      <c r="O2396">
        <f t="shared" ca="1" si="262"/>
        <v>2.6815981201646553</v>
      </c>
      <c r="P2396">
        <f t="shared" ca="1" si="263"/>
        <v>1.132406893499402</v>
      </c>
      <c r="Q2396" t="str">
        <f t="shared" ca="1" si="264"/>
        <v>A</v>
      </c>
    </row>
    <row r="2397" spans="9:17" x14ac:dyDescent="0.25">
      <c r="I2397">
        <v>2396</v>
      </c>
      <c r="J2397">
        <f t="shared" ca="1" si="259"/>
        <v>2.271206812639055</v>
      </c>
      <c r="K2397">
        <f t="shared" ca="1" si="260"/>
        <v>2.9928637677986618</v>
      </c>
      <c r="L2397" t="str">
        <f t="shared" ca="1" si="261"/>
        <v>H</v>
      </c>
      <c r="N2397">
        <f t="shared" si="265"/>
        <v>2396</v>
      </c>
      <c r="O2397">
        <f t="shared" ca="1" si="262"/>
        <v>1.3850492719365035</v>
      </c>
      <c r="P2397">
        <f t="shared" ca="1" si="263"/>
        <v>1.5984627798398536</v>
      </c>
      <c r="Q2397" t="str">
        <f t="shared" ca="1" si="264"/>
        <v>H</v>
      </c>
    </row>
    <row r="2398" spans="9:17" x14ac:dyDescent="0.25">
      <c r="I2398">
        <v>2397</v>
      </c>
      <c r="J2398">
        <f t="shared" ca="1" si="259"/>
        <v>0.31923002079366891</v>
      </c>
      <c r="K2398">
        <f t="shared" ca="1" si="260"/>
        <v>1.4676930236455585</v>
      </c>
      <c r="L2398" t="str">
        <f t="shared" ca="1" si="261"/>
        <v>H</v>
      </c>
      <c r="N2398">
        <f t="shared" si="265"/>
        <v>2397</v>
      </c>
      <c r="O2398">
        <f t="shared" ca="1" si="262"/>
        <v>0.2836773281449661</v>
      </c>
      <c r="P2398">
        <f t="shared" ca="1" si="263"/>
        <v>1.9526122122116567</v>
      </c>
      <c r="Q2398" t="str">
        <f t="shared" ca="1" si="264"/>
        <v>H</v>
      </c>
    </row>
    <row r="2399" spans="9:17" x14ac:dyDescent="0.25">
      <c r="I2399">
        <v>2398</v>
      </c>
      <c r="J2399">
        <f t="shared" ca="1" si="259"/>
        <v>0.56361239845798083</v>
      </c>
      <c r="K2399">
        <f t="shared" ca="1" si="260"/>
        <v>2.5079982122066493</v>
      </c>
      <c r="L2399" t="str">
        <f t="shared" ca="1" si="261"/>
        <v>H</v>
      </c>
      <c r="N2399">
        <f t="shared" si="265"/>
        <v>2398</v>
      </c>
      <c r="O2399">
        <f t="shared" ca="1" si="262"/>
        <v>0.64342839762496906</v>
      </c>
      <c r="P2399">
        <f t="shared" ca="1" si="263"/>
        <v>1.1733620663651703</v>
      </c>
      <c r="Q2399" t="str">
        <f t="shared" ca="1" si="264"/>
        <v>H</v>
      </c>
    </row>
    <row r="2400" spans="9:17" x14ac:dyDescent="0.25">
      <c r="I2400">
        <v>2399</v>
      </c>
      <c r="J2400">
        <f t="shared" ca="1" si="259"/>
        <v>2.9993423526122944</v>
      </c>
      <c r="K2400">
        <f t="shared" ca="1" si="260"/>
        <v>2.3934591887242851</v>
      </c>
      <c r="L2400" t="str">
        <f t="shared" ca="1" si="261"/>
        <v>A</v>
      </c>
      <c r="N2400">
        <f t="shared" si="265"/>
        <v>2399</v>
      </c>
      <c r="O2400">
        <f t="shared" ca="1" si="262"/>
        <v>0.48213326960641412</v>
      </c>
      <c r="P2400">
        <f t="shared" ca="1" si="263"/>
        <v>1.7869014024476697</v>
      </c>
      <c r="Q2400" t="str">
        <f t="shared" ca="1" si="264"/>
        <v>H</v>
      </c>
    </row>
    <row r="2401" spans="9:17" x14ac:dyDescent="0.25">
      <c r="I2401">
        <v>2400</v>
      </c>
      <c r="J2401">
        <f t="shared" ca="1" si="259"/>
        <v>0.12463905208536752</v>
      </c>
      <c r="K2401">
        <f t="shared" ca="1" si="260"/>
        <v>1.5988360819825589</v>
      </c>
      <c r="L2401" t="str">
        <f t="shared" ca="1" si="261"/>
        <v>H</v>
      </c>
      <c r="N2401">
        <f t="shared" si="265"/>
        <v>2400</v>
      </c>
      <c r="O2401">
        <f t="shared" ca="1" si="262"/>
        <v>2.5710972856220295</v>
      </c>
      <c r="P2401">
        <f t="shared" ca="1" si="263"/>
        <v>8.4417938855054553E-2</v>
      </c>
      <c r="Q2401" t="str">
        <f t="shared" ca="1" si="264"/>
        <v>A</v>
      </c>
    </row>
    <row r="2402" spans="9:17" x14ac:dyDescent="0.25">
      <c r="I2402">
        <v>2401</v>
      </c>
      <c r="J2402">
        <f t="shared" ca="1" si="259"/>
        <v>0.17955056904271105</v>
      </c>
      <c r="K2402">
        <f t="shared" ca="1" si="260"/>
        <v>0.95409731507097884</v>
      </c>
      <c r="L2402" t="str">
        <f t="shared" ca="1" si="261"/>
        <v>H</v>
      </c>
      <c r="N2402">
        <f t="shared" si="265"/>
        <v>2401</v>
      </c>
      <c r="O2402">
        <f t="shared" ca="1" si="262"/>
        <v>0.27972991529844415</v>
      </c>
      <c r="P2402">
        <f t="shared" ca="1" si="263"/>
        <v>5.6639041517459354E-2</v>
      </c>
      <c r="Q2402" t="str">
        <f t="shared" ca="1" si="264"/>
        <v>A</v>
      </c>
    </row>
    <row r="2403" spans="9:17" x14ac:dyDescent="0.25">
      <c r="I2403">
        <v>2402</v>
      </c>
      <c r="J2403">
        <f t="shared" ca="1" si="259"/>
        <v>1.3149031688619801</v>
      </c>
      <c r="K2403">
        <f t="shared" ca="1" si="260"/>
        <v>0.44052753766356245</v>
      </c>
      <c r="L2403" t="str">
        <f t="shared" ca="1" si="261"/>
        <v>A</v>
      </c>
      <c r="N2403">
        <f t="shared" si="265"/>
        <v>2402</v>
      </c>
      <c r="O2403">
        <f t="shared" ca="1" si="262"/>
        <v>0.23417230031738645</v>
      </c>
      <c r="P2403">
        <f t="shared" ca="1" si="263"/>
        <v>0.41466111802719574</v>
      </c>
      <c r="Q2403" t="str">
        <f t="shared" ca="1" si="264"/>
        <v>H</v>
      </c>
    </row>
    <row r="2404" spans="9:17" x14ac:dyDescent="0.25">
      <c r="I2404">
        <v>2403</v>
      </c>
      <c r="J2404">
        <f t="shared" ca="1" si="259"/>
        <v>0.8837083840816331</v>
      </c>
      <c r="K2404">
        <f t="shared" ca="1" si="260"/>
        <v>0.91690910706323869</v>
      </c>
      <c r="L2404" t="str">
        <f t="shared" ca="1" si="261"/>
        <v>H</v>
      </c>
      <c r="N2404">
        <f t="shared" si="265"/>
        <v>2403</v>
      </c>
      <c r="O2404">
        <f t="shared" ca="1" si="262"/>
        <v>0.67623305827211022</v>
      </c>
      <c r="P2404">
        <f t="shared" ca="1" si="263"/>
        <v>0.14883613116484096</v>
      </c>
      <c r="Q2404" t="str">
        <f t="shared" ca="1" si="264"/>
        <v>A</v>
      </c>
    </row>
    <row r="2405" spans="9:17" x14ac:dyDescent="0.25">
      <c r="I2405">
        <v>2404</v>
      </c>
      <c r="J2405">
        <f t="shared" ca="1" si="259"/>
        <v>0.67458534853690588</v>
      </c>
      <c r="K2405">
        <f t="shared" ca="1" si="260"/>
        <v>1.5797353934046379</v>
      </c>
      <c r="L2405" t="str">
        <f t="shared" ca="1" si="261"/>
        <v>H</v>
      </c>
      <c r="N2405">
        <f t="shared" si="265"/>
        <v>2404</v>
      </c>
      <c r="O2405">
        <f t="shared" ca="1" si="262"/>
        <v>-0.70155323944852466</v>
      </c>
      <c r="P2405">
        <f t="shared" ca="1" si="263"/>
        <v>1.4294969012766068</v>
      </c>
      <c r="Q2405" t="str">
        <f t="shared" ca="1" si="264"/>
        <v>H</v>
      </c>
    </row>
    <row r="2406" spans="9:17" x14ac:dyDescent="0.25">
      <c r="I2406">
        <v>2405</v>
      </c>
      <c r="J2406">
        <f t="shared" ca="1" si="259"/>
        <v>0.37376993926716551</v>
      </c>
      <c r="K2406">
        <f t="shared" ca="1" si="260"/>
        <v>1.8275448834456078</v>
      </c>
      <c r="L2406" t="str">
        <f t="shared" ca="1" si="261"/>
        <v>H</v>
      </c>
      <c r="N2406">
        <f t="shared" si="265"/>
        <v>2405</v>
      </c>
      <c r="O2406">
        <f t="shared" ca="1" si="262"/>
        <v>0.61622268468570063</v>
      </c>
      <c r="P2406">
        <f t="shared" ca="1" si="263"/>
        <v>1.4394691005740232</v>
      </c>
      <c r="Q2406" t="str">
        <f t="shared" ca="1" si="264"/>
        <v>H</v>
      </c>
    </row>
    <row r="2407" spans="9:17" x14ac:dyDescent="0.25">
      <c r="I2407">
        <v>2406</v>
      </c>
      <c r="J2407">
        <f t="shared" ca="1" si="259"/>
        <v>1.9125064627320718</v>
      </c>
      <c r="K2407">
        <f t="shared" ca="1" si="260"/>
        <v>0.77412483195968451</v>
      </c>
      <c r="L2407" t="str">
        <f t="shared" ca="1" si="261"/>
        <v>A</v>
      </c>
      <c r="N2407">
        <f t="shared" si="265"/>
        <v>2406</v>
      </c>
      <c r="O2407">
        <f t="shared" ca="1" si="262"/>
        <v>-0.51149133832447347</v>
      </c>
      <c r="P2407">
        <f t="shared" ca="1" si="263"/>
        <v>0.38634010160313592</v>
      </c>
      <c r="Q2407" t="str">
        <f t="shared" ca="1" si="264"/>
        <v>H</v>
      </c>
    </row>
    <row r="2408" spans="9:17" x14ac:dyDescent="0.25">
      <c r="I2408">
        <v>2407</v>
      </c>
      <c r="J2408">
        <f t="shared" ca="1" si="259"/>
        <v>0.18841112690260098</v>
      </c>
      <c r="K2408">
        <f t="shared" ca="1" si="260"/>
        <v>0.10164508195820199</v>
      </c>
      <c r="L2408" t="str">
        <f t="shared" ca="1" si="261"/>
        <v>A</v>
      </c>
      <c r="N2408">
        <f t="shared" si="265"/>
        <v>2407</v>
      </c>
      <c r="O2408">
        <f t="shared" ca="1" si="262"/>
        <v>1.0747379014825651</v>
      </c>
      <c r="P2408">
        <f t="shared" ca="1" si="263"/>
        <v>2.0713415960108779</v>
      </c>
      <c r="Q2408" t="str">
        <f t="shared" ca="1" si="264"/>
        <v>H</v>
      </c>
    </row>
    <row r="2409" spans="9:17" x14ac:dyDescent="0.25">
      <c r="I2409">
        <v>2408</v>
      </c>
      <c r="J2409">
        <f t="shared" ca="1" si="259"/>
        <v>3.164837422767369</v>
      </c>
      <c r="K2409">
        <f t="shared" ca="1" si="260"/>
        <v>0.40989169955003746</v>
      </c>
      <c r="L2409" t="str">
        <f t="shared" ca="1" si="261"/>
        <v>A</v>
      </c>
      <c r="N2409">
        <f t="shared" si="265"/>
        <v>2408</v>
      </c>
      <c r="O2409">
        <f t="shared" ca="1" si="262"/>
        <v>-0.11080714670010416</v>
      </c>
      <c r="P2409">
        <f t="shared" ca="1" si="263"/>
        <v>2.2978233411060982</v>
      </c>
      <c r="Q2409" t="str">
        <f t="shared" ca="1" si="264"/>
        <v>H</v>
      </c>
    </row>
    <row r="2410" spans="9:17" x14ac:dyDescent="0.25">
      <c r="I2410">
        <v>2409</v>
      </c>
      <c r="J2410">
        <f t="shared" ca="1" si="259"/>
        <v>0.87303704180367259</v>
      </c>
      <c r="K2410">
        <f t="shared" ca="1" si="260"/>
        <v>2.6557120840405992</v>
      </c>
      <c r="L2410" t="str">
        <f t="shared" ca="1" si="261"/>
        <v>H</v>
      </c>
      <c r="N2410">
        <f t="shared" si="265"/>
        <v>2409</v>
      </c>
      <c r="O2410">
        <f t="shared" ca="1" si="262"/>
        <v>1.4057208309086255</v>
      </c>
      <c r="P2410">
        <f t="shared" ca="1" si="263"/>
        <v>2.5538594563835124</v>
      </c>
      <c r="Q2410" t="str">
        <f t="shared" ca="1" si="264"/>
        <v>H</v>
      </c>
    </row>
    <row r="2411" spans="9:17" x14ac:dyDescent="0.25">
      <c r="I2411">
        <v>2410</v>
      </c>
      <c r="J2411">
        <f t="shared" ca="1" si="259"/>
        <v>0.45266647317573394</v>
      </c>
      <c r="K2411">
        <f t="shared" ca="1" si="260"/>
        <v>1.8827147403328872</v>
      </c>
      <c r="L2411" t="str">
        <f t="shared" ca="1" si="261"/>
        <v>H</v>
      </c>
      <c r="N2411">
        <f t="shared" si="265"/>
        <v>2410</v>
      </c>
      <c r="O2411">
        <f t="shared" ca="1" si="262"/>
        <v>9.3984378675559532E-2</v>
      </c>
      <c r="P2411">
        <f t="shared" ca="1" si="263"/>
        <v>1.0936487452679344</v>
      </c>
      <c r="Q2411" t="str">
        <f t="shared" ca="1" si="264"/>
        <v>H</v>
      </c>
    </row>
    <row r="2412" spans="9:17" x14ac:dyDescent="0.25">
      <c r="I2412">
        <v>2411</v>
      </c>
      <c r="J2412">
        <f t="shared" ca="1" si="259"/>
        <v>0.38210625203581317</v>
      </c>
      <c r="K2412">
        <f t="shared" ca="1" si="260"/>
        <v>0.75978007615373677</v>
      </c>
      <c r="L2412" t="str">
        <f t="shared" ca="1" si="261"/>
        <v>H</v>
      </c>
      <c r="N2412">
        <f t="shared" si="265"/>
        <v>2411</v>
      </c>
      <c r="O2412">
        <f t="shared" ca="1" si="262"/>
        <v>2.2598786751767497</v>
      </c>
      <c r="P2412">
        <f t="shared" ca="1" si="263"/>
        <v>2.0699859879288134</v>
      </c>
      <c r="Q2412" t="str">
        <f t="shared" ca="1" si="264"/>
        <v>A</v>
      </c>
    </row>
    <row r="2413" spans="9:17" x14ac:dyDescent="0.25">
      <c r="I2413">
        <v>2412</v>
      </c>
      <c r="J2413">
        <f t="shared" ca="1" si="259"/>
        <v>1.3193965581027869</v>
      </c>
      <c r="K2413">
        <f t="shared" ca="1" si="260"/>
        <v>3.3113462276252936</v>
      </c>
      <c r="L2413" t="str">
        <f t="shared" ca="1" si="261"/>
        <v>H</v>
      </c>
      <c r="N2413">
        <f t="shared" si="265"/>
        <v>2412</v>
      </c>
      <c r="O2413">
        <f t="shared" ca="1" si="262"/>
        <v>0.5891577670803132</v>
      </c>
      <c r="P2413">
        <f t="shared" ca="1" si="263"/>
        <v>-0.30816950720594849</v>
      </c>
      <c r="Q2413" t="str">
        <f t="shared" ca="1" si="264"/>
        <v>A</v>
      </c>
    </row>
    <row r="2414" spans="9:17" x14ac:dyDescent="0.25">
      <c r="I2414">
        <v>2413</v>
      </c>
      <c r="J2414">
        <f t="shared" ca="1" si="259"/>
        <v>1.8942333204648589</v>
      </c>
      <c r="K2414">
        <f t="shared" ca="1" si="260"/>
        <v>1.4816716163870804</v>
      </c>
      <c r="L2414" t="str">
        <f t="shared" ca="1" si="261"/>
        <v>A</v>
      </c>
      <c r="N2414">
        <f t="shared" si="265"/>
        <v>2413</v>
      </c>
      <c r="O2414">
        <f t="shared" ca="1" si="262"/>
        <v>2.172453407010519</v>
      </c>
      <c r="P2414">
        <f t="shared" ca="1" si="263"/>
        <v>0.93015614635751587</v>
      </c>
      <c r="Q2414" t="str">
        <f t="shared" ca="1" si="264"/>
        <v>A</v>
      </c>
    </row>
    <row r="2415" spans="9:17" x14ac:dyDescent="0.25">
      <c r="I2415">
        <v>2414</v>
      </c>
      <c r="J2415">
        <f t="shared" ca="1" si="259"/>
        <v>1.9531221803590988</v>
      </c>
      <c r="K2415">
        <f t="shared" ca="1" si="260"/>
        <v>2.3793555797800536</v>
      </c>
      <c r="L2415" t="str">
        <f t="shared" ca="1" si="261"/>
        <v>H</v>
      </c>
      <c r="N2415">
        <f t="shared" si="265"/>
        <v>2414</v>
      </c>
      <c r="O2415">
        <f t="shared" ca="1" si="262"/>
        <v>0.59593370706954063</v>
      </c>
      <c r="P2415">
        <f t="shared" ca="1" si="263"/>
        <v>2.1849543571238774</v>
      </c>
      <c r="Q2415" t="str">
        <f t="shared" ca="1" si="264"/>
        <v>H</v>
      </c>
    </row>
    <row r="2416" spans="9:17" x14ac:dyDescent="0.25">
      <c r="I2416">
        <v>2415</v>
      </c>
      <c r="J2416">
        <f t="shared" ca="1" si="259"/>
        <v>0.39114374314256339</v>
      </c>
      <c r="K2416">
        <f t="shared" ca="1" si="260"/>
        <v>1.6861021169361201</v>
      </c>
      <c r="L2416" t="str">
        <f t="shared" ca="1" si="261"/>
        <v>H</v>
      </c>
      <c r="N2416">
        <f t="shared" si="265"/>
        <v>2415</v>
      </c>
      <c r="O2416">
        <f t="shared" ca="1" si="262"/>
        <v>1.2883029618704394</v>
      </c>
      <c r="P2416">
        <f t="shared" ca="1" si="263"/>
        <v>5.866139282128735E-2</v>
      </c>
      <c r="Q2416" t="str">
        <f t="shared" ca="1" si="264"/>
        <v>A</v>
      </c>
    </row>
    <row r="2417" spans="9:17" x14ac:dyDescent="0.25">
      <c r="I2417">
        <v>2416</v>
      </c>
      <c r="J2417">
        <f t="shared" ca="1" si="259"/>
        <v>-0.31930496410652021</v>
      </c>
      <c r="K2417">
        <f t="shared" ca="1" si="260"/>
        <v>1.8634495157090729</v>
      </c>
      <c r="L2417" t="str">
        <f t="shared" ca="1" si="261"/>
        <v>H</v>
      </c>
      <c r="N2417">
        <f t="shared" si="265"/>
        <v>2416</v>
      </c>
      <c r="O2417">
        <f t="shared" ca="1" si="262"/>
        <v>1.2921470245964684E-2</v>
      </c>
      <c r="P2417">
        <f t="shared" ca="1" si="263"/>
        <v>2.1158641581900026</v>
      </c>
      <c r="Q2417" t="str">
        <f t="shared" ca="1" si="264"/>
        <v>H</v>
      </c>
    </row>
    <row r="2418" spans="9:17" x14ac:dyDescent="0.25">
      <c r="I2418">
        <v>2417</v>
      </c>
      <c r="J2418">
        <f t="shared" ca="1" si="259"/>
        <v>2.2736884308040741</v>
      </c>
      <c r="K2418">
        <f t="shared" ca="1" si="260"/>
        <v>0.72529950180549296</v>
      </c>
      <c r="L2418" t="str">
        <f t="shared" ca="1" si="261"/>
        <v>A</v>
      </c>
      <c r="N2418">
        <f t="shared" si="265"/>
        <v>2417</v>
      </c>
      <c r="O2418">
        <f t="shared" ca="1" si="262"/>
        <v>-0.37068813518840615</v>
      </c>
      <c r="P2418">
        <f t="shared" ca="1" si="263"/>
        <v>0.99979600079444708</v>
      </c>
      <c r="Q2418" t="str">
        <f t="shared" ca="1" si="264"/>
        <v>H</v>
      </c>
    </row>
    <row r="2419" spans="9:17" x14ac:dyDescent="0.25">
      <c r="I2419">
        <v>2418</v>
      </c>
      <c r="J2419">
        <f t="shared" ca="1" si="259"/>
        <v>1.4108178336009769</v>
      </c>
      <c r="K2419">
        <f t="shared" ca="1" si="260"/>
        <v>3.8229330949530489</v>
      </c>
      <c r="L2419" t="str">
        <f t="shared" ca="1" si="261"/>
        <v>H</v>
      </c>
      <c r="N2419">
        <f t="shared" si="265"/>
        <v>2418</v>
      </c>
      <c r="O2419">
        <f t="shared" ca="1" si="262"/>
        <v>-0.83929362168093569</v>
      </c>
      <c r="P2419">
        <f t="shared" ca="1" si="263"/>
        <v>0.87447683072940419</v>
      </c>
      <c r="Q2419" t="str">
        <f t="shared" ca="1" si="264"/>
        <v>H</v>
      </c>
    </row>
    <row r="2420" spans="9:17" x14ac:dyDescent="0.25">
      <c r="I2420">
        <v>2419</v>
      </c>
      <c r="J2420">
        <f t="shared" ca="1" si="259"/>
        <v>1.2767952094389061</v>
      </c>
      <c r="K2420">
        <f t="shared" ca="1" si="260"/>
        <v>2.4537321392429914</v>
      </c>
      <c r="L2420" t="str">
        <f t="shared" ca="1" si="261"/>
        <v>H</v>
      </c>
      <c r="N2420">
        <f t="shared" si="265"/>
        <v>2419</v>
      </c>
      <c r="O2420">
        <f t="shared" ca="1" si="262"/>
        <v>-0.10125447784335095</v>
      </c>
      <c r="P2420">
        <f t="shared" ca="1" si="263"/>
        <v>1.0903251421663156</v>
      </c>
      <c r="Q2420" t="str">
        <f t="shared" ca="1" si="264"/>
        <v>H</v>
      </c>
    </row>
    <row r="2421" spans="9:17" x14ac:dyDescent="0.25">
      <c r="I2421">
        <v>2420</v>
      </c>
      <c r="J2421">
        <f t="shared" ca="1" si="259"/>
        <v>-0.13170537424024675</v>
      </c>
      <c r="K2421">
        <f t="shared" ca="1" si="260"/>
        <v>0.97118419631918651</v>
      </c>
      <c r="L2421" t="str">
        <f t="shared" ca="1" si="261"/>
        <v>H</v>
      </c>
      <c r="N2421">
        <f t="shared" si="265"/>
        <v>2420</v>
      </c>
      <c r="O2421">
        <f t="shared" ca="1" si="262"/>
        <v>0.25845922537031885</v>
      </c>
      <c r="P2421">
        <f t="shared" ca="1" si="263"/>
        <v>2.5342807010568449</v>
      </c>
      <c r="Q2421" t="str">
        <f t="shared" ca="1" si="264"/>
        <v>H</v>
      </c>
    </row>
    <row r="2422" spans="9:17" x14ac:dyDescent="0.25">
      <c r="I2422">
        <v>2421</v>
      </c>
      <c r="J2422">
        <f t="shared" ca="1" si="259"/>
        <v>2.1324632873486018</v>
      </c>
      <c r="K2422">
        <f t="shared" ca="1" si="260"/>
        <v>1.2497046466881878</v>
      </c>
      <c r="L2422" t="str">
        <f t="shared" ca="1" si="261"/>
        <v>A</v>
      </c>
      <c r="N2422">
        <f t="shared" si="265"/>
        <v>2421</v>
      </c>
      <c r="O2422">
        <f t="shared" ca="1" si="262"/>
        <v>1.1214234885159817</v>
      </c>
      <c r="P2422">
        <f t="shared" ca="1" si="263"/>
        <v>0.57462945356172646</v>
      </c>
      <c r="Q2422" t="str">
        <f t="shared" ca="1" si="264"/>
        <v>A</v>
      </c>
    </row>
    <row r="2423" spans="9:17" x14ac:dyDescent="0.25">
      <c r="I2423">
        <v>2422</v>
      </c>
      <c r="J2423">
        <f t="shared" ca="1" si="259"/>
        <v>1.9743622075369467</v>
      </c>
      <c r="K2423">
        <f t="shared" ca="1" si="260"/>
        <v>1.6682725287303348</v>
      </c>
      <c r="L2423" t="str">
        <f t="shared" ca="1" si="261"/>
        <v>A</v>
      </c>
      <c r="N2423">
        <f t="shared" si="265"/>
        <v>2422</v>
      </c>
      <c r="O2423">
        <f t="shared" ca="1" si="262"/>
        <v>0.68738851977630566</v>
      </c>
      <c r="P2423">
        <f t="shared" ca="1" si="263"/>
        <v>1.1926405396012116</v>
      </c>
      <c r="Q2423" t="str">
        <f t="shared" ca="1" si="264"/>
        <v>H</v>
      </c>
    </row>
    <row r="2424" spans="9:17" x14ac:dyDescent="0.25">
      <c r="I2424">
        <v>2423</v>
      </c>
      <c r="J2424">
        <f t="shared" ca="1" si="259"/>
        <v>-0.79448473355810134</v>
      </c>
      <c r="K2424">
        <f t="shared" ca="1" si="260"/>
        <v>0.80139515069659806</v>
      </c>
      <c r="L2424" t="str">
        <f t="shared" ca="1" si="261"/>
        <v>H</v>
      </c>
      <c r="N2424">
        <f t="shared" si="265"/>
        <v>2423</v>
      </c>
      <c r="O2424">
        <f t="shared" ca="1" si="262"/>
        <v>0.78594762474208069</v>
      </c>
      <c r="P2424">
        <f t="shared" ca="1" si="263"/>
        <v>2.0810418881472992</v>
      </c>
      <c r="Q2424" t="str">
        <f t="shared" ca="1" si="264"/>
        <v>H</v>
      </c>
    </row>
    <row r="2425" spans="9:17" x14ac:dyDescent="0.25">
      <c r="I2425">
        <v>2424</v>
      </c>
      <c r="J2425">
        <f t="shared" ca="1" si="259"/>
        <v>-1.61104730020315E-2</v>
      </c>
      <c r="K2425">
        <f t="shared" ca="1" si="260"/>
        <v>2.5866772880959035</v>
      </c>
      <c r="L2425" t="str">
        <f t="shared" ca="1" si="261"/>
        <v>H</v>
      </c>
      <c r="N2425">
        <f t="shared" si="265"/>
        <v>2424</v>
      </c>
      <c r="O2425">
        <f t="shared" ca="1" si="262"/>
        <v>2.2681286482805527</v>
      </c>
      <c r="P2425">
        <f t="shared" ca="1" si="263"/>
        <v>0.49768378015185044</v>
      </c>
      <c r="Q2425" t="str">
        <f t="shared" ca="1" si="264"/>
        <v>A</v>
      </c>
    </row>
    <row r="2426" spans="9:17" x14ac:dyDescent="0.25">
      <c r="I2426">
        <v>2425</v>
      </c>
      <c r="J2426">
        <f t="shared" ca="1" si="259"/>
        <v>0.29009826331673927</v>
      </c>
      <c r="K2426">
        <f t="shared" ca="1" si="260"/>
        <v>1.494092078167558</v>
      </c>
      <c r="L2426" t="str">
        <f t="shared" ca="1" si="261"/>
        <v>H</v>
      </c>
      <c r="N2426">
        <f t="shared" si="265"/>
        <v>2425</v>
      </c>
      <c r="O2426">
        <f t="shared" ca="1" si="262"/>
        <v>0.14229898112072265</v>
      </c>
      <c r="P2426">
        <f t="shared" ca="1" si="263"/>
        <v>1.5116107877894955</v>
      </c>
      <c r="Q2426" t="str">
        <f t="shared" ca="1" si="264"/>
        <v>H</v>
      </c>
    </row>
    <row r="2427" spans="9:17" x14ac:dyDescent="0.25">
      <c r="I2427">
        <v>2426</v>
      </c>
      <c r="J2427">
        <f t="shared" ca="1" si="259"/>
        <v>-0.15223309433988597</v>
      </c>
      <c r="K2427">
        <f t="shared" ca="1" si="260"/>
        <v>2.1930217008828734</v>
      </c>
      <c r="L2427" t="str">
        <f t="shared" ca="1" si="261"/>
        <v>H</v>
      </c>
      <c r="N2427">
        <f t="shared" si="265"/>
        <v>2426</v>
      </c>
      <c r="O2427">
        <f t="shared" ca="1" si="262"/>
        <v>0.34297678625040862</v>
      </c>
      <c r="P2427">
        <f t="shared" ca="1" si="263"/>
        <v>0.20333376407061809</v>
      </c>
      <c r="Q2427" t="str">
        <f t="shared" ca="1" si="264"/>
        <v>A</v>
      </c>
    </row>
    <row r="2428" spans="9:17" x14ac:dyDescent="0.25">
      <c r="I2428">
        <v>2427</v>
      </c>
      <c r="J2428">
        <f t="shared" ca="1" si="259"/>
        <v>1.0288502861175219</v>
      </c>
      <c r="K2428">
        <f t="shared" ca="1" si="260"/>
        <v>2.0717557901574897</v>
      </c>
      <c r="L2428" t="str">
        <f t="shared" ca="1" si="261"/>
        <v>H</v>
      </c>
      <c r="N2428">
        <f t="shared" si="265"/>
        <v>2427</v>
      </c>
      <c r="O2428">
        <f t="shared" ca="1" si="262"/>
        <v>0.97792429599931419</v>
      </c>
      <c r="P2428">
        <f t="shared" ca="1" si="263"/>
        <v>0.61351982871158439</v>
      </c>
      <c r="Q2428" t="str">
        <f t="shared" ca="1" si="264"/>
        <v>A</v>
      </c>
    </row>
    <row r="2429" spans="9:17" x14ac:dyDescent="0.25">
      <c r="I2429">
        <v>2428</v>
      </c>
      <c r="J2429">
        <f t="shared" ca="1" si="259"/>
        <v>4.1601820028459024E-2</v>
      </c>
      <c r="K2429">
        <f t="shared" ca="1" si="260"/>
        <v>0.67730038903606959</v>
      </c>
      <c r="L2429" t="str">
        <f t="shared" ca="1" si="261"/>
        <v>H</v>
      </c>
      <c r="N2429">
        <f t="shared" si="265"/>
        <v>2428</v>
      </c>
      <c r="O2429">
        <f t="shared" ca="1" si="262"/>
        <v>-1.3146883606239517</v>
      </c>
      <c r="P2429">
        <f t="shared" ca="1" si="263"/>
        <v>1.9532639846427104</v>
      </c>
      <c r="Q2429" t="str">
        <f t="shared" ca="1" si="264"/>
        <v>H</v>
      </c>
    </row>
    <row r="2430" spans="9:17" x14ac:dyDescent="0.25">
      <c r="I2430">
        <v>2429</v>
      </c>
      <c r="J2430">
        <f t="shared" ca="1" si="259"/>
        <v>-0.50611460494953642</v>
      </c>
      <c r="K2430">
        <f t="shared" ca="1" si="260"/>
        <v>3.4362562639140775</v>
      </c>
      <c r="L2430" t="str">
        <f t="shared" ca="1" si="261"/>
        <v>H</v>
      </c>
      <c r="N2430">
        <f t="shared" si="265"/>
        <v>2429</v>
      </c>
      <c r="O2430">
        <f t="shared" ca="1" si="262"/>
        <v>1.0828459997810576</v>
      </c>
      <c r="P2430">
        <f t="shared" ca="1" si="263"/>
        <v>1.4477936196780796</v>
      </c>
      <c r="Q2430" t="str">
        <f t="shared" ca="1" si="264"/>
        <v>H</v>
      </c>
    </row>
    <row r="2431" spans="9:17" x14ac:dyDescent="0.25">
      <c r="I2431">
        <v>2430</v>
      </c>
      <c r="J2431">
        <f t="shared" ca="1" si="259"/>
        <v>-3.0015994212010177E-2</v>
      </c>
      <c r="K2431">
        <f t="shared" ca="1" si="260"/>
        <v>2.3683193104634035</v>
      </c>
      <c r="L2431" t="str">
        <f t="shared" ca="1" si="261"/>
        <v>H</v>
      </c>
      <c r="N2431">
        <f t="shared" si="265"/>
        <v>2430</v>
      </c>
      <c r="O2431">
        <f t="shared" ca="1" si="262"/>
        <v>-0.37997130666305912</v>
      </c>
      <c r="P2431">
        <f t="shared" ca="1" si="263"/>
        <v>-0.46329742372220961</v>
      </c>
      <c r="Q2431" t="str">
        <f t="shared" ca="1" si="264"/>
        <v>A</v>
      </c>
    </row>
    <row r="2432" spans="9:17" x14ac:dyDescent="0.25">
      <c r="I2432">
        <v>2431</v>
      </c>
      <c r="J2432">
        <f t="shared" ca="1" si="259"/>
        <v>2.6118335805595532</v>
      </c>
      <c r="K2432">
        <f t="shared" ca="1" si="260"/>
        <v>2.8445929284456057</v>
      </c>
      <c r="L2432" t="str">
        <f t="shared" ca="1" si="261"/>
        <v>H</v>
      </c>
      <c r="N2432">
        <f t="shared" si="265"/>
        <v>2431</v>
      </c>
      <c r="O2432">
        <f t="shared" ca="1" si="262"/>
        <v>1.5406868699691256</v>
      </c>
      <c r="P2432">
        <f t="shared" ca="1" si="263"/>
        <v>1.0730467166893543</v>
      </c>
      <c r="Q2432" t="str">
        <f t="shared" ca="1" si="264"/>
        <v>A</v>
      </c>
    </row>
    <row r="2433" spans="9:17" x14ac:dyDescent="0.25">
      <c r="I2433">
        <v>2432</v>
      </c>
      <c r="J2433">
        <f t="shared" ca="1" si="259"/>
        <v>1.1993887957593157</v>
      </c>
      <c r="K2433">
        <f t="shared" ca="1" si="260"/>
        <v>2.2700833743852686</v>
      </c>
      <c r="L2433" t="str">
        <f t="shared" ca="1" si="261"/>
        <v>H</v>
      </c>
      <c r="N2433">
        <f t="shared" si="265"/>
        <v>2432</v>
      </c>
      <c r="O2433">
        <f t="shared" ca="1" si="262"/>
        <v>0.74437737422586092</v>
      </c>
      <c r="P2433">
        <f t="shared" ca="1" si="263"/>
        <v>2.4041214172962455E-2</v>
      </c>
      <c r="Q2433" t="str">
        <f t="shared" ca="1" si="264"/>
        <v>A</v>
      </c>
    </row>
    <row r="2434" spans="9:17" x14ac:dyDescent="0.25">
      <c r="I2434">
        <v>2433</v>
      </c>
      <c r="J2434">
        <f t="shared" ca="1" si="259"/>
        <v>-0.3097172910453303</v>
      </c>
      <c r="K2434">
        <f t="shared" ca="1" si="260"/>
        <v>0.98520771746819158</v>
      </c>
      <c r="L2434" t="str">
        <f t="shared" ca="1" si="261"/>
        <v>H</v>
      </c>
      <c r="N2434">
        <f t="shared" si="265"/>
        <v>2433</v>
      </c>
      <c r="O2434">
        <f t="shared" ca="1" si="262"/>
        <v>0.55557493884804465</v>
      </c>
      <c r="P2434">
        <f t="shared" ca="1" si="263"/>
        <v>0.11792724247517894</v>
      </c>
      <c r="Q2434" t="str">
        <f t="shared" ca="1" si="264"/>
        <v>A</v>
      </c>
    </row>
    <row r="2435" spans="9:17" x14ac:dyDescent="0.25">
      <c r="I2435">
        <v>2434</v>
      </c>
      <c r="J2435">
        <f t="shared" ref="J2435:J2498" ca="1" si="266">NORMINV(RAND(), $D$3,$F$3)</f>
        <v>1.4962101092037383</v>
      </c>
      <c r="K2435">
        <f t="shared" ref="K2435:K2498" ca="1" si="267">NORMINV(RAND(), $D$2,$F$2)</f>
        <v>0.50003713274755945</v>
      </c>
      <c r="L2435" t="str">
        <f t="shared" ref="L2435:L2498" ca="1" si="268">IF(J2435&gt;K2435, "A", IF(J2435=K2435, "T", "H"))</f>
        <v>A</v>
      </c>
      <c r="N2435">
        <f t="shared" si="265"/>
        <v>2434</v>
      </c>
      <c r="O2435">
        <f t="shared" ref="O2435:O2498" ca="1" si="269">NORMINV(RAND(), $D$11,$F$11)</f>
        <v>2.4313414410762144</v>
      </c>
      <c r="P2435">
        <f t="shared" ref="P2435:P2498" ca="1" si="270">NORMINV(RAND(), $D$10,$F$10)</f>
        <v>1.4723392594128228</v>
      </c>
      <c r="Q2435" t="str">
        <f t="shared" ref="Q2435:Q2498" ca="1" si="271">IF(O2435&gt;P2435, "A", IF(O2435=P2435, "T", "H"))</f>
        <v>A</v>
      </c>
    </row>
    <row r="2436" spans="9:17" x14ac:dyDescent="0.25">
      <c r="I2436">
        <v>2435</v>
      </c>
      <c r="J2436">
        <f t="shared" ca="1" si="266"/>
        <v>0.39105325407368696</v>
      </c>
      <c r="K2436">
        <f t="shared" ca="1" si="267"/>
        <v>2.1445374775468142</v>
      </c>
      <c r="L2436" t="str">
        <f t="shared" ca="1" si="268"/>
        <v>H</v>
      </c>
      <c r="N2436">
        <f t="shared" ref="N2436:N2499" si="272">N2435+1</f>
        <v>2435</v>
      </c>
      <c r="O2436">
        <f t="shared" ca="1" si="269"/>
        <v>-0.27300209891173632</v>
      </c>
      <c r="P2436">
        <f t="shared" ca="1" si="270"/>
        <v>1.6554009131438241</v>
      </c>
      <c r="Q2436" t="str">
        <f t="shared" ca="1" si="271"/>
        <v>H</v>
      </c>
    </row>
    <row r="2437" spans="9:17" x14ac:dyDescent="0.25">
      <c r="I2437">
        <v>2436</v>
      </c>
      <c r="J2437">
        <f t="shared" ca="1" si="266"/>
        <v>1.3930042860788678</v>
      </c>
      <c r="K2437">
        <f t="shared" ca="1" si="267"/>
        <v>2.4186906977681364</v>
      </c>
      <c r="L2437" t="str">
        <f t="shared" ca="1" si="268"/>
        <v>H</v>
      </c>
      <c r="N2437">
        <f t="shared" si="272"/>
        <v>2436</v>
      </c>
      <c r="O2437">
        <f t="shared" ca="1" si="269"/>
        <v>-1.4480715227676406</v>
      </c>
      <c r="P2437">
        <f t="shared" ca="1" si="270"/>
        <v>0.53097144306302746</v>
      </c>
      <c r="Q2437" t="str">
        <f t="shared" ca="1" si="271"/>
        <v>H</v>
      </c>
    </row>
    <row r="2438" spans="9:17" x14ac:dyDescent="0.25">
      <c r="I2438">
        <v>2437</v>
      </c>
      <c r="J2438">
        <f t="shared" ca="1" si="266"/>
        <v>0.27399883816202775</v>
      </c>
      <c r="K2438">
        <f t="shared" ca="1" si="267"/>
        <v>1.9310637184154276</v>
      </c>
      <c r="L2438" t="str">
        <f t="shared" ca="1" si="268"/>
        <v>H</v>
      </c>
      <c r="N2438">
        <f t="shared" si="272"/>
        <v>2437</v>
      </c>
      <c r="O2438">
        <f t="shared" ca="1" si="269"/>
        <v>-0.53254993429149367</v>
      </c>
      <c r="P2438">
        <f t="shared" ca="1" si="270"/>
        <v>1.6530484018173259</v>
      </c>
      <c r="Q2438" t="str">
        <f t="shared" ca="1" si="271"/>
        <v>H</v>
      </c>
    </row>
    <row r="2439" spans="9:17" x14ac:dyDescent="0.25">
      <c r="I2439">
        <v>2438</v>
      </c>
      <c r="J2439">
        <f t="shared" ca="1" si="266"/>
        <v>-8.1163852299096062E-2</v>
      </c>
      <c r="K2439">
        <f t="shared" ca="1" si="267"/>
        <v>1.9767506639482395</v>
      </c>
      <c r="L2439" t="str">
        <f t="shared" ca="1" si="268"/>
        <v>H</v>
      </c>
      <c r="N2439">
        <f t="shared" si="272"/>
        <v>2438</v>
      </c>
      <c r="O2439">
        <f t="shared" ca="1" si="269"/>
        <v>-1.8312305119117929</v>
      </c>
      <c r="P2439">
        <f t="shared" ca="1" si="270"/>
        <v>1.5199926744393244</v>
      </c>
      <c r="Q2439" t="str">
        <f t="shared" ca="1" si="271"/>
        <v>H</v>
      </c>
    </row>
    <row r="2440" spans="9:17" x14ac:dyDescent="0.25">
      <c r="I2440">
        <v>2439</v>
      </c>
      <c r="J2440">
        <f t="shared" ca="1" si="266"/>
        <v>0.26478381933070294</v>
      </c>
      <c r="K2440">
        <f t="shared" ca="1" si="267"/>
        <v>1.7846436077183359</v>
      </c>
      <c r="L2440" t="str">
        <f t="shared" ca="1" si="268"/>
        <v>H</v>
      </c>
      <c r="N2440">
        <f t="shared" si="272"/>
        <v>2439</v>
      </c>
      <c r="O2440">
        <f t="shared" ca="1" si="269"/>
        <v>0.29109499494506103</v>
      </c>
      <c r="P2440">
        <f t="shared" ca="1" si="270"/>
        <v>2.5496423734830564</v>
      </c>
      <c r="Q2440" t="str">
        <f t="shared" ca="1" si="271"/>
        <v>H</v>
      </c>
    </row>
    <row r="2441" spans="9:17" x14ac:dyDescent="0.25">
      <c r="I2441">
        <v>2440</v>
      </c>
      <c r="J2441">
        <f t="shared" ca="1" si="266"/>
        <v>0.16333446373314497</v>
      </c>
      <c r="K2441">
        <f t="shared" ca="1" si="267"/>
        <v>1.4488356706878172</v>
      </c>
      <c r="L2441" t="str">
        <f t="shared" ca="1" si="268"/>
        <v>H</v>
      </c>
      <c r="N2441">
        <f t="shared" si="272"/>
        <v>2440</v>
      </c>
      <c r="O2441">
        <f t="shared" ca="1" si="269"/>
        <v>0.70341042666284426</v>
      </c>
      <c r="P2441">
        <f t="shared" ca="1" si="270"/>
        <v>1.4999718335611223</v>
      </c>
      <c r="Q2441" t="str">
        <f t="shared" ca="1" si="271"/>
        <v>H</v>
      </c>
    </row>
    <row r="2442" spans="9:17" x14ac:dyDescent="0.25">
      <c r="I2442">
        <v>2441</v>
      </c>
      <c r="J2442">
        <f t="shared" ca="1" si="266"/>
        <v>1.1172094840202627</v>
      </c>
      <c r="K2442">
        <f t="shared" ca="1" si="267"/>
        <v>1.289267734163057</v>
      </c>
      <c r="L2442" t="str">
        <f t="shared" ca="1" si="268"/>
        <v>H</v>
      </c>
      <c r="N2442">
        <f t="shared" si="272"/>
        <v>2441</v>
      </c>
      <c r="O2442">
        <f t="shared" ca="1" si="269"/>
        <v>0.83308234298652373</v>
      </c>
      <c r="P2442">
        <f t="shared" ca="1" si="270"/>
        <v>1.4810640002931437</v>
      </c>
      <c r="Q2442" t="str">
        <f t="shared" ca="1" si="271"/>
        <v>H</v>
      </c>
    </row>
    <row r="2443" spans="9:17" x14ac:dyDescent="0.25">
      <c r="I2443">
        <v>2442</v>
      </c>
      <c r="J2443">
        <f t="shared" ca="1" si="266"/>
        <v>1.086830029804887</v>
      </c>
      <c r="K2443">
        <f t="shared" ca="1" si="267"/>
        <v>-0.67445211961091212</v>
      </c>
      <c r="L2443" t="str">
        <f t="shared" ca="1" si="268"/>
        <v>A</v>
      </c>
      <c r="N2443">
        <f t="shared" si="272"/>
        <v>2442</v>
      </c>
      <c r="O2443">
        <f t="shared" ca="1" si="269"/>
        <v>0.19362064495238829</v>
      </c>
      <c r="P2443">
        <f t="shared" ca="1" si="270"/>
        <v>1.3318810146273081</v>
      </c>
      <c r="Q2443" t="str">
        <f t="shared" ca="1" si="271"/>
        <v>H</v>
      </c>
    </row>
    <row r="2444" spans="9:17" x14ac:dyDescent="0.25">
      <c r="I2444">
        <v>2443</v>
      </c>
      <c r="J2444">
        <f t="shared" ca="1" si="266"/>
        <v>0.16459384738314453</v>
      </c>
      <c r="K2444">
        <f t="shared" ca="1" si="267"/>
        <v>2.3570530816317401</v>
      </c>
      <c r="L2444" t="str">
        <f t="shared" ca="1" si="268"/>
        <v>H</v>
      </c>
      <c r="N2444">
        <f t="shared" si="272"/>
        <v>2443</v>
      </c>
      <c r="O2444">
        <f t="shared" ca="1" si="269"/>
        <v>0.98960707465857589</v>
      </c>
      <c r="P2444">
        <f t="shared" ca="1" si="270"/>
        <v>0.36397246815560602</v>
      </c>
      <c r="Q2444" t="str">
        <f t="shared" ca="1" si="271"/>
        <v>A</v>
      </c>
    </row>
    <row r="2445" spans="9:17" x14ac:dyDescent="0.25">
      <c r="I2445">
        <v>2444</v>
      </c>
      <c r="J2445">
        <f t="shared" ca="1" si="266"/>
        <v>1.089265815274405</v>
      </c>
      <c r="K2445">
        <f t="shared" ca="1" si="267"/>
        <v>3.0387027807337192</v>
      </c>
      <c r="L2445" t="str">
        <f t="shared" ca="1" si="268"/>
        <v>H</v>
      </c>
      <c r="N2445">
        <f t="shared" si="272"/>
        <v>2444</v>
      </c>
      <c r="O2445">
        <f t="shared" ca="1" si="269"/>
        <v>9.8261594952675946E-2</v>
      </c>
      <c r="P2445">
        <f t="shared" ca="1" si="270"/>
        <v>1.5243789450889205</v>
      </c>
      <c r="Q2445" t="str">
        <f t="shared" ca="1" si="271"/>
        <v>H</v>
      </c>
    </row>
    <row r="2446" spans="9:17" x14ac:dyDescent="0.25">
      <c r="I2446">
        <v>2445</v>
      </c>
      <c r="J2446">
        <f t="shared" ca="1" si="266"/>
        <v>2.3319705879920969</v>
      </c>
      <c r="K2446">
        <f t="shared" ca="1" si="267"/>
        <v>2.1822590516869584</v>
      </c>
      <c r="L2446" t="str">
        <f t="shared" ca="1" si="268"/>
        <v>A</v>
      </c>
      <c r="N2446">
        <f t="shared" si="272"/>
        <v>2445</v>
      </c>
      <c r="O2446">
        <f t="shared" ca="1" si="269"/>
        <v>0.1719394890675261</v>
      </c>
      <c r="P2446">
        <f t="shared" ca="1" si="270"/>
        <v>1.786728567216902</v>
      </c>
      <c r="Q2446" t="str">
        <f t="shared" ca="1" si="271"/>
        <v>H</v>
      </c>
    </row>
    <row r="2447" spans="9:17" x14ac:dyDescent="0.25">
      <c r="I2447">
        <v>2446</v>
      </c>
      <c r="J2447">
        <f t="shared" ca="1" si="266"/>
        <v>0.71225726970859538</v>
      </c>
      <c r="K2447">
        <f t="shared" ca="1" si="267"/>
        <v>2.826970079920768</v>
      </c>
      <c r="L2447" t="str">
        <f t="shared" ca="1" si="268"/>
        <v>H</v>
      </c>
      <c r="N2447">
        <f t="shared" si="272"/>
        <v>2446</v>
      </c>
      <c r="O2447">
        <f t="shared" ca="1" si="269"/>
        <v>0.30651614168171398</v>
      </c>
      <c r="P2447">
        <f t="shared" ca="1" si="270"/>
        <v>2.139190687003679</v>
      </c>
      <c r="Q2447" t="str">
        <f t="shared" ca="1" si="271"/>
        <v>H</v>
      </c>
    </row>
    <row r="2448" spans="9:17" x14ac:dyDescent="0.25">
      <c r="I2448">
        <v>2447</v>
      </c>
      <c r="J2448">
        <f t="shared" ca="1" si="266"/>
        <v>-3.0682732348088493E-3</v>
      </c>
      <c r="K2448">
        <f t="shared" ca="1" si="267"/>
        <v>2.9903708607789277</v>
      </c>
      <c r="L2448" t="str">
        <f t="shared" ca="1" si="268"/>
        <v>H</v>
      </c>
      <c r="N2448">
        <f t="shared" si="272"/>
        <v>2447</v>
      </c>
      <c r="O2448">
        <f t="shared" ca="1" si="269"/>
        <v>0.54377498372503186</v>
      </c>
      <c r="P2448">
        <f t="shared" ca="1" si="270"/>
        <v>0.73141416002346771</v>
      </c>
      <c r="Q2448" t="str">
        <f t="shared" ca="1" si="271"/>
        <v>H</v>
      </c>
    </row>
    <row r="2449" spans="9:17" x14ac:dyDescent="0.25">
      <c r="I2449">
        <v>2448</v>
      </c>
      <c r="J2449">
        <f t="shared" ca="1" si="266"/>
        <v>-0.56960036991009355</v>
      </c>
      <c r="K2449">
        <f t="shared" ca="1" si="267"/>
        <v>0.62233488772331869</v>
      </c>
      <c r="L2449" t="str">
        <f t="shared" ca="1" si="268"/>
        <v>H</v>
      </c>
      <c r="N2449">
        <f t="shared" si="272"/>
        <v>2448</v>
      </c>
      <c r="O2449">
        <f t="shared" ca="1" si="269"/>
        <v>1.3912935380360685</v>
      </c>
      <c r="P2449">
        <f t="shared" ca="1" si="270"/>
        <v>2.8296900394767608</v>
      </c>
      <c r="Q2449" t="str">
        <f t="shared" ca="1" si="271"/>
        <v>H</v>
      </c>
    </row>
    <row r="2450" spans="9:17" x14ac:dyDescent="0.25">
      <c r="I2450">
        <v>2449</v>
      </c>
      <c r="J2450">
        <f t="shared" ca="1" si="266"/>
        <v>2.1516314611480625</v>
      </c>
      <c r="K2450">
        <f t="shared" ca="1" si="267"/>
        <v>1.2146932572238955</v>
      </c>
      <c r="L2450" t="str">
        <f t="shared" ca="1" si="268"/>
        <v>A</v>
      </c>
      <c r="N2450">
        <f t="shared" si="272"/>
        <v>2449</v>
      </c>
      <c r="O2450">
        <f t="shared" ca="1" si="269"/>
        <v>0.4037723382458791</v>
      </c>
      <c r="P2450">
        <f t="shared" ca="1" si="270"/>
        <v>1.8262606008289015</v>
      </c>
      <c r="Q2450" t="str">
        <f t="shared" ca="1" si="271"/>
        <v>H</v>
      </c>
    </row>
    <row r="2451" spans="9:17" x14ac:dyDescent="0.25">
      <c r="I2451">
        <v>2450</v>
      </c>
      <c r="J2451">
        <f t="shared" ca="1" si="266"/>
        <v>1.4437730516834486</v>
      </c>
      <c r="K2451">
        <f t="shared" ca="1" si="267"/>
        <v>1.3957436276690511</v>
      </c>
      <c r="L2451" t="str">
        <f t="shared" ca="1" si="268"/>
        <v>A</v>
      </c>
      <c r="N2451">
        <f t="shared" si="272"/>
        <v>2450</v>
      </c>
      <c r="O2451">
        <f t="shared" ca="1" si="269"/>
        <v>0.81402427570157199</v>
      </c>
      <c r="P2451">
        <f t="shared" ca="1" si="270"/>
        <v>1.7308335550983835</v>
      </c>
      <c r="Q2451" t="str">
        <f t="shared" ca="1" si="271"/>
        <v>H</v>
      </c>
    </row>
    <row r="2452" spans="9:17" x14ac:dyDescent="0.25">
      <c r="I2452">
        <v>2451</v>
      </c>
      <c r="J2452">
        <f t="shared" ca="1" si="266"/>
        <v>1.8162336880963643</v>
      </c>
      <c r="K2452">
        <f t="shared" ca="1" si="267"/>
        <v>0.20123596205867389</v>
      </c>
      <c r="L2452" t="str">
        <f t="shared" ca="1" si="268"/>
        <v>A</v>
      </c>
      <c r="N2452">
        <f t="shared" si="272"/>
        <v>2451</v>
      </c>
      <c r="O2452">
        <f t="shared" ca="1" si="269"/>
        <v>1.0381328854219589</v>
      </c>
      <c r="P2452">
        <f t="shared" ca="1" si="270"/>
        <v>-0.4318829457702098</v>
      </c>
      <c r="Q2452" t="str">
        <f t="shared" ca="1" si="271"/>
        <v>A</v>
      </c>
    </row>
    <row r="2453" spans="9:17" x14ac:dyDescent="0.25">
      <c r="I2453">
        <v>2452</v>
      </c>
      <c r="J2453">
        <f t="shared" ca="1" si="266"/>
        <v>1.426077211673997</v>
      </c>
      <c r="K2453">
        <f t="shared" ca="1" si="267"/>
        <v>2.1813564687432838</v>
      </c>
      <c r="L2453" t="str">
        <f t="shared" ca="1" si="268"/>
        <v>H</v>
      </c>
      <c r="N2453">
        <f t="shared" si="272"/>
        <v>2452</v>
      </c>
      <c r="O2453">
        <f t="shared" ca="1" si="269"/>
        <v>1.1998295327983748</v>
      </c>
      <c r="P2453">
        <f t="shared" ca="1" si="270"/>
        <v>1.1026631346229894</v>
      </c>
      <c r="Q2453" t="str">
        <f t="shared" ca="1" si="271"/>
        <v>A</v>
      </c>
    </row>
    <row r="2454" spans="9:17" x14ac:dyDescent="0.25">
      <c r="I2454">
        <v>2453</v>
      </c>
      <c r="J2454">
        <f t="shared" ca="1" si="266"/>
        <v>7.7114818775586902E-2</v>
      </c>
      <c r="K2454">
        <f t="shared" ca="1" si="267"/>
        <v>1.699981126434569</v>
      </c>
      <c r="L2454" t="str">
        <f t="shared" ca="1" si="268"/>
        <v>H</v>
      </c>
      <c r="N2454">
        <f t="shared" si="272"/>
        <v>2453</v>
      </c>
      <c r="O2454">
        <f t="shared" ca="1" si="269"/>
        <v>0.71921364106669372</v>
      </c>
      <c r="P2454">
        <f t="shared" ca="1" si="270"/>
        <v>1.1115956946402847</v>
      </c>
      <c r="Q2454" t="str">
        <f t="shared" ca="1" si="271"/>
        <v>H</v>
      </c>
    </row>
    <row r="2455" spans="9:17" x14ac:dyDescent="0.25">
      <c r="I2455">
        <v>2454</v>
      </c>
      <c r="J2455">
        <f t="shared" ca="1" si="266"/>
        <v>1.085308445303073</v>
      </c>
      <c r="K2455">
        <f t="shared" ca="1" si="267"/>
        <v>2.0921731433729907</v>
      </c>
      <c r="L2455" t="str">
        <f t="shared" ca="1" si="268"/>
        <v>H</v>
      </c>
      <c r="N2455">
        <f t="shared" si="272"/>
        <v>2454</v>
      </c>
      <c r="O2455">
        <f t="shared" ca="1" si="269"/>
        <v>1.2642610257400713</v>
      </c>
      <c r="P2455">
        <f t="shared" ca="1" si="270"/>
        <v>2.9202578853806234</v>
      </c>
      <c r="Q2455" t="str">
        <f t="shared" ca="1" si="271"/>
        <v>H</v>
      </c>
    </row>
    <row r="2456" spans="9:17" x14ac:dyDescent="0.25">
      <c r="I2456">
        <v>2455</v>
      </c>
      <c r="J2456">
        <f t="shared" ca="1" si="266"/>
        <v>1.0088192055699672</v>
      </c>
      <c r="K2456">
        <f t="shared" ca="1" si="267"/>
        <v>2.0719284572863033</v>
      </c>
      <c r="L2456" t="str">
        <f t="shared" ca="1" si="268"/>
        <v>H</v>
      </c>
      <c r="N2456">
        <f t="shared" si="272"/>
        <v>2455</v>
      </c>
      <c r="O2456">
        <f t="shared" ca="1" si="269"/>
        <v>1.2341470434160438</v>
      </c>
      <c r="P2456">
        <f t="shared" ca="1" si="270"/>
        <v>1.3319817941502314</v>
      </c>
      <c r="Q2456" t="str">
        <f t="shared" ca="1" si="271"/>
        <v>H</v>
      </c>
    </row>
    <row r="2457" spans="9:17" x14ac:dyDescent="0.25">
      <c r="I2457">
        <v>2456</v>
      </c>
      <c r="J2457">
        <f t="shared" ca="1" si="266"/>
        <v>1.592963982721683</v>
      </c>
      <c r="K2457">
        <f t="shared" ca="1" si="267"/>
        <v>1.7833887255981242</v>
      </c>
      <c r="L2457" t="str">
        <f t="shared" ca="1" si="268"/>
        <v>H</v>
      </c>
      <c r="N2457">
        <f t="shared" si="272"/>
        <v>2456</v>
      </c>
      <c r="O2457">
        <f t="shared" ca="1" si="269"/>
        <v>-1.0296166677964462</v>
      </c>
      <c r="P2457">
        <f t="shared" ca="1" si="270"/>
        <v>0.57785429947444</v>
      </c>
      <c r="Q2457" t="str">
        <f t="shared" ca="1" si="271"/>
        <v>H</v>
      </c>
    </row>
    <row r="2458" spans="9:17" x14ac:dyDescent="0.25">
      <c r="I2458">
        <v>2457</v>
      </c>
      <c r="J2458">
        <f t="shared" ca="1" si="266"/>
        <v>1.504249379138638</v>
      </c>
      <c r="K2458">
        <f t="shared" ca="1" si="267"/>
        <v>0.19385707760664017</v>
      </c>
      <c r="L2458" t="str">
        <f t="shared" ca="1" si="268"/>
        <v>A</v>
      </c>
      <c r="N2458">
        <f t="shared" si="272"/>
        <v>2457</v>
      </c>
      <c r="O2458">
        <f t="shared" ca="1" si="269"/>
        <v>-1.1558863822906063</v>
      </c>
      <c r="P2458">
        <f t="shared" ca="1" si="270"/>
        <v>0.28043595778214803</v>
      </c>
      <c r="Q2458" t="str">
        <f t="shared" ca="1" si="271"/>
        <v>H</v>
      </c>
    </row>
    <row r="2459" spans="9:17" x14ac:dyDescent="0.25">
      <c r="I2459">
        <v>2458</v>
      </c>
      <c r="J2459">
        <f t="shared" ca="1" si="266"/>
        <v>2.173944696327391</v>
      </c>
      <c r="K2459">
        <f t="shared" ca="1" si="267"/>
        <v>2.2111283197301108</v>
      </c>
      <c r="L2459" t="str">
        <f t="shared" ca="1" si="268"/>
        <v>H</v>
      </c>
      <c r="N2459">
        <f t="shared" si="272"/>
        <v>2458</v>
      </c>
      <c r="O2459">
        <f t="shared" ca="1" si="269"/>
        <v>0.98158615108842295</v>
      </c>
      <c r="P2459">
        <f t="shared" ca="1" si="270"/>
        <v>2.5187776749503419</v>
      </c>
      <c r="Q2459" t="str">
        <f t="shared" ca="1" si="271"/>
        <v>H</v>
      </c>
    </row>
    <row r="2460" spans="9:17" x14ac:dyDescent="0.25">
      <c r="I2460">
        <v>2459</v>
      </c>
      <c r="J2460">
        <f t="shared" ca="1" si="266"/>
        <v>0.90540062402421351</v>
      </c>
      <c r="K2460">
        <f t="shared" ca="1" si="267"/>
        <v>2.9228144834205447</v>
      </c>
      <c r="L2460" t="str">
        <f t="shared" ca="1" si="268"/>
        <v>H</v>
      </c>
      <c r="N2460">
        <f t="shared" si="272"/>
        <v>2459</v>
      </c>
      <c r="O2460">
        <f t="shared" ca="1" si="269"/>
        <v>0.90711184728341765</v>
      </c>
      <c r="P2460">
        <f t="shared" ca="1" si="270"/>
        <v>2.2421092139686429</v>
      </c>
      <c r="Q2460" t="str">
        <f t="shared" ca="1" si="271"/>
        <v>H</v>
      </c>
    </row>
    <row r="2461" spans="9:17" x14ac:dyDescent="0.25">
      <c r="I2461">
        <v>2460</v>
      </c>
      <c r="J2461">
        <f t="shared" ca="1" si="266"/>
        <v>2.5705132457250968</v>
      </c>
      <c r="K2461">
        <f t="shared" ca="1" si="267"/>
        <v>2.2650594557955994</v>
      </c>
      <c r="L2461" t="str">
        <f t="shared" ca="1" si="268"/>
        <v>A</v>
      </c>
      <c r="N2461">
        <f t="shared" si="272"/>
        <v>2460</v>
      </c>
      <c r="O2461">
        <f t="shared" ca="1" si="269"/>
        <v>0.67514980058787133</v>
      </c>
      <c r="P2461">
        <f t="shared" ca="1" si="270"/>
        <v>1.2488802407590449</v>
      </c>
      <c r="Q2461" t="str">
        <f t="shared" ca="1" si="271"/>
        <v>H</v>
      </c>
    </row>
    <row r="2462" spans="9:17" x14ac:dyDescent="0.25">
      <c r="I2462">
        <v>2461</v>
      </c>
      <c r="J2462">
        <f t="shared" ca="1" si="266"/>
        <v>1.8017517559309635</v>
      </c>
      <c r="K2462">
        <f t="shared" ca="1" si="267"/>
        <v>1.2263282526663526</v>
      </c>
      <c r="L2462" t="str">
        <f t="shared" ca="1" si="268"/>
        <v>A</v>
      </c>
      <c r="N2462">
        <f t="shared" si="272"/>
        <v>2461</v>
      </c>
      <c r="O2462">
        <f t="shared" ca="1" si="269"/>
        <v>-0.46457246867043578</v>
      </c>
      <c r="P2462">
        <f t="shared" ca="1" si="270"/>
        <v>2.0510670399377995</v>
      </c>
      <c r="Q2462" t="str">
        <f t="shared" ca="1" si="271"/>
        <v>H</v>
      </c>
    </row>
    <row r="2463" spans="9:17" x14ac:dyDescent="0.25">
      <c r="I2463">
        <v>2462</v>
      </c>
      <c r="J2463">
        <f t="shared" ca="1" si="266"/>
        <v>1.1568923013901575</v>
      </c>
      <c r="K2463">
        <f t="shared" ca="1" si="267"/>
        <v>0.68764466840741978</v>
      </c>
      <c r="L2463" t="str">
        <f t="shared" ca="1" si="268"/>
        <v>A</v>
      </c>
      <c r="N2463">
        <f t="shared" si="272"/>
        <v>2462</v>
      </c>
      <c r="O2463">
        <f t="shared" ca="1" si="269"/>
        <v>0.84136910758097239</v>
      </c>
      <c r="P2463">
        <f t="shared" ca="1" si="270"/>
        <v>0.76813199104616359</v>
      </c>
      <c r="Q2463" t="str">
        <f t="shared" ca="1" si="271"/>
        <v>A</v>
      </c>
    </row>
    <row r="2464" spans="9:17" x14ac:dyDescent="0.25">
      <c r="I2464">
        <v>2463</v>
      </c>
      <c r="J2464">
        <f t="shared" ca="1" si="266"/>
        <v>2.1102853898594796</v>
      </c>
      <c r="K2464">
        <f t="shared" ca="1" si="267"/>
        <v>0.53843785693138524</v>
      </c>
      <c r="L2464" t="str">
        <f t="shared" ca="1" si="268"/>
        <v>A</v>
      </c>
      <c r="N2464">
        <f t="shared" si="272"/>
        <v>2463</v>
      </c>
      <c r="O2464">
        <f t="shared" ca="1" si="269"/>
        <v>0.45363649165447356</v>
      </c>
      <c r="P2464">
        <f t="shared" ca="1" si="270"/>
        <v>1.1155123511668092</v>
      </c>
      <c r="Q2464" t="str">
        <f t="shared" ca="1" si="271"/>
        <v>H</v>
      </c>
    </row>
    <row r="2465" spans="9:17" x14ac:dyDescent="0.25">
      <c r="I2465">
        <v>2464</v>
      </c>
      <c r="J2465">
        <f t="shared" ca="1" si="266"/>
        <v>-1.2640765631548592</v>
      </c>
      <c r="K2465">
        <f t="shared" ca="1" si="267"/>
        <v>0.56074971039571508</v>
      </c>
      <c r="L2465" t="str">
        <f t="shared" ca="1" si="268"/>
        <v>H</v>
      </c>
      <c r="N2465">
        <f t="shared" si="272"/>
        <v>2464</v>
      </c>
      <c r="O2465">
        <f t="shared" ca="1" si="269"/>
        <v>-0.29174245545947342</v>
      </c>
      <c r="P2465">
        <f t="shared" ca="1" si="270"/>
        <v>2.5156345377525717</v>
      </c>
      <c r="Q2465" t="str">
        <f t="shared" ca="1" si="271"/>
        <v>H</v>
      </c>
    </row>
    <row r="2466" spans="9:17" x14ac:dyDescent="0.25">
      <c r="I2466">
        <v>2465</v>
      </c>
      <c r="J2466">
        <f t="shared" ca="1" si="266"/>
        <v>0.55218319928254589</v>
      </c>
      <c r="K2466">
        <f t="shared" ca="1" si="267"/>
        <v>1.0017117266731677</v>
      </c>
      <c r="L2466" t="str">
        <f t="shared" ca="1" si="268"/>
        <v>H</v>
      </c>
      <c r="N2466">
        <f t="shared" si="272"/>
        <v>2465</v>
      </c>
      <c r="O2466">
        <f t="shared" ca="1" si="269"/>
        <v>0.77028968852426305</v>
      </c>
      <c r="P2466">
        <f t="shared" ca="1" si="270"/>
        <v>7.5592029401392313E-3</v>
      </c>
      <c r="Q2466" t="str">
        <f t="shared" ca="1" si="271"/>
        <v>A</v>
      </c>
    </row>
    <row r="2467" spans="9:17" x14ac:dyDescent="0.25">
      <c r="I2467">
        <v>2466</v>
      </c>
      <c r="J2467">
        <f t="shared" ca="1" si="266"/>
        <v>1.3518365948118243</v>
      </c>
      <c r="K2467">
        <f t="shared" ca="1" si="267"/>
        <v>1.2132966826559506</v>
      </c>
      <c r="L2467" t="str">
        <f t="shared" ca="1" si="268"/>
        <v>A</v>
      </c>
      <c r="N2467">
        <f t="shared" si="272"/>
        <v>2466</v>
      </c>
      <c r="O2467">
        <f t="shared" ca="1" si="269"/>
        <v>1.2864074040600002</v>
      </c>
      <c r="P2467">
        <f t="shared" ca="1" si="270"/>
        <v>2.3425277192985456</v>
      </c>
      <c r="Q2467" t="str">
        <f t="shared" ca="1" si="271"/>
        <v>H</v>
      </c>
    </row>
    <row r="2468" spans="9:17" x14ac:dyDescent="0.25">
      <c r="I2468">
        <v>2467</v>
      </c>
      <c r="J2468">
        <f t="shared" ca="1" si="266"/>
        <v>-0.23516048712711579</v>
      </c>
      <c r="K2468">
        <f t="shared" ca="1" si="267"/>
        <v>0.69423087301675834</v>
      </c>
      <c r="L2468" t="str">
        <f t="shared" ca="1" si="268"/>
        <v>H</v>
      </c>
      <c r="N2468">
        <f t="shared" si="272"/>
        <v>2467</v>
      </c>
      <c r="O2468">
        <f t="shared" ca="1" si="269"/>
        <v>0.50400932851610547</v>
      </c>
      <c r="P2468">
        <f t="shared" ca="1" si="270"/>
        <v>0.42144954366180643</v>
      </c>
      <c r="Q2468" t="str">
        <f t="shared" ca="1" si="271"/>
        <v>A</v>
      </c>
    </row>
    <row r="2469" spans="9:17" x14ac:dyDescent="0.25">
      <c r="I2469">
        <v>2468</v>
      </c>
      <c r="J2469">
        <f t="shared" ca="1" si="266"/>
        <v>-0.80389359000126048</v>
      </c>
      <c r="K2469">
        <f t="shared" ca="1" si="267"/>
        <v>0.68215476266088804</v>
      </c>
      <c r="L2469" t="str">
        <f t="shared" ca="1" si="268"/>
        <v>H</v>
      </c>
      <c r="N2469">
        <f t="shared" si="272"/>
        <v>2468</v>
      </c>
      <c r="O2469">
        <f t="shared" ca="1" si="269"/>
        <v>1.5933154222590113</v>
      </c>
      <c r="P2469">
        <f t="shared" ca="1" si="270"/>
        <v>2.5653905598117221</v>
      </c>
      <c r="Q2469" t="str">
        <f t="shared" ca="1" si="271"/>
        <v>H</v>
      </c>
    </row>
    <row r="2470" spans="9:17" x14ac:dyDescent="0.25">
      <c r="I2470">
        <v>2469</v>
      </c>
      <c r="J2470">
        <f t="shared" ca="1" si="266"/>
        <v>-6.2857787172350577E-2</v>
      </c>
      <c r="K2470">
        <f t="shared" ca="1" si="267"/>
        <v>1.7872418196914401</v>
      </c>
      <c r="L2470" t="str">
        <f t="shared" ca="1" si="268"/>
        <v>H</v>
      </c>
      <c r="N2470">
        <f t="shared" si="272"/>
        <v>2469</v>
      </c>
      <c r="O2470">
        <f t="shared" ca="1" si="269"/>
        <v>0.55756236406636828</v>
      </c>
      <c r="P2470">
        <f t="shared" ca="1" si="270"/>
        <v>4.9460144610232515E-2</v>
      </c>
      <c r="Q2470" t="str">
        <f t="shared" ca="1" si="271"/>
        <v>A</v>
      </c>
    </row>
    <row r="2471" spans="9:17" x14ac:dyDescent="0.25">
      <c r="I2471">
        <v>2470</v>
      </c>
      <c r="J2471">
        <f t="shared" ca="1" si="266"/>
        <v>-0.16885679198947479</v>
      </c>
      <c r="K2471">
        <f t="shared" ca="1" si="267"/>
        <v>0.67473434789915887</v>
      </c>
      <c r="L2471" t="str">
        <f t="shared" ca="1" si="268"/>
        <v>H</v>
      </c>
      <c r="N2471">
        <f t="shared" si="272"/>
        <v>2470</v>
      </c>
      <c r="O2471">
        <f t="shared" ca="1" si="269"/>
        <v>1.7363907102488294</v>
      </c>
      <c r="P2471">
        <f t="shared" ca="1" si="270"/>
        <v>1.2051035476820133</v>
      </c>
      <c r="Q2471" t="str">
        <f t="shared" ca="1" si="271"/>
        <v>A</v>
      </c>
    </row>
    <row r="2472" spans="9:17" x14ac:dyDescent="0.25">
      <c r="I2472">
        <v>2471</v>
      </c>
      <c r="J2472">
        <f t="shared" ca="1" si="266"/>
        <v>1.2811872879609219</v>
      </c>
      <c r="K2472">
        <f t="shared" ca="1" si="267"/>
        <v>-9.3302847538254463E-2</v>
      </c>
      <c r="L2472" t="str">
        <f t="shared" ca="1" si="268"/>
        <v>A</v>
      </c>
      <c r="N2472">
        <f t="shared" si="272"/>
        <v>2471</v>
      </c>
      <c r="O2472">
        <f t="shared" ca="1" si="269"/>
        <v>-0.20883171082370511</v>
      </c>
      <c r="P2472">
        <f t="shared" ca="1" si="270"/>
        <v>6.4111570352040959E-2</v>
      </c>
      <c r="Q2472" t="str">
        <f t="shared" ca="1" si="271"/>
        <v>H</v>
      </c>
    </row>
    <row r="2473" spans="9:17" x14ac:dyDescent="0.25">
      <c r="I2473">
        <v>2472</v>
      </c>
      <c r="J2473">
        <f t="shared" ca="1" si="266"/>
        <v>1.4774967891878386</v>
      </c>
      <c r="K2473">
        <f t="shared" ca="1" si="267"/>
        <v>2.7008151741512512</v>
      </c>
      <c r="L2473" t="str">
        <f t="shared" ca="1" si="268"/>
        <v>H</v>
      </c>
      <c r="N2473">
        <f t="shared" si="272"/>
        <v>2472</v>
      </c>
      <c r="O2473">
        <f t="shared" ca="1" si="269"/>
        <v>1.3903838479920183</v>
      </c>
      <c r="P2473">
        <f t="shared" ca="1" si="270"/>
        <v>-4.3415599225255175E-2</v>
      </c>
      <c r="Q2473" t="str">
        <f t="shared" ca="1" si="271"/>
        <v>A</v>
      </c>
    </row>
    <row r="2474" spans="9:17" x14ac:dyDescent="0.25">
      <c r="I2474">
        <v>2473</v>
      </c>
      <c r="J2474">
        <f t="shared" ca="1" si="266"/>
        <v>2.0095683266464608</v>
      </c>
      <c r="K2474">
        <f t="shared" ca="1" si="267"/>
        <v>1.8445870725871789</v>
      </c>
      <c r="L2474" t="str">
        <f t="shared" ca="1" si="268"/>
        <v>A</v>
      </c>
      <c r="N2474">
        <f t="shared" si="272"/>
        <v>2473</v>
      </c>
      <c r="O2474">
        <f t="shared" ca="1" si="269"/>
        <v>1.0739423122771876</v>
      </c>
      <c r="P2474">
        <f t="shared" ca="1" si="270"/>
        <v>1.8385329272717104</v>
      </c>
      <c r="Q2474" t="str">
        <f t="shared" ca="1" si="271"/>
        <v>H</v>
      </c>
    </row>
    <row r="2475" spans="9:17" x14ac:dyDescent="0.25">
      <c r="I2475">
        <v>2474</v>
      </c>
      <c r="J2475">
        <f t="shared" ca="1" si="266"/>
        <v>-0.16914334089891425</v>
      </c>
      <c r="K2475">
        <f t="shared" ca="1" si="267"/>
        <v>2.1630743137697648</v>
      </c>
      <c r="L2475" t="str">
        <f t="shared" ca="1" si="268"/>
        <v>H</v>
      </c>
      <c r="N2475">
        <f t="shared" si="272"/>
        <v>2474</v>
      </c>
      <c r="O2475">
        <f t="shared" ca="1" si="269"/>
        <v>-1.1088216430668392</v>
      </c>
      <c r="P2475">
        <f t="shared" ca="1" si="270"/>
        <v>0.48120789956151688</v>
      </c>
      <c r="Q2475" t="str">
        <f t="shared" ca="1" si="271"/>
        <v>H</v>
      </c>
    </row>
    <row r="2476" spans="9:17" x14ac:dyDescent="0.25">
      <c r="I2476">
        <v>2475</v>
      </c>
      <c r="J2476">
        <f t="shared" ca="1" si="266"/>
        <v>0.78921777569425278</v>
      </c>
      <c r="K2476">
        <f t="shared" ca="1" si="267"/>
        <v>0.64654746471775826</v>
      </c>
      <c r="L2476" t="str">
        <f t="shared" ca="1" si="268"/>
        <v>A</v>
      </c>
      <c r="N2476">
        <f t="shared" si="272"/>
        <v>2475</v>
      </c>
      <c r="O2476">
        <f t="shared" ca="1" si="269"/>
        <v>0.37009225159915593</v>
      </c>
      <c r="P2476">
        <f t="shared" ca="1" si="270"/>
        <v>0.59314432632894409</v>
      </c>
      <c r="Q2476" t="str">
        <f t="shared" ca="1" si="271"/>
        <v>H</v>
      </c>
    </row>
    <row r="2477" spans="9:17" x14ac:dyDescent="0.25">
      <c r="I2477">
        <v>2476</v>
      </c>
      <c r="J2477">
        <f t="shared" ca="1" si="266"/>
        <v>2.056108853890517</v>
      </c>
      <c r="K2477">
        <f t="shared" ca="1" si="267"/>
        <v>0.80950847830953332</v>
      </c>
      <c r="L2477" t="str">
        <f t="shared" ca="1" si="268"/>
        <v>A</v>
      </c>
      <c r="N2477">
        <f t="shared" si="272"/>
        <v>2476</v>
      </c>
      <c r="O2477">
        <f t="shared" ca="1" si="269"/>
        <v>0.17055183897540549</v>
      </c>
      <c r="P2477">
        <f t="shared" ca="1" si="270"/>
        <v>0.414051133383179</v>
      </c>
      <c r="Q2477" t="str">
        <f t="shared" ca="1" si="271"/>
        <v>H</v>
      </c>
    </row>
    <row r="2478" spans="9:17" x14ac:dyDescent="0.25">
      <c r="I2478">
        <v>2477</v>
      </c>
      <c r="J2478">
        <f t="shared" ca="1" si="266"/>
        <v>1.6710295732786746</v>
      </c>
      <c r="K2478">
        <f t="shared" ca="1" si="267"/>
        <v>5.2742035680193089E-2</v>
      </c>
      <c r="L2478" t="str">
        <f t="shared" ca="1" si="268"/>
        <v>A</v>
      </c>
      <c r="N2478">
        <f t="shared" si="272"/>
        <v>2477</v>
      </c>
      <c r="O2478">
        <f t="shared" ca="1" si="269"/>
        <v>1.7816674967247603</v>
      </c>
      <c r="P2478">
        <f t="shared" ca="1" si="270"/>
        <v>2.6352093336830302</v>
      </c>
      <c r="Q2478" t="str">
        <f t="shared" ca="1" si="271"/>
        <v>H</v>
      </c>
    </row>
    <row r="2479" spans="9:17" x14ac:dyDescent="0.25">
      <c r="I2479">
        <v>2478</v>
      </c>
      <c r="J2479">
        <f t="shared" ca="1" si="266"/>
        <v>1.0436150353979072</v>
      </c>
      <c r="K2479">
        <f t="shared" ca="1" si="267"/>
        <v>1.3677906537872331</v>
      </c>
      <c r="L2479" t="str">
        <f t="shared" ca="1" si="268"/>
        <v>H</v>
      </c>
      <c r="N2479">
        <f t="shared" si="272"/>
        <v>2478</v>
      </c>
      <c r="O2479">
        <f t="shared" ca="1" si="269"/>
        <v>-0.69190807017322009</v>
      </c>
      <c r="P2479">
        <f t="shared" ca="1" si="270"/>
        <v>1.1399456539087147</v>
      </c>
      <c r="Q2479" t="str">
        <f t="shared" ca="1" si="271"/>
        <v>H</v>
      </c>
    </row>
    <row r="2480" spans="9:17" x14ac:dyDescent="0.25">
      <c r="I2480">
        <v>2479</v>
      </c>
      <c r="J2480">
        <f t="shared" ca="1" si="266"/>
        <v>0.54366324049609183</v>
      </c>
      <c r="K2480">
        <f t="shared" ca="1" si="267"/>
        <v>1.8139607566841078</v>
      </c>
      <c r="L2480" t="str">
        <f t="shared" ca="1" si="268"/>
        <v>H</v>
      </c>
      <c r="N2480">
        <f t="shared" si="272"/>
        <v>2479</v>
      </c>
      <c r="O2480">
        <f t="shared" ca="1" si="269"/>
        <v>0.43729701854592912</v>
      </c>
      <c r="P2480">
        <f t="shared" ca="1" si="270"/>
        <v>1.8854272170153705</v>
      </c>
      <c r="Q2480" t="str">
        <f t="shared" ca="1" si="271"/>
        <v>H</v>
      </c>
    </row>
    <row r="2481" spans="9:17" x14ac:dyDescent="0.25">
      <c r="I2481">
        <v>2480</v>
      </c>
      <c r="J2481">
        <f t="shared" ca="1" si="266"/>
        <v>0.31316630982388272</v>
      </c>
      <c r="K2481">
        <f t="shared" ca="1" si="267"/>
        <v>3.946186260742488</v>
      </c>
      <c r="L2481" t="str">
        <f t="shared" ca="1" si="268"/>
        <v>H</v>
      </c>
      <c r="N2481">
        <f t="shared" si="272"/>
        <v>2480</v>
      </c>
      <c r="O2481">
        <f t="shared" ca="1" si="269"/>
        <v>2.6050982698810365</v>
      </c>
      <c r="P2481">
        <f t="shared" ca="1" si="270"/>
        <v>1.9103300156095226</v>
      </c>
      <c r="Q2481" t="str">
        <f t="shared" ca="1" si="271"/>
        <v>A</v>
      </c>
    </row>
    <row r="2482" spans="9:17" x14ac:dyDescent="0.25">
      <c r="I2482">
        <v>2481</v>
      </c>
      <c r="J2482">
        <f t="shared" ca="1" si="266"/>
        <v>0.90345157585628633</v>
      </c>
      <c r="K2482">
        <f t="shared" ca="1" si="267"/>
        <v>2.6783440888472967</v>
      </c>
      <c r="L2482" t="str">
        <f t="shared" ca="1" si="268"/>
        <v>H</v>
      </c>
      <c r="N2482">
        <f t="shared" si="272"/>
        <v>2481</v>
      </c>
      <c r="O2482">
        <f t="shared" ca="1" si="269"/>
        <v>-1.1849184336987206</v>
      </c>
      <c r="P2482">
        <f t="shared" ca="1" si="270"/>
        <v>0.98098250221638672</v>
      </c>
      <c r="Q2482" t="str">
        <f t="shared" ca="1" si="271"/>
        <v>H</v>
      </c>
    </row>
    <row r="2483" spans="9:17" x14ac:dyDescent="0.25">
      <c r="I2483">
        <v>2482</v>
      </c>
      <c r="J2483">
        <f t="shared" ca="1" si="266"/>
        <v>1.7402040376010675E-2</v>
      </c>
      <c r="K2483">
        <f t="shared" ca="1" si="267"/>
        <v>0.38783745267192282</v>
      </c>
      <c r="L2483" t="str">
        <f t="shared" ca="1" si="268"/>
        <v>H</v>
      </c>
      <c r="N2483">
        <f t="shared" si="272"/>
        <v>2482</v>
      </c>
      <c r="O2483">
        <f t="shared" ca="1" si="269"/>
        <v>1.2870995686383271</v>
      </c>
      <c r="P2483">
        <f t="shared" ca="1" si="270"/>
        <v>2.1976197196681531</v>
      </c>
      <c r="Q2483" t="str">
        <f t="shared" ca="1" si="271"/>
        <v>H</v>
      </c>
    </row>
    <row r="2484" spans="9:17" x14ac:dyDescent="0.25">
      <c r="I2484">
        <v>2483</v>
      </c>
      <c r="J2484">
        <f t="shared" ca="1" si="266"/>
        <v>0.53261916176463131</v>
      </c>
      <c r="K2484">
        <f t="shared" ca="1" si="267"/>
        <v>1.3381977358338395</v>
      </c>
      <c r="L2484" t="str">
        <f t="shared" ca="1" si="268"/>
        <v>H</v>
      </c>
      <c r="N2484">
        <f t="shared" si="272"/>
        <v>2483</v>
      </c>
      <c r="O2484">
        <f t="shared" ca="1" si="269"/>
        <v>1.4150880743523873</v>
      </c>
      <c r="P2484">
        <f t="shared" ca="1" si="270"/>
        <v>1.5655174907180509</v>
      </c>
      <c r="Q2484" t="str">
        <f t="shared" ca="1" si="271"/>
        <v>H</v>
      </c>
    </row>
    <row r="2485" spans="9:17" x14ac:dyDescent="0.25">
      <c r="I2485">
        <v>2484</v>
      </c>
      <c r="J2485">
        <f t="shared" ca="1" si="266"/>
        <v>-0.2060646199892584</v>
      </c>
      <c r="K2485">
        <f t="shared" ca="1" si="267"/>
        <v>2.1909797388284775</v>
      </c>
      <c r="L2485" t="str">
        <f t="shared" ca="1" si="268"/>
        <v>H</v>
      </c>
      <c r="N2485">
        <f t="shared" si="272"/>
        <v>2484</v>
      </c>
      <c r="O2485">
        <f t="shared" ca="1" si="269"/>
        <v>1.6752965757690053</v>
      </c>
      <c r="P2485">
        <f t="shared" ca="1" si="270"/>
        <v>2.2318898244617316</v>
      </c>
      <c r="Q2485" t="str">
        <f t="shared" ca="1" si="271"/>
        <v>H</v>
      </c>
    </row>
    <row r="2486" spans="9:17" x14ac:dyDescent="0.25">
      <c r="I2486">
        <v>2485</v>
      </c>
      <c r="J2486">
        <f t="shared" ca="1" si="266"/>
        <v>1.6524163128227669</v>
      </c>
      <c r="K2486">
        <f t="shared" ca="1" si="267"/>
        <v>0.9805482039103709</v>
      </c>
      <c r="L2486" t="str">
        <f t="shared" ca="1" si="268"/>
        <v>A</v>
      </c>
      <c r="N2486">
        <f t="shared" si="272"/>
        <v>2485</v>
      </c>
      <c r="O2486">
        <f t="shared" ca="1" si="269"/>
        <v>1.4867715027437889E-2</v>
      </c>
      <c r="P2486">
        <f t="shared" ca="1" si="270"/>
        <v>2.0855191882414257</v>
      </c>
      <c r="Q2486" t="str">
        <f t="shared" ca="1" si="271"/>
        <v>H</v>
      </c>
    </row>
    <row r="2487" spans="9:17" x14ac:dyDescent="0.25">
      <c r="I2487">
        <v>2486</v>
      </c>
      <c r="J2487">
        <f t="shared" ca="1" si="266"/>
        <v>-1.3504512297568549E-4</v>
      </c>
      <c r="K2487">
        <f t="shared" ca="1" si="267"/>
        <v>0.51782809150827358</v>
      </c>
      <c r="L2487" t="str">
        <f t="shared" ca="1" si="268"/>
        <v>H</v>
      </c>
      <c r="N2487">
        <f t="shared" si="272"/>
        <v>2486</v>
      </c>
      <c r="O2487">
        <f t="shared" ca="1" si="269"/>
        <v>-0.16970608599241244</v>
      </c>
      <c r="P2487">
        <f t="shared" ca="1" si="270"/>
        <v>-0.35557503178280281</v>
      </c>
      <c r="Q2487" t="str">
        <f t="shared" ca="1" si="271"/>
        <v>A</v>
      </c>
    </row>
    <row r="2488" spans="9:17" x14ac:dyDescent="0.25">
      <c r="I2488">
        <v>2487</v>
      </c>
      <c r="J2488">
        <f t="shared" ca="1" si="266"/>
        <v>2.7468381210257631</v>
      </c>
      <c r="K2488">
        <f t="shared" ca="1" si="267"/>
        <v>0.68111762498953932</v>
      </c>
      <c r="L2488" t="str">
        <f t="shared" ca="1" si="268"/>
        <v>A</v>
      </c>
      <c r="N2488">
        <f t="shared" si="272"/>
        <v>2487</v>
      </c>
      <c r="O2488">
        <f t="shared" ca="1" si="269"/>
        <v>2.5901563860839127</v>
      </c>
      <c r="P2488">
        <f t="shared" ca="1" si="270"/>
        <v>2.5953488954988657</v>
      </c>
      <c r="Q2488" t="str">
        <f t="shared" ca="1" si="271"/>
        <v>H</v>
      </c>
    </row>
    <row r="2489" spans="9:17" x14ac:dyDescent="0.25">
      <c r="I2489">
        <v>2488</v>
      </c>
      <c r="J2489">
        <f t="shared" ca="1" si="266"/>
        <v>2.480357420283628</v>
      </c>
      <c r="K2489">
        <f t="shared" ca="1" si="267"/>
        <v>1.4178544988014106</v>
      </c>
      <c r="L2489" t="str">
        <f t="shared" ca="1" si="268"/>
        <v>A</v>
      </c>
      <c r="N2489">
        <f t="shared" si="272"/>
        <v>2488</v>
      </c>
      <c r="O2489">
        <f t="shared" ca="1" si="269"/>
        <v>2.0817677516109092</v>
      </c>
      <c r="P2489">
        <f t="shared" ca="1" si="270"/>
        <v>0.55030411346365948</v>
      </c>
      <c r="Q2489" t="str">
        <f t="shared" ca="1" si="271"/>
        <v>A</v>
      </c>
    </row>
    <row r="2490" spans="9:17" x14ac:dyDescent="0.25">
      <c r="I2490">
        <v>2489</v>
      </c>
      <c r="J2490">
        <f t="shared" ca="1" si="266"/>
        <v>0.35345394819647769</v>
      </c>
      <c r="K2490">
        <f t="shared" ca="1" si="267"/>
        <v>1.7940300811369723</v>
      </c>
      <c r="L2490" t="str">
        <f t="shared" ca="1" si="268"/>
        <v>H</v>
      </c>
      <c r="N2490">
        <f t="shared" si="272"/>
        <v>2489</v>
      </c>
      <c r="O2490">
        <f t="shared" ca="1" si="269"/>
        <v>0.59383223945149211</v>
      </c>
      <c r="P2490">
        <f t="shared" ca="1" si="270"/>
        <v>0.89202736334639909</v>
      </c>
      <c r="Q2490" t="str">
        <f t="shared" ca="1" si="271"/>
        <v>H</v>
      </c>
    </row>
    <row r="2491" spans="9:17" x14ac:dyDescent="0.25">
      <c r="I2491">
        <v>2490</v>
      </c>
      <c r="J2491">
        <f t="shared" ca="1" si="266"/>
        <v>2.6463482190530296</v>
      </c>
      <c r="K2491">
        <f t="shared" ca="1" si="267"/>
        <v>1.2633967352683591</v>
      </c>
      <c r="L2491" t="str">
        <f t="shared" ca="1" si="268"/>
        <v>A</v>
      </c>
      <c r="N2491">
        <f t="shared" si="272"/>
        <v>2490</v>
      </c>
      <c r="O2491">
        <f t="shared" ca="1" si="269"/>
        <v>-1.003803628229615</v>
      </c>
      <c r="P2491">
        <f t="shared" ca="1" si="270"/>
        <v>0.69360467687649674</v>
      </c>
      <c r="Q2491" t="str">
        <f t="shared" ca="1" si="271"/>
        <v>H</v>
      </c>
    </row>
    <row r="2492" spans="9:17" x14ac:dyDescent="0.25">
      <c r="I2492">
        <v>2491</v>
      </c>
      <c r="J2492">
        <f t="shared" ca="1" si="266"/>
        <v>-0.15114329502977197</v>
      </c>
      <c r="K2492">
        <f t="shared" ca="1" si="267"/>
        <v>1.3095132135230703</v>
      </c>
      <c r="L2492" t="str">
        <f t="shared" ca="1" si="268"/>
        <v>H</v>
      </c>
      <c r="N2492">
        <f t="shared" si="272"/>
        <v>2491</v>
      </c>
      <c r="O2492">
        <f t="shared" ca="1" si="269"/>
        <v>1.8700533171909606</v>
      </c>
      <c r="P2492">
        <f t="shared" ca="1" si="270"/>
        <v>1.4020966428159556</v>
      </c>
      <c r="Q2492" t="str">
        <f t="shared" ca="1" si="271"/>
        <v>A</v>
      </c>
    </row>
    <row r="2493" spans="9:17" x14ac:dyDescent="0.25">
      <c r="I2493">
        <v>2492</v>
      </c>
      <c r="J2493">
        <f t="shared" ca="1" si="266"/>
        <v>-0.71981101398978642</v>
      </c>
      <c r="K2493">
        <f t="shared" ca="1" si="267"/>
        <v>1.0786997650697487</v>
      </c>
      <c r="L2493" t="str">
        <f t="shared" ca="1" si="268"/>
        <v>H</v>
      </c>
      <c r="N2493">
        <f t="shared" si="272"/>
        <v>2492</v>
      </c>
      <c r="O2493">
        <f t="shared" ca="1" si="269"/>
        <v>2.3232310717223434</v>
      </c>
      <c r="P2493">
        <f t="shared" ca="1" si="270"/>
        <v>1.6385735140602742</v>
      </c>
      <c r="Q2493" t="str">
        <f t="shared" ca="1" si="271"/>
        <v>A</v>
      </c>
    </row>
    <row r="2494" spans="9:17" x14ac:dyDescent="0.25">
      <c r="I2494">
        <v>2493</v>
      </c>
      <c r="J2494">
        <f t="shared" ca="1" si="266"/>
        <v>-0.33796383977776912</v>
      </c>
      <c r="K2494">
        <f t="shared" ca="1" si="267"/>
        <v>1.0263468228851003</v>
      </c>
      <c r="L2494" t="str">
        <f t="shared" ca="1" si="268"/>
        <v>H</v>
      </c>
      <c r="N2494">
        <f t="shared" si="272"/>
        <v>2493</v>
      </c>
      <c r="O2494">
        <f t="shared" ca="1" si="269"/>
        <v>1.0712852364335814</v>
      </c>
      <c r="P2494">
        <f t="shared" ca="1" si="270"/>
        <v>1.6388348920669769</v>
      </c>
      <c r="Q2494" t="str">
        <f t="shared" ca="1" si="271"/>
        <v>H</v>
      </c>
    </row>
    <row r="2495" spans="9:17" x14ac:dyDescent="0.25">
      <c r="I2495">
        <v>2494</v>
      </c>
      <c r="J2495">
        <f t="shared" ca="1" si="266"/>
        <v>1.5651451246305688</v>
      </c>
      <c r="K2495">
        <f t="shared" ca="1" si="267"/>
        <v>2.1522757657760638</v>
      </c>
      <c r="L2495" t="str">
        <f t="shared" ca="1" si="268"/>
        <v>H</v>
      </c>
      <c r="N2495">
        <f t="shared" si="272"/>
        <v>2494</v>
      </c>
      <c r="O2495">
        <f t="shared" ca="1" si="269"/>
        <v>0.12662001606921591</v>
      </c>
      <c r="P2495">
        <f t="shared" ca="1" si="270"/>
        <v>1.7091906874212586</v>
      </c>
      <c r="Q2495" t="str">
        <f t="shared" ca="1" si="271"/>
        <v>H</v>
      </c>
    </row>
    <row r="2496" spans="9:17" x14ac:dyDescent="0.25">
      <c r="I2496">
        <v>2495</v>
      </c>
      <c r="J2496">
        <f t="shared" ca="1" si="266"/>
        <v>1.053756341460292</v>
      </c>
      <c r="K2496">
        <f t="shared" ca="1" si="267"/>
        <v>0.81433722244366291</v>
      </c>
      <c r="L2496" t="str">
        <f t="shared" ca="1" si="268"/>
        <v>A</v>
      </c>
      <c r="N2496">
        <f t="shared" si="272"/>
        <v>2495</v>
      </c>
      <c r="O2496">
        <f t="shared" ca="1" si="269"/>
        <v>0.12450524559034254</v>
      </c>
      <c r="P2496">
        <f t="shared" ca="1" si="270"/>
        <v>2.4911291789260028</v>
      </c>
      <c r="Q2496" t="str">
        <f t="shared" ca="1" si="271"/>
        <v>H</v>
      </c>
    </row>
    <row r="2497" spans="9:17" x14ac:dyDescent="0.25">
      <c r="I2497">
        <v>2496</v>
      </c>
      <c r="J2497">
        <f t="shared" ca="1" si="266"/>
        <v>0.77368085128620556</v>
      </c>
      <c r="K2497">
        <f t="shared" ca="1" si="267"/>
        <v>3.1931049307044601</v>
      </c>
      <c r="L2497" t="str">
        <f t="shared" ca="1" si="268"/>
        <v>H</v>
      </c>
      <c r="N2497">
        <f t="shared" si="272"/>
        <v>2496</v>
      </c>
      <c r="O2497">
        <f t="shared" ca="1" si="269"/>
        <v>1.4640295750117243</v>
      </c>
      <c r="P2497">
        <f t="shared" ca="1" si="270"/>
        <v>1.070911961453803</v>
      </c>
      <c r="Q2497" t="str">
        <f t="shared" ca="1" si="271"/>
        <v>A</v>
      </c>
    </row>
    <row r="2498" spans="9:17" x14ac:dyDescent="0.25">
      <c r="I2498">
        <v>2497</v>
      </c>
      <c r="J2498">
        <f t="shared" ca="1" si="266"/>
        <v>1.5509112934404827</v>
      </c>
      <c r="K2498">
        <f t="shared" ca="1" si="267"/>
        <v>2.4023005174489978</v>
      </c>
      <c r="L2498" t="str">
        <f t="shared" ca="1" si="268"/>
        <v>H</v>
      </c>
      <c r="N2498">
        <f t="shared" si="272"/>
        <v>2497</v>
      </c>
      <c r="O2498">
        <f t="shared" ca="1" si="269"/>
        <v>1.7109767176943962</v>
      </c>
      <c r="P2498">
        <f t="shared" ca="1" si="270"/>
        <v>1.1072525008403109</v>
      </c>
      <c r="Q2498" t="str">
        <f t="shared" ca="1" si="271"/>
        <v>A</v>
      </c>
    </row>
    <row r="2499" spans="9:17" x14ac:dyDescent="0.25">
      <c r="I2499">
        <v>2498</v>
      </c>
      <c r="J2499">
        <f t="shared" ref="J2499:J2562" ca="1" si="273">NORMINV(RAND(), $D$3,$F$3)</f>
        <v>1.2725747081378289</v>
      </c>
      <c r="K2499">
        <f t="shared" ref="K2499:K2562" ca="1" si="274">NORMINV(RAND(), $D$2,$F$2)</f>
        <v>1.2028381026801247</v>
      </c>
      <c r="L2499" t="str">
        <f t="shared" ref="L2499:L2562" ca="1" si="275">IF(J2499&gt;K2499, "A", IF(J2499=K2499, "T", "H"))</f>
        <v>A</v>
      </c>
      <c r="N2499">
        <f t="shared" si="272"/>
        <v>2498</v>
      </c>
      <c r="O2499">
        <f t="shared" ref="O2499:O2562" ca="1" si="276">NORMINV(RAND(), $D$11,$F$11)</f>
        <v>-0.52162532596510269</v>
      </c>
      <c r="P2499">
        <f t="shared" ref="P2499:P2562" ca="1" si="277">NORMINV(RAND(), $D$10,$F$10)</f>
        <v>1.4345555266040129</v>
      </c>
      <c r="Q2499" t="str">
        <f t="shared" ref="Q2499:Q2562" ca="1" si="278">IF(O2499&gt;P2499, "A", IF(O2499=P2499, "T", "H"))</f>
        <v>H</v>
      </c>
    </row>
    <row r="2500" spans="9:17" x14ac:dyDescent="0.25">
      <c r="I2500">
        <v>2499</v>
      </c>
      <c r="J2500">
        <f t="shared" ca="1" si="273"/>
        <v>1.4883656164459391</v>
      </c>
      <c r="K2500">
        <f t="shared" ca="1" si="274"/>
        <v>2.1838121235061596</v>
      </c>
      <c r="L2500" t="str">
        <f t="shared" ca="1" si="275"/>
        <v>H</v>
      </c>
      <c r="N2500">
        <f t="shared" ref="N2500:N2563" si="279">N2499+1</f>
        <v>2499</v>
      </c>
      <c r="O2500">
        <f t="shared" ca="1" si="276"/>
        <v>1.2079601293807922</v>
      </c>
      <c r="P2500">
        <f t="shared" ca="1" si="277"/>
        <v>1.6512104070853941</v>
      </c>
      <c r="Q2500" t="str">
        <f t="shared" ca="1" si="278"/>
        <v>H</v>
      </c>
    </row>
    <row r="2501" spans="9:17" x14ac:dyDescent="0.25">
      <c r="I2501">
        <v>2500</v>
      </c>
      <c r="J2501">
        <f t="shared" ca="1" si="273"/>
        <v>0.96143071202345098</v>
      </c>
      <c r="K2501">
        <f t="shared" ca="1" si="274"/>
        <v>3.0648168747223359</v>
      </c>
      <c r="L2501" t="str">
        <f t="shared" ca="1" si="275"/>
        <v>H</v>
      </c>
      <c r="N2501">
        <f t="shared" si="279"/>
        <v>2500</v>
      </c>
      <c r="O2501">
        <f t="shared" ca="1" si="276"/>
        <v>0.63667551283913948</v>
      </c>
      <c r="P2501">
        <f t="shared" ca="1" si="277"/>
        <v>-0.20373217343050198</v>
      </c>
      <c r="Q2501" t="str">
        <f t="shared" ca="1" si="278"/>
        <v>A</v>
      </c>
    </row>
    <row r="2502" spans="9:17" x14ac:dyDescent="0.25">
      <c r="I2502">
        <v>2501</v>
      </c>
      <c r="J2502">
        <f t="shared" ca="1" si="273"/>
        <v>9.1044087879037172E-2</v>
      </c>
      <c r="K2502">
        <f t="shared" ca="1" si="274"/>
        <v>1.7840541069297025</v>
      </c>
      <c r="L2502" t="str">
        <f t="shared" ca="1" si="275"/>
        <v>H</v>
      </c>
      <c r="N2502">
        <f t="shared" si="279"/>
        <v>2501</v>
      </c>
      <c r="O2502">
        <f t="shared" ca="1" si="276"/>
        <v>1.2170474833087699</v>
      </c>
      <c r="P2502">
        <f t="shared" ca="1" si="277"/>
        <v>0.82416213901968738</v>
      </c>
      <c r="Q2502" t="str">
        <f t="shared" ca="1" si="278"/>
        <v>A</v>
      </c>
    </row>
    <row r="2503" spans="9:17" x14ac:dyDescent="0.25">
      <c r="I2503">
        <v>2502</v>
      </c>
      <c r="J2503">
        <f t="shared" ca="1" si="273"/>
        <v>0.66570692513539709</v>
      </c>
      <c r="K2503">
        <f t="shared" ca="1" si="274"/>
        <v>2.0797598715817354</v>
      </c>
      <c r="L2503" t="str">
        <f t="shared" ca="1" si="275"/>
        <v>H</v>
      </c>
      <c r="N2503">
        <f t="shared" si="279"/>
        <v>2502</v>
      </c>
      <c r="O2503">
        <f t="shared" ca="1" si="276"/>
        <v>-2.3775415313248525</v>
      </c>
      <c r="P2503">
        <f t="shared" ca="1" si="277"/>
        <v>1.7249899553572094</v>
      </c>
      <c r="Q2503" t="str">
        <f t="shared" ca="1" si="278"/>
        <v>H</v>
      </c>
    </row>
    <row r="2504" spans="9:17" x14ac:dyDescent="0.25">
      <c r="I2504">
        <v>2503</v>
      </c>
      <c r="J2504">
        <f t="shared" ca="1" si="273"/>
        <v>1.8458576575062204</v>
      </c>
      <c r="K2504">
        <f t="shared" ca="1" si="274"/>
        <v>1.9879685784588561</v>
      </c>
      <c r="L2504" t="str">
        <f t="shared" ca="1" si="275"/>
        <v>H</v>
      </c>
      <c r="N2504">
        <f t="shared" si="279"/>
        <v>2503</v>
      </c>
      <c r="O2504">
        <f t="shared" ca="1" si="276"/>
        <v>0.30691730800484079</v>
      </c>
      <c r="P2504">
        <f t="shared" ca="1" si="277"/>
        <v>0.43325200286416432</v>
      </c>
      <c r="Q2504" t="str">
        <f t="shared" ca="1" si="278"/>
        <v>H</v>
      </c>
    </row>
    <row r="2505" spans="9:17" x14ac:dyDescent="0.25">
      <c r="I2505">
        <v>2504</v>
      </c>
      <c r="J2505">
        <f t="shared" ca="1" si="273"/>
        <v>0.49602359198554086</v>
      </c>
      <c r="K2505">
        <f t="shared" ca="1" si="274"/>
        <v>3.0687435347113881</v>
      </c>
      <c r="L2505" t="str">
        <f t="shared" ca="1" si="275"/>
        <v>H</v>
      </c>
      <c r="N2505">
        <f t="shared" si="279"/>
        <v>2504</v>
      </c>
      <c r="O2505">
        <f t="shared" ca="1" si="276"/>
        <v>-0.24995434838233976</v>
      </c>
      <c r="P2505">
        <f t="shared" ca="1" si="277"/>
        <v>1.3785742198598752</v>
      </c>
      <c r="Q2505" t="str">
        <f t="shared" ca="1" si="278"/>
        <v>H</v>
      </c>
    </row>
    <row r="2506" spans="9:17" x14ac:dyDescent="0.25">
      <c r="I2506">
        <v>2505</v>
      </c>
      <c r="J2506">
        <f t="shared" ca="1" si="273"/>
        <v>-1.1770988548451105</v>
      </c>
      <c r="K2506">
        <f t="shared" ca="1" si="274"/>
        <v>2.0855368183910343</v>
      </c>
      <c r="L2506" t="str">
        <f t="shared" ca="1" si="275"/>
        <v>H</v>
      </c>
      <c r="N2506">
        <f t="shared" si="279"/>
        <v>2505</v>
      </c>
      <c r="O2506">
        <f t="shared" ca="1" si="276"/>
        <v>1.9166410155954479</v>
      </c>
      <c r="P2506">
        <f t="shared" ca="1" si="277"/>
        <v>0.43427014966432187</v>
      </c>
      <c r="Q2506" t="str">
        <f t="shared" ca="1" si="278"/>
        <v>A</v>
      </c>
    </row>
    <row r="2507" spans="9:17" x14ac:dyDescent="0.25">
      <c r="I2507">
        <v>2506</v>
      </c>
      <c r="J2507">
        <f t="shared" ca="1" si="273"/>
        <v>1.2970613620516209</v>
      </c>
      <c r="K2507">
        <f t="shared" ca="1" si="274"/>
        <v>2.4968739759784233</v>
      </c>
      <c r="L2507" t="str">
        <f t="shared" ca="1" si="275"/>
        <v>H</v>
      </c>
      <c r="N2507">
        <f t="shared" si="279"/>
        <v>2506</v>
      </c>
      <c r="O2507">
        <f t="shared" ca="1" si="276"/>
        <v>-0.79464916774538508</v>
      </c>
      <c r="P2507">
        <f t="shared" ca="1" si="277"/>
        <v>1.245201319646027</v>
      </c>
      <c r="Q2507" t="str">
        <f t="shared" ca="1" si="278"/>
        <v>H</v>
      </c>
    </row>
    <row r="2508" spans="9:17" x14ac:dyDescent="0.25">
      <c r="I2508">
        <v>2507</v>
      </c>
      <c r="J2508">
        <f t="shared" ca="1" si="273"/>
        <v>-1.0123364769846273</v>
      </c>
      <c r="K2508">
        <f t="shared" ca="1" si="274"/>
        <v>1.4967488450042494</v>
      </c>
      <c r="L2508" t="str">
        <f t="shared" ca="1" si="275"/>
        <v>H</v>
      </c>
      <c r="N2508">
        <f t="shared" si="279"/>
        <v>2507</v>
      </c>
      <c r="O2508">
        <f t="shared" ca="1" si="276"/>
        <v>0.66507890686509685</v>
      </c>
      <c r="P2508">
        <f t="shared" ca="1" si="277"/>
        <v>1.1223909833527121</v>
      </c>
      <c r="Q2508" t="str">
        <f t="shared" ca="1" si="278"/>
        <v>H</v>
      </c>
    </row>
    <row r="2509" spans="9:17" x14ac:dyDescent="0.25">
      <c r="I2509">
        <v>2508</v>
      </c>
      <c r="J2509">
        <f t="shared" ca="1" si="273"/>
        <v>1.3594989707992873</v>
      </c>
      <c r="K2509">
        <f t="shared" ca="1" si="274"/>
        <v>0.18523555288720939</v>
      </c>
      <c r="L2509" t="str">
        <f t="shared" ca="1" si="275"/>
        <v>A</v>
      </c>
      <c r="N2509">
        <f t="shared" si="279"/>
        <v>2508</v>
      </c>
      <c r="O2509">
        <f t="shared" ca="1" si="276"/>
        <v>1.687243318782806</v>
      </c>
      <c r="P2509">
        <f t="shared" ca="1" si="277"/>
        <v>0.49010711635460436</v>
      </c>
      <c r="Q2509" t="str">
        <f t="shared" ca="1" si="278"/>
        <v>A</v>
      </c>
    </row>
    <row r="2510" spans="9:17" x14ac:dyDescent="0.25">
      <c r="I2510">
        <v>2509</v>
      </c>
      <c r="J2510">
        <f t="shared" ca="1" si="273"/>
        <v>2.1445078700435003</v>
      </c>
      <c r="K2510">
        <f t="shared" ca="1" si="274"/>
        <v>2.332971226674001</v>
      </c>
      <c r="L2510" t="str">
        <f t="shared" ca="1" si="275"/>
        <v>H</v>
      </c>
      <c r="N2510">
        <f t="shared" si="279"/>
        <v>2509</v>
      </c>
      <c r="O2510">
        <f t="shared" ca="1" si="276"/>
        <v>-0.18052176555171362</v>
      </c>
      <c r="P2510">
        <f t="shared" ca="1" si="277"/>
        <v>0.44032035457766716</v>
      </c>
      <c r="Q2510" t="str">
        <f t="shared" ca="1" si="278"/>
        <v>H</v>
      </c>
    </row>
    <row r="2511" spans="9:17" x14ac:dyDescent="0.25">
      <c r="I2511">
        <v>2510</v>
      </c>
      <c r="J2511">
        <f t="shared" ca="1" si="273"/>
        <v>1.4777108865376987</v>
      </c>
      <c r="K2511">
        <f t="shared" ca="1" si="274"/>
        <v>1.6670678220589217</v>
      </c>
      <c r="L2511" t="str">
        <f t="shared" ca="1" si="275"/>
        <v>H</v>
      </c>
      <c r="N2511">
        <f t="shared" si="279"/>
        <v>2510</v>
      </c>
      <c r="O2511">
        <f t="shared" ca="1" si="276"/>
        <v>-0.45688778948125464</v>
      </c>
      <c r="P2511">
        <f t="shared" ca="1" si="277"/>
        <v>-0.34033565234102481</v>
      </c>
      <c r="Q2511" t="str">
        <f t="shared" ca="1" si="278"/>
        <v>H</v>
      </c>
    </row>
    <row r="2512" spans="9:17" x14ac:dyDescent="0.25">
      <c r="I2512">
        <v>2511</v>
      </c>
      <c r="J2512">
        <f t="shared" ca="1" si="273"/>
        <v>1.3326943333238748</v>
      </c>
      <c r="K2512">
        <f t="shared" ca="1" si="274"/>
        <v>0.15575756719361022</v>
      </c>
      <c r="L2512" t="str">
        <f t="shared" ca="1" si="275"/>
        <v>A</v>
      </c>
      <c r="N2512">
        <f t="shared" si="279"/>
        <v>2511</v>
      </c>
      <c r="O2512">
        <f t="shared" ca="1" si="276"/>
        <v>1.6455284516542497</v>
      </c>
      <c r="P2512">
        <f t="shared" ca="1" si="277"/>
        <v>0.10261616390544437</v>
      </c>
      <c r="Q2512" t="str">
        <f t="shared" ca="1" si="278"/>
        <v>A</v>
      </c>
    </row>
    <row r="2513" spans="9:17" x14ac:dyDescent="0.25">
      <c r="I2513">
        <v>2512</v>
      </c>
      <c r="J2513">
        <f t="shared" ca="1" si="273"/>
        <v>1.0917273194645856</v>
      </c>
      <c r="K2513">
        <f t="shared" ca="1" si="274"/>
        <v>1.0271427851462898</v>
      </c>
      <c r="L2513" t="str">
        <f t="shared" ca="1" si="275"/>
        <v>A</v>
      </c>
      <c r="N2513">
        <f t="shared" si="279"/>
        <v>2512</v>
      </c>
      <c r="O2513">
        <f t="shared" ca="1" si="276"/>
        <v>2.2112280594552942</v>
      </c>
      <c r="P2513">
        <f t="shared" ca="1" si="277"/>
        <v>1.2313308783992996</v>
      </c>
      <c r="Q2513" t="str">
        <f t="shared" ca="1" si="278"/>
        <v>A</v>
      </c>
    </row>
    <row r="2514" spans="9:17" x14ac:dyDescent="0.25">
      <c r="I2514">
        <v>2513</v>
      </c>
      <c r="J2514">
        <f t="shared" ca="1" si="273"/>
        <v>0.8245662603156021</v>
      </c>
      <c r="K2514">
        <f t="shared" ca="1" si="274"/>
        <v>1.5177738155457778</v>
      </c>
      <c r="L2514" t="str">
        <f t="shared" ca="1" si="275"/>
        <v>H</v>
      </c>
      <c r="N2514">
        <f t="shared" si="279"/>
        <v>2513</v>
      </c>
      <c r="O2514">
        <f t="shared" ca="1" si="276"/>
        <v>0.304351308687003</v>
      </c>
      <c r="P2514">
        <f t="shared" ca="1" si="277"/>
        <v>2.183328491825884</v>
      </c>
      <c r="Q2514" t="str">
        <f t="shared" ca="1" si="278"/>
        <v>H</v>
      </c>
    </row>
    <row r="2515" spans="9:17" x14ac:dyDescent="0.25">
      <c r="I2515">
        <v>2514</v>
      </c>
      <c r="J2515">
        <f t="shared" ca="1" si="273"/>
        <v>1.1298646724018573</v>
      </c>
      <c r="K2515">
        <f t="shared" ca="1" si="274"/>
        <v>0.56458725729568338</v>
      </c>
      <c r="L2515" t="str">
        <f t="shared" ca="1" si="275"/>
        <v>A</v>
      </c>
      <c r="N2515">
        <f t="shared" si="279"/>
        <v>2514</v>
      </c>
      <c r="O2515">
        <f t="shared" ca="1" si="276"/>
        <v>-1.0636153187423385</v>
      </c>
      <c r="P2515">
        <f t="shared" ca="1" si="277"/>
        <v>0.70226497734631044</v>
      </c>
      <c r="Q2515" t="str">
        <f t="shared" ca="1" si="278"/>
        <v>H</v>
      </c>
    </row>
    <row r="2516" spans="9:17" x14ac:dyDescent="0.25">
      <c r="I2516">
        <v>2515</v>
      </c>
      <c r="J2516">
        <f t="shared" ca="1" si="273"/>
        <v>1.2790309018223966</v>
      </c>
      <c r="K2516">
        <f t="shared" ca="1" si="274"/>
        <v>1.8248106950779892</v>
      </c>
      <c r="L2516" t="str">
        <f t="shared" ca="1" si="275"/>
        <v>H</v>
      </c>
      <c r="N2516">
        <f t="shared" si="279"/>
        <v>2515</v>
      </c>
      <c r="O2516">
        <f t="shared" ca="1" si="276"/>
        <v>0.43224520604861427</v>
      </c>
      <c r="P2516">
        <f t="shared" ca="1" si="277"/>
        <v>1.9874575753748194</v>
      </c>
      <c r="Q2516" t="str">
        <f t="shared" ca="1" si="278"/>
        <v>H</v>
      </c>
    </row>
    <row r="2517" spans="9:17" x14ac:dyDescent="0.25">
      <c r="I2517">
        <v>2516</v>
      </c>
      <c r="J2517">
        <f t="shared" ca="1" si="273"/>
        <v>0.740941025571905</v>
      </c>
      <c r="K2517">
        <f t="shared" ca="1" si="274"/>
        <v>1.7834697501442214</v>
      </c>
      <c r="L2517" t="str">
        <f t="shared" ca="1" si="275"/>
        <v>H</v>
      </c>
      <c r="N2517">
        <f t="shared" si="279"/>
        <v>2516</v>
      </c>
      <c r="O2517">
        <f t="shared" ca="1" si="276"/>
        <v>1.4587744182751616</v>
      </c>
      <c r="P2517">
        <f t="shared" ca="1" si="277"/>
        <v>2.0730384706226976</v>
      </c>
      <c r="Q2517" t="str">
        <f t="shared" ca="1" si="278"/>
        <v>H</v>
      </c>
    </row>
    <row r="2518" spans="9:17" x14ac:dyDescent="0.25">
      <c r="I2518">
        <v>2517</v>
      </c>
      <c r="J2518">
        <f t="shared" ca="1" si="273"/>
        <v>0.82935027305588072</v>
      </c>
      <c r="K2518">
        <f t="shared" ca="1" si="274"/>
        <v>1.591863294080204</v>
      </c>
      <c r="L2518" t="str">
        <f t="shared" ca="1" si="275"/>
        <v>H</v>
      </c>
      <c r="N2518">
        <f t="shared" si="279"/>
        <v>2517</v>
      </c>
      <c r="O2518">
        <f t="shared" ca="1" si="276"/>
        <v>1.4214521075671438</v>
      </c>
      <c r="P2518">
        <f t="shared" ca="1" si="277"/>
        <v>1.7809207498638104</v>
      </c>
      <c r="Q2518" t="str">
        <f t="shared" ca="1" si="278"/>
        <v>H</v>
      </c>
    </row>
    <row r="2519" spans="9:17" x14ac:dyDescent="0.25">
      <c r="I2519">
        <v>2518</v>
      </c>
      <c r="J2519">
        <f t="shared" ca="1" si="273"/>
        <v>0.88283276553848877</v>
      </c>
      <c r="K2519">
        <f t="shared" ca="1" si="274"/>
        <v>0.2836824571413934</v>
      </c>
      <c r="L2519" t="str">
        <f t="shared" ca="1" si="275"/>
        <v>A</v>
      </c>
      <c r="N2519">
        <f t="shared" si="279"/>
        <v>2518</v>
      </c>
      <c r="O2519">
        <f t="shared" ca="1" si="276"/>
        <v>-0.98379430718650163</v>
      </c>
      <c r="P2519">
        <f t="shared" ca="1" si="277"/>
        <v>2.1632553834351218</v>
      </c>
      <c r="Q2519" t="str">
        <f t="shared" ca="1" si="278"/>
        <v>H</v>
      </c>
    </row>
    <row r="2520" spans="9:17" x14ac:dyDescent="0.25">
      <c r="I2520">
        <v>2519</v>
      </c>
      <c r="J2520">
        <f t="shared" ca="1" si="273"/>
        <v>2.8807085003926796</v>
      </c>
      <c r="K2520">
        <f t="shared" ca="1" si="274"/>
        <v>3.2001748831766816</v>
      </c>
      <c r="L2520" t="str">
        <f t="shared" ca="1" si="275"/>
        <v>H</v>
      </c>
      <c r="N2520">
        <f t="shared" si="279"/>
        <v>2519</v>
      </c>
      <c r="O2520">
        <f t="shared" ca="1" si="276"/>
        <v>1.936736504549543</v>
      </c>
      <c r="P2520">
        <f t="shared" ca="1" si="277"/>
        <v>2.6330813256743264</v>
      </c>
      <c r="Q2520" t="str">
        <f t="shared" ca="1" si="278"/>
        <v>H</v>
      </c>
    </row>
    <row r="2521" spans="9:17" x14ac:dyDescent="0.25">
      <c r="I2521">
        <v>2520</v>
      </c>
      <c r="J2521">
        <f t="shared" ca="1" si="273"/>
        <v>0.61111946916503346</v>
      </c>
      <c r="K2521">
        <f t="shared" ca="1" si="274"/>
        <v>1.3412019812688967</v>
      </c>
      <c r="L2521" t="str">
        <f t="shared" ca="1" si="275"/>
        <v>H</v>
      </c>
      <c r="N2521">
        <f t="shared" si="279"/>
        <v>2520</v>
      </c>
      <c r="O2521">
        <f t="shared" ca="1" si="276"/>
        <v>0.11561262818637996</v>
      </c>
      <c r="P2521">
        <f t="shared" ca="1" si="277"/>
        <v>1.9198712178967674</v>
      </c>
      <c r="Q2521" t="str">
        <f t="shared" ca="1" si="278"/>
        <v>H</v>
      </c>
    </row>
    <row r="2522" spans="9:17" x14ac:dyDescent="0.25">
      <c r="I2522">
        <v>2521</v>
      </c>
      <c r="J2522">
        <f t="shared" ca="1" si="273"/>
        <v>2.1598839443194127</v>
      </c>
      <c r="K2522">
        <f t="shared" ca="1" si="274"/>
        <v>2.3000356248532658</v>
      </c>
      <c r="L2522" t="str">
        <f t="shared" ca="1" si="275"/>
        <v>H</v>
      </c>
      <c r="N2522">
        <f t="shared" si="279"/>
        <v>2521</v>
      </c>
      <c r="O2522">
        <f t="shared" ca="1" si="276"/>
        <v>-1.3948486598415146</v>
      </c>
      <c r="P2522">
        <f t="shared" ca="1" si="277"/>
        <v>0.68687886502379936</v>
      </c>
      <c r="Q2522" t="str">
        <f t="shared" ca="1" si="278"/>
        <v>H</v>
      </c>
    </row>
    <row r="2523" spans="9:17" x14ac:dyDescent="0.25">
      <c r="I2523">
        <v>2522</v>
      </c>
      <c r="J2523">
        <f t="shared" ca="1" si="273"/>
        <v>0.77730223194425585</v>
      </c>
      <c r="K2523">
        <f t="shared" ca="1" si="274"/>
        <v>1.3527613678323172</v>
      </c>
      <c r="L2523" t="str">
        <f t="shared" ca="1" si="275"/>
        <v>H</v>
      </c>
      <c r="N2523">
        <f t="shared" si="279"/>
        <v>2522</v>
      </c>
      <c r="O2523">
        <f t="shared" ca="1" si="276"/>
        <v>-0.82122334075574721</v>
      </c>
      <c r="P2523">
        <f t="shared" ca="1" si="277"/>
        <v>0.97847103872324293</v>
      </c>
      <c r="Q2523" t="str">
        <f t="shared" ca="1" si="278"/>
        <v>H</v>
      </c>
    </row>
    <row r="2524" spans="9:17" x14ac:dyDescent="0.25">
      <c r="I2524">
        <v>2523</v>
      </c>
      <c r="J2524">
        <f t="shared" ca="1" si="273"/>
        <v>1.346287877228866</v>
      </c>
      <c r="K2524">
        <f t="shared" ca="1" si="274"/>
        <v>1.2585853662385607</v>
      </c>
      <c r="L2524" t="str">
        <f t="shared" ca="1" si="275"/>
        <v>A</v>
      </c>
      <c r="N2524">
        <f t="shared" si="279"/>
        <v>2523</v>
      </c>
      <c r="O2524">
        <f t="shared" ca="1" si="276"/>
        <v>-1.3970218165491401</v>
      </c>
      <c r="P2524">
        <f t="shared" ca="1" si="277"/>
        <v>1.3429162671061581</v>
      </c>
      <c r="Q2524" t="str">
        <f t="shared" ca="1" si="278"/>
        <v>H</v>
      </c>
    </row>
    <row r="2525" spans="9:17" x14ac:dyDescent="0.25">
      <c r="I2525">
        <v>2524</v>
      </c>
      <c r="J2525">
        <f t="shared" ca="1" si="273"/>
        <v>1.7962572013108717</v>
      </c>
      <c r="K2525">
        <f t="shared" ca="1" si="274"/>
        <v>0.90827671973716961</v>
      </c>
      <c r="L2525" t="str">
        <f t="shared" ca="1" si="275"/>
        <v>A</v>
      </c>
      <c r="N2525">
        <f t="shared" si="279"/>
        <v>2524</v>
      </c>
      <c r="O2525">
        <f t="shared" ca="1" si="276"/>
        <v>1.1084517535506575</v>
      </c>
      <c r="P2525">
        <f t="shared" ca="1" si="277"/>
        <v>1.6313533220543157</v>
      </c>
      <c r="Q2525" t="str">
        <f t="shared" ca="1" si="278"/>
        <v>H</v>
      </c>
    </row>
    <row r="2526" spans="9:17" x14ac:dyDescent="0.25">
      <c r="I2526">
        <v>2525</v>
      </c>
      <c r="J2526">
        <f t="shared" ca="1" si="273"/>
        <v>0.13419600627991102</v>
      </c>
      <c r="K2526">
        <f t="shared" ca="1" si="274"/>
        <v>1.7661523395833172</v>
      </c>
      <c r="L2526" t="str">
        <f t="shared" ca="1" si="275"/>
        <v>H</v>
      </c>
      <c r="N2526">
        <f t="shared" si="279"/>
        <v>2525</v>
      </c>
      <c r="O2526">
        <f t="shared" ca="1" si="276"/>
        <v>1.7680082094363314</v>
      </c>
      <c r="P2526">
        <f t="shared" ca="1" si="277"/>
        <v>1.855794064944666</v>
      </c>
      <c r="Q2526" t="str">
        <f t="shared" ca="1" si="278"/>
        <v>H</v>
      </c>
    </row>
    <row r="2527" spans="9:17" x14ac:dyDescent="0.25">
      <c r="I2527">
        <v>2526</v>
      </c>
      <c r="J2527">
        <f t="shared" ca="1" si="273"/>
        <v>0.48811621022183166</v>
      </c>
      <c r="K2527">
        <f t="shared" ca="1" si="274"/>
        <v>1.257431015532813</v>
      </c>
      <c r="L2527" t="str">
        <f t="shared" ca="1" si="275"/>
        <v>H</v>
      </c>
      <c r="N2527">
        <f t="shared" si="279"/>
        <v>2526</v>
      </c>
      <c r="O2527">
        <f t="shared" ca="1" si="276"/>
        <v>1.1411419767825302</v>
      </c>
      <c r="P2527">
        <f t="shared" ca="1" si="277"/>
        <v>1.8369157069414856</v>
      </c>
      <c r="Q2527" t="str">
        <f t="shared" ca="1" si="278"/>
        <v>H</v>
      </c>
    </row>
    <row r="2528" spans="9:17" x14ac:dyDescent="0.25">
      <c r="I2528">
        <v>2527</v>
      </c>
      <c r="J2528">
        <f t="shared" ca="1" si="273"/>
        <v>2.02519515823652</v>
      </c>
      <c r="K2528">
        <f t="shared" ca="1" si="274"/>
        <v>0.41634084349957123</v>
      </c>
      <c r="L2528" t="str">
        <f t="shared" ca="1" si="275"/>
        <v>A</v>
      </c>
      <c r="N2528">
        <f t="shared" si="279"/>
        <v>2527</v>
      </c>
      <c r="O2528">
        <f t="shared" ca="1" si="276"/>
        <v>-0.37716950858561304</v>
      </c>
      <c r="P2528">
        <f t="shared" ca="1" si="277"/>
        <v>1.0728299455318275</v>
      </c>
      <c r="Q2528" t="str">
        <f t="shared" ca="1" si="278"/>
        <v>H</v>
      </c>
    </row>
    <row r="2529" spans="9:17" x14ac:dyDescent="0.25">
      <c r="I2529">
        <v>2528</v>
      </c>
      <c r="J2529">
        <f t="shared" ca="1" si="273"/>
        <v>1.9998441820575947</v>
      </c>
      <c r="K2529">
        <f t="shared" ca="1" si="274"/>
        <v>1.3081347309140865</v>
      </c>
      <c r="L2529" t="str">
        <f t="shared" ca="1" si="275"/>
        <v>A</v>
      </c>
      <c r="N2529">
        <f t="shared" si="279"/>
        <v>2528</v>
      </c>
      <c r="O2529">
        <f t="shared" ca="1" si="276"/>
        <v>1.5311653422973537</v>
      </c>
      <c r="P2529">
        <f t="shared" ca="1" si="277"/>
        <v>1.1355783683896106</v>
      </c>
      <c r="Q2529" t="str">
        <f t="shared" ca="1" si="278"/>
        <v>A</v>
      </c>
    </row>
    <row r="2530" spans="9:17" x14ac:dyDescent="0.25">
      <c r="I2530">
        <v>2529</v>
      </c>
      <c r="J2530">
        <f t="shared" ca="1" si="273"/>
        <v>1.7837092883575918</v>
      </c>
      <c r="K2530">
        <f t="shared" ca="1" si="274"/>
        <v>1.0000997223369024</v>
      </c>
      <c r="L2530" t="str">
        <f t="shared" ca="1" si="275"/>
        <v>A</v>
      </c>
      <c r="N2530">
        <f t="shared" si="279"/>
        <v>2529</v>
      </c>
      <c r="O2530">
        <f t="shared" ca="1" si="276"/>
        <v>1.0854258406501163</v>
      </c>
      <c r="P2530">
        <f t="shared" ca="1" si="277"/>
        <v>-0.50498364856153266</v>
      </c>
      <c r="Q2530" t="str">
        <f t="shared" ca="1" si="278"/>
        <v>A</v>
      </c>
    </row>
    <row r="2531" spans="9:17" x14ac:dyDescent="0.25">
      <c r="I2531">
        <v>2530</v>
      </c>
      <c r="J2531">
        <f t="shared" ca="1" si="273"/>
        <v>-0.16074188726260963</v>
      </c>
      <c r="K2531">
        <f t="shared" ca="1" si="274"/>
        <v>0.90139958716044555</v>
      </c>
      <c r="L2531" t="str">
        <f t="shared" ca="1" si="275"/>
        <v>H</v>
      </c>
      <c r="N2531">
        <f t="shared" si="279"/>
        <v>2530</v>
      </c>
      <c r="O2531">
        <f t="shared" ca="1" si="276"/>
        <v>-0.3595900180391205</v>
      </c>
      <c r="P2531">
        <f t="shared" ca="1" si="277"/>
        <v>0.63571564746246512</v>
      </c>
      <c r="Q2531" t="str">
        <f t="shared" ca="1" si="278"/>
        <v>H</v>
      </c>
    </row>
    <row r="2532" spans="9:17" x14ac:dyDescent="0.25">
      <c r="I2532">
        <v>2531</v>
      </c>
      <c r="J2532">
        <f t="shared" ca="1" si="273"/>
        <v>1.8423540383206132</v>
      </c>
      <c r="K2532">
        <f t="shared" ca="1" si="274"/>
        <v>2.1232175602175847</v>
      </c>
      <c r="L2532" t="str">
        <f t="shared" ca="1" si="275"/>
        <v>H</v>
      </c>
      <c r="N2532">
        <f t="shared" si="279"/>
        <v>2531</v>
      </c>
      <c r="O2532">
        <f t="shared" ca="1" si="276"/>
        <v>0.37331776349884638</v>
      </c>
      <c r="P2532">
        <f t="shared" ca="1" si="277"/>
        <v>1.2267354566536874</v>
      </c>
      <c r="Q2532" t="str">
        <f t="shared" ca="1" si="278"/>
        <v>H</v>
      </c>
    </row>
    <row r="2533" spans="9:17" x14ac:dyDescent="0.25">
      <c r="I2533">
        <v>2532</v>
      </c>
      <c r="J2533">
        <f t="shared" ca="1" si="273"/>
        <v>-1.0563508964846846</v>
      </c>
      <c r="K2533">
        <f t="shared" ca="1" si="274"/>
        <v>1.3247176535402643</v>
      </c>
      <c r="L2533" t="str">
        <f t="shared" ca="1" si="275"/>
        <v>H</v>
      </c>
      <c r="N2533">
        <f t="shared" si="279"/>
        <v>2532</v>
      </c>
      <c r="O2533">
        <f t="shared" ca="1" si="276"/>
        <v>0.98527087513351463</v>
      </c>
      <c r="P2533">
        <f t="shared" ca="1" si="277"/>
        <v>0.97944442026288692</v>
      </c>
      <c r="Q2533" t="str">
        <f t="shared" ca="1" si="278"/>
        <v>A</v>
      </c>
    </row>
    <row r="2534" spans="9:17" x14ac:dyDescent="0.25">
      <c r="I2534">
        <v>2533</v>
      </c>
      <c r="J2534">
        <f t="shared" ca="1" si="273"/>
        <v>1.3977025360274631</v>
      </c>
      <c r="K2534">
        <f t="shared" ca="1" si="274"/>
        <v>2.641168451428423</v>
      </c>
      <c r="L2534" t="str">
        <f t="shared" ca="1" si="275"/>
        <v>H</v>
      </c>
      <c r="N2534">
        <f t="shared" si="279"/>
        <v>2533</v>
      </c>
      <c r="O2534">
        <f t="shared" ca="1" si="276"/>
        <v>0.40528647087899083</v>
      </c>
      <c r="P2534">
        <f t="shared" ca="1" si="277"/>
        <v>2.2495729661734085</v>
      </c>
      <c r="Q2534" t="str">
        <f t="shared" ca="1" si="278"/>
        <v>H</v>
      </c>
    </row>
    <row r="2535" spans="9:17" x14ac:dyDescent="0.25">
      <c r="I2535">
        <v>2534</v>
      </c>
      <c r="J2535">
        <f t="shared" ca="1" si="273"/>
        <v>-0.20323230785919066</v>
      </c>
      <c r="K2535">
        <f t="shared" ca="1" si="274"/>
        <v>2.6273679612673204</v>
      </c>
      <c r="L2535" t="str">
        <f t="shared" ca="1" si="275"/>
        <v>H</v>
      </c>
      <c r="N2535">
        <f t="shared" si="279"/>
        <v>2534</v>
      </c>
      <c r="O2535">
        <f t="shared" ca="1" si="276"/>
        <v>0.9885218868789315</v>
      </c>
      <c r="P2535">
        <f t="shared" ca="1" si="277"/>
        <v>1.9942705610481206</v>
      </c>
      <c r="Q2535" t="str">
        <f t="shared" ca="1" si="278"/>
        <v>H</v>
      </c>
    </row>
    <row r="2536" spans="9:17" x14ac:dyDescent="0.25">
      <c r="I2536">
        <v>2535</v>
      </c>
      <c r="J2536">
        <f t="shared" ca="1" si="273"/>
        <v>2.0330549164556837</v>
      </c>
      <c r="K2536">
        <f t="shared" ca="1" si="274"/>
        <v>0.90578127090786764</v>
      </c>
      <c r="L2536" t="str">
        <f t="shared" ca="1" si="275"/>
        <v>A</v>
      </c>
      <c r="N2536">
        <f t="shared" si="279"/>
        <v>2535</v>
      </c>
      <c r="O2536">
        <f t="shared" ca="1" si="276"/>
        <v>0.54379417487734849</v>
      </c>
      <c r="P2536">
        <f t="shared" ca="1" si="277"/>
        <v>1.9316181253654661</v>
      </c>
      <c r="Q2536" t="str">
        <f t="shared" ca="1" si="278"/>
        <v>H</v>
      </c>
    </row>
    <row r="2537" spans="9:17" x14ac:dyDescent="0.25">
      <c r="I2537">
        <v>2536</v>
      </c>
      <c r="J2537">
        <f t="shared" ca="1" si="273"/>
        <v>0.34137502477646031</v>
      </c>
      <c r="K2537">
        <f t="shared" ca="1" si="274"/>
        <v>1.7592731405687518</v>
      </c>
      <c r="L2537" t="str">
        <f t="shared" ca="1" si="275"/>
        <v>H</v>
      </c>
      <c r="N2537">
        <f t="shared" si="279"/>
        <v>2536</v>
      </c>
      <c r="O2537">
        <f t="shared" ca="1" si="276"/>
        <v>0.17501004952741073</v>
      </c>
      <c r="P2537">
        <f t="shared" ca="1" si="277"/>
        <v>0.34330869547056975</v>
      </c>
      <c r="Q2537" t="str">
        <f t="shared" ca="1" si="278"/>
        <v>H</v>
      </c>
    </row>
    <row r="2538" spans="9:17" x14ac:dyDescent="0.25">
      <c r="I2538">
        <v>2537</v>
      </c>
      <c r="J2538">
        <f t="shared" ca="1" si="273"/>
        <v>0.68153473895323691</v>
      </c>
      <c r="K2538">
        <f t="shared" ca="1" si="274"/>
        <v>2.2628056457059245</v>
      </c>
      <c r="L2538" t="str">
        <f t="shared" ca="1" si="275"/>
        <v>H</v>
      </c>
      <c r="N2538">
        <f t="shared" si="279"/>
        <v>2537</v>
      </c>
      <c r="O2538">
        <f t="shared" ca="1" si="276"/>
        <v>0.69612478128645261</v>
      </c>
      <c r="P2538">
        <f t="shared" ca="1" si="277"/>
        <v>0.56732854368729591</v>
      </c>
      <c r="Q2538" t="str">
        <f t="shared" ca="1" si="278"/>
        <v>A</v>
      </c>
    </row>
    <row r="2539" spans="9:17" x14ac:dyDescent="0.25">
      <c r="I2539">
        <v>2538</v>
      </c>
      <c r="J2539">
        <f t="shared" ca="1" si="273"/>
        <v>-1.3671138344855449E-2</v>
      </c>
      <c r="K2539">
        <f t="shared" ca="1" si="274"/>
        <v>1.35656984475097</v>
      </c>
      <c r="L2539" t="str">
        <f t="shared" ca="1" si="275"/>
        <v>H</v>
      </c>
      <c r="N2539">
        <f t="shared" si="279"/>
        <v>2538</v>
      </c>
      <c r="O2539">
        <f t="shared" ca="1" si="276"/>
        <v>0.53381060117582879</v>
      </c>
      <c r="P2539">
        <f t="shared" ca="1" si="277"/>
        <v>1.3794486410426203</v>
      </c>
      <c r="Q2539" t="str">
        <f t="shared" ca="1" si="278"/>
        <v>H</v>
      </c>
    </row>
    <row r="2540" spans="9:17" x14ac:dyDescent="0.25">
      <c r="I2540">
        <v>2539</v>
      </c>
      <c r="J2540">
        <f t="shared" ca="1" si="273"/>
        <v>-0.91884346882005419</v>
      </c>
      <c r="K2540">
        <f t="shared" ca="1" si="274"/>
        <v>3.2204408065015708</v>
      </c>
      <c r="L2540" t="str">
        <f t="shared" ca="1" si="275"/>
        <v>H</v>
      </c>
      <c r="N2540">
        <f t="shared" si="279"/>
        <v>2539</v>
      </c>
      <c r="O2540">
        <f t="shared" ca="1" si="276"/>
        <v>1.2723538872713003</v>
      </c>
      <c r="P2540">
        <f t="shared" ca="1" si="277"/>
        <v>-0.11695161068327642</v>
      </c>
      <c r="Q2540" t="str">
        <f t="shared" ca="1" si="278"/>
        <v>A</v>
      </c>
    </row>
    <row r="2541" spans="9:17" x14ac:dyDescent="0.25">
      <c r="I2541">
        <v>2540</v>
      </c>
      <c r="J2541">
        <f t="shared" ca="1" si="273"/>
        <v>1.6429887076074432</v>
      </c>
      <c r="K2541">
        <f t="shared" ca="1" si="274"/>
        <v>1.3465122138314187</v>
      </c>
      <c r="L2541" t="str">
        <f t="shared" ca="1" si="275"/>
        <v>A</v>
      </c>
      <c r="N2541">
        <f t="shared" si="279"/>
        <v>2540</v>
      </c>
      <c r="O2541">
        <f t="shared" ca="1" si="276"/>
        <v>-1.7638500350189212E-2</v>
      </c>
      <c r="P2541">
        <f t="shared" ca="1" si="277"/>
        <v>1.729528574628872</v>
      </c>
      <c r="Q2541" t="str">
        <f t="shared" ca="1" si="278"/>
        <v>H</v>
      </c>
    </row>
    <row r="2542" spans="9:17" x14ac:dyDescent="0.25">
      <c r="I2542">
        <v>2541</v>
      </c>
      <c r="J2542">
        <f t="shared" ca="1" si="273"/>
        <v>-7.5673549562905729E-2</v>
      </c>
      <c r="K2542">
        <f t="shared" ca="1" si="274"/>
        <v>1.8164088424416003</v>
      </c>
      <c r="L2542" t="str">
        <f t="shared" ca="1" si="275"/>
        <v>H</v>
      </c>
      <c r="N2542">
        <f t="shared" si="279"/>
        <v>2541</v>
      </c>
      <c r="O2542">
        <f t="shared" ca="1" si="276"/>
        <v>2.0840459786530277</v>
      </c>
      <c r="P2542">
        <f t="shared" ca="1" si="277"/>
        <v>0.74276451085134532</v>
      </c>
      <c r="Q2542" t="str">
        <f t="shared" ca="1" si="278"/>
        <v>A</v>
      </c>
    </row>
    <row r="2543" spans="9:17" x14ac:dyDescent="0.25">
      <c r="I2543">
        <v>2542</v>
      </c>
      <c r="J2543">
        <f t="shared" ca="1" si="273"/>
        <v>1.0239804610965677</v>
      </c>
      <c r="K2543">
        <f t="shared" ca="1" si="274"/>
        <v>1.2834741917192649</v>
      </c>
      <c r="L2543" t="str">
        <f t="shared" ca="1" si="275"/>
        <v>H</v>
      </c>
      <c r="N2543">
        <f t="shared" si="279"/>
        <v>2542</v>
      </c>
      <c r="O2543">
        <f t="shared" ca="1" si="276"/>
        <v>0.7021092694981208</v>
      </c>
      <c r="P2543">
        <f t="shared" ca="1" si="277"/>
        <v>-0.13176558967817353</v>
      </c>
      <c r="Q2543" t="str">
        <f t="shared" ca="1" si="278"/>
        <v>A</v>
      </c>
    </row>
    <row r="2544" spans="9:17" x14ac:dyDescent="0.25">
      <c r="I2544">
        <v>2543</v>
      </c>
      <c r="J2544">
        <f t="shared" ca="1" si="273"/>
        <v>0.77744993673763751</v>
      </c>
      <c r="K2544">
        <f t="shared" ca="1" si="274"/>
        <v>2.9617637302588093</v>
      </c>
      <c r="L2544" t="str">
        <f t="shared" ca="1" si="275"/>
        <v>H</v>
      </c>
      <c r="N2544">
        <f t="shared" si="279"/>
        <v>2543</v>
      </c>
      <c r="O2544">
        <f t="shared" ca="1" si="276"/>
        <v>1.2193913959913836</v>
      </c>
      <c r="P2544">
        <f t="shared" ca="1" si="277"/>
        <v>0.2817038576346107</v>
      </c>
      <c r="Q2544" t="str">
        <f t="shared" ca="1" si="278"/>
        <v>A</v>
      </c>
    </row>
    <row r="2545" spans="9:17" x14ac:dyDescent="0.25">
      <c r="I2545">
        <v>2544</v>
      </c>
      <c r="J2545">
        <f t="shared" ca="1" si="273"/>
        <v>-0.99333574320393558</v>
      </c>
      <c r="K2545">
        <f t="shared" ca="1" si="274"/>
        <v>2.7836916710571886</v>
      </c>
      <c r="L2545" t="str">
        <f t="shared" ca="1" si="275"/>
        <v>H</v>
      </c>
      <c r="N2545">
        <f t="shared" si="279"/>
        <v>2544</v>
      </c>
      <c r="O2545">
        <f t="shared" ca="1" si="276"/>
        <v>0.82283009302738219</v>
      </c>
      <c r="P2545">
        <f t="shared" ca="1" si="277"/>
        <v>1.1271950444536047</v>
      </c>
      <c r="Q2545" t="str">
        <f t="shared" ca="1" si="278"/>
        <v>H</v>
      </c>
    </row>
    <row r="2546" spans="9:17" x14ac:dyDescent="0.25">
      <c r="I2546">
        <v>2545</v>
      </c>
      <c r="J2546">
        <f t="shared" ca="1" si="273"/>
        <v>-0.79691231056472689</v>
      </c>
      <c r="K2546">
        <f t="shared" ca="1" si="274"/>
        <v>0.72687113370134093</v>
      </c>
      <c r="L2546" t="str">
        <f t="shared" ca="1" si="275"/>
        <v>H</v>
      </c>
      <c r="N2546">
        <f t="shared" si="279"/>
        <v>2545</v>
      </c>
      <c r="O2546">
        <f t="shared" ca="1" si="276"/>
        <v>1.7147722319637779</v>
      </c>
      <c r="P2546">
        <f t="shared" ca="1" si="277"/>
        <v>2.0225637095440097</v>
      </c>
      <c r="Q2546" t="str">
        <f t="shared" ca="1" si="278"/>
        <v>H</v>
      </c>
    </row>
    <row r="2547" spans="9:17" x14ac:dyDescent="0.25">
      <c r="I2547">
        <v>2546</v>
      </c>
      <c r="J2547">
        <f t="shared" ca="1" si="273"/>
        <v>0.46608950266763732</v>
      </c>
      <c r="K2547">
        <f t="shared" ca="1" si="274"/>
        <v>1.0526702621875299</v>
      </c>
      <c r="L2547" t="str">
        <f t="shared" ca="1" si="275"/>
        <v>H</v>
      </c>
      <c r="N2547">
        <f t="shared" si="279"/>
        <v>2546</v>
      </c>
      <c r="O2547">
        <f t="shared" ca="1" si="276"/>
        <v>0.18858544903426061</v>
      </c>
      <c r="P2547">
        <f t="shared" ca="1" si="277"/>
        <v>0.16798314688366434</v>
      </c>
      <c r="Q2547" t="str">
        <f t="shared" ca="1" si="278"/>
        <v>A</v>
      </c>
    </row>
    <row r="2548" spans="9:17" x14ac:dyDescent="0.25">
      <c r="I2548">
        <v>2547</v>
      </c>
      <c r="J2548">
        <f t="shared" ca="1" si="273"/>
        <v>1.2552846899502657</v>
      </c>
      <c r="K2548">
        <f t="shared" ca="1" si="274"/>
        <v>0.11965339458881497</v>
      </c>
      <c r="L2548" t="str">
        <f t="shared" ca="1" si="275"/>
        <v>A</v>
      </c>
      <c r="N2548">
        <f t="shared" si="279"/>
        <v>2547</v>
      </c>
      <c r="O2548">
        <f t="shared" ca="1" si="276"/>
        <v>-0.58000750964315606</v>
      </c>
      <c r="P2548">
        <f t="shared" ca="1" si="277"/>
        <v>1.1983676608268894</v>
      </c>
      <c r="Q2548" t="str">
        <f t="shared" ca="1" si="278"/>
        <v>H</v>
      </c>
    </row>
    <row r="2549" spans="9:17" x14ac:dyDescent="0.25">
      <c r="I2549">
        <v>2548</v>
      </c>
      <c r="J2549">
        <f t="shared" ca="1" si="273"/>
        <v>2.2239294924193493</v>
      </c>
      <c r="K2549">
        <f t="shared" ca="1" si="274"/>
        <v>0.58824337205933253</v>
      </c>
      <c r="L2549" t="str">
        <f t="shared" ca="1" si="275"/>
        <v>A</v>
      </c>
      <c r="N2549">
        <f t="shared" si="279"/>
        <v>2548</v>
      </c>
      <c r="O2549">
        <f t="shared" ca="1" si="276"/>
        <v>2.078576363999618E-2</v>
      </c>
      <c r="P2549">
        <f t="shared" ca="1" si="277"/>
        <v>1.9057494338007226</v>
      </c>
      <c r="Q2549" t="str">
        <f t="shared" ca="1" si="278"/>
        <v>H</v>
      </c>
    </row>
    <row r="2550" spans="9:17" x14ac:dyDescent="0.25">
      <c r="I2550">
        <v>2549</v>
      </c>
      <c r="J2550">
        <f t="shared" ca="1" si="273"/>
        <v>-0.91250781414272852</v>
      </c>
      <c r="K2550">
        <f t="shared" ca="1" si="274"/>
        <v>1.1863945765263901</v>
      </c>
      <c r="L2550" t="str">
        <f t="shared" ca="1" si="275"/>
        <v>H</v>
      </c>
      <c r="N2550">
        <f t="shared" si="279"/>
        <v>2549</v>
      </c>
      <c r="O2550">
        <f t="shared" ca="1" si="276"/>
        <v>0.34046737776538755</v>
      </c>
      <c r="P2550">
        <f t="shared" ca="1" si="277"/>
        <v>1.6998260425921299</v>
      </c>
      <c r="Q2550" t="str">
        <f t="shared" ca="1" si="278"/>
        <v>H</v>
      </c>
    </row>
    <row r="2551" spans="9:17" x14ac:dyDescent="0.25">
      <c r="I2551">
        <v>2550</v>
      </c>
      <c r="J2551">
        <f t="shared" ca="1" si="273"/>
        <v>0.48548874879574411</v>
      </c>
      <c r="K2551">
        <f t="shared" ca="1" si="274"/>
        <v>-3.0220100845593345E-2</v>
      </c>
      <c r="L2551" t="str">
        <f t="shared" ca="1" si="275"/>
        <v>A</v>
      </c>
      <c r="N2551">
        <f t="shared" si="279"/>
        <v>2550</v>
      </c>
      <c r="O2551">
        <f t="shared" ca="1" si="276"/>
        <v>-0.10737764893588941</v>
      </c>
      <c r="P2551">
        <f t="shared" ca="1" si="277"/>
        <v>1.5953151473130678</v>
      </c>
      <c r="Q2551" t="str">
        <f t="shared" ca="1" si="278"/>
        <v>H</v>
      </c>
    </row>
    <row r="2552" spans="9:17" x14ac:dyDescent="0.25">
      <c r="I2552">
        <v>2551</v>
      </c>
      <c r="J2552">
        <f t="shared" ca="1" si="273"/>
        <v>2.1503742837881346</v>
      </c>
      <c r="K2552">
        <f t="shared" ca="1" si="274"/>
        <v>0.8657382903564691</v>
      </c>
      <c r="L2552" t="str">
        <f t="shared" ca="1" si="275"/>
        <v>A</v>
      </c>
      <c r="N2552">
        <f t="shared" si="279"/>
        <v>2551</v>
      </c>
      <c r="O2552">
        <f t="shared" ca="1" si="276"/>
        <v>2.2670308368970256</v>
      </c>
      <c r="P2552">
        <f t="shared" ca="1" si="277"/>
        <v>2.476073340848806</v>
      </c>
      <c r="Q2552" t="str">
        <f t="shared" ca="1" si="278"/>
        <v>H</v>
      </c>
    </row>
    <row r="2553" spans="9:17" x14ac:dyDescent="0.25">
      <c r="I2553">
        <v>2552</v>
      </c>
      <c r="J2553">
        <f t="shared" ca="1" si="273"/>
        <v>-0.10425294906432048</v>
      </c>
      <c r="K2553">
        <f t="shared" ca="1" si="274"/>
        <v>1.9325112038402272</v>
      </c>
      <c r="L2553" t="str">
        <f t="shared" ca="1" si="275"/>
        <v>H</v>
      </c>
      <c r="N2553">
        <f t="shared" si="279"/>
        <v>2552</v>
      </c>
      <c r="O2553">
        <f t="shared" ca="1" si="276"/>
        <v>0.6190635211006239</v>
      </c>
      <c r="P2553">
        <f t="shared" ca="1" si="277"/>
        <v>1.5440084874944753</v>
      </c>
      <c r="Q2553" t="str">
        <f t="shared" ca="1" si="278"/>
        <v>H</v>
      </c>
    </row>
    <row r="2554" spans="9:17" x14ac:dyDescent="0.25">
      <c r="I2554">
        <v>2553</v>
      </c>
      <c r="J2554">
        <f t="shared" ca="1" si="273"/>
        <v>1.4692516575742167</v>
      </c>
      <c r="K2554">
        <f t="shared" ca="1" si="274"/>
        <v>1.4782759615230185</v>
      </c>
      <c r="L2554" t="str">
        <f t="shared" ca="1" si="275"/>
        <v>H</v>
      </c>
      <c r="N2554">
        <f t="shared" si="279"/>
        <v>2553</v>
      </c>
      <c r="O2554">
        <f t="shared" ca="1" si="276"/>
        <v>0.8931373495877738</v>
      </c>
      <c r="P2554">
        <f t="shared" ca="1" si="277"/>
        <v>1.959913430868327</v>
      </c>
      <c r="Q2554" t="str">
        <f t="shared" ca="1" si="278"/>
        <v>H</v>
      </c>
    </row>
    <row r="2555" spans="9:17" x14ac:dyDescent="0.25">
      <c r="I2555">
        <v>2554</v>
      </c>
      <c r="J2555">
        <f t="shared" ca="1" si="273"/>
        <v>0.37027223337173965</v>
      </c>
      <c r="K2555">
        <f t="shared" ca="1" si="274"/>
        <v>2.2934986122867507</v>
      </c>
      <c r="L2555" t="str">
        <f t="shared" ca="1" si="275"/>
        <v>H</v>
      </c>
      <c r="N2555">
        <f t="shared" si="279"/>
        <v>2554</v>
      </c>
      <c r="O2555">
        <f t="shared" ca="1" si="276"/>
        <v>0.8886084339577075</v>
      </c>
      <c r="P2555">
        <f t="shared" ca="1" si="277"/>
        <v>1.6758989754304465</v>
      </c>
      <c r="Q2555" t="str">
        <f t="shared" ca="1" si="278"/>
        <v>H</v>
      </c>
    </row>
    <row r="2556" spans="9:17" x14ac:dyDescent="0.25">
      <c r="I2556">
        <v>2555</v>
      </c>
      <c r="J2556">
        <f t="shared" ca="1" si="273"/>
        <v>1.7049675626829102</v>
      </c>
      <c r="K2556">
        <f t="shared" ca="1" si="274"/>
        <v>2.4598270935453628</v>
      </c>
      <c r="L2556" t="str">
        <f t="shared" ca="1" si="275"/>
        <v>H</v>
      </c>
      <c r="N2556">
        <f t="shared" si="279"/>
        <v>2555</v>
      </c>
      <c r="O2556">
        <f t="shared" ca="1" si="276"/>
        <v>-3.5415394611617579E-2</v>
      </c>
      <c r="P2556">
        <f t="shared" ca="1" si="277"/>
        <v>1.6964542284044812</v>
      </c>
      <c r="Q2556" t="str">
        <f t="shared" ca="1" si="278"/>
        <v>H</v>
      </c>
    </row>
    <row r="2557" spans="9:17" x14ac:dyDescent="0.25">
      <c r="I2557">
        <v>2556</v>
      </c>
      <c r="J2557">
        <f t="shared" ca="1" si="273"/>
        <v>1.3447349189283655</v>
      </c>
      <c r="K2557">
        <f t="shared" ca="1" si="274"/>
        <v>3.0503971897954334</v>
      </c>
      <c r="L2557" t="str">
        <f t="shared" ca="1" si="275"/>
        <v>H</v>
      </c>
      <c r="N2557">
        <f t="shared" si="279"/>
        <v>2556</v>
      </c>
      <c r="O2557">
        <f t="shared" ca="1" si="276"/>
        <v>-0.24526462396847448</v>
      </c>
      <c r="P2557">
        <f t="shared" ca="1" si="277"/>
        <v>1.0090768872302185</v>
      </c>
      <c r="Q2557" t="str">
        <f t="shared" ca="1" si="278"/>
        <v>H</v>
      </c>
    </row>
    <row r="2558" spans="9:17" x14ac:dyDescent="0.25">
      <c r="I2558">
        <v>2557</v>
      </c>
      <c r="J2558">
        <f t="shared" ca="1" si="273"/>
        <v>1.1559841662890884</v>
      </c>
      <c r="K2558">
        <f t="shared" ca="1" si="274"/>
        <v>3.3654684704299624</v>
      </c>
      <c r="L2558" t="str">
        <f t="shared" ca="1" si="275"/>
        <v>H</v>
      </c>
      <c r="N2558">
        <f t="shared" si="279"/>
        <v>2557</v>
      </c>
      <c r="O2558">
        <f t="shared" ca="1" si="276"/>
        <v>1.3593346143191964</v>
      </c>
      <c r="P2558">
        <f t="shared" ca="1" si="277"/>
        <v>0.79556100044680711</v>
      </c>
      <c r="Q2558" t="str">
        <f t="shared" ca="1" si="278"/>
        <v>A</v>
      </c>
    </row>
    <row r="2559" spans="9:17" x14ac:dyDescent="0.25">
      <c r="I2559">
        <v>2558</v>
      </c>
      <c r="J2559">
        <f t="shared" ca="1" si="273"/>
        <v>1.1208456268964651</v>
      </c>
      <c r="K2559">
        <f t="shared" ca="1" si="274"/>
        <v>2.727358351604952</v>
      </c>
      <c r="L2559" t="str">
        <f t="shared" ca="1" si="275"/>
        <v>H</v>
      </c>
      <c r="N2559">
        <f t="shared" si="279"/>
        <v>2558</v>
      </c>
      <c r="O2559">
        <f t="shared" ca="1" si="276"/>
        <v>2.134516292590892</v>
      </c>
      <c r="P2559">
        <f t="shared" ca="1" si="277"/>
        <v>0.87412286135580053</v>
      </c>
      <c r="Q2559" t="str">
        <f t="shared" ca="1" si="278"/>
        <v>A</v>
      </c>
    </row>
    <row r="2560" spans="9:17" x14ac:dyDescent="0.25">
      <c r="I2560">
        <v>2559</v>
      </c>
      <c r="J2560">
        <f t="shared" ca="1" si="273"/>
        <v>-0.16174629185121114</v>
      </c>
      <c r="K2560">
        <f t="shared" ca="1" si="274"/>
        <v>2.9588598488689994</v>
      </c>
      <c r="L2560" t="str">
        <f t="shared" ca="1" si="275"/>
        <v>H</v>
      </c>
      <c r="N2560">
        <f t="shared" si="279"/>
        <v>2559</v>
      </c>
      <c r="O2560">
        <f t="shared" ca="1" si="276"/>
        <v>-2.6040672828217759E-2</v>
      </c>
      <c r="P2560">
        <f t="shared" ca="1" si="277"/>
        <v>2.6181235775622986</v>
      </c>
      <c r="Q2560" t="str">
        <f t="shared" ca="1" si="278"/>
        <v>H</v>
      </c>
    </row>
    <row r="2561" spans="9:17" x14ac:dyDescent="0.25">
      <c r="I2561">
        <v>2560</v>
      </c>
      <c r="J2561">
        <f t="shared" ca="1" si="273"/>
        <v>4.9020534595410559E-2</v>
      </c>
      <c r="K2561">
        <f t="shared" ca="1" si="274"/>
        <v>1.7591343614330803</v>
      </c>
      <c r="L2561" t="str">
        <f t="shared" ca="1" si="275"/>
        <v>H</v>
      </c>
      <c r="N2561">
        <f t="shared" si="279"/>
        <v>2560</v>
      </c>
      <c r="O2561">
        <f t="shared" ca="1" si="276"/>
        <v>1.6695053731074498</v>
      </c>
      <c r="P2561">
        <f t="shared" ca="1" si="277"/>
        <v>2.2929073882590938</v>
      </c>
      <c r="Q2561" t="str">
        <f t="shared" ca="1" si="278"/>
        <v>H</v>
      </c>
    </row>
    <row r="2562" spans="9:17" x14ac:dyDescent="0.25">
      <c r="I2562">
        <v>2561</v>
      </c>
      <c r="J2562">
        <f t="shared" ca="1" si="273"/>
        <v>1.5200569985666847</v>
      </c>
      <c r="K2562">
        <f t="shared" ca="1" si="274"/>
        <v>1.5034613078411785</v>
      </c>
      <c r="L2562" t="str">
        <f t="shared" ca="1" si="275"/>
        <v>A</v>
      </c>
      <c r="N2562">
        <f t="shared" si="279"/>
        <v>2561</v>
      </c>
      <c r="O2562">
        <f t="shared" ca="1" si="276"/>
        <v>3.0371002628541053</v>
      </c>
      <c r="P2562">
        <f t="shared" ca="1" si="277"/>
        <v>0.3449975536203157</v>
      </c>
      <c r="Q2562" t="str">
        <f t="shared" ca="1" si="278"/>
        <v>A</v>
      </c>
    </row>
    <row r="2563" spans="9:17" x14ac:dyDescent="0.25">
      <c r="I2563">
        <v>2562</v>
      </c>
      <c r="J2563">
        <f t="shared" ref="J2563:J2626" ca="1" si="280">NORMINV(RAND(), $D$3,$F$3)</f>
        <v>0.41311290758608976</v>
      </c>
      <c r="K2563">
        <f t="shared" ref="K2563:K2626" ca="1" si="281">NORMINV(RAND(), $D$2,$F$2)</f>
        <v>1.0113476408732049</v>
      </c>
      <c r="L2563" t="str">
        <f t="shared" ref="L2563:L2626" ca="1" si="282">IF(J2563&gt;K2563, "A", IF(J2563=K2563, "T", "H"))</f>
        <v>H</v>
      </c>
      <c r="N2563">
        <f t="shared" si="279"/>
        <v>2562</v>
      </c>
      <c r="O2563">
        <f t="shared" ref="O2563:O2626" ca="1" si="283">NORMINV(RAND(), $D$11,$F$11)</f>
        <v>0.72978593634735456</v>
      </c>
      <c r="P2563">
        <f t="shared" ref="P2563:P2626" ca="1" si="284">NORMINV(RAND(), $D$10,$F$10)</f>
        <v>1.1950158819924792</v>
      </c>
      <c r="Q2563" t="str">
        <f t="shared" ref="Q2563:Q2626" ca="1" si="285">IF(O2563&gt;P2563, "A", IF(O2563=P2563, "T", "H"))</f>
        <v>H</v>
      </c>
    </row>
    <row r="2564" spans="9:17" x14ac:dyDescent="0.25">
      <c r="I2564">
        <v>2563</v>
      </c>
      <c r="J2564">
        <f t="shared" ca="1" si="280"/>
        <v>1.1890184544032747</v>
      </c>
      <c r="K2564">
        <f t="shared" ca="1" si="281"/>
        <v>3.0254857746546664</v>
      </c>
      <c r="L2564" t="str">
        <f t="shared" ca="1" si="282"/>
        <v>H</v>
      </c>
      <c r="N2564">
        <f t="shared" ref="N2564:N2627" si="286">N2563+1</f>
        <v>2563</v>
      </c>
      <c r="O2564">
        <f t="shared" ca="1" si="283"/>
        <v>-0.76110835632558183</v>
      </c>
      <c r="P2564">
        <f t="shared" ca="1" si="284"/>
        <v>9.8578937239246489E-2</v>
      </c>
      <c r="Q2564" t="str">
        <f t="shared" ca="1" si="285"/>
        <v>H</v>
      </c>
    </row>
    <row r="2565" spans="9:17" x14ac:dyDescent="0.25">
      <c r="I2565">
        <v>2564</v>
      </c>
      <c r="J2565">
        <f t="shared" ca="1" si="280"/>
        <v>0.18558967664933568</v>
      </c>
      <c r="K2565">
        <f t="shared" ca="1" si="281"/>
        <v>1.6817146597272044</v>
      </c>
      <c r="L2565" t="str">
        <f t="shared" ca="1" si="282"/>
        <v>H</v>
      </c>
      <c r="N2565">
        <f t="shared" si="286"/>
        <v>2564</v>
      </c>
      <c r="O2565">
        <f t="shared" ca="1" si="283"/>
        <v>1.5395049778259755</v>
      </c>
      <c r="P2565">
        <f t="shared" ca="1" si="284"/>
        <v>1.1408500052275523</v>
      </c>
      <c r="Q2565" t="str">
        <f t="shared" ca="1" si="285"/>
        <v>A</v>
      </c>
    </row>
    <row r="2566" spans="9:17" x14ac:dyDescent="0.25">
      <c r="I2566">
        <v>2565</v>
      </c>
      <c r="J2566">
        <f t="shared" ca="1" si="280"/>
        <v>1.4211803013246924</v>
      </c>
      <c r="K2566">
        <f t="shared" ca="1" si="281"/>
        <v>3.2464339014434263</v>
      </c>
      <c r="L2566" t="str">
        <f t="shared" ca="1" si="282"/>
        <v>H</v>
      </c>
      <c r="N2566">
        <f t="shared" si="286"/>
        <v>2565</v>
      </c>
      <c r="O2566">
        <f t="shared" ca="1" si="283"/>
        <v>1.3462667730056324</v>
      </c>
      <c r="P2566">
        <f t="shared" ca="1" si="284"/>
        <v>0.2809455236714653</v>
      </c>
      <c r="Q2566" t="str">
        <f t="shared" ca="1" si="285"/>
        <v>A</v>
      </c>
    </row>
    <row r="2567" spans="9:17" x14ac:dyDescent="0.25">
      <c r="I2567">
        <v>2566</v>
      </c>
      <c r="J2567">
        <f t="shared" ca="1" si="280"/>
        <v>0.51846045687068942</v>
      </c>
      <c r="K2567">
        <f t="shared" ca="1" si="281"/>
        <v>1.2940336108981016</v>
      </c>
      <c r="L2567" t="str">
        <f t="shared" ca="1" si="282"/>
        <v>H</v>
      </c>
      <c r="N2567">
        <f t="shared" si="286"/>
        <v>2566</v>
      </c>
      <c r="O2567">
        <f t="shared" ca="1" si="283"/>
        <v>1.2230511351285875</v>
      </c>
      <c r="P2567">
        <f t="shared" ca="1" si="284"/>
        <v>2.0093109210291655</v>
      </c>
      <c r="Q2567" t="str">
        <f t="shared" ca="1" si="285"/>
        <v>H</v>
      </c>
    </row>
    <row r="2568" spans="9:17" x14ac:dyDescent="0.25">
      <c r="I2568">
        <v>2567</v>
      </c>
      <c r="J2568">
        <f t="shared" ca="1" si="280"/>
        <v>-1.0537415120857292</v>
      </c>
      <c r="K2568">
        <f t="shared" ca="1" si="281"/>
        <v>2.2362742796959449</v>
      </c>
      <c r="L2568" t="str">
        <f t="shared" ca="1" si="282"/>
        <v>H</v>
      </c>
      <c r="N2568">
        <f t="shared" si="286"/>
        <v>2567</v>
      </c>
      <c r="O2568">
        <f t="shared" ca="1" si="283"/>
        <v>0.32492272594910621</v>
      </c>
      <c r="P2568">
        <f t="shared" ca="1" si="284"/>
        <v>7.0768407089269791E-2</v>
      </c>
      <c r="Q2568" t="str">
        <f t="shared" ca="1" si="285"/>
        <v>A</v>
      </c>
    </row>
    <row r="2569" spans="9:17" x14ac:dyDescent="0.25">
      <c r="I2569">
        <v>2568</v>
      </c>
      <c r="J2569">
        <f t="shared" ca="1" si="280"/>
        <v>0.87709807400887041</v>
      </c>
      <c r="K2569">
        <f t="shared" ca="1" si="281"/>
        <v>1.6394582868911876</v>
      </c>
      <c r="L2569" t="str">
        <f t="shared" ca="1" si="282"/>
        <v>H</v>
      </c>
      <c r="N2569">
        <f t="shared" si="286"/>
        <v>2568</v>
      </c>
      <c r="O2569">
        <f t="shared" ca="1" si="283"/>
        <v>-0.2058277897579347</v>
      </c>
      <c r="P2569">
        <f t="shared" ca="1" si="284"/>
        <v>1.4384564137869764</v>
      </c>
      <c r="Q2569" t="str">
        <f t="shared" ca="1" si="285"/>
        <v>H</v>
      </c>
    </row>
    <row r="2570" spans="9:17" x14ac:dyDescent="0.25">
      <c r="I2570">
        <v>2569</v>
      </c>
      <c r="J2570">
        <f t="shared" ca="1" si="280"/>
        <v>1.0615883756789308</v>
      </c>
      <c r="K2570">
        <f t="shared" ca="1" si="281"/>
        <v>1.3916072098165611</v>
      </c>
      <c r="L2570" t="str">
        <f t="shared" ca="1" si="282"/>
        <v>H</v>
      </c>
      <c r="N2570">
        <f t="shared" si="286"/>
        <v>2569</v>
      </c>
      <c r="O2570">
        <f t="shared" ca="1" si="283"/>
        <v>-1.6542304161491177</v>
      </c>
      <c r="P2570">
        <f t="shared" ca="1" si="284"/>
        <v>1.5859729565757579</v>
      </c>
      <c r="Q2570" t="str">
        <f t="shared" ca="1" si="285"/>
        <v>H</v>
      </c>
    </row>
    <row r="2571" spans="9:17" x14ac:dyDescent="0.25">
      <c r="I2571">
        <v>2570</v>
      </c>
      <c r="J2571">
        <f t="shared" ca="1" si="280"/>
        <v>0.12748375851517957</v>
      </c>
      <c r="K2571">
        <f t="shared" ca="1" si="281"/>
        <v>1.379996053349074</v>
      </c>
      <c r="L2571" t="str">
        <f t="shared" ca="1" si="282"/>
        <v>H</v>
      </c>
      <c r="N2571">
        <f t="shared" si="286"/>
        <v>2570</v>
      </c>
      <c r="O2571">
        <f t="shared" ca="1" si="283"/>
        <v>-0.95917521920423487</v>
      </c>
      <c r="P2571">
        <f t="shared" ca="1" si="284"/>
        <v>1.3667192718694683</v>
      </c>
      <c r="Q2571" t="str">
        <f t="shared" ca="1" si="285"/>
        <v>H</v>
      </c>
    </row>
    <row r="2572" spans="9:17" x14ac:dyDescent="0.25">
      <c r="I2572">
        <v>2571</v>
      </c>
      <c r="J2572">
        <f t="shared" ca="1" si="280"/>
        <v>-0.22459490536493787</v>
      </c>
      <c r="K2572">
        <f t="shared" ca="1" si="281"/>
        <v>1.7674756977332984</v>
      </c>
      <c r="L2572" t="str">
        <f t="shared" ca="1" si="282"/>
        <v>H</v>
      </c>
      <c r="N2572">
        <f t="shared" si="286"/>
        <v>2571</v>
      </c>
      <c r="O2572">
        <f t="shared" ca="1" si="283"/>
        <v>1.4318028505068829</v>
      </c>
      <c r="P2572">
        <f t="shared" ca="1" si="284"/>
        <v>1.0656949807749581</v>
      </c>
      <c r="Q2572" t="str">
        <f t="shared" ca="1" si="285"/>
        <v>A</v>
      </c>
    </row>
    <row r="2573" spans="9:17" x14ac:dyDescent="0.25">
      <c r="I2573">
        <v>2572</v>
      </c>
      <c r="J2573">
        <f t="shared" ca="1" si="280"/>
        <v>2.2926555426960933</v>
      </c>
      <c r="K2573">
        <f t="shared" ca="1" si="281"/>
        <v>1.2495496680043083</v>
      </c>
      <c r="L2573" t="str">
        <f t="shared" ca="1" si="282"/>
        <v>A</v>
      </c>
      <c r="N2573">
        <f t="shared" si="286"/>
        <v>2572</v>
      </c>
      <c r="O2573">
        <f t="shared" ca="1" si="283"/>
        <v>0.54215082147238303</v>
      </c>
      <c r="P2573">
        <f t="shared" ca="1" si="284"/>
        <v>0.30734654270682604</v>
      </c>
      <c r="Q2573" t="str">
        <f t="shared" ca="1" si="285"/>
        <v>A</v>
      </c>
    </row>
    <row r="2574" spans="9:17" x14ac:dyDescent="0.25">
      <c r="I2574">
        <v>2573</v>
      </c>
      <c r="J2574">
        <f t="shared" ca="1" si="280"/>
        <v>1.5952941239225651</v>
      </c>
      <c r="K2574">
        <f t="shared" ca="1" si="281"/>
        <v>1.063086623859804</v>
      </c>
      <c r="L2574" t="str">
        <f t="shared" ca="1" si="282"/>
        <v>A</v>
      </c>
      <c r="N2574">
        <f t="shared" si="286"/>
        <v>2573</v>
      </c>
      <c r="O2574">
        <f t="shared" ca="1" si="283"/>
        <v>2.2651235908627796</v>
      </c>
      <c r="P2574">
        <f t="shared" ca="1" si="284"/>
        <v>2.002439948613207</v>
      </c>
      <c r="Q2574" t="str">
        <f t="shared" ca="1" si="285"/>
        <v>A</v>
      </c>
    </row>
    <row r="2575" spans="9:17" x14ac:dyDescent="0.25">
      <c r="I2575">
        <v>2574</v>
      </c>
      <c r="J2575">
        <f t="shared" ca="1" si="280"/>
        <v>1.2682834015782805</v>
      </c>
      <c r="K2575">
        <f t="shared" ca="1" si="281"/>
        <v>2.3172963997345346</v>
      </c>
      <c r="L2575" t="str">
        <f t="shared" ca="1" si="282"/>
        <v>H</v>
      </c>
      <c r="N2575">
        <f t="shared" si="286"/>
        <v>2574</v>
      </c>
      <c r="O2575">
        <f t="shared" ca="1" si="283"/>
        <v>-0.46785284925987169</v>
      </c>
      <c r="P2575">
        <f t="shared" ca="1" si="284"/>
        <v>1.0977346021533676</v>
      </c>
      <c r="Q2575" t="str">
        <f t="shared" ca="1" si="285"/>
        <v>H</v>
      </c>
    </row>
    <row r="2576" spans="9:17" x14ac:dyDescent="0.25">
      <c r="I2576">
        <v>2575</v>
      </c>
      <c r="J2576">
        <f t="shared" ca="1" si="280"/>
        <v>0.69541135770700668</v>
      </c>
      <c r="K2576">
        <f t="shared" ca="1" si="281"/>
        <v>1.0219562615865314</v>
      </c>
      <c r="L2576" t="str">
        <f t="shared" ca="1" si="282"/>
        <v>H</v>
      </c>
      <c r="N2576">
        <f t="shared" si="286"/>
        <v>2575</v>
      </c>
      <c r="O2576">
        <f t="shared" ca="1" si="283"/>
        <v>-6.3745394244703046E-2</v>
      </c>
      <c r="P2576">
        <f t="shared" ca="1" si="284"/>
        <v>0.50033124144648577</v>
      </c>
      <c r="Q2576" t="str">
        <f t="shared" ca="1" si="285"/>
        <v>H</v>
      </c>
    </row>
    <row r="2577" spans="9:17" x14ac:dyDescent="0.25">
      <c r="I2577">
        <v>2576</v>
      </c>
      <c r="J2577">
        <f t="shared" ca="1" si="280"/>
        <v>0.17006711567989663</v>
      </c>
      <c r="K2577">
        <f t="shared" ca="1" si="281"/>
        <v>1.2847596906872338</v>
      </c>
      <c r="L2577" t="str">
        <f t="shared" ca="1" si="282"/>
        <v>H</v>
      </c>
      <c r="N2577">
        <f t="shared" si="286"/>
        <v>2576</v>
      </c>
      <c r="O2577">
        <f t="shared" ca="1" si="283"/>
        <v>-8.9468551462941193E-2</v>
      </c>
      <c r="P2577">
        <f t="shared" ca="1" si="284"/>
        <v>0.62222850932377205</v>
      </c>
      <c r="Q2577" t="str">
        <f t="shared" ca="1" si="285"/>
        <v>H</v>
      </c>
    </row>
    <row r="2578" spans="9:17" x14ac:dyDescent="0.25">
      <c r="I2578">
        <v>2577</v>
      </c>
      <c r="J2578">
        <f t="shared" ca="1" si="280"/>
        <v>1.2906595407255299</v>
      </c>
      <c r="K2578">
        <f t="shared" ca="1" si="281"/>
        <v>1.042001463259983</v>
      </c>
      <c r="L2578" t="str">
        <f t="shared" ca="1" si="282"/>
        <v>A</v>
      </c>
      <c r="N2578">
        <f t="shared" si="286"/>
        <v>2577</v>
      </c>
      <c r="O2578">
        <f t="shared" ca="1" si="283"/>
        <v>0.17005021308772755</v>
      </c>
      <c r="P2578">
        <f t="shared" ca="1" si="284"/>
        <v>1.1610405446404377</v>
      </c>
      <c r="Q2578" t="str">
        <f t="shared" ca="1" si="285"/>
        <v>H</v>
      </c>
    </row>
    <row r="2579" spans="9:17" x14ac:dyDescent="0.25">
      <c r="I2579">
        <v>2578</v>
      </c>
      <c r="J2579">
        <f t="shared" ca="1" si="280"/>
        <v>2.2487791089430575</v>
      </c>
      <c r="K2579">
        <f t="shared" ca="1" si="281"/>
        <v>2.7925202239567763</v>
      </c>
      <c r="L2579" t="str">
        <f t="shared" ca="1" si="282"/>
        <v>H</v>
      </c>
      <c r="N2579">
        <f t="shared" si="286"/>
        <v>2578</v>
      </c>
      <c r="O2579">
        <f t="shared" ca="1" si="283"/>
        <v>-0.40405383183685495</v>
      </c>
      <c r="P2579">
        <f t="shared" ca="1" si="284"/>
        <v>1.4166375025926243</v>
      </c>
      <c r="Q2579" t="str">
        <f t="shared" ca="1" si="285"/>
        <v>H</v>
      </c>
    </row>
    <row r="2580" spans="9:17" x14ac:dyDescent="0.25">
      <c r="I2580">
        <v>2579</v>
      </c>
      <c r="J2580">
        <f t="shared" ca="1" si="280"/>
        <v>0.61315678345093172</v>
      </c>
      <c r="K2580">
        <f t="shared" ca="1" si="281"/>
        <v>1.8341572516146711</v>
      </c>
      <c r="L2580" t="str">
        <f t="shared" ca="1" si="282"/>
        <v>H</v>
      </c>
      <c r="N2580">
        <f t="shared" si="286"/>
        <v>2579</v>
      </c>
      <c r="O2580">
        <f t="shared" ca="1" si="283"/>
        <v>-0.47184981867021336</v>
      </c>
      <c r="P2580">
        <f t="shared" ca="1" si="284"/>
        <v>0.48448190087885168</v>
      </c>
      <c r="Q2580" t="str">
        <f t="shared" ca="1" si="285"/>
        <v>H</v>
      </c>
    </row>
    <row r="2581" spans="9:17" x14ac:dyDescent="0.25">
      <c r="I2581">
        <v>2580</v>
      </c>
      <c r="J2581">
        <f t="shared" ca="1" si="280"/>
        <v>-0.34856272385178833</v>
      </c>
      <c r="K2581">
        <f t="shared" ca="1" si="281"/>
        <v>1.9942168728096104</v>
      </c>
      <c r="L2581" t="str">
        <f t="shared" ca="1" si="282"/>
        <v>H</v>
      </c>
      <c r="N2581">
        <f t="shared" si="286"/>
        <v>2580</v>
      </c>
      <c r="O2581">
        <f t="shared" ca="1" si="283"/>
        <v>-6.098834580130108E-2</v>
      </c>
      <c r="P2581">
        <f t="shared" ca="1" si="284"/>
        <v>0.61492308543207341</v>
      </c>
      <c r="Q2581" t="str">
        <f t="shared" ca="1" si="285"/>
        <v>H</v>
      </c>
    </row>
    <row r="2582" spans="9:17" x14ac:dyDescent="0.25">
      <c r="I2582">
        <v>2581</v>
      </c>
      <c r="J2582">
        <f t="shared" ca="1" si="280"/>
        <v>0.60949048790415628</v>
      </c>
      <c r="K2582">
        <f t="shared" ca="1" si="281"/>
        <v>1.227021884556279</v>
      </c>
      <c r="L2582" t="str">
        <f t="shared" ca="1" si="282"/>
        <v>H</v>
      </c>
      <c r="N2582">
        <f t="shared" si="286"/>
        <v>2581</v>
      </c>
      <c r="O2582">
        <f t="shared" ca="1" si="283"/>
        <v>2.4622204051754042</v>
      </c>
      <c r="P2582">
        <f t="shared" ca="1" si="284"/>
        <v>5.5410573132763874E-2</v>
      </c>
      <c r="Q2582" t="str">
        <f t="shared" ca="1" si="285"/>
        <v>A</v>
      </c>
    </row>
    <row r="2583" spans="9:17" x14ac:dyDescent="0.25">
      <c r="I2583">
        <v>2582</v>
      </c>
      <c r="J2583">
        <f t="shared" ca="1" si="280"/>
        <v>1.3181468622809038</v>
      </c>
      <c r="K2583">
        <f t="shared" ca="1" si="281"/>
        <v>0.30475018875434157</v>
      </c>
      <c r="L2583" t="str">
        <f t="shared" ca="1" si="282"/>
        <v>A</v>
      </c>
      <c r="N2583">
        <f t="shared" si="286"/>
        <v>2582</v>
      </c>
      <c r="O2583">
        <f t="shared" ca="1" si="283"/>
        <v>-1.2024297998218003</v>
      </c>
      <c r="P2583">
        <f t="shared" ca="1" si="284"/>
        <v>-0.59141731741750325</v>
      </c>
      <c r="Q2583" t="str">
        <f t="shared" ca="1" si="285"/>
        <v>H</v>
      </c>
    </row>
    <row r="2584" spans="9:17" x14ac:dyDescent="0.25">
      <c r="I2584">
        <v>2583</v>
      </c>
      <c r="J2584">
        <f t="shared" ca="1" si="280"/>
        <v>2.1261376508787011</v>
      </c>
      <c r="K2584">
        <f t="shared" ca="1" si="281"/>
        <v>1.9448809971492529</v>
      </c>
      <c r="L2584" t="str">
        <f t="shared" ca="1" si="282"/>
        <v>A</v>
      </c>
      <c r="N2584">
        <f t="shared" si="286"/>
        <v>2583</v>
      </c>
      <c r="O2584">
        <f t="shared" ca="1" si="283"/>
        <v>0.22334747949369316</v>
      </c>
      <c r="P2584">
        <f t="shared" ca="1" si="284"/>
        <v>1.1516192713424516</v>
      </c>
      <c r="Q2584" t="str">
        <f t="shared" ca="1" si="285"/>
        <v>H</v>
      </c>
    </row>
    <row r="2585" spans="9:17" x14ac:dyDescent="0.25">
      <c r="I2585">
        <v>2584</v>
      </c>
      <c r="J2585">
        <f t="shared" ca="1" si="280"/>
        <v>0.65935392412587812</v>
      </c>
      <c r="K2585">
        <f t="shared" ca="1" si="281"/>
        <v>1.9173186089822762</v>
      </c>
      <c r="L2585" t="str">
        <f t="shared" ca="1" si="282"/>
        <v>H</v>
      </c>
      <c r="N2585">
        <f t="shared" si="286"/>
        <v>2584</v>
      </c>
      <c r="O2585">
        <f t="shared" ca="1" si="283"/>
        <v>-7.9728934967471576E-2</v>
      </c>
      <c r="P2585">
        <f t="shared" ca="1" si="284"/>
        <v>0.17991520075282974</v>
      </c>
      <c r="Q2585" t="str">
        <f t="shared" ca="1" si="285"/>
        <v>H</v>
      </c>
    </row>
    <row r="2586" spans="9:17" x14ac:dyDescent="0.25">
      <c r="I2586">
        <v>2585</v>
      </c>
      <c r="J2586">
        <f t="shared" ca="1" si="280"/>
        <v>1.7765297753373268</v>
      </c>
      <c r="K2586">
        <f t="shared" ca="1" si="281"/>
        <v>1.8874659304077726</v>
      </c>
      <c r="L2586" t="str">
        <f t="shared" ca="1" si="282"/>
        <v>H</v>
      </c>
      <c r="N2586">
        <f t="shared" si="286"/>
        <v>2585</v>
      </c>
      <c r="O2586">
        <f t="shared" ca="1" si="283"/>
        <v>1.3443342278024635</v>
      </c>
      <c r="P2586">
        <f t="shared" ca="1" si="284"/>
        <v>1.4119739111740537</v>
      </c>
      <c r="Q2586" t="str">
        <f t="shared" ca="1" si="285"/>
        <v>H</v>
      </c>
    </row>
    <row r="2587" spans="9:17" x14ac:dyDescent="0.25">
      <c r="I2587">
        <v>2586</v>
      </c>
      <c r="J2587">
        <f t="shared" ca="1" si="280"/>
        <v>-0.93689993384490089</v>
      </c>
      <c r="K2587">
        <f t="shared" ca="1" si="281"/>
        <v>3.1593342392565438</v>
      </c>
      <c r="L2587" t="str">
        <f t="shared" ca="1" si="282"/>
        <v>H</v>
      </c>
      <c r="N2587">
        <f t="shared" si="286"/>
        <v>2586</v>
      </c>
      <c r="O2587">
        <f t="shared" ca="1" si="283"/>
        <v>-0.50463545183622327</v>
      </c>
      <c r="P2587">
        <f t="shared" ca="1" si="284"/>
        <v>0.87194417516478717</v>
      </c>
      <c r="Q2587" t="str">
        <f t="shared" ca="1" si="285"/>
        <v>H</v>
      </c>
    </row>
    <row r="2588" spans="9:17" x14ac:dyDescent="0.25">
      <c r="I2588">
        <v>2587</v>
      </c>
      <c r="J2588">
        <f t="shared" ca="1" si="280"/>
        <v>1.181222313945157</v>
      </c>
      <c r="K2588">
        <f t="shared" ca="1" si="281"/>
        <v>1.4725734344128809</v>
      </c>
      <c r="L2588" t="str">
        <f t="shared" ca="1" si="282"/>
        <v>H</v>
      </c>
      <c r="N2588">
        <f t="shared" si="286"/>
        <v>2587</v>
      </c>
      <c r="O2588">
        <f t="shared" ca="1" si="283"/>
        <v>0.82423676404844692</v>
      </c>
      <c r="P2588">
        <f t="shared" ca="1" si="284"/>
        <v>1.8085040145908469</v>
      </c>
      <c r="Q2588" t="str">
        <f t="shared" ca="1" si="285"/>
        <v>H</v>
      </c>
    </row>
    <row r="2589" spans="9:17" x14ac:dyDescent="0.25">
      <c r="I2589">
        <v>2588</v>
      </c>
      <c r="J2589">
        <f t="shared" ca="1" si="280"/>
        <v>0.26073936987174096</v>
      </c>
      <c r="K2589">
        <f t="shared" ca="1" si="281"/>
        <v>1.5224985442161663</v>
      </c>
      <c r="L2589" t="str">
        <f t="shared" ca="1" si="282"/>
        <v>H</v>
      </c>
      <c r="N2589">
        <f t="shared" si="286"/>
        <v>2588</v>
      </c>
      <c r="O2589">
        <f t="shared" ca="1" si="283"/>
        <v>-1.3592780287536195</v>
      </c>
      <c r="P2589">
        <f t="shared" ca="1" si="284"/>
        <v>0.80366112677728097</v>
      </c>
      <c r="Q2589" t="str">
        <f t="shared" ca="1" si="285"/>
        <v>H</v>
      </c>
    </row>
    <row r="2590" spans="9:17" x14ac:dyDescent="0.25">
      <c r="I2590">
        <v>2589</v>
      </c>
      <c r="J2590">
        <f t="shared" ca="1" si="280"/>
        <v>1.2367722617252366</v>
      </c>
      <c r="K2590">
        <f t="shared" ca="1" si="281"/>
        <v>1.5815862811661687</v>
      </c>
      <c r="L2590" t="str">
        <f t="shared" ca="1" si="282"/>
        <v>H</v>
      </c>
      <c r="N2590">
        <f t="shared" si="286"/>
        <v>2589</v>
      </c>
      <c r="O2590">
        <f t="shared" ca="1" si="283"/>
        <v>1.3803158431609432</v>
      </c>
      <c r="P2590">
        <f t="shared" ca="1" si="284"/>
        <v>0.37997430500357232</v>
      </c>
      <c r="Q2590" t="str">
        <f t="shared" ca="1" si="285"/>
        <v>A</v>
      </c>
    </row>
    <row r="2591" spans="9:17" x14ac:dyDescent="0.25">
      <c r="I2591">
        <v>2590</v>
      </c>
      <c r="J2591">
        <f t="shared" ca="1" si="280"/>
        <v>-0.63370688951638132</v>
      </c>
      <c r="K2591">
        <f t="shared" ca="1" si="281"/>
        <v>3.2122277836626534</v>
      </c>
      <c r="L2591" t="str">
        <f t="shared" ca="1" si="282"/>
        <v>H</v>
      </c>
      <c r="N2591">
        <f t="shared" si="286"/>
        <v>2590</v>
      </c>
      <c r="O2591">
        <f t="shared" ca="1" si="283"/>
        <v>2.4159379320968384</v>
      </c>
      <c r="P2591">
        <f t="shared" ca="1" si="284"/>
        <v>0.98558142665839232</v>
      </c>
      <c r="Q2591" t="str">
        <f t="shared" ca="1" si="285"/>
        <v>A</v>
      </c>
    </row>
    <row r="2592" spans="9:17" x14ac:dyDescent="0.25">
      <c r="I2592">
        <v>2591</v>
      </c>
      <c r="J2592">
        <f t="shared" ca="1" si="280"/>
        <v>0.70521529279965733</v>
      </c>
      <c r="K2592">
        <f t="shared" ca="1" si="281"/>
        <v>2.597274589513749</v>
      </c>
      <c r="L2592" t="str">
        <f t="shared" ca="1" si="282"/>
        <v>H</v>
      </c>
      <c r="N2592">
        <f t="shared" si="286"/>
        <v>2591</v>
      </c>
      <c r="O2592">
        <f t="shared" ca="1" si="283"/>
        <v>0.48959627578413017</v>
      </c>
      <c r="P2592">
        <f t="shared" ca="1" si="284"/>
        <v>1.1080580269265992</v>
      </c>
      <c r="Q2592" t="str">
        <f t="shared" ca="1" si="285"/>
        <v>H</v>
      </c>
    </row>
    <row r="2593" spans="9:17" x14ac:dyDescent="0.25">
      <c r="I2593">
        <v>2592</v>
      </c>
      <c r="J2593">
        <f t="shared" ca="1" si="280"/>
        <v>0.89236380799897164</v>
      </c>
      <c r="K2593">
        <f t="shared" ca="1" si="281"/>
        <v>1.2484131525967357</v>
      </c>
      <c r="L2593" t="str">
        <f t="shared" ca="1" si="282"/>
        <v>H</v>
      </c>
      <c r="N2593">
        <f t="shared" si="286"/>
        <v>2592</v>
      </c>
      <c r="O2593">
        <f t="shared" ca="1" si="283"/>
        <v>5.9932953728191074E-2</v>
      </c>
      <c r="P2593">
        <f t="shared" ca="1" si="284"/>
        <v>1.3297093301069709</v>
      </c>
      <c r="Q2593" t="str">
        <f t="shared" ca="1" si="285"/>
        <v>H</v>
      </c>
    </row>
    <row r="2594" spans="9:17" x14ac:dyDescent="0.25">
      <c r="I2594">
        <v>2593</v>
      </c>
      <c r="J2594">
        <f t="shared" ca="1" si="280"/>
        <v>-1.0806683839651126</v>
      </c>
      <c r="K2594">
        <f t="shared" ca="1" si="281"/>
        <v>-0.32445173778268455</v>
      </c>
      <c r="L2594" t="str">
        <f t="shared" ca="1" si="282"/>
        <v>H</v>
      </c>
      <c r="N2594">
        <f t="shared" si="286"/>
        <v>2593</v>
      </c>
      <c r="O2594">
        <f t="shared" ca="1" si="283"/>
        <v>0.41870615662347366</v>
      </c>
      <c r="P2594">
        <f t="shared" ca="1" si="284"/>
        <v>1.2737411350870258</v>
      </c>
      <c r="Q2594" t="str">
        <f t="shared" ca="1" si="285"/>
        <v>H</v>
      </c>
    </row>
    <row r="2595" spans="9:17" x14ac:dyDescent="0.25">
      <c r="I2595">
        <v>2594</v>
      </c>
      <c r="J2595">
        <f t="shared" ca="1" si="280"/>
        <v>1.2035652268922346</v>
      </c>
      <c r="K2595">
        <f t="shared" ca="1" si="281"/>
        <v>1.2657571812493764</v>
      </c>
      <c r="L2595" t="str">
        <f t="shared" ca="1" si="282"/>
        <v>H</v>
      </c>
      <c r="N2595">
        <f t="shared" si="286"/>
        <v>2594</v>
      </c>
      <c r="O2595">
        <f t="shared" ca="1" si="283"/>
        <v>-0.62212885153953201</v>
      </c>
      <c r="P2595">
        <f t="shared" ca="1" si="284"/>
        <v>1.5864848136063645</v>
      </c>
      <c r="Q2595" t="str">
        <f t="shared" ca="1" si="285"/>
        <v>H</v>
      </c>
    </row>
    <row r="2596" spans="9:17" x14ac:dyDescent="0.25">
      <c r="I2596">
        <v>2595</v>
      </c>
      <c r="J2596">
        <f t="shared" ca="1" si="280"/>
        <v>1.3833581457881199</v>
      </c>
      <c r="K2596">
        <f t="shared" ca="1" si="281"/>
        <v>0.68324517380970884</v>
      </c>
      <c r="L2596" t="str">
        <f t="shared" ca="1" si="282"/>
        <v>A</v>
      </c>
      <c r="N2596">
        <f t="shared" si="286"/>
        <v>2595</v>
      </c>
      <c r="O2596">
        <f t="shared" ca="1" si="283"/>
        <v>1.768716771347117</v>
      </c>
      <c r="P2596">
        <f t="shared" ca="1" si="284"/>
        <v>1.5183062061723804</v>
      </c>
      <c r="Q2596" t="str">
        <f t="shared" ca="1" si="285"/>
        <v>A</v>
      </c>
    </row>
    <row r="2597" spans="9:17" x14ac:dyDescent="0.25">
      <c r="I2597">
        <v>2596</v>
      </c>
      <c r="J2597">
        <f t="shared" ca="1" si="280"/>
        <v>0.41161499991155004</v>
      </c>
      <c r="K2597">
        <f t="shared" ca="1" si="281"/>
        <v>1.3006601226683214</v>
      </c>
      <c r="L2597" t="str">
        <f t="shared" ca="1" si="282"/>
        <v>H</v>
      </c>
      <c r="N2597">
        <f t="shared" si="286"/>
        <v>2596</v>
      </c>
      <c r="O2597">
        <f t="shared" ca="1" si="283"/>
        <v>2.6577298488925756</v>
      </c>
      <c r="P2597">
        <f t="shared" ca="1" si="284"/>
        <v>0.6445225077947756</v>
      </c>
      <c r="Q2597" t="str">
        <f t="shared" ca="1" si="285"/>
        <v>A</v>
      </c>
    </row>
    <row r="2598" spans="9:17" x14ac:dyDescent="0.25">
      <c r="I2598">
        <v>2597</v>
      </c>
      <c r="J2598">
        <f t="shared" ca="1" si="280"/>
        <v>-0.40563176834902381</v>
      </c>
      <c r="K2598">
        <f t="shared" ca="1" si="281"/>
        <v>1.270200518406255</v>
      </c>
      <c r="L2598" t="str">
        <f t="shared" ca="1" si="282"/>
        <v>H</v>
      </c>
      <c r="N2598">
        <f t="shared" si="286"/>
        <v>2597</v>
      </c>
      <c r="O2598">
        <f t="shared" ca="1" si="283"/>
        <v>-0.174226948276759</v>
      </c>
      <c r="P2598">
        <f t="shared" ca="1" si="284"/>
        <v>1.6227539017547434</v>
      </c>
      <c r="Q2598" t="str">
        <f t="shared" ca="1" si="285"/>
        <v>H</v>
      </c>
    </row>
    <row r="2599" spans="9:17" x14ac:dyDescent="0.25">
      <c r="I2599">
        <v>2598</v>
      </c>
      <c r="J2599">
        <f t="shared" ca="1" si="280"/>
        <v>1.8101253728227062</v>
      </c>
      <c r="K2599">
        <f t="shared" ca="1" si="281"/>
        <v>-0.21912196731302869</v>
      </c>
      <c r="L2599" t="str">
        <f t="shared" ca="1" si="282"/>
        <v>A</v>
      </c>
      <c r="N2599">
        <f t="shared" si="286"/>
        <v>2598</v>
      </c>
      <c r="O2599">
        <f t="shared" ca="1" si="283"/>
        <v>0.90400385079751788</v>
      </c>
      <c r="P2599">
        <f t="shared" ca="1" si="284"/>
        <v>2.0616125166884425</v>
      </c>
      <c r="Q2599" t="str">
        <f t="shared" ca="1" si="285"/>
        <v>H</v>
      </c>
    </row>
    <row r="2600" spans="9:17" x14ac:dyDescent="0.25">
      <c r="I2600">
        <v>2599</v>
      </c>
      <c r="J2600">
        <f t="shared" ca="1" si="280"/>
        <v>3.952633962344243E-3</v>
      </c>
      <c r="K2600">
        <f t="shared" ca="1" si="281"/>
        <v>0.67578313221862796</v>
      </c>
      <c r="L2600" t="str">
        <f t="shared" ca="1" si="282"/>
        <v>H</v>
      </c>
      <c r="N2600">
        <f t="shared" si="286"/>
        <v>2599</v>
      </c>
      <c r="O2600">
        <f t="shared" ca="1" si="283"/>
        <v>0.17112605656248081</v>
      </c>
      <c r="P2600">
        <f t="shared" ca="1" si="284"/>
        <v>-7.6740680107661552E-2</v>
      </c>
      <c r="Q2600" t="str">
        <f t="shared" ca="1" si="285"/>
        <v>A</v>
      </c>
    </row>
    <row r="2601" spans="9:17" x14ac:dyDescent="0.25">
      <c r="I2601">
        <v>2600</v>
      </c>
      <c r="J2601">
        <f t="shared" ca="1" si="280"/>
        <v>1.036724536649569</v>
      </c>
      <c r="K2601">
        <f t="shared" ca="1" si="281"/>
        <v>1.5770271489653953</v>
      </c>
      <c r="L2601" t="str">
        <f t="shared" ca="1" si="282"/>
        <v>H</v>
      </c>
      <c r="N2601">
        <f t="shared" si="286"/>
        <v>2600</v>
      </c>
      <c r="O2601">
        <f t="shared" ca="1" si="283"/>
        <v>1.0596353208286975</v>
      </c>
      <c r="P2601">
        <f t="shared" ca="1" si="284"/>
        <v>1.1520990125072246</v>
      </c>
      <c r="Q2601" t="str">
        <f t="shared" ca="1" si="285"/>
        <v>H</v>
      </c>
    </row>
    <row r="2602" spans="9:17" x14ac:dyDescent="0.25">
      <c r="I2602">
        <v>2601</v>
      </c>
      <c r="J2602">
        <f t="shared" ca="1" si="280"/>
        <v>2.7939790994452203</v>
      </c>
      <c r="K2602">
        <f t="shared" ca="1" si="281"/>
        <v>1.9816729077191584</v>
      </c>
      <c r="L2602" t="str">
        <f t="shared" ca="1" si="282"/>
        <v>A</v>
      </c>
      <c r="N2602">
        <f t="shared" si="286"/>
        <v>2601</v>
      </c>
      <c r="O2602">
        <f t="shared" ca="1" si="283"/>
        <v>0.72971959996099689</v>
      </c>
      <c r="P2602">
        <f t="shared" ca="1" si="284"/>
        <v>0.89703947347673241</v>
      </c>
      <c r="Q2602" t="str">
        <f t="shared" ca="1" si="285"/>
        <v>H</v>
      </c>
    </row>
    <row r="2603" spans="9:17" x14ac:dyDescent="0.25">
      <c r="I2603">
        <v>2602</v>
      </c>
      <c r="J2603">
        <f t="shared" ca="1" si="280"/>
        <v>0.62990887082376557</v>
      </c>
      <c r="K2603">
        <f t="shared" ca="1" si="281"/>
        <v>1.3907549295297792</v>
      </c>
      <c r="L2603" t="str">
        <f t="shared" ca="1" si="282"/>
        <v>H</v>
      </c>
      <c r="N2603">
        <f t="shared" si="286"/>
        <v>2602</v>
      </c>
      <c r="O2603">
        <f t="shared" ca="1" si="283"/>
        <v>0.48964818726333248</v>
      </c>
      <c r="P2603">
        <f t="shared" ca="1" si="284"/>
        <v>2.6662943132309769</v>
      </c>
      <c r="Q2603" t="str">
        <f t="shared" ca="1" si="285"/>
        <v>H</v>
      </c>
    </row>
    <row r="2604" spans="9:17" x14ac:dyDescent="0.25">
      <c r="I2604">
        <v>2603</v>
      </c>
      <c r="J2604">
        <f t="shared" ca="1" si="280"/>
        <v>2.1263174339409709</v>
      </c>
      <c r="K2604">
        <f t="shared" ca="1" si="281"/>
        <v>1.1425220263778724</v>
      </c>
      <c r="L2604" t="str">
        <f t="shared" ca="1" si="282"/>
        <v>A</v>
      </c>
      <c r="N2604">
        <f t="shared" si="286"/>
        <v>2603</v>
      </c>
      <c r="O2604">
        <f t="shared" ca="1" si="283"/>
        <v>0.18789699665059956</v>
      </c>
      <c r="P2604">
        <f t="shared" ca="1" si="284"/>
        <v>1.6127398044452785</v>
      </c>
      <c r="Q2604" t="str">
        <f t="shared" ca="1" si="285"/>
        <v>H</v>
      </c>
    </row>
    <row r="2605" spans="9:17" x14ac:dyDescent="0.25">
      <c r="I2605">
        <v>2604</v>
      </c>
      <c r="J2605">
        <f t="shared" ca="1" si="280"/>
        <v>0.64424087856480883</v>
      </c>
      <c r="K2605">
        <f t="shared" ca="1" si="281"/>
        <v>1.7111526924663876</v>
      </c>
      <c r="L2605" t="str">
        <f t="shared" ca="1" si="282"/>
        <v>H</v>
      </c>
      <c r="N2605">
        <f t="shared" si="286"/>
        <v>2604</v>
      </c>
      <c r="O2605">
        <f t="shared" ca="1" si="283"/>
        <v>0.87737917214644034</v>
      </c>
      <c r="P2605">
        <f t="shared" ca="1" si="284"/>
        <v>1.2497610636127063</v>
      </c>
      <c r="Q2605" t="str">
        <f t="shared" ca="1" si="285"/>
        <v>H</v>
      </c>
    </row>
    <row r="2606" spans="9:17" x14ac:dyDescent="0.25">
      <c r="I2606">
        <v>2605</v>
      </c>
      <c r="J2606">
        <f t="shared" ca="1" si="280"/>
        <v>1.8898673221684894</v>
      </c>
      <c r="K2606">
        <f t="shared" ca="1" si="281"/>
        <v>1.2812159082707988</v>
      </c>
      <c r="L2606" t="str">
        <f t="shared" ca="1" si="282"/>
        <v>A</v>
      </c>
      <c r="N2606">
        <f t="shared" si="286"/>
        <v>2605</v>
      </c>
      <c r="O2606">
        <f t="shared" ca="1" si="283"/>
        <v>3.3814448335556051</v>
      </c>
      <c r="P2606">
        <f t="shared" ca="1" si="284"/>
        <v>2.0306015838604012</v>
      </c>
      <c r="Q2606" t="str">
        <f t="shared" ca="1" si="285"/>
        <v>A</v>
      </c>
    </row>
    <row r="2607" spans="9:17" x14ac:dyDescent="0.25">
      <c r="I2607">
        <v>2606</v>
      </c>
      <c r="J2607">
        <f t="shared" ca="1" si="280"/>
        <v>0.26770721045893731</v>
      </c>
      <c r="K2607">
        <f t="shared" ca="1" si="281"/>
        <v>2.1265554860529243</v>
      </c>
      <c r="L2607" t="str">
        <f t="shared" ca="1" si="282"/>
        <v>H</v>
      </c>
      <c r="N2607">
        <f t="shared" si="286"/>
        <v>2606</v>
      </c>
      <c r="O2607">
        <f t="shared" ca="1" si="283"/>
        <v>2.1344631169559758E-2</v>
      </c>
      <c r="P2607">
        <f t="shared" ca="1" si="284"/>
        <v>1.1409174449417372</v>
      </c>
      <c r="Q2607" t="str">
        <f t="shared" ca="1" si="285"/>
        <v>H</v>
      </c>
    </row>
    <row r="2608" spans="9:17" x14ac:dyDescent="0.25">
      <c r="I2608">
        <v>2607</v>
      </c>
      <c r="J2608">
        <f t="shared" ca="1" si="280"/>
        <v>2.0704846442236802</v>
      </c>
      <c r="K2608">
        <f t="shared" ca="1" si="281"/>
        <v>0.51940252276778276</v>
      </c>
      <c r="L2608" t="str">
        <f t="shared" ca="1" si="282"/>
        <v>A</v>
      </c>
      <c r="N2608">
        <f t="shared" si="286"/>
        <v>2607</v>
      </c>
      <c r="O2608">
        <f t="shared" ca="1" si="283"/>
        <v>-0.27021892541314929</v>
      </c>
      <c r="P2608">
        <f t="shared" ca="1" si="284"/>
        <v>-0.34501082234676783</v>
      </c>
      <c r="Q2608" t="str">
        <f t="shared" ca="1" si="285"/>
        <v>A</v>
      </c>
    </row>
    <row r="2609" spans="9:17" x14ac:dyDescent="0.25">
      <c r="I2609">
        <v>2608</v>
      </c>
      <c r="J2609">
        <f t="shared" ca="1" si="280"/>
        <v>0.98363563688304845</v>
      </c>
      <c r="K2609">
        <f t="shared" ca="1" si="281"/>
        <v>0.89090647545330715</v>
      </c>
      <c r="L2609" t="str">
        <f t="shared" ca="1" si="282"/>
        <v>A</v>
      </c>
      <c r="N2609">
        <f t="shared" si="286"/>
        <v>2608</v>
      </c>
      <c r="O2609">
        <f t="shared" ca="1" si="283"/>
        <v>0.8878456255360796</v>
      </c>
      <c r="P2609">
        <f t="shared" ca="1" si="284"/>
        <v>2.4057449129948321</v>
      </c>
      <c r="Q2609" t="str">
        <f t="shared" ca="1" si="285"/>
        <v>H</v>
      </c>
    </row>
    <row r="2610" spans="9:17" x14ac:dyDescent="0.25">
      <c r="I2610">
        <v>2609</v>
      </c>
      <c r="J2610">
        <f t="shared" ca="1" si="280"/>
        <v>1.5144648301660513</v>
      </c>
      <c r="K2610">
        <f t="shared" ca="1" si="281"/>
        <v>2.1848897534909297</v>
      </c>
      <c r="L2610" t="str">
        <f t="shared" ca="1" si="282"/>
        <v>H</v>
      </c>
      <c r="N2610">
        <f t="shared" si="286"/>
        <v>2609</v>
      </c>
      <c r="O2610">
        <f t="shared" ca="1" si="283"/>
        <v>2.1607875723026808</v>
      </c>
      <c r="P2610">
        <f t="shared" ca="1" si="284"/>
        <v>1.8096237402589437</v>
      </c>
      <c r="Q2610" t="str">
        <f t="shared" ca="1" si="285"/>
        <v>A</v>
      </c>
    </row>
    <row r="2611" spans="9:17" x14ac:dyDescent="0.25">
      <c r="I2611">
        <v>2610</v>
      </c>
      <c r="J2611">
        <f t="shared" ca="1" si="280"/>
        <v>0.80391561876619977</v>
      </c>
      <c r="K2611">
        <f t="shared" ca="1" si="281"/>
        <v>3.671536183811031</v>
      </c>
      <c r="L2611" t="str">
        <f t="shared" ca="1" si="282"/>
        <v>H</v>
      </c>
      <c r="N2611">
        <f t="shared" si="286"/>
        <v>2610</v>
      </c>
      <c r="O2611">
        <f t="shared" ca="1" si="283"/>
        <v>-0.95722132490293133</v>
      </c>
      <c r="P2611">
        <f t="shared" ca="1" si="284"/>
        <v>1.7156661136825178</v>
      </c>
      <c r="Q2611" t="str">
        <f t="shared" ca="1" si="285"/>
        <v>H</v>
      </c>
    </row>
    <row r="2612" spans="9:17" x14ac:dyDescent="0.25">
      <c r="I2612">
        <v>2611</v>
      </c>
      <c r="J2612">
        <f t="shared" ca="1" si="280"/>
        <v>0.59926019327523483</v>
      </c>
      <c r="K2612">
        <f t="shared" ca="1" si="281"/>
        <v>0.14169143563383058</v>
      </c>
      <c r="L2612" t="str">
        <f t="shared" ca="1" si="282"/>
        <v>A</v>
      </c>
      <c r="N2612">
        <f t="shared" si="286"/>
        <v>2611</v>
      </c>
      <c r="O2612">
        <f t="shared" ca="1" si="283"/>
        <v>1.032232233763726</v>
      </c>
      <c r="P2612">
        <f t="shared" ca="1" si="284"/>
        <v>1.854912849557129</v>
      </c>
      <c r="Q2612" t="str">
        <f t="shared" ca="1" si="285"/>
        <v>H</v>
      </c>
    </row>
    <row r="2613" spans="9:17" x14ac:dyDescent="0.25">
      <c r="I2613">
        <v>2612</v>
      </c>
      <c r="J2613">
        <f t="shared" ca="1" si="280"/>
        <v>2.284018574809112</v>
      </c>
      <c r="K2613">
        <f t="shared" ca="1" si="281"/>
        <v>2.7850410515601891</v>
      </c>
      <c r="L2613" t="str">
        <f t="shared" ca="1" si="282"/>
        <v>H</v>
      </c>
      <c r="N2613">
        <f t="shared" si="286"/>
        <v>2612</v>
      </c>
      <c r="O2613">
        <f t="shared" ca="1" si="283"/>
        <v>0.40741295609223366</v>
      </c>
      <c r="P2613">
        <f t="shared" ca="1" si="284"/>
        <v>1.6612754094334525</v>
      </c>
      <c r="Q2613" t="str">
        <f t="shared" ca="1" si="285"/>
        <v>H</v>
      </c>
    </row>
    <row r="2614" spans="9:17" x14ac:dyDescent="0.25">
      <c r="I2614">
        <v>2613</v>
      </c>
      <c r="J2614">
        <f t="shared" ca="1" si="280"/>
        <v>1.8250676332464471</v>
      </c>
      <c r="K2614">
        <f t="shared" ca="1" si="281"/>
        <v>1.8779564230979875</v>
      </c>
      <c r="L2614" t="str">
        <f t="shared" ca="1" si="282"/>
        <v>H</v>
      </c>
      <c r="N2614">
        <f t="shared" si="286"/>
        <v>2613</v>
      </c>
      <c r="O2614">
        <f t="shared" ca="1" si="283"/>
        <v>-0.55296685331270701</v>
      </c>
      <c r="P2614">
        <f t="shared" ca="1" si="284"/>
        <v>0.3237075676078951</v>
      </c>
      <c r="Q2614" t="str">
        <f t="shared" ca="1" si="285"/>
        <v>H</v>
      </c>
    </row>
    <row r="2615" spans="9:17" x14ac:dyDescent="0.25">
      <c r="I2615">
        <v>2614</v>
      </c>
      <c r="J2615">
        <f t="shared" ca="1" si="280"/>
        <v>0.59261099171076359</v>
      </c>
      <c r="K2615">
        <f t="shared" ca="1" si="281"/>
        <v>2.1593398245765933</v>
      </c>
      <c r="L2615" t="str">
        <f t="shared" ca="1" si="282"/>
        <v>H</v>
      </c>
      <c r="N2615">
        <f t="shared" si="286"/>
        <v>2614</v>
      </c>
      <c r="O2615">
        <f t="shared" ca="1" si="283"/>
        <v>1.4778142279574145</v>
      </c>
      <c r="P2615">
        <f t="shared" ca="1" si="284"/>
        <v>2.1532958752253855</v>
      </c>
      <c r="Q2615" t="str">
        <f t="shared" ca="1" si="285"/>
        <v>H</v>
      </c>
    </row>
    <row r="2616" spans="9:17" x14ac:dyDescent="0.25">
      <c r="I2616">
        <v>2615</v>
      </c>
      <c r="J2616">
        <f t="shared" ca="1" si="280"/>
        <v>2.0079992790031387</v>
      </c>
      <c r="K2616">
        <f t="shared" ca="1" si="281"/>
        <v>1.7003760960280572</v>
      </c>
      <c r="L2616" t="str">
        <f t="shared" ca="1" si="282"/>
        <v>A</v>
      </c>
      <c r="N2616">
        <f t="shared" si="286"/>
        <v>2615</v>
      </c>
      <c r="O2616">
        <f t="shared" ca="1" si="283"/>
        <v>0.29230833409704066</v>
      </c>
      <c r="P2616">
        <f t="shared" ca="1" si="284"/>
        <v>9.9935227310141483E-2</v>
      </c>
      <c r="Q2616" t="str">
        <f t="shared" ca="1" si="285"/>
        <v>A</v>
      </c>
    </row>
    <row r="2617" spans="9:17" x14ac:dyDescent="0.25">
      <c r="I2617">
        <v>2616</v>
      </c>
      <c r="J2617">
        <f t="shared" ca="1" si="280"/>
        <v>1.2178805429647479</v>
      </c>
      <c r="K2617">
        <f t="shared" ca="1" si="281"/>
        <v>1.103031117972658</v>
      </c>
      <c r="L2617" t="str">
        <f t="shared" ca="1" si="282"/>
        <v>A</v>
      </c>
      <c r="N2617">
        <f t="shared" si="286"/>
        <v>2616</v>
      </c>
      <c r="O2617">
        <f t="shared" ca="1" si="283"/>
        <v>-0.25249610672361866</v>
      </c>
      <c r="P2617">
        <f t="shared" ca="1" si="284"/>
        <v>-0.29316408736844379</v>
      </c>
      <c r="Q2617" t="str">
        <f t="shared" ca="1" si="285"/>
        <v>A</v>
      </c>
    </row>
    <row r="2618" spans="9:17" x14ac:dyDescent="0.25">
      <c r="I2618">
        <v>2617</v>
      </c>
      <c r="J2618">
        <f t="shared" ca="1" si="280"/>
        <v>2.3545663692429355</v>
      </c>
      <c r="K2618">
        <f t="shared" ca="1" si="281"/>
        <v>1.817545339294685</v>
      </c>
      <c r="L2618" t="str">
        <f t="shared" ca="1" si="282"/>
        <v>A</v>
      </c>
      <c r="N2618">
        <f t="shared" si="286"/>
        <v>2617</v>
      </c>
      <c r="O2618">
        <f t="shared" ca="1" si="283"/>
        <v>-0.21006208227833756</v>
      </c>
      <c r="P2618">
        <f t="shared" ca="1" si="284"/>
        <v>0.19619125459720066</v>
      </c>
      <c r="Q2618" t="str">
        <f t="shared" ca="1" si="285"/>
        <v>H</v>
      </c>
    </row>
    <row r="2619" spans="9:17" x14ac:dyDescent="0.25">
      <c r="I2619">
        <v>2618</v>
      </c>
      <c r="J2619">
        <f t="shared" ca="1" si="280"/>
        <v>0.649531616226386</v>
      </c>
      <c r="K2619">
        <f t="shared" ca="1" si="281"/>
        <v>1.8514013769746438</v>
      </c>
      <c r="L2619" t="str">
        <f t="shared" ca="1" si="282"/>
        <v>H</v>
      </c>
      <c r="N2619">
        <f t="shared" si="286"/>
        <v>2618</v>
      </c>
      <c r="O2619">
        <f t="shared" ca="1" si="283"/>
        <v>0.11953709601553908</v>
      </c>
      <c r="P2619">
        <f t="shared" ca="1" si="284"/>
        <v>1.6277806379130337</v>
      </c>
      <c r="Q2619" t="str">
        <f t="shared" ca="1" si="285"/>
        <v>H</v>
      </c>
    </row>
    <row r="2620" spans="9:17" x14ac:dyDescent="0.25">
      <c r="I2620">
        <v>2619</v>
      </c>
      <c r="J2620">
        <f t="shared" ca="1" si="280"/>
        <v>0.57629327512328277</v>
      </c>
      <c r="K2620">
        <f t="shared" ca="1" si="281"/>
        <v>1.5037315339997572</v>
      </c>
      <c r="L2620" t="str">
        <f t="shared" ca="1" si="282"/>
        <v>H</v>
      </c>
      <c r="N2620">
        <f t="shared" si="286"/>
        <v>2619</v>
      </c>
      <c r="O2620">
        <f t="shared" ca="1" si="283"/>
        <v>2.0879633532970363</v>
      </c>
      <c r="P2620">
        <f t="shared" ca="1" si="284"/>
        <v>1.7072668228946359</v>
      </c>
      <c r="Q2620" t="str">
        <f t="shared" ca="1" si="285"/>
        <v>A</v>
      </c>
    </row>
    <row r="2621" spans="9:17" x14ac:dyDescent="0.25">
      <c r="I2621">
        <v>2620</v>
      </c>
      <c r="J2621">
        <f t="shared" ca="1" si="280"/>
        <v>1.1802928507182688</v>
      </c>
      <c r="K2621">
        <f t="shared" ca="1" si="281"/>
        <v>2.3337815366034147</v>
      </c>
      <c r="L2621" t="str">
        <f t="shared" ca="1" si="282"/>
        <v>H</v>
      </c>
      <c r="N2621">
        <f t="shared" si="286"/>
        <v>2620</v>
      </c>
      <c r="O2621">
        <f t="shared" ca="1" si="283"/>
        <v>1.4069370504292864</v>
      </c>
      <c r="P2621">
        <f t="shared" ca="1" si="284"/>
        <v>1.1318656693023499</v>
      </c>
      <c r="Q2621" t="str">
        <f t="shared" ca="1" si="285"/>
        <v>A</v>
      </c>
    </row>
    <row r="2622" spans="9:17" x14ac:dyDescent="0.25">
      <c r="I2622">
        <v>2621</v>
      </c>
      <c r="J2622">
        <f t="shared" ca="1" si="280"/>
        <v>3.9854825967028873</v>
      </c>
      <c r="K2622">
        <f t="shared" ca="1" si="281"/>
        <v>1.3686528346479283</v>
      </c>
      <c r="L2622" t="str">
        <f t="shared" ca="1" si="282"/>
        <v>A</v>
      </c>
      <c r="N2622">
        <f t="shared" si="286"/>
        <v>2621</v>
      </c>
      <c r="O2622">
        <f t="shared" ca="1" si="283"/>
        <v>1.1211514362517194</v>
      </c>
      <c r="P2622">
        <f t="shared" ca="1" si="284"/>
        <v>1.8453795797207104</v>
      </c>
      <c r="Q2622" t="str">
        <f t="shared" ca="1" si="285"/>
        <v>H</v>
      </c>
    </row>
    <row r="2623" spans="9:17" x14ac:dyDescent="0.25">
      <c r="I2623">
        <v>2622</v>
      </c>
      <c r="J2623">
        <f t="shared" ca="1" si="280"/>
        <v>1.7289561928829809</v>
      </c>
      <c r="K2623">
        <f t="shared" ca="1" si="281"/>
        <v>2.6352358362971318</v>
      </c>
      <c r="L2623" t="str">
        <f t="shared" ca="1" si="282"/>
        <v>H</v>
      </c>
      <c r="N2623">
        <f t="shared" si="286"/>
        <v>2622</v>
      </c>
      <c r="O2623">
        <f t="shared" ca="1" si="283"/>
        <v>1.016933875144723</v>
      </c>
      <c r="P2623">
        <f t="shared" ca="1" si="284"/>
        <v>1.206037586042741</v>
      </c>
      <c r="Q2623" t="str">
        <f t="shared" ca="1" si="285"/>
        <v>H</v>
      </c>
    </row>
    <row r="2624" spans="9:17" x14ac:dyDescent="0.25">
      <c r="I2624">
        <v>2623</v>
      </c>
      <c r="J2624">
        <f t="shared" ca="1" si="280"/>
        <v>1.7866336367389866</v>
      </c>
      <c r="K2624">
        <f t="shared" ca="1" si="281"/>
        <v>1.7188646958039864</v>
      </c>
      <c r="L2624" t="str">
        <f t="shared" ca="1" si="282"/>
        <v>A</v>
      </c>
      <c r="N2624">
        <f t="shared" si="286"/>
        <v>2623</v>
      </c>
      <c r="O2624">
        <f t="shared" ca="1" si="283"/>
        <v>0.43531299531576584</v>
      </c>
      <c r="P2624">
        <f t="shared" ca="1" si="284"/>
        <v>0.97540627760966792</v>
      </c>
      <c r="Q2624" t="str">
        <f t="shared" ca="1" si="285"/>
        <v>H</v>
      </c>
    </row>
    <row r="2625" spans="9:17" x14ac:dyDescent="0.25">
      <c r="I2625">
        <v>2624</v>
      </c>
      <c r="J2625">
        <f t="shared" ca="1" si="280"/>
        <v>1.4038195059248462</v>
      </c>
      <c r="K2625">
        <f t="shared" ca="1" si="281"/>
        <v>1.524775173470778</v>
      </c>
      <c r="L2625" t="str">
        <f t="shared" ca="1" si="282"/>
        <v>H</v>
      </c>
      <c r="N2625">
        <f t="shared" si="286"/>
        <v>2624</v>
      </c>
      <c r="O2625">
        <f t="shared" ca="1" si="283"/>
        <v>9.959226090203821E-2</v>
      </c>
      <c r="P2625">
        <f t="shared" ca="1" si="284"/>
        <v>1.6234073243276037</v>
      </c>
      <c r="Q2625" t="str">
        <f t="shared" ca="1" si="285"/>
        <v>H</v>
      </c>
    </row>
    <row r="2626" spans="9:17" x14ac:dyDescent="0.25">
      <c r="I2626">
        <v>2625</v>
      </c>
      <c r="J2626">
        <f t="shared" ca="1" si="280"/>
        <v>1.2607533715252868</v>
      </c>
      <c r="K2626">
        <f t="shared" ca="1" si="281"/>
        <v>1.8557825524437557</v>
      </c>
      <c r="L2626" t="str">
        <f t="shared" ca="1" si="282"/>
        <v>H</v>
      </c>
      <c r="N2626">
        <f t="shared" si="286"/>
        <v>2625</v>
      </c>
      <c r="O2626">
        <f t="shared" ca="1" si="283"/>
        <v>-0.36032060440882741</v>
      </c>
      <c r="P2626">
        <f t="shared" ca="1" si="284"/>
        <v>1.6987383631320045</v>
      </c>
      <c r="Q2626" t="str">
        <f t="shared" ca="1" si="285"/>
        <v>H</v>
      </c>
    </row>
    <row r="2627" spans="9:17" x14ac:dyDescent="0.25">
      <c r="I2627">
        <v>2626</v>
      </c>
      <c r="J2627">
        <f t="shared" ref="J2627:J2690" ca="1" si="287">NORMINV(RAND(), $D$3,$F$3)</f>
        <v>0.18875211143018777</v>
      </c>
      <c r="K2627">
        <f t="shared" ref="K2627:K2690" ca="1" si="288">NORMINV(RAND(), $D$2,$F$2)</f>
        <v>1.1107976741741055</v>
      </c>
      <c r="L2627" t="str">
        <f t="shared" ref="L2627:L2690" ca="1" si="289">IF(J2627&gt;K2627, "A", IF(J2627=K2627, "T", "H"))</f>
        <v>H</v>
      </c>
      <c r="N2627">
        <f t="shared" si="286"/>
        <v>2626</v>
      </c>
      <c r="O2627">
        <f t="shared" ref="O2627:O2690" ca="1" si="290">NORMINV(RAND(), $D$11,$F$11)</f>
        <v>-0.53475303768136651</v>
      </c>
      <c r="P2627">
        <f t="shared" ref="P2627:P2690" ca="1" si="291">NORMINV(RAND(), $D$10,$F$10)</f>
        <v>-1.3894858814394562E-2</v>
      </c>
      <c r="Q2627" t="str">
        <f t="shared" ref="Q2627:Q2690" ca="1" si="292">IF(O2627&gt;P2627, "A", IF(O2627=P2627, "T", "H"))</f>
        <v>H</v>
      </c>
    </row>
    <row r="2628" spans="9:17" x14ac:dyDescent="0.25">
      <c r="I2628">
        <v>2627</v>
      </c>
      <c r="J2628">
        <f t="shared" ca="1" si="287"/>
        <v>0.25052713187567366</v>
      </c>
      <c r="K2628">
        <f t="shared" ca="1" si="288"/>
        <v>0.79008411801362122</v>
      </c>
      <c r="L2628" t="str">
        <f t="shared" ca="1" si="289"/>
        <v>H</v>
      </c>
      <c r="N2628">
        <f t="shared" ref="N2628:N2691" si="293">N2627+1</f>
        <v>2627</v>
      </c>
      <c r="O2628">
        <f t="shared" ca="1" si="290"/>
        <v>1.3486763974130735</v>
      </c>
      <c r="P2628">
        <f t="shared" ca="1" si="291"/>
        <v>5.3342285493659825E-2</v>
      </c>
      <c r="Q2628" t="str">
        <f t="shared" ca="1" si="292"/>
        <v>A</v>
      </c>
    </row>
    <row r="2629" spans="9:17" x14ac:dyDescent="0.25">
      <c r="I2629">
        <v>2628</v>
      </c>
      <c r="J2629">
        <f t="shared" ca="1" si="287"/>
        <v>1.1502310387975672</v>
      </c>
      <c r="K2629">
        <f t="shared" ca="1" si="288"/>
        <v>1.0501734614037801</v>
      </c>
      <c r="L2629" t="str">
        <f t="shared" ca="1" si="289"/>
        <v>A</v>
      </c>
      <c r="N2629">
        <f t="shared" si="293"/>
        <v>2628</v>
      </c>
      <c r="O2629">
        <f t="shared" ca="1" si="290"/>
        <v>-0.57277217051033413</v>
      </c>
      <c r="P2629">
        <f t="shared" ca="1" si="291"/>
        <v>1.9161416459887648</v>
      </c>
      <c r="Q2629" t="str">
        <f t="shared" ca="1" si="292"/>
        <v>H</v>
      </c>
    </row>
    <row r="2630" spans="9:17" x14ac:dyDescent="0.25">
      <c r="I2630">
        <v>2629</v>
      </c>
      <c r="J2630">
        <f t="shared" ca="1" si="287"/>
        <v>1.4066891924834459</v>
      </c>
      <c r="K2630">
        <f t="shared" ca="1" si="288"/>
        <v>2.4583238835079158</v>
      </c>
      <c r="L2630" t="str">
        <f t="shared" ca="1" si="289"/>
        <v>H</v>
      </c>
      <c r="N2630">
        <f t="shared" si="293"/>
        <v>2629</v>
      </c>
      <c r="O2630">
        <f t="shared" ca="1" si="290"/>
        <v>1.0382947649771479</v>
      </c>
      <c r="P2630">
        <f t="shared" ca="1" si="291"/>
        <v>1.2866946043920946</v>
      </c>
      <c r="Q2630" t="str">
        <f t="shared" ca="1" si="292"/>
        <v>H</v>
      </c>
    </row>
    <row r="2631" spans="9:17" x14ac:dyDescent="0.25">
      <c r="I2631">
        <v>2630</v>
      </c>
      <c r="J2631">
        <f t="shared" ca="1" si="287"/>
        <v>1.1651669151290598</v>
      </c>
      <c r="K2631">
        <f t="shared" ca="1" si="288"/>
        <v>0.64550690003263267</v>
      </c>
      <c r="L2631" t="str">
        <f t="shared" ca="1" si="289"/>
        <v>A</v>
      </c>
      <c r="N2631">
        <f t="shared" si="293"/>
        <v>2630</v>
      </c>
      <c r="O2631">
        <f t="shared" ca="1" si="290"/>
        <v>0.70732957059998114</v>
      </c>
      <c r="P2631">
        <f t="shared" ca="1" si="291"/>
        <v>1.0480372220302971</v>
      </c>
      <c r="Q2631" t="str">
        <f t="shared" ca="1" si="292"/>
        <v>H</v>
      </c>
    </row>
    <row r="2632" spans="9:17" x14ac:dyDescent="0.25">
      <c r="I2632">
        <v>2631</v>
      </c>
      <c r="J2632">
        <f t="shared" ca="1" si="287"/>
        <v>1.7647733422315732</v>
      </c>
      <c r="K2632">
        <f t="shared" ca="1" si="288"/>
        <v>0.56491034281970021</v>
      </c>
      <c r="L2632" t="str">
        <f t="shared" ca="1" si="289"/>
        <v>A</v>
      </c>
      <c r="N2632">
        <f t="shared" si="293"/>
        <v>2631</v>
      </c>
      <c r="O2632">
        <f t="shared" ca="1" si="290"/>
        <v>-4.7896310433598321E-3</v>
      </c>
      <c r="P2632">
        <f t="shared" ca="1" si="291"/>
        <v>0.79044812148705768</v>
      </c>
      <c r="Q2632" t="str">
        <f t="shared" ca="1" si="292"/>
        <v>H</v>
      </c>
    </row>
    <row r="2633" spans="9:17" x14ac:dyDescent="0.25">
      <c r="I2633">
        <v>2632</v>
      </c>
      <c r="J2633">
        <f t="shared" ca="1" si="287"/>
        <v>-0.81731775928098638</v>
      </c>
      <c r="K2633">
        <f t="shared" ca="1" si="288"/>
        <v>1.8334055241440661</v>
      </c>
      <c r="L2633" t="str">
        <f t="shared" ca="1" si="289"/>
        <v>H</v>
      </c>
      <c r="N2633">
        <f t="shared" si="293"/>
        <v>2632</v>
      </c>
      <c r="O2633">
        <f t="shared" ca="1" si="290"/>
        <v>0.87062937852355327</v>
      </c>
      <c r="P2633">
        <f t="shared" ca="1" si="291"/>
        <v>1.4647678788666851</v>
      </c>
      <c r="Q2633" t="str">
        <f t="shared" ca="1" si="292"/>
        <v>H</v>
      </c>
    </row>
    <row r="2634" spans="9:17" x14ac:dyDescent="0.25">
      <c r="I2634">
        <v>2633</v>
      </c>
      <c r="J2634">
        <f t="shared" ca="1" si="287"/>
        <v>1.0542585696100673</v>
      </c>
      <c r="K2634">
        <f t="shared" ca="1" si="288"/>
        <v>1.4659015830312199</v>
      </c>
      <c r="L2634" t="str">
        <f t="shared" ca="1" si="289"/>
        <v>H</v>
      </c>
      <c r="N2634">
        <f t="shared" si="293"/>
        <v>2633</v>
      </c>
      <c r="O2634">
        <f t="shared" ca="1" si="290"/>
        <v>-0.93731189956108829</v>
      </c>
      <c r="P2634">
        <f t="shared" ca="1" si="291"/>
        <v>1.3505199293203951</v>
      </c>
      <c r="Q2634" t="str">
        <f t="shared" ca="1" si="292"/>
        <v>H</v>
      </c>
    </row>
    <row r="2635" spans="9:17" x14ac:dyDescent="0.25">
      <c r="I2635">
        <v>2634</v>
      </c>
      <c r="J2635">
        <f t="shared" ca="1" si="287"/>
        <v>0.29416913885050888</v>
      </c>
      <c r="K2635">
        <f t="shared" ca="1" si="288"/>
        <v>2.2259130264922797</v>
      </c>
      <c r="L2635" t="str">
        <f t="shared" ca="1" si="289"/>
        <v>H</v>
      </c>
      <c r="N2635">
        <f t="shared" si="293"/>
        <v>2634</v>
      </c>
      <c r="O2635">
        <f t="shared" ca="1" si="290"/>
        <v>1.2995113953723081</v>
      </c>
      <c r="P2635">
        <f t="shared" ca="1" si="291"/>
        <v>0.61875042616503384</v>
      </c>
      <c r="Q2635" t="str">
        <f t="shared" ca="1" si="292"/>
        <v>A</v>
      </c>
    </row>
    <row r="2636" spans="9:17" x14ac:dyDescent="0.25">
      <c r="I2636">
        <v>2635</v>
      </c>
      <c r="J2636">
        <f t="shared" ca="1" si="287"/>
        <v>0.60158898611533052</v>
      </c>
      <c r="K2636">
        <f t="shared" ca="1" si="288"/>
        <v>2.4371731033678787</v>
      </c>
      <c r="L2636" t="str">
        <f t="shared" ca="1" si="289"/>
        <v>H</v>
      </c>
      <c r="N2636">
        <f t="shared" si="293"/>
        <v>2635</v>
      </c>
      <c r="O2636">
        <f t="shared" ca="1" si="290"/>
        <v>1.1199713558748572</v>
      </c>
      <c r="P2636">
        <f t="shared" ca="1" si="291"/>
        <v>0.5652684228359357</v>
      </c>
      <c r="Q2636" t="str">
        <f t="shared" ca="1" si="292"/>
        <v>A</v>
      </c>
    </row>
    <row r="2637" spans="9:17" x14ac:dyDescent="0.25">
      <c r="I2637">
        <v>2636</v>
      </c>
      <c r="J2637">
        <f t="shared" ca="1" si="287"/>
        <v>-8.0406561336670013E-3</v>
      </c>
      <c r="K2637">
        <f t="shared" ca="1" si="288"/>
        <v>2.131932574484162</v>
      </c>
      <c r="L2637" t="str">
        <f t="shared" ca="1" si="289"/>
        <v>H</v>
      </c>
      <c r="N2637">
        <f t="shared" si="293"/>
        <v>2636</v>
      </c>
      <c r="O2637">
        <f t="shared" ca="1" si="290"/>
        <v>-0.70584858641761161</v>
      </c>
      <c r="P2637">
        <f t="shared" ca="1" si="291"/>
        <v>2.0738268152626875</v>
      </c>
      <c r="Q2637" t="str">
        <f t="shared" ca="1" si="292"/>
        <v>H</v>
      </c>
    </row>
    <row r="2638" spans="9:17" x14ac:dyDescent="0.25">
      <c r="I2638">
        <v>2637</v>
      </c>
      <c r="J2638">
        <f t="shared" ca="1" si="287"/>
        <v>0.41681119104149156</v>
      </c>
      <c r="K2638">
        <f t="shared" ca="1" si="288"/>
        <v>1.329121874343391</v>
      </c>
      <c r="L2638" t="str">
        <f t="shared" ca="1" si="289"/>
        <v>H</v>
      </c>
      <c r="N2638">
        <f t="shared" si="293"/>
        <v>2637</v>
      </c>
      <c r="O2638">
        <f t="shared" ca="1" si="290"/>
        <v>0.56638115076713758</v>
      </c>
      <c r="P2638">
        <f t="shared" ca="1" si="291"/>
        <v>-0.44876583336607667</v>
      </c>
      <c r="Q2638" t="str">
        <f t="shared" ca="1" si="292"/>
        <v>A</v>
      </c>
    </row>
    <row r="2639" spans="9:17" x14ac:dyDescent="0.25">
      <c r="I2639">
        <v>2638</v>
      </c>
      <c r="J2639">
        <f t="shared" ca="1" si="287"/>
        <v>0.7074122608342277</v>
      </c>
      <c r="K2639">
        <f t="shared" ca="1" si="288"/>
        <v>1.6129286943754693</v>
      </c>
      <c r="L2639" t="str">
        <f t="shared" ca="1" si="289"/>
        <v>H</v>
      </c>
      <c r="N2639">
        <f t="shared" si="293"/>
        <v>2638</v>
      </c>
      <c r="O2639">
        <f t="shared" ca="1" si="290"/>
        <v>2.0329657366310081</v>
      </c>
      <c r="P2639">
        <f t="shared" ca="1" si="291"/>
        <v>1.7993886369261496</v>
      </c>
      <c r="Q2639" t="str">
        <f t="shared" ca="1" si="292"/>
        <v>A</v>
      </c>
    </row>
    <row r="2640" spans="9:17" x14ac:dyDescent="0.25">
      <c r="I2640">
        <v>2639</v>
      </c>
      <c r="J2640">
        <f t="shared" ca="1" si="287"/>
        <v>-1.9711006724132507E-2</v>
      </c>
      <c r="K2640">
        <f t="shared" ca="1" si="288"/>
        <v>1.2571539817141224</v>
      </c>
      <c r="L2640" t="str">
        <f t="shared" ca="1" si="289"/>
        <v>H</v>
      </c>
      <c r="N2640">
        <f t="shared" si="293"/>
        <v>2639</v>
      </c>
      <c r="O2640">
        <f t="shared" ca="1" si="290"/>
        <v>-0.33811009376175172</v>
      </c>
      <c r="P2640">
        <f t="shared" ca="1" si="291"/>
        <v>0.33296676957017757</v>
      </c>
      <c r="Q2640" t="str">
        <f t="shared" ca="1" si="292"/>
        <v>H</v>
      </c>
    </row>
    <row r="2641" spans="9:17" x14ac:dyDescent="0.25">
      <c r="I2641">
        <v>2640</v>
      </c>
      <c r="J2641">
        <f t="shared" ca="1" si="287"/>
        <v>0.42654532192473682</v>
      </c>
      <c r="K2641">
        <f t="shared" ca="1" si="288"/>
        <v>2.7959283308638856</v>
      </c>
      <c r="L2641" t="str">
        <f t="shared" ca="1" si="289"/>
        <v>H</v>
      </c>
      <c r="N2641">
        <f t="shared" si="293"/>
        <v>2640</v>
      </c>
      <c r="O2641">
        <f t="shared" ca="1" si="290"/>
        <v>2.1274623860459974E-2</v>
      </c>
      <c r="P2641">
        <f t="shared" ca="1" si="291"/>
        <v>-6.3391795354986291E-2</v>
      </c>
      <c r="Q2641" t="str">
        <f t="shared" ca="1" si="292"/>
        <v>A</v>
      </c>
    </row>
    <row r="2642" spans="9:17" x14ac:dyDescent="0.25">
      <c r="I2642">
        <v>2641</v>
      </c>
      <c r="J2642">
        <f t="shared" ca="1" si="287"/>
        <v>2.3668823751694061</v>
      </c>
      <c r="K2642">
        <f t="shared" ca="1" si="288"/>
        <v>2.1502493415015538</v>
      </c>
      <c r="L2642" t="str">
        <f t="shared" ca="1" si="289"/>
        <v>A</v>
      </c>
      <c r="N2642">
        <f t="shared" si="293"/>
        <v>2641</v>
      </c>
      <c r="O2642">
        <f t="shared" ca="1" si="290"/>
        <v>-0.1101300183239714</v>
      </c>
      <c r="P2642">
        <f t="shared" ca="1" si="291"/>
        <v>1.2141241633215987</v>
      </c>
      <c r="Q2642" t="str">
        <f t="shared" ca="1" si="292"/>
        <v>H</v>
      </c>
    </row>
    <row r="2643" spans="9:17" x14ac:dyDescent="0.25">
      <c r="I2643">
        <v>2642</v>
      </c>
      <c r="J2643">
        <f t="shared" ca="1" si="287"/>
        <v>-1.0061473832643921</v>
      </c>
      <c r="K2643">
        <f t="shared" ca="1" si="288"/>
        <v>2.4084588329348011</v>
      </c>
      <c r="L2643" t="str">
        <f t="shared" ca="1" si="289"/>
        <v>H</v>
      </c>
      <c r="N2643">
        <f t="shared" si="293"/>
        <v>2642</v>
      </c>
      <c r="O2643">
        <f t="shared" ca="1" si="290"/>
        <v>0.18804527695462175</v>
      </c>
      <c r="P2643">
        <f t="shared" ca="1" si="291"/>
        <v>2.1721747382817691</v>
      </c>
      <c r="Q2643" t="str">
        <f t="shared" ca="1" si="292"/>
        <v>H</v>
      </c>
    </row>
    <row r="2644" spans="9:17" x14ac:dyDescent="0.25">
      <c r="I2644">
        <v>2643</v>
      </c>
      <c r="J2644">
        <f t="shared" ca="1" si="287"/>
        <v>1.7458337097568601</v>
      </c>
      <c r="K2644">
        <f t="shared" ca="1" si="288"/>
        <v>1.4209675969112756</v>
      </c>
      <c r="L2644" t="str">
        <f t="shared" ca="1" si="289"/>
        <v>A</v>
      </c>
      <c r="N2644">
        <f t="shared" si="293"/>
        <v>2643</v>
      </c>
      <c r="O2644">
        <f t="shared" ca="1" si="290"/>
        <v>-0.32210996736124131</v>
      </c>
      <c r="P2644">
        <f t="shared" ca="1" si="291"/>
        <v>1.6477113037036077</v>
      </c>
      <c r="Q2644" t="str">
        <f t="shared" ca="1" si="292"/>
        <v>H</v>
      </c>
    </row>
    <row r="2645" spans="9:17" x14ac:dyDescent="0.25">
      <c r="I2645">
        <v>2644</v>
      </c>
      <c r="J2645">
        <f t="shared" ca="1" si="287"/>
        <v>1.9489127194164024</v>
      </c>
      <c r="K2645">
        <f t="shared" ca="1" si="288"/>
        <v>0.66637755147833699</v>
      </c>
      <c r="L2645" t="str">
        <f t="shared" ca="1" si="289"/>
        <v>A</v>
      </c>
      <c r="N2645">
        <f t="shared" si="293"/>
        <v>2644</v>
      </c>
      <c r="O2645">
        <f t="shared" ca="1" si="290"/>
        <v>-0.53604620696770144</v>
      </c>
      <c r="P2645">
        <f t="shared" ca="1" si="291"/>
        <v>1.2573907267490518</v>
      </c>
      <c r="Q2645" t="str">
        <f t="shared" ca="1" si="292"/>
        <v>H</v>
      </c>
    </row>
    <row r="2646" spans="9:17" x14ac:dyDescent="0.25">
      <c r="I2646">
        <v>2645</v>
      </c>
      <c r="J2646">
        <f t="shared" ca="1" si="287"/>
        <v>-0.11074855424596963</v>
      </c>
      <c r="K2646">
        <f t="shared" ca="1" si="288"/>
        <v>1.4293857476745515</v>
      </c>
      <c r="L2646" t="str">
        <f t="shared" ca="1" si="289"/>
        <v>H</v>
      </c>
      <c r="N2646">
        <f t="shared" si="293"/>
        <v>2645</v>
      </c>
      <c r="O2646">
        <f t="shared" ca="1" si="290"/>
        <v>1.1724189964574192</v>
      </c>
      <c r="P2646">
        <f t="shared" ca="1" si="291"/>
        <v>-5.2752804124486685E-2</v>
      </c>
      <c r="Q2646" t="str">
        <f t="shared" ca="1" si="292"/>
        <v>A</v>
      </c>
    </row>
    <row r="2647" spans="9:17" x14ac:dyDescent="0.25">
      <c r="I2647">
        <v>2646</v>
      </c>
      <c r="J2647">
        <f t="shared" ca="1" si="287"/>
        <v>1.7276443268144721</v>
      </c>
      <c r="K2647">
        <f t="shared" ca="1" si="288"/>
        <v>0.47748270713631547</v>
      </c>
      <c r="L2647" t="str">
        <f t="shared" ca="1" si="289"/>
        <v>A</v>
      </c>
      <c r="N2647">
        <f t="shared" si="293"/>
        <v>2646</v>
      </c>
      <c r="O2647">
        <f t="shared" ca="1" si="290"/>
        <v>2.2186457703420857</v>
      </c>
      <c r="P2647">
        <f t="shared" ca="1" si="291"/>
        <v>1.8131276488676131</v>
      </c>
      <c r="Q2647" t="str">
        <f t="shared" ca="1" si="292"/>
        <v>A</v>
      </c>
    </row>
    <row r="2648" spans="9:17" x14ac:dyDescent="0.25">
      <c r="I2648">
        <v>2647</v>
      </c>
      <c r="J2648">
        <f t="shared" ca="1" si="287"/>
        <v>0.37081072859666631</v>
      </c>
      <c r="K2648">
        <f t="shared" ca="1" si="288"/>
        <v>1.523070257705577</v>
      </c>
      <c r="L2648" t="str">
        <f t="shared" ca="1" si="289"/>
        <v>H</v>
      </c>
      <c r="N2648">
        <f t="shared" si="293"/>
        <v>2647</v>
      </c>
      <c r="O2648">
        <f t="shared" ca="1" si="290"/>
        <v>1.5095569616806768</v>
      </c>
      <c r="P2648">
        <f t="shared" ca="1" si="291"/>
        <v>0.37275355386281628</v>
      </c>
      <c r="Q2648" t="str">
        <f t="shared" ca="1" si="292"/>
        <v>A</v>
      </c>
    </row>
    <row r="2649" spans="9:17" x14ac:dyDescent="0.25">
      <c r="I2649">
        <v>2648</v>
      </c>
      <c r="J2649">
        <f t="shared" ca="1" si="287"/>
        <v>1.6962763568951034</v>
      </c>
      <c r="K2649">
        <f t="shared" ca="1" si="288"/>
        <v>1.5964518394334291</v>
      </c>
      <c r="L2649" t="str">
        <f t="shared" ca="1" si="289"/>
        <v>A</v>
      </c>
      <c r="N2649">
        <f t="shared" si="293"/>
        <v>2648</v>
      </c>
      <c r="O2649">
        <f t="shared" ca="1" si="290"/>
        <v>0.21254111930058767</v>
      </c>
      <c r="P2649">
        <f t="shared" ca="1" si="291"/>
        <v>1.6645239214640921</v>
      </c>
      <c r="Q2649" t="str">
        <f t="shared" ca="1" si="292"/>
        <v>H</v>
      </c>
    </row>
    <row r="2650" spans="9:17" x14ac:dyDescent="0.25">
      <c r="I2650">
        <v>2649</v>
      </c>
      <c r="J2650">
        <f t="shared" ca="1" si="287"/>
        <v>-0.56197455283253261</v>
      </c>
      <c r="K2650">
        <f t="shared" ca="1" si="288"/>
        <v>1.5396485200980818</v>
      </c>
      <c r="L2650" t="str">
        <f t="shared" ca="1" si="289"/>
        <v>H</v>
      </c>
      <c r="N2650">
        <f t="shared" si="293"/>
        <v>2649</v>
      </c>
      <c r="O2650">
        <f t="shared" ca="1" si="290"/>
        <v>-0.42424105753432761</v>
      </c>
      <c r="P2650">
        <f t="shared" ca="1" si="291"/>
        <v>0.35519434598926436</v>
      </c>
      <c r="Q2650" t="str">
        <f t="shared" ca="1" si="292"/>
        <v>H</v>
      </c>
    </row>
    <row r="2651" spans="9:17" x14ac:dyDescent="0.25">
      <c r="I2651">
        <v>2650</v>
      </c>
      <c r="J2651">
        <f t="shared" ca="1" si="287"/>
        <v>0.53319760184496245</v>
      </c>
      <c r="K2651">
        <f t="shared" ca="1" si="288"/>
        <v>1.2155169543038289</v>
      </c>
      <c r="L2651" t="str">
        <f t="shared" ca="1" si="289"/>
        <v>H</v>
      </c>
      <c r="N2651">
        <f t="shared" si="293"/>
        <v>2650</v>
      </c>
      <c r="O2651">
        <f t="shared" ca="1" si="290"/>
        <v>0.29316640827041934</v>
      </c>
      <c r="P2651">
        <f t="shared" ca="1" si="291"/>
        <v>1.6392274828510924</v>
      </c>
      <c r="Q2651" t="str">
        <f t="shared" ca="1" si="292"/>
        <v>H</v>
      </c>
    </row>
    <row r="2652" spans="9:17" x14ac:dyDescent="0.25">
      <c r="I2652">
        <v>2651</v>
      </c>
      <c r="J2652">
        <f t="shared" ca="1" si="287"/>
        <v>0.24595751472020522</v>
      </c>
      <c r="K2652">
        <f t="shared" ca="1" si="288"/>
        <v>1.9244367582102528</v>
      </c>
      <c r="L2652" t="str">
        <f t="shared" ca="1" si="289"/>
        <v>H</v>
      </c>
      <c r="N2652">
        <f t="shared" si="293"/>
        <v>2651</v>
      </c>
      <c r="O2652">
        <f t="shared" ca="1" si="290"/>
        <v>0.75371116332202026</v>
      </c>
      <c r="P2652">
        <f t="shared" ca="1" si="291"/>
        <v>1.6272209627318048</v>
      </c>
      <c r="Q2652" t="str">
        <f t="shared" ca="1" si="292"/>
        <v>H</v>
      </c>
    </row>
    <row r="2653" spans="9:17" x14ac:dyDescent="0.25">
      <c r="I2653">
        <v>2652</v>
      </c>
      <c r="J2653">
        <f t="shared" ca="1" si="287"/>
        <v>-0.30936669607036027</v>
      </c>
      <c r="K2653">
        <f t="shared" ca="1" si="288"/>
        <v>1.9036510758068341</v>
      </c>
      <c r="L2653" t="str">
        <f t="shared" ca="1" si="289"/>
        <v>H</v>
      </c>
      <c r="N2653">
        <f t="shared" si="293"/>
        <v>2652</v>
      </c>
      <c r="O2653">
        <f t="shared" ca="1" si="290"/>
        <v>3.3404907925189145</v>
      </c>
      <c r="P2653">
        <f t="shared" ca="1" si="291"/>
        <v>1.5495323221496999</v>
      </c>
      <c r="Q2653" t="str">
        <f t="shared" ca="1" si="292"/>
        <v>A</v>
      </c>
    </row>
    <row r="2654" spans="9:17" x14ac:dyDescent="0.25">
      <c r="I2654">
        <v>2653</v>
      </c>
      <c r="J2654">
        <f t="shared" ca="1" si="287"/>
        <v>1.4457263109785838</v>
      </c>
      <c r="K2654">
        <f t="shared" ca="1" si="288"/>
        <v>3.6853469320913623</v>
      </c>
      <c r="L2654" t="str">
        <f t="shared" ca="1" si="289"/>
        <v>H</v>
      </c>
      <c r="N2654">
        <f t="shared" si="293"/>
        <v>2653</v>
      </c>
      <c r="O2654">
        <f t="shared" ca="1" si="290"/>
        <v>0.68094310814587111</v>
      </c>
      <c r="P2654">
        <f t="shared" ca="1" si="291"/>
        <v>1.7706467265968755</v>
      </c>
      <c r="Q2654" t="str">
        <f t="shared" ca="1" si="292"/>
        <v>H</v>
      </c>
    </row>
    <row r="2655" spans="9:17" x14ac:dyDescent="0.25">
      <c r="I2655">
        <v>2654</v>
      </c>
      <c r="J2655">
        <f t="shared" ca="1" si="287"/>
        <v>1.4229072032959498</v>
      </c>
      <c r="K2655">
        <f t="shared" ca="1" si="288"/>
        <v>0.43837254124102132</v>
      </c>
      <c r="L2655" t="str">
        <f t="shared" ca="1" si="289"/>
        <v>A</v>
      </c>
      <c r="N2655">
        <f t="shared" si="293"/>
        <v>2654</v>
      </c>
      <c r="O2655">
        <f t="shared" ca="1" si="290"/>
        <v>1.5466768723079936</v>
      </c>
      <c r="P2655">
        <f t="shared" ca="1" si="291"/>
        <v>-0.20740221622853938</v>
      </c>
      <c r="Q2655" t="str">
        <f t="shared" ca="1" si="292"/>
        <v>A</v>
      </c>
    </row>
    <row r="2656" spans="9:17" x14ac:dyDescent="0.25">
      <c r="I2656">
        <v>2655</v>
      </c>
      <c r="J2656">
        <f t="shared" ca="1" si="287"/>
        <v>2.0134593252508841</v>
      </c>
      <c r="K2656">
        <f t="shared" ca="1" si="288"/>
        <v>3.4146571100186462</v>
      </c>
      <c r="L2656" t="str">
        <f t="shared" ca="1" si="289"/>
        <v>H</v>
      </c>
      <c r="N2656">
        <f t="shared" si="293"/>
        <v>2655</v>
      </c>
      <c r="O2656">
        <f t="shared" ca="1" si="290"/>
        <v>0.91589667502349204</v>
      </c>
      <c r="P2656">
        <f t="shared" ca="1" si="291"/>
        <v>1.3770813494138416</v>
      </c>
      <c r="Q2656" t="str">
        <f t="shared" ca="1" si="292"/>
        <v>H</v>
      </c>
    </row>
    <row r="2657" spans="9:17" x14ac:dyDescent="0.25">
      <c r="I2657">
        <v>2656</v>
      </c>
      <c r="J2657">
        <f t="shared" ca="1" si="287"/>
        <v>0.55552164480823107</v>
      </c>
      <c r="K2657">
        <f t="shared" ca="1" si="288"/>
        <v>2.0781566464241505</v>
      </c>
      <c r="L2657" t="str">
        <f t="shared" ca="1" si="289"/>
        <v>H</v>
      </c>
      <c r="N2657">
        <f t="shared" si="293"/>
        <v>2656</v>
      </c>
      <c r="O2657">
        <f t="shared" ca="1" si="290"/>
        <v>-1.1492246618180335</v>
      </c>
      <c r="P2657">
        <f t="shared" ca="1" si="291"/>
        <v>0.89093482354557096</v>
      </c>
      <c r="Q2657" t="str">
        <f t="shared" ca="1" si="292"/>
        <v>H</v>
      </c>
    </row>
    <row r="2658" spans="9:17" x14ac:dyDescent="0.25">
      <c r="I2658">
        <v>2657</v>
      </c>
      <c r="J2658">
        <f t="shared" ca="1" si="287"/>
        <v>-0.23256118474512433</v>
      </c>
      <c r="K2658">
        <f t="shared" ca="1" si="288"/>
        <v>1.1406655211147254</v>
      </c>
      <c r="L2658" t="str">
        <f t="shared" ca="1" si="289"/>
        <v>H</v>
      </c>
      <c r="N2658">
        <f t="shared" si="293"/>
        <v>2657</v>
      </c>
      <c r="O2658">
        <f t="shared" ca="1" si="290"/>
        <v>-0.23558165043752699</v>
      </c>
      <c r="P2658">
        <f t="shared" ca="1" si="291"/>
        <v>2.686743474867368</v>
      </c>
      <c r="Q2658" t="str">
        <f t="shared" ca="1" si="292"/>
        <v>H</v>
      </c>
    </row>
    <row r="2659" spans="9:17" x14ac:dyDescent="0.25">
      <c r="I2659">
        <v>2658</v>
      </c>
      <c r="J2659">
        <f t="shared" ca="1" si="287"/>
        <v>0.60429757911079862</v>
      </c>
      <c r="K2659">
        <f t="shared" ca="1" si="288"/>
        <v>2.5322907991070083</v>
      </c>
      <c r="L2659" t="str">
        <f t="shared" ca="1" si="289"/>
        <v>H</v>
      </c>
      <c r="N2659">
        <f t="shared" si="293"/>
        <v>2658</v>
      </c>
      <c r="O2659">
        <f t="shared" ca="1" si="290"/>
        <v>2.0145713928887972</v>
      </c>
      <c r="P2659">
        <f t="shared" ca="1" si="291"/>
        <v>-0.35116966722284793</v>
      </c>
      <c r="Q2659" t="str">
        <f t="shared" ca="1" si="292"/>
        <v>A</v>
      </c>
    </row>
    <row r="2660" spans="9:17" x14ac:dyDescent="0.25">
      <c r="I2660">
        <v>2659</v>
      </c>
      <c r="J2660">
        <f t="shared" ca="1" si="287"/>
        <v>2.1578779068025709</v>
      </c>
      <c r="K2660">
        <f t="shared" ca="1" si="288"/>
        <v>0.96397322696208154</v>
      </c>
      <c r="L2660" t="str">
        <f t="shared" ca="1" si="289"/>
        <v>A</v>
      </c>
      <c r="N2660">
        <f t="shared" si="293"/>
        <v>2659</v>
      </c>
      <c r="O2660">
        <f t="shared" ca="1" si="290"/>
        <v>0.67235067291275274</v>
      </c>
      <c r="P2660">
        <f t="shared" ca="1" si="291"/>
        <v>1.0163242998057582</v>
      </c>
      <c r="Q2660" t="str">
        <f t="shared" ca="1" si="292"/>
        <v>H</v>
      </c>
    </row>
    <row r="2661" spans="9:17" x14ac:dyDescent="0.25">
      <c r="I2661">
        <v>2660</v>
      </c>
      <c r="J2661">
        <f t="shared" ca="1" si="287"/>
        <v>-1.0153326434762522</v>
      </c>
      <c r="K2661">
        <f t="shared" ca="1" si="288"/>
        <v>2.0593601067644309</v>
      </c>
      <c r="L2661" t="str">
        <f t="shared" ca="1" si="289"/>
        <v>H</v>
      </c>
      <c r="N2661">
        <f t="shared" si="293"/>
        <v>2660</v>
      </c>
      <c r="O2661">
        <f t="shared" ca="1" si="290"/>
        <v>-0.23662259893833582</v>
      </c>
      <c r="P2661">
        <f t="shared" ca="1" si="291"/>
        <v>1.9115526709389741</v>
      </c>
      <c r="Q2661" t="str">
        <f t="shared" ca="1" si="292"/>
        <v>H</v>
      </c>
    </row>
    <row r="2662" spans="9:17" x14ac:dyDescent="0.25">
      <c r="I2662">
        <v>2661</v>
      </c>
      <c r="J2662">
        <f t="shared" ca="1" si="287"/>
        <v>0.31068625624032509</v>
      </c>
      <c r="K2662">
        <f t="shared" ca="1" si="288"/>
        <v>2.1596808059303307</v>
      </c>
      <c r="L2662" t="str">
        <f t="shared" ca="1" si="289"/>
        <v>H</v>
      </c>
      <c r="N2662">
        <f t="shared" si="293"/>
        <v>2661</v>
      </c>
      <c r="O2662">
        <f t="shared" ca="1" si="290"/>
        <v>0.66889028462348032</v>
      </c>
      <c r="P2662">
        <f t="shared" ca="1" si="291"/>
        <v>0.91188550901056464</v>
      </c>
      <c r="Q2662" t="str">
        <f t="shared" ca="1" si="292"/>
        <v>H</v>
      </c>
    </row>
    <row r="2663" spans="9:17" x14ac:dyDescent="0.25">
      <c r="I2663">
        <v>2662</v>
      </c>
      <c r="J2663">
        <f t="shared" ca="1" si="287"/>
        <v>-0.10795057148650633</v>
      </c>
      <c r="K2663">
        <f t="shared" ca="1" si="288"/>
        <v>2.9863861653605683</v>
      </c>
      <c r="L2663" t="str">
        <f t="shared" ca="1" si="289"/>
        <v>H</v>
      </c>
      <c r="N2663">
        <f t="shared" si="293"/>
        <v>2662</v>
      </c>
      <c r="O2663">
        <f t="shared" ca="1" si="290"/>
        <v>2.7875414205070781</v>
      </c>
      <c r="P2663">
        <f t="shared" ca="1" si="291"/>
        <v>2.1196268259009439</v>
      </c>
      <c r="Q2663" t="str">
        <f t="shared" ca="1" si="292"/>
        <v>A</v>
      </c>
    </row>
    <row r="2664" spans="9:17" x14ac:dyDescent="0.25">
      <c r="I2664">
        <v>2663</v>
      </c>
      <c r="J2664">
        <f t="shared" ca="1" si="287"/>
        <v>1.0274417075849496</v>
      </c>
      <c r="K2664">
        <f t="shared" ca="1" si="288"/>
        <v>1.866945340715114</v>
      </c>
      <c r="L2664" t="str">
        <f t="shared" ca="1" si="289"/>
        <v>H</v>
      </c>
      <c r="N2664">
        <f t="shared" si="293"/>
        <v>2663</v>
      </c>
      <c r="O2664">
        <f t="shared" ca="1" si="290"/>
        <v>1.5220752834745412</v>
      </c>
      <c r="P2664">
        <f t="shared" ca="1" si="291"/>
        <v>1.5413049981559508</v>
      </c>
      <c r="Q2664" t="str">
        <f t="shared" ca="1" si="292"/>
        <v>H</v>
      </c>
    </row>
    <row r="2665" spans="9:17" x14ac:dyDescent="0.25">
      <c r="I2665">
        <v>2664</v>
      </c>
      <c r="J2665">
        <f t="shared" ca="1" si="287"/>
        <v>1.1780851731427846</v>
      </c>
      <c r="K2665">
        <f t="shared" ca="1" si="288"/>
        <v>1.733309739857767</v>
      </c>
      <c r="L2665" t="str">
        <f t="shared" ca="1" si="289"/>
        <v>H</v>
      </c>
      <c r="N2665">
        <f t="shared" si="293"/>
        <v>2664</v>
      </c>
      <c r="O2665">
        <f t="shared" ca="1" si="290"/>
        <v>0.9984282617235134</v>
      </c>
      <c r="P2665">
        <f t="shared" ca="1" si="291"/>
        <v>2.3800422925093363</v>
      </c>
      <c r="Q2665" t="str">
        <f t="shared" ca="1" si="292"/>
        <v>H</v>
      </c>
    </row>
    <row r="2666" spans="9:17" x14ac:dyDescent="0.25">
      <c r="I2666">
        <v>2665</v>
      </c>
      <c r="J2666">
        <f t="shared" ca="1" si="287"/>
        <v>1.19401528621662</v>
      </c>
      <c r="K2666">
        <f t="shared" ca="1" si="288"/>
        <v>1.5311048661272186</v>
      </c>
      <c r="L2666" t="str">
        <f t="shared" ca="1" si="289"/>
        <v>H</v>
      </c>
      <c r="N2666">
        <f t="shared" si="293"/>
        <v>2665</v>
      </c>
      <c r="O2666">
        <f t="shared" ca="1" si="290"/>
        <v>1.6616300939129596</v>
      </c>
      <c r="P2666">
        <f t="shared" ca="1" si="291"/>
        <v>1.4783139975607362</v>
      </c>
      <c r="Q2666" t="str">
        <f t="shared" ca="1" si="292"/>
        <v>A</v>
      </c>
    </row>
    <row r="2667" spans="9:17" x14ac:dyDescent="0.25">
      <c r="I2667">
        <v>2666</v>
      </c>
      <c r="J2667">
        <f t="shared" ca="1" si="287"/>
        <v>0.29432393251522981</v>
      </c>
      <c r="K2667">
        <f t="shared" ca="1" si="288"/>
        <v>1.5219204613897881</v>
      </c>
      <c r="L2667" t="str">
        <f t="shared" ca="1" si="289"/>
        <v>H</v>
      </c>
      <c r="N2667">
        <f t="shared" si="293"/>
        <v>2666</v>
      </c>
      <c r="O2667">
        <f t="shared" ca="1" si="290"/>
        <v>-0.37415741200162278</v>
      </c>
      <c r="P2667">
        <f t="shared" ca="1" si="291"/>
        <v>2.4418040976490989</v>
      </c>
      <c r="Q2667" t="str">
        <f t="shared" ca="1" si="292"/>
        <v>H</v>
      </c>
    </row>
    <row r="2668" spans="9:17" x14ac:dyDescent="0.25">
      <c r="I2668">
        <v>2667</v>
      </c>
      <c r="J2668">
        <f t="shared" ca="1" si="287"/>
        <v>0.54365376790635245</v>
      </c>
      <c r="K2668">
        <f t="shared" ca="1" si="288"/>
        <v>1.1776845277901491</v>
      </c>
      <c r="L2668" t="str">
        <f t="shared" ca="1" si="289"/>
        <v>H</v>
      </c>
      <c r="N2668">
        <f t="shared" si="293"/>
        <v>2667</v>
      </c>
      <c r="O2668">
        <f t="shared" ca="1" si="290"/>
        <v>-1.9969702535791465</v>
      </c>
      <c r="P2668">
        <f t="shared" ca="1" si="291"/>
        <v>1.270663600984034</v>
      </c>
      <c r="Q2668" t="str">
        <f t="shared" ca="1" si="292"/>
        <v>H</v>
      </c>
    </row>
    <row r="2669" spans="9:17" x14ac:dyDescent="0.25">
      <c r="I2669">
        <v>2668</v>
      </c>
      <c r="J2669">
        <f t="shared" ca="1" si="287"/>
        <v>5.430605596242899E-2</v>
      </c>
      <c r="K2669">
        <f t="shared" ca="1" si="288"/>
        <v>2.9539278183157673</v>
      </c>
      <c r="L2669" t="str">
        <f t="shared" ca="1" si="289"/>
        <v>H</v>
      </c>
      <c r="N2669">
        <f t="shared" si="293"/>
        <v>2668</v>
      </c>
      <c r="O2669">
        <f t="shared" ca="1" si="290"/>
        <v>1.4369848021789307</v>
      </c>
      <c r="P2669">
        <f t="shared" ca="1" si="291"/>
        <v>0.84216063201453406</v>
      </c>
      <c r="Q2669" t="str">
        <f t="shared" ca="1" si="292"/>
        <v>A</v>
      </c>
    </row>
    <row r="2670" spans="9:17" x14ac:dyDescent="0.25">
      <c r="I2670">
        <v>2669</v>
      </c>
      <c r="J2670">
        <f t="shared" ca="1" si="287"/>
        <v>-0.6254962105410431</v>
      </c>
      <c r="K2670">
        <f t="shared" ca="1" si="288"/>
        <v>0.97548046711826619</v>
      </c>
      <c r="L2670" t="str">
        <f t="shared" ca="1" si="289"/>
        <v>H</v>
      </c>
      <c r="N2670">
        <f t="shared" si="293"/>
        <v>2669</v>
      </c>
      <c r="O2670">
        <f t="shared" ca="1" si="290"/>
        <v>0.81279773762440755</v>
      </c>
      <c r="P2670">
        <f t="shared" ca="1" si="291"/>
        <v>2.793634855485144</v>
      </c>
      <c r="Q2670" t="str">
        <f t="shared" ca="1" si="292"/>
        <v>H</v>
      </c>
    </row>
    <row r="2671" spans="9:17" x14ac:dyDescent="0.25">
      <c r="I2671">
        <v>2670</v>
      </c>
      <c r="J2671">
        <f t="shared" ca="1" si="287"/>
        <v>0.79181234561002345</v>
      </c>
      <c r="K2671">
        <f t="shared" ca="1" si="288"/>
        <v>1.8582528753278895</v>
      </c>
      <c r="L2671" t="str">
        <f t="shared" ca="1" si="289"/>
        <v>H</v>
      </c>
      <c r="N2671">
        <f t="shared" si="293"/>
        <v>2670</v>
      </c>
      <c r="O2671">
        <f t="shared" ca="1" si="290"/>
        <v>0.54273653434335967</v>
      </c>
      <c r="P2671">
        <f t="shared" ca="1" si="291"/>
        <v>2.1900388077925395</v>
      </c>
      <c r="Q2671" t="str">
        <f t="shared" ca="1" si="292"/>
        <v>H</v>
      </c>
    </row>
    <row r="2672" spans="9:17" x14ac:dyDescent="0.25">
      <c r="I2672">
        <v>2671</v>
      </c>
      <c r="J2672">
        <f t="shared" ca="1" si="287"/>
        <v>2.4479851474627043</v>
      </c>
      <c r="K2672">
        <f t="shared" ca="1" si="288"/>
        <v>1.9314939509398803</v>
      </c>
      <c r="L2672" t="str">
        <f t="shared" ca="1" si="289"/>
        <v>A</v>
      </c>
      <c r="N2672">
        <f t="shared" si="293"/>
        <v>2671</v>
      </c>
      <c r="O2672">
        <f t="shared" ca="1" si="290"/>
        <v>-3.7061473168824577E-2</v>
      </c>
      <c r="P2672">
        <f t="shared" ca="1" si="291"/>
        <v>0.85720641175896573</v>
      </c>
      <c r="Q2672" t="str">
        <f t="shared" ca="1" si="292"/>
        <v>H</v>
      </c>
    </row>
    <row r="2673" spans="9:17" x14ac:dyDescent="0.25">
      <c r="I2673">
        <v>2672</v>
      </c>
      <c r="J2673">
        <f t="shared" ca="1" si="287"/>
        <v>0.81549602557269529</v>
      </c>
      <c r="K2673">
        <f t="shared" ca="1" si="288"/>
        <v>2.1990257018017854</v>
      </c>
      <c r="L2673" t="str">
        <f t="shared" ca="1" si="289"/>
        <v>H</v>
      </c>
      <c r="N2673">
        <f t="shared" si="293"/>
        <v>2672</v>
      </c>
      <c r="O2673">
        <f t="shared" ca="1" si="290"/>
        <v>0.12852912228504287</v>
      </c>
      <c r="P2673">
        <f t="shared" ca="1" si="291"/>
        <v>0.62211984459496472</v>
      </c>
      <c r="Q2673" t="str">
        <f t="shared" ca="1" si="292"/>
        <v>H</v>
      </c>
    </row>
    <row r="2674" spans="9:17" x14ac:dyDescent="0.25">
      <c r="I2674">
        <v>2673</v>
      </c>
      <c r="J2674">
        <f t="shared" ca="1" si="287"/>
        <v>3.012046686949732E-2</v>
      </c>
      <c r="K2674">
        <f t="shared" ca="1" si="288"/>
        <v>2.1904552406937983</v>
      </c>
      <c r="L2674" t="str">
        <f t="shared" ca="1" si="289"/>
        <v>H</v>
      </c>
      <c r="N2674">
        <f t="shared" si="293"/>
        <v>2673</v>
      </c>
      <c r="O2674">
        <f t="shared" ca="1" si="290"/>
        <v>2.0584165194712298</v>
      </c>
      <c r="P2674">
        <f t="shared" ca="1" si="291"/>
        <v>2.1938326921388915</v>
      </c>
      <c r="Q2674" t="str">
        <f t="shared" ca="1" si="292"/>
        <v>H</v>
      </c>
    </row>
    <row r="2675" spans="9:17" x14ac:dyDescent="0.25">
      <c r="I2675">
        <v>2674</v>
      </c>
      <c r="J2675">
        <f t="shared" ca="1" si="287"/>
        <v>0.9702002953111265</v>
      </c>
      <c r="K2675">
        <f t="shared" ca="1" si="288"/>
        <v>0.67412189958024071</v>
      </c>
      <c r="L2675" t="str">
        <f t="shared" ca="1" si="289"/>
        <v>A</v>
      </c>
      <c r="N2675">
        <f t="shared" si="293"/>
        <v>2674</v>
      </c>
      <c r="O2675">
        <f t="shared" ca="1" si="290"/>
        <v>0.98029232483440143</v>
      </c>
      <c r="P2675">
        <f t="shared" ca="1" si="291"/>
        <v>1.5901459717143673</v>
      </c>
      <c r="Q2675" t="str">
        <f t="shared" ca="1" si="292"/>
        <v>H</v>
      </c>
    </row>
    <row r="2676" spans="9:17" x14ac:dyDescent="0.25">
      <c r="I2676">
        <v>2675</v>
      </c>
      <c r="J2676">
        <f t="shared" ca="1" si="287"/>
        <v>0.45073015011598394</v>
      </c>
      <c r="K2676">
        <f t="shared" ca="1" si="288"/>
        <v>1.5723696388731734</v>
      </c>
      <c r="L2676" t="str">
        <f t="shared" ca="1" si="289"/>
        <v>H</v>
      </c>
      <c r="N2676">
        <f t="shared" si="293"/>
        <v>2675</v>
      </c>
      <c r="O2676">
        <f t="shared" ca="1" si="290"/>
        <v>0.85417889939396496</v>
      </c>
      <c r="P2676">
        <f t="shared" ca="1" si="291"/>
        <v>1.0868510643825791</v>
      </c>
      <c r="Q2676" t="str">
        <f t="shared" ca="1" si="292"/>
        <v>H</v>
      </c>
    </row>
    <row r="2677" spans="9:17" x14ac:dyDescent="0.25">
      <c r="I2677">
        <v>2676</v>
      </c>
      <c r="J2677">
        <f t="shared" ca="1" si="287"/>
        <v>1.1194499892392251</v>
      </c>
      <c r="K2677">
        <f t="shared" ca="1" si="288"/>
        <v>1.0242294954460684</v>
      </c>
      <c r="L2677" t="str">
        <f t="shared" ca="1" si="289"/>
        <v>A</v>
      </c>
      <c r="N2677">
        <f t="shared" si="293"/>
        <v>2676</v>
      </c>
      <c r="O2677">
        <f t="shared" ca="1" si="290"/>
        <v>-8.1199144997095352E-2</v>
      </c>
      <c r="P2677">
        <f t="shared" ca="1" si="291"/>
        <v>2.2073192671529629</v>
      </c>
      <c r="Q2677" t="str">
        <f t="shared" ca="1" si="292"/>
        <v>H</v>
      </c>
    </row>
    <row r="2678" spans="9:17" x14ac:dyDescent="0.25">
      <c r="I2678">
        <v>2677</v>
      </c>
      <c r="J2678">
        <f t="shared" ca="1" si="287"/>
        <v>0.89032588614598063</v>
      </c>
      <c r="K2678">
        <f t="shared" ca="1" si="288"/>
        <v>3.1297164831641124</v>
      </c>
      <c r="L2678" t="str">
        <f t="shared" ca="1" si="289"/>
        <v>H</v>
      </c>
      <c r="N2678">
        <f t="shared" si="293"/>
        <v>2677</v>
      </c>
      <c r="O2678">
        <f t="shared" ca="1" si="290"/>
        <v>0.30483226950402498</v>
      </c>
      <c r="P2678">
        <f t="shared" ca="1" si="291"/>
        <v>1.3800693936366213</v>
      </c>
      <c r="Q2678" t="str">
        <f t="shared" ca="1" si="292"/>
        <v>H</v>
      </c>
    </row>
    <row r="2679" spans="9:17" x14ac:dyDescent="0.25">
      <c r="I2679">
        <v>2678</v>
      </c>
      <c r="J2679">
        <f t="shared" ca="1" si="287"/>
        <v>0.77542889651773961</v>
      </c>
      <c r="K2679">
        <f t="shared" ca="1" si="288"/>
        <v>0.99673568001963642</v>
      </c>
      <c r="L2679" t="str">
        <f t="shared" ca="1" si="289"/>
        <v>H</v>
      </c>
      <c r="N2679">
        <f t="shared" si="293"/>
        <v>2678</v>
      </c>
      <c r="O2679">
        <f t="shared" ca="1" si="290"/>
        <v>-9.5262128364609788E-2</v>
      </c>
      <c r="P2679">
        <f t="shared" ca="1" si="291"/>
        <v>1.2272780022671925</v>
      </c>
      <c r="Q2679" t="str">
        <f t="shared" ca="1" si="292"/>
        <v>H</v>
      </c>
    </row>
    <row r="2680" spans="9:17" x14ac:dyDescent="0.25">
      <c r="I2680">
        <v>2679</v>
      </c>
      <c r="J2680">
        <f t="shared" ca="1" si="287"/>
        <v>1.076761671212376</v>
      </c>
      <c r="K2680">
        <f t="shared" ca="1" si="288"/>
        <v>1.6824796455193813</v>
      </c>
      <c r="L2680" t="str">
        <f t="shared" ca="1" si="289"/>
        <v>H</v>
      </c>
      <c r="N2680">
        <f t="shared" si="293"/>
        <v>2679</v>
      </c>
      <c r="O2680">
        <f t="shared" ca="1" si="290"/>
        <v>1.4268341868552121</v>
      </c>
      <c r="P2680">
        <f t="shared" ca="1" si="291"/>
        <v>3.3581055117478886E-2</v>
      </c>
      <c r="Q2680" t="str">
        <f t="shared" ca="1" si="292"/>
        <v>A</v>
      </c>
    </row>
    <row r="2681" spans="9:17" x14ac:dyDescent="0.25">
      <c r="I2681">
        <v>2680</v>
      </c>
      <c r="J2681">
        <f t="shared" ca="1" si="287"/>
        <v>1.1082927815526777</v>
      </c>
      <c r="K2681">
        <f t="shared" ca="1" si="288"/>
        <v>1.8319570988343514</v>
      </c>
      <c r="L2681" t="str">
        <f t="shared" ca="1" si="289"/>
        <v>H</v>
      </c>
      <c r="N2681">
        <f t="shared" si="293"/>
        <v>2680</v>
      </c>
      <c r="O2681">
        <f t="shared" ca="1" si="290"/>
        <v>5.365240596673615E-2</v>
      </c>
      <c r="P2681">
        <f t="shared" ca="1" si="291"/>
        <v>2.1742408369146835</v>
      </c>
      <c r="Q2681" t="str">
        <f t="shared" ca="1" si="292"/>
        <v>H</v>
      </c>
    </row>
    <row r="2682" spans="9:17" x14ac:dyDescent="0.25">
      <c r="I2682">
        <v>2681</v>
      </c>
      <c r="J2682">
        <f t="shared" ca="1" si="287"/>
        <v>1.9044811756717357</v>
      </c>
      <c r="K2682">
        <f t="shared" ca="1" si="288"/>
        <v>1.4537974405943299</v>
      </c>
      <c r="L2682" t="str">
        <f t="shared" ca="1" si="289"/>
        <v>A</v>
      </c>
      <c r="N2682">
        <f t="shared" si="293"/>
        <v>2681</v>
      </c>
      <c r="O2682">
        <f t="shared" ca="1" si="290"/>
        <v>1.2519923583266168</v>
      </c>
      <c r="P2682">
        <f t="shared" ca="1" si="291"/>
        <v>0.82510626734889148</v>
      </c>
      <c r="Q2682" t="str">
        <f t="shared" ca="1" si="292"/>
        <v>A</v>
      </c>
    </row>
    <row r="2683" spans="9:17" x14ac:dyDescent="0.25">
      <c r="I2683">
        <v>2682</v>
      </c>
      <c r="J2683">
        <f t="shared" ca="1" si="287"/>
        <v>2.4435041682844156</v>
      </c>
      <c r="K2683">
        <f t="shared" ca="1" si="288"/>
        <v>1.3070589078652408</v>
      </c>
      <c r="L2683" t="str">
        <f t="shared" ca="1" si="289"/>
        <v>A</v>
      </c>
      <c r="N2683">
        <f t="shared" si="293"/>
        <v>2682</v>
      </c>
      <c r="O2683">
        <f t="shared" ca="1" si="290"/>
        <v>-9.1764973957368157E-2</v>
      </c>
      <c r="P2683">
        <f t="shared" ca="1" si="291"/>
        <v>1.5013406510183813</v>
      </c>
      <c r="Q2683" t="str">
        <f t="shared" ca="1" si="292"/>
        <v>H</v>
      </c>
    </row>
    <row r="2684" spans="9:17" x14ac:dyDescent="0.25">
      <c r="I2684">
        <v>2683</v>
      </c>
      <c r="J2684">
        <f t="shared" ca="1" si="287"/>
        <v>1.4928190651287365</v>
      </c>
      <c r="K2684">
        <f t="shared" ca="1" si="288"/>
        <v>2.7716045632054724</v>
      </c>
      <c r="L2684" t="str">
        <f t="shared" ca="1" si="289"/>
        <v>H</v>
      </c>
      <c r="N2684">
        <f t="shared" si="293"/>
        <v>2683</v>
      </c>
      <c r="O2684">
        <f t="shared" ca="1" si="290"/>
        <v>0.93623896795820416</v>
      </c>
      <c r="P2684">
        <f t="shared" ca="1" si="291"/>
        <v>1.722126728230337</v>
      </c>
      <c r="Q2684" t="str">
        <f t="shared" ca="1" si="292"/>
        <v>H</v>
      </c>
    </row>
    <row r="2685" spans="9:17" x14ac:dyDescent="0.25">
      <c r="I2685">
        <v>2684</v>
      </c>
      <c r="J2685">
        <f t="shared" ca="1" si="287"/>
        <v>1.4467023110464576</v>
      </c>
      <c r="K2685">
        <f t="shared" ca="1" si="288"/>
        <v>1.9408190367909168</v>
      </c>
      <c r="L2685" t="str">
        <f t="shared" ca="1" si="289"/>
        <v>H</v>
      </c>
      <c r="N2685">
        <f t="shared" si="293"/>
        <v>2684</v>
      </c>
      <c r="O2685">
        <f t="shared" ca="1" si="290"/>
        <v>0.47578960222231076</v>
      </c>
      <c r="P2685">
        <f t="shared" ca="1" si="291"/>
        <v>1.1445780671528267</v>
      </c>
      <c r="Q2685" t="str">
        <f t="shared" ca="1" si="292"/>
        <v>H</v>
      </c>
    </row>
    <row r="2686" spans="9:17" x14ac:dyDescent="0.25">
      <c r="I2686">
        <v>2685</v>
      </c>
      <c r="J2686">
        <f t="shared" ca="1" si="287"/>
        <v>1.7956139011782217</v>
      </c>
      <c r="K2686">
        <f t="shared" ca="1" si="288"/>
        <v>3.2999762597275444</v>
      </c>
      <c r="L2686" t="str">
        <f t="shared" ca="1" si="289"/>
        <v>H</v>
      </c>
      <c r="N2686">
        <f t="shared" si="293"/>
        <v>2685</v>
      </c>
      <c r="O2686">
        <f t="shared" ca="1" si="290"/>
        <v>1.0465091141975387</v>
      </c>
      <c r="P2686">
        <f t="shared" ca="1" si="291"/>
        <v>2.9585596209328875</v>
      </c>
      <c r="Q2686" t="str">
        <f t="shared" ca="1" si="292"/>
        <v>H</v>
      </c>
    </row>
    <row r="2687" spans="9:17" x14ac:dyDescent="0.25">
      <c r="I2687">
        <v>2686</v>
      </c>
      <c r="J2687">
        <f t="shared" ca="1" si="287"/>
        <v>1.8204111724700671</v>
      </c>
      <c r="K2687">
        <f t="shared" ca="1" si="288"/>
        <v>2.3647099800858848</v>
      </c>
      <c r="L2687" t="str">
        <f t="shared" ca="1" si="289"/>
        <v>H</v>
      </c>
      <c r="N2687">
        <f t="shared" si="293"/>
        <v>2686</v>
      </c>
      <c r="O2687">
        <f t="shared" ca="1" si="290"/>
        <v>-0.69240891554987871</v>
      </c>
      <c r="P2687">
        <f t="shared" ca="1" si="291"/>
        <v>1.4436312878127442</v>
      </c>
      <c r="Q2687" t="str">
        <f t="shared" ca="1" si="292"/>
        <v>H</v>
      </c>
    </row>
    <row r="2688" spans="9:17" x14ac:dyDescent="0.25">
      <c r="I2688">
        <v>2687</v>
      </c>
      <c r="J2688">
        <f t="shared" ca="1" si="287"/>
        <v>1.5454776011682281</v>
      </c>
      <c r="K2688">
        <f t="shared" ca="1" si="288"/>
        <v>2.9023798018791465</v>
      </c>
      <c r="L2688" t="str">
        <f t="shared" ca="1" si="289"/>
        <v>H</v>
      </c>
      <c r="N2688">
        <f t="shared" si="293"/>
        <v>2687</v>
      </c>
      <c r="O2688">
        <f t="shared" ca="1" si="290"/>
        <v>1.3242844587173277</v>
      </c>
      <c r="P2688">
        <f t="shared" ca="1" si="291"/>
        <v>1.3693793203700551</v>
      </c>
      <c r="Q2688" t="str">
        <f t="shared" ca="1" si="292"/>
        <v>H</v>
      </c>
    </row>
    <row r="2689" spans="9:17" x14ac:dyDescent="0.25">
      <c r="I2689">
        <v>2688</v>
      </c>
      <c r="J2689">
        <f t="shared" ca="1" si="287"/>
        <v>-0.25263448153727297</v>
      </c>
      <c r="K2689">
        <f t="shared" ca="1" si="288"/>
        <v>0.73613144866937252</v>
      </c>
      <c r="L2689" t="str">
        <f t="shared" ca="1" si="289"/>
        <v>H</v>
      </c>
      <c r="N2689">
        <f t="shared" si="293"/>
        <v>2688</v>
      </c>
      <c r="O2689">
        <f t="shared" ca="1" si="290"/>
        <v>-0.49798901070329382</v>
      </c>
      <c r="P2689">
        <f t="shared" ca="1" si="291"/>
        <v>-0.56987308990666063</v>
      </c>
      <c r="Q2689" t="str">
        <f t="shared" ca="1" si="292"/>
        <v>A</v>
      </c>
    </row>
    <row r="2690" spans="9:17" x14ac:dyDescent="0.25">
      <c r="I2690">
        <v>2689</v>
      </c>
      <c r="J2690">
        <f t="shared" ca="1" si="287"/>
        <v>0.13228116749617791</v>
      </c>
      <c r="K2690">
        <f t="shared" ca="1" si="288"/>
        <v>1.4116744062886646</v>
      </c>
      <c r="L2690" t="str">
        <f t="shared" ca="1" si="289"/>
        <v>H</v>
      </c>
      <c r="N2690">
        <f t="shared" si="293"/>
        <v>2689</v>
      </c>
      <c r="O2690">
        <f t="shared" ca="1" si="290"/>
        <v>1.019847607086495</v>
      </c>
      <c r="P2690">
        <f t="shared" ca="1" si="291"/>
        <v>2.6190851828684631</v>
      </c>
      <c r="Q2690" t="str">
        <f t="shared" ca="1" si="292"/>
        <v>H</v>
      </c>
    </row>
    <row r="2691" spans="9:17" x14ac:dyDescent="0.25">
      <c r="I2691">
        <v>2690</v>
      </c>
      <c r="J2691">
        <f t="shared" ref="J2691:J2754" ca="1" si="294">NORMINV(RAND(), $D$3,$F$3)</f>
        <v>2.9138083642291228</v>
      </c>
      <c r="K2691">
        <f t="shared" ref="K2691:K2754" ca="1" si="295">NORMINV(RAND(), $D$2,$F$2)</f>
        <v>2.3527275846014364</v>
      </c>
      <c r="L2691" t="str">
        <f t="shared" ref="L2691:L2754" ca="1" si="296">IF(J2691&gt;K2691, "A", IF(J2691=K2691, "T", "H"))</f>
        <v>A</v>
      </c>
      <c r="N2691">
        <f t="shared" si="293"/>
        <v>2690</v>
      </c>
      <c r="O2691">
        <f t="shared" ref="O2691:O2754" ca="1" si="297">NORMINV(RAND(), $D$11,$F$11)</f>
        <v>1.8255738274560729E-3</v>
      </c>
      <c r="P2691">
        <f t="shared" ref="P2691:P2754" ca="1" si="298">NORMINV(RAND(), $D$10,$F$10)</f>
        <v>0.24278823653324344</v>
      </c>
      <c r="Q2691" t="str">
        <f t="shared" ref="Q2691:Q2754" ca="1" si="299">IF(O2691&gt;P2691, "A", IF(O2691=P2691, "T", "H"))</f>
        <v>H</v>
      </c>
    </row>
    <row r="2692" spans="9:17" x14ac:dyDescent="0.25">
      <c r="I2692">
        <v>2691</v>
      </c>
      <c r="J2692">
        <f t="shared" ca="1" si="294"/>
        <v>2.064183961170694</v>
      </c>
      <c r="K2692">
        <f t="shared" ca="1" si="295"/>
        <v>0.49089365882905645</v>
      </c>
      <c r="L2692" t="str">
        <f t="shared" ca="1" si="296"/>
        <v>A</v>
      </c>
      <c r="N2692">
        <f t="shared" ref="N2692:N2755" si="300">N2691+1</f>
        <v>2691</v>
      </c>
      <c r="O2692">
        <f t="shared" ca="1" si="297"/>
        <v>1.3088343764683916</v>
      </c>
      <c r="P2692">
        <f t="shared" ca="1" si="298"/>
        <v>1.0995964426213842</v>
      </c>
      <c r="Q2692" t="str">
        <f t="shared" ca="1" si="299"/>
        <v>A</v>
      </c>
    </row>
    <row r="2693" spans="9:17" x14ac:dyDescent="0.25">
      <c r="I2693">
        <v>2692</v>
      </c>
      <c r="J2693">
        <f t="shared" ca="1" si="294"/>
        <v>0.10993400845218271</v>
      </c>
      <c r="K2693">
        <f t="shared" ca="1" si="295"/>
        <v>1.1487434868737363</v>
      </c>
      <c r="L2693" t="str">
        <f t="shared" ca="1" si="296"/>
        <v>H</v>
      </c>
      <c r="N2693">
        <f t="shared" si="300"/>
        <v>2692</v>
      </c>
      <c r="O2693">
        <f t="shared" ca="1" si="297"/>
        <v>1.192194035137091</v>
      </c>
      <c r="P2693">
        <f t="shared" ca="1" si="298"/>
        <v>1.3590726118270453</v>
      </c>
      <c r="Q2693" t="str">
        <f t="shared" ca="1" si="299"/>
        <v>H</v>
      </c>
    </row>
    <row r="2694" spans="9:17" x14ac:dyDescent="0.25">
      <c r="I2694">
        <v>2693</v>
      </c>
      <c r="J2694">
        <f t="shared" ca="1" si="294"/>
        <v>1.3289592214867152</v>
      </c>
      <c r="K2694">
        <f t="shared" ca="1" si="295"/>
        <v>0.55346125982253347</v>
      </c>
      <c r="L2694" t="str">
        <f t="shared" ca="1" si="296"/>
        <v>A</v>
      </c>
      <c r="N2694">
        <f t="shared" si="300"/>
        <v>2693</v>
      </c>
      <c r="O2694">
        <f t="shared" ca="1" si="297"/>
        <v>0.64372468226895418</v>
      </c>
      <c r="P2694">
        <f t="shared" ca="1" si="298"/>
        <v>0.67607376052910406</v>
      </c>
      <c r="Q2694" t="str">
        <f t="shared" ca="1" si="299"/>
        <v>H</v>
      </c>
    </row>
    <row r="2695" spans="9:17" x14ac:dyDescent="0.25">
      <c r="I2695">
        <v>2694</v>
      </c>
      <c r="J2695">
        <f t="shared" ca="1" si="294"/>
        <v>1.7231249165537701</v>
      </c>
      <c r="K2695">
        <f t="shared" ca="1" si="295"/>
        <v>2.2812360525496649</v>
      </c>
      <c r="L2695" t="str">
        <f t="shared" ca="1" si="296"/>
        <v>H</v>
      </c>
      <c r="N2695">
        <f t="shared" si="300"/>
        <v>2694</v>
      </c>
      <c r="O2695">
        <f t="shared" ca="1" si="297"/>
        <v>0.35066652784000124</v>
      </c>
      <c r="P2695">
        <f t="shared" ca="1" si="298"/>
        <v>1.583543840317998</v>
      </c>
      <c r="Q2695" t="str">
        <f t="shared" ca="1" si="299"/>
        <v>H</v>
      </c>
    </row>
    <row r="2696" spans="9:17" x14ac:dyDescent="0.25">
      <c r="I2696">
        <v>2695</v>
      </c>
      <c r="J2696">
        <f t="shared" ca="1" si="294"/>
        <v>0.60154947565888517</v>
      </c>
      <c r="K2696">
        <f t="shared" ca="1" si="295"/>
        <v>1.9054858564694437</v>
      </c>
      <c r="L2696" t="str">
        <f t="shared" ca="1" si="296"/>
        <v>H</v>
      </c>
      <c r="N2696">
        <f t="shared" si="300"/>
        <v>2695</v>
      </c>
      <c r="O2696">
        <f t="shared" ca="1" si="297"/>
        <v>1.7745631520543619</v>
      </c>
      <c r="P2696">
        <f t="shared" ca="1" si="298"/>
        <v>1.8237377445651084</v>
      </c>
      <c r="Q2696" t="str">
        <f t="shared" ca="1" si="299"/>
        <v>H</v>
      </c>
    </row>
    <row r="2697" spans="9:17" x14ac:dyDescent="0.25">
      <c r="I2697">
        <v>2696</v>
      </c>
      <c r="J2697">
        <f t="shared" ca="1" si="294"/>
        <v>0.34050588129636095</v>
      </c>
      <c r="K2697">
        <f t="shared" ca="1" si="295"/>
        <v>1.4512739779277286</v>
      </c>
      <c r="L2697" t="str">
        <f t="shared" ca="1" si="296"/>
        <v>H</v>
      </c>
      <c r="N2697">
        <f t="shared" si="300"/>
        <v>2696</v>
      </c>
      <c r="O2697">
        <f t="shared" ca="1" si="297"/>
        <v>2.3287957157596271</v>
      </c>
      <c r="P2697">
        <f t="shared" ca="1" si="298"/>
        <v>1.1293687084736226</v>
      </c>
      <c r="Q2697" t="str">
        <f t="shared" ca="1" si="299"/>
        <v>A</v>
      </c>
    </row>
    <row r="2698" spans="9:17" x14ac:dyDescent="0.25">
      <c r="I2698">
        <v>2697</v>
      </c>
      <c r="J2698">
        <f t="shared" ca="1" si="294"/>
        <v>1.9048529642581302</v>
      </c>
      <c r="K2698">
        <f t="shared" ca="1" si="295"/>
        <v>3.7399531951541647</v>
      </c>
      <c r="L2698" t="str">
        <f t="shared" ca="1" si="296"/>
        <v>H</v>
      </c>
      <c r="N2698">
        <f t="shared" si="300"/>
        <v>2697</v>
      </c>
      <c r="O2698">
        <f t="shared" ca="1" si="297"/>
        <v>0.91622917352947586</v>
      </c>
      <c r="P2698">
        <f t="shared" ca="1" si="298"/>
        <v>0.97944682321771581</v>
      </c>
      <c r="Q2698" t="str">
        <f t="shared" ca="1" si="299"/>
        <v>H</v>
      </c>
    </row>
    <row r="2699" spans="9:17" x14ac:dyDescent="0.25">
      <c r="I2699">
        <v>2698</v>
      </c>
      <c r="J2699">
        <f t="shared" ca="1" si="294"/>
        <v>0.39408971343963539</v>
      </c>
      <c r="K2699">
        <f t="shared" ca="1" si="295"/>
        <v>0.53610066845230886</v>
      </c>
      <c r="L2699" t="str">
        <f t="shared" ca="1" si="296"/>
        <v>H</v>
      </c>
      <c r="N2699">
        <f t="shared" si="300"/>
        <v>2698</v>
      </c>
      <c r="O2699">
        <f t="shared" ca="1" si="297"/>
        <v>-1.1283406127329074</v>
      </c>
      <c r="P2699">
        <f t="shared" ca="1" si="298"/>
        <v>1.6540908337649696</v>
      </c>
      <c r="Q2699" t="str">
        <f t="shared" ca="1" si="299"/>
        <v>H</v>
      </c>
    </row>
    <row r="2700" spans="9:17" x14ac:dyDescent="0.25">
      <c r="I2700">
        <v>2699</v>
      </c>
      <c r="J2700">
        <f t="shared" ca="1" si="294"/>
        <v>0.72743236645513321</v>
      </c>
      <c r="K2700">
        <f t="shared" ca="1" si="295"/>
        <v>2.552255346120794</v>
      </c>
      <c r="L2700" t="str">
        <f t="shared" ca="1" si="296"/>
        <v>H</v>
      </c>
      <c r="N2700">
        <f t="shared" si="300"/>
        <v>2699</v>
      </c>
      <c r="O2700">
        <f t="shared" ca="1" si="297"/>
        <v>1.1741515968759497E-2</v>
      </c>
      <c r="P2700">
        <f t="shared" ca="1" si="298"/>
        <v>2.5980910350937236</v>
      </c>
      <c r="Q2700" t="str">
        <f t="shared" ca="1" si="299"/>
        <v>H</v>
      </c>
    </row>
    <row r="2701" spans="9:17" x14ac:dyDescent="0.25">
      <c r="I2701">
        <v>2700</v>
      </c>
      <c r="J2701">
        <f t="shared" ca="1" si="294"/>
        <v>1.8343439555199859</v>
      </c>
      <c r="K2701">
        <f t="shared" ca="1" si="295"/>
        <v>2.3435035109906996</v>
      </c>
      <c r="L2701" t="str">
        <f t="shared" ca="1" si="296"/>
        <v>H</v>
      </c>
      <c r="N2701">
        <f t="shared" si="300"/>
        <v>2700</v>
      </c>
      <c r="O2701">
        <f t="shared" ca="1" si="297"/>
        <v>1.054560344580814</v>
      </c>
      <c r="P2701">
        <f t="shared" ca="1" si="298"/>
        <v>2.0010345151529565</v>
      </c>
      <c r="Q2701" t="str">
        <f t="shared" ca="1" si="299"/>
        <v>H</v>
      </c>
    </row>
    <row r="2702" spans="9:17" x14ac:dyDescent="0.25">
      <c r="I2702">
        <v>2701</v>
      </c>
      <c r="J2702">
        <f t="shared" ca="1" si="294"/>
        <v>0.84902342184897373</v>
      </c>
      <c r="K2702">
        <f t="shared" ca="1" si="295"/>
        <v>2.6306432711689673</v>
      </c>
      <c r="L2702" t="str">
        <f t="shared" ca="1" si="296"/>
        <v>H</v>
      </c>
      <c r="N2702">
        <f t="shared" si="300"/>
        <v>2701</v>
      </c>
      <c r="O2702">
        <f t="shared" ca="1" si="297"/>
        <v>0.16124662138540102</v>
      </c>
      <c r="P2702">
        <f t="shared" ca="1" si="298"/>
        <v>3.5563288423862689</v>
      </c>
      <c r="Q2702" t="str">
        <f t="shared" ca="1" si="299"/>
        <v>H</v>
      </c>
    </row>
    <row r="2703" spans="9:17" x14ac:dyDescent="0.25">
      <c r="I2703">
        <v>2702</v>
      </c>
      <c r="J2703">
        <f t="shared" ca="1" si="294"/>
        <v>-1.3692183271963947</v>
      </c>
      <c r="K2703">
        <f t="shared" ca="1" si="295"/>
        <v>1.9427106251937702</v>
      </c>
      <c r="L2703" t="str">
        <f t="shared" ca="1" si="296"/>
        <v>H</v>
      </c>
      <c r="N2703">
        <f t="shared" si="300"/>
        <v>2702</v>
      </c>
      <c r="O2703">
        <f t="shared" ca="1" si="297"/>
        <v>2.2921752466250318</v>
      </c>
      <c r="P2703">
        <f t="shared" ca="1" si="298"/>
        <v>0.91845882992361605</v>
      </c>
      <c r="Q2703" t="str">
        <f t="shared" ca="1" si="299"/>
        <v>A</v>
      </c>
    </row>
    <row r="2704" spans="9:17" x14ac:dyDescent="0.25">
      <c r="I2704">
        <v>2703</v>
      </c>
      <c r="J2704">
        <f t="shared" ca="1" si="294"/>
        <v>1.3067368936477926</v>
      </c>
      <c r="K2704">
        <f t="shared" ca="1" si="295"/>
        <v>1.4114837232127944</v>
      </c>
      <c r="L2704" t="str">
        <f t="shared" ca="1" si="296"/>
        <v>H</v>
      </c>
      <c r="N2704">
        <f t="shared" si="300"/>
        <v>2703</v>
      </c>
      <c r="O2704">
        <f t="shared" ca="1" si="297"/>
        <v>0.87430086557896169</v>
      </c>
      <c r="P2704">
        <f t="shared" ca="1" si="298"/>
        <v>1.4375208254219041</v>
      </c>
      <c r="Q2704" t="str">
        <f t="shared" ca="1" si="299"/>
        <v>H</v>
      </c>
    </row>
    <row r="2705" spans="9:17" x14ac:dyDescent="0.25">
      <c r="I2705">
        <v>2704</v>
      </c>
      <c r="J2705">
        <f t="shared" ca="1" si="294"/>
        <v>0.37490290959492467</v>
      </c>
      <c r="K2705">
        <f t="shared" ca="1" si="295"/>
        <v>1.7126346701975115</v>
      </c>
      <c r="L2705" t="str">
        <f t="shared" ca="1" si="296"/>
        <v>H</v>
      </c>
      <c r="N2705">
        <f t="shared" si="300"/>
        <v>2704</v>
      </c>
      <c r="O2705">
        <f t="shared" ca="1" si="297"/>
        <v>1.7295338537744245</v>
      </c>
      <c r="P2705">
        <f t="shared" ca="1" si="298"/>
        <v>1.7823503654418871</v>
      </c>
      <c r="Q2705" t="str">
        <f t="shared" ca="1" si="299"/>
        <v>H</v>
      </c>
    </row>
    <row r="2706" spans="9:17" x14ac:dyDescent="0.25">
      <c r="I2706">
        <v>2705</v>
      </c>
      <c r="J2706">
        <f t="shared" ca="1" si="294"/>
        <v>2.0611105195022983</v>
      </c>
      <c r="K2706">
        <f t="shared" ca="1" si="295"/>
        <v>2.0377900532176008</v>
      </c>
      <c r="L2706" t="str">
        <f t="shared" ca="1" si="296"/>
        <v>A</v>
      </c>
      <c r="N2706">
        <f t="shared" si="300"/>
        <v>2705</v>
      </c>
      <c r="O2706">
        <f t="shared" ca="1" si="297"/>
        <v>2.0236122206373208</v>
      </c>
      <c r="P2706">
        <f t="shared" ca="1" si="298"/>
        <v>2.2242782355708846</v>
      </c>
      <c r="Q2706" t="str">
        <f t="shared" ca="1" si="299"/>
        <v>H</v>
      </c>
    </row>
    <row r="2707" spans="9:17" x14ac:dyDescent="0.25">
      <c r="I2707">
        <v>2706</v>
      </c>
      <c r="J2707">
        <f t="shared" ca="1" si="294"/>
        <v>1.1934301998423897</v>
      </c>
      <c r="K2707">
        <f t="shared" ca="1" si="295"/>
        <v>2.4390867015798561</v>
      </c>
      <c r="L2707" t="str">
        <f t="shared" ca="1" si="296"/>
        <v>H</v>
      </c>
      <c r="N2707">
        <f t="shared" si="300"/>
        <v>2706</v>
      </c>
      <c r="O2707">
        <f t="shared" ca="1" si="297"/>
        <v>0.89914760661225102</v>
      </c>
      <c r="P2707">
        <f t="shared" ca="1" si="298"/>
        <v>0.10659396806866162</v>
      </c>
      <c r="Q2707" t="str">
        <f t="shared" ca="1" si="299"/>
        <v>A</v>
      </c>
    </row>
    <row r="2708" spans="9:17" x14ac:dyDescent="0.25">
      <c r="I2708">
        <v>2707</v>
      </c>
      <c r="J2708">
        <f t="shared" ca="1" si="294"/>
        <v>-0.15588068683224421</v>
      </c>
      <c r="K2708">
        <f t="shared" ca="1" si="295"/>
        <v>0.87314462387782354</v>
      </c>
      <c r="L2708" t="str">
        <f t="shared" ca="1" si="296"/>
        <v>H</v>
      </c>
      <c r="N2708">
        <f t="shared" si="300"/>
        <v>2707</v>
      </c>
      <c r="O2708">
        <f t="shared" ca="1" si="297"/>
        <v>0.56600878693302692</v>
      </c>
      <c r="P2708">
        <f t="shared" ca="1" si="298"/>
        <v>1.0207815859733649</v>
      </c>
      <c r="Q2708" t="str">
        <f t="shared" ca="1" si="299"/>
        <v>H</v>
      </c>
    </row>
    <row r="2709" spans="9:17" x14ac:dyDescent="0.25">
      <c r="I2709">
        <v>2708</v>
      </c>
      <c r="J2709">
        <f t="shared" ca="1" si="294"/>
        <v>1.6566616986114544</v>
      </c>
      <c r="K2709">
        <f t="shared" ca="1" si="295"/>
        <v>2.5931434656153738</v>
      </c>
      <c r="L2709" t="str">
        <f t="shared" ca="1" si="296"/>
        <v>H</v>
      </c>
      <c r="N2709">
        <f t="shared" si="300"/>
        <v>2708</v>
      </c>
      <c r="O2709">
        <f t="shared" ca="1" si="297"/>
        <v>0.39299504872467705</v>
      </c>
      <c r="P2709">
        <f t="shared" ca="1" si="298"/>
        <v>2.8716473747599718</v>
      </c>
      <c r="Q2709" t="str">
        <f t="shared" ca="1" si="299"/>
        <v>H</v>
      </c>
    </row>
    <row r="2710" spans="9:17" x14ac:dyDescent="0.25">
      <c r="I2710">
        <v>2709</v>
      </c>
      <c r="J2710">
        <f t="shared" ca="1" si="294"/>
        <v>1.4399497135370907</v>
      </c>
      <c r="K2710">
        <f t="shared" ca="1" si="295"/>
        <v>1.8567003222557572</v>
      </c>
      <c r="L2710" t="str">
        <f t="shared" ca="1" si="296"/>
        <v>H</v>
      </c>
      <c r="N2710">
        <f t="shared" si="300"/>
        <v>2709</v>
      </c>
      <c r="O2710">
        <f t="shared" ca="1" si="297"/>
        <v>1.5729913926742192</v>
      </c>
      <c r="P2710">
        <f t="shared" ca="1" si="298"/>
        <v>1.0728143187740447</v>
      </c>
      <c r="Q2710" t="str">
        <f t="shared" ca="1" si="299"/>
        <v>A</v>
      </c>
    </row>
    <row r="2711" spans="9:17" x14ac:dyDescent="0.25">
      <c r="I2711">
        <v>2710</v>
      </c>
      <c r="J2711">
        <f t="shared" ca="1" si="294"/>
        <v>1.6808301694152001</v>
      </c>
      <c r="K2711">
        <f t="shared" ca="1" si="295"/>
        <v>1.5473243830686663</v>
      </c>
      <c r="L2711" t="str">
        <f t="shared" ca="1" si="296"/>
        <v>A</v>
      </c>
      <c r="N2711">
        <f t="shared" si="300"/>
        <v>2710</v>
      </c>
      <c r="O2711">
        <f t="shared" ca="1" si="297"/>
        <v>1.6519451942814369</v>
      </c>
      <c r="P2711">
        <f t="shared" ca="1" si="298"/>
        <v>3.2605260455729628</v>
      </c>
      <c r="Q2711" t="str">
        <f t="shared" ca="1" si="299"/>
        <v>H</v>
      </c>
    </row>
    <row r="2712" spans="9:17" x14ac:dyDescent="0.25">
      <c r="I2712">
        <v>2711</v>
      </c>
      <c r="J2712">
        <f t="shared" ca="1" si="294"/>
        <v>1.1599265751684193</v>
      </c>
      <c r="K2712">
        <f t="shared" ca="1" si="295"/>
        <v>2.1970649094678101</v>
      </c>
      <c r="L2712" t="str">
        <f t="shared" ca="1" si="296"/>
        <v>H</v>
      </c>
      <c r="N2712">
        <f t="shared" si="300"/>
        <v>2711</v>
      </c>
      <c r="O2712">
        <f t="shared" ca="1" si="297"/>
        <v>-7.678854387952927E-2</v>
      </c>
      <c r="P2712">
        <f t="shared" ca="1" si="298"/>
        <v>1.2947955341007595</v>
      </c>
      <c r="Q2712" t="str">
        <f t="shared" ca="1" si="299"/>
        <v>H</v>
      </c>
    </row>
    <row r="2713" spans="9:17" x14ac:dyDescent="0.25">
      <c r="I2713">
        <v>2712</v>
      </c>
      <c r="J2713">
        <f t="shared" ca="1" si="294"/>
        <v>0.73702864100199372</v>
      </c>
      <c r="K2713">
        <f t="shared" ca="1" si="295"/>
        <v>1.848138035169075</v>
      </c>
      <c r="L2713" t="str">
        <f t="shared" ca="1" si="296"/>
        <v>H</v>
      </c>
      <c r="N2713">
        <f t="shared" si="300"/>
        <v>2712</v>
      </c>
      <c r="O2713">
        <f t="shared" ca="1" si="297"/>
        <v>0.59482865606134983</v>
      </c>
      <c r="P2713">
        <f t="shared" ca="1" si="298"/>
        <v>1.2326062054717211</v>
      </c>
      <c r="Q2713" t="str">
        <f t="shared" ca="1" si="299"/>
        <v>H</v>
      </c>
    </row>
    <row r="2714" spans="9:17" x14ac:dyDescent="0.25">
      <c r="I2714">
        <v>2713</v>
      </c>
      <c r="J2714">
        <f t="shared" ca="1" si="294"/>
        <v>2.034836679532916</v>
      </c>
      <c r="K2714">
        <f t="shared" ca="1" si="295"/>
        <v>1.3493243139672877</v>
      </c>
      <c r="L2714" t="str">
        <f t="shared" ca="1" si="296"/>
        <v>A</v>
      </c>
      <c r="N2714">
        <f t="shared" si="300"/>
        <v>2713</v>
      </c>
      <c r="O2714">
        <f t="shared" ca="1" si="297"/>
        <v>0.75009414981121969</v>
      </c>
      <c r="P2714">
        <f t="shared" ca="1" si="298"/>
        <v>-0.23116480967253628</v>
      </c>
      <c r="Q2714" t="str">
        <f t="shared" ca="1" si="299"/>
        <v>A</v>
      </c>
    </row>
    <row r="2715" spans="9:17" x14ac:dyDescent="0.25">
      <c r="I2715">
        <v>2714</v>
      </c>
      <c r="J2715">
        <f t="shared" ca="1" si="294"/>
        <v>2.0009733743988458</v>
      </c>
      <c r="K2715">
        <f t="shared" ca="1" si="295"/>
        <v>2.3940670235610337</v>
      </c>
      <c r="L2715" t="str">
        <f t="shared" ca="1" si="296"/>
        <v>H</v>
      </c>
      <c r="N2715">
        <f t="shared" si="300"/>
        <v>2714</v>
      </c>
      <c r="O2715">
        <f t="shared" ca="1" si="297"/>
        <v>0.10365292654335168</v>
      </c>
      <c r="P2715">
        <f t="shared" ca="1" si="298"/>
        <v>1.4095651193375252</v>
      </c>
      <c r="Q2715" t="str">
        <f t="shared" ca="1" si="299"/>
        <v>H</v>
      </c>
    </row>
    <row r="2716" spans="9:17" x14ac:dyDescent="0.25">
      <c r="I2716">
        <v>2715</v>
      </c>
      <c r="J2716">
        <f t="shared" ca="1" si="294"/>
        <v>0.81789307994647942</v>
      </c>
      <c r="K2716">
        <f t="shared" ca="1" si="295"/>
        <v>2.5499015555503668</v>
      </c>
      <c r="L2716" t="str">
        <f t="shared" ca="1" si="296"/>
        <v>H</v>
      </c>
      <c r="N2716">
        <f t="shared" si="300"/>
        <v>2715</v>
      </c>
      <c r="O2716">
        <f t="shared" ca="1" si="297"/>
        <v>0.66090198836037306</v>
      </c>
      <c r="P2716">
        <f t="shared" ca="1" si="298"/>
        <v>0.26782217305827016</v>
      </c>
      <c r="Q2716" t="str">
        <f t="shared" ca="1" si="299"/>
        <v>A</v>
      </c>
    </row>
    <row r="2717" spans="9:17" x14ac:dyDescent="0.25">
      <c r="I2717">
        <v>2716</v>
      </c>
      <c r="J2717">
        <f t="shared" ca="1" si="294"/>
        <v>-1.2471630707565746</v>
      </c>
      <c r="K2717">
        <f t="shared" ca="1" si="295"/>
        <v>1.6338272585669706</v>
      </c>
      <c r="L2717" t="str">
        <f t="shared" ca="1" si="296"/>
        <v>H</v>
      </c>
      <c r="N2717">
        <f t="shared" si="300"/>
        <v>2716</v>
      </c>
      <c r="O2717">
        <f t="shared" ca="1" si="297"/>
        <v>0.60329181043494806</v>
      </c>
      <c r="P2717">
        <f t="shared" ca="1" si="298"/>
        <v>1.4730464191293684</v>
      </c>
      <c r="Q2717" t="str">
        <f t="shared" ca="1" si="299"/>
        <v>H</v>
      </c>
    </row>
    <row r="2718" spans="9:17" x14ac:dyDescent="0.25">
      <c r="I2718">
        <v>2717</v>
      </c>
      <c r="J2718">
        <f t="shared" ca="1" si="294"/>
        <v>-0.50035831953903065</v>
      </c>
      <c r="K2718">
        <f t="shared" ca="1" si="295"/>
        <v>1.7413276072485655</v>
      </c>
      <c r="L2718" t="str">
        <f t="shared" ca="1" si="296"/>
        <v>H</v>
      </c>
      <c r="N2718">
        <f t="shared" si="300"/>
        <v>2717</v>
      </c>
      <c r="O2718">
        <f t="shared" ca="1" si="297"/>
        <v>-0.30269471756752575</v>
      </c>
      <c r="P2718">
        <f t="shared" ca="1" si="298"/>
        <v>-7.5631883840369785E-2</v>
      </c>
      <c r="Q2718" t="str">
        <f t="shared" ca="1" si="299"/>
        <v>H</v>
      </c>
    </row>
    <row r="2719" spans="9:17" x14ac:dyDescent="0.25">
      <c r="I2719">
        <v>2718</v>
      </c>
      <c r="J2719">
        <f t="shared" ca="1" si="294"/>
        <v>0.9550327888411152</v>
      </c>
      <c r="K2719">
        <f t="shared" ca="1" si="295"/>
        <v>2.2633258497577344</v>
      </c>
      <c r="L2719" t="str">
        <f t="shared" ca="1" si="296"/>
        <v>H</v>
      </c>
      <c r="N2719">
        <f t="shared" si="300"/>
        <v>2718</v>
      </c>
      <c r="O2719">
        <f t="shared" ca="1" si="297"/>
        <v>-0.43696592193127226</v>
      </c>
      <c r="P2719">
        <f t="shared" ca="1" si="298"/>
        <v>2.0191160243603177</v>
      </c>
      <c r="Q2719" t="str">
        <f t="shared" ca="1" si="299"/>
        <v>H</v>
      </c>
    </row>
    <row r="2720" spans="9:17" x14ac:dyDescent="0.25">
      <c r="I2720">
        <v>2719</v>
      </c>
      <c r="J2720">
        <f t="shared" ca="1" si="294"/>
        <v>0.30060350493597821</v>
      </c>
      <c r="K2720">
        <f t="shared" ca="1" si="295"/>
        <v>2.7080042957737893</v>
      </c>
      <c r="L2720" t="str">
        <f t="shared" ca="1" si="296"/>
        <v>H</v>
      </c>
      <c r="N2720">
        <f t="shared" si="300"/>
        <v>2719</v>
      </c>
      <c r="O2720">
        <f t="shared" ca="1" si="297"/>
        <v>-0.66116320580177379</v>
      </c>
      <c r="P2720">
        <f t="shared" ca="1" si="298"/>
        <v>1.996053450152683</v>
      </c>
      <c r="Q2720" t="str">
        <f t="shared" ca="1" si="299"/>
        <v>H</v>
      </c>
    </row>
    <row r="2721" spans="9:17" x14ac:dyDescent="0.25">
      <c r="I2721">
        <v>2720</v>
      </c>
      <c r="J2721">
        <f t="shared" ca="1" si="294"/>
        <v>1.202682788037881</v>
      </c>
      <c r="K2721">
        <f t="shared" ca="1" si="295"/>
        <v>2.0374639777357673</v>
      </c>
      <c r="L2721" t="str">
        <f t="shared" ca="1" si="296"/>
        <v>H</v>
      </c>
      <c r="N2721">
        <f t="shared" si="300"/>
        <v>2720</v>
      </c>
      <c r="O2721">
        <f t="shared" ca="1" si="297"/>
        <v>0.69520660219573294</v>
      </c>
      <c r="P2721">
        <f t="shared" ca="1" si="298"/>
        <v>1.3149176574735619</v>
      </c>
      <c r="Q2721" t="str">
        <f t="shared" ca="1" si="299"/>
        <v>H</v>
      </c>
    </row>
    <row r="2722" spans="9:17" x14ac:dyDescent="0.25">
      <c r="I2722">
        <v>2721</v>
      </c>
      <c r="J2722">
        <f t="shared" ca="1" si="294"/>
        <v>-0.59429162937187141</v>
      </c>
      <c r="K2722">
        <f t="shared" ca="1" si="295"/>
        <v>1.5577299399158029</v>
      </c>
      <c r="L2722" t="str">
        <f t="shared" ca="1" si="296"/>
        <v>H</v>
      </c>
      <c r="N2722">
        <f t="shared" si="300"/>
        <v>2721</v>
      </c>
      <c r="O2722">
        <f t="shared" ca="1" si="297"/>
        <v>0.79758052119727962</v>
      </c>
      <c r="P2722">
        <f t="shared" ca="1" si="298"/>
        <v>1.744755596420019</v>
      </c>
      <c r="Q2722" t="str">
        <f t="shared" ca="1" si="299"/>
        <v>H</v>
      </c>
    </row>
    <row r="2723" spans="9:17" x14ac:dyDescent="0.25">
      <c r="I2723">
        <v>2722</v>
      </c>
      <c r="J2723">
        <f t="shared" ca="1" si="294"/>
        <v>1.512103192751387</v>
      </c>
      <c r="K2723">
        <f t="shared" ca="1" si="295"/>
        <v>1.3868664424908004</v>
      </c>
      <c r="L2723" t="str">
        <f t="shared" ca="1" si="296"/>
        <v>A</v>
      </c>
      <c r="N2723">
        <f t="shared" si="300"/>
        <v>2722</v>
      </c>
      <c r="O2723">
        <f t="shared" ca="1" si="297"/>
        <v>-0.49157559169407339</v>
      </c>
      <c r="P2723">
        <f t="shared" ca="1" si="298"/>
        <v>1.5354195592274189</v>
      </c>
      <c r="Q2723" t="str">
        <f t="shared" ca="1" si="299"/>
        <v>H</v>
      </c>
    </row>
    <row r="2724" spans="9:17" x14ac:dyDescent="0.25">
      <c r="I2724">
        <v>2723</v>
      </c>
      <c r="J2724">
        <f t="shared" ca="1" si="294"/>
        <v>0.48042086630616493</v>
      </c>
      <c r="K2724">
        <f t="shared" ca="1" si="295"/>
        <v>2.1650688775307141</v>
      </c>
      <c r="L2724" t="str">
        <f t="shared" ca="1" si="296"/>
        <v>H</v>
      </c>
      <c r="N2724">
        <f t="shared" si="300"/>
        <v>2723</v>
      </c>
      <c r="O2724">
        <f t="shared" ca="1" si="297"/>
        <v>1.0502327621271497</v>
      </c>
      <c r="P2724">
        <f t="shared" ca="1" si="298"/>
        <v>1.1896979545946216</v>
      </c>
      <c r="Q2724" t="str">
        <f t="shared" ca="1" si="299"/>
        <v>H</v>
      </c>
    </row>
    <row r="2725" spans="9:17" x14ac:dyDescent="0.25">
      <c r="I2725">
        <v>2724</v>
      </c>
      <c r="J2725">
        <f t="shared" ca="1" si="294"/>
        <v>1.2008203402371758</v>
      </c>
      <c r="K2725">
        <f t="shared" ca="1" si="295"/>
        <v>1.8268150070967033</v>
      </c>
      <c r="L2725" t="str">
        <f t="shared" ca="1" si="296"/>
        <v>H</v>
      </c>
      <c r="N2725">
        <f t="shared" si="300"/>
        <v>2724</v>
      </c>
      <c r="O2725">
        <f t="shared" ca="1" si="297"/>
        <v>0.31230393715341137</v>
      </c>
      <c r="P2725">
        <f t="shared" ca="1" si="298"/>
        <v>-0.8006257525625855</v>
      </c>
      <c r="Q2725" t="str">
        <f t="shared" ca="1" si="299"/>
        <v>A</v>
      </c>
    </row>
    <row r="2726" spans="9:17" x14ac:dyDescent="0.25">
      <c r="I2726">
        <v>2725</v>
      </c>
      <c r="J2726">
        <f t="shared" ca="1" si="294"/>
        <v>1.5227302900866069</v>
      </c>
      <c r="K2726">
        <f t="shared" ca="1" si="295"/>
        <v>0.92528879414260212</v>
      </c>
      <c r="L2726" t="str">
        <f t="shared" ca="1" si="296"/>
        <v>A</v>
      </c>
      <c r="N2726">
        <f t="shared" si="300"/>
        <v>2725</v>
      </c>
      <c r="O2726">
        <f t="shared" ca="1" si="297"/>
        <v>1.9941408942322261</v>
      </c>
      <c r="P2726">
        <f t="shared" ca="1" si="298"/>
        <v>1.8039566901123412</v>
      </c>
      <c r="Q2726" t="str">
        <f t="shared" ca="1" si="299"/>
        <v>A</v>
      </c>
    </row>
    <row r="2727" spans="9:17" x14ac:dyDescent="0.25">
      <c r="I2727">
        <v>2726</v>
      </c>
      <c r="J2727">
        <f t="shared" ca="1" si="294"/>
        <v>1.5296620457823455</v>
      </c>
      <c r="K2727">
        <f t="shared" ca="1" si="295"/>
        <v>1.0476639095945282</v>
      </c>
      <c r="L2727" t="str">
        <f t="shared" ca="1" si="296"/>
        <v>A</v>
      </c>
      <c r="N2727">
        <f t="shared" si="300"/>
        <v>2726</v>
      </c>
      <c r="O2727">
        <f t="shared" ca="1" si="297"/>
        <v>-1.0717367783413256E-2</v>
      </c>
      <c r="P2727">
        <f t="shared" ca="1" si="298"/>
        <v>1.7172322485607538</v>
      </c>
      <c r="Q2727" t="str">
        <f t="shared" ca="1" si="299"/>
        <v>H</v>
      </c>
    </row>
    <row r="2728" spans="9:17" x14ac:dyDescent="0.25">
      <c r="I2728">
        <v>2727</v>
      </c>
      <c r="J2728">
        <f t="shared" ca="1" si="294"/>
        <v>1.2785715811915501</v>
      </c>
      <c r="K2728">
        <f t="shared" ca="1" si="295"/>
        <v>1.782240280093579</v>
      </c>
      <c r="L2728" t="str">
        <f t="shared" ca="1" si="296"/>
        <v>H</v>
      </c>
      <c r="N2728">
        <f t="shared" si="300"/>
        <v>2727</v>
      </c>
      <c r="O2728">
        <f t="shared" ca="1" si="297"/>
        <v>1.1095144073075094</v>
      </c>
      <c r="P2728">
        <f t="shared" ca="1" si="298"/>
        <v>1.2226970132764712</v>
      </c>
      <c r="Q2728" t="str">
        <f t="shared" ca="1" si="299"/>
        <v>H</v>
      </c>
    </row>
    <row r="2729" spans="9:17" x14ac:dyDescent="0.25">
      <c r="I2729">
        <v>2728</v>
      </c>
      <c r="J2729">
        <f t="shared" ca="1" si="294"/>
        <v>2.427626947561953</v>
      </c>
      <c r="K2729">
        <f t="shared" ca="1" si="295"/>
        <v>0.76380555293459851</v>
      </c>
      <c r="L2729" t="str">
        <f t="shared" ca="1" si="296"/>
        <v>A</v>
      </c>
      <c r="N2729">
        <f t="shared" si="300"/>
        <v>2728</v>
      </c>
      <c r="O2729">
        <f t="shared" ca="1" si="297"/>
        <v>1.4154305638350524</v>
      </c>
      <c r="P2729">
        <f t="shared" ca="1" si="298"/>
        <v>0.15535042796543275</v>
      </c>
      <c r="Q2729" t="str">
        <f t="shared" ca="1" si="299"/>
        <v>A</v>
      </c>
    </row>
    <row r="2730" spans="9:17" x14ac:dyDescent="0.25">
      <c r="I2730">
        <v>2729</v>
      </c>
      <c r="J2730">
        <f t="shared" ca="1" si="294"/>
        <v>-0.33479002994696594</v>
      </c>
      <c r="K2730">
        <f t="shared" ca="1" si="295"/>
        <v>1.9185648716912089</v>
      </c>
      <c r="L2730" t="str">
        <f t="shared" ca="1" si="296"/>
        <v>H</v>
      </c>
      <c r="N2730">
        <f t="shared" si="300"/>
        <v>2729</v>
      </c>
      <c r="O2730">
        <f t="shared" ca="1" si="297"/>
        <v>1.4372267367508509</v>
      </c>
      <c r="P2730">
        <f t="shared" ca="1" si="298"/>
        <v>1.5629676419096259</v>
      </c>
      <c r="Q2730" t="str">
        <f t="shared" ca="1" si="299"/>
        <v>H</v>
      </c>
    </row>
    <row r="2731" spans="9:17" x14ac:dyDescent="0.25">
      <c r="I2731">
        <v>2730</v>
      </c>
      <c r="J2731">
        <f t="shared" ca="1" si="294"/>
        <v>0.4050795664870952</v>
      </c>
      <c r="K2731">
        <f t="shared" ca="1" si="295"/>
        <v>0.53330146607783746</v>
      </c>
      <c r="L2731" t="str">
        <f t="shared" ca="1" si="296"/>
        <v>H</v>
      </c>
      <c r="N2731">
        <f t="shared" si="300"/>
        <v>2730</v>
      </c>
      <c r="O2731">
        <f t="shared" ca="1" si="297"/>
        <v>0.87451697113094728</v>
      </c>
      <c r="P2731">
        <f t="shared" ca="1" si="298"/>
        <v>1.4153805264479811</v>
      </c>
      <c r="Q2731" t="str">
        <f t="shared" ca="1" si="299"/>
        <v>H</v>
      </c>
    </row>
    <row r="2732" spans="9:17" x14ac:dyDescent="0.25">
      <c r="I2732">
        <v>2731</v>
      </c>
      <c r="J2732">
        <f t="shared" ca="1" si="294"/>
        <v>0.77807550001672543</v>
      </c>
      <c r="K2732">
        <f t="shared" ca="1" si="295"/>
        <v>2.268023834200354</v>
      </c>
      <c r="L2732" t="str">
        <f t="shared" ca="1" si="296"/>
        <v>H</v>
      </c>
      <c r="N2732">
        <f t="shared" si="300"/>
        <v>2731</v>
      </c>
      <c r="O2732">
        <f t="shared" ca="1" si="297"/>
        <v>-1.3405883413696691</v>
      </c>
      <c r="P2732">
        <f t="shared" ca="1" si="298"/>
        <v>0.69580323303692093</v>
      </c>
      <c r="Q2732" t="str">
        <f t="shared" ca="1" si="299"/>
        <v>H</v>
      </c>
    </row>
    <row r="2733" spans="9:17" x14ac:dyDescent="0.25">
      <c r="I2733">
        <v>2732</v>
      </c>
      <c r="J2733">
        <f t="shared" ca="1" si="294"/>
        <v>1.4367288652331855</v>
      </c>
      <c r="K2733">
        <f t="shared" ca="1" si="295"/>
        <v>1.6381244054087003</v>
      </c>
      <c r="L2733" t="str">
        <f t="shared" ca="1" si="296"/>
        <v>H</v>
      </c>
      <c r="N2733">
        <f t="shared" si="300"/>
        <v>2732</v>
      </c>
      <c r="O2733">
        <f t="shared" ca="1" si="297"/>
        <v>0.20358272881707373</v>
      </c>
      <c r="P2733">
        <f t="shared" ca="1" si="298"/>
        <v>1.0601111402306052</v>
      </c>
      <c r="Q2733" t="str">
        <f t="shared" ca="1" si="299"/>
        <v>H</v>
      </c>
    </row>
    <row r="2734" spans="9:17" x14ac:dyDescent="0.25">
      <c r="I2734">
        <v>2733</v>
      </c>
      <c r="J2734">
        <f t="shared" ca="1" si="294"/>
        <v>1.7748982644150613</v>
      </c>
      <c r="K2734">
        <f t="shared" ca="1" si="295"/>
        <v>-0.22409480762144285</v>
      </c>
      <c r="L2734" t="str">
        <f t="shared" ca="1" si="296"/>
        <v>A</v>
      </c>
      <c r="N2734">
        <f t="shared" si="300"/>
        <v>2733</v>
      </c>
      <c r="O2734">
        <f t="shared" ca="1" si="297"/>
        <v>0.98450487249343932</v>
      </c>
      <c r="P2734">
        <f t="shared" ca="1" si="298"/>
        <v>1.7339574931046631</v>
      </c>
      <c r="Q2734" t="str">
        <f t="shared" ca="1" si="299"/>
        <v>H</v>
      </c>
    </row>
    <row r="2735" spans="9:17" x14ac:dyDescent="0.25">
      <c r="I2735">
        <v>2734</v>
      </c>
      <c r="J2735">
        <f t="shared" ca="1" si="294"/>
        <v>0.22235334475998858</v>
      </c>
      <c r="K2735">
        <f t="shared" ca="1" si="295"/>
        <v>1.0897725508809701</v>
      </c>
      <c r="L2735" t="str">
        <f t="shared" ca="1" si="296"/>
        <v>H</v>
      </c>
      <c r="N2735">
        <f t="shared" si="300"/>
        <v>2734</v>
      </c>
      <c r="O2735">
        <f t="shared" ca="1" si="297"/>
        <v>0.29175645925600124</v>
      </c>
      <c r="P2735">
        <f t="shared" ca="1" si="298"/>
        <v>2.3241038223674386</v>
      </c>
      <c r="Q2735" t="str">
        <f t="shared" ca="1" si="299"/>
        <v>H</v>
      </c>
    </row>
    <row r="2736" spans="9:17" x14ac:dyDescent="0.25">
      <c r="I2736">
        <v>2735</v>
      </c>
      <c r="J2736">
        <f t="shared" ca="1" si="294"/>
        <v>1.6038333380086567</v>
      </c>
      <c r="K2736">
        <f t="shared" ca="1" si="295"/>
        <v>3.3302973428912992</v>
      </c>
      <c r="L2736" t="str">
        <f t="shared" ca="1" si="296"/>
        <v>H</v>
      </c>
      <c r="N2736">
        <f t="shared" si="300"/>
        <v>2735</v>
      </c>
      <c r="O2736">
        <f t="shared" ca="1" si="297"/>
        <v>1.0550455314709835</v>
      </c>
      <c r="P2736">
        <f t="shared" ca="1" si="298"/>
        <v>2.3892210647439192</v>
      </c>
      <c r="Q2736" t="str">
        <f t="shared" ca="1" si="299"/>
        <v>H</v>
      </c>
    </row>
    <row r="2737" spans="9:17" x14ac:dyDescent="0.25">
      <c r="I2737">
        <v>2736</v>
      </c>
      <c r="J2737">
        <f t="shared" ca="1" si="294"/>
        <v>-0.40310671420481747</v>
      </c>
      <c r="K2737">
        <f t="shared" ca="1" si="295"/>
        <v>1.5198101110718103</v>
      </c>
      <c r="L2737" t="str">
        <f t="shared" ca="1" si="296"/>
        <v>H</v>
      </c>
      <c r="N2737">
        <f t="shared" si="300"/>
        <v>2736</v>
      </c>
      <c r="O2737">
        <f t="shared" ca="1" si="297"/>
        <v>2.1500652635801272</v>
      </c>
      <c r="P2737">
        <f t="shared" ca="1" si="298"/>
        <v>1.8796560834096629</v>
      </c>
      <c r="Q2737" t="str">
        <f t="shared" ca="1" si="299"/>
        <v>A</v>
      </c>
    </row>
    <row r="2738" spans="9:17" x14ac:dyDescent="0.25">
      <c r="I2738">
        <v>2737</v>
      </c>
      <c r="J2738">
        <f t="shared" ca="1" si="294"/>
        <v>0.17383541251234658</v>
      </c>
      <c r="K2738">
        <f t="shared" ca="1" si="295"/>
        <v>1.6801706354471539</v>
      </c>
      <c r="L2738" t="str">
        <f t="shared" ca="1" si="296"/>
        <v>H</v>
      </c>
      <c r="N2738">
        <f t="shared" si="300"/>
        <v>2737</v>
      </c>
      <c r="O2738">
        <f t="shared" ca="1" si="297"/>
        <v>-5.3002246824355725E-2</v>
      </c>
      <c r="P2738">
        <f t="shared" ca="1" si="298"/>
        <v>0.75835633678289982</v>
      </c>
      <c r="Q2738" t="str">
        <f t="shared" ca="1" si="299"/>
        <v>H</v>
      </c>
    </row>
    <row r="2739" spans="9:17" x14ac:dyDescent="0.25">
      <c r="I2739">
        <v>2738</v>
      </c>
      <c r="J2739">
        <f t="shared" ca="1" si="294"/>
        <v>3.0061752529892738</v>
      </c>
      <c r="K2739">
        <f t="shared" ca="1" si="295"/>
        <v>0.42215633822157339</v>
      </c>
      <c r="L2739" t="str">
        <f t="shared" ca="1" si="296"/>
        <v>A</v>
      </c>
      <c r="N2739">
        <f t="shared" si="300"/>
        <v>2738</v>
      </c>
      <c r="O2739">
        <f t="shared" ca="1" si="297"/>
        <v>0.50237342796290052</v>
      </c>
      <c r="P2739">
        <f t="shared" ca="1" si="298"/>
        <v>1.337855646402236</v>
      </c>
      <c r="Q2739" t="str">
        <f t="shared" ca="1" si="299"/>
        <v>H</v>
      </c>
    </row>
    <row r="2740" spans="9:17" x14ac:dyDescent="0.25">
      <c r="I2740">
        <v>2739</v>
      </c>
      <c r="J2740">
        <f t="shared" ca="1" si="294"/>
        <v>1.1383348424337527</v>
      </c>
      <c r="K2740">
        <f t="shared" ca="1" si="295"/>
        <v>1.6065416943184498</v>
      </c>
      <c r="L2740" t="str">
        <f t="shared" ca="1" si="296"/>
        <v>H</v>
      </c>
      <c r="N2740">
        <f t="shared" si="300"/>
        <v>2739</v>
      </c>
      <c r="O2740">
        <f t="shared" ca="1" si="297"/>
        <v>-1.696202376153124</v>
      </c>
      <c r="P2740">
        <f t="shared" ca="1" si="298"/>
        <v>0.72787782982714044</v>
      </c>
      <c r="Q2740" t="str">
        <f t="shared" ca="1" si="299"/>
        <v>H</v>
      </c>
    </row>
    <row r="2741" spans="9:17" x14ac:dyDescent="0.25">
      <c r="I2741">
        <v>2740</v>
      </c>
      <c r="J2741">
        <f t="shared" ca="1" si="294"/>
        <v>1.3058293896597741</v>
      </c>
      <c r="K2741">
        <f t="shared" ca="1" si="295"/>
        <v>2.0320914442116846</v>
      </c>
      <c r="L2741" t="str">
        <f t="shared" ca="1" si="296"/>
        <v>H</v>
      </c>
      <c r="N2741">
        <f t="shared" si="300"/>
        <v>2740</v>
      </c>
      <c r="O2741">
        <f t="shared" ca="1" si="297"/>
        <v>0.497656980019757</v>
      </c>
      <c r="P2741">
        <f t="shared" ca="1" si="298"/>
        <v>2.0762668825836954</v>
      </c>
      <c r="Q2741" t="str">
        <f t="shared" ca="1" si="299"/>
        <v>H</v>
      </c>
    </row>
    <row r="2742" spans="9:17" x14ac:dyDescent="0.25">
      <c r="I2742">
        <v>2741</v>
      </c>
      <c r="J2742">
        <f t="shared" ca="1" si="294"/>
        <v>4.353046898809565E-2</v>
      </c>
      <c r="K2742">
        <f t="shared" ca="1" si="295"/>
        <v>1.146815285743668</v>
      </c>
      <c r="L2742" t="str">
        <f t="shared" ca="1" si="296"/>
        <v>H</v>
      </c>
      <c r="N2742">
        <f t="shared" si="300"/>
        <v>2741</v>
      </c>
      <c r="O2742">
        <f t="shared" ca="1" si="297"/>
        <v>-0.68919812071415687</v>
      </c>
      <c r="P2742">
        <f t="shared" ca="1" si="298"/>
        <v>0.68433664038802833</v>
      </c>
      <c r="Q2742" t="str">
        <f t="shared" ca="1" si="299"/>
        <v>H</v>
      </c>
    </row>
    <row r="2743" spans="9:17" x14ac:dyDescent="0.25">
      <c r="I2743">
        <v>2742</v>
      </c>
      <c r="J2743">
        <f t="shared" ca="1" si="294"/>
        <v>-0.21914812835058561</v>
      </c>
      <c r="K2743">
        <f t="shared" ca="1" si="295"/>
        <v>0.84528133948558482</v>
      </c>
      <c r="L2743" t="str">
        <f t="shared" ca="1" si="296"/>
        <v>H</v>
      </c>
      <c r="N2743">
        <f t="shared" si="300"/>
        <v>2742</v>
      </c>
      <c r="O2743">
        <f t="shared" ca="1" si="297"/>
        <v>1.0545824442610021</v>
      </c>
      <c r="P2743">
        <f t="shared" ca="1" si="298"/>
        <v>1.9126090817974117</v>
      </c>
      <c r="Q2743" t="str">
        <f t="shared" ca="1" si="299"/>
        <v>H</v>
      </c>
    </row>
    <row r="2744" spans="9:17" x14ac:dyDescent="0.25">
      <c r="I2744">
        <v>2743</v>
      </c>
      <c r="J2744">
        <f t="shared" ca="1" si="294"/>
        <v>0.54387034821617664</v>
      </c>
      <c r="K2744">
        <f t="shared" ca="1" si="295"/>
        <v>2.236118834808877</v>
      </c>
      <c r="L2744" t="str">
        <f t="shared" ca="1" si="296"/>
        <v>H</v>
      </c>
      <c r="N2744">
        <f t="shared" si="300"/>
        <v>2743</v>
      </c>
      <c r="O2744">
        <f t="shared" ca="1" si="297"/>
        <v>0.46416030742821568</v>
      </c>
      <c r="P2744">
        <f t="shared" ca="1" si="298"/>
        <v>1.1882229680745819</v>
      </c>
      <c r="Q2744" t="str">
        <f t="shared" ca="1" si="299"/>
        <v>H</v>
      </c>
    </row>
    <row r="2745" spans="9:17" x14ac:dyDescent="0.25">
      <c r="I2745">
        <v>2744</v>
      </c>
      <c r="J2745">
        <f t="shared" ca="1" si="294"/>
        <v>2.4727649534308567</v>
      </c>
      <c r="K2745">
        <f t="shared" ca="1" si="295"/>
        <v>0.34744299635327192</v>
      </c>
      <c r="L2745" t="str">
        <f t="shared" ca="1" si="296"/>
        <v>A</v>
      </c>
      <c r="N2745">
        <f t="shared" si="300"/>
        <v>2744</v>
      </c>
      <c r="O2745">
        <f t="shared" ca="1" si="297"/>
        <v>-1.1312018387076119</v>
      </c>
      <c r="P2745">
        <f t="shared" ca="1" si="298"/>
        <v>0.6437518591633089</v>
      </c>
      <c r="Q2745" t="str">
        <f t="shared" ca="1" si="299"/>
        <v>H</v>
      </c>
    </row>
    <row r="2746" spans="9:17" x14ac:dyDescent="0.25">
      <c r="I2746">
        <v>2745</v>
      </c>
      <c r="J2746">
        <f t="shared" ca="1" si="294"/>
        <v>0.54615420026320449</v>
      </c>
      <c r="K2746">
        <f t="shared" ca="1" si="295"/>
        <v>1.510943718204812</v>
      </c>
      <c r="L2746" t="str">
        <f t="shared" ca="1" si="296"/>
        <v>H</v>
      </c>
      <c r="N2746">
        <f t="shared" si="300"/>
        <v>2745</v>
      </c>
      <c r="O2746">
        <f t="shared" ca="1" si="297"/>
        <v>-1.1645789520926375</v>
      </c>
      <c r="P2746">
        <f t="shared" ca="1" si="298"/>
        <v>2.6881416452165965</v>
      </c>
      <c r="Q2746" t="str">
        <f t="shared" ca="1" si="299"/>
        <v>H</v>
      </c>
    </row>
    <row r="2747" spans="9:17" x14ac:dyDescent="0.25">
      <c r="I2747">
        <v>2746</v>
      </c>
      <c r="J2747">
        <f t="shared" ca="1" si="294"/>
        <v>2.0721578180976499</v>
      </c>
      <c r="K2747">
        <f t="shared" ca="1" si="295"/>
        <v>1.0679723026829913</v>
      </c>
      <c r="L2747" t="str">
        <f t="shared" ca="1" si="296"/>
        <v>A</v>
      </c>
      <c r="N2747">
        <f t="shared" si="300"/>
        <v>2746</v>
      </c>
      <c r="O2747">
        <f t="shared" ca="1" si="297"/>
        <v>0.34333179836354399</v>
      </c>
      <c r="P2747">
        <f t="shared" ca="1" si="298"/>
        <v>2.4217881076439518</v>
      </c>
      <c r="Q2747" t="str">
        <f t="shared" ca="1" si="299"/>
        <v>H</v>
      </c>
    </row>
    <row r="2748" spans="9:17" x14ac:dyDescent="0.25">
      <c r="I2748">
        <v>2747</v>
      </c>
      <c r="J2748">
        <f t="shared" ca="1" si="294"/>
        <v>0.8869263010289079</v>
      </c>
      <c r="K2748">
        <f t="shared" ca="1" si="295"/>
        <v>3.2725676685481675</v>
      </c>
      <c r="L2748" t="str">
        <f t="shared" ca="1" si="296"/>
        <v>H</v>
      </c>
      <c r="N2748">
        <f t="shared" si="300"/>
        <v>2747</v>
      </c>
      <c r="O2748">
        <f t="shared" ca="1" si="297"/>
        <v>2.0357790535239868</v>
      </c>
      <c r="P2748">
        <f t="shared" ca="1" si="298"/>
        <v>0.10418685490260238</v>
      </c>
      <c r="Q2748" t="str">
        <f t="shared" ca="1" si="299"/>
        <v>A</v>
      </c>
    </row>
    <row r="2749" spans="9:17" x14ac:dyDescent="0.25">
      <c r="I2749">
        <v>2748</v>
      </c>
      <c r="J2749">
        <f t="shared" ca="1" si="294"/>
        <v>1.6929511490656937</v>
      </c>
      <c r="K2749">
        <f t="shared" ca="1" si="295"/>
        <v>1.9801729701654796</v>
      </c>
      <c r="L2749" t="str">
        <f t="shared" ca="1" si="296"/>
        <v>H</v>
      </c>
      <c r="N2749">
        <f t="shared" si="300"/>
        <v>2748</v>
      </c>
      <c r="O2749">
        <f t="shared" ca="1" si="297"/>
        <v>1.1371083916581672</v>
      </c>
      <c r="P2749">
        <f t="shared" ca="1" si="298"/>
        <v>0.24949310257549562</v>
      </c>
      <c r="Q2749" t="str">
        <f t="shared" ca="1" si="299"/>
        <v>A</v>
      </c>
    </row>
    <row r="2750" spans="9:17" x14ac:dyDescent="0.25">
      <c r="I2750">
        <v>2749</v>
      </c>
      <c r="J2750">
        <f t="shared" ca="1" si="294"/>
        <v>2.0528742679388614</v>
      </c>
      <c r="K2750">
        <f t="shared" ca="1" si="295"/>
        <v>0.67922818342017766</v>
      </c>
      <c r="L2750" t="str">
        <f t="shared" ca="1" si="296"/>
        <v>A</v>
      </c>
      <c r="N2750">
        <f t="shared" si="300"/>
        <v>2749</v>
      </c>
      <c r="O2750">
        <f t="shared" ca="1" si="297"/>
        <v>2.3797305346831088</v>
      </c>
      <c r="P2750">
        <f t="shared" ca="1" si="298"/>
        <v>2.0180822760888435</v>
      </c>
      <c r="Q2750" t="str">
        <f t="shared" ca="1" si="299"/>
        <v>A</v>
      </c>
    </row>
    <row r="2751" spans="9:17" x14ac:dyDescent="0.25">
      <c r="I2751">
        <v>2750</v>
      </c>
      <c r="J2751">
        <f t="shared" ca="1" si="294"/>
        <v>1.1805173846748962</v>
      </c>
      <c r="K2751">
        <f t="shared" ca="1" si="295"/>
        <v>1.7846141157963109</v>
      </c>
      <c r="L2751" t="str">
        <f t="shared" ca="1" si="296"/>
        <v>H</v>
      </c>
      <c r="N2751">
        <f t="shared" si="300"/>
        <v>2750</v>
      </c>
      <c r="O2751">
        <f t="shared" ca="1" si="297"/>
        <v>0.50250202749692519</v>
      </c>
      <c r="P2751">
        <f t="shared" ca="1" si="298"/>
        <v>0.61081521523093407</v>
      </c>
      <c r="Q2751" t="str">
        <f t="shared" ca="1" si="299"/>
        <v>H</v>
      </c>
    </row>
    <row r="2752" spans="9:17" x14ac:dyDescent="0.25">
      <c r="I2752">
        <v>2751</v>
      </c>
      <c r="J2752">
        <f t="shared" ca="1" si="294"/>
        <v>2.2349549556887203</v>
      </c>
      <c r="K2752">
        <f t="shared" ca="1" si="295"/>
        <v>1.8501847770157325</v>
      </c>
      <c r="L2752" t="str">
        <f t="shared" ca="1" si="296"/>
        <v>A</v>
      </c>
      <c r="N2752">
        <f t="shared" si="300"/>
        <v>2751</v>
      </c>
      <c r="O2752">
        <f t="shared" ca="1" si="297"/>
        <v>1.1883540126704606</v>
      </c>
      <c r="P2752">
        <f t="shared" ca="1" si="298"/>
        <v>1.98628356718145</v>
      </c>
      <c r="Q2752" t="str">
        <f t="shared" ca="1" si="299"/>
        <v>H</v>
      </c>
    </row>
    <row r="2753" spans="9:17" x14ac:dyDescent="0.25">
      <c r="I2753">
        <v>2752</v>
      </c>
      <c r="J2753">
        <f t="shared" ca="1" si="294"/>
        <v>2.081388701621206</v>
      </c>
      <c r="K2753">
        <f t="shared" ca="1" si="295"/>
        <v>1.8005442584567253</v>
      </c>
      <c r="L2753" t="str">
        <f t="shared" ca="1" si="296"/>
        <v>A</v>
      </c>
      <c r="N2753">
        <f t="shared" si="300"/>
        <v>2752</v>
      </c>
      <c r="O2753">
        <f t="shared" ca="1" si="297"/>
        <v>0.40794243638050776</v>
      </c>
      <c r="P2753">
        <f t="shared" ca="1" si="298"/>
        <v>1.3589070532516727</v>
      </c>
      <c r="Q2753" t="str">
        <f t="shared" ca="1" si="299"/>
        <v>H</v>
      </c>
    </row>
    <row r="2754" spans="9:17" x14ac:dyDescent="0.25">
      <c r="I2754">
        <v>2753</v>
      </c>
      <c r="J2754">
        <f t="shared" ca="1" si="294"/>
        <v>1.0788731096911279</v>
      </c>
      <c r="K2754">
        <f t="shared" ca="1" si="295"/>
        <v>1.6694346847323858</v>
      </c>
      <c r="L2754" t="str">
        <f t="shared" ca="1" si="296"/>
        <v>H</v>
      </c>
      <c r="N2754">
        <f t="shared" si="300"/>
        <v>2753</v>
      </c>
      <c r="O2754">
        <f t="shared" ca="1" si="297"/>
        <v>-0.1137110843907545</v>
      </c>
      <c r="P2754">
        <f t="shared" ca="1" si="298"/>
        <v>2.5438088937966965</v>
      </c>
      <c r="Q2754" t="str">
        <f t="shared" ca="1" si="299"/>
        <v>H</v>
      </c>
    </row>
    <row r="2755" spans="9:17" x14ac:dyDescent="0.25">
      <c r="I2755">
        <v>2754</v>
      </c>
      <c r="J2755">
        <f t="shared" ref="J2755:J2818" ca="1" si="301">NORMINV(RAND(), $D$3,$F$3)</f>
        <v>2.1556307613962815</v>
      </c>
      <c r="K2755">
        <f t="shared" ref="K2755:K2818" ca="1" si="302">NORMINV(RAND(), $D$2,$F$2)</f>
        <v>1.5371108390967341</v>
      </c>
      <c r="L2755" t="str">
        <f t="shared" ref="L2755:L2818" ca="1" si="303">IF(J2755&gt;K2755, "A", IF(J2755=K2755, "T", "H"))</f>
        <v>A</v>
      </c>
      <c r="N2755">
        <f t="shared" si="300"/>
        <v>2754</v>
      </c>
      <c r="O2755">
        <f t="shared" ref="O2755:O2818" ca="1" si="304">NORMINV(RAND(), $D$11,$F$11)</f>
        <v>1.4849487677536928</v>
      </c>
      <c r="P2755">
        <f t="shared" ref="P2755:P2818" ca="1" si="305">NORMINV(RAND(), $D$10,$F$10)</f>
        <v>2.305355625942525</v>
      </c>
      <c r="Q2755" t="str">
        <f t="shared" ref="Q2755:Q2818" ca="1" si="306">IF(O2755&gt;P2755, "A", IF(O2755=P2755, "T", "H"))</f>
        <v>H</v>
      </c>
    </row>
    <row r="2756" spans="9:17" x14ac:dyDescent="0.25">
      <c r="I2756">
        <v>2755</v>
      </c>
      <c r="J2756">
        <f t="shared" ca="1" si="301"/>
        <v>1.9692844508059733</v>
      </c>
      <c r="K2756">
        <f t="shared" ca="1" si="302"/>
        <v>2.332632158151696</v>
      </c>
      <c r="L2756" t="str">
        <f t="shared" ca="1" si="303"/>
        <v>H</v>
      </c>
      <c r="N2756">
        <f t="shared" ref="N2756:N2819" si="307">N2755+1</f>
        <v>2755</v>
      </c>
      <c r="O2756">
        <f t="shared" ca="1" si="304"/>
        <v>0.43094882348101915</v>
      </c>
      <c r="P2756">
        <f t="shared" ca="1" si="305"/>
        <v>1.8566438957143028</v>
      </c>
      <c r="Q2756" t="str">
        <f t="shared" ca="1" si="306"/>
        <v>H</v>
      </c>
    </row>
    <row r="2757" spans="9:17" x14ac:dyDescent="0.25">
      <c r="I2757">
        <v>2756</v>
      </c>
      <c r="J2757">
        <f t="shared" ca="1" si="301"/>
        <v>1.231380271901368</v>
      </c>
      <c r="K2757">
        <f t="shared" ca="1" si="302"/>
        <v>1.7851367209237552</v>
      </c>
      <c r="L2757" t="str">
        <f t="shared" ca="1" si="303"/>
        <v>H</v>
      </c>
      <c r="N2757">
        <f t="shared" si="307"/>
        <v>2756</v>
      </c>
      <c r="O2757">
        <f t="shared" ca="1" si="304"/>
        <v>0.99714745726663323</v>
      </c>
      <c r="P2757">
        <f t="shared" ca="1" si="305"/>
        <v>1.7450240321698642</v>
      </c>
      <c r="Q2757" t="str">
        <f t="shared" ca="1" si="306"/>
        <v>H</v>
      </c>
    </row>
    <row r="2758" spans="9:17" x14ac:dyDescent="0.25">
      <c r="I2758">
        <v>2757</v>
      </c>
      <c r="J2758">
        <f t="shared" ca="1" si="301"/>
        <v>0.68030753364116892</v>
      </c>
      <c r="K2758">
        <f t="shared" ca="1" si="302"/>
        <v>0.94731527337970289</v>
      </c>
      <c r="L2758" t="str">
        <f t="shared" ca="1" si="303"/>
        <v>H</v>
      </c>
      <c r="N2758">
        <f t="shared" si="307"/>
        <v>2757</v>
      </c>
      <c r="O2758">
        <f t="shared" ca="1" si="304"/>
        <v>1.2667179368947588</v>
      </c>
      <c r="P2758">
        <f t="shared" ca="1" si="305"/>
        <v>1.9200214783925571</v>
      </c>
      <c r="Q2758" t="str">
        <f t="shared" ca="1" si="306"/>
        <v>H</v>
      </c>
    </row>
    <row r="2759" spans="9:17" x14ac:dyDescent="0.25">
      <c r="I2759">
        <v>2758</v>
      </c>
      <c r="J2759">
        <f t="shared" ca="1" si="301"/>
        <v>2.1654596795012448</v>
      </c>
      <c r="K2759">
        <f t="shared" ca="1" si="302"/>
        <v>1.0434168032046123</v>
      </c>
      <c r="L2759" t="str">
        <f t="shared" ca="1" si="303"/>
        <v>A</v>
      </c>
      <c r="N2759">
        <f t="shared" si="307"/>
        <v>2758</v>
      </c>
      <c r="O2759">
        <f t="shared" ca="1" si="304"/>
        <v>0.6405207352173834</v>
      </c>
      <c r="P2759">
        <f t="shared" ca="1" si="305"/>
        <v>2.7961047655335975</v>
      </c>
      <c r="Q2759" t="str">
        <f t="shared" ca="1" si="306"/>
        <v>H</v>
      </c>
    </row>
    <row r="2760" spans="9:17" x14ac:dyDescent="0.25">
      <c r="I2760">
        <v>2759</v>
      </c>
      <c r="J2760">
        <f t="shared" ca="1" si="301"/>
        <v>2.3122086882164248</v>
      </c>
      <c r="K2760">
        <f t="shared" ca="1" si="302"/>
        <v>1.0512808481581355</v>
      </c>
      <c r="L2760" t="str">
        <f t="shared" ca="1" si="303"/>
        <v>A</v>
      </c>
      <c r="N2760">
        <f t="shared" si="307"/>
        <v>2759</v>
      </c>
      <c r="O2760">
        <f t="shared" ca="1" si="304"/>
        <v>0.77081773621682959</v>
      </c>
      <c r="P2760">
        <f t="shared" ca="1" si="305"/>
        <v>-2.7234763466879031E-3</v>
      </c>
      <c r="Q2760" t="str">
        <f t="shared" ca="1" si="306"/>
        <v>A</v>
      </c>
    </row>
    <row r="2761" spans="9:17" x14ac:dyDescent="0.25">
      <c r="I2761">
        <v>2760</v>
      </c>
      <c r="J2761">
        <f t="shared" ca="1" si="301"/>
        <v>2.2986342491158505</v>
      </c>
      <c r="K2761">
        <f t="shared" ca="1" si="302"/>
        <v>1.26164114704412</v>
      </c>
      <c r="L2761" t="str">
        <f t="shared" ca="1" si="303"/>
        <v>A</v>
      </c>
      <c r="N2761">
        <f t="shared" si="307"/>
        <v>2760</v>
      </c>
      <c r="O2761">
        <f t="shared" ca="1" si="304"/>
        <v>-0.59142666328893068</v>
      </c>
      <c r="P2761">
        <f t="shared" ca="1" si="305"/>
        <v>2.0322781807933596</v>
      </c>
      <c r="Q2761" t="str">
        <f t="shared" ca="1" si="306"/>
        <v>H</v>
      </c>
    </row>
    <row r="2762" spans="9:17" x14ac:dyDescent="0.25">
      <c r="I2762">
        <v>2761</v>
      </c>
      <c r="J2762">
        <f t="shared" ca="1" si="301"/>
        <v>2.3258974417526979</v>
      </c>
      <c r="K2762">
        <f t="shared" ca="1" si="302"/>
        <v>2.0928887368936619</v>
      </c>
      <c r="L2762" t="str">
        <f t="shared" ca="1" si="303"/>
        <v>A</v>
      </c>
      <c r="N2762">
        <f t="shared" si="307"/>
        <v>2761</v>
      </c>
      <c r="O2762">
        <f t="shared" ca="1" si="304"/>
        <v>-2.0208119488472223</v>
      </c>
      <c r="P2762">
        <f t="shared" ca="1" si="305"/>
        <v>0.67451335287707881</v>
      </c>
      <c r="Q2762" t="str">
        <f t="shared" ca="1" si="306"/>
        <v>H</v>
      </c>
    </row>
    <row r="2763" spans="9:17" x14ac:dyDescent="0.25">
      <c r="I2763">
        <v>2762</v>
      </c>
      <c r="J2763">
        <f t="shared" ca="1" si="301"/>
        <v>-0.22229445418379812</v>
      </c>
      <c r="K2763">
        <f t="shared" ca="1" si="302"/>
        <v>1.5783888392791534</v>
      </c>
      <c r="L2763" t="str">
        <f t="shared" ca="1" si="303"/>
        <v>H</v>
      </c>
      <c r="N2763">
        <f t="shared" si="307"/>
        <v>2762</v>
      </c>
      <c r="O2763">
        <f t="shared" ca="1" si="304"/>
        <v>1.2100903926730724</v>
      </c>
      <c r="P2763">
        <f t="shared" ca="1" si="305"/>
        <v>0.37355042958716811</v>
      </c>
      <c r="Q2763" t="str">
        <f t="shared" ca="1" si="306"/>
        <v>A</v>
      </c>
    </row>
    <row r="2764" spans="9:17" x14ac:dyDescent="0.25">
      <c r="I2764">
        <v>2763</v>
      </c>
      <c r="J2764">
        <f t="shared" ca="1" si="301"/>
        <v>0.72445126033126273</v>
      </c>
      <c r="K2764">
        <f t="shared" ca="1" si="302"/>
        <v>2.4186557779633602</v>
      </c>
      <c r="L2764" t="str">
        <f t="shared" ca="1" si="303"/>
        <v>H</v>
      </c>
      <c r="N2764">
        <f t="shared" si="307"/>
        <v>2763</v>
      </c>
      <c r="O2764">
        <f t="shared" ca="1" si="304"/>
        <v>5.1997105085525908E-2</v>
      </c>
      <c r="P2764">
        <f t="shared" ca="1" si="305"/>
        <v>2.0810561437622108</v>
      </c>
      <c r="Q2764" t="str">
        <f t="shared" ca="1" si="306"/>
        <v>H</v>
      </c>
    </row>
    <row r="2765" spans="9:17" x14ac:dyDescent="0.25">
      <c r="I2765">
        <v>2764</v>
      </c>
      <c r="J2765">
        <f t="shared" ca="1" si="301"/>
        <v>1.0525436872046576</v>
      </c>
      <c r="K2765">
        <f t="shared" ca="1" si="302"/>
        <v>2.4491943433505492</v>
      </c>
      <c r="L2765" t="str">
        <f t="shared" ca="1" si="303"/>
        <v>H</v>
      </c>
      <c r="N2765">
        <f t="shared" si="307"/>
        <v>2764</v>
      </c>
      <c r="O2765">
        <f t="shared" ca="1" si="304"/>
        <v>-0.11124464480420493</v>
      </c>
      <c r="P2765">
        <f t="shared" ca="1" si="305"/>
        <v>2.6886921175045302</v>
      </c>
      <c r="Q2765" t="str">
        <f t="shared" ca="1" si="306"/>
        <v>H</v>
      </c>
    </row>
    <row r="2766" spans="9:17" x14ac:dyDescent="0.25">
      <c r="I2766">
        <v>2765</v>
      </c>
      <c r="J2766">
        <f t="shared" ca="1" si="301"/>
        <v>0.73989620912804588</v>
      </c>
      <c r="K2766">
        <f t="shared" ca="1" si="302"/>
        <v>2.2393167413847896</v>
      </c>
      <c r="L2766" t="str">
        <f t="shared" ca="1" si="303"/>
        <v>H</v>
      </c>
      <c r="N2766">
        <f t="shared" si="307"/>
        <v>2765</v>
      </c>
      <c r="O2766">
        <f t="shared" ca="1" si="304"/>
        <v>-0.51115901233233263</v>
      </c>
      <c r="P2766">
        <f t="shared" ca="1" si="305"/>
        <v>5.3929741889016114E-3</v>
      </c>
      <c r="Q2766" t="str">
        <f t="shared" ca="1" si="306"/>
        <v>H</v>
      </c>
    </row>
    <row r="2767" spans="9:17" x14ac:dyDescent="0.25">
      <c r="I2767">
        <v>2766</v>
      </c>
      <c r="J2767">
        <f t="shared" ca="1" si="301"/>
        <v>1.7086979842669172</v>
      </c>
      <c r="K2767">
        <f t="shared" ca="1" si="302"/>
        <v>1.0641474440292646</v>
      </c>
      <c r="L2767" t="str">
        <f t="shared" ca="1" si="303"/>
        <v>A</v>
      </c>
      <c r="N2767">
        <f t="shared" si="307"/>
        <v>2766</v>
      </c>
      <c r="O2767">
        <f t="shared" ca="1" si="304"/>
        <v>0.68040321441068308</v>
      </c>
      <c r="P2767">
        <f t="shared" ca="1" si="305"/>
        <v>2.0695521293048973</v>
      </c>
      <c r="Q2767" t="str">
        <f t="shared" ca="1" si="306"/>
        <v>H</v>
      </c>
    </row>
    <row r="2768" spans="9:17" x14ac:dyDescent="0.25">
      <c r="I2768">
        <v>2767</v>
      </c>
      <c r="J2768">
        <f t="shared" ca="1" si="301"/>
        <v>0.4525745783652283</v>
      </c>
      <c r="K2768">
        <f t="shared" ca="1" si="302"/>
        <v>1.7692221158347257</v>
      </c>
      <c r="L2768" t="str">
        <f t="shared" ca="1" si="303"/>
        <v>H</v>
      </c>
      <c r="N2768">
        <f t="shared" si="307"/>
        <v>2767</v>
      </c>
      <c r="O2768">
        <f t="shared" ca="1" si="304"/>
        <v>-1.7752594731918194</v>
      </c>
      <c r="P2768">
        <f t="shared" ca="1" si="305"/>
        <v>1.5501240280978965</v>
      </c>
      <c r="Q2768" t="str">
        <f t="shared" ca="1" si="306"/>
        <v>H</v>
      </c>
    </row>
    <row r="2769" spans="9:17" x14ac:dyDescent="0.25">
      <c r="I2769">
        <v>2768</v>
      </c>
      <c r="J2769">
        <f t="shared" ca="1" si="301"/>
        <v>1.930315861033526</v>
      </c>
      <c r="K2769">
        <f t="shared" ca="1" si="302"/>
        <v>1.1233960955162527</v>
      </c>
      <c r="L2769" t="str">
        <f t="shared" ca="1" si="303"/>
        <v>A</v>
      </c>
      <c r="N2769">
        <f t="shared" si="307"/>
        <v>2768</v>
      </c>
      <c r="O2769">
        <f t="shared" ca="1" si="304"/>
        <v>0.91468336976334585</v>
      </c>
      <c r="P2769">
        <f t="shared" ca="1" si="305"/>
        <v>1.4773316450825336</v>
      </c>
      <c r="Q2769" t="str">
        <f t="shared" ca="1" si="306"/>
        <v>H</v>
      </c>
    </row>
    <row r="2770" spans="9:17" x14ac:dyDescent="0.25">
      <c r="I2770">
        <v>2769</v>
      </c>
      <c r="J2770">
        <f t="shared" ca="1" si="301"/>
        <v>-0.81444064593957832</v>
      </c>
      <c r="K2770">
        <f t="shared" ca="1" si="302"/>
        <v>1.3666933824970158</v>
      </c>
      <c r="L2770" t="str">
        <f t="shared" ca="1" si="303"/>
        <v>H</v>
      </c>
      <c r="N2770">
        <f t="shared" si="307"/>
        <v>2769</v>
      </c>
      <c r="O2770">
        <f t="shared" ca="1" si="304"/>
        <v>0.55483343814149111</v>
      </c>
      <c r="P2770">
        <f t="shared" ca="1" si="305"/>
        <v>0.58906661793865656</v>
      </c>
      <c r="Q2770" t="str">
        <f t="shared" ca="1" si="306"/>
        <v>H</v>
      </c>
    </row>
    <row r="2771" spans="9:17" x14ac:dyDescent="0.25">
      <c r="I2771">
        <v>2770</v>
      </c>
      <c r="J2771">
        <f t="shared" ca="1" si="301"/>
        <v>1.5484075451744714</v>
      </c>
      <c r="K2771">
        <f t="shared" ca="1" si="302"/>
        <v>1.3473919044395437</v>
      </c>
      <c r="L2771" t="str">
        <f t="shared" ca="1" si="303"/>
        <v>A</v>
      </c>
      <c r="N2771">
        <f t="shared" si="307"/>
        <v>2770</v>
      </c>
      <c r="O2771">
        <f t="shared" ca="1" si="304"/>
        <v>-0.12239257466240749</v>
      </c>
      <c r="P2771">
        <f t="shared" ca="1" si="305"/>
        <v>1.5829749019958559</v>
      </c>
      <c r="Q2771" t="str">
        <f t="shared" ca="1" si="306"/>
        <v>H</v>
      </c>
    </row>
    <row r="2772" spans="9:17" x14ac:dyDescent="0.25">
      <c r="I2772">
        <v>2771</v>
      </c>
      <c r="J2772">
        <f t="shared" ca="1" si="301"/>
        <v>1.3064156431591196</v>
      </c>
      <c r="K2772">
        <f t="shared" ca="1" si="302"/>
        <v>2.0144085952291815</v>
      </c>
      <c r="L2772" t="str">
        <f t="shared" ca="1" si="303"/>
        <v>H</v>
      </c>
      <c r="N2772">
        <f t="shared" si="307"/>
        <v>2771</v>
      </c>
      <c r="O2772">
        <f t="shared" ca="1" si="304"/>
        <v>1.7474044135432243</v>
      </c>
      <c r="P2772">
        <f t="shared" ca="1" si="305"/>
        <v>0.95135196194635929</v>
      </c>
      <c r="Q2772" t="str">
        <f t="shared" ca="1" si="306"/>
        <v>A</v>
      </c>
    </row>
    <row r="2773" spans="9:17" x14ac:dyDescent="0.25">
      <c r="I2773">
        <v>2772</v>
      </c>
      <c r="J2773">
        <f t="shared" ca="1" si="301"/>
        <v>1.7309143781477196</v>
      </c>
      <c r="K2773">
        <f t="shared" ca="1" si="302"/>
        <v>0.40517451109892089</v>
      </c>
      <c r="L2773" t="str">
        <f t="shared" ca="1" si="303"/>
        <v>A</v>
      </c>
      <c r="N2773">
        <f t="shared" si="307"/>
        <v>2772</v>
      </c>
      <c r="O2773">
        <f t="shared" ca="1" si="304"/>
        <v>-3.2172648982915497E-3</v>
      </c>
      <c r="P2773">
        <f t="shared" ca="1" si="305"/>
        <v>1.5446067677813671</v>
      </c>
      <c r="Q2773" t="str">
        <f t="shared" ca="1" si="306"/>
        <v>H</v>
      </c>
    </row>
    <row r="2774" spans="9:17" x14ac:dyDescent="0.25">
      <c r="I2774">
        <v>2773</v>
      </c>
      <c r="J2774">
        <f t="shared" ca="1" si="301"/>
        <v>2.3841472736244826</v>
      </c>
      <c r="K2774">
        <f t="shared" ca="1" si="302"/>
        <v>1.3942814896188702</v>
      </c>
      <c r="L2774" t="str">
        <f t="shared" ca="1" si="303"/>
        <v>A</v>
      </c>
      <c r="N2774">
        <f t="shared" si="307"/>
        <v>2773</v>
      </c>
      <c r="O2774">
        <f t="shared" ca="1" si="304"/>
        <v>0.68126097369992689</v>
      </c>
      <c r="P2774">
        <f t="shared" ca="1" si="305"/>
        <v>0.59516459362771945</v>
      </c>
      <c r="Q2774" t="str">
        <f t="shared" ca="1" si="306"/>
        <v>A</v>
      </c>
    </row>
    <row r="2775" spans="9:17" x14ac:dyDescent="0.25">
      <c r="I2775">
        <v>2774</v>
      </c>
      <c r="J2775">
        <f t="shared" ca="1" si="301"/>
        <v>0.82608494062043314</v>
      </c>
      <c r="K2775">
        <f t="shared" ca="1" si="302"/>
        <v>1.8627859120548984</v>
      </c>
      <c r="L2775" t="str">
        <f t="shared" ca="1" si="303"/>
        <v>H</v>
      </c>
      <c r="N2775">
        <f t="shared" si="307"/>
        <v>2774</v>
      </c>
      <c r="O2775">
        <f t="shared" ca="1" si="304"/>
        <v>1.6255274807246274</v>
      </c>
      <c r="P2775">
        <f t="shared" ca="1" si="305"/>
        <v>1.2620829710188219</v>
      </c>
      <c r="Q2775" t="str">
        <f t="shared" ca="1" si="306"/>
        <v>A</v>
      </c>
    </row>
    <row r="2776" spans="9:17" x14ac:dyDescent="0.25">
      <c r="I2776">
        <v>2775</v>
      </c>
      <c r="J2776">
        <f t="shared" ca="1" si="301"/>
        <v>-0.71218055286110982</v>
      </c>
      <c r="K2776">
        <f t="shared" ca="1" si="302"/>
        <v>1.7269861291370694</v>
      </c>
      <c r="L2776" t="str">
        <f t="shared" ca="1" si="303"/>
        <v>H</v>
      </c>
      <c r="N2776">
        <f t="shared" si="307"/>
        <v>2775</v>
      </c>
      <c r="O2776">
        <f t="shared" ca="1" si="304"/>
        <v>1.4614079678549263</v>
      </c>
      <c r="P2776">
        <f t="shared" ca="1" si="305"/>
        <v>0.76445459951937855</v>
      </c>
      <c r="Q2776" t="str">
        <f t="shared" ca="1" si="306"/>
        <v>A</v>
      </c>
    </row>
    <row r="2777" spans="9:17" x14ac:dyDescent="0.25">
      <c r="I2777">
        <v>2776</v>
      </c>
      <c r="J2777">
        <f t="shared" ca="1" si="301"/>
        <v>0.71723148628792233</v>
      </c>
      <c r="K2777">
        <f t="shared" ca="1" si="302"/>
        <v>1.5191395610634988</v>
      </c>
      <c r="L2777" t="str">
        <f t="shared" ca="1" si="303"/>
        <v>H</v>
      </c>
      <c r="N2777">
        <f t="shared" si="307"/>
        <v>2776</v>
      </c>
      <c r="O2777">
        <f t="shared" ca="1" si="304"/>
        <v>1.3698041292387049</v>
      </c>
      <c r="P2777">
        <f t="shared" ca="1" si="305"/>
        <v>0.76174258506327974</v>
      </c>
      <c r="Q2777" t="str">
        <f t="shared" ca="1" si="306"/>
        <v>A</v>
      </c>
    </row>
    <row r="2778" spans="9:17" x14ac:dyDescent="0.25">
      <c r="I2778">
        <v>2777</v>
      </c>
      <c r="J2778">
        <f t="shared" ca="1" si="301"/>
        <v>-2.1109585178287538E-2</v>
      </c>
      <c r="K2778">
        <f t="shared" ca="1" si="302"/>
        <v>0.16043043374527599</v>
      </c>
      <c r="L2778" t="str">
        <f t="shared" ca="1" si="303"/>
        <v>H</v>
      </c>
      <c r="N2778">
        <f t="shared" si="307"/>
        <v>2777</v>
      </c>
      <c r="O2778">
        <f t="shared" ca="1" si="304"/>
        <v>-0.11816438774075233</v>
      </c>
      <c r="P2778">
        <f t="shared" ca="1" si="305"/>
        <v>1.6796511463651718</v>
      </c>
      <c r="Q2778" t="str">
        <f t="shared" ca="1" si="306"/>
        <v>H</v>
      </c>
    </row>
    <row r="2779" spans="9:17" x14ac:dyDescent="0.25">
      <c r="I2779">
        <v>2778</v>
      </c>
      <c r="J2779">
        <f t="shared" ca="1" si="301"/>
        <v>5.0733240748224273E-2</v>
      </c>
      <c r="K2779">
        <f t="shared" ca="1" si="302"/>
        <v>2.4853661781392278</v>
      </c>
      <c r="L2779" t="str">
        <f t="shared" ca="1" si="303"/>
        <v>H</v>
      </c>
      <c r="N2779">
        <f t="shared" si="307"/>
        <v>2778</v>
      </c>
      <c r="O2779">
        <f t="shared" ca="1" si="304"/>
        <v>-0.36514450015013256</v>
      </c>
      <c r="P2779">
        <f t="shared" ca="1" si="305"/>
        <v>1.0732933861932603</v>
      </c>
      <c r="Q2779" t="str">
        <f t="shared" ca="1" si="306"/>
        <v>H</v>
      </c>
    </row>
    <row r="2780" spans="9:17" x14ac:dyDescent="0.25">
      <c r="I2780">
        <v>2779</v>
      </c>
      <c r="J2780">
        <f t="shared" ca="1" si="301"/>
        <v>-0.85968956758231663</v>
      </c>
      <c r="K2780">
        <f t="shared" ca="1" si="302"/>
        <v>1.7862260817724207</v>
      </c>
      <c r="L2780" t="str">
        <f t="shared" ca="1" si="303"/>
        <v>H</v>
      </c>
      <c r="N2780">
        <f t="shared" si="307"/>
        <v>2779</v>
      </c>
      <c r="O2780">
        <f t="shared" ca="1" si="304"/>
        <v>1.2871418248490578</v>
      </c>
      <c r="P2780">
        <f t="shared" ca="1" si="305"/>
        <v>1.5524377894064205</v>
      </c>
      <c r="Q2780" t="str">
        <f t="shared" ca="1" si="306"/>
        <v>H</v>
      </c>
    </row>
    <row r="2781" spans="9:17" x14ac:dyDescent="0.25">
      <c r="I2781">
        <v>2780</v>
      </c>
      <c r="J2781">
        <f t="shared" ca="1" si="301"/>
        <v>-0.40289589891003752</v>
      </c>
      <c r="K2781">
        <f t="shared" ca="1" si="302"/>
        <v>1.3869955586946747</v>
      </c>
      <c r="L2781" t="str">
        <f t="shared" ca="1" si="303"/>
        <v>H</v>
      </c>
      <c r="N2781">
        <f t="shared" si="307"/>
        <v>2780</v>
      </c>
      <c r="O2781">
        <f t="shared" ca="1" si="304"/>
        <v>1.1164751131607928</v>
      </c>
      <c r="P2781">
        <f t="shared" ca="1" si="305"/>
        <v>2.7803647666390283</v>
      </c>
      <c r="Q2781" t="str">
        <f t="shared" ca="1" si="306"/>
        <v>H</v>
      </c>
    </row>
    <row r="2782" spans="9:17" x14ac:dyDescent="0.25">
      <c r="I2782">
        <v>2781</v>
      </c>
      <c r="J2782">
        <f t="shared" ca="1" si="301"/>
        <v>0.38226862450777144</v>
      </c>
      <c r="K2782">
        <f t="shared" ca="1" si="302"/>
        <v>1.0389303559464995</v>
      </c>
      <c r="L2782" t="str">
        <f t="shared" ca="1" si="303"/>
        <v>H</v>
      </c>
      <c r="N2782">
        <f t="shared" si="307"/>
        <v>2781</v>
      </c>
      <c r="O2782">
        <f t="shared" ca="1" si="304"/>
        <v>-1.5545616634730492</v>
      </c>
      <c r="P2782">
        <f t="shared" ca="1" si="305"/>
        <v>1.0145546763935105</v>
      </c>
      <c r="Q2782" t="str">
        <f t="shared" ca="1" si="306"/>
        <v>H</v>
      </c>
    </row>
    <row r="2783" spans="9:17" x14ac:dyDescent="0.25">
      <c r="I2783">
        <v>2782</v>
      </c>
      <c r="J2783">
        <f t="shared" ca="1" si="301"/>
        <v>2.3385151221145728</v>
      </c>
      <c r="K2783">
        <f t="shared" ca="1" si="302"/>
        <v>1.9543435571569461</v>
      </c>
      <c r="L2783" t="str">
        <f t="shared" ca="1" si="303"/>
        <v>A</v>
      </c>
      <c r="N2783">
        <f t="shared" si="307"/>
        <v>2782</v>
      </c>
      <c r="O2783">
        <f t="shared" ca="1" si="304"/>
        <v>-0.29748963388395411</v>
      </c>
      <c r="P2783">
        <f t="shared" ca="1" si="305"/>
        <v>1.9663566680331106</v>
      </c>
      <c r="Q2783" t="str">
        <f t="shared" ca="1" si="306"/>
        <v>H</v>
      </c>
    </row>
    <row r="2784" spans="9:17" x14ac:dyDescent="0.25">
      <c r="I2784">
        <v>2783</v>
      </c>
      <c r="J2784">
        <f t="shared" ca="1" si="301"/>
        <v>0.10752207270067171</v>
      </c>
      <c r="K2784">
        <f t="shared" ca="1" si="302"/>
        <v>1.5904990491528719</v>
      </c>
      <c r="L2784" t="str">
        <f t="shared" ca="1" si="303"/>
        <v>H</v>
      </c>
      <c r="N2784">
        <f t="shared" si="307"/>
        <v>2783</v>
      </c>
      <c r="O2784">
        <f t="shared" ca="1" si="304"/>
        <v>-0.35341720789789077</v>
      </c>
      <c r="P2784">
        <f t="shared" ca="1" si="305"/>
        <v>1.0551926589849612</v>
      </c>
      <c r="Q2784" t="str">
        <f t="shared" ca="1" si="306"/>
        <v>H</v>
      </c>
    </row>
    <row r="2785" spans="9:17" x14ac:dyDescent="0.25">
      <c r="I2785">
        <v>2784</v>
      </c>
      <c r="J2785">
        <f t="shared" ca="1" si="301"/>
        <v>2.6787955134570947</v>
      </c>
      <c r="K2785">
        <f t="shared" ca="1" si="302"/>
        <v>2.7172230938295678</v>
      </c>
      <c r="L2785" t="str">
        <f t="shared" ca="1" si="303"/>
        <v>H</v>
      </c>
      <c r="N2785">
        <f t="shared" si="307"/>
        <v>2784</v>
      </c>
      <c r="O2785">
        <f t="shared" ca="1" si="304"/>
        <v>1.726500009942193</v>
      </c>
      <c r="P2785">
        <f t="shared" ca="1" si="305"/>
        <v>0.87522510116877927</v>
      </c>
      <c r="Q2785" t="str">
        <f t="shared" ca="1" si="306"/>
        <v>A</v>
      </c>
    </row>
    <row r="2786" spans="9:17" x14ac:dyDescent="0.25">
      <c r="I2786">
        <v>2785</v>
      </c>
      <c r="J2786">
        <f t="shared" ca="1" si="301"/>
        <v>0.72610046655887595</v>
      </c>
      <c r="K2786">
        <f t="shared" ca="1" si="302"/>
        <v>1.6742274504478631</v>
      </c>
      <c r="L2786" t="str">
        <f t="shared" ca="1" si="303"/>
        <v>H</v>
      </c>
      <c r="N2786">
        <f t="shared" si="307"/>
        <v>2785</v>
      </c>
      <c r="O2786">
        <f t="shared" ca="1" si="304"/>
        <v>0.52683042351044251</v>
      </c>
      <c r="P2786">
        <f t="shared" ca="1" si="305"/>
        <v>2.0826083862617897</v>
      </c>
      <c r="Q2786" t="str">
        <f t="shared" ca="1" si="306"/>
        <v>H</v>
      </c>
    </row>
    <row r="2787" spans="9:17" x14ac:dyDescent="0.25">
      <c r="I2787">
        <v>2786</v>
      </c>
      <c r="J2787">
        <f t="shared" ca="1" si="301"/>
        <v>0.4915282106860579</v>
      </c>
      <c r="K2787">
        <f t="shared" ca="1" si="302"/>
        <v>0.81422564174203682</v>
      </c>
      <c r="L2787" t="str">
        <f t="shared" ca="1" si="303"/>
        <v>H</v>
      </c>
      <c r="N2787">
        <f t="shared" si="307"/>
        <v>2786</v>
      </c>
      <c r="O2787">
        <f t="shared" ca="1" si="304"/>
        <v>-0.50045860381026097</v>
      </c>
      <c r="P2787">
        <f t="shared" ca="1" si="305"/>
        <v>0.98326589377183715</v>
      </c>
      <c r="Q2787" t="str">
        <f t="shared" ca="1" si="306"/>
        <v>H</v>
      </c>
    </row>
    <row r="2788" spans="9:17" x14ac:dyDescent="0.25">
      <c r="I2788">
        <v>2787</v>
      </c>
      <c r="J2788">
        <f t="shared" ca="1" si="301"/>
        <v>1.0192260159662379</v>
      </c>
      <c r="K2788">
        <f t="shared" ca="1" si="302"/>
        <v>2.0726644571202999</v>
      </c>
      <c r="L2788" t="str">
        <f t="shared" ca="1" si="303"/>
        <v>H</v>
      </c>
      <c r="N2788">
        <f t="shared" si="307"/>
        <v>2787</v>
      </c>
      <c r="O2788">
        <f t="shared" ca="1" si="304"/>
        <v>0.67093386018408119</v>
      </c>
      <c r="P2788">
        <f t="shared" ca="1" si="305"/>
        <v>1.4025229231252989</v>
      </c>
      <c r="Q2788" t="str">
        <f t="shared" ca="1" si="306"/>
        <v>H</v>
      </c>
    </row>
    <row r="2789" spans="9:17" x14ac:dyDescent="0.25">
      <c r="I2789">
        <v>2788</v>
      </c>
      <c r="J2789">
        <f t="shared" ca="1" si="301"/>
        <v>-0.21889943222891772</v>
      </c>
      <c r="K2789">
        <f t="shared" ca="1" si="302"/>
        <v>1.8470499868999324</v>
      </c>
      <c r="L2789" t="str">
        <f t="shared" ca="1" si="303"/>
        <v>H</v>
      </c>
      <c r="N2789">
        <f t="shared" si="307"/>
        <v>2788</v>
      </c>
      <c r="O2789">
        <f t="shared" ca="1" si="304"/>
        <v>-0.88119867270384522</v>
      </c>
      <c r="P2789">
        <f t="shared" ca="1" si="305"/>
        <v>6.4241832159709356E-2</v>
      </c>
      <c r="Q2789" t="str">
        <f t="shared" ca="1" si="306"/>
        <v>H</v>
      </c>
    </row>
    <row r="2790" spans="9:17" x14ac:dyDescent="0.25">
      <c r="I2790">
        <v>2789</v>
      </c>
      <c r="J2790">
        <f t="shared" ca="1" si="301"/>
        <v>-0.23228851535746764</v>
      </c>
      <c r="K2790">
        <f t="shared" ca="1" si="302"/>
        <v>0.96904518058078937</v>
      </c>
      <c r="L2790" t="str">
        <f t="shared" ca="1" si="303"/>
        <v>H</v>
      </c>
      <c r="N2790">
        <f t="shared" si="307"/>
        <v>2789</v>
      </c>
      <c r="O2790">
        <f t="shared" ca="1" si="304"/>
        <v>2.1062302383549825</v>
      </c>
      <c r="P2790">
        <f t="shared" ca="1" si="305"/>
        <v>2.3974999811357809</v>
      </c>
      <c r="Q2790" t="str">
        <f t="shared" ca="1" si="306"/>
        <v>H</v>
      </c>
    </row>
    <row r="2791" spans="9:17" x14ac:dyDescent="0.25">
      <c r="I2791">
        <v>2790</v>
      </c>
      <c r="J2791">
        <f t="shared" ca="1" si="301"/>
        <v>3.5211696098972576</v>
      </c>
      <c r="K2791">
        <f t="shared" ca="1" si="302"/>
        <v>1.4865282549899397</v>
      </c>
      <c r="L2791" t="str">
        <f t="shared" ca="1" si="303"/>
        <v>A</v>
      </c>
      <c r="N2791">
        <f t="shared" si="307"/>
        <v>2790</v>
      </c>
      <c r="O2791">
        <f t="shared" ca="1" si="304"/>
        <v>0.57768948126650721</v>
      </c>
      <c r="P2791">
        <f t="shared" ca="1" si="305"/>
        <v>1.6943643799908785</v>
      </c>
      <c r="Q2791" t="str">
        <f t="shared" ca="1" si="306"/>
        <v>H</v>
      </c>
    </row>
    <row r="2792" spans="9:17" x14ac:dyDescent="0.25">
      <c r="I2792">
        <v>2791</v>
      </c>
      <c r="J2792">
        <f t="shared" ca="1" si="301"/>
        <v>0.40178859979024018</v>
      </c>
      <c r="K2792">
        <f t="shared" ca="1" si="302"/>
        <v>1.8293359438689514</v>
      </c>
      <c r="L2792" t="str">
        <f t="shared" ca="1" si="303"/>
        <v>H</v>
      </c>
      <c r="N2792">
        <f t="shared" si="307"/>
        <v>2791</v>
      </c>
      <c r="O2792">
        <f t="shared" ca="1" si="304"/>
        <v>0.65879264144733907</v>
      </c>
      <c r="P2792">
        <f t="shared" ca="1" si="305"/>
        <v>0.70843931893144485</v>
      </c>
      <c r="Q2792" t="str">
        <f t="shared" ca="1" si="306"/>
        <v>H</v>
      </c>
    </row>
    <row r="2793" spans="9:17" x14ac:dyDescent="0.25">
      <c r="I2793">
        <v>2792</v>
      </c>
      <c r="J2793">
        <f t="shared" ca="1" si="301"/>
        <v>0.58056135282789567</v>
      </c>
      <c r="K2793">
        <f t="shared" ca="1" si="302"/>
        <v>0.94027681663636686</v>
      </c>
      <c r="L2793" t="str">
        <f t="shared" ca="1" si="303"/>
        <v>H</v>
      </c>
      <c r="N2793">
        <f t="shared" si="307"/>
        <v>2792</v>
      </c>
      <c r="O2793">
        <f t="shared" ca="1" si="304"/>
        <v>1.8702359828884032</v>
      </c>
      <c r="P2793">
        <f t="shared" ca="1" si="305"/>
        <v>1.4335825163320375</v>
      </c>
      <c r="Q2793" t="str">
        <f t="shared" ca="1" si="306"/>
        <v>A</v>
      </c>
    </row>
    <row r="2794" spans="9:17" x14ac:dyDescent="0.25">
      <c r="I2794">
        <v>2793</v>
      </c>
      <c r="J2794">
        <f t="shared" ca="1" si="301"/>
        <v>1.0751415587714717</v>
      </c>
      <c r="K2794">
        <f t="shared" ca="1" si="302"/>
        <v>2.5981205473117592</v>
      </c>
      <c r="L2794" t="str">
        <f t="shared" ca="1" si="303"/>
        <v>H</v>
      </c>
      <c r="N2794">
        <f t="shared" si="307"/>
        <v>2793</v>
      </c>
      <c r="O2794">
        <f t="shared" ca="1" si="304"/>
        <v>0.73669666537051026</v>
      </c>
      <c r="P2794">
        <f t="shared" ca="1" si="305"/>
        <v>1.6876003792849386</v>
      </c>
      <c r="Q2794" t="str">
        <f t="shared" ca="1" si="306"/>
        <v>H</v>
      </c>
    </row>
    <row r="2795" spans="9:17" x14ac:dyDescent="0.25">
      <c r="I2795">
        <v>2794</v>
      </c>
      <c r="J2795">
        <f t="shared" ca="1" si="301"/>
        <v>1.0466604970802451</v>
      </c>
      <c r="K2795">
        <f t="shared" ca="1" si="302"/>
        <v>1.4304163564633599</v>
      </c>
      <c r="L2795" t="str">
        <f t="shared" ca="1" si="303"/>
        <v>H</v>
      </c>
      <c r="N2795">
        <f t="shared" si="307"/>
        <v>2794</v>
      </c>
      <c r="O2795">
        <f t="shared" ca="1" si="304"/>
        <v>1.6485947688385121</v>
      </c>
      <c r="P2795">
        <f t="shared" ca="1" si="305"/>
        <v>-6.7923060705443739E-3</v>
      </c>
      <c r="Q2795" t="str">
        <f t="shared" ca="1" si="306"/>
        <v>A</v>
      </c>
    </row>
    <row r="2796" spans="9:17" x14ac:dyDescent="0.25">
      <c r="I2796">
        <v>2795</v>
      </c>
      <c r="J2796">
        <f t="shared" ca="1" si="301"/>
        <v>0.17964787014077888</v>
      </c>
      <c r="K2796">
        <f t="shared" ca="1" si="302"/>
        <v>2.9744133288256887</v>
      </c>
      <c r="L2796" t="str">
        <f t="shared" ca="1" si="303"/>
        <v>H</v>
      </c>
      <c r="N2796">
        <f t="shared" si="307"/>
        <v>2795</v>
      </c>
      <c r="O2796">
        <f t="shared" ca="1" si="304"/>
        <v>1.0768481343213749</v>
      </c>
      <c r="P2796">
        <f t="shared" ca="1" si="305"/>
        <v>1.3450910535129232</v>
      </c>
      <c r="Q2796" t="str">
        <f t="shared" ca="1" si="306"/>
        <v>H</v>
      </c>
    </row>
    <row r="2797" spans="9:17" x14ac:dyDescent="0.25">
      <c r="I2797">
        <v>2796</v>
      </c>
      <c r="J2797">
        <f t="shared" ca="1" si="301"/>
        <v>0.66695145723703186</v>
      </c>
      <c r="K2797">
        <f t="shared" ca="1" si="302"/>
        <v>2.2781404115307229</v>
      </c>
      <c r="L2797" t="str">
        <f t="shared" ca="1" si="303"/>
        <v>H</v>
      </c>
      <c r="N2797">
        <f t="shared" si="307"/>
        <v>2796</v>
      </c>
      <c r="O2797">
        <f t="shared" ca="1" si="304"/>
        <v>0.95277047316828833</v>
      </c>
      <c r="P2797">
        <f t="shared" ca="1" si="305"/>
        <v>1.1811595854739529</v>
      </c>
      <c r="Q2797" t="str">
        <f t="shared" ca="1" si="306"/>
        <v>H</v>
      </c>
    </row>
    <row r="2798" spans="9:17" x14ac:dyDescent="0.25">
      <c r="I2798">
        <v>2797</v>
      </c>
      <c r="J2798">
        <f t="shared" ca="1" si="301"/>
        <v>-6.8498597015717699E-2</v>
      </c>
      <c r="K2798">
        <f t="shared" ca="1" si="302"/>
        <v>1.4975270494395143</v>
      </c>
      <c r="L2798" t="str">
        <f t="shared" ca="1" si="303"/>
        <v>H</v>
      </c>
      <c r="N2798">
        <f t="shared" si="307"/>
        <v>2797</v>
      </c>
      <c r="O2798">
        <f t="shared" ca="1" si="304"/>
        <v>1.4274678844759312</v>
      </c>
      <c r="P2798">
        <f t="shared" ca="1" si="305"/>
        <v>1.0243440283938519</v>
      </c>
      <c r="Q2798" t="str">
        <f t="shared" ca="1" si="306"/>
        <v>A</v>
      </c>
    </row>
    <row r="2799" spans="9:17" x14ac:dyDescent="0.25">
      <c r="I2799">
        <v>2798</v>
      </c>
      <c r="J2799">
        <f t="shared" ca="1" si="301"/>
        <v>-0.18429222805486867</v>
      </c>
      <c r="K2799">
        <f t="shared" ca="1" si="302"/>
        <v>1.3816468730383025</v>
      </c>
      <c r="L2799" t="str">
        <f t="shared" ca="1" si="303"/>
        <v>H</v>
      </c>
      <c r="N2799">
        <f t="shared" si="307"/>
        <v>2798</v>
      </c>
      <c r="O2799">
        <f t="shared" ca="1" si="304"/>
        <v>0.91865036608549167</v>
      </c>
      <c r="P2799">
        <f t="shared" ca="1" si="305"/>
        <v>1.1766017793921604</v>
      </c>
      <c r="Q2799" t="str">
        <f t="shared" ca="1" si="306"/>
        <v>H</v>
      </c>
    </row>
    <row r="2800" spans="9:17" x14ac:dyDescent="0.25">
      <c r="I2800">
        <v>2799</v>
      </c>
      <c r="J2800">
        <f t="shared" ca="1" si="301"/>
        <v>6.6509314668345421E-2</v>
      </c>
      <c r="K2800">
        <f t="shared" ca="1" si="302"/>
        <v>2.5592064230470393</v>
      </c>
      <c r="L2800" t="str">
        <f t="shared" ca="1" si="303"/>
        <v>H</v>
      </c>
      <c r="N2800">
        <f t="shared" si="307"/>
        <v>2799</v>
      </c>
      <c r="O2800">
        <f t="shared" ca="1" si="304"/>
        <v>0.19785808286863704</v>
      </c>
      <c r="P2800">
        <f t="shared" ca="1" si="305"/>
        <v>1.2806041727177475</v>
      </c>
      <c r="Q2800" t="str">
        <f t="shared" ca="1" si="306"/>
        <v>H</v>
      </c>
    </row>
    <row r="2801" spans="9:17" x14ac:dyDescent="0.25">
      <c r="I2801">
        <v>2800</v>
      </c>
      <c r="J2801">
        <f t="shared" ca="1" si="301"/>
        <v>2.2038440831955013</v>
      </c>
      <c r="K2801">
        <f t="shared" ca="1" si="302"/>
        <v>1.1400204789105917</v>
      </c>
      <c r="L2801" t="str">
        <f t="shared" ca="1" si="303"/>
        <v>A</v>
      </c>
      <c r="N2801">
        <f t="shared" si="307"/>
        <v>2800</v>
      </c>
      <c r="O2801">
        <f t="shared" ca="1" si="304"/>
        <v>2.3021916363546646</v>
      </c>
      <c r="P2801">
        <f t="shared" ca="1" si="305"/>
        <v>1.0713823394749391</v>
      </c>
      <c r="Q2801" t="str">
        <f t="shared" ca="1" si="306"/>
        <v>A</v>
      </c>
    </row>
    <row r="2802" spans="9:17" x14ac:dyDescent="0.25">
      <c r="I2802">
        <v>2801</v>
      </c>
      <c r="J2802">
        <f t="shared" ca="1" si="301"/>
        <v>0.20152391444716733</v>
      </c>
      <c r="K2802">
        <f t="shared" ca="1" si="302"/>
        <v>0.4294634771160577</v>
      </c>
      <c r="L2802" t="str">
        <f t="shared" ca="1" si="303"/>
        <v>H</v>
      </c>
      <c r="N2802">
        <f t="shared" si="307"/>
        <v>2801</v>
      </c>
      <c r="O2802">
        <f t="shared" ca="1" si="304"/>
        <v>1.7526683448384421</v>
      </c>
      <c r="P2802">
        <f t="shared" ca="1" si="305"/>
        <v>1.3457802202203295</v>
      </c>
      <c r="Q2802" t="str">
        <f t="shared" ca="1" si="306"/>
        <v>A</v>
      </c>
    </row>
    <row r="2803" spans="9:17" x14ac:dyDescent="0.25">
      <c r="I2803">
        <v>2802</v>
      </c>
      <c r="J2803">
        <f t="shared" ca="1" si="301"/>
        <v>-4.6051383444094096E-2</v>
      </c>
      <c r="K2803">
        <f t="shared" ca="1" si="302"/>
        <v>2.0716545482501756</v>
      </c>
      <c r="L2803" t="str">
        <f t="shared" ca="1" si="303"/>
        <v>H</v>
      </c>
      <c r="N2803">
        <f t="shared" si="307"/>
        <v>2802</v>
      </c>
      <c r="O2803">
        <f t="shared" ca="1" si="304"/>
        <v>0.44248604982375539</v>
      </c>
      <c r="P2803">
        <f t="shared" ca="1" si="305"/>
        <v>1.2963684053527447</v>
      </c>
      <c r="Q2803" t="str">
        <f t="shared" ca="1" si="306"/>
        <v>H</v>
      </c>
    </row>
    <row r="2804" spans="9:17" x14ac:dyDescent="0.25">
      <c r="I2804">
        <v>2803</v>
      </c>
      <c r="J2804">
        <f t="shared" ca="1" si="301"/>
        <v>-0.27793672189259211</v>
      </c>
      <c r="K2804">
        <f t="shared" ca="1" si="302"/>
        <v>2.175457443740219</v>
      </c>
      <c r="L2804" t="str">
        <f t="shared" ca="1" si="303"/>
        <v>H</v>
      </c>
      <c r="N2804">
        <f t="shared" si="307"/>
        <v>2803</v>
      </c>
      <c r="O2804">
        <f t="shared" ca="1" si="304"/>
        <v>0.344654809444433</v>
      </c>
      <c r="P2804">
        <f t="shared" ca="1" si="305"/>
        <v>0.8178601765780843</v>
      </c>
      <c r="Q2804" t="str">
        <f t="shared" ca="1" si="306"/>
        <v>H</v>
      </c>
    </row>
    <row r="2805" spans="9:17" x14ac:dyDescent="0.25">
      <c r="I2805">
        <v>2804</v>
      </c>
      <c r="J2805">
        <f t="shared" ca="1" si="301"/>
        <v>1.7631225658578003</v>
      </c>
      <c r="K2805">
        <f t="shared" ca="1" si="302"/>
        <v>0.66927460342494638</v>
      </c>
      <c r="L2805" t="str">
        <f t="shared" ca="1" si="303"/>
        <v>A</v>
      </c>
      <c r="N2805">
        <f t="shared" si="307"/>
        <v>2804</v>
      </c>
      <c r="O2805">
        <f t="shared" ca="1" si="304"/>
        <v>-0.31935870663939758</v>
      </c>
      <c r="P2805">
        <f t="shared" ca="1" si="305"/>
        <v>0.69168868501148206</v>
      </c>
      <c r="Q2805" t="str">
        <f t="shared" ca="1" si="306"/>
        <v>H</v>
      </c>
    </row>
    <row r="2806" spans="9:17" x14ac:dyDescent="0.25">
      <c r="I2806">
        <v>2805</v>
      </c>
      <c r="J2806">
        <f t="shared" ca="1" si="301"/>
        <v>1.3341630187169553</v>
      </c>
      <c r="K2806">
        <f t="shared" ca="1" si="302"/>
        <v>1.7029453729713357</v>
      </c>
      <c r="L2806" t="str">
        <f t="shared" ca="1" si="303"/>
        <v>H</v>
      </c>
      <c r="N2806">
        <f t="shared" si="307"/>
        <v>2805</v>
      </c>
      <c r="O2806">
        <f t="shared" ca="1" si="304"/>
        <v>0.90912693202295014</v>
      </c>
      <c r="P2806">
        <f t="shared" ca="1" si="305"/>
        <v>7.6788319468670263E-3</v>
      </c>
      <c r="Q2806" t="str">
        <f t="shared" ca="1" si="306"/>
        <v>A</v>
      </c>
    </row>
    <row r="2807" spans="9:17" x14ac:dyDescent="0.25">
      <c r="I2807">
        <v>2806</v>
      </c>
      <c r="J2807">
        <f t="shared" ca="1" si="301"/>
        <v>2.1997697837435561</v>
      </c>
      <c r="K2807">
        <f t="shared" ca="1" si="302"/>
        <v>1.3485262184031739</v>
      </c>
      <c r="L2807" t="str">
        <f t="shared" ca="1" si="303"/>
        <v>A</v>
      </c>
      <c r="N2807">
        <f t="shared" si="307"/>
        <v>2806</v>
      </c>
      <c r="O2807">
        <f t="shared" ca="1" si="304"/>
        <v>0.47000537248275509</v>
      </c>
      <c r="P2807">
        <f t="shared" ca="1" si="305"/>
        <v>1.5368246945447563</v>
      </c>
      <c r="Q2807" t="str">
        <f t="shared" ca="1" si="306"/>
        <v>H</v>
      </c>
    </row>
    <row r="2808" spans="9:17" x14ac:dyDescent="0.25">
      <c r="I2808">
        <v>2807</v>
      </c>
      <c r="J2808">
        <f t="shared" ca="1" si="301"/>
        <v>3.2954850879372088</v>
      </c>
      <c r="K2808">
        <f t="shared" ca="1" si="302"/>
        <v>1.7436444323978335</v>
      </c>
      <c r="L2808" t="str">
        <f t="shared" ca="1" si="303"/>
        <v>A</v>
      </c>
      <c r="N2808">
        <f t="shared" si="307"/>
        <v>2807</v>
      </c>
      <c r="O2808">
        <f t="shared" ca="1" si="304"/>
        <v>2.3179741241146132</v>
      </c>
      <c r="P2808">
        <f t="shared" ca="1" si="305"/>
        <v>0.58107290050378035</v>
      </c>
      <c r="Q2808" t="str">
        <f t="shared" ca="1" si="306"/>
        <v>A</v>
      </c>
    </row>
    <row r="2809" spans="9:17" x14ac:dyDescent="0.25">
      <c r="I2809">
        <v>2808</v>
      </c>
      <c r="J2809">
        <f t="shared" ca="1" si="301"/>
        <v>0.93352103108207152</v>
      </c>
      <c r="K2809">
        <f t="shared" ca="1" si="302"/>
        <v>1.7003927583050176</v>
      </c>
      <c r="L2809" t="str">
        <f t="shared" ca="1" si="303"/>
        <v>H</v>
      </c>
      <c r="N2809">
        <f t="shared" si="307"/>
        <v>2808</v>
      </c>
      <c r="O2809">
        <f t="shared" ca="1" si="304"/>
        <v>3.0825091754099772</v>
      </c>
      <c r="P2809">
        <f t="shared" ca="1" si="305"/>
        <v>1.7585263438051231</v>
      </c>
      <c r="Q2809" t="str">
        <f t="shared" ca="1" si="306"/>
        <v>A</v>
      </c>
    </row>
    <row r="2810" spans="9:17" x14ac:dyDescent="0.25">
      <c r="I2810">
        <v>2809</v>
      </c>
      <c r="J2810">
        <f t="shared" ca="1" si="301"/>
        <v>-0.2482969365002885</v>
      </c>
      <c r="K2810">
        <f t="shared" ca="1" si="302"/>
        <v>1.4313950826037247</v>
      </c>
      <c r="L2810" t="str">
        <f t="shared" ca="1" si="303"/>
        <v>H</v>
      </c>
      <c r="N2810">
        <f t="shared" si="307"/>
        <v>2809</v>
      </c>
      <c r="O2810">
        <f t="shared" ca="1" si="304"/>
        <v>0.91988974617225217</v>
      </c>
      <c r="P2810">
        <f t="shared" ca="1" si="305"/>
        <v>0.99854823346880017</v>
      </c>
      <c r="Q2810" t="str">
        <f t="shared" ca="1" si="306"/>
        <v>H</v>
      </c>
    </row>
    <row r="2811" spans="9:17" x14ac:dyDescent="0.25">
      <c r="I2811">
        <v>2810</v>
      </c>
      <c r="J2811">
        <f t="shared" ca="1" si="301"/>
        <v>1.8569150788797073</v>
      </c>
      <c r="K2811">
        <f t="shared" ca="1" si="302"/>
        <v>1.2337289314125675</v>
      </c>
      <c r="L2811" t="str">
        <f t="shared" ca="1" si="303"/>
        <v>A</v>
      </c>
      <c r="N2811">
        <f t="shared" si="307"/>
        <v>2810</v>
      </c>
      <c r="O2811">
        <f t="shared" ca="1" si="304"/>
        <v>1.7025937366704478</v>
      </c>
      <c r="P2811">
        <f t="shared" ca="1" si="305"/>
        <v>2.2515025553163772</v>
      </c>
      <c r="Q2811" t="str">
        <f t="shared" ca="1" si="306"/>
        <v>H</v>
      </c>
    </row>
    <row r="2812" spans="9:17" x14ac:dyDescent="0.25">
      <c r="I2812">
        <v>2811</v>
      </c>
      <c r="J2812">
        <f t="shared" ca="1" si="301"/>
        <v>1.6747316753932644</v>
      </c>
      <c r="K2812">
        <f t="shared" ca="1" si="302"/>
        <v>3.3909597243360388</v>
      </c>
      <c r="L2812" t="str">
        <f t="shared" ca="1" si="303"/>
        <v>H</v>
      </c>
      <c r="N2812">
        <f t="shared" si="307"/>
        <v>2811</v>
      </c>
      <c r="O2812">
        <f t="shared" ca="1" si="304"/>
        <v>0.22272791132951492</v>
      </c>
      <c r="P2812">
        <f t="shared" ca="1" si="305"/>
        <v>1.4198964893800246</v>
      </c>
      <c r="Q2812" t="str">
        <f t="shared" ca="1" si="306"/>
        <v>H</v>
      </c>
    </row>
    <row r="2813" spans="9:17" x14ac:dyDescent="0.25">
      <c r="I2813">
        <v>2812</v>
      </c>
      <c r="J2813">
        <f t="shared" ca="1" si="301"/>
        <v>1.0176702742817545</v>
      </c>
      <c r="K2813">
        <f t="shared" ca="1" si="302"/>
        <v>1.9568060452266618</v>
      </c>
      <c r="L2813" t="str">
        <f t="shared" ca="1" si="303"/>
        <v>H</v>
      </c>
      <c r="N2813">
        <f t="shared" si="307"/>
        <v>2812</v>
      </c>
      <c r="O2813">
        <f t="shared" ca="1" si="304"/>
        <v>0.42660223295500255</v>
      </c>
      <c r="P2813">
        <f t="shared" ca="1" si="305"/>
        <v>8.2839798307543511E-2</v>
      </c>
      <c r="Q2813" t="str">
        <f t="shared" ca="1" si="306"/>
        <v>A</v>
      </c>
    </row>
    <row r="2814" spans="9:17" x14ac:dyDescent="0.25">
      <c r="I2814">
        <v>2813</v>
      </c>
      <c r="J2814">
        <f t="shared" ca="1" si="301"/>
        <v>-0.22440553446515121</v>
      </c>
      <c r="K2814">
        <f t="shared" ca="1" si="302"/>
        <v>1.6766647291760846</v>
      </c>
      <c r="L2814" t="str">
        <f t="shared" ca="1" si="303"/>
        <v>H</v>
      </c>
      <c r="N2814">
        <f t="shared" si="307"/>
        <v>2813</v>
      </c>
      <c r="O2814">
        <f t="shared" ca="1" si="304"/>
        <v>0.23160041772411438</v>
      </c>
      <c r="P2814">
        <f t="shared" ca="1" si="305"/>
        <v>1.48829889756359</v>
      </c>
      <c r="Q2814" t="str">
        <f t="shared" ca="1" si="306"/>
        <v>H</v>
      </c>
    </row>
    <row r="2815" spans="9:17" x14ac:dyDescent="0.25">
      <c r="I2815">
        <v>2814</v>
      </c>
      <c r="J2815">
        <f t="shared" ca="1" si="301"/>
        <v>1.0966092563583336</v>
      </c>
      <c r="K2815">
        <f t="shared" ca="1" si="302"/>
        <v>3.8973715790177668</v>
      </c>
      <c r="L2815" t="str">
        <f t="shared" ca="1" si="303"/>
        <v>H</v>
      </c>
      <c r="N2815">
        <f t="shared" si="307"/>
        <v>2814</v>
      </c>
      <c r="O2815">
        <f t="shared" ca="1" si="304"/>
        <v>2.5561770689226835</v>
      </c>
      <c r="P2815">
        <f t="shared" ca="1" si="305"/>
        <v>2.6833546874681202</v>
      </c>
      <c r="Q2815" t="str">
        <f t="shared" ca="1" si="306"/>
        <v>H</v>
      </c>
    </row>
    <row r="2816" spans="9:17" x14ac:dyDescent="0.25">
      <c r="I2816">
        <v>2815</v>
      </c>
      <c r="J2816">
        <f t="shared" ca="1" si="301"/>
        <v>1.2299799711575468</v>
      </c>
      <c r="K2816">
        <f t="shared" ca="1" si="302"/>
        <v>0.89564302139335739</v>
      </c>
      <c r="L2816" t="str">
        <f t="shared" ca="1" si="303"/>
        <v>A</v>
      </c>
      <c r="N2816">
        <f t="shared" si="307"/>
        <v>2815</v>
      </c>
      <c r="O2816">
        <f t="shared" ca="1" si="304"/>
        <v>1.1761760096634721</v>
      </c>
      <c r="P2816">
        <f t="shared" ca="1" si="305"/>
        <v>1.0027201483969279</v>
      </c>
      <c r="Q2816" t="str">
        <f t="shared" ca="1" si="306"/>
        <v>A</v>
      </c>
    </row>
    <row r="2817" spans="9:17" x14ac:dyDescent="0.25">
      <c r="I2817">
        <v>2816</v>
      </c>
      <c r="J2817">
        <f t="shared" ca="1" si="301"/>
        <v>1.1097146091141794</v>
      </c>
      <c r="K2817">
        <f t="shared" ca="1" si="302"/>
        <v>1.1305872339506184</v>
      </c>
      <c r="L2817" t="str">
        <f t="shared" ca="1" si="303"/>
        <v>H</v>
      </c>
      <c r="N2817">
        <f t="shared" si="307"/>
        <v>2816</v>
      </c>
      <c r="O2817">
        <f t="shared" ca="1" si="304"/>
        <v>0.18487129659221502</v>
      </c>
      <c r="P2817">
        <f t="shared" ca="1" si="305"/>
        <v>1.0302781653095818</v>
      </c>
      <c r="Q2817" t="str">
        <f t="shared" ca="1" si="306"/>
        <v>H</v>
      </c>
    </row>
    <row r="2818" spans="9:17" x14ac:dyDescent="0.25">
      <c r="I2818">
        <v>2817</v>
      </c>
      <c r="J2818">
        <f t="shared" ca="1" si="301"/>
        <v>-0.5559099856216505</v>
      </c>
      <c r="K2818">
        <f t="shared" ca="1" si="302"/>
        <v>1.3989605187019394</v>
      </c>
      <c r="L2818" t="str">
        <f t="shared" ca="1" si="303"/>
        <v>H</v>
      </c>
      <c r="N2818">
        <f t="shared" si="307"/>
        <v>2817</v>
      </c>
      <c r="O2818">
        <f t="shared" ca="1" si="304"/>
        <v>0.90031457724310027</v>
      </c>
      <c r="P2818">
        <f t="shared" ca="1" si="305"/>
        <v>0.56269636833718384</v>
      </c>
      <c r="Q2818" t="str">
        <f t="shared" ca="1" si="306"/>
        <v>A</v>
      </c>
    </row>
    <row r="2819" spans="9:17" x14ac:dyDescent="0.25">
      <c r="I2819">
        <v>2818</v>
      </c>
      <c r="J2819">
        <f t="shared" ref="J2819:J2882" ca="1" si="308">NORMINV(RAND(), $D$3,$F$3)</f>
        <v>0.5872667734747703</v>
      </c>
      <c r="K2819">
        <f t="shared" ref="K2819:K2882" ca="1" si="309">NORMINV(RAND(), $D$2,$F$2)</f>
        <v>2.9504652231169572</v>
      </c>
      <c r="L2819" t="str">
        <f t="shared" ref="L2819:L2882" ca="1" si="310">IF(J2819&gt;K2819, "A", IF(J2819=K2819, "T", "H"))</f>
        <v>H</v>
      </c>
      <c r="N2819">
        <f t="shared" si="307"/>
        <v>2818</v>
      </c>
      <c r="O2819">
        <f t="shared" ref="O2819:O2882" ca="1" si="311">NORMINV(RAND(), $D$11,$F$11)</f>
        <v>0.1702925786194659</v>
      </c>
      <c r="P2819">
        <f t="shared" ref="P2819:P2882" ca="1" si="312">NORMINV(RAND(), $D$10,$F$10)</f>
        <v>1.8505043808987331</v>
      </c>
      <c r="Q2819" t="str">
        <f t="shared" ref="Q2819:Q2882" ca="1" si="313">IF(O2819&gt;P2819, "A", IF(O2819=P2819, "T", "H"))</f>
        <v>H</v>
      </c>
    </row>
    <row r="2820" spans="9:17" x14ac:dyDescent="0.25">
      <c r="I2820">
        <v>2819</v>
      </c>
      <c r="J2820">
        <f t="shared" ca="1" si="308"/>
        <v>1.8245331777342266</v>
      </c>
      <c r="K2820">
        <f t="shared" ca="1" si="309"/>
        <v>2.085102353893558</v>
      </c>
      <c r="L2820" t="str">
        <f t="shared" ca="1" si="310"/>
        <v>H</v>
      </c>
      <c r="N2820">
        <f t="shared" ref="N2820:N2883" si="314">N2819+1</f>
        <v>2819</v>
      </c>
      <c r="O2820">
        <f t="shared" ca="1" si="311"/>
        <v>0.57941821810818761</v>
      </c>
      <c r="P2820">
        <f t="shared" ca="1" si="312"/>
        <v>0.66675410792254908</v>
      </c>
      <c r="Q2820" t="str">
        <f t="shared" ca="1" si="313"/>
        <v>H</v>
      </c>
    </row>
    <row r="2821" spans="9:17" x14ac:dyDescent="0.25">
      <c r="I2821">
        <v>2820</v>
      </c>
      <c r="J2821">
        <f t="shared" ca="1" si="308"/>
        <v>1.1011436004448631</v>
      </c>
      <c r="K2821">
        <f t="shared" ca="1" si="309"/>
        <v>1.1392808469649394</v>
      </c>
      <c r="L2821" t="str">
        <f t="shared" ca="1" si="310"/>
        <v>H</v>
      </c>
      <c r="N2821">
        <f t="shared" si="314"/>
        <v>2820</v>
      </c>
      <c r="O2821">
        <f t="shared" ca="1" si="311"/>
        <v>0.27290481861068983</v>
      </c>
      <c r="P2821">
        <f t="shared" ca="1" si="312"/>
        <v>0.63930047663784106</v>
      </c>
      <c r="Q2821" t="str">
        <f t="shared" ca="1" si="313"/>
        <v>H</v>
      </c>
    </row>
    <row r="2822" spans="9:17" x14ac:dyDescent="0.25">
      <c r="I2822">
        <v>2821</v>
      </c>
      <c r="J2822">
        <f t="shared" ca="1" si="308"/>
        <v>0.39187065858083181</v>
      </c>
      <c r="K2822">
        <f t="shared" ca="1" si="309"/>
        <v>1.53117135886699</v>
      </c>
      <c r="L2822" t="str">
        <f t="shared" ca="1" si="310"/>
        <v>H</v>
      </c>
      <c r="N2822">
        <f t="shared" si="314"/>
        <v>2821</v>
      </c>
      <c r="O2822">
        <f t="shared" ca="1" si="311"/>
        <v>-0.79923742568169298</v>
      </c>
      <c r="P2822">
        <f t="shared" ca="1" si="312"/>
        <v>0.96993610317141454</v>
      </c>
      <c r="Q2822" t="str">
        <f t="shared" ca="1" si="313"/>
        <v>H</v>
      </c>
    </row>
    <row r="2823" spans="9:17" x14ac:dyDescent="0.25">
      <c r="I2823">
        <v>2822</v>
      </c>
      <c r="J2823">
        <f t="shared" ca="1" si="308"/>
        <v>2.3646598676710262E-2</v>
      </c>
      <c r="K2823">
        <f t="shared" ca="1" si="309"/>
        <v>1.8418413674652452</v>
      </c>
      <c r="L2823" t="str">
        <f t="shared" ca="1" si="310"/>
        <v>H</v>
      </c>
      <c r="N2823">
        <f t="shared" si="314"/>
        <v>2822</v>
      </c>
      <c r="O2823">
        <f t="shared" ca="1" si="311"/>
        <v>1.1961280145326487</v>
      </c>
      <c r="P2823">
        <f t="shared" ca="1" si="312"/>
        <v>1.4016278139167937</v>
      </c>
      <c r="Q2823" t="str">
        <f t="shared" ca="1" si="313"/>
        <v>H</v>
      </c>
    </row>
    <row r="2824" spans="9:17" x14ac:dyDescent="0.25">
      <c r="I2824">
        <v>2823</v>
      </c>
      <c r="J2824">
        <f t="shared" ca="1" si="308"/>
        <v>0.50761830436330491</v>
      </c>
      <c r="K2824">
        <f t="shared" ca="1" si="309"/>
        <v>0.81742937610916144</v>
      </c>
      <c r="L2824" t="str">
        <f t="shared" ca="1" si="310"/>
        <v>H</v>
      </c>
      <c r="N2824">
        <f t="shared" si="314"/>
        <v>2823</v>
      </c>
      <c r="O2824">
        <f t="shared" ca="1" si="311"/>
        <v>0.8695958210281427</v>
      </c>
      <c r="P2824">
        <f t="shared" ca="1" si="312"/>
        <v>2.6171343832512322</v>
      </c>
      <c r="Q2824" t="str">
        <f t="shared" ca="1" si="313"/>
        <v>H</v>
      </c>
    </row>
    <row r="2825" spans="9:17" x14ac:dyDescent="0.25">
      <c r="I2825">
        <v>2824</v>
      </c>
      <c r="J2825">
        <f t="shared" ca="1" si="308"/>
        <v>0.80199315453413456</v>
      </c>
      <c r="K2825">
        <f t="shared" ca="1" si="309"/>
        <v>1.2281090652602211</v>
      </c>
      <c r="L2825" t="str">
        <f t="shared" ca="1" si="310"/>
        <v>H</v>
      </c>
      <c r="N2825">
        <f t="shared" si="314"/>
        <v>2824</v>
      </c>
      <c r="O2825">
        <f t="shared" ca="1" si="311"/>
        <v>0.68979650629789779</v>
      </c>
      <c r="P2825">
        <f t="shared" ca="1" si="312"/>
        <v>0.40203597943500557</v>
      </c>
      <c r="Q2825" t="str">
        <f t="shared" ca="1" si="313"/>
        <v>A</v>
      </c>
    </row>
    <row r="2826" spans="9:17" x14ac:dyDescent="0.25">
      <c r="I2826">
        <v>2825</v>
      </c>
      <c r="J2826">
        <f t="shared" ca="1" si="308"/>
        <v>1.4202921221670131</v>
      </c>
      <c r="K2826">
        <f t="shared" ca="1" si="309"/>
        <v>1.9475730228246153</v>
      </c>
      <c r="L2826" t="str">
        <f t="shared" ca="1" si="310"/>
        <v>H</v>
      </c>
      <c r="N2826">
        <f t="shared" si="314"/>
        <v>2825</v>
      </c>
      <c r="O2826">
        <f t="shared" ca="1" si="311"/>
        <v>9.0938915533174902E-2</v>
      </c>
      <c r="P2826">
        <f t="shared" ca="1" si="312"/>
        <v>1.090969764319194</v>
      </c>
      <c r="Q2826" t="str">
        <f t="shared" ca="1" si="313"/>
        <v>H</v>
      </c>
    </row>
    <row r="2827" spans="9:17" x14ac:dyDescent="0.25">
      <c r="I2827">
        <v>2826</v>
      </c>
      <c r="J2827">
        <f t="shared" ca="1" si="308"/>
        <v>0.69395287876463452</v>
      </c>
      <c r="K2827">
        <f t="shared" ca="1" si="309"/>
        <v>1.6002549447824372</v>
      </c>
      <c r="L2827" t="str">
        <f t="shared" ca="1" si="310"/>
        <v>H</v>
      </c>
      <c r="N2827">
        <f t="shared" si="314"/>
        <v>2826</v>
      </c>
      <c r="O2827">
        <f t="shared" ca="1" si="311"/>
        <v>1.0078964967697952</v>
      </c>
      <c r="P2827">
        <f t="shared" ca="1" si="312"/>
        <v>1.3776901365271328</v>
      </c>
      <c r="Q2827" t="str">
        <f t="shared" ca="1" si="313"/>
        <v>H</v>
      </c>
    </row>
    <row r="2828" spans="9:17" x14ac:dyDescent="0.25">
      <c r="I2828">
        <v>2827</v>
      </c>
      <c r="J2828">
        <f t="shared" ca="1" si="308"/>
        <v>2.1957289639699722</v>
      </c>
      <c r="K2828">
        <f t="shared" ca="1" si="309"/>
        <v>2.2607474827760328</v>
      </c>
      <c r="L2828" t="str">
        <f t="shared" ca="1" si="310"/>
        <v>H</v>
      </c>
      <c r="N2828">
        <f t="shared" si="314"/>
        <v>2827</v>
      </c>
      <c r="O2828">
        <f t="shared" ca="1" si="311"/>
        <v>1.9352674341052012</v>
      </c>
      <c r="P2828">
        <f t="shared" ca="1" si="312"/>
        <v>1.9672211035635538</v>
      </c>
      <c r="Q2828" t="str">
        <f t="shared" ca="1" si="313"/>
        <v>H</v>
      </c>
    </row>
    <row r="2829" spans="9:17" x14ac:dyDescent="0.25">
      <c r="I2829">
        <v>2828</v>
      </c>
      <c r="J2829">
        <f t="shared" ca="1" si="308"/>
        <v>-1.364481402542949</v>
      </c>
      <c r="K2829">
        <f t="shared" ca="1" si="309"/>
        <v>-0.15344421849206702</v>
      </c>
      <c r="L2829" t="str">
        <f t="shared" ca="1" si="310"/>
        <v>H</v>
      </c>
      <c r="N2829">
        <f t="shared" si="314"/>
        <v>2828</v>
      </c>
      <c r="O2829">
        <f t="shared" ca="1" si="311"/>
        <v>1.2637372330020347</v>
      </c>
      <c r="P2829">
        <f t="shared" ca="1" si="312"/>
        <v>1.8773857695618947</v>
      </c>
      <c r="Q2829" t="str">
        <f t="shared" ca="1" si="313"/>
        <v>H</v>
      </c>
    </row>
    <row r="2830" spans="9:17" x14ac:dyDescent="0.25">
      <c r="I2830">
        <v>2829</v>
      </c>
      <c r="J2830">
        <f t="shared" ca="1" si="308"/>
        <v>0.10266133127433474</v>
      </c>
      <c r="K2830">
        <f t="shared" ca="1" si="309"/>
        <v>0.9321075026080522</v>
      </c>
      <c r="L2830" t="str">
        <f t="shared" ca="1" si="310"/>
        <v>H</v>
      </c>
      <c r="N2830">
        <f t="shared" si="314"/>
        <v>2829</v>
      </c>
      <c r="O2830">
        <f t="shared" ca="1" si="311"/>
        <v>0.19454482390754296</v>
      </c>
      <c r="P2830">
        <f t="shared" ca="1" si="312"/>
        <v>1.2306327348777177</v>
      </c>
      <c r="Q2830" t="str">
        <f t="shared" ca="1" si="313"/>
        <v>H</v>
      </c>
    </row>
    <row r="2831" spans="9:17" x14ac:dyDescent="0.25">
      <c r="I2831">
        <v>2830</v>
      </c>
      <c r="J2831">
        <f t="shared" ca="1" si="308"/>
        <v>1.9735385906196001</v>
      </c>
      <c r="K2831">
        <f t="shared" ca="1" si="309"/>
        <v>0.56399630548355284</v>
      </c>
      <c r="L2831" t="str">
        <f t="shared" ca="1" si="310"/>
        <v>A</v>
      </c>
      <c r="N2831">
        <f t="shared" si="314"/>
        <v>2830</v>
      </c>
      <c r="O2831">
        <f t="shared" ca="1" si="311"/>
        <v>8.1350936770580473E-2</v>
      </c>
      <c r="P2831">
        <f t="shared" ca="1" si="312"/>
        <v>2.1939252441451678</v>
      </c>
      <c r="Q2831" t="str">
        <f t="shared" ca="1" si="313"/>
        <v>H</v>
      </c>
    </row>
    <row r="2832" spans="9:17" x14ac:dyDescent="0.25">
      <c r="I2832">
        <v>2831</v>
      </c>
      <c r="J2832">
        <f t="shared" ca="1" si="308"/>
        <v>1.1059507685407155</v>
      </c>
      <c r="K2832">
        <f t="shared" ca="1" si="309"/>
        <v>0.92647222598162349</v>
      </c>
      <c r="L2832" t="str">
        <f t="shared" ca="1" si="310"/>
        <v>A</v>
      </c>
      <c r="N2832">
        <f t="shared" si="314"/>
        <v>2831</v>
      </c>
      <c r="O2832">
        <f t="shared" ca="1" si="311"/>
        <v>0.53016298963825259</v>
      </c>
      <c r="P2832">
        <f t="shared" ca="1" si="312"/>
        <v>1.0880617838620548</v>
      </c>
      <c r="Q2832" t="str">
        <f t="shared" ca="1" si="313"/>
        <v>H</v>
      </c>
    </row>
    <row r="2833" spans="9:17" x14ac:dyDescent="0.25">
      <c r="I2833">
        <v>2832</v>
      </c>
      <c r="J2833">
        <f t="shared" ca="1" si="308"/>
        <v>0.93850251338525281</v>
      </c>
      <c r="K2833">
        <f t="shared" ca="1" si="309"/>
        <v>1.6691907977408704</v>
      </c>
      <c r="L2833" t="str">
        <f t="shared" ca="1" si="310"/>
        <v>H</v>
      </c>
      <c r="N2833">
        <f t="shared" si="314"/>
        <v>2832</v>
      </c>
      <c r="O2833">
        <f t="shared" ca="1" si="311"/>
        <v>1.046540710210887</v>
      </c>
      <c r="P2833">
        <f t="shared" ca="1" si="312"/>
        <v>2.7607893636323575</v>
      </c>
      <c r="Q2833" t="str">
        <f t="shared" ca="1" si="313"/>
        <v>H</v>
      </c>
    </row>
    <row r="2834" spans="9:17" x14ac:dyDescent="0.25">
      <c r="I2834">
        <v>2833</v>
      </c>
      <c r="J2834">
        <f t="shared" ca="1" si="308"/>
        <v>0.10439872937910477</v>
      </c>
      <c r="K2834">
        <f t="shared" ca="1" si="309"/>
        <v>0.74638021874024441</v>
      </c>
      <c r="L2834" t="str">
        <f t="shared" ca="1" si="310"/>
        <v>H</v>
      </c>
      <c r="N2834">
        <f t="shared" si="314"/>
        <v>2833</v>
      </c>
      <c r="O2834">
        <f t="shared" ca="1" si="311"/>
        <v>-0.5053413641734319</v>
      </c>
      <c r="P2834">
        <f t="shared" ca="1" si="312"/>
        <v>2.3996526946369841</v>
      </c>
      <c r="Q2834" t="str">
        <f t="shared" ca="1" si="313"/>
        <v>H</v>
      </c>
    </row>
    <row r="2835" spans="9:17" x14ac:dyDescent="0.25">
      <c r="I2835">
        <v>2834</v>
      </c>
      <c r="J2835">
        <f t="shared" ca="1" si="308"/>
        <v>2.1548085657326963</v>
      </c>
      <c r="K2835">
        <f t="shared" ca="1" si="309"/>
        <v>0.90385338254928793</v>
      </c>
      <c r="L2835" t="str">
        <f t="shared" ca="1" si="310"/>
        <v>A</v>
      </c>
      <c r="N2835">
        <f t="shared" si="314"/>
        <v>2834</v>
      </c>
      <c r="O2835">
        <f t="shared" ca="1" si="311"/>
        <v>0.80911158507933079</v>
      </c>
      <c r="P2835">
        <f t="shared" ca="1" si="312"/>
        <v>0.46039091474036875</v>
      </c>
      <c r="Q2835" t="str">
        <f t="shared" ca="1" si="313"/>
        <v>A</v>
      </c>
    </row>
    <row r="2836" spans="9:17" x14ac:dyDescent="0.25">
      <c r="I2836">
        <v>2835</v>
      </c>
      <c r="J2836">
        <f t="shared" ca="1" si="308"/>
        <v>0.21373808033878916</v>
      </c>
      <c r="K2836">
        <f t="shared" ca="1" si="309"/>
        <v>2.1035801691913609</v>
      </c>
      <c r="L2836" t="str">
        <f t="shared" ca="1" si="310"/>
        <v>H</v>
      </c>
      <c r="N2836">
        <f t="shared" si="314"/>
        <v>2835</v>
      </c>
      <c r="O2836">
        <f t="shared" ca="1" si="311"/>
        <v>1.7807013002099861</v>
      </c>
      <c r="P2836">
        <f t="shared" ca="1" si="312"/>
        <v>1.2186933726348161</v>
      </c>
      <c r="Q2836" t="str">
        <f t="shared" ca="1" si="313"/>
        <v>A</v>
      </c>
    </row>
    <row r="2837" spans="9:17" x14ac:dyDescent="0.25">
      <c r="I2837">
        <v>2836</v>
      </c>
      <c r="J2837">
        <f t="shared" ca="1" si="308"/>
        <v>1.1604299034948102</v>
      </c>
      <c r="K2837">
        <f t="shared" ca="1" si="309"/>
        <v>2.8282425979740342</v>
      </c>
      <c r="L2837" t="str">
        <f t="shared" ca="1" si="310"/>
        <v>H</v>
      </c>
      <c r="N2837">
        <f t="shared" si="314"/>
        <v>2836</v>
      </c>
      <c r="O2837">
        <f t="shared" ca="1" si="311"/>
        <v>-0.11303905890471866</v>
      </c>
      <c r="P2837">
        <f t="shared" ca="1" si="312"/>
        <v>-4.6075348439545305E-2</v>
      </c>
      <c r="Q2837" t="str">
        <f t="shared" ca="1" si="313"/>
        <v>H</v>
      </c>
    </row>
    <row r="2838" spans="9:17" x14ac:dyDescent="0.25">
      <c r="I2838">
        <v>2837</v>
      </c>
      <c r="J2838">
        <f t="shared" ca="1" si="308"/>
        <v>3.2422275623927446</v>
      </c>
      <c r="K2838">
        <f t="shared" ca="1" si="309"/>
        <v>0.40018005731152884</v>
      </c>
      <c r="L2838" t="str">
        <f t="shared" ca="1" si="310"/>
        <v>A</v>
      </c>
      <c r="N2838">
        <f t="shared" si="314"/>
        <v>2837</v>
      </c>
      <c r="O2838">
        <f t="shared" ca="1" si="311"/>
        <v>1.0543618839763953</v>
      </c>
      <c r="P2838">
        <f t="shared" ca="1" si="312"/>
        <v>1.6680040230361226</v>
      </c>
      <c r="Q2838" t="str">
        <f t="shared" ca="1" si="313"/>
        <v>H</v>
      </c>
    </row>
    <row r="2839" spans="9:17" x14ac:dyDescent="0.25">
      <c r="I2839">
        <v>2838</v>
      </c>
      <c r="J2839">
        <f t="shared" ca="1" si="308"/>
        <v>1.8335757051482755</v>
      </c>
      <c r="K2839">
        <f t="shared" ca="1" si="309"/>
        <v>1.6390332743583724</v>
      </c>
      <c r="L2839" t="str">
        <f t="shared" ca="1" si="310"/>
        <v>A</v>
      </c>
      <c r="N2839">
        <f t="shared" si="314"/>
        <v>2838</v>
      </c>
      <c r="O2839">
        <f t="shared" ca="1" si="311"/>
        <v>0.19507311592400595</v>
      </c>
      <c r="P2839">
        <f t="shared" ca="1" si="312"/>
        <v>2.1362818095479899</v>
      </c>
      <c r="Q2839" t="str">
        <f t="shared" ca="1" si="313"/>
        <v>H</v>
      </c>
    </row>
    <row r="2840" spans="9:17" x14ac:dyDescent="0.25">
      <c r="I2840">
        <v>2839</v>
      </c>
      <c r="J2840">
        <f t="shared" ca="1" si="308"/>
        <v>2.0150938471588895</v>
      </c>
      <c r="K2840">
        <f t="shared" ca="1" si="309"/>
        <v>3.4265596936476586</v>
      </c>
      <c r="L2840" t="str">
        <f t="shared" ca="1" si="310"/>
        <v>H</v>
      </c>
      <c r="N2840">
        <f t="shared" si="314"/>
        <v>2839</v>
      </c>
      <c r="O2840">
        <f t="shared" ca="1" si="311"/>
        <v>1.0997860135819304</v>
      </c>
      <c r="P2840">
        <f t="shared" ca="1" si="312"/>
        <v>1.9750397329370548</v>
      </c>
      <c r="Q2840" t="str">
        <f t="shared" ca="1" si="313"/>
        <v>H</v>
      </c>
    </row>
    <row r="2841" spans="9:17" x14ac:dyDescent="0.25">
      <c r="I2841">
        <v>2840</v>
      </c>
      <c r="J2841">
        <f t="shared" ca="1" si="308"/>
        <v>1.0499956935336066</v>
      </c>
      <c r="K2841">
        <f t="shared" ca="1" si="309"/>
        <v>2.175338116401512</v>
      </c>
      <c r="L2841" t="str">
        <f t="shared" ca="1" si="310"/>
        <v>H</v>
      </c>
      <c r="N2841">
        <f t="shared" si="314"/>
        <v>2840</v>
      </c>
      <c r="O2841">
        <f t="shared" ca="1" si="311"/>
        <v>0.10132662331328091</v>
      </c>
      <c r="P2841">
        <f t="shared" ca="1" si="312"/>
        <v>0.95296186618638368</v>
      </c>
      <c r="Q2841" t="str">
        <f t="shared" ca="1" si="313"/>
        <v>H</v>
      </c>
    </row>
    <row r="2842" spans="9:17" x14ac:dyDescent="0.25">
      <c r="I2842">
        <v>2841</v>
      </c>
      <c r="J2842">
        <f t="shared" ca="1" si="308"/>
        <v>0.49180766231535078</v>
      </c>
      <c r="K2842">
        <f t="shared" ca="1" si="309"/>
        <v>2.4262466672975256</v>
      </c>
      <c r="L2842" t="str">
        <f t="shared" ca="1" si="310"/>
        <v>H</v>
      </c>
      <c r="N2842">
        <f t="shared" si="314"/>
        <v>2841</v>
      </c>
      <c r="O2842">
        <f t="shared" ca="1" si="311"/>
        <v>0.44873210199993302</v>
      </c>
      <c r="P2842">
        <f t="shared" ca="1" si="312"/>
        <v>0.87060511060601931</v>
      </c>
      <c r="Q2842" t="str">
        <f t="shared" ca="1" si="313"/>
        <v>H</v>
      </c>
    </row>
    <row r="2843" spans="9:17" x14ac:dyDescent="0.25">
      <c r="I2843">
        <v>2842</v>
      </c>
      <c r="J2843">
        <f t="shared" ca="1" si="308"/>
        <v>0.75236112860768056</v>
      </c>
      <c r="K2843">
        <f t="shared" ca="1" si="309"/>
        <v>1.6957930358064437</v>
      </c>
      <c r="L2843" t="str">
        <f t="shared" ca="1" si="310"/>
        <v>H</v>
      </c>
      <c r="N2843">
        <f t="shared" si="314"/>
        <v>2842</v>
      </c>
      <c r="O2843">
        <f t="shared" ca="1" si="311"/>
        <v>0.2743375882016037</v>
      </c>
      <c r="P2843">
        <f t="shared" ca="1" si="312"/>
        <v>2.4684140597104118</v>
      </c>
      <c r="Q2843" t="str">
        <f t="shared" ca="1" si="313"/>
        <v>H</v>
      </c>
    </row>
    <row r="2844" spans="9:17" x14ac:dyDescent="0.25">
      <c r="I2844">
        <v>2843</v>
      </c>
      <c r="J2844">
        <f t="shared" ca="1" si="308"/>
        <v>0.38602447324881639</v>
      </c>
      <c r="K2844">
        <f t="shared" ca="1" si="309"/>
        <v>1.841545276824252</v>
      </c>
      <c r="L2844" t="str">
        <f t="shared" ca="1" si="310"/>
        <v>H</v>
      </c>
      <c r="N2844">
        <f t="shared" si="314"/>
        <v>2843</v>
      </c>
      <c r="O2844">
        <f t="shared" ca="1" si="311"/>
        <v>1.3918359211836595</v>
      </c>
      <c r="P2844">
        <f t="shared" ca="1" si="312"/>
        <v>1.939429963919248</v>
      </c>
      <c r="Q2844" t="str">
        <f t="shared" ca="1" si="313"/>
        <v>H</v>
      </c>
    </row>
    <row r="2845" spans="9:17" x14ac:dyDescent="0.25">
      <c r="I2845">
        <v>2844</v>
      </c>
      <c r="J2845">
        <f t="shared" ca="1" si="308"/>
        <v>0.87167306864836691</v>
      </c>
      <c r="K2845">
        <f t="shared" ca="1" si="309"/>
        <v>2.4567743962967135</v>
      </c>
      <c r="L2845" t="str">
        <f t="shared" ca="1" si="310"/>
        <v>H</v>
      </c>
      <c r="N2845">
        <f t="shared" si="314"/>
        <v>2844</v>
      </c>
      <c r="O2845">
        <f t="shared" ca="1" si="311"/>
        <v>-0.57061472741705099</v>
      </c>
      <c r="P2845">
        <f t="shared" ca="1" si="312"/>
        <v>0.84472155864005183</v>
      </c>
      <c r="Q2845" t="str">
        <f t="shared" ca="1" si="313"/>
        <v>H</v>
      </c>
    </row>
    <row r="2846" spans="9:17" x14ac:dyDescent="0.25">
      <c r="I2846">
        <v>2845</v>
      </c>
      <c r="J2846">
        <f t="shared" ca="1" si="308"/>
        <v>1.9939798005317291</v>
      </c>
      <c r="K2846">
        <f t="shared" ca="1" si="309"/>
        <v>1.7274878286912985</v>
      </c>
      <c r="L2846" t="str">
        <f t="shared" ca="1" si="310"/>
        <v>A</v>
      </c>
      <c r="N2846">
        <f t="shared" si="314"/>
        <v>2845</v>
      </c>
      <c r="O2846">
        <f t="shared" ca="1" si="311"/>
        <v>-0.78410584910871184</v>
      </c>
      <c r="P2846">
        <f t="shared" ca="1" si="312"/>
        <v>1.1152563813037057</v>
      </c>
      <c r="Q2846" t="str">
        <f t="shared" ca="1" si="313"/>
        <v>H</v>
      </c>
    </row>
    <row r="2847" spans="9:17" x14ac:dyDescent="0.25">
      <c r="I2847">
        <v>2846</v>
      </c>
      <c r="J2847">
        <f t="shared" ca="1" si="308"/>
        <v>0.47498813204404144</v>
      </c>
      <c r="K2847">
        <f t="shared" ca="1" si="309"/>
        <v>2.5236953642143751</v>
      </c>
      <c r="L2847" t="str">
        <f t="shared" ca="1" si="310"/>
        <v>H</v>
      </c>
      <c r="N2847">
        <f t="shared" si="314"/>
        <v>2846</v>
      </c>
      <c r="O2847">
        <f t="shared" ca="1" si="311"/>
        <v>0.78418551645583523</v>
      </c>
      <c r="P2847">
        <f t="shared" ca="1" si="312"/>
        <v>1.3567168736969675</v>
      </c>
      <c r="Q2847" t="str">
        <f t="shared" ca="1" si="313"/>
        <v>H</v>
      </c>
    </row>
    <row r="2848" spans="9:17" x14ac:dyDescent="0.25">
      <c r="I2848">
        <v>2847</v>
      </c>
      <c r="J2848">
        <f t="shared" ca="1" si="308"/>
        <v>-0.89250987779609181</v>
      </c>
      <c r="K2848">
        <f t="shared" ca="1" si="309"/>
        <v>1.5146592336904032</v>
      </c>
      <c r="L2848" t="str">
        <f t="shared" ca="1" si="310"/>
        <v>H</v>
      </c>
      <c r="N2848">
        <f t="shared" si="314"/>
        <v>2847</v>
      </c>
      <c r="O2848">
        <f t="shared" ca="1" si="311"/>
        <v>0.25585266097018439</v>
      </c>
      <c r="P2848">
        <f t="shared" ca="1" si="312"/>
        <v>0.92498489712887066</v>
      </c>
      <c r="Q2848" t="str">
        <f t="shared" ca="1" si="313"/>
        <v>H</v>
      </c>
    </row>
    <row r="2849" spans="9:17" x14ac:dyDescent="0.25">
      <c r="I2849">
        <v>2848</v>
      </c>
      <c r="J2849">
        <f t="shared" ca="1" si="308"/>
        <v>2.0379065297390633</v>
      </c>
      <c r="K2849">
        <f t="shared" ca="1" si="309"/>
        <v>1.6382362937982162</v>
      </c>
      <c r="L2849" t="str">
        <f t="shared" ca="1" si="310"/>
        <v>A</v>
      </c>
      <c r="N2849">
        <f t="shared" si="314"/>
        <v>2848</v>
      </c>
      <c r="O2849">
        <f t="shared" ca="1" si="311"/>
        <v>2.2973682009995233</v>
      </c>
      <c r="P2849">
        <f t="shared" ca="1" si="312"/>
        <v>0.57639665619291702</v>
      </c>
      <c r="Q2849" t="str">
        <f t="shared" ca="1" si="313"/>
        <v>A</v>
      </c>
    </row>
    <row r="2850" spans="9:17" x14ac:dyDescent="0.25">
      <c r="I2850">
        <v>2849</v>
      </c>
      <c r="J2850">
        <f t="shared" ca="1" si="308"/>
        <v>1.5414062259057975</v>
      </c>
      <c r="K2850">
        <f t="shared" ca="1" si="309"/>
        <v>-0.19232026097441701</v>
      </c>
      <c r="L2850" t="str">
        <f t="shared" ca="1" si="310"/>
        <v>A</v>
      </c>
      <c r="N2850">
        <f t="shared" si="314"/>
        <v>2849</v>
      </c>
      <c r="O2850">
        <f t="shared" ca="1" si="311"/>
        <v>1.8374589861320032</v>
      </c>
      <c r="P2850">
        <f t="shared" ca="1" si="312"/>
        <v>2.2491047742215744</v>
      </c>
      <c r="Q2850" t="str">
        <f t="shared" ca="1" si="313"/>
        <v>H</v>
      </c>
    </row>
    <row r="2851" spans="9:17" x14ac:dyDescent="0.25">
      <c r="I2851">
        <v>2850</v>
      </c>
      <c r="J2851">
        <f t="shared" ca="1" si="308"/>
        <v>1.6998465449842899</v>
      </c>
      <c r="K2851">
        <f t="shared" ca="1" si="309"/>
        <v>1.0747278730799559</v>
      </c>
      <c r="L2851" t="str">
        <f t="shared" ca="1" si="310"/>
        <v>A</v>
      </c>
      <c r="N2851">
        <f t="shared" si="314"/>
        <v>2850</v>
      </c>
      <c r="O2851">
        <f t="shared" ca="1" si="311"/>
        <v>0.53363938215580675</v>
      </c>
      <c r="P2851">
        <f t="shared" ca="1" si="312"/>
        <v>-0.4367000142341968</v>
      </c>
      <c r="Q2851" t="str">
        <f t="shared" ca="1" si="313"/>
        <v>A</v>
      </c>
    </row>
    <row r="2852" spans="9:17" x14ac:dyDescent="0.25">
      <c r="I2852">
        <v>2851</v>
      </c>
      <c r="J2852">
        <f t="shared" ca="1" si="308"/>
        <v>1.0774970654327405</v>
      </c>
      <c r="K2852">
        <f t="shared" ca="1" si="309"/>
        <v>0.78087013755809531</v>
      </c>
      <c r="L2852" t="str">
        <f t="shared" ca="1" si="310"/>
        <v>A</v>
      </c>
      <c r="N2852">
        <f t="shared" si="314"/>
        <v>2851</v>
      </c>
      <c r="O2852">
        <f t="shared" ca="1" si="311"/>
        <v>0.84068018875505035</v>
      </c>
      <c r="P2852">
        <f t="shared" ca="1" si="312"/>
        <v>2.1131734578649835</v>
      </c>
      <c r="Q2852" t="str">
        <f t="shared" ca="1" si="313"/>
        <v>H</v>
      </c>
    </row>
    <row r="2853" spans="9:17" x14ac:dyDescent="0.25">
      <c r="I2853">
        <v>2852</v>
      </c>
      <c r="J2853">
        <f t="shared" ca="1" si="308"/>
        <v>1.0558242275520795</v>
      </c>
      <c r="K2853">
        <f t="shared" ca="1" si="309"/>
        <v>1.9556431186274414</v>
      </c>
      <c r="L2853" t="str">
        <f t="shared" ca="1" si="310"/>
        <v>H</v>
      </c>
      <c r="N2853">
        <f t="shared" si="314"/>
        <v>2852</v>
      </c>
      <c r="O2853">
        <f t="shared" ca="1" si="311"/>
        <v>1.4769385055228921</v>
      </c>
      <c r="P2853">
        <f t="shared" ca="1" si="312"/>
        <v>2.9241671193769427</v>
      </c>
      <c r="Q2853" t="str">
        <f t="shared" ca="1" si="313"/>
        <v>H</v>
      </c>
    </row>
    <row r="2854" spans="9:17" x14ac:dyDescent="0.25">
      <c r="I2854">
        <v>2853</v>
      </c>
      <c r="J2854">
        <f t="shared" ca="1" si="308"/>
        <v>-6.9982566574661398E-2</v>
      </c>
      <c r="K2854">
        <f t="shared" ca="1" si="309"/>
        <v>0.99804605435911353</v>
      </c>
      <c r="L2854" t="str">
        <f t="shared" ca="1" si="310"/>
        <v>H</v>
      </c>
      <c r="N2854">
        <f t="shared" si="314"/>
        <v>2853</v>
      </c>
      <c r="O2854">
        <f t="shared" ca="1" si="311"/>
        <v>0.96415873571173427</v>
      </c>
      <c r="P2854">
        <f t="shared" ca="1" si="312"/>
        <v>2.2355323129053035</v>
      </c>
      <c r="Q2854" t="str">
        <f t="shared" ca="1" si="313"/>
        <v>H</v>
      </c>
    </row>
    <row r="2855" spans="9:17" x14ac:dyDescent="0.25">
      <c r="I2855">
        <v>2854</v>
      </c>
      <c r="J2855">
        <f t="shared" ca="1" si="308"/>
        <v>0.61788552674573116</v>
      </c>
      <c r="K2855">
        <f t="shared" ca="1" si="309"/>
        <v>1.1296256403084248</v>
      </c>
      <c r="L2855" t="str">
        <f t="shared" ca="1" si="310"/>
        <v>H</v>
      </c>
      <c r="N2855">
        <f t="shared" si="314"/>
        <v>2854</v>
      </c>
      <c r="O2855">
        <f t="shared" ca="1" si="311"/>
        <v>0.41183112929299681</v>
      </c>
      <c r="P2855">
        <f t="shared" ca="1" si="312"/>
        <v>1.69768972884094</v>
      </c>
      <c r="Q2855" t="str">
        <f t="shared" ca="1" si="313"/>
        <v>H</v>
      </c>
    </row>
    <row r="2856" spans="9:17" x14ac:dyDescent="0.25">
      <c r="I2856">
        <v>2855</v>
      </c>
      <c r="J2856">
        <f t="shared" ca="1" si="308"/>
        <v>1.1675270595954077</v>
      </c>
      <c r="K2856">
        <f t="shared" ca="1" si="309"/>
        <v>3.2461265677314812</v>
      </c>
      <c r="L2856" t="str">
        <f t="shared" ca="1" si="310"/>
        <v>H</v>
      </c>
      <c r="N2856">
        <f t="shared" si="314"/>
        <v>2855</v>
      </c>
      <c r="O2856">
        <f t="shared" ca="1" si="311"/>
        <v>1.5689176654938188</v>
      </c>
      <c r="P2856">
        <f t="shared" ca="1" si="312"/>
        <v>1.0525270509399998</v>
      </c>
      <c r="Q2856" t="str">
        <f t="shared" ca="1" si="313"/>
        <v>A</v>
      </c>
    </row>
    <row r="2857" spans="9:17" x14ac:dyDescent="0.25">
      <c r="I2857">
        <v>2856</v>
      </c>
      <c r="J2857">
        <f t="shared" ca="1" si="308"/>
        <v>0.41267178426304396</v>
      </c>
      <c r="K2857">
        <f t="shared" ca="1" si="309"/>
        <v>0.71437077079405831</v>
      </c>
      <c r="L2857" t="str">
        <f t="shared" ca="1" si="310"/>
        <v>H</v>
      </c>
      <c r="N2857">
        <f t="shared" si="314"/>
        <v>2856</v>
      </c>
      <c r="O2857">
        <f t="shared" ca="1" si="311"/>
        <v>-0.32645816110155224</v>
      </c>
      <c r="P2857">
        <f t="shared" ca="1" si="312"/>
        <v>0.80320726577249413</v>
      </c>
      <c r="Q2857" t="str">
        <f t="shared" ca="1" si="313"/>
        <v>H</v>
      </c>
    </row>
    <row r="2858" spans="9:17" x14ac:dyDescent="0.25">
      <c r="I2858">
        <v>2857</v>
      </c>
      <c r="J2858">
        <f t="shared" ca="1" si="308"/>
        <v>2.2784277862214406</v>
      </c>
      <c r="K2858">
        <f t="shared" ca="1" si="309"/>
        <v>3.2618712604973306</v>
      </c>
      <c r="L2858" t="str">
        <f t="shared" ca="1" si="310"/>
        <v>H</v>
      </c>
      <c r="N2858">
        <f t="shared" si="314"/>
        <v>2857</v>
      </c>
      <c r="O2858">
        <f t="shared" ca="1" si="311"/>
        <v>0.91087183938806182</v>
      </c>
      <c r="P2858">
        <f t="shared" ca="1" si="312"/>
        <v>2.4538955815857251</v>
      </c>
      <c r="Q2858" t="str">
        <f t="shared" ca="1" si="313"/>
        <v>H</v>
      </c>
    </row>
    <row r="2859" spans="9:17" x14ac:dyDescent="0.25">
      <c r="I2859">
        <v>2858</v>
      </c>
      <c r="J2859">
        <f t="shared" ca="1" si="308"/>
        <v>3.1826761545851321</v>
      </c>
      <c r="K2859">
        <f t="shared" ca="1" si="309"/>
        <v>1.9780970522127488</v>
      </c>
      <c r="L2859" t="str">
        <f t="shared" ca="1" si="310"/>
        <v>A</v>
      </c>
      <c r="N2859">
        <f t="shared" si="314"/>
        <v>2858</v>
      </c>
      <c r="O2859">
        <f t="shared" ca="1" si="311"/>
        <v>0.40872524737639437</v>
      </c>
      <c r="P2859">
        <f t="shared" ca="1" si="312"/>
        <v>1.423500551905367</v>
      </c>
      <c r="Q2859" t="str">
        <f t="shared" ca="1" si="313"/>
        <v>H</v>
      </c>
    </row>
    <row r="2860" spans="9:17" x14ac:dyDescent="0.25">
      <c r="I2860">
        <v>2859</v>
      </c>
      <c r="J2860">
        <f t="shared" ca="1" si="308"/>
        <v>6.0852620070228847E-2</v>
      </c>
      <c r="K2860">
        <f t="shared" ca="1" si="309"/>
        <v>1.9582083004540631</v>
      </c>
      <c r="L2860" t="str">
        <f t="shared" ca="1" si="310"/>
        <v>H</v>
      </c>
      <c r="N2860">
        <f t="shared" si="314"/>
        <v>2859</v>
      </c>
      <c r="O2860">
        <f t="shared" ca="1" si="311"/>
        <v>-0.4327791847024105</v>
      </c>
      <c r="P2860">
        <f t="shared" ca="1" si="312"/>
        <v>0.79001281489939856</v>
      </c>
      <c r="Q2860" t="str">
        <f t="shared" ca="1" si="313"/>
        <v>H</v>
      </c>
    </row>
    <row r="2861" spans="9:17" x14ac:dyDescent="0.25">
      <c r="I2861">
        <v>2860</v>
      </c>
      <c r="J2861">
        <f t="shared" ca="1" si="308"/>
        <v>0.83874265295659944</v>
      </c>
      <c r="K2861">
        <f t="shared" ca="1" si="309"/>
        <v>1.6271287066559394</v>
      </c>
      <c r="L2861" t="str">
        <f t="shared" ca="1" si="310"/>
        <v>H</v>
      </c>
      <c r="N2861">
        <f t="shared" si="314"/>
        <v>2860</v>
      </c>
      <c r="O2861">
        <f t="shared" ca="1" si="311"/>
        <v>0.73228731104171518</v>
      </c>
      <c r="P2861">
        <f t="shared" ca="1" si="312"/>
        <v>1.7176445999562453</v>
      </c>
      <c r="Q2861" t="str">
        <f t="shared" ca="1" si="313"/>
        <v>H</v>
      </c>
    </row>
    <row r="2862" spans="9:17" x14ac:dyDescent="0.25">
      <c r="I2862">
        <v>2861</v>
      </c>
      <c r="J2862">
        <f t="shared" ca="1" si="308"/>
        <v>-0.22293883699729156</v>
      </c>
      <c r="K2862">
        <f t="shared" ca="1" si="309"/>
        <v>2.2898220687622324</v>
      </c>
      <c r="L2862" t="str">
        <f t="shared" ca="1" si="310"/>
        <v>H</v>
      </c>
      <c r="N2862">
        <f t="shared" si="314"/>
        <v>2861</v>
      </c>
      <c r="O2862">
        <f t="shared" ca="1" si="311"/>
        <v>1.2385061223571374</v>
      </c>
      <c r="P2862">
        <f t="shared" ca="1" si="312"/>
        <v>1.3176042110827502</v>
      </c>
      <c r="Q2862" t="str">
        <f t="shared" ca="1" si="313"/>
        <v>H</v>
      </c>
    </row>
    <row r="2863" spans="9:17" x14ac:dyDescent="0.25">
      <c r="I2863">
        <v>2862</v>
      </c>
      <c r="J2863">
        <f t="shared" ca="1" si="308"/>
        <v>0.28485712365901683</v>
      </c>
      <c r="K2863">
        <f t="shared" ca="1" si="309"/>
        <v>1.9177735677689285</v>
      </c>
      <c r="L2863" t="str">
        <f t="shared" ca="1" si="310"/>
        <v>H</v>
      </c>
      <c r="N2863">
        <f t="shared" si="314"/>
        <v>2862</v>
      </c>
      <c r="O2863">
        <f t="shared" ca="1" si="311"/>
        <v>1.0677953790846624</v>
      </c>
      <c r="P2863">
        <f t="shared" ca="1" si="312"/>
        <v>1.0036000981907018</v>
      </c>
      <c r="Q2863" t="str">
        <f t="shared" ca="1" si="313"/>
        <v>A</v>
      </c>
    </row>
    <row r="2864" spans="9:17" x14ac:dyDescent="0.25">
      <c r="I2864">
        <v>2863</v>
      </c>
      <c r="J2864">
        <f t="shared" ca="1" si="308"/>
        <v>1.8476161414450181</v>
      </c>
      <c r="K2864">
        <f t="shared" ca="1" si="309"/>
        <v>1.5630008851098411</v>
      </c>
      <c r="L2864" t="str">
        <f t="shared" ca="1" si="310"/>
        <v>A</v>
      </c>
      <c r="N2864">
        <f t="shared" si="314"/>
        <v>2863</v>
      </c>
      <c r="O2864">
        <f t="shared" ca="1" si="311"/>
        <v>0.73094772319099688</v>
      </c>
      <c r="P2864">
        <f t="shared" ca="1" si="312"/>
        <v>1.0459403408361649</v>
      </c>
      <c r="Q2864" t="str">
        <f t="shared" ca="1" si="313"/>
        <v>H</v>
      </c>
    </row>
    <row r="2865" spans="9:17" x14ac:dyDescent="0.25">
      <c r="I2865">
        <v>2864</v>
      </c>
      <c r="J2865">
        <f t="shared" ca="1" si="308"/>
        <v>-0.50990730161894438</v>
      </c>
      <c r="K2865">
        <f t="shared" ca="1" si="309"/>
        <v>1.6106556185992424</v>
      </c>
      <c r="L2865" t="str">
        <f t="shared" ca="1" si="310"/>
        <v>H</v>
      </c>
      <c r="N2865">
        <f t="shared" si="314"/>
        <v>2864</v>
      </c>
      <c r="O2865">
        <f t="shared" ca="1" si="311"/>
        <v>-0.1378003981650936</v>
      </c>
      <c r="P2865">
        <f t="shared" ca="1" si="312"/>
        <v>-4.5321713412699305E-2</v>
      </c>
      <c r="Q2865" t="str">
        <f t="shared" ca="1" si="313"/>
        <v>H</v>
      </c>
    </row>
    <row r="2866" spans="9:17" x14ac:dyDescent="0.25">
      <c r="I2866">
        <v>2865</v>
      </c>
      <c r="J2866">
        <f t="shared" ca="1" si="308"/>
        <v>-1.1846934403910681</v>
      </c>
      <c r="K2866">
        <f t="shared" ca="1" si="309"/>
        <v>1.7780763766113665</v>
      </c>
      <c r="L2866" t="str">
        <f t="shared" ca="1" si="310"/>
        <v>H</v>
      </c>
      <c r="N2866">
        <f t="shared" si="314"/>
        <v>2865</v>
      </c>
      <c r="O2866">
        <f t="shared" ca="1" si="311"/>
        <v>0.16375050445451617</v>
      </c>
      <c r="P2866">
        <f t="shared" ca="1" si="312"/>
        <v>1.9211058692083745</v>
      </c>
      <c r="Q2866" t="str">
        <f t="shared" ca="1" si="313"/>
        <v>H</v>
      </c>
    </row>
    <row r="2867" spans="9:17" x14ac:dyDescent="0.25">
      <c r="I2867">
        <v>2866</v>
      </c>
      <c r="J2867">
        <f t="shared" ca="1" si="308"/>
        <v>1.4724860206802</v>
      </c>
      <c r="K2867">
        <f t="shared" ca="1" si="309"/>
        <v>2.2238403882601441</v>
      </c>
      <c r="L2867" t="str">
        <f t="shared" ca="1" si="310"/>
        <v>H</v>
      </c>
      <c r="N2867">
        <f t="shared" si="314"/>
        <v>2866</v>
      </c>
      <c r="O2867">
        <f t="shared" ca="1" si="311"/>
        <v>0.17595319864383968</v>
      </c>
      <c r="P2867">
        <f t="shared" ca="1" si="312"/>
        <v>1.8575280470852076</v>
      </c>
      <c r="Q2867" t="str">
        <f t="shared" ca="1" si="313"/>
        <v>H</v>
      </c>
    </row>
    <row r="2868" spans="9:17" x14ac:dyDescent="0.25">
      <c r="I2868">
        <v>2867</v>
      </c>
      <c r="J2868">
        <f t="shared" ca="1" si="308"/>
        <v>0.64083263709671046</v>
      </c>
      <c r="K2868">
        <f t="shared" ca="1" si="309"/>
        <v>3.4173687989261361</v>
      </c>
      <c r="L2868" t="str">
        <f t="shared" ca="1" si="310"/>
        <v>H</v>
      </c>
      <c r="N2868">
        <f t="shared" si="314"/>
        <v>2867</v>
      </c>
      <c r="O2868">
        <f t="shared" ca="1" si="311"/>
        <v>0.625906810927088</v>
      </c>
      <c r="P2868">
        <f t="shared" ca="1" si="312"/>
        <v>0.89972231367529798</v>
      </c>
      <c r="Q2868" t="str">
        <f t="shared" ca="1" si="313"/>
        <v>H</v>
      </c>
    </row>
    <row r="2869" spans="9:17" x14ac:dyDescent="0.25">
      <c r="I2869">
        <v>2868</v>
      </c>
      <c r="J2869">
        <f t="shared" ca="1" si="308"/>
        <v>-0.35440054381363795</v>
      </c>
      <c r="K2869">
        <f t="shared" ca="1" si="309"/>
        <v>1.6464632109193078</v>
      </c>
      <c r="L2869" t="str">
        <f t="shared" ca="1" si="310"/>
        <v>H</v>
      </c>
      <c r="N2869">
        <f t="shared" si="314"/>
        <v>2868</v>
      </c>
      <c r="O2869">
        <f t="shared" ca="1" si="311"/>
        <v>0.2143504314945649</v>
      </c>
      <c r="P2869">
        <f t="shared" ca="1" si="312"/>
        <v>0.34017925087168743</v>
      </c>
      <c r="Q2869" t="str">
        <f t="shared" ca="1" si="313"/>
        <v>H</v>
      </c>
    </row>
    <row r="2870" spans="9:17" x14ac:dyDescent="0.25">
      <c r="I2870">
        <v>2869</v>
      </c>
      <c r="J2870">
        <f t="shared" ca="1" si="308"/>
        <v>0.33808086086554079</v>
      </c>
      <c r="K2870">
        <f t="shared" ca="1" si="309"/>
        <v>3.0706305279697319</v>
      </c>
      <c r="L2870" t="str">
        <f t="shared" ca="1" si="310"/>
        <v>H</v>
      </c>
      <c r="N2870">
        <f t="shared" si="314"/>
        <v>2869</v>
      </c>
      <c r="O2870">
        <f t="shared" ca="1" si="311"/>
        <v>1.4055027113796568</v>
      </c>
      <c r="P2870">
        <f t="shared" ca="1" si="312"/>
        <v>-0.57965460488406984</v>
      </c>
      <c r="Q2870" t="str">
        <f t="shared" ca="1" si="313"/>
        <v>A</v>
      </c>
    </row>
    <row r="2871" spans="9:17" x14ac:dyDescent="0.25">
      <c r="I2871">
        <v>2870</v>
      </c>
      <c r="J2871">
        <f t="shared" ca="1" si="308"/>
        <v>2.1684116598633514</v>
      </c>
      <c r="K2871">
        <f t="shared" ca="1" si="309"/>
        <v>1.5801916525961301</v>
      </c>
      <c r="L2871" t="str">
        <f t="shared" ca="1" si="310"/>
        <v>A</v>
      </c>
      <c r="N2871">
        <f t="shared" si="314"/>
        <v>2870</v>
      </c>
      <c r="O2871">
        <f t="shared" ca="1" si="311"/>
        <v>4.3290000745431989E-2</v>
      </c>
      <c r="P2871">
        <f t="shared" ca="1" si="312"/>
        <v>0.71171404244853942</v>
      </c>
      <c r="Q2871" t="str">
        <f t="shared" ca="1" si="313"/>
        <v>H</v>
      </c>
    </row>
    <row r="2872" spans="9:17" x14ac:dyDescent="0.25">
      <c r="I2872">
        <v>2871</v>
      </c>
      <c r="J2872">
        <f t="shared" ca="1" si="308"/>
        <v>1.9199969833339141</v>
      </c>
      <c r="K2872">
        <f t="shared" ca="1" si="309"/>
        <v>0.39343243585840271</v>
      </c>
      <c r="L2872" t="str">
        <f t="shared" ca="1" si="310"/>
        <v>A</v>
      </c>
      <c r="N2872">
        <f t="shared" si="314"/>
        <v>2871</v>
      </c>
      <c r="O2872">
        <f t="shared" ca="1" si="311"/>
        <v>0.49245113656066253</v>
      </c>
      <c r="P2872">
        <f t="shared" ca="1" si="312"/>
        <v>2.8975871114186154</v>
      </c>
      <c r="Q2872" t="str">
        <f t="shared" ca="1" si="313"/>
        <v>H</v>
      </c>
    </row>
    <row r="2873" spans="9:17" x14ac:dyDescent="0.25">
      <c r="I2873">
        <v>2872</v>
      </c>
      <c r="J2873">
        <f t="shared" ca="1" si="308"/>
        <v>1.831924789149209</v>
      </c>
      <c r="K2873">
        <f t="shared" ca="1" si="309"/>
        <v>1.8183816215270536</v>
      </c>
      <c r="L2873" t="str">
        <f t="shared" ca="1" si="310"/>
        <v>A</v>
      </c>
      <c r="N2873">
        <f t="shared" si="314"/>
        <v>2872</v>
      </c>
      <c r="O2873">
        <f t="shared" ca="1" si="311"/>
        <v>0.27254850855309981</v>
      </c>
      <c r="P2873">
        <f t="shared" ca="1" si="312"/>
        <v>2.3715852028767683</v>
      </c>
      <c r="Q2873" t="str">
        <f t="shared" ca="1" si="313"/>
        <v>H</v>
      </c>
    </row>
    <row r="2874" spans="9:17" x14ac:dyDescent="0.25">
      <c r="I2874">
        <v>2873</v>
      </c>
      <c r="J2874">
        <f t="shared" ca="1" si="308"/>
        <v>2.0174488112794702</v>
      </c>
      <c r="K2874">
        <f t="shared" ca="1" si="309"/>
        <v>2.9259828991145964</v>
      </c>
      <c r="L2874" t="str">
        <f t="shared" ca="1" si="310"/>
        <v>H</v>
      </c>
      <c r="N2874">
        <f t="shared" si="314"/>
        <v>2873</v>
      </c>
      <c r="O2874">
        <f t="shared" ca="1" si="311"/>
        <v>-0.60967071758475377</v>
      </c>
      <c r="P2874">
        <f t="shared" ca="1" si="312"/>
        <v>2.4689907631634282</v>
      </c>
      <c r="Q2874" t="str">
        <f t="shared" ca="1" si="313"/>
        <v>H</v>
      </c>
    </row>
    <row r="2875" spans="9:17" x14ac:dyDescent="0.25">
      <c r="I2875">
        <v>2874</v>
      </c>
      <c r="J2875">
        <f t="shared" ca="1" si="308"/>
        <v>0.79645378711728421</v>
      </c>
      <c r="K2875">
        <f t="shared" ca="1" si="309"/>
        <v>1.2674070823481616</v>
      </c>
      <c r="L2875" t="str">
        <f t="shared" ca="1" si="310"/>
        <v>H</v>
      </c>
      <c r="N2875">
        <f t="shared" si="314"/>
        <v>2874</v>
      </c>
      <c r="O2875">
        <f t="shared" ca="1" si="311"/>
        <v>1.0770709422278539</v>
      </c>
      <c r="P2875">
        <f t="shared" ca="1" si="312"/>
        <v>1.2959156126889948</v>
      </c>
      <c r="Q2875" t="str">
        <f t="shared" ca="1" si="313"/>
        <v>H</v>
      </c>
    </row>
    <row r="2876" spans="9:17" x14ac:dyDescent="0.25">
      <c r="I2876">
        <v>2875</v>
      </c>
      <c r="J2876">
        <f t="shared" ca="1" si="308"/>
        <v>0.49906041189517647</v>
      </c>
      <c r="K2876">
        <f t="shared" ca="1" si="309"/>
        <v>1.1312549346458087</v>
      </c>
      <c r="L2876" t="str">
        <f t="shared" ca="1" si="310"/>
        <v>H</v>
      </c>
      <c r="N2876">
        <f t="shared" si="314"/>
        <v>2875</v>
      </c>
      <c r="O2876">
        <f t="shared" ca="1" si="311"/>
        <v>1.0111575869187857</v>
      </c>
      <c r="P2876">
        <f t="shared" ca="1" si="312"/>
        <v>0.97427107758322529</v>
      </c>
      <c r="Q2876" t="str">
        <f t="shared" ca="1" si="313"/>
        <v>A</v>
      </c>
    </row>
    <row r="2877" spans="9:17" x14ac:dyDescent="0.25">
      <c r="I2877">
        <v>2876</v>
      </c>
      <c r="J2877">
        <f t="shared" ca="1" si="308"/>
        <v>0.22746263204611916</v>
      </c>
      <c r="K2877">
        <f t="shared" ca="1" si="309"/>
        <v>1.7671137792057159</v>
      </c>
      <c r="L2877" t="str">
        <f t="shared" ca="1" si="310"/>
        <v>H</v>
      </c>
      <c r="N2877">
        <f t="shared" si="314"/>
        <v>2876</v>
      </c>
      <c r="O2877">
        <f t="shared" ca="1" si="311"/>
        <v>-0.15709177415944253</v>
      </c>
      <c r="P2877">
        <f t="shared" ca="1" si="312"/>
        <v>0.60756999359833919</v>
      </c>
      <c r="Q2877" t="str">
        <f t="shared" ca="1" si="313"/>
        <v>H</v>
      </c>
    </row>
    <row r="2878" spans="9:17" x14ac:dyDescent="0.25">
      <c r="I2878">
        <v>2877</v>
      </c>
      <c r="J2878">
        <f t="shared" ca="1" si="308"/>
        <v>1.1590069531322158</v>
      </c>
      <c r="K2878">
        <f t="shared" ca="1" si="309"/>
        <v>1.906971017260739</v>
      </c>
      <c r="L2878" t="str">
        <f t="shared" ca="1" si="310"/>
        <v>H</v>
      </c>
      <c r="N2878">
        <f t="shared" si="314"/>
        <v>2877</v>
      </c>
      <c r="O2878">
        <f t="shared" ca="1" si="311"/>
        <v>1.1468551526672837</v>
      </c>
      <c r="P2878">
        <f t="shared" ca="1" si="312"/>
        <v>1.2772525712099974</v>
      </c>
      <c r="Q2878" t="str">
        <f t="shared" ca="1" si="313"/>
        <v>H</v>
      </c>
    </row>
    <row r="2879" spans="9:17" x14ac:dyDescent="0.25">
      <c r="I2879">
        <v>2878</v>
      </c>
      <c r="J2879">
        <f t="shared" ca="1" si="308"/>
        <v>0.5653953111191603</v>
      </c>
      <c r="K2879">
        <f t="shared" ca="1" si="309"/>
        <v>3.0595611131264224</v>
      </c>
      <c r="L2879" t="str">
        <f t="shared" ca="1" si="310"/>
        <v>H</v>
      </c>
      <c r="N2879">
        <f t="shared" si="314"/>
        <v>2878</v>
      </c>
      <c r="O2879">
        <f t="shared" ca="1" si="311"/>
        <v>0.25157086450332788</v>
      </c>
      <c r="P2879">
        <f t="shared" ca="1" si="312"/>
        <v>0.52806096265418645</v>
      </c>
      <c r="Q2879" t="str">
        <f t="shared" ca="1" si="313"/>
        <v>H</v>
      </c>
    </row>
    <row r="2880" spans="9:17" x14ac:dyDescent="0.25">
      <c r="I2880">
        <v>2879</v>
      </c>
      <c r="J2880">
        <f t="shared" ca="1" si="308"/>
        <v>0.10052826309901208</v>
      </c>
      <c r="K2880">
        <f t="shared" ca="1" si="309"/>
        <v>1.805669107788763</v>
      </c>
      <c r="L2880" t="str">
        <f t="shared" ca="1" si="310"/>
        <v>H</v>
      </c>
      <c r="N2880">
        <f t="shared" si="314"/>
        <v>2879</v>
      </c>
      <c r="O2880">
        <f t="shared" ca="1" si="311"/>
        <v>0.58456109217211871</v>
      </c>
      <c r="P2880">
        <f t="shared" ca="1" si="312"/>
        <v>2.94492506903139</v>
      </c>
      <c r="Q2880" t="str">
        <f t="shared" ca="1" si="313"/>
        <v>H</v>
      </c>
    </row>
    <row r="2881" spans="9:17" x14ac:dyDescent="0.25">
      <c r="I2881">
        <v>2880</v>
      </c>
      <c r="J2881">
        <f t="shared" ca="1" si="308"/>
        <v>-0.4045906706059792</v>
      </c>
      <c r="K2881">
        <f t="shared" ca="1" si="309"/>
        <v>1.1543243199901665</v>
      </c>
      <c r="L2881" t="str">
        <f t="shared" ca="1" si="310"/>
        <v>H</v>
      </c>
      <c r="N2881">
        <f t="shared" si="314"/>
        <v>2880</v>
      </c>
      <c r="O2881">
        <f t="shared" ca="1" si="311"/>
        <v>-0.31547638258215915</v>
      </c>
      <c r="P2881">
        <f t="shared" ca="1" si="312"/>
        <v>1.1813686314275555</v>
      </c>
      <c r="Q2881" t="str">
        <f t="shared" ca="1" si="313"/>
        <v>H</v>
      </c>
    </row>
    <row r="2882" spans="9:17" x14ac:dyDescent="0.25">
      <c r="I2882">
        <v>2881</v>
      </c>
      <c r="J2882">
        <f t="shared" ca="1" si="308"/>
        <v>0.50326960643264995</v>
      </c>
      <c r="K2882">
        <f t="shared" ca="1" si="309"/>
        <v>0.9510534468991565</v>
      </c>
      <c r="L2882" t="str">
        <f t="shared" ca="1" si="310"/>
        <v>H</v>
      </c>
      <c r="N2882">
        <f t="shared" si="314"/>
        <v>2881</v>
      </c>
      <c r="O2882">
        <f t="shared" ca="1" si="311"/>
        <v>1.1499793434236774</v>
      </c>
      <c r="P2882">
        <f t="shared" ca="1" si="312"/>
        <v>2.6196962281203078</v>
      </c>
      <c r="Q2882" t="str">
        <f t="shared" ca="1" si="313"/>
        <v>H</v>
      </c>
    </row>
    <row r="2883" spans="9:17" x14ac:dyDescent="0.25">
      <c r="I2883">
        <v>2882</v>
      </c>
      <c r="J2883">
        <f t="shared" ref="J2883:J2946" ca="1" si="315">NORMINV(RAND(), $D$3,$F$3)</f>
        <v>0.15809324301897176</v>
      </c>
      <c r="K2883">
        <f t="shared" ref="K2883:K2946" ca="1" si="316">NORMINV(RAND(), $D$2,$F$2)</f>
        <v>2.1746583561732349</v>
      </c>
      <c r="L2883" t="str">
        <f t="shared" ref="L2883:L2946" ca="1" si="317">IF(J2883&gt;K2883, "A", IF(J2883=K2883, "T", "H"))</f>
        <v>H</v>
      </c>
      <c r="N2883">
        <f t="shared" si="314"/>
        <v>2882</v>
      </c>
      <c r="O2883">
        <f t="shared" ref="O2883:O2946" ca="1" si="318">NORMINV(RAND(), $D$11,$F$11)</f>
        <v>-0.75268764009598965</v>
      </c>
      <c r="P2883">
        <f t="shared" ref="P2883:P2946" ca="1" si="319">NORMINV(RAND(), $D$10,$F$10)</f>
        <v>1.8729497554496808</v>
      </c>
      <c r="Q2883" t="str">
        <f t="shared" ref="Q2883:Q2946" ca="1" si="320">IF(O2883&gt;P2883, "A", IF(O2883=P2883, "T", "H"))</f>
        <v>H</v>
      </c>
    </row>
    <row r="2884" spans="9:17" x14ac:dyDescent="0.25">
      <c r="I2884">
        <v>2883</v>
      </c>
      <c r="J2884">
        <f t="shared" ca="1" si="315"/>
        <v>1.0433674843678011</v>
      </c>
      <c r="K2884">
        <f t="shared" ca="1" si="316"/>
        <v>-0.29954158905732431</v>
      </c>
      <c r="L2884" t="str">
        <f t="shared" ca="1" si="317"/>
        <v>A</v>
      </c>
      <c r="N2884">
        <f t="shared" ref="N2884:N2947" si="321">N2883+1</f>
        <v>2883</v>
      </c>
      <c r="O2884">
        <f t="shared" ca="1" si="318"/>
        <v>0.69943055154426803</v>
      </c>
      <c r="P2884">
        <f t="shared" ca="1" si="319"/>
        <v>1.8215707142404796</v>
      </c>
      <c r="Q2884" t="str">
        <f t="shared" ca="1" si="320"/>
        <v>H</v>
      </c>
    </row>
    <row r="2885" spans="9:17" x14ac:dyDescent="0.25">
      <c r="I2885">
        <v>2884</v>
      </c>
      <c r="J2885">
        <f t="shared" ca="1" si="315"/>
        <v>1.7866120599478426</v>
      </c>
      <c r="K2885">
        <f t="shared" ca="1" si="316"/>
        <v>4.2598404883625873E-2</v>
      </c>
      <c r="L2885" t="str">
        <f t="shared" ca="1" si="317"/>
        <v>A</v>
      </c>
      <c r="N2885">
        <f t="shared" si="321"/>
        <v>2884</v>
      </c>
      <c r="O2885">
        <f t="shared" ca="1" si="318"/>
        <v>2.183219283972802</v>
      </c>
      <c r="P2885">
        <f t="shared" ca="1" si="319"/>
        <v>1.976835597238741</v>
      </c>
      <c r="Q2885" t="str">
        <f t="shared" ca="1" si="320"/>
        <v>A</v>
      </c>
    </row>
    <row r="2886" spans="9:17" x14ac:dyDescent="0.25">
      <c r="I2886">
        <v>2885</v>
      </c>
      <c r="J2886">
        <f t="shared" ca="1" si="315"/>
        <v>1.0169996817438072</v>
      </c>
      <c r="K2886">
        <f t="shared" ca="1" si="316"/>
        <v>1.1132000851192454</v>
      </c>
      <c r="L2886" t="str">
        <f t="shared" ca="1" si="317"/>
        <v>H</v>
      </c>
      <c r="N2886">
        <f t="shared" si="321"/>
        <v>2885</v>
      </c>
      <c r="O2886">
        <f t="shared" ca="1" si="318"/>
        <v>1.4531184730646203</v>
      </c>
      <c r="P2886">
        <f t="shared" ca="1" si="319"/>
        <v>2.0972970137714424</v>
      </c>
      <c r="Q2886" t="str">
        <f t="shared" ca="1" si="320"/>
        <v>H</v>
      </c>
    </row>
    <row r="2887" spans="9:17" x14ac:dyDescent="0.25">
      <c r="I2887">
        <v>2886</v>
      </c>
      <c r="J2887">
        <f t="shared" ca="1" si="315"/>
        <v>1.6454096086786039</v>
      </c>
      <c r="K2887">
        <f t="shared" ca="1" si="316"/>
        <v>1.8819393698937781</v>
      </c>
      <c r="L2887" t="str">
        <f t="shared" ca="1" si="317"/>
        <v>H</v>
      </c>
      <c r="N2887">
        <f t="shared" si="321"/>
        <v>2886</v>
      </c>
      <c r="O2887">
        <f t="shared" ca="1" si="318"/>
        <v>1.4430536813743617</v>
      </c>
      <c r="P2887">
        <f t="shared" ca="1" si="319"/>
        <v>2.3873194353192382</v>
      </c>
      <c r="Q2887" t="str">
        <f t="shared" ca="1" si="320"/>
        <v>H</v>
      </c>
    </row>
    <row r="2888" spans="9:17" x14ac:dyDescent="0.25">
      <c r="I2888">
        <v>2887</v>
      </c>
      <c r="J2888">
        <f t="shared" ca="1" si="315"/>
        <v>-0.22734143615941815</v>
      </c>
      <c r="K2888">
        <f t="shared" ca="1" si="316"/>
        <v>1.129705735688632</v>
      </c>
      <c r="L2888" t="str">
        <f t="shared" ca="1" si="317"/>
        <v>H</v>
      </c>
      <c r="N2888">
        <f t="shared" si="321"/>
        <v>2887</v>
      </c>
      <c r="O2888">
        <f t="shared" ca="1" si="318"/>
        <v>1.1702543521733064</v>
      </c>
      <c r="P2888">
        <f t="shared" ca="1" si="319"/>
        <v>1.287549346609794</v>
      </c>
      <c r="Q2888" t="str">
        <f t="shared" ca="1" si="320"/>
        <v>H</v>
      </c>
    </row>
    <row r="2889" spans="9:17" x14ac:dyDescent="0.25">
      <c r="I2889">
        <v>2888</v>
      </c>
      <c r="J2889">
        <f t="shared" ca="1" si="315"/>
        <v>1.508509322763167</v>
      </c>
      <c r="K2889">
        <f t="shared" ca="1" si="316"/>
        <v>1.7132625881871411</v>
      </c>
      <c r="L2889" t="str">
        <f t="shared" ca="1" si="317"/>
        <v>H</v>
      </c>
      <c r="N2889">
        <f t="shared" si="321"/>
        <v>2888</v>
      </c>
      <c r="O2889">
        <f t="shared" ca="1" si="318"/>
        <v>0.10591753007620786</v>
      </c>
      <c r="P2889">
        <f t="shared" ca="1" si="319"/>
        <v>0.98139983533577957</v>
      </c>
      <c r="Q2889" t="str">
        <f t="shared" ca="1" si="320"/>
        <v>H</v>
      </c>
    </row>
    <row r="2890" spans="9:17" x14ac:dyDescent="0.25">
      <c r="I2890">
        <v>2889</v>
      </c>
      <c r="J2890">
        <f t="shared" ca="1" si="315"/>
        <v>1.2177140268677149</v>
      </c>
      <c r="K2890">
        <f t="shared" ca="1" si="316"/>
        <v>1.7263101745015554</v>
      </c>
      <c r="L2890" t="str">
        <f t="shared" ca="1" si="317"/>
        <v>H</v>
      </c>
      <c r="N2890">
        <f t="shared" si="321"/>
        <v>2889</v>
      </c>
      <c r="O2890">
        <f t="shared" ca="1" si="318"/>
        <v>1.6107646688532369</v>
      </c>
      <c r="P2890">
        <f t="shared" ca="1" si="319"/>
        <v>0.68961968416855968</v>
      </c>
      <c r="Q2890" t="str">
        <f t="shared" ca="1" si="320"/>
        <v>A</v>
      </c>
    </row>
    <row r="2891" spans="9:17" x14ac:dyDescent="0.25">
      <c r="I2891">
        <v>2890</v>
      </c>
      <c r="J2891">
        <f t="shared" ca="1" si="315"/>
        <v>-0.47069301437501587</v>
      </c>
      <c r="K2891">
        <f t="shared" ca="1" si="316"/>
        <v>0.54752945392555241</v>
      </c>
      <c r="L2891" t="str">
        <f t="shared" ca="1" si="317"/>
        <v>H</v>
      </c>
      <c r="N2891">
        <f t="shared" si="321"/>
        <v>2890</v>
      </c>
      <c r="O2891">
        <f t="shared" ca="1" si="318"/>
        <v>0.80152953318290365</v>
      </c>
      <c r="P2891">
        <f t="shared" ca="1" si="319"/>
        <v>0.69057258199574401</v>
      </c>
      <c r="Q2891" t="str">
        <f t="shared" ca="1" si="320"/>
        <v>A</v>
      </c>
    </row>
    <row r="2892" spans="9:17" x14ac:dyDescent="0.25">
      <c r="I2892">
        <v>2891</v>
      </c>
      <c r="J2892">
        <f t="shared" ca="1" si="315"/>
        <v>0.96398838488924521</v>
      </c>
      <c r="K2892">
        <f t="shared" ca="1" si="316"/>
        <v>1.7395518871126299</v>
      </c>
      <c r="L2892" t="str">
        <f t="shared" ca="1" si="317"/>
        <v>H</v>
      </c>
      <c r="N2892">
        <f t="shared" si="321"/>
        <v>2891</v>
      </c>
      <c r="O2892">
        <f t="shared" ca="1" si="318"/>
        <v>0.23229728787241954</v>
      </c>
      <c r="P2892">
        <f t="shared" ca="1" si="319"/>
        <v>1.3742486940164897</v>
      </c>
      <c r="Q2892" t="str">
        <f t="shared" ca="1" si="320"/>
        <v>H</v>
      </c>
    </row>
    <row r="2893" spans="9:17" x14ac:dyDescent="0.25">
      <c r="I2893">
        <v>2892</v>
      </c>
      <c r="J2893">
        <f t="shared" ca="1" si="315"/>
        <v>0.42617491676319408</v>
      </c>
      <c r="K2893">
        <f t="shared" ca="1" si="316"/>
        <v>0.29222565966077352</v>
      </c>
      <c r="L2893" t="str">
        <f t="shared" ca="1" si="317"/>
        <v>A</v>
      </c>
      <c r="N2893">
        <f t="shared" si="321"/>
        <v>2892</v>
      </c>
      <c r="O2893">
        <f t="shared" ca="1" si="318"/>
        <v>0.68780235071224838</v>
      </c>
      <c r="P2893">
        <f t="shared" ca="1" si="319"/>
        <v>1.188005946720299</v>
      </c>
      <c r="Q2893" t="str">
        <f t="shared" ca="1" si="320"/>
        <v>H</v>
      </c>
    </row>
    <row r="2894" spans="9:17" x14ac:dyDescent="0.25">
      <c r="I2894">
        <v>2893</v>
      </c>
      <c r="J2894">
        <f t="shared" ca="1" si="315"/>
        <v>0.10717850777042326</v>
      </c>
      <c r="K2894">
        <f t="shared" ca="1" si="316"/>
        <v>2.6487744628582304</v>
      </c>
      <c r="L2894" t="str">
        <f t="shared" ca="1" si="317"/>
        <v>H</v>
      </c>
      <c r="N2894">
        <f t="shared" si="321"/>
        <v>2893</v>
      </c>
      <c r="O2894">
        <f t="shared" ca="1" si="318"/>
        <v>0.47395973680918224</v>
      </c>
      <c r="P2894">
        <f t="shared" ca="1" si="319"/>
        <v>2.0696451349362253</v>
      </c>
      <c r="Q2894" t="str">
        <f t="shared" ca="1" si="320"/>
        <v>H</v>
      </c>
    </row>
    <row r="2895" spans="9:17" x14ac:dyDescent="0.25">
      <c r="I2895">
        <v>2894</v>
      </c>
      <c r="J2895">
        <f t="shared" ca="1" si="315"/>
        <v>3.5656238788055239E-2</v>
      </c>
      <c r="K2895">
        <f t="shared" ca="1" si="316"/>
        <v>-0.52481061930954209</v>
      </c>
      <c r="L2895" t="str">
        <f t="shared" ca="1" si="317"/>
        <v>A</v>
      </c>
      <c r="N2895">
        <f t="shared" si="321"/>
        <v>2894</v>
      </c>
      <c r="O2895">
        <f t="shared" ca="1" si="318"/>
        <v>0.48586539135783707</v>
      </c>
      <c r="P2895">
        <f t="shared" ca="1" si="319"/>
        <v>1.0877285996281258</v>
      </c>
      <c r="Q2895" t="str">
        <f t="shared" ca="1" si="320"/>
        <v>H</v>
      </c>
    </row>
    <row r="2896" spans="9:17" x14ac:dyDescent="0.25">
      <c r="I2896">
        <v>2895</v>
      </c>
      <c r="J2896">
        <f t="shared" ca="1" si="315"/>
        <v>2.8344644721496781</v>
      </c>
      <c r="K2896">
        <f t="shared" ca="1" si="316"/>
        <v>2.2109153154420529</v>
      </c>
      <c r="L2896" t="str">
        <f t="shared" ca="1" si="317"/>
        <v>A</v>
      </c>
      <c r="N2896">
        <f t="shared" si="321"/>
        <v>2895</v>
      </c>
      <c r="O2896">
        <f t="shared" ca="1" si="318"/>
        <v>-0.19943558795749439</v>
      </c>
      <c r="P2896">
        <f t="shared" ca="1" si="319"/>
        <v>0.10885041046858079</v>
      </c>
      <c r="Q2896" t="str">
        <f t="shared" ca="1" si="320"/>
        <v>H</v>
      </c>
    </row>
    <row r="2897" spans="9:17" x14ac:dyDescent="0.25">
      <c r="I2897">
        <v>2896</v>
      </c>
      <c r="J2897">
        <f t="shared" ca="1" si="315"/>
        <v>-0.60992000095943144</v>
      </c>
      <c r="K2897">
        <f t="shared" ca="1" si="316"/>
        <v>1.2515057096335318</v>
      </c>
      <c r="L2897" t="str">
        <f t="shared" ca="1" si="317"/>
        <v>H</v>
      </c>
      <c r="N2897">
        <f t="shared" si="321"/>
        <v>2896</v>
      </c>
      <c r="O2897">
        <f t="shared" ca="1" si="318"/>
        <v>-0.46180062110876929</v>
      </c>
      <c r="P2897">
        <f t="shared" ca="1" si="319"/>
        <v>1.3591248531214257</v>
      </c>
      <c r="Q2897" t="str">
        <f t="shared" ca="1" si="320"/>
        <v>H</v>
      </c>
    </row>
    <row r="2898" spans="9:17" x14ac:dyDescent="0.25">
      <c r="I2898">
        <v>2897</v>
      </c>
      <c r="J2898">
        <f t="shared" ca="1" si="315"/>
        <v>-0.42622814575239776</v>
      </c>
      <c r="K2898">
        <f t="shared" ca="1" si="316"/>
        <v>3.230106693552079</v>
      </c>
      <c r="L2898" t="str">
        <f t="shared" ca="1" si="317"/>
        <v>H</v>
      </c>
      <c r="N2898">
        <f t="shared" si="321"/>
        <v>2897</v>
      </c>
      <c r="O2898">
        <f t="shared" ca="1" si="318"/>
        <v>8.259477633775425E-2</v>
      </c>
      <c r="P2898">
        <f t="shared" ca="1" si="319"/>
        <v>1.1646368246399748</v>
      </c>
      <c r="Q2898" t="str">
        <f t="shared" ca="1" si="320"/>
        <v>H</v>
      </c>
    </row>
    <row r="2899" spans="9:17" x14ac:dyDescent="0.25">
      <c r="I2899">
        <v>2898</v>
      </c>
      <c r="J2899">
        <f t="shared" ca="1" si="315"/>
        <v>1.4035517047545785</v>
      </c>
      <c r="K2899">
        <f t="shared" ca="1" si="316"/>
        <v>1.5842733175906809</v>
      </c>
      <c r="L2899" t="str">
        <f t="shared" ca="1" si="317"/>
        <v>H</v>
      </c>
      <c r="N2899">
        <f t="shared" si="321"/>
        <v>2898</v>
      </c>
      <c r="O2899">
        <f t="shared" ca="1" si="318"/>
        <v>2.2469892877358983</v>
      </c>
      <c r="P2899">
        <f t="shared" ca="1" si="319"/>
        <v>0.51330031392959286</v>
      </c>
      <c r="Q2899" t="str">
        <f t="shared" ca="1" si="320"/>
        <v>A</v>
      </c>
    </row>
    <row r="2900" spans="9:17" x14ac:dyDescent="0.25">
      <c r="I2900">
        <v>2899</v>
      </c>
      <c r="J2900">
        <f t="shared" ca="1" si="315"/>
        <v>1.1717336993101732</v>
      </c>
      <c r="K2900">
        <f t="shared" ca="1" si="316"/>
        <v>1.5095972867542053</v>
      </c>
      <c r="L2900" t="str">
        <f t="shared" ca="1" si="317"/>
        <v>H</v>
      </c>
      <c r="N2900">
        <f t="shared" si="321"/>
        <v>2899</v>
      </c>
      <c r="O2900">
        <f t="shared" ca="1" si="318"/>
        <v>0.22752979723937766</v>
      </c>
      <c r="P2900">
        <f t="shared" ca="1" si="319"/>
        <v>0.90430472942966023</v>
      </c>
      <c r="Q2900" t="str">
        <f t="shared" ca="1" si="320"/>
        <v>H</v>
      </c>
    </row>
    <row r="2901" spans="9:17" x14ac:dyDescent="0.25">
      <c r="I2901">
        <v>2900</v>
      </c>
      <c r="J2901">
        <f t="shared" ca="1" si="315"/>
        <v>0.22510277801987644</v>
      </c>
      <c r="K2901">
        <f t="shared" ca="1" si="316"/>
        <v>2.6012639681025371</v>
      </c>
      <c r="L2901" t="str">
        <f t="shared" ca="1" si="317"/>
        <v>H</v>
      </c>
      <c r="N2901">
        <f t="shared" si="321"/>
        <v>2900</v>
      </c>
      <c r="O2901">
        <f t="shared" ca="1" si="318"/>
        <v>0.42930638413163735</v>
      </c>
      <c r="P2901">
        <f t="shared" ca="1" si="319"/>
        <v>2.2551512873782231</v>
      </c>
      <c r="Q2901" t="str">
        <f t="shared" ca="1" si="320"/>
        <v>H</v>
      </c>
    </row>
    <row r="2902" spans="9:17" x14ac:dyDescent="0.25">
      <c r="I2902">
        <v>2901</v>
      </c>
      <c r="J2902">
        <f t="shared" ca="1" si="315"/>
        <v>0.47642610257523638</v>
      </c>
      <c r="K2902">
        <f t="shared" ca="1" si="316"/>
        <v>3.0060276956910741</v>
      </c>
      <c r="L2902" t="str">
        <f t="shared" ca="1" si="317"/>
        <v>H</v>
      </c>
      <c r="N2902">
        <f t="shared" si="321"/>
        <v>2901</v>
      </c>
      <c r="O2902">
        <f t="shared" ca="1" si="318"/>
        <v>0.58583745302854129</v>
      </c>
      <c r="P2902">
        <f t="shared" ca="1" si="319"/>
        <v>2.4344445268941355</v>
      </c>
      <c r="Q2902" t="str">
        <f t="shared" ca="1" si="320"/>
        <v>H</v>
      </c>
    </row>
    <row r="2903" spans="9:17" x14ac:dyDescent="0.25">
      <c r="I2903">
        <v>2902</v>
      </c>
      <c r="J2903">
        <f t="shared" ca="1" si="315"/>
        <v>2.4552413425255573</v>
      </c>
      <c r="K2903">
        <f t="shared" ca="1" si="316"/>
        <v>2.1502821445233247</v>
      </c>
      <c r="L2903" t="str">
        <f t="shared" ca="1" si="317"/>
        <v>A</v>
      </c>
      <c r="N2903">
        <f t="shared" si="321"/>
        <v>2902</v>
      </c>
      <c r="O2903">
        <f t="shared" ca="1" si="318"/>
        <v>1.1509489838156226</v>
      </c>
      <c r="P2903">
        <f t="shared" ca="1" si="319"/>
        <v>2.0655531340339048</v>
      </c>
      <c r="Q2903" t="str">
        <f t="shared" ca="1" si="320"/>
        <v>H</v>
      </c>
    </row>
    <row r="2904" spans="9:17" x14ac:dyDescent="0.25">
      <c r="I2904">
        <v>2903</v>
      </c>
      <c r="J2904">
        <f t="shared" ca="1" si="315"/>
        <v>1.0622631229076847</v>
      </c>
      <c r="K2904">
        <f t="shared" ca="1" si="316"/>
        <v>1.6943133968495048</v>
      </c>
      <c r="L2904" t="str">
        <f t="shared" ca="1" si="317"/>
        <v>H</v>
      </c>
      <c r="N2904">
        <f t="shared" si="321"/>
        <v>2903</v>
      </c>
      <c r="O2904">
        <f t="shared" ca="1" si="318"/>
        <v>1.5824593975848267</v>
      </c>
      <c r="P2904">
        <f t="shared" ca="1" si="319"/>
        <v>3.5620647577908837</v>
      </c>
      <c r="Q2904" t="str">
        <f t="shared" ca="1" si="320"/>
        <v>H</v>
      </c>
    </row>
    <row r="2905" spans="9:17" x14ac:dyDescent="0.25">
      <c r="I2905">
        <v>2904</v>
      </c>
      <c r="J2905">
        <f t="shared" ca="1" si="315"/>
        <v>0.69407129464593376</v>
      </c>
      <c r="K2905">
        <f t="shared" ca="1" si="316"/>
        <v>1.4723498056270625</v>
      </c>
      <c r="L2905" t="str">
        <f t="shared" ca="1" si="317"/>
        <v>H</v>
      </c>
      <c r="N2905">
        <f t="shared" si="321"/>
        <v>2904</v>
      </c>
      <c r="O2905">
        <f t="shared" ca="1" si="318"/>
        <v>0.57776442314884657</v>
      </c>
      <c r="P2905">
        <f t="shared" ca="1" si="319"/>
        <v>2.4900913115149521</v>
      </c>
      <c r="Q2905" t="str">
        <f t="shared" ca="1" si="320"/>
        <v>H</v>
      </c>
    </row>
    <row r="2906" spans="9:17" x14ac:dyDescent="0.25">
      <c r="I2906">
        <v>2905</v>
      </c>
      <c r="J2906">
        <f t="shared" ca="1" si="315"/>
        <v>-0.97921436181967914</v>
      </c>
      <c r="K2906">
        <f t="shared" ca="1" si="316"/>
        <v>1.3177209826820091</v>
      </c>
      <c r="L2906" t="str">
        <f t="shared" ca="1" si="317"/>
        <v>H</v>
      </c>
      <c r="N2906">
        <f t="shared" si="321"/>
        <v>2905</v>
      </c>
      <c r="O2906">
        <f t="shared" ca="1" si="318"/>
        <v>1.1201165467685466</v>
      </c>
      <c r="P2906">
        <f t="shared" ca="1" si="319"/>
        <v>1.765602479930763</v>
      </c>
      <c r="Q2906" t="str">
        <f t="shared" ca="1" si="320"/>
        <v>H</v>
      </c>
    </row>
    <row r="2907" spans="9:17" x14ac:dyDescent="0.25">
      <c r="I2907">
        <v>2906</v>
      </c>
      <c r="J2907">
        <f t="shared" ca="1" si="315"/>
        <v>2.1896754681732777</v>
      </c>
      <c r="K2907">
        <f t="shared" ca="1" si="316"/>
        <v>0.770708809051868</v>
      </c>
      <c r="L2907" t="str">
        <f t="shared" ca="1" si="317"/>
        <v>A</v>
      </c>
      <c r="N2907">
        <f t="shared" si="321"/>
        <v>2906</v>
      </c>
      <c r="O2907">
        <f t="shared" ca="1" si="318"/>
        <v>1.4544999495283983</v>
      </c>
      <c r="P2907">
        <f t="shared" ca="1" si="319"/>
        <v>1.516010442918448</v>
      </c>
      <c r="Q2907" t="str">
        <f t="shared" ca="1" si="320"/>
        <v>H</v>
      </c>
    </row>
    <row r="2908" spans="9:17" x14ac:dyDescent="0.25">
      <c r="I2908">
        <v>2907</v>
      </c>
      <c r="J2908">
        <f t="shared" ca="1" si="315"/>
        <v>1.8241731463567419</v>
      </c>
      <c r="K2908">
        <f t="shared" ca="1" si="316"/>
        <v>0.4308192191015201</v>
      </c>
      <c r="L2908" t="str">
        <f t="shared" ca="1" si="317"/>
        <v>A</v>
      </c>
      <c r="N2908">
        <f t="shared" si="321"/>
        <v>2907</v>
      </c>
      <c r="O2908">
        <f t="shared" ca="1" si="318"/>
        <v>1.3025873246976654</v>
      </c>
      <c r="P2908">
        <f t="shared" ca="1" si="319"/>
        <v>1.77119366789168</v>
      </c>
      <c r="Q2908" t="str">
        <f t="shared" ca="1" si="320"/>
        <v>H</v>
      </c>
    </row>
    <row r="2909" spans="9:17" x14ac:dyDescent="0.25">
      <c r="I2909">
        <v>2908</v>
      </c>
      <c r="J2909">
        <f t="shared" ca="1" si="315"/>
        <v>1.9433218178545206</v>
      </c>
      <c r="K2909">
        <f t="shared" ca="1" si="316"/>
        <v>2.3959343936925901</v>
      </c>
      <c r="L2909" t="str">
        <f t="shared" ca="1" si="317"/>
        <v>H</v>
      </c>
      <c r="N2909">
        <f t="shared" si="321"/>
        <v>2908</v>
      </c>
      <c r="O2909">
        <f t="shared" ca="1" si="318"/>
        <v>0.88055908774271763</v>
      </c>
      <c r="P2909">
        <f t="shared" ca="1" si="319"/>
        <v>0.63737077549787902</v>
      </c>
      <c r="Q2909" t="str">
        <f t="shared" ca="1" si="320"/>
        <v>A</v>
      </c>
    </row>
    <row r="2910" spans="9:17" x14ac:dyDescent="0.25">
      <c r="I2910">
        <v>2909</v>
      </c>
      <c r="J2910">
        <f t="shared" ca="1" si="315"/>
        <v>1.1976511505416669</v>
      </c>
      <c r="K2910">
        <f t="shared" ca="1" si="316"/>
        <v>2.4685246909445935</v>
      </c>
      <c r="L2910" t="str">
        <f t="shared" ca="1" si="317"/>
        <v>H</v>
      </c>
      <c r="N2910">
        <f t="shared" si="321"/>
        <v>2909</v>
      </c>
      <c r="O2910">
        <f t="shared" ca="1" si="318"/>
        <v>-0.3894972311098468</v>
      </c>
      <c r="P2910">
        <f t="shared" ca="1" si="319"/>
        <v>0.24650309231749845</v>
      </c>
      <c r="Q2910" t="str">
        <f t="shared" ca="1" si="320"/>
        <v>H</v>
      </c>
    </row>
    <row r="2911" spans="9:17" x14ac:dyDescent="0.25">
      <c r="I2911">
        <v>2910</v>
      </c>
      <c r="J2911">
        <f t="shared" ca="1" si="315"/>
        <v>0.1958849625748571</v>
      </c>
      <c r="K2911">
        <f t="shared" ca="1" si="316"/>
        <v>2.2499125748093549</v>
      </c>
      <c r="L2911" t="str">
        <f t="shared" ca="1" si="317"/>
        <v>H</v>
      </c>
      <c r="N2911">
        <f t="shared" si="321"/>
        <v>2910</v>
      </c>
      <c r="O2911">
        <f t="shared" ca="1" si="318"/>
        <v>-1.0885477721112824</v>
      </c>
      <c r="P2911">
        <f t="shared" ca="1" si="319"/>
        <v>2.3782133631697615</v>
      </c>
      <c r="Q2911" t="str">
        <f t="shared" ca="1" si="320"/>
        <v>H</v>
      </c>
    </row>
    <row r="2912" spans="9:17" x14ac:dyDescent="0.25">
      <c r="I2912">
        <v>2911</v>
      </c>
      <c r="J2912">
        <f t="shared" ca="1" si="315"/>
        <v>0.69304199184397652</v>
      </c>
      <c r="K2912">
        <f t="shared" ca="1" si="316"/>
        <v>0.5428658752866562</v>
      </c>
      <c r="L2912" t="str">
        <f t="shared" ca="1" si="317"/>
        <v>A</v>
      </c>
      <c r="N2912">
        <f t="shared" si="321"/>
        <v>2911</v>
      </c>
      <c r="O2912">
        <f t="shared" ca="1" si="318"/>
        <v>-0.59464799092254506</v>
      </c>
      <c r="P2912">
        <f t="shared" ca="1" si="319"/>
        <v>2.5335654445389704</v>
      </c>
      <c r="Q2912" t="str">
        <f t="shared" ca="1" si="320"/>
        <v>H</v>
      </c>
    </row>
    <row r="2913" spans="9:17" x14ac:dyDescent="0.25">
      <c r="I2913">
        <v>2912</v>
      </c>
      <c r="J2913">
        <f t="shared" ca="1" si="315"/>
        <v>7.8586317283947382E-2</v>
      </c>
      <c r="K2913">
        <f t="shared" ca="1" si="316"/>
        <v>3.6828986647440001</v>
      </c>
      <c r="L2913" t="str">
        <f t="shared" ca="1" si="317"/>
        <v>H</v>
      </c>
      <c r="N2913">
        <f t="shared" si="321"/>
        <v>2912</v>
      </c>
      <c r="O2913">
        <f t="shared" ca="1" si="318"/>
        <v>-0.18109021490316035</v>
      </c>
      <c r="P2913">
        <f t="shared" ca="1" si="319"/>
        <v>1.0309386867048937</v>
      </c>
      <c r="Q2913" t="str">
        <f t="shared" ca="1" si="320"/>
        <v>H</v>
      </c>
    </row>
    <row r="2914" spans="9:17" x14ac:dyDescent="0.25">
      <c r="I2914">
        <v>2913</v>
      </c>
      <c r="J2914">
        <f t="shared" ca="1" si="315"/>
        <v>1.483633274834073E-2</v>
      </c>
      <c r="K2914">
        <f t="shared" ca="1" si="316"/>
        <v>1.7987244207841029</v>
      </c>
      <c r="L2914" t="str">
        <f t="shared" ca="1" si="317"/>
        <v>H</v>
      </c>
      <c r="N2914">
        <f t="shared" si="321"/>
        <v>2913</v>
      </c>
      <c r="O2914">
        <f t="shared" ca="1" si="318"/>
        <v>8.0210968667489446E-2</v>
      </c>
      <c r="P2914">
        <f t="shared" ca="1" si="319"/>
        <v>-1.1514837469010255</v>
      </c>
      <c r="Q2914" t="str">
        <f t="shared" ca="1" si="320"/>
        <v>A</v>
      </c>
    </row>
    <row r="2915" spans="9:17" x14ac:dyDescent="0.25">
      <c r="I2915">
        <v>2914</v>
      </c>
      <c r="J2915">
        <f t="shared" ca="1" si="315"/>
        <v>0.18760112817741859</v>
      </c>
      <c r="K2915">
        <f t="shared" ca="1" si="316"/>
        <v>1.8419450002564233</v>
      </c>
      <c r="L2915" t="str">
        <f t="shared" ca="1" si="317"/>
        <v>H</v>
      </c>
      <c r="N2915">
        <f t="shared" si="321"/>
        <v>2914</v>
      </c>
      <c r="O2915">
        <f t="shared" ca="1" si="318"/>
        <v>-1.0042875417300949</v>
      </c>
      <c r="P2915">
        <f t="shared" ca="1" si="319"/>
        <v>1.7798691947130409</v>
      </c>
      <c r="Q2915" t="str">
        <f t="shared" ca="1" si="320"/>
        <v>H</v>
      </c>
    </row>
    <row r="2916" spans="9:17" x14ac:dyDescent="0.25">
      <c r="I2916">
        <v>2915</v>
      </c>
      <c r="J2916">
        <f t="shared" ca="1" si="315"/>
        <v>-0.10449886126623253</v>
      </c>
      <c r="K2916">
        <f t="shared" ca="1" si="316"/>
        <v>1.0959777205748957</v>
      </c>
      <c r="L2916" t="str">
        <f t="shared" ca="1" si="317"/>
        <v>H</v>
      </c>
      <c r="N2916">
        <f t="shared" si="321"/>
        <v>2915</v>
      </c>
      <c r="O2916">
        <f t="shared" ca="1" si="318"/>
        <v>7.9832193293979947E-2</v>
      </c>
      <c r="P2916">
        <f t="shared" ca="1" si="319"/>
        <v>1.6259038874751199</v>
      </c>
      <c r="Q2916" t="str">
        <f t="shared" ca="1" si="320"/>
        <v>H</v>
      </c>
    </row>
    <row r="2917" spans="9:17" x14ac:dyDescent="0.25">
      <c r="I2917">
        <v>2916</v>
      </c>
      <c r="J2917">
        <f t="shared" ca="1" si="315"/>
        <v>2.2574717127329618</v>
      </c>
      <c r="K2917">
        <f t="shared" ca="1" si="316"/>
        <v>2.5293250658495756</v>
      </c>
      <c r="L2917" t="str">
        <f t="shared" ca="1" si="317"/>
        <v>H</v>
      </c>
      <c r="N2917">
        <f t="shared" si="321"/>
        <v>2916</v>
      </c>
      <c r="O2917">
        <f t="shared" ca="1" si="318"/>
        <v>-0.37820275500838363</v>
      </c>
      <c r="P2917">
        <f t="shared" ca="1" si="319"/>
        <v>1.4702822916181211</v>
      </c>
      <c r="Q2917" t="str">
        <f t="shared" ca="1" si="320"/>
        <v>H</v>
      </c>
    </row>
    <row r="2918" spans="9:17" x14ac:dyDescent="0.25">
      <c r="I2918">
        <v>2917</v>
      </c>
      <c r="J2918">
        <f t="shared" ca="1" si="315"/>
        <v>-0.36333269021674086</v>
      </c>
      <c r="K2918">
        <f t="shared" ca="1" si="316"/>
        <v>4.0127223360441056E-2</v>
      </c>
      <c r="L2918" t="str">
        <f t="shared" ca="1" si="317"/>
        <v>H</v>
      </c>
      <c r="N2918">
        <f t="shared" si="321"/>
        <v>2917</v>
      </c>
      <c r="O2918">
        <f t="shared" ca="1" si="318"/>
        <v>0.92172933623396291</v>
      </c>
      <c r="P2918">
        <f t="shared" ca="1" si="319"/>
        <v>1.6234917883804383</v>
      </c>
      <c r="Q2918" t="str">
        <f t="shared" ca="1" si="320"/>
        <v>H</v>
      </c>
    </row>
    <row r="2919" spans="9:17" x14ac:dyDescent="0.25">
      <c r="I2919">
        <v>2918</v>
      </c>
      <c r="J2919">
        <f t="shared" ca="1" si="315"/>
        <v>1.0327631528623973</v>
      </c>
      <c r="K2919">
        <f t="shared" ca="1" si="316"/>
        <v>0.12474900632874109</v>
      </c>
      <c r="L2919" t="str">
        <f t="shared" ca="1" si="317"/>
        <v>A</v>
      </c>
      <c r="N2919">
        <f t="shared" si="321"/>
        <v>2918</v>
      </c>
      <c r="O2919">
        <f t="shared" ca="1" si="318"/>
        <v>1.0481409582093049</v>
      </c>
      <c r="P2919">
        <f t="shared" ca="1" si="319"/>
        <v>0.94255518543174233</v>
      </c>
      <c r="Q2919" t="str">
        <f t="shared" ca="1" si="320"/>
        <v>A</v>
      </c>
    </row>
    <row r="2920" spans="9:17" x14ac:dyDescent="0.25">
      <c r="I2920">
        <v>2919</v>
      </c>
      <c r="J2920">
        <f t="shared" ca="1" si="315"/>
        <v>-0.12736494115677433</v>
      </c>
      <c r="K2920">
        <f t="shared" ca="1" si="316"/>
        <v>2.9695994612634529</v>
      </c>
      <c r="L2920" t="str">
        <f t="shared" ca="1" si="317"/>
        <v>H</v>
      </c>
      <c r="N2920">
        <f t="shared" si="321"/>
        <v>2919</v>
      </c>
      <c r="O2920">
        <f t="shared" ca="1" si="318"/>
        <v>-0.36711574548222292</v>
      </c>
      <c r="P2920">
        <f t="shared" ca="1" si="319"/>
        <v>0.97748582644211868</v>
      </c>
      <c r="Q2920" t="str">
        <f t="shared" ca="1" si="320"/>
        <v>H</v>
      </c>
    </row>
    <row r="2921" spans="9:17" x14ac:dyDescent="0.25">
      <c r="I2921">
        <v>2920</v>
      </c>
      <c r="J2921">
        <f t="shared" ca="1" si="315"/>
        <v>0.90321828052830555</v>
      </c>
      <c r="K2921">
        <f t="shared" ca="1" si="316"/>
        <v>1.6961864694679014</v>
      </c>
      <c r="L2921" t="str">
        <f t="shared" ca="1" si="317"/>
        <v>H</v>
      </c>
      <c r="N2921">
        <f t="shared" si="321"/>
        <v>2920</v>
      </c>
      <c r="O2921">
        <f t="shared" ca="1" si="318"/>
        <v>1.8802393981599115</v>
      </c>
      <c r="P2921">
        <f t="shared" ca="1" si="319"/>
        <v>0.93812139035533193</v>
      </c>
      <c r="Q2921" t="str">
        <f t="shared" ca="1" si="320"/>
        <v>A</v>
      </c>
    </row>
    <row r="2922" spans="9:17" x14ac:dyDescent="0.25">
      <c r="I2922">
        <v>2921</v>
      </c>
      <c r="J2922">
        <f t="shared" ca="1" si="315"/>
        <v>0.80531915283253552</v>
      </c>
      <c r="K2922">
        <f t="shared" ca="1" si="316"/>
        <v>2.7854155680229642E-2</v>
      </c>
      <c r="L2922" t="str">
        <f t="shared" ca="1" si="317"/>
        <v>A</v>
      </c>
      <c r="N2922">
        <f t="shared" si="321"/>
        <v>2921</v>
      </c>
      <c r="O2922">
        <f t="shared" ca="1" si="318"/>
        <v>-1.7400895068211077</v>
      </c>
      <c r="P2922">
        <f t="shared" ca="1" si="319"/>
        <v>1.4385073017747356</v>
      </c>
      <c r="Q2922" t="str">
        <f t="shared" ca="1" si="320"/>
        <v>H</v>
      </c>
    </row>
    <row r="2923" spans="9:17" x14ac:dyDescent="0.25">
      <c r="I2923">
        <v>2922</v>
      </c>
      <c r="J2923">
        <f t="shared" ca="1" si="315"/>
        <v>1.0055887153125775</v>
      </c>
      <c r="K2923">
        <f t="shared" ca="1" si="316"/>
        <v>1.5310623432806905</v>
      </c>
      <c r="L2923" t="str">
        <f t="shared" ca="1" si="317"/>
        <v>H</v>
      </c>
      <c r="N2923">
        <f t="shared" si="321"/>
        <v>2922</v>
      </c>
      <c r="O2923">
        <f t="shared" ca="1" si="318"/>
        <v>-0.13784806750209533</v>
      </c>
      <c r="P2923">
        <f t="shared" ca="1" si="319"/>
        <v>1.4568078217364944</v>
      </c>
      <c r="Q2923" t="str">
        <f t="shared" ca="1" si="320"/>
        <v>H</v>
      </c>
    </row>
    <row r="2924" spans="9:17" x14ac:dyDescent="0.25">
      <c r="I2924">
        <v>2923</v>
      </c>
      <c r="J2924">
        <f t="shared" ca="1" si="315"/>
        <v>1.6554312322083042</v>
      </c>
      <c r="K2924">
        <f t="shared" ca="1" si="316"/>
        <v>1.7807239833019954</v>
      </c>
      <c r="L2924" t="str">
        <f t="shared" ca="1" si="317"/>
        <v>H</v>
      </c>
      <c r="N2924">
        <f t="shared" si="321"/>
        <v>2923</v>
      </c>
      <c r="O2924">
        <f t="shared" ca="1" si="318"/>
        <v>0.19760499330646564</v>
      </c>
      <c r="P2924">
        <f t="shared" ca="1" si="319"/>
        <v>0.83546603933945418</v>
      </c>
      <c r="Q2924" t="str">
        <f t="shared" ca="1" si="320"/>
        <v>H</v>
      </c>
    </row>
    <row r="2925" spans="9:17" x14ac:dyDescent="0.25">
      <c r="I2925">
        <v>2924</v>
      </c>
      <c r="J2925">
        <f t="shared" ca="1" si="315"/>
        <v>0.44350333602097514</v>
      </c>
      <c r="K2925">
        <f t="shared" ca="1" si="316"/>
        <v>2.1684085903526129</v>
      </c>
      <c r="L2925" t="str">
        <f t="shared" ca="1" si="317"/>
        <v>H</v>
      </c>
      <c r="N2925">
        <f t="shared" si="321"/>
        <v>2924</v>
      </c>
      <c r="O2925">
        <f t="shared" ca="1" si="318"/>
        <v>1.1790089565967332</v>
      </c>
      <c r="P2925">
        <f t="shared" ca="1" si="319"/>
        <v>0.57602470935812389</v>
      </c>
      <c r="Q2925" t="str">
        <f t="shared" ca="1" si="320"/>
        <v>A</v>
      </c>
    </row>
    <row r="2926" spans="9:17" x14ac:dyDescent="0.25">
      <c r="I2926">
        <v>2925</v>
      </c>
      <c r="J2926">
        <f t="shared" ca="1" si="315"/>
        <v>3.6662262338509333</v>
      </c>
      <c r="K2926">
        <f t="shared" ca="1" si="316"/>
        <v>1.7456185292833883</v>
      </c>
      <c r="L2926" t="str">
        <f t="shared" ca="1" si="317"/>
        <v>A</v>
      </c>
      <c r="N2926">
        <f t="shared" si="321"/>
        <v>2925</v>
      </c>
      <c r="O2926">
        <f t="shared" ca="1" si="318"/>
        <v>0.13307962870023432</v>
      </c>
      <c r="P2926">
        <f t="shared" ca="1" si="319"/>
        <v>3.4083287689391382</v>
      </c>
      <c r="Q2926" t="str">
        <f t="shared" ca="1" si="320"/>
        <v>H</v>
      </c>
    </row>
    <row r="2927" spans="9:17" x14ac:dyDescent="0.25">
      <c r="I2927">
        <v>2926</v>
      </c>
      <c r="J2927">
        <f t="shared" ca="1" si="315"/>
        <v>0.57695036822237078</v>
      </c>
      <c r="K2927">
        <f t="shared" ca="1" si="316"/>
        <v>1.4430436783055427</v>
      </c>
      <c r="L2927" t="str">
        <f t="shared" ca="1" si="317"/>
        <v>H</v>
      </c>
      <c r="N2927">
        <f t="shared" si="321"/>
        <v>2926</v>
      </c>
      <c r="O2927">
        <f t="shared" ca="1" si="318"/>
        <v>0.48500010453517406</v>
      </c>
      <c r="P2927">
        <f t="shared" ca="1" si="319"/>
        <v>0.74172840339897161</v>
      </c>
      <c r="Q2927" t="str">
        <f t="shared" ca="1" si="320"/>
        <v>H</v>
      </c>
    </row>
    <row r="2928" spans="9:17" x14ac:dyDescent="0.25">
      <c r="I2928">
        <v>2927</v>
      </c>
      <c r="J2928">
        <f t="shared" ca="1" si="315"/>
        <v>1.1040084027355632</v>
      </c>
      <c r="K2928">
        <f t="shared" ca="1" si="316"/>
        <v>2.1360559147938911</v>
      </c>
      <c r="L2928" t="str">
        <f t="shared" ca="1" si="317"/>
        <v>H</v>
      </c>
      <c r="N2928">
        <f t="shared" si="321"/>
        <v>2927</v>
      </c>
      <c r="O2928">
        <f t="shared" ca="1" si="318"/>
        <v>-0.10708400583795075</v>
      </c>
      <c r="P2928">
        <f t="shared" ca="1" si="319"/>
        <v>1.3070490094263725</v>
      </c>
      <c r="Q2928" t="str">
        <f t="shared" ca="1" si="320"/>
        <v>H</v>
      </c>
    </row>
    <row r="2929" spans="9:17" x14ac:dyDescent="0.25">
      <c r="I2929">
        <v>2928</v>
      </c>
      <c r="J2929">
        <f t="shared" ca="1" si="315"/>
        <v>0.81403643274516935</v>
      </c>
      <c r="K2929">
        <f t="shared" ca="1" si="316"/>
        <v>1.2841010839076297</v>
      </c>
      <c r="L2929" t="str">
        <f t="shared" ca="1" si="317"/>
        <v>H</v>
      </c>
      <c r="N2929">
        <f t="shared" si="321"/>
        <v>2928</v>
      </c>
      <c r="O2929">
        <f t="shared" ca="1" si="318"/>
        <v>1.0251457900284049</v>
      </c>
      <c r="P2929">
        <f t="shared" ca="1" si="319"/>
        <v>0.85405124646131236</v>
      </c>
      <c r="Q2929" t="str">
        <f t="shared" ca="1" si="320"/>
        <v>A</v>
      </c>
    </row>
    <row r="2930" spans="9:17" x14ac:dyDescent="0.25">
      <c r="I2930">
        <v>2929</v>
      </c>
      <c r="J2930">
        <f t="shared" ca="1" si="315"/>
        <v>1.5771410759082016</v>
      </c>
      <c r="K2930">
        <f t="shared" ca="1" si="316"/>
        <v>0.92804605774007065</v>
      </c>
      <c r="L2930" t="str">
        <f t="shared" ca="1" si="317"/>
        <v>A</v>
      </c>
      <c r="N2930">
        <f t="shared" si="321"/>
        <v>2929</v>
      </c>
      <c r="O2930">
        <f t="shared" ca="1" si="318"/>
        <v>-0.130059643218986</v>
      </c>
      <c r="P2930">
        <f t="shared" ca="1" si="319"/>
        <v>1.2520349980242358</v>
      </c>
      <c r="Q2930" t="str">
        <f t="shared" ca="1" si="320"/>
        <v>H</v>
      </c>
    </row>
    <row r="2931" spans="9:17" x14ac:dyDescent="0.25">
      <c r="I2931">
        <v>2930</v>
      </c>
      <c r="J2931">
        <f t="shared" ca="1" si="315"/>
        <v>0.60133966988219645</v>
      </c>
      <c r="K2931">
        <f t="shared" ca="1" si="316"/>
        <v>0.74135171745005601</v>
      </c>
      <c r="L2931" t="str">
        <f t="shared" ca="1" si="317"/>
        <v>H</v>
      </c>
      <c r="N2931">
        <f t="shared" si="321"/>
        <v>2930</v>
      </c>
      <c r="O2931">
        <f t="shared" ca="1" si="318"/>
        <v>0.32111392268281269</v>
      </c>
      <c r="P2931">
        <f t="shared" ca="1" si="319"/>
        <v>0.23211044410803483</v>
      </c>
      <c r="Q2931" t="str">
        <f t="shared" ca="1" si="320"/>
        <v>A</v>
      </c>
    </row>
    <row r="2932" spans="9:17" x14ac:dyDescent="0.25">
      <c r="I2932">
        <v>2931</v>
      </c>
      <c r="J2932">
        <f t="shared" ca="1" si="315"/>
        <v>1.7520773631152231E-5</v>
      </c>
      <c r="K2932">
        <f t="shared" ca="1" si="316"/>
        <v>2.0353029760225634</v>
      </c>
      <c r="L2932" t="str">
        <f t="shared" ca="1" si="317"/>
        <v>H</v>
      </c>
      <c r="N2932">
        <f t="shared" si="321"/>
        <v>2931</v>
      </c>
      <c r="O2932">
        <f t="shared" ca="1" si="318"/>
        <v>0.48256991346065647</v>
      </c>
      <c r="P2932">
        <f t="shared" ca="1" si="319"/>
        <v>0.10525373603365829</v>
      </c>
      <c r="Q2932" t="str">
        <f t="shared" ca="1" si="320"/>
        <v>A</v>
      </c>
    </row>
    <row r="2933" spans="9:17" x14ac:dyDescent="0.25">
      <c r="I2933">
        <v>2932</v>
      </c>
      <c r="J2933">
        <f t="shared" ca="1" si="315"/>
        <v>2.0628666362184296</v>
      </c>
      <c r="K2933">
        <f t="shared" ca="1" si="316"/>
        <v>2.0532094814993656</v>
      </c>
      <c r="L2933" t="str">
        <f t="shared" ca="1" si="317"/>
        <v>A</v>
      </c>
      <c r="N2933">
        <f t="shared" si="321"/>
        <v>2932</v>
      </c>
      <c r="O2933">
        <f t="shared" ca="1" si="318"/>
        <v>-1.0217415073780594</v>
      </c>
      <c r="P2933">
        <f t="shared" ca="1" si="319"/>
        <v>4.3712877451633023</v>
      </c>
      <c r="Q2933" t="str">
        <f t="shared" ca="1" si="320"/>
        <v>H</v>
      </c>
    </row>
    <row r="2934" spans="9:17" x14ac:dyDescent="0.25">
      <c r="I2934">
        <v>2933</v>
      </c>
      <c r="J2934">
        <f t="shared" ca="1" si="315"/>
        <v>0.67609488897579939</v>
      </c>
      <c r="K2934">
        <f t="shared" ca="1" si="316"/>
        <v>2.4576060077544417</v>
      </c>
      <c r="L2934" t="str">
        <f t="shared" ca="1" si="317"/>
        <v>H</v>
      </c>
      <c r="N2934">
        <f t="shared" si="321"/>
        <v>2933</v>
      </c>
      <c r="O2934">
        <f t="shared" ca="1" si="318"/>
        <v>0.84079157789088665</v>
      </c>
      <c r="P2934">
        <f t="shared" ca="1" si="319"/>
        <v>1.3372411097053205</v>
      </c>
      <c r="Q2934" t="str">
        <f t="shared" ca="1" si="320"/>
        <v>H</v>
      </c>
    </row>
    <row r="2935" spans="9:17" x14ac:dyDescent="0.25">
      <c r="I2935">
        <v>2934</v>
      </c>
      <c r="J2935">
        <f t="shared" ca="1" si="315"/>
        <v>2.0354236387415847</v>
      </c>
      <c r="K2935">
        <f t="shared" ca="1" si="316"/>
        <v>2.1069406616844537</v>
      </c>
      <c r="L2935" t="str">
        <f t="shared" ca="1" si="317"/>
        <v>H</v>
      </c>
      <c r="N2935">
        <f t="shared" si="321"/>
        <v>2934</v>
      </c>
      <c r="O2935">
        <f t="shared" ca="1" si="318"/>
        <v>-5.9709117182985549E-2</v>
      </c>
      <c r="P2935">
        <f t="shared" ca="1" si="319"/>
        <v>1.2202167526706902</v>
      </c>
      <c r="Q2935" t="str">
        <f t="shared" ca="1" si="320"/>
        <v>H</v>
      </c>
    </row>
    <row r="2936" spans="9:17" x14ac:dyDescent="0.25">
      <c r="I2936">
        <v>2935</v>
      </c>
      <c r="J2936">
        <f t="shared" ca="1" si="315"/>
        <v>0.45584047292571517</v>
      </c>
      <c r="K2936">
        <f t="shared" ca="1" si="316"/>
        <v>1.9008350789386452</v>
      </c>
      <c r="L2936" t="str">
        <f t="shared" ca="1" si="317"/>
        <v>H</v>
      </c>
      <c r="N2936">
        <f t="shared" si="321"/>
        <v>2935</v>
      </c>
      <c r="O2936">
        <f t="shared" ca="1" si="318"/>
        <v>-1.3354245723270601</v>
      </c>
      <c r="P2936">
        <f t="shared" ca="1" si="319"/>
        <v>1.2293988392916666</v>
      </c>
      <c r="Q2936" t="str">
        <f t="shared" ca="1" si="320"/>
        <v>H</v>
      </c>
    </row>
    <row r="2937" spans="9:17" x14ac:dyDescent="0.25">
      <c r="I2937">
        <v>2936</v>
      </c>
      <c r="J2937">
        <f t="shared" ca="1" si="315"/>
        <v>0.55982457340363156</v>
      </c>
      <c r="K2937">
        <f t="shared" ca="1" si="316"/>
        <v>1.6373487850922994</v>
      </c>
      <c r="L2937" t="str">
        <f t="shared" ca="1" si="317"/>
        <v>H</v>
      </c>
      <c r="N2937">
        <f t="shared" si="321"/>
        <v>2936</v>
      </c>
      <c r="O2937">
        <f t="shared" ca="1" si="318"/>
        <v>0.23905238211436897</v>
      </c>
      <c r="P2937">
        <f t="shared" ca="1" si="319"/>
        <v>2.2745470443448141</v>
      </c>
      <c r="Q2937" t="str">
        <f t="shared" ca="1" si="320"/>
        <v>H</v>
      </c>
    </row>
    <row r="2938" spans="9:17" x14ac:dyDescent="0.25">
      <c r="I2938">
        <v>2937</v>
      </c>
      <c r="J2938">
        <f t="shared" ca="1" si="315"/>
        <v>0.73078832653203907</v>
      </c>
      <c r="K2938">
        <f t="shared" ca="1" si="316"/>
        <v>1.2573748822938227</v>
      </c>
      <c r="L2938" t="str">
        <f t="shared" ca="1" si="317"/>
        <v>H</v>
      </c>
      <c r="N2938">
        <f t="shared" si="321"/>
        <v>2937</v>
      </c>
      <c r="O2938">
        <f t="shared" ca="1" si="318"/>
        <v>1.9607910129385415</v>
      </c>
      <c r="P2938">
        <f t="shared" ca="1" si="319"/>
        <v>0.62764856155338522</v>
      </c>
      <c r="Q2938" t="str">
        <f t="shared" ca="1" si="320"/>
        <v>A</v>
      </c>
    </row>
    <row r="2939" spans="9:17" x14ac:dyDescent="0.25">
      <c r="I2939">
        <v>2938</v>
      </c>
      <c r="J2939">
        <f t="shared" ca="1" si="315"/>
        <v>-0.61172934709360582</v>
      </c>
      <c r="K2939">
        <f t="shared" ca="1" si="316"/>
        <v>0.56731873068874794</v>
      </c>
      <c r="L2939" t="str">
        <f t="shared" ca="1" si="317"/>
        <v>H</v>
      </c>
      <c r="N2939">
        <f t="shared" si="321"/>
        <v>2938</v>
      </c>
      <c r="O2939">
        <f t="shared" ca="1" si="318"/>
        <v>0.90213823615178623</v>
      </c>
      <c r="P2939">
        <f t="shared" ca="1" si="319"/>
        <v>2.2938528237477471</v>
      </c>
      <c r="Q2939" t="str">
        <f t="shared" ca="1" si="320"/>
        <v>H</v>
      </c>
    </row>
    <row r="2940" spans="9:17" x14ac:dyDescent="0.25">
      <c r="I2940">
        <v>2939</v>
      </c>
      <c r="J2940">
        <f t="shared" ca="1" si="315"/>
        <v>2.4729848350771988</v>
      </c>
      <c r="K2940">
        <f t="shared" ca="1" si="316"/>
        <v>1.8640886502830973</v>
      </c>
      <c r="L2940" t="str">
        <f t="shared" ca="1" si="317"/>
        <v>A</v>
      </c>
      <c r="N2940">
        <f t="shared" si="321"/>
        <v>2939</v>
      </c>
      <c r="O2940">
        <f t="shared" ca="1" si="318"/>
        <v>0.20483780224206072</v>
      </c>
      <c r="P2940">
        <f t="shared" ca="1" si="319"/>
        <v>2.3969872764559708</v>
      </c>
      <c r="Q2940" t="str">
        <f t="shared" ca="1" si="320"/>
        <v>H</v>
      </c>
    </row>
    <row r="2941" spans="9:17" x14ac:dyDescent="0.25">
      <c r="I2941">
        <v>2940</v>
      </c>
      <c r="J2941">
        <f t="shared" ca="1" si="315"/>
        <v>-0.47549396507534114</v>
      </c>
      <c r="K2941">
        <f t="shared" ca="1" si="316"/>
        <v>2.3672357820229455</v>
      </c>
      <c r="L2941" t="str">
        <f t="shared" ca="1" si="317"/>
        <v>H</v>
      </c>
      <c r="N2941">
        <f t="shared" si="321"/>
        <v>2940</v>
      </c>
      <c r="O2941">
        <f t="shared" ca="1" si="318"/>
        <v>1.540100258774777</v>
      </c>
      <c r="P2941">
        <f t="shared" ca="1" si="319"/>
        <v>1.6241525298665498</v>
      </c>
      <c r="Q2941" t="str">
        <f t="shared" ca="1" si="320"/>
        <v>H</v>
      </c>
    </row>
    <row r="2942" spans="9:17" x14ac:dyDescent="0.25">
      <c r="I2942">
        <v>2941</v>
      </c>
      <c r="J2942">
        <f t="shared" ca="1" si="315"/>
        <v>1.0224593035652176</v>
      </c>
      <c r="K2942">
        <f t="shared" ca="1" si="316"/>
        <v>0.9395519281925665</v>
      </c>
      <c r="L2942" t="str">
        <f t="shared" ca="1" si="317"/>
        <v>A</v>
      </c>
      <c r="N2942">
        <f t="shared" si="321"/>
        <v>2941</v>
      </c>
      <c r="O2942">
        <f t="shared" ca="1" si="318"/>
        <v>-2.8215841709124168E-2</v>
      </c>
      <c r="P2942">
        <f t="shared" ca="1" si="319"/>
        <v>0.98499780989551167</v>
      </c>
      <c r="Q2942" t="str">
        <f t="shared" ca="1" si="320"/>
        <v>H</v>
      </c>
    </row>
    <row r="2943" spans="9:17" x14ac:dyDescent="0.25">
      <c r="I2943">
        <v>2942</v>
      </c>
      <c r="J2943">
        <f t="shared" ca="1" si="315"/>
        <v>0.60680276611537654</v>
      </c>
      <c r="K2943">
        <f t="shared" ca="1" si="316"/>
        <v>1.8388674692818505</v>
      </c>
      <c r="L2943" t="str">
        <f t="shared" ca="1" si="317"/>
        <v>H</v>
      </c>
      <c r="N2943">
        <f t="shared" si="321"/>
        <v>2942</v>
      </c>
      <c r="O2943">
        <f t="shared" ca="1" si="318"/>
        <v>1.5706772325834575</v>
      </c>
      <c r="P2943">
        <f t="shared" ca="1" si="319"/>
        <v>1.3330457722696905</v>
      </c>
      <c r="Q2943" t="str">
        <f t="shared" ca="1" si="320"/>
        <v>A</v>
      </c>
    </row>
    <row r="2944" spans="9:17" x14ac:dyDescent="0.25">
      <c r="I2944">
        <v>2943</v>
      </c>
      <c r="J2944">
        <f t="shared" ca="1" si="315"/>
        <v>1.1503718651369541</v>
      </c>
      <c r="K2944">
        <f t="shared" ca="1" si="316"/>
        <v>2.0127255541560878</v>
      </c>
      <c r="L2944" t="str">
        <f t="shared" ca="1" si="317"/>
        <v>H</v>
      </c>
      <c r="N2944">
        <f t="shared" si="321"/>
        <v>2943</v>
      </c>
      <c r="O2944">
        <f t="shared" ca="1" si="318"/>
        <v>1.0513284028754601</v>
      </c>
      <c r="P2944">
        <f t="shared" ca="1" si="319"/>
        <v>0.31174837127273913</v>
      </c>
      <c r="Q2944" t="str">
        <f t="shared" ca="1" si="320"/>
        <v>A</v>
      </c>
    </row>
    <row r="2945" spans="9:17" x14ac:dyDescent="0.25">
      <c r="I2945">
        <v>2944</v>
      </c>
      <c r="J2945">
        <f t="shared" ca="1" si="315"/>
        <v>2.4560154606194029</v>
      </c>
      <c r="K2945">
        <f t="shared" ca="1" si="316"/>
        <v>0.52703889860348618</v>
      </c>
      <c r="L2945" t="str">
        <f t="shared" ca="1" si="317"/>
        <v>A</v>
      </c>
      <c r="N2945">
        <f t="shared" si="321"/>
        <v>2944</v>
      </c>
      <c r="O2945">
        <f t="shared" ca="1" si="318"/>
        <v>-0.97738587149589207</v>
      </c>
      <c r="P2945">
        <f t="shared" ca="1" si="319"/>
        <v>2.2401000190915048</v>
      </c>
      <c r="Q2945" t="str">
        <f t="shared" ca="1" si="320"/>
        <v>H</v>
      </c>
    </row>
    <row r="2946" spans="9:17" x14ac:dyDescent="0.25">
      <c r="I2946">
        <v>2945</v>
      </c>
      <c r="J2946">
        <f t="shared" ca="1" si="315"/>
        <v>-0.44548124288706448</v>
      </c>
      <c r="K2946">
        <f t="shared" ca="1" si="316"/>
        <v>1.3254979363182948</v>
      </c>
      <c r="L2946" t="str">
        <f t="shared" ca="1" si="317"/>
        <v>H</v>
      </c>
      <c r="N2946">
        <f t="shared" si="321"/>
        <v>2945</v>
      </c>
      <c r="O2946">
        <f t="shared" ca="1" si="318"/>
        <v>1.1279325046478954</v>
      </c>
      <c r="P2946">
        <f t="shared" ca="1" si="319"/>
        <v>0.87127080777326182</v>
      </c>
      <c r="Q2946" t="str">
        <f t="shared" ca="1" si="320"/>
        <v>A</v>
      </c>
    </row>
    <row r="2947" spans="9:17" x14ac:dyDescent="0.25">
      <c r="I2947">
        <v>2946</v>
      </c>
      <c r="J2947">
        <f t="shared" ref="J2947:J3010" ca="1" si="322">NORMINV(RAND(), $D$3,$F$3)</f>
        <v>1.108907790239033</v>
      </c>
      <c r="K2947">
        <f t="shared" ref="K2947:K3010" ca="1" si="323">NORMINV(RAND(), $D$2,$F$2)</f>
        <v>3.1918725726949497</v>
      </c>
      <c r="L2947" t="str">
        <f t="shared" ref="L2947:L3010" ca="1" si="324">IF(J2947&gt;K2947, "A", IF(J2947=K2947, "T", "H"))</f>
        <v>H</v>
      </c>
      <c r="N2947">
        <f t="shared" si="321"/>
        <v>2946</v>
      </c>
      <c r="O2947">
        <f t="shared" ref="O2947:O3010" ca="1" si="325">NORMINV(RAND(), $D$11,$F$11)</f>
        <v>1.9157985139850022</v>
      </c>
      <c r="P2947">
        <f t="shared" ref="P2947:P3010" ca="1" si="326">NORMINV(RAND(), $D$10,$F$10)</f>
        <v>2.1579471573726901</v>
      </c>
      <c r="Q2947" t="str">
        <f t="shared" ref="Q2947:Q3010" ca="1" si="327">IF(O2947&gt;P2947, "A", IF(O2947=P2947, "T", "H"))</f>
        <v>H</v>
      </c>
    </row>
    <row r="2948" spans="9:17" x14ac:dyDescent="0.25">
      <c r="I2948">
        <v>2947</v>
      </c>
      <c r="J2948">
        <f t="shared" ca="1" si="322"/>
        <v>1.6859725672479706</v>
      </c>
      <c r="K2948">
        <f t="shared" ca="1" si="323"/>
        <v>1.9294309788482211</v>
      </c>
      <c r="L2948" t="str">
        <f t="shared" ca="1" si="324"/>
        <v>H</v>
      </c>
      <c r="N2948">
        <f t="shared" ref="N2948:N3011" si="328">N2947+1</f>
        <v>2947</v>
      </c>
      <c r="O2948">
        <f t="shared" ca="1" si="325"/>
        <v>5.9236944403490144E-3</v>
      </c>
      <c r="P2948">
        <f t="shared" ca="1" si="326"/>
        <v>2.3966968306118011</v>
      </c>
      <c r="Q2948" t="str">
        <f t="shared" ca="1" si="327"/>
        <v>H</v>
      </c>
    </row>
    <row r="2949" spans="9:17" x14ac:dyDescent="0.25">
      <c r="I2949">
        <v>2948</v>
      </c>
      <c r="J2949">
        <f t="shared" ca="1" si="322"/>
        <v>0.84811907991783553</v>
      </c>
      <c r="K2949">
        <f t="shared" ca="1" si="323"/>
        <v>0.74606826816837779</v>
      </c>
      <c r="L2949" t="str">
        <f t="shared" ca="1" si="324"/>
        <v>A</v>
      </c>
      <c r="N2949">
        <f t="shared" si="328"/>
        <v>2948</v>
      </c>
      <c r="O2949">
        <f t="shared" ca="1" si="325"/>
        <v>1.3218531455076445</v>
      </c>
      <c r="P2949">
        <f t="shared" ca="1" si="326"/>
        <v>-0.11544557089477192</v>
      </c>
      <c r="Q2949" t="str">
        <f t="shared" ca="1" si="327"/>
        <v>A</v>
      </c>
    </row>
    <row r="2950" spans="9:17" x14ac:dyDescent="0.25">
      <c r="I2950">
        <v>2949</v>
      </c>
      <c r="J2950">
        <f t="shared" ca="1" si="322"/>
        <v>1.3671082509225343</v>
      </c>
      <c r="K2950">
        <f t="shared" ca="1" si="323"/>
        <v>1.792447383992702</v>
      </c>
      <c r="L2950" t="str">
        <f t="shared" ca="1" si="324"/>
        <v>H</v>
      </c>
      <c r="N2950">
        <f t="shared" si="328"/>
        <v>2949</v>
      </c>
      <c r="O2950">
        <f t="shared" ca="1" si="325"/>
        <v>1.381296764372054</v>
      </c>
      <c r="P2950">
        <f t="shared" ca="1" si="326"/>
        <v>0.59327161410595042</v>
      </c>
      <c r="Q2950" t="str">
        <f t="shared" ca="1" si="327"/>
        <v>A</v>
      </c>
    </row>
    <row r="2951" spans="9:17" x14ac:dyDescent="0.25">
      <c r="I2951">
        <v>2950</v>
      </c>
      <c r="J2951">
        <f t="shared" ca="1" si="322"/>
        <v>0.42499573518576517</v>
      </c>
      <c r="K2951">
        <f t="shared" ca="1" si="323"/>
        <v>0.58422209254528079</v>
      </c>
      <c r="L2951" t="str">
        <f t="shared" ca="1" si="324"/>
        <v>H</v>
      </c>
      <c r="N2951">
        <f t="shared" si="328"/>
        <v>2950</v>
      </c>
      <c r="O2951">
        <f t="shared" ca="1" si="325"/>
        <v>0.5279192751105567</v>
      </c>
      <c r="P2951">
        <f t="shared" ca="1" si="326"/>
        <v>8.8527502805405556E-2</v>
      </c>
      <c r="Q2951" t="str">
        <f t="shared" ca="1" si="327"/>
        <v>A</v>
      </c>
    </row>
    <row r="2952" spans="9:17" x14ac:dyDescent="0.25">
      <c r="I2952">
        <v>2951</v>
      </c>
      <c r="J2952">
        <f t="shared" ca="1" si="322"/>
        <v>-1.5239707892929</v>
      </c>
      <c r="K2952">
        <f t="shared" ca="1" si="323"/>
        <v>1.9471930671214737</v>
      </c>
      <c r="L2952" t="str">
        <f t="shared" ca="1" si="324"/>
        <v>H</v>
      </c>
      <c r="N2952">
        <f t="shared" si="328"/>
        <v>2951</v>
      </c>
      <c r="O2952">
        <f t="shared" ca="1" si="325"/>
        <v>-1.3661280525898123</v>
      </c>
      <c r="P2952">
        <f t="shared" ca="1" si="326"/>
        <v>1.0991586937728421</v>
      </c>
      <c r="Q2952" t="str">
        <f t="shared" ca="1" si="327"/>
        <v>H</v>
      </c>
    </row>
    <row r="2953" spans="9:17" x14ac:dyDescent="0.25">
      <c r="I2953">
        <v>2952</v>
      </c>
      <c r="J2953">
        <f t="shared" ca="1" si="322"/>
        <v>3.0655045487306669</v>
      </c>
      <c r="K2953">
        <f t="shared" ca="1" si="323"/>
        <v>2.1740169292362999</v>
      </c>
      <c r="L2953" t="str">
        <f t="shared" ca="1" si="324"/>
        <v>A</v>
      </c>
      <c r="N2953">
        <f t="shared" si="328"/>
        <v>2952</v>
      </c>
      <c r="O2953">
        <f t="shared" ca="1" si="325"/>
        <v>0.15781035452473657</v>
      </c>
      <c r="P2953">
        <f t="shared" ca="1" si="326"/>
        <v>-0.1100161289096524</v>
      </c>
      <c r="Q2953" t="str">
        <f t="shared" ca="1" si="327"/>
        <v>A</v>
      </c>
    </row>
    <row r="2954" spans="9:17" x14ac:dyDescent="0.25">
      <c r="I2954">
        <v>2953</v>
      </c>
      <c r="J2954">
        <f t="shared" ca="1" si="322"/>
        <v>0.53916459864356658</v>
      </c>
      <c r="K2954">
        <f t="shared" ca="1" si="323"/>
        <v>1.3752505245379085</v>
      </c>
      <c r="L2954" t="str">
        <f t="shared" ca="1" si="324"/>
        <v>H</v>
      </c>
      <c r="N2954">
        <f t="shared" si="328"/>
        <v>2953</v>
      </c>
      <c r="O2954">
        <f t="shared" ca="1" si="325"/>
        <v>0.10933126560785833</v>
      </c>
      <c r="P2954">
        <f t="shared" ca="1" si="326"/>
        <v>0.16585963011243554</v>
      </c>
      <c r="Q2954" t="str">
        <f t="shared" ca="1" si="327"/>
        <v>H</v>
      </c>
    </row>
    <row r="2955" spans="9:17" x14ac:dyDescent="0.25">
      <c r="I2955">
        <v>2954</v>
      </c>
      <c r="J2955">
        <f t="shared" ca="1" si="322"/>
        <v>-0.31759506958991612</v>
      </c>
      <c r="K2955">
        <f t="shared" ca="1" si="323"/>
        <v>0.32507825344925978</v>
      </c>
      <c r="L2955" t="str">
        <f t="shared" ca="1" si="324"/>
        <v>H</v>
      </c>
      <c r="N2955">
        <f t="shared" si="328"/>
        <v>2954</v>
      </c>
      <c r="O2955">
        <f t="shared" ca="1" si="325"/>
        <v>-0.96544082003250997</v>
      </c>
      <c r="P2955">
        <f t="shared" ca="1" si="326"/>
        <v>1.1339708070412018</v>
      </c>
      <c r="Q2955" t="str">
        <f t="shared" ca="1" si="327"/>
        <v>H</v>
      </c>
    </row>
    <row r="2956" spans="9:17" x14ac:dyDescent="0.25">
      <c r="I2956">
        <v>2955</v>
      </c>
      <c r="J2956">
        <f t="shared" ca="1" si="322"/>
        <v>1.6393059454033863</v>
      </c>
      <c r="K2956">
        <f t="shared" ca="1" si="323"/>
        <v>1.8567606784959938</v>
      </c>
      <c r="L2956" t="str">
        <f t="shared" ca="1" si="324"/>
        <v>H</v>
      </c>
      <c r="N2956">
        <f t="shared" si="328"/>
        <v>2955</v>
      </c>
      <c r="O2956">
        <f t="shared" ca="1" si="325"/>
        <v>0.1956489192201411</v>
      </c>
      <c r="P2956">
        <f t="shared" ca="1" si="326"/>
        <v>2.3002144332330801</v>
      </c>
      <c r="Q2956" t="str">
        <f t="shared" ca="1" si="327"/>
        <v>H</v>
      </c>
    </row>
    <row r="2957" spans="9:17" x14ac:dyDescent="0.25">
      <c r="I2957">
        <v>2956</v>
      </c>
      <c r="J2957">
        <f t="shared" ca="1" si="322"/>
        <v>0.64689342363766444</v>
      </c>
      <c r="K2957">
        <f t="shared" ca="1" si="323"/>
        <v>1.292716553208239</v>
      </c>
      <c r="L2957" t="str">
        <f t="shared" ca="1" si="324"/>
        <v>H</v>
      </c>
      <c r="N2957">
        <f t="shared" si="328"/>
        <v>2956</v>
      </c>
      <c r="O2957">
        <f t="shared" ca="1" si="325"/>
        <v>-0.13760100494631056</v>
      </c>
      <c r="P2957">
        <f t="shared" ca="1" si="326"/>
        <v>0.44067437687623245</v>
      </c>
      <c r="Q2957" t="str">
        <f t="shared" ca="1" si="327"/>
        <v>H</v>
      </c>
    </row>
    <row r="2958" spans="9:17" x14ac:dyDescent="0.25">
      <c r="I2958">
        <v>2957</v>
      </c>
      <c r="J2958">
        <f t="shared" ca="1" si="322"/>
        <v>1.0952451178675149</v>
      </c>
      <c r="K2958">
        <f t="shared" ca="1" si="323"/>
        <v>1.5277945157061079</v>
      </c>
      <c r="L2958" t="str">
        <f t="shared" ca="1" si="324"/>
        <v>H</v>
      </c>
      <c r="N2958">
        <f t="shared" si="328"/>
        <v>2957</v>
      </c>
      <c r="O2958">
        <f t="shared" ca="1" si="325"/>
        <v>0.8104339752077937</v>
      </c>
      <c r="P2958">
        <f t="shared" ca="1" si="326"/>
        <v>1.3078444309614525</v>
      </c>
      <c r="Q2958" t="str">
        <f t="shared" ca="1" si="327"/>
        <v>H</v>
      </c>
    </row>
    <row r="2959" spans="9:17" x14ac:dyDescent="0.25">
      <c r="I2959">
        <v>2958</v>
      </c>
      <c r="J2959">
        <f t="shared" ca="1" si="322"/>
        <v>0.52491021100495594</v>
      </c>
      <c r="K2959">
        <f t="shared" ca="1" si="323"/>
        <v>1.8970899233899003</v>
      </c>
      <c r="L2959" t="str">
        <f t="shared" ca="1" si="324"/>
        <v>H</v>
      </c>
      <c r="N2959">
        <f t="shared" si="328"/>
        <v>2958</v>
      </c>
      <c r="O2959">
        <f t="shared" ca="1" si="325"/>
        <v>0.54029937536026351</v>
      </c>
      <c r="P2959">
        <f t="shared" ca="1" si="326"/>
        <v>2.1752650547253722</v>
      </c>
      <c r="Q2959" t="str">
        <f t="shared" ca="1" si="327"/>
        <v>H</v>
      </c>
    </row>
    <row r="2960" spans="9:17" x14ac:dyDescent="0.25">
      <c r="I2960">
        <v>2959</v>
      </c>
      <c r="J2960">
        <f t="shared" ca="1" si="322"/>
        <v>1.853335716090851</v>
      </c>
      <c r="K2960">
        <f t="shared" ca="1" si="323"/>
        <v>1.7963746796129203</v>
      </c>
      <c r="L2960" t="str">
        <f t="shared" ca="1" si="324"/>
        <v>A</v>
      </c>
      <c r="N2960">
        <f t="shared" si="328"/>
        <v>2959</v>
      </c>
      <c r="O2960">
        <f t="shared" ca="1" si="325"/>
        <v>1.4130952309498146</v>
      </c>
      <c r="P2960">
        <f t="shared" ca="1" si="326"/>
        <v>1.3153151237481973</v>
      </c>
      <c r="Q2960" t="str">
        <f t="shared" ca="1" si="327"/>
        <v>A</v>
      </c>
    </row>
    <row r="2961" spans="9:17" x14ac:dyDescent="0.25">
      <c r="I2961">
        <v>2960</v>
      </c>
      <c r="J2961">
        <f t="shared" ca="1" si="322"/>
        <v>-0.15365409960750886</v>
      </c>
      <c r="K2961">
        <f t="shared" ca="1" si="323"/>
        <v>0.84480582919925495</v>
      </c>
      <c r="L2961" t="str">
        <f t="shared" ca="1" si="324"/>
        <v>H</v>
      </c>
      <c r="N2961">
        <f t="shared" si="328"/>
        <v>2960</v>
      </c>
      <c r="O2961">
        <f t="shared" ca="1" si="325"/>
        <v>1.125753692130512</v>
      </c>
      <c r="P2961">
        <f t="shared" ca="1" si="326"/>
        <v>1.9064088397392789</v>
      </c>
      <c r="Q2961" t="str">
        <f t="shared" ca="1" si="327"/>
        <v>H</v>
      </c>
    </row>
    <row r="2962" spans="9:17" x14ac:dyDescent="0.25">
      <c r="I2962">
        <v>2961</v>
      </c>
      <c r="J2962">
        <f t="shared" ca="1" si="322"/>
        <v>0.92167091976484328</v>
      </c>
      <c r="K2962">
        <f t="shared" ca="1" si="323"/>
        <v>2.2656129637596742</v>
      </c>
      <c r="L2962" t="str">
        <f t="shared" ca="1" si="324"/>
        <v>H</v>
      </c>
      <c r="N2962">
        <f t="shared" si="328"/>
        <v>2961</v>
      </c>
      <c r="O2962">
        <f t="shared" ca="1" si="325"/>
        <v>1.1211883123265995</v>
      </c>
      <c r="P2962">
        <f t="shared" ca="1" si="326"/>
        <v>1.2937917135414692</v>
      </c>
      <c r="Q2962" t="str">
        <f t="shared" ca="1" si="327"/>
        <v>H</v>
      </c>
    </row>
    <row r="2963" spans="9:17" x14ac:dyDescent="0.25">
      <c r="I2963">
        <v>2962</v>
      </c>
      <c r="J2963">
        <f t="shared" ca="1" si="322"/>
        <v>1.1444693157768453</v>
      </c>
      <c r="K2963">
        <f t="shared" ca="1" si="323"/>
        <v>1.6903266235982506</v>
      </c>
      <c r="L2963" t="str">
        <f t="shared" ca="1" si="324"/>
        <v>H</v>
      </c>
      <c r="N2963">
        <f t="shared" si="328"/>
        <v>2962</v>
      </c>
      <c r="O2963">
        <f t="shared" ca="1" si="325"/>
        <v>-0.63885510322615335</v>
      </c>
      <c r="P2963">
        <f t="shared" ca="1" si="326"/>
        <v>0.45390547110718837</v>
      </c>
      <c r="Q2963" t="str">
        <f t="shared" ca="1" si="327"/>
        <v>H</v>
      </c>
    </row>
    <row r="2964" spans="9:17" x14ac:dyDescent="0.25">
      <c r="I2964">
        <v>2963</v>
      </c>
      <c r="J2964">
        <f t="shared" ca="1" si="322"/>
        <v>1.7814319139669972</v>
      </c>
      <c r="K2964">
        <f t="shared" ca="1" si="323"/>
        <v>-0.69560469549779813</v>
      </c>
      <c r="L2964" t="str">
        <f t="shared" ca="1" si="324"/>
        <v>A</v>
      </c>
      <c r="N2964">
        <f t="shared" si="328"/>
        <v>2963</v>
      </c>
      <c r="O2964">
        <f t="shared" ca="1" si="325"/>
        <v>-0.23799532301494264</v>
      </c>
      <c r="P2964">
        <f t="shared" ca="1" si="326"/>
        <v>0.85345583496800137</v>
      </c>
      <c r="Q2964" t="str">
        <f t="shared" ca="1" si="327"/>
        <v>H</v>
      </c>
    </row>
    <row r="2965" spans="9:17" x14ac:dyDescent="0.25">
      <c r="I2965">
        <v>2964</v>
      </c>
      <c r="J2965">
        <f t="shared" ca="1" si="322"/>
        <v>6.5165928643766469E-2</v>
      </c>
      <c r="K2965">
        <f t="shared" ca="1" si="323"/>
        <v>0.26169377881517741</v>
      </c>
      <c r="L2965" t="str">
        <f t="shared" ca="1" si="324"/>
        <v>H</v>
      </c>
      <c r="N2965">
        <f t="shared" si="328"/>
        <v>2964</v>
      </c>
      <c r="O2965">
        <f t="shared" ca="1" si="325"/>
        <v>1.128401741292933</v>
      </c>
      <c r="P2965">
        <f t="shared" ca="1" si="326"/>
        <v>1.6165397173252494</v>
      </c>
      <c r="Q2965" t="str">
        <f t="shared" ca="1" si="327"/>
        <v>H</v>
      </c>
    </row>
    <row r="2966" spans="9:17" x14ac:dyDescent="0.25">
      <c r="I2966">
        <v>2965</v>
      </c>
      <c r="J2966">
        <f t="shared" ca="1" si="322"/>
        <v>1.0147096508920637</v>
      </c>
      <c r="K2966">
        <f t="shared" ca="1" si="323"/>
        <v>1.4458289814741949</v>
      </c>
      <c r="L2966" t="str">
        <f t="shared" ca="1" si="324"/>
        <v>H</v>
      </c>
      <c r="N2966">
        <f t="shared" si="328"/>
        <v>2965</v>
      </c>
      <c r="O2966">
        <f t="shared" ca="1" si="325"/>
        <v>1.5539734020665041</v>
      </c>
      <c r="P2966">
        <f t="shared" ca="1" si="326"/>
        <v>2.2718276066551786</v>
      </c>
      <c r="Q2966" t="str">
        <f t="shared" ca="1" si="327"/>
        <v>H</v>
      </c>
    </row>
    <row r="2967" spans="9:17" x14ac:dyDescent="0.25">
      <c r="I2967">
        <v>2966</v>
      </c>
      <c r="J2967">
        <f t="shared" ca="1" si="322"/>
        <v>-0.22981788199630837</v>
      </c>
      <c r="K2967">
        <f t="shared" ca="1" si="323"/>
        <v>1.3370775548352567</v>
      </c>
      <c r="L2967" t="str">
        <f t="shared" ca="1" si="324"/>
        <v>H</v>
      </c>
      <c r="N2967">
        <f t="shared" si="328"/>
        <v>2966</v>
      </c>
      <c r="O2967">
        <f t="shared" ca="1" si="325"/>
        <v>1.6790892919876792</v>
      </c>
      <c r="P2967">
        <f t="shared" ca="1" si="326"/>
        <v>2.4655565705931695</v>
      </c>
      <c r="Q2967" t="str">
        <f t="shared" ca="1" si="327"/>
        <v>H</v>
      </c>
    </row>
    <row r="2968" spans="9:17" x14ac:dyDescent="0.25">
      <c r="I2968">
        <v>2967</v>
      </c>
      <c r="J2968">
        <f t="shared" ca="1" si="322"/>
        <v>1.2583438931433162</v>
      </c>
      <c r="K2968">
        <f t="shared" ca="1" si="323"/>
        <v>2.5016743346668133</v>
      </c>
      <c r="L2968" t="str">
        <f t="shared" ca="1" si="324"/>
        <v>H</v>
      </c>
      <c r="N2968">
        <f t="shared" si="328"/>
        <v>2967</v>
      </c>
      <c r="O2968">
        <f t="shared" ca="1" si="325"/>
        <v>3.4946873371469396</v>
      </c>
      <c r="P2968">
        <f t="shared" ca="1" si="326"/>
        <v>0.28647648245318091</v>
      </c>
      <c r="Q2968" t="str">
        <f t="shared" ca="1" si="327"/>
        <v>A</v>
      </c>
    </row>
    <row r="2969" spans="9:17" x14ac:dyDescent="0.25">
      <c r="I2969">
        <v>2968</v>
      </c>
      <c r="J2969">
        <f t="shared" ca="1" si="322"/>
        <v>1.3930548068060766</v>
      </c>
      <c r="K2969">
        <f t="shared" ca="1" si="323"/>
        <v>1.9170791407555026</v>
      </c>
      <c r="L2969" t="str">
        <f t="shared" ca="1" si="324"/>
        <v>H</v>
      </c>
      <c r="N2969">
        <f t="shared" si="328"/>
        <v>2968</v>
      </c>
      <c r="O2969">
        <f t="shared" ca="1" si="325"/>
        <v>0.86419166497531463</v>
      </c>
      <c r="P2969">
        <f t="shared" ca="1" si="326"/>
        <v>1.7853762682881567</v>
      </c>
      <c r="Q2969" t="str">
        <f t="shared" ca="1" si="327"/>
        <v>H</v>
      </c>
    </row>
    <row r="2970" spans="9:17" x14ac:dyDescent="0.25">
      <c r="I2970">
        <v>2969</v>
      </c>
      <c r="J2970">
        <f t="shared" ca="1" si="322"/>
        <v>0.72642585331198872</v>
      </c>
      <c r="K2970">
        <f t="shared" ca="1" si="323"/>
        <v>1.0638831835462768</v>
      </c>
      <c r="L2970" t="str">
        <f t="shared" ca="1" si="324"/>
        <v>H</v>
      </c>
      <c r="N2970">
        <f t="shared" si="328"/>
        <v>2969</v>
      </c>
      <c r="O2970">
        <f t="shared" ca="1" si="325"/>
        <v>1.9379599149471101</v>
      </c>
      <c r="P2970">
        <f t="shared" ca="1" si="326"/>
        <v>1.4635424176390293</v>
      </c>
      <c r="Q2970" t="str">
        <f t="shared" ca="1" si="327"/>
        <v>A</v>
      </c>
    </row>
    <row r="2971" spans="9:17" x14ac:dyDescent="0.25">
      <c r="I2971">
        <v>2970</v>
      </c>
      <c r="J2971">
        <f t="shared" ca="1" si="322"/>
        <v>0.18714241165837087</v>
      </c>
      <c r="K2971">
        <f t="shared" ca="1" si="323"/>
        <v>1.1393937136129704</v>
      </c>
      <c r="L2971" t="str">
        <f t="shared" ca="1" si="324"/>
        <v>H</v>
      </c>
      <c r="N2971">
        <f t="shared" si="328"/>
        <v>2970</v>
      </c>
      <c r="O2971">
        <f t="shared" ca="1" si="325"/>
        <v>0.66209652401101482</v>
      </c>
      <c r="P2971">
        <f t="shared" ca="1" si="326"/>
        <v>1.0315424522774408</v>
      </c>
      <c r="Q2971" t="str">
        <f t="shared" ca="1" si="327"/>
        <v>H</v>
      </c>
    </row>
    <row r="2972" spans="9:17" x14ac:dyDescent="0.25">
      <c r="I2972">
        <v>2971</v>
      </c>
      <c r="J2972">
        <f t="shared" ca="1" si="322"/>
        <v>1.4192200064464739</v>
      </c>
      <c r="K2972">
        <f t="shared" ca="1" si="323"/>
        <v>2.3347427340562015</v>
      </c>
      <c r="L2972" t="str">
        <f t="shared" ca="1" si="324"/>
        <v>H</v>
      </c>
      <c r="N2972">
        <f t="shared" si="328"/>
        <v>2971</v>
      </c>
      <c r="O2972">
        <f t="shared" ca="1" si="325"/>
        <v>-1.3009223726321506</v>
      </c>
      <c r="P2972">
        <f t="shared" ca="1" si="326"/>
        <v>0.4280614430910028</v>
      </c>
      <c r="Q2972" t="str">
        <f t="shared" ca="1" si="327"/>
        <v>H</v>
      </c>
    </row>
    <row r="2973" spans="9:17" x14ac:dyDescent="0.25">
      <c r="I2973">
        <v>2972</v>
      </c>
      <c r="J2973">
        <f t="shared" ca="1" si="322"/>
        <v>-0.28941790829854996</v>
      </c>
      <c r="K2973">
        <f t="shared" ca="1" si="323"/>
        <v>0.82789912945731092</v>
      </c>
      <c r="L2973" t="str">
        <f t="shared" ca="1" si="324"/>
        <v>H</v>
      </c>
      <c r="N2973">
        <f t="shared" si="328"/>
        <v>2972</v>
      </c>
      <c r="O2973">
        <f t="shared" ca="1" si="325"/>
        <v>1.9175402149274257</v>
      </c>
      <c r="P2973">
        <f t="shared" ca="1" si="326"/>
        <v>3.2739355380371857</v>
      </c>
      <c r="Q2973" t="str">
        <f t="shared" ca="1" si="327"/>
        <v>H</v>
      </c>
    </row>
    <row r="2974" spans="9:17" x14ac:dyDescent="0.25">
      <c r="I2974">
        <v>2973</v>
      </c>
      <c r="J2974">
        <f t="shared" ca="1" si="322"/>
        <v>2.3026443344260406E-2</v>
      </c>
      <c r="K2974">
        <f t="shared" ca="1" si="323"/>
        <v>2.9475577918036944</v>
      </c>
      <c r="L2974" t="str">
        <f t="shared" ca="1" si="324"/>
        <v>H</v>
      </c>
      <c r="N2974">
        <f t="shared" si="328"/>
        <v>2973</v>
      </c>
      <c r="O2974">
        <f t="shared" ca="1" si="325"/>
        <v>0.4127189347624205</v>
      </c>
      <c r="P2974">
        <f t="shared" ca="1" si="326"/>
        <v>2.4450642645359766</v>
      </c>
      <c r="Q2974" t="str">
        <f t="shared" ca="1" si="327"/>
        <v>H</v>
      </c>
    </row>
    <row r="2975" spans="9:17" x14ac:dyDescent="0.25">
      <c r="I2975">
        <v>2974</v>
      </c>
      <c r="J2975">
        <f t="shared" ca="1" si="322"/>
        <v>0.2437774274271568</v>
      </c>
      <c r="K2975">
        <f t="shared" ca="1" si="323"/>
        <v>1.5134026598998931</v>
      </c>
      <c r="L2975" t="str">
        <f t="shared" ca="1" si="324"/>
        <v>H</v>
      </c>
      <c r="N2975">
        <f t="shared" si="328"/>
        <v>2974</v>
      </c>
      <c r="O2975">
        <f t="shared" ca="1" si="325"/>
        <v>7.970515256630073E-2</v>
      </c>
      <c r="P2975">
        <f t="shared" ca="1" si="326"/>
        <v>0.63607714712879571</v>
      </c>
      <c r="Q2975" t="str">
        <f t="shared" ca="1" si="327"/>
        <v>H</v>
      </c>
    </row>
    <row r="2976" spans="9:17" x14ac:dyDescent="0.25">
      <c r="I2976">
        <v>2975</v>
      </c>
      <c r="J2976">
        <f t="shared" ca="1" si="322"/>
        <v>1.9196556462551544</v>
      </c>
      <c r="K2976">
        <f t="shared" ca="1" si="323"/>
        <v>0.84961985180878652</v>
      </c>
      <c r="L2976" t="str">
        <f t="shared" ca="1" si="324"/>
        <v>A</v>
      </c>
      <c r="N2976">
        <f t="shared" si="328"/>
        <v>2975</v>
      </c>
      <c r="O2976">
        <f t="shared" ca="1" si="325"/>
        <v>0.89940466987463763</v>
      </c>
      <c r="P2976">
        <f t="shared" ca="1" si="326"/>
        <v>1.4832193986931732</v>
      </c>
      <c r="Q2976" t="str">
        <f t="shared" ca="1" si="327"/>
        <v>H</v>
      </c>
    </row>
    <row r="2977" spans="9:17" x14ac:dyDescent="0.25">
      <c r="I2977">
        <v>2976</v>
      </c>
      <c r="J2977">
        <f t="shared" ca="1" si="322"/>
        <v>-1.1293518699179563</v>
      </c>
      <c r="K2977">
        <f t="shared" ca="1" si="323"/>
        <v>0.43225726803943099</v>
      </c>
      <c r="L2977" t="str">
        <f t="shared" ca="1" si="324"/>
        <v>H</v>
      </c>
      <c r="N2977">
        <f t="shared" si="328"/>
        <v>2976</v>
      </c>
      <c r="O2977">
        <f t="shared" ca="1" si="325"/>
        <v>-0.24903708157292992</v>
      </c>
      <c r="P2977">
        <f t="shared" ca="1" si="326"/>
        <v>-0.27562469650148436</v>
      </c>
      <c r="Q2977" t="str">
        <f t="shared" ca="1" si="327"/>
        <v>A</v>
      </c>
    </row>
    <row r="2978" spans="9:17" x14ac:dyDescent="0.25">
      <c r="I2978">
        <v>2977</v>
      </c>
      <c r="J2978">
        <f t="shared" ca="1" si="322"/>
        <v>1.1737204245911157</v>
      </c>
      <c r="K2978">
        <f t="shared" ca="1" si="323"/>
        <v>2.2972145367358214</v>
      </c>
      <c r="L2978" t="str">
        <f t="shared" ca="1" si="324"/>
        <v>H</v>
      </c>
      <c r="N2978">
        <f t="shared" si="328"/>
        <v>2977</v>
      </c>
      <c r="O2978">
        <f t="shared" ca="1" si="325"/>
        <v>0.74358639481307975</v>
      </c>
      <c r="P2978">
        <f t="shared" ca="1" si="326"/>
        <v>0.89771143272557929</v>
      </c>
      <c r="Q2978" t="str">
        <f t="shared" ca="1" si="327"/>
        <v>H</v>
      </c>
    </row>
    <row r="2979" spans="9:17" x14ac:dyDescent="0.25">
      <c r="I2979">
        <v>2978</v>
      </c>
      <c r="J2979">
        <f t="shared" ca="1" si="322"/>
        <v>2.5067808959492193</v>
      </c>
      <c r="K2979">
        <f t="shared" ca="1" si="323"/>
        <v>1.2787990705951102</v>
      </c>
      <c r="L2979" t="str">
        <f t="shared" ca="1" si="324"/>
        <v>A</v>
      </c>
      <c r="N2979">
        <f t="shared" si="328"/>
        <v>2978</v>
      </c>
      <c r="O2979">
        <f t="shared" ca="1" si="325"/>
        <v>0.29187311792174719</v>
      </c>
      <c r="P2979">
        <f t="shared" ca="1" si="326"/>
        <v>1.5551623888271149</v>
      </c>
      <c r="Q2979" t="str">
        <f t="shared" ca="1" si="327"/>
        <v>H</v>
      </c>
    </row>
    <row r="2980" spans="9:17" x14ac:dyDescent="0.25">
      <c r="I2980">
        <v>2979</v>
      </c>
      <c r="J2980">
        <f t="shared" ca="1" si="322"/>
        <v>0.82834427956510059</v>
      </c>
      <c r="K2980">
        <f t="shared" ca="1" si="323"/>
        <v>0.70263560470829833</v>
      </c>
      <c r="L2980" t="str">
        <f t="shared" ca="1" si="324"/>
        <v>A</v>
      </c>
      <c r="N2980">
        <f t="shared" si="328"/>
        <v>2979</v>
      </c>
      <c r="O2980">
        <f t="shared" ca="1" si="325"/>
        <v>0.98604722149281987</v>
      </c>
      <c r="P2980">
        <f t="shared" ca="1" si="326"/>
        <v>1.5044542319183347</v>
      </c>
      <c r="Q2980" t="str">
        <f t="shared" ca="1" si="327"/>
        <v>H</v>
      </c>
    </row>
    <row r="2981" spans="9:17" x14ac:dyDescent="0.25">
      <c r="I2981">
        <v>2980</v>
      </c>
      <c r="J2981">
        <f t="shared" ca="1" si="322"/>
        <v>2.4338175172926304</v>
      </c>
      <c r="K2981">
        <f t="shared" ca="1" si="323"/>
        <v>0.63089938276116553</v>
      </c>
      <c r="L2981" t="str">
        <f t="shared" ca="1" si="324"/>
        <v>A</v>
      </c>
      <c r="N2981">
        <f t="shared" si="328"/>
        <v>2980</v>
      </c>
      <c r="O2981">
        <f t="shared" ca="1" si="325"/>
        <v>0.4720632805896291</v>
      </c>
      <c r="P2981">
        <f t="shared" ca="1" si="326"/>
        <v>1.2072381793748923</v>
      </c>
      <c r="Q2981" t="str">
        <f t="shared" ca="1" si="327"/>
        <v>H</v>
      </c>
    </row>
    <row r="2982" spans="9:17" x14ac:dyDescent="0.25">
      <c r="I2982">
        <v>2981</v>
      </c>
      <c r="J2982">
        <f t="shared" ca="1" si="322"/>
        <v>0.96036392884479227</v>
      </c>
      <c r="K2982">
        <f t="shared" ca="1" si="323"/>
        <v>1.3648072741281199</v>
      </c>
      <c r="L2982" t="str">
        <f t="shared" ca="1" si="324"/>
        <v>H</v>
      </c>
      <c r="N2982">
        <f t="shared" si="328"/>
        <v>2981</v>
      </c>
      <c r="O2982">
        <f t="shared" ca="1" si="325"/>
        <v>1.2790262914659811</v>
      </c>
      <c r="P2982">
        <f t="shared" ca="1" si="326"/>
        <v>-9.5878858754324892E-2</v>
      </c>
      <c r="Q2982" t="str">
        <f t="shared" ca="1" si="327"/>
        <v>A</v>
      </c>
    </row>
    <row r="2983" spans="9:17" x14ac:dyDescent="0.25">
      <c r="I2983">
        <v>2982</v>
      </c>
      <c r="J2983">
        <f t="shared" ca="1" si="322"/>
        <v>0.25840329347469559</v>
      </c>
      <c r="K2983">
        <f t="shared" ca="1" si="323"/>
        <v>0.98384997973928823</v>
      </c>
      <c r="L2983" t="str">
        <f t="shared" ca="1" si="324"/>
        <v>H</v>
      </c>
      <c r="N2983">
        <f t="shared" si="328"/>
        <v>2982</v>
      </c>
      <c r="O2983">
        <f t="shared" ca="1" si="325"/>
        <v>-4.0303396842334971E-2</v>
      </c>
      <c r="P2983">
        <f t="shared" ca="1" si="326"/>
        <v>1.2993578368810452</v>
      </c>
      <c r="Q2983" t="str">
        <f t="shared" ca="1" si="327"/>
        <v>H</v>
      </c>
    </row>
    <row r="2984" spans="9:17" x14ac:dyDescent="0.25">
      <c r="I2984">
        <v>2983</v>
      </c>
      <c r="J2984">
        <f t="shared" ca="1" si="322"/>
        <v>1.9350818208997458</v>
      </c>
      <c r="K2984">
        <f t="shared" ca="1" si="323"/>
        <v>1.8932124312287195</v>
      </c>
      <c r="L2984" t="str">
        <f t="shared" ca="1" si="324"/>
        <v>A</v>
      </c>
      <c r="N2984">
        <f t="shared" si="328"/>
        <v>2983</v>
      </c>
      <c r="O2984">
        <f t="shared" ca="1" si="325"/>
        <v>-0.26894324178554074</v>
      </c>
      <c r="P2984">
        <f t="shared" ca="1" si="326"/>
        <v>2.114014400095475</v>
      </c>
      <c r="Q2984" t="str">
        <f t="shared" ca="1" si="327"/>
        <v>H</v>
      </c>
    </row>
    <row r="2985" spans="9:17" x14ac:dyDescent="0.25">
      <c r="I2985">
        <v>2984</v>
      </c>
      <c r="J2985">
        <f t="shared" ca="1" si="322"/>
        <v>0.52908285884675832</v>
      </c>
      <c r="K2985">
        <f t="shared" ca="1" si="323"/>
        <v>2.1278457134654154</v>
      </c>
      <c r="L2985" t="str">
        <f t="shared" ca="1" si="324"/>
        <v>H</v>
      </c>
      <c r="N2985">
        <f t="shared" si="328"/>
        <v>2984</v>
      </c>
      <c r="O2985">
        <f t="shared" ca="1" si="325"/>
        <v>0.29358300112020047</v>
      </c>
      <c r="P2985">
        <f t="shared" ca="1" si="326"/>
        <v>2.1398176764317092</v>
      </c>
      <c r="Q2985" t="str">
        <f t="shared" ca="1" si="327"/>
        <v>H</v>
      </c>
    </row>
    <row r="2986" spans="9:17" x14ac:dyDescent="0.25">
      <c r="I2986">
        <v>2985</v>
      </c>
      <c r="J2986">
        <f t="shared" ca="1" si="322"/>
        <v>2.2123187563611344</v>
      </c>
      <c r="K2986">
        <f t="shared" ca="1" si="323"/>
        <v>1.8181892973006255</v>
      </c>
      <c r="L2986" t="str">
        <f t="shared" ca="1" si="324"/>
        <v>A</v>
      </c>
      <c r="N2986">
        <f t="shared" si="328"/>
        <v>2985</v>
      </c>
      <c r="O2986">
        <f t="shared" ca="1" si="325"/>
        <v>1.1330273789025735E-2</v>
      </c>
      <c r="P2986">
        <f t="shared" ca="1" si="326"/>
        <v>-0.18195469050031732</v>
      </c>
      <c r="Q2986" t="str">
        <f t="shared" ca="1" si="327"/>
        <v>A</v>
      </c>
    </row>
    <row r="2987" spans="9:17" x14ac:dyDescent="0.25">
      <c r="I2987">
        <v>2986</v>
      </c>
      <c r="J2987">
        <f t="shared" ca="1" si="322"/>
        <v>1.3732476552488002</v>
      </c>
      <c r="K2987">
        <f t="shared" ca="1" si="323"/>
        <v>0.96038121392819797</v>
      </c>
      <c r="L2987" t="str">
        <f t="shared" ca="1" si="324"/>
        <v>A</v>
      </c>
      <c r="N2987">
        <f t="shared" si="328"/>
        <v>2986</v>
      </c>
      <c r="O2987">
        <f t="shared" ca="1" si="325"/>
        <v>-1.330583017816606</v>
      </c>
      <c r="P2987">
        <f t="shared" ca="1" si="326"/>
        <v>-0.56971965592555551</v>
      </c>
      <c r="Q2987" t="str">
        <f t="shared" ca="1" si="327"/>
        <v>H</v>
      </c>
    </row>
    <row r="2988" spans="9:17" x14ac:dyDescent="0.25">
      <c r="I2988">
        <v>2987</v>
      </c>
      <c r="J2988">
        <f t="shared" ca="1" si="322"/>
        <v>2.1928785615717379</v>
      </c>
      <c r="K2988">
        <f t="shared" ca="1" si="323"/>
        <v>0.36758709099383458</v>
      </c>
      <c r="L2988" t="str">
        <f t="shared" ca="1" si="324"/>
        <v>A</v>
      </c>
      <c r="N2988">
        <f t="shared" si="328"/>
        <v>2987</v>
      </c>
      <c r="O2988">
        <f t="shared" ca="1" si="325"/>
        <v>1.1426454505393302</v>
      </c>
      <c r="P2988">
        <f t="shared" ca="1" si="326"/>
        <v>0.33125520834058508</v>
      </c>
      <c r="Q2988" t="str">
        <f t="shared" ca="1" si="327"/>
        <v>A</v>
      </c>
    </row>
    <row r="2989" spans="9:17" x14ac:dyDescent="0.25">
      <c r="I2989">
        <v>2988</v>
      </c>
      <c r="J2989">
        <f t="shared" ca="1" si="322"/>
        <v>0.90030493666417255</v>
      </c>
      <c r="K2989">
        <f t="shared" ca="1" si="323"/>
        <v>2.2779457003021459</v>
      </c>
      <c r="L2989" t="str">
        <f t="shared" ca="1" si="324"/>
        <v>H</v>
      </c>
      <c r="N2989">
        <f t="shared" si="328"/>
        <v>2988</v>
      </c>
      <c r="O2989">
        <f t="shared" ca="1" si="325"/>
        <v>-0.54833502141077073</v>
      </c>
      <c r="P2989">
        <f t="shared" ca="1" si="326"/>
        <v>3.0740854047970885</v>
      </c>
      <c r="Q2989" t="str">
        <f t="shared" ca="1" si="327"/>
        <v>H</v>
      </c>
    </row>
    <row r="2990" spans="9:17" x14ac:dyDescent="0.25">
      <c r="I2990">
        <v>2989</v>
      </c>
      <c r="J2990">
        <f t="shared" ca="1" si="322"/>
        <v>2.4614305383749766</v>
      </c>
      <c r="K2990">
        <f t="shared" ca="1" si="323"/>
        <v>2.5907392467271748</v>
      </c>
      <c r="L2990" t="str">
        <f t="shared" ca="1" si="324"/>
        <v>H</v>
      </c>
      <c r="N2990">
        <f t="shared" si="328"/>
        <v>2989</v>
      </c>
      <c r="O2990">
        <f t="shared" ca="1" si="325"/>
        <v>1.1510067392180212</v>
      </c>
      <c r="P2990">
        <f t="shared" ca="1" si="326"/>
        <v>2.398891948489724</v>
      </c>
      <c r="Q2990" t="str">
        <f t="shared" ca="1" si="327"/>
        <v>H</v>
      </c>
    </row>
    <row r="2991" spans="9:17" x14ac:dyDescent="0.25">
      <c r="I2991">
        <v>2990</v>
      </c>
      <c r="J2991">
        <f t="shared" ca="1" si="322"/>
        <v>2.1015158043887987</v>
      </c>
      <c r="K2991">
        <f t="shared" ca="1" si="323"/>
        <v>1.5854197675130244</v>
      </c>
      <c r="L2991" t="str">
        <f t="shared" ca="1" si="324"/>
        <v>A</v>
      </c>
      <c r="N2991">
        <f t="shared" si="328"/>
        <v>2990</v>
      </c>
      <c r="O2991">
        <f t="shared" ca="1" si="325"/>
        <v>-1.4917429776203488</v>
      </c>
      <c r="P2991">
        <f t="shared" ca="1" si="326"/>
        <v>0.61111124408248596</v>
      </c>
      <c r="Q2991" t="str">
        <f t="shared" ca="1" si="327"/>
        <v>H</v>
      </c>
    </row>
    <row r="2992" spans="9:17" x14ac:dyDescent="0.25">
      <c r="I2992">
        <v>2991</v>
      </c>
      <c r="J2992">
        <f t="shared" ca="1" si="322"/>
        <v>1.2339497016533634</v>
      </c>
      <c r="K2992">
        <f t="shared" ca="1" si="323"/>
        <v>0.6416025917304502</v>
      </c>
      <c r="L2992" t="str">
        <f t="shared" ca="1" si="324"/>
        <v>A</v>
      </c>
      <c r="N2992">
        <f t="shared" si="328"/>
        <v>2991</v>
      </c>
      <c r="O2992">
        <f t="shared" ca="1" si="325"/>
        <v>0.83429589811580906</v>
      </c>
      <c r="P2992">
        <f t="shared" ca="1" si="326"/>
        <v>1.8154304553035125</v>
      </c>
      <c r="Q2992" t="str">
        <f t="shared" ca="1" si="327"/>
        <v>H</v>
      </c>
    </row>
    <row r="2993" spans="9:17" x14ac:dyDescent="0.25">
      <c r="I2993">
        <v>2992</v>
      </c>
      <c r="J2993">
        <f t="shared" ca="1" si="322"/>
        <v>-0.31091560094510484</v>
      </c>
      <c r="K2993">
        <f t="shared" ca="1" si="323"/>
        <v>2.0379857274698274</v>
      </c>
      <c r="L2993" t="str">
        <f t="shared" ca="1" si="324"/>
        <v>H</v>
      </c>
      <c r="N2993">
        <f t="shared" si="328"/>
        <v>2992</v>
      </c>
      <c r="O2993">
        <f t="shared" ca="1" si="325"/>
        <v>0.83251154455022303</v>
      </c>
      <c r="P2993">
        <f t="shared" ca="1" si="326"/>
        <v>0.88691058577821491</v>
      </c>
      <c r="Q2993" t="str">
        <f t="shared" ca="1" si="327"/>
        <v>H</v>
      </c>
    </row>
    <row r="2994" spans="9:17" x14ac:dyDescent="0.25">
      <c r="I2994">
        <v>2993</v>
      </c>
      <c r="J2994">
        <f t="shared" ca="1" si="322"/>
        <v>9.4822191697843117E-3</v>
      </c>
      <c r="K2994">
        <f t="shared" ca="1" si="323"/>
        <v>1.1437618907857932</v>
      </c>
      <c r="L2994" t="str">
        <f t="shared" ca="1" si="324"/>
        <v>H</v>
      </c>
      <c r="N2994">
        <f t="shared" si="328"/>
        <v>2993</v>
      </c>
      <c r="O2994">
        <f t="shared" ca="1" si="325"/>
        <v>-0.67601877087998297</v>
      </c>
      <c r="P2994">
        <f t="shared" ca="1" si="326"/>
        <v>0.42566963858562357</v>
      </c>
      <c r="Q2994" t="str">
        <f t="shared" ca="1" si="327"/>
        <v>H</v>
      </c>
    </row>
    <row r="2995" spans="9:17" x14ac:dyDescent="0.25">
      <c r="I2995">
        <v>2994</v>
      </c>
      <c r="J2995">
        <f t="shared" ca="1" si="322"/>
        <v>0.3096987530107197</v>
      </c>
      <c r="K2995">
        <f t="shared" ca="1" si="323"/>
        <v>1.1818006124976606</v>
      </c>
      <c r="L2995" t="str">
        <f t="shared" ca="1" si="324"/>
        <v>H</v>
      </c>
      <c r="N2995">
        <f t="shared" si="328"/>
        <v>2994</v>
      </c>
      <c r="O2995">
        <f t="shared" ca="1" si="325"/>
        <v>1.7091111530229335</v>
      </c>
      <c r="P2995">
        <f t="shared" ca="1" si="326"/>
        <v>0.82181916648077891</v>
      </c>
      <c r="Q2995" t="str">
        <f t="shared" ca="1" si="327"/>
        <v>A</v>
      </c>
    </row>
    <row r="2996" spans="9:17" x14ac:dyDescent="0.25">
      <c r="I2996">
        <v>2995</v>
      </c>
      <c r="J2996">
        <f t="shared" ca="1" si="322"/>
        <v>2.8022759097309997</v>
      </c>
      <c r="K2996">
        <f t="shared" ca="1" si="323"/>
        <v>2.5268752623821138</v>
      </c>
      <c r="L2996" t="str">
        <f t="shared" ca="1" si="324"/>
        <v>A</v>
      </c>
      <c r="N2996">
        <f t="shared" si="328"/>
        <v>2995</v>
      </c>
      <c r="O2996">
        <f t="shared" ca="1" si="325"/>
        <v>1.1284888585514101</v>
      </c>
      <c r="P2996">
        <f t="shared" ca="1" si="326"/>
        <v>1.0321005015096218</v>
      </c>
      <c r="Q2996" t="str">
        <f t="shared" ca="1" si="327"/>
        <v>A</v>
      </c>
    </row>
    <row r="2997" spans="9:17" x14ac:dyDescent="0.25">
      <c r="I2997">
        <v>2996</v>
      </c>
      <c r="J2997">
        <f t="shared" ca="1" si="322"/>
        <v>0.24126839005742495</v>
      </c>
      <c r="K2997">
        <f t="shared" ca="1" si="323"/>
        <v>0.94754800660974559</v>
      </c>
      <c r="L2997" t="str">
        <f t="shared" ca="1" si="324"/>
        <v>H</v>
      </c>
      <c r="N2997">
        <f t="shared" si="328"/>
        <v>2996</v>
      </c>
      <c r="O2997">
        <f t="shared" ca="1" si="325"/>
        <v>0.73040519492635947</v>
      </c>
      <c r="P2997">
        <f t="shared" ca="1" si="326"/>
        <v>2.2955150185184037</v>
      </c>
      <c r="Q2997" t="str">
        <f t="shared" ca="1" si="327"/>
        <v>H</v>
      </c>
    </row>
    <row r="2998" spans="9:17" x14ac:dyDescent="0.25">
      <c r="I2998">
        <v>2997</v>
      </c>
      <c r="J2998">
        <f t="shared" ca="1" si="322"/>
        <v>0.63016999061969248</v>
      </c>
      <c r="K2998">
        <f t="shared" ca="1" si="323"/>
        <v>1.7534873349788309</v>
      </c>
      <c r="L2998" t="str">
        <f t="shared" ca="1" si="324"/>
        <v>H</v>
      </c>
      <c r="N2998">
        <f t="shared" si="328"/>
        <v>2997</v>
      </c>
      <c r="O2998">
        <f t="shared" ca="1" si="325"/>
        <v>-0.17685911551756683</v>
      </c>
      <c r="P2998">
        <f t="shared" ca="1" si="326"/>
        <v>1.2944156511280496</v>
      </c>
      <c r="Q2998" t="str">
        <f t="shared" ca="1" si="327"/>
        <v>H</v>
      </c>
    </row>
    <row r="2999" spans="9:17" x14ac:dyDescent="0.25">
      <c r="I2999">
        <v>2998</v>
      </c>
      <c r="J2999">
        <f t="shared" ca="1" si="322"/>
        <v>0.37544946361608278</v>
      </c>
      <c r="K2999">
        <f t="shared" ca="1" si="323"/>
        <v>2.286736229406471</v>
      </c>
      <c r="L2999" t="str">
        <f t="shared" ca="1" si="324"/>
        <v>H</v>
      </c>
      <c r="N2999">
        <f t="shared" si="328"/>
        <v>2998</v>
      </c>
      <c r="O2999">
        <f t="shared" ca="1" si="325"/>
        <v>-0.3901794533442704</v>
      </c>
      <c r="P2999">
        <f t="shared" ca="1" si="326"/>
        <v>0.79757688800851723</v>
      </c>
      <c r="Q2999" t="str">
        <f t="shared" ca="1" si="327"/>
        <v>H</v>
      </c>
    </row>
    <row r="3000" spans="9:17" x14ac:dyDescent="0.25">
      <c r="I3000">
        <v>2999</v>
      </c>
      <c r="J3000">
        <f t="shared" ca="1" si="322"/>
        <v>1.6416821296078532</v>
      </c>
      <c r="K3000">
        <f t="shared" ca="1" si="323"/>
        <v>2.3844482982693505</v>
      </c>
      <c r="L3000" t="str">
        <f t="shared" ca="1" si="324"/>
        <v>H</v>
      </c>
      <c r="N3000">
        <f t="shared" si="328"/>
        <v>2999</v>
      </c>
      <c r="O3000">
        <f t="shared" ca="1" si="325"/>
        <v>1.3655339562628122</v>
      </c>
      <c r="P3000">
        <f t="shared" ca="1" si="326"/>
        <v>0.81592722488556935</v>
      </c>
      <c r="Q3000" t="str">
        <f t="shared" ca="1" si="327"/>
        <v>A</v>
      </c>
    </row>
    <row r="3001" spans="9:17" x14ac:dyDescent="0.25">
      <c r="I3001">
        <v>3000</v>
      </c>
      <c r="J3001">
        <f t="shared" ca="1" si="322"/>
        <v>1.1849737586486622</v>
      </c>
      <c r="K3001">
        <f t="shared" ca="1" si="323"/>
        <v>1.1607066446351915</v>
      </c>
      <c r="L3001" t="str">
        <f t="shared" ca="1" si="324"/>
        <v>A</v>
      </c>
      <c r="N3001">
        <f t="shared" si="328"/>
        <v>3000</v>
      </c>
      <c r="O3001">
        <f t="shared" ca="1" si="325"/>
        <v>1.1717226953265101</v>
      </c>
      <c r="P3001">
        <f t="shared" ca="1" si="326"/>
        <v>-0.28164558149112984</v>
      </c>
      <c r="Q3001" t="str">
        <f t="shared" ca="1" si="327"/>
        <v>A</v>
      </c>
    </row>
    <row r="3002" spans="9:17" x14ac:dyDescent="0.25">
      <c r="I3002">
        <v>3001</v>
      </c>
      <c r="J3002">
        <f t="shared" ca="1" si="322"/>
        <v>-0.23378250998867101</v>
      </c>
      <c r="K3002">
        <f t="shared" ca="1" si="323"/>
        <v>1.601389146756399</v>
      </c>
      <c r="L3002" t="str">
        <f t="shared" ca="1" si="324"/>
        <v>H</v>
      </c>
      <c r="N3002">
        <f t="shared" si="328"/>
        <v>3001</v>
      </c>
      <c r="O3002">
        <f t="shared" ca="1" si="325"/>
        <v>0.81697031560686695</v>
      </c>
      <c r="P3002">
        <f t="shared" ca="1" si="326"/>
        <v>2.3611818520773342</v>
      </c>
      <c r="Q3002" t="str">
        <f t="shared" ca="1" si="327"/>
        <v>H</v>
      </c>
    </row>
    <row r="3003" spans="9:17" x14ac:dyDescent="0.25">
      <c r="I3003">
        <v>3002</v>
      </c>
      <c r="J3003">
        <f t="shared" ca="1" si="322"/>
        <v>1.852866879220618</v>
      </c>
      <c r="K3003">
        <f t="shared" ca="1" si="323"/>
        <v>2.6484361421992428</v>
      </c>
      <c r="L3003" t="str">
        <f t="shared" ca="1" si="324"/>
        <v>H</v>
      </c>
      <c r="N3003">
        <f t="shared" si="328"/>
        <v>3002</v>
      </c>
      <c r="O3003">
        <f t="shared" ca="1" si="325"/>
        <v>-0.58144759122763379</v>
      </c>
      <c r="P3003">
        <f t="shared" ca="1" si="326"/>
        <v>1.4258796251180574</v>
      </c>
      <c r="Q3003" t="str">
        <f t="shared" ca="1" si="327"/>
        <v>H</v>
      </c>
    </row>
    <row r="3004" spans="9:17" x14ac:dyDescent="0.25">
      <c r="I3004">
        <v>3003</v>
      </c>
      <c r="J3004">
        <f t="shared" ca="1" si="322"/>
        <v>0.28268870206603636</v>
      </c>
      <c r="K3004">
        <f t="shared" ca="1" si="323"/>
        <v>0.97217051402929067</v>
      </c>
      <c r="L3004" t="str">
        <f t="shared" ca="1" si="324"/>
        <v>H</v>
      </c>
      <c r="N3004">
        <f t="shared" si="328"/>
        <v>3003</v>
      </c>
      <c r="O3004">
        <f t="shared" ca="1" si="325"/>
        <v>-0.33700056442429016</v>
      </c>
      <c r="P3004">
        <f t="shared" ca="1" si="326"/>
        <v>2.6928898237081063</v>
      </c>
      <c r="Q3004" t="str">
        <f t="shared" ca="1" si="327"/>
        <v>H</v>
      </c>
    </row>
    <row r="3005" spans="9:17" x14ac:dyDescent="0.25">
      <c r="I3005">
        <v>3004</v>
      </c>
      <c r="J3005">
        <f t="shared" ca="1" si="322"/>
        <v>1.8717622001936431</v>
      </c>
      <c r="K3005">
        <f t="shared" ca="1" si="323"/>
        <v>1.5034408038020759</v>
      </c>
      <c r="L3005" t="str">
        <f t="shared" ca="1" si="324"/>
        <v>A</v>
      </c>
      <c r="N3005">
        <f t="shared" si="328"/>
        <v>3004</v>
      </c>
      <c r="O3005">
        <f t="shared" ca="1" si="325"/>
        <v>0.44608285925859742</v>
      </c>
      <c r="P3005">
        <f t="shared" ca="1" si="326"/>
        <v>0.87866028005766894</v>
      </c>
      <c r="Q3005" t="str">
        <f t="shared" ca="1" si="327"/>
        <v>H</v>
      </c>
    </row>
    <row r="3006" spans="9:17" x14ac:dyDescent="0.25">
      <c r="I3006">
        <v>3005</v>
      </c>
      <c r="J3006">
        <f t="shared" ca="1" si="322"/>
        <v>0.56625413544229186</v>
      </c>
      <c r="K3006">
        <f t="shared" ca="1" si="323"/>
        <v>1.7951368150457514</v>
      </c>
      <c r="L3006" t="str">
        <f t="shared" ca="1" si="324"/>
        <v>H</v>
      </c>
      <c r="N3006">
        <f t="shared" si="328"/>
        <v>3005</v>
      </c>
      <c r="O3006">
        <f t="shared" ca="1" si="325"/>
        <v>-0.60835305558995212</v>
      </c>
      <c r="P3006">
        <f t="shared" ca="1" si="326"/>
        <v>0.64866257894541146</v>
      </c>
      <c r="Q3006" t="str">
        <f t="shared" ca="1" si="327"/>
        <v>H</v>
      </c>
    </row>
    <row r="3007" spans="9:17" x14ac:dyDescent="0.25">
      <c r="I3007">
        <v>3006</v>
      </c>
      <c r="J3007">
        <f t="shared" ca="1" si="322"/>
        <v>0.59323915745670019</v>
      </c>
      <c r="K3007">
        <f t="shared" ca="1" si="323"/>
        <v>1.1251930729863764</v>
      </c>
      <c r="L3007" t="str">
        <f t="shared" ca="1" si="324"/>
        <v>H</v>
      </c>
      <c r="N3007">
        <f t="shared" si="328"/>
        <v>3006</v>
      </c>
      <c r="O3007">
        <f t="shared" ca="1" si="325"/>
        <v>-0.84345924875138878</v>
      </c>
      <c r="P3007">
        <f t="shared" ca="1" si="326"/>
        <v>0.27081023403010662</v>
      </c>
      <c r="Q3007" t="str">
        <f t="shared" ca="1" si="327"/>
        <v>H</v>
      </c>
    </row>
    <row r="3008" spans="9:17" x14ac:dyDescent="0.25">
      <c r="I3008">
        <v>3007</v>
      </c>
      <c r="J3008">
        <f t="shared" ca="1" si="322"/>
        <v>0.30659627893859531</v>
      </c>
      <c r="K3008">
        <f t="shared" ca="1" si="323"/>
        <v>1.6623413317714408</v>
      </c>
      <c r="L3008" t="str">
        <f t="shared" ca="1" si="324"/>
        <v>H</v>
      </c>
      <c r="N3008">
        <f t="shared" si="328"/>
        <v>3007</v>
      </c>
      <c r="O3008">
        <f t="shared" ca="1" si="325"/>
        <v>0.59840336283601525</v>
      </c>
      <c r="P3008">
        <f t="shared" ca="1" si="326"/>
        <v>1.4285128353247785</v>
      </c>
      <c r="Q3008" t="str">
        <f t="shared" ca="1" si="327"/>
        <v>H</v>
      </c>
    </row>
    <row r="3009" spans="9:17" x14ac:dyDescent="0.25">
      <c r="I3009">
        <v>3008</v>
      </c>
      <c r="J3009">
        <f t="shared" ca="1" si="322"/>
        <v>2.3449349317799975</v>
      </c>
      <c r="K3009">
        <f t="shared" ca="1" si="323"/>
        <v>2.2561031118553734</v>
      </c>
      <c r="L3009" t="str">
        <f t="shared" ca="1" si="324"/>
        <v>A</v>
      </c>
      <c r="N3009">
        <f t="shared" si="328"/>
        <v>3008</v>
      </c>
      <c r="O3009">
        <f t="shared" ca="1" si="325"/>
        <v>0.66676935697842932</v>
      </c>
      <c r="P3009">
        <f t="shared" ca="1" si="326"/>
        <v>1.082870149390688</v>
      </c>
      <c r="Q3009" t="str">
        <f t="shared" ca="1" si="327"/>
        <v>H</v>
      </c>
    </row>
    <row r="3010" spans="9:17" x14ac:dyDescent="0.25">
      <c r="I3010">
        <v>3009</v>
      </c>
      <c r="J3010">
        <f t="shared" ca="1" si="322"/>
        <v>1.2182560372794544</v>
      </c>
      <c r="K3010">
        <f t="shared" ca="1" si="323"/>
        <v>2.3116635512993087</v>
      </c>
      <c r="L3010" t="str">
        <f t="shared" ca="1" si="324"/>
        <v>H</v>
      </c>
      <c r="N3010">
        <f t="shared" si="328"/>
        <v>3009</v>
      </c>
      <c r="O3010">
        <f t="shared" ca="1" si="325"/>
        <v>-1.3736719208185997</v>
      </c>
      <c r="P3010">
        <f t="shared" ca="1" si="326"/>
        <v>1.1116458157987303</v>
      </c>
      <c r="Q3010" t="str">
        <f t="shared" ca="1" si="327"/>
        <v>H</v>
      </c>
    </row>
    <row r="3011" spans="9:17" x14ac:dyDescent="0.25">
      <c r="I3011">
        <v>3010</v>
      </c>
      <c r="J3011">
        <f t="shared" ref="J3011:J3074" ca="1" si="329">NORMINV(RAND(), $D$3,$F$3)</f>
        <v>0.42001492835744558</v>
      </c>
      <c r="K3011">
        <f t="shared" ref="K3011:K3074" ca="1" si="330">NORMINV(RAND(), $D$2,$F$2)</f>
        <v>1.3420801156390254</v>
      </c>
      <c r="L3011" t="str">
        <f t="shared" ref="L3011:L3074" ca="1" si="331">IF(J3011&gt;K3011, "A", IF(J3011=K3011, "T", "H"))</f>
        <v>H</v>
      </c>
      <c r="N3011">
        <f t="shared" si="328"/>
        <v>3010</v>
      </c>
      <c r="O3011">
        <f t="shared" ref="O3011:O3074" ca="1" si="332">NORMINV(RAND(), $D$11,$F$11)</f>
        <v>1.5872923472998126</v>
      </c>
      <c r="P3011">
        <f t="shared" ref="P3011:P3074" ca="1" si="333">NORMINV(RAND(), $D$10,$F$10)</f>
        <v>2.251422286220643</v>
      </c>
      <c r="Q3011" t="str">
        <f t="shared" ref="Q3011:Q3074" ca="1" si="334">IF(O3011&gt;P3011, "A", IF(O3011=P3011, "T", "H"))</f>
        <v>H</v>
      </c>
    </row>
    <row r="3012" spans="9:17" x14ac:dyDescent="0.25">
      <c r="I3012">
        <v>3011</v>
      </c>
      <c r="J3012">
        <f t="shared" ca="1" si="329"/>
        <v>1.4716616196448826</v>
      </c>
      <c r="K3012">
        <f t="shared" ca="1" si="330"/>
        <v>2.7716348309250334</v>
      </c>
      <c r="L3012" t="str">
        <f t="shared" ca="1" si="331"/>
        <v>H</v>
      </c>
      <c r="N3012">
        <f t="shared" ref="N3012:N3075" si="335">N3011+1</f>
        <v>3011</v>
      </c>
      <c r="O3012">
        <f t="shared" ca="1" si="332"/>
        <v>0.3788711725409365</v>
      </c>
      <c r="P3012">
        <f t="shared" ca="1" si="333"/>
        <v>1.7410349676908274</v>
      </c>
      <c r="Q3012" t="str">
        <f t="shared" ca="1" si="334"/>
        <v>H</v>
      </c>
    </row>
    <row r="3013" spans="9:17" x14ac:dyDescent="0.25">
      <c r="I3013">
        <v>3012</v>
      </c>
      <c r="J3013">
        <f t="shared" ca="1" si="329"/>
        <v>0.10884971201178983</v>
      </c>
      <c r="K3013">
        <f t="shared" ca="1" si="330"/>
        <v>2.3140289385126938</v>
      </c>
      <c r="L3013" t="str">
        <f t="shared" ca="1" si="331"/>
        <v>H</v>
      </c>
      <c r="N3013">
        <f t="shared" si="335"/>
        <v>3012</v>
      </c>
      <c r="O3013">
        <f t="shared" ca="1" si="332"/>
        <v>0.19015309977613948</v>
      </c>
      <c r="P3013">
        <f t="shared" ca="1" si="333"/>
        <v>0.76455153723139679</v>
      </c>
      <c r="Q3013" t="str">
        <f t="shared" ca="1" si="334"/>
        <v>H</v>
      </c>
    </row>
    <row r="3014" spans="9:17" x14ac:dyDescent="0.25">
      <c r="I3014">
        <v>3013</v>
      </c>
      <c r="J3014">
        <f t="shared" ca="1" si="329"/>
        <v>0.75226925826797131</v>
      </c>
      <c r="K3014">
        <f t="shared" ca="1" si="330"/>
        <v>0.823135093507261</v>
      </c>
      <c r="L3014" t="str">
        <f t="shared" ca="1" si="331"/>
        <v>H</v>
      </c>
      <c r="N3014">
        <f t="shared" si="335"/>
        <v>3013</v>
      </c>
      <c r="O3014">
        <f t="shared" ca="1" si="332"/>
        <v>6.1358221089044873E-2</v>
      </c>
      <c r="P3014">
        <f t="shared" ca="1" si="333"/>
        <v>2.0408118531758217</v>
      </c>
      <c r="Q3014" t="str">
        <f t="shared" ca="1" si="334"/>
        <v>H</v>
      </c>
    </row>
    <row r="3015" spans="9:17" x14ac:dyDescent="0.25">
      <c r="I3015">
        <v>3014</v>
      </c>
      <c r="J3015">
        <f t="shared" ca="1" si="329"/>
        <v>1.2251640047946519</v>
      </c>
      <c r="K3015">
        <f t="shared" ca="1" si="330"/>
        <v>1.3846305680204729</v>
      </c>
      <c r="L3015" t="str">
        <f t="shared" ca="1" si="331"/>
        <v>H</v>
      </c>
      <c r="N3015">
        <f t="shared" si="335"/>
        <v>3014</v>
      </c>
      <c r="O3015">
        <f t="shared" ca="1" si="332"/>
        <v>0.45052055240398148</v>
      </c>
      <c r="P3015">
        <f t="shared" ca="1" si="333"/>
        <v>0.33853305254207766</v>
      </c>
      <c r="Q3015" t="str">
        <f t="shared" ca="1" si="334"/>
        <v>A</v>
      </c>
    </row>
    <row r="3016" spans="9:17" x14ac:dyDescent="0.25">
      <c r="I3016">
        <v>3015</v>
      </c>
      <c r="J3016">
        <f t="shared" ca="1" si="329"/>
        <v>-0.86826213926190055</v>
      </c>
      <c r="K3016">
        <f t="shared" ca="1" si="330"/>
        <v>1.9726913840979987</v>
      </c>
      <c r="L3016" t="str">
        <f t="shared" ca="1" si="331"/>
        <v>H</v>
      </c>
      <c r="N3016">
        <f t="shared" si="335"/>
        <v>3015</v>
      </c>
      <c r="O3016">
        <f t="shared" ca="1" si="332"/>
        <v>0.51057588423151645</v>
      </c>
      <c r="P3016">
        <f t="shared" ca="1" si="333"/>
        <v>1.6153079689965493</v>
      </c>
      <c r="Q3016" t="str">
        <f t="shared" ca="1" si="334"/>
        <v>H</v>
      </c>
    </row>
    <row r="3017" spans="9:17" x14ac:dyDescent="0.25">
      <c r="I3017">
        <v>3016</v>
      </c>
      <c r="J3017">
        <f t="shared" ca="1" si="329"/>
        <v>0.4678273601992326</v>
      </c>
      <c r="K3017">
        <f t="shared" ca="1" si="330"/>
        <v>2.0344849549080326</v>
      </c>
      <c r="L3017" t="str">
        <f t="shared" ca="1" si="331"/>
        <v>H</v>
      </c>
      <c r="N3017">
        <f t="shared" si="335"/>
        <v>3016</v>
      </c>
      <c r="O3017">
        <f t="shared" ca="1" si="332"/>
        <v>1.7131875272579902</v>
      </c>
      <c r="P3017">
        <f t="shared" ca="1" si="333"/>
        <v>1.7149362723263246</v>
      </c>
      <c r="Q3017" t="str">
        <f t="shared" ca="1" si="334"/>
        <v>H</v>
      </c>
    </row>
    <row r="3018" spans="9:17" x14ac:dyDescent="0.25">
      <c r="I3018">
        <v>3017</v>
      </c>
      <c r="J3018">
        <f t="shared" ca="1" si="329"/>
        <v>1.154747638039856</v>
      </c>
      <c r="K3018">
        <f t="shared" ca="1" si="330"/>
        <v>2.1816179090564023</v>
      </c>
      <c r="L3018" t="str">
        <f t="shared" ca="1" si="331"/>
        <v>H</v>
      </c>
      <c r="N3018">
        <f t="shared" si="335"/>
        <v>3017</v>
      </c>
      <c r="O3018">
        <f t="shared" ca="1" si="332"/>
        <v>0.25735006960588308</v>
      </c>
      <c r="P3018">
        <f t="shared" ca="1" si="333"/>
        <v>-0.28216684082161758</v>
      </c>
      <c r="Q3018" t="str">
        <f t="shared" ca="1" si="334"/>
        <v>A</v>
      </c>
    </row>
    <row r="3019" spans="9:17" x14ac:dyDescent="0.25">
      <c r="I3019">
        <v>3018</v>
      </c>
      <c r="J3019">
        <f t="shared" ca="1" si="329"/>
        <v>1.2159449402069564</v>
      </c>
      <c r="K3019">
        <f t="shared" ca="1" si="330"/>
        <v>2.9472408325680419</v>
      </c>
      <c r="L3019" t="str">
        <f t="shared" ca="1" si="331"/>
        <v>H</v>
      </c>
      <c r="N3019">
        <f t="shared" si="335"/>
        <v>3018</v>
      </c>
      <c r="O3019">
        <f t="shared" ca="1" si="332"/>
        <v>-0.26596717706603101</v>
      </c>
      <c r="P3019">
        <f t="shared" ca="1" si="333"/>
        <v>1.5927591316041134</v>
      </c>
      <c r="Q3019" t="str">
        <f t="shared" ca="1" si="334"/>
        <v>H</v>
      </c>
    </row>
    <row r="3020" spans="9:17" x14ac:dyDescent="0.25">
      <c r="I3020">
        <v>3019</v>
      </c>
      <c r="J3020">
        <f t="shared" ca="1" si="329"/>
        <v>1.0981108514383213</v>
      </c>
      <c r="K3020">
        <f t="shared" ca="1" si="330"/>
        <v>0.47076955013491695</v>
      </c>
      <c r="L3020" t="str">
        <f t="shared" ca="1" si="331"/>
        <v>A</v>
      </c>
      <c r="N3020">
        <f t="shared" si="335"/>
        <v>3019</v>
      </c>
      <c r="O3020">
        <f t="shared" ca="1" si="332"/>
        <v>1.2506143266141863</v>
      </c>
      <c r="P3020">
        <f t="shared" ca="1" si="333"/>
        <v>1.4726471070895495</v>
      </c>
      <c r="Q3020" t="str">
        <f t="shared" ca="1" si="334"/>
        <v>H</v>
      </c>
    </row>
    <row r="3021" spans="9:17" x14ac:dyDescent="0.25">
      <c r="I3021">
        <v>3020</v>
      </c>
      <c r="J3021">
        <f t="shared" ca="1" si="329"/>
        <v>0.8560303690338229</v>
      </c>
      <c r="K3021">
        <f t="shared" ca="1" si="330"/>
        <v>1.6617706446206379</v>
      </c>
      <c r="L3021" t="str">
        <f t="shared" ca="1" si="331"/>
        <v>H</v>
      </c>
      <c r="N3021">
        <f t="shared" si="335"/>
        <v>3020</v>
      </c>
      <c r="O3021">
        <f t="shared" ca="1" si="332"/>
        <v>2.1541705053732945</v>
      </c>
      <c r="P3021">
        <f t="shared" ca="1" si="333"/>
        <v>-0.71098483050000882</v>
      </c>
      <c r="Q3021" t="str">
        <f t="shared" ca="1" si="334"/>
        <v>A</v>
      </c>
    </row>
    <row r="3022" spans="9:17" x14ac:dyDescent="0.25">
      <c r="I3022">
        <v>3021</v>
      </c>
      <c r="J3022">
        <f t="shared" ca="1" si="329"/>
        <v>0.79539254409659443</v>
      </c>
      <c r="K3022">
        <f t="shared" ca="1" si="330"/>
        <v>2.3490332401830707</v>
      </c>
      <c r="L3022" t="str">
        <f t="shared" ca="1" si="331"/>
        <v>H</v>
      </c>
      <c r="N3022">
        <f t="shared" si="335"/>
        <v>3021</v>
      </c>
      <c r="O3022">
        <f t="shared" ca="1" si="332"/>
        <v>1.0784039009953739</v>
      </c>
      <c r="P3022">
        <f t="shared" ca="1" si="333"/>
        <v>0.82495476989405137</v>
      </c>
      <c r="Q3022" t="str">
        <f t="shared" ca="1" si="334"/>
        <v>A</v>
      </c>
    </row>
    <row r="3023" spans="9:17" x14ac:dyDescent="0.25">
      <c r="I3023">
        <v>3022</v>
      </c>
      <c r="J3023">
        <f t="shared" ca="1" si="329"/>
        <v>0.30467854849444087</v>
      </c>
      <c r="K3023">
        <f t="shared" ca="1" si="330"/>
        <v>0.38507210601912734</v>
      </c>
      <c r="L3023" t="str">
        <f t="shared" ca="1" si="331"/>
        <v>H</v>
      </c>
      <c r="N3023">
        <f t="shared" si="335"/>
        <v>3022</v>
      </c>
      <c r="O3023">
        <f t="shared" ca="1" si="332"/>
        <v>0.76930848181797773</v>
      </c>
      <c r="P3023">
        <f t="shared" ca="1" si="333"/>
        <v>1.9757367662059768</v>
      </c>
      <c r="Q3023" t="str">
        <f t="shared" ca="1" si="334"/>
        <v>H</v>
      </c>
    </row>
    <row r="3024" spans="9:17" x14ac:dyDescent="0.25">
      <c r="I3024">
        <v>3023</v>
      </c>
      <c r="J3024">
        <f t="shared" ca="1" si="329"/>
        <v>1.7197066138032726</v>
      </c>
      <c r="K3024">
        <f t="shared" ca="1" si="330"/>
        <v>0.49832304935558391</v>
      </c>
      <c r="L3024" t="str">
        <f t="shared" ca="1" si="331"/>
        <v>A</v>
      </c>
      <c r="N3024">
        <f t="shared" si="335"/>
        <v>3023</v>
      </c>
      <c r="O3024">
        <f t="shared" ca="1" si="332"/>
        <v>-1.4777092697683785</v>
      </c>
      <c r="P3024">
        <f t="shared" ca="1" si="333"/>
        <v>2.1844390947933783</v>
      </c>
      <c r="Q3024" t="str">
        <f t="shared" ca="1" si="334"/>
        <v>H</v>
      </c>
    </row>
    <row r="3025" spans="9:17" x14ac:dyDescent="0.25">
      <c r="I3025">
        <v>3024</v>
      </c>
      <c r="J3025">
        <f t="shared" ca="1" si="329"/>
        <v>1.8446212495174801</v>
      </c>
      <c r="K3025">
        <f t="shared" ca="1" si="330"/>
        <v>0.95840645755744791</v>
      </c>
      <c r="L3025" t="str">
        <f t="shared" ca="1" si="331"/>
        <v>A</v>
      </c>
      <c r="N3025">
        <f t="shared" si="335"/>
        <v>3024</v>
      </c>
      <c r="O3025">
        <f t="shared" ca="1" si="332"/>
        <v>1.0073043402696991</v>
      </c>
      <c r="P3025">
        <f t="shared" ca="1" si="333"/>
        <v>2.1530273884691074</v>
      </c>
      <c r="Q3025" t="str">
        <f t="shared" ca="1" si="334"/>
        <v>H</v>
      </c>
    </row>
    <row r="3026" spans="9:17" x14ac:dyDescent="0.25">
      <c r="I3026">
        <v>3025</v>
      </c>
      <c r="J3026">
        <f t="shared" ca="1" si="329"/>
        <v>0.42179686799142402</v>
      </c>
      <c r="K3026">
        <f t="shared" ca="1" si="330"/>
        <v>2.0067544368898753</v>
      </c>
      <c r="L3026" t="str">
        <f t="shared" ca="1" si="331"/>
        <v>H</v>
      </c>
      <c r="N3026">
        <f t="shared" si="335"/>
        <v>3025</v>
      </c>
      <c r="O3026">
        <f t="shared" ca="1" si="332"/>
        <v>0.96391884601125533</v>
      </c>
      <c r="P3026">
        <f t="shared" ca="1" si="333"/>
        <v>1.9361671530130575E-2</v>
      </c>
      <c r="Q3026" t="str">
        <f t="shared" ca="1" si="334"/>
        <v>A</v>
      </c>
    </row>
    <row r="3027" spans="9:17" x14ac:dyDescent="0.25">
      <c r="I3027">
        <v>3026</v>
      </c>
      <c r="J3027">
        <f t="shared" ca="1" si="329"/>
        <v>0.29191311013559973</v>
      </c>
      <c r="K3027">
        <f t="shared" ca="1" si="330"/>
        <v>2.0183437504749082</v>
      </c>
      <c r="L3027" t="str">
        <f t="shared" ca="1" si="331"/>
        <v>H</v>
      </c>
      <c r="N3027">
        <f t="shared" si="335"/>
        <v>3026</v>
      </c>
      <c r="O3027">
        <f t="shared" ca="1" si="332"/>
        <v>1.1449180812557018</v>
      </c>
      <c r="P3027">
        <f t="shared" ca="1" si="333"/>
        <v>1.2261185406853223</v>
      </c>
      <c r="Q3027" t="str">
        <f t="shared" ca="1" si="334"/>
        <v>H</v>
      </c>
    </row>
    <row r="3028" spans="9:17" x14ac:dyDescent="0.25">
      <c r="I3028">
        <v>3027</v>
      </c>
      <c r="J3028">
        <f t="shared" ca="1" si="329"/>
        <v>-0.72299050211799143</v>
      </c>
      <c r="K3028">
        <f t="shared" ca="1" si="330"/>
        <v>2.3638548279669451</v>
      </c>
      <c r="L3028" t="str">
        <f t="shared" ca="1" si="331"/>
        <v>H</v>
      </c>
      <c r="N3028">
        <f t="shared" si="335"/>
        <v>3027</v>
      </c>
      <c r="O3028">
        <f t="shared" ca="1" si="332"/>
        <v>2.5437141180347282</v>
      </c>
      <c r="P3028">
        <f t="shared" ca="1" si="333"/>
        <v>2.0399336156227412</v>
      </c>
      <c r="Q3028" t="str">
        <f t="shared" ca="1" si="334"/>
        <v>A</v>
      </c>
    </row>
    <row r="3029" spans="9:17" x14ac:dyDescent="0.25">
      <c r="I3029">
        <v>3028</v>
      </c>
      <c r="J3029">
        <f t="shared" ca="1" si="329"/>
        <v>1.43044177043321</v>
      </c>
      <c r="K3029">
        <f t="shared" ca="1" si="330"/>
        <v>1.7775896493974017</v>
      </c>
      <c r="L3029" t="str">
        <f t="shared" ca="1" si="331"/>
        <v>H</v>
      </c>
      <c r="N3029">
        <f t="shared" si="335"/>
        <v>3028</v>
      </c>
      <c r="O3029">
        <f t="shared" ca="1" si="332"/>
        <v>0.56582790004249439</v>
      </c>
      <c r="P3029">
        <f t="shared" ca="1" si="333"/>
        <v>0.63454626399333491</v>
      </c>
      <c r="Q3029" t="str">
        <f t="shared" ca="1" si="334"/>
        <v>H</v>
      </c>
    </row>
    <row r="3030" spans="9:17" x14ac:dyDescent="0.25">
      <c r="I3030">
        <v>3029</v>
      </c>
      <c r="J3030">
        <f t="shared" ca="1" si="329"/>
        <v>0.87182692726571065</v>
      </c>
      <c r="K3030">
        <f t="shared" ca="1" si="330"/>
        <v>0.66769828770884232</v>
      </c>
      <c r="L3030" t="str">
        <f t="shared" ca="1" si="331"/>
        <v>A</v>
      </c>
      <c r="N3030">
        <f t="shared" si="335"/>
        <v>3029</v>
      </c>
      <c r="O3030">
        <f t="shared" ca="1" si="332"/>
        <v>0.99519987507892504</v>
      </c>
      <c r="P3030">
        <f t="shared" ca="1" si="333"/>
        <v>2.0415984470877548</v>
      </c>
      <c r="Q3030" t="str">
        <f t="shared" ca="1" si="334"/>
        <v>H</v>
      </c>
    </row>
    <row r="3031" spans="9:17" x14ac:dyDescent="0.25">
      <c r="I3031">
        <v>3030</v>
      </c>
      <c r="J3031">
        <f t="shared" ca="1" si="329"/>
        <v>0.44318553591225607</v>
      </c>
      <c r="K3031">
        <f t="shared" ca="1" si="330"/>
        <v>1.7382265525120379</v>
      </c>
      <c r="L3031" t="str">
        <f t="shared" ca="1" si="331"/>
        <v>H</v>
      </c>
      <c r="N3031">
        <f t="shared" si="335"/>
        <v>3030</v>
      </c>
      <c r="O3031">
        <f t="shared" ca="1" si="332"/>
        <v>2.4226960912567668</v>
      </c>
      <c r="P3031">
        <f t="shared" ca="1" si="333"/>
        <v>3.3160148539303851</v>
      </c>
      <c r="Q3031" t="str">
        <f t="shared" ca="1" si="334"/>
        <v>H</v>
      </c>
    </row>
    <row r="3032" spans="9:17" x14ac:dyDescent="0.25">
      <c r="I3032">
        <v>3031</v>
      </c>
      <c r="J3032">
        <f t="shared" ca="1" si="329"/>
        <v>0.97440163804880542</v>
      </c>
      <c r="K3032">
        <f t="shared" ca="1" si="330"/>
        <v>1.6336098772829857</v>
      </c>
      <c r="L3032" t="str">
        <f t="shared" ca="1" si="331"/>
        <v>H</v>
      </c>
      <c r="N3032">
        <f t="shared" si="335"/>
        <v>3031</v>
      </c>
      <c r="O3032">
        <f t="shared" ca="1" si="332"/>
        <v>-0.48220064121496109</v>
      </c>
      <c r="P3032">
        <f t="shared" ca="1" si="333"/>
        <v>1.9819450255835123</v>
      </c>
      <c r="Q3032" t="str">
        <f t="shared" ca="1" si="334"/>
        <v>H</v>
      </c>
    </row>
    <row r="3033" spans="9:17" x14ac:dyDescent="0.25">
      <c r="I3033">
        <v>3032</v>
      </c>
      <c r="J3033">
        <f t="shared" ca="1" si="329"/>
        <v>-0.42049073590355168</v>
      </c>
      <c r="K3033">
        <f t="shared" ca="1" si="330"/>
        <v>3.175653718765953</v>
      </c>
      <c r="L3033" t="str">
        <f t="shared" ca="1" si="331"/>
        <v>H</v>
      </c>
      <c r="N3033">
        <f t="shared" si="335"/>
        <v>3032</v>
      </c>
      <c r="O3033">
        <f t="shared" ca="1" si="332"/>
        <v>-0.59046560771946321</v>
      </c>
      <c r="P3033">
        <f t="shared" ca="1" si="333"/>
        <v>0.99360785722507683</v>
      </c>
      <c r="Q3033" t="str">
        <f t="shared" ca="1" si="334"/>
        <v>H</v>
      </c>
    </row>
    <row r="3034" spans="9:17" x14ac:dyDescent="0.25">
      <c r="I3034">
        <v>3033</v>
      </c>
      <c r="J3034">
        <f t="shared" ca="1" si="329"/>
        <v>1.38965276208823</v>
      </c>
      <c r="K3034">
        <f t="shared" ca="1" si="330"/>
        <v>1.2437762193309609</v>
      </c>
      <c r="L3034" t="str">
        <f t="shared" ca="1" si="331"/>
        <v>A</v>
      </c>
      <c r="N3034">
        <f t="shared" si="335"/>
        <v>3033</v>
      </c>
      <c r="O3034">
        <f t="shared" ca="1" si="332"/>
        <v>1.1413837341944804</v>
      </c>
      <c r="P3034">
        <f t="shared" ca="1" si="333"/>
        <v>0.62340216261317671</v>
      </c>
      <c r="Q3034" t="str">
        <f t="shared" ca="1" si="334"/>
        <v>A</v>
      </c>
    </row>
    <row r="3035" spans="9:17" x14ac:dyDescent="0.25">
      <c r="I3035">
        <v>3034</v>
      </c>
      <c r="J3035">
        <f t="shared" ca="1" si="329"/>
        <v>0.68142408833298673</v>
      </c>
      <c r="K3035">
        <f t="shared" ca="1" si="330"/>
        <v>2.13374520873968</v>
      </c>
      <c r="L3035" t="str">
        <f t="shared" ca="1" si="331"/>
        <v>H</v>
      </c>
      <c r="N3035">
        <f t="shared" si="335"/>
        <v>3034</v>
      </c>
      <c r="O3035">
        <f t="shared" ca="1" si="332"/>
        <v>1.2276162964632364</v>
      </c>
      <c r="P3035">
        <f t="shared" ca="1" si="333"/>
        <v>2.240701055509791</v>
      </c>
      <c r="Q3035" t="str">
        <f t="shared" ca="1" si="334"/>
        <v>H</v>
      </c>
    </row>
    <row r="3036" spans="9:17" x14ac:dyDescent="0.25">
      <c r="I3036">
        <v>3035</v>
      </c>
      <c r="J3036">
        <f t="shared" ca="1" si="329"/>
        <v>0.10846086185524828</v>
      </c>
      <c r="K3036">
        <f t="shared" ca="1" si="330"/>
        <v>1.3524271969626851</v>
      </c>
      <c r="L3036" t="str">
        <f t="shared" ca="1" si="331"/>
        <v>H</v>
      </c>
      <c r="N3036">
        <f t="shared" si="335"/>
        <v>3035</v>
      </c>
      <c r="O3036">
        <f t="shared" ca="1" si="332"/>
        <v>1.5340676446102304</v>
      </c>
      <c r="P3036">
        <f t="shared" ca="1" si="333"/>
        <v>2.5233981535649637</v>
      </c>
      <c r="Q3036" t="str">
        <f t="shared" ca="1" si="334"/>
        <v>H</v>
      </c>
    </row>
    <row r="3037" spans="9:17" x14ac:dyDescent="0.25">
      <c r="I3037">
        <v>3036</v>
      </c>
      <c r="J3037">
        <f t="shared" ca="1" si="329"/>
        <v>2.1364522006938156</v>
      </c>
      <c r="K3037">
        <f t="shared" ca="1" si="330"/>
        <v>1.0077495080637242</v>
      </c>
      <c r="L3037" t="str">
        <f t="shared" ca="1" si="331"/>
        <v>A</v>
      </c>
      <c r="N3037">
        <f t="shared" si="335"/>
        <v>3036</v>
      </c>
      <c r="O3037">
        <f t="shared" ca="1" si="332"/>
        <v>2.4544663782777452</v>
      </c>
      <c r="P3037">
        <f t="shared" ca="1" si="333"/>
        <v>1.1220204078698099</v>
      </c>
      <c r="Q3037" t="str">
        <f t="shared" ca="1" si="334"/>
        <v>A</v>
      </c>
    </row>
    <row r="3038" spans="9:17" x14ac:dyDescent="0.25">
      <c r="I3038">
        <v>3037</v>
      </c>
      <c r="J3038">
        <f t="shared" ca="1" si="329"/>
        <v>1.4057443675865371</v>
      </c>
      <c r="K3038">
        <f t="shared" ca="1" si="330"/>
        <v>2.2808304089759917</v>
      </c>
      <c r="L3038" t="str">
        <f t="shared" ca="1" si="331"/>
        <v>H</v>
      </c>
      <c r="N3038">
        <f t="shared" si="335"/>
        <v>3037</v>
      </c>
      <c r="O3038">
        <f t="shared" ca="1" si="332"/>
        <v>1.0786833865231484</v>
      </c>
      <c r="P3038">
        <f t="shared" ca="1" si="333"/>
        <v>1.8489473948652968</v>
      </c>
      <c r="Q3038" t="str">
        <f t="shared" ca="1" si="334"/>
        <v>H</v>
      </c>
    </row>
    <row r="3039" spans="9:17" x14ac:dyDescent="0.25">
      <c r="I3039">
        <v>3038</v>
      </c>
      <c r="J3039">
        <f t="shared" ca="1" si="329"/>
        <v>1.2585402412905857</v>
      </c>
      <c r="K3039">
        <f t="shared" ca="1" si="330"/>
        <v>2.0430789852856748</v>
      </c>
      <c r="L3039" t="str">
        <f t="shared" ca="1" si="331"/>
        <v>H</v>
      </c>
      <c r="N3039">
        <f t="shared" si="335"/>
        <v>3038</v>
      </c>
      <c r="O3039">
        <f t="shared" ca="1" si="332"/>
        <v>6.3853005232130333E-2</v>
      </c>
      <c r="P3039">
        <f t="shared" ca="1" si="333"/>
        <v>1.6500205146060809</v>
      </c>
      <c r="Q3039" t="str">
        <f t="shared" ca="1" si="334"/>
        <v>H</v>
      </c>
    </row>
    <row r="3040" spans="9:17" x14ac:dyDescent="0.25">
      <c r="I3040">
        <v>3039</v>
      </c>
      <c r="J3040">
        <f t="shared" ca="1" si="329"/>
        <v>1.245854142263884</v>
      </c>
      <c r="K3040">
        <f t="shared" ca="1" si="330"/>
        <v>1.4450009921037814</v>
      </c>
      <c r="L3040" t="str">
        <f t="shared" ca="1" si="331"/>
        <v>H</v>
      </c>
      <c r="N3040">
        <f t="shared" si="335"/>
        <v>3039</v>
      </c>
      <c r="O3040">
        <f t="shared" ca="1" si="332"/>
        <v>2.0583967194470754</v>
      </c>
      <c r="P3040">
        <f t="shared" ca="1" si="333"/>
        <v>-0.11806213493077578</v>
      </c>
      <c r="Q3040" t="str">
        <f t="shared" ca="1" si="334"/>
        <v>A</v>
      </c>
    </row>
    <row r="3041" spans="9:17" x14ac:dyDescent="0.25">
      <c r="I3041">
        <v>3040</v>
      </c>
      <c r="J3041">
        <f t="shared" ca="1" si="329"/>
        <v>2.0502209541903902</v>
      </c>
      <c r="K3041">
        <f t="shared" ca="1" si="330"/>
        <v>1.8011578271297966</v>
      </c>
      <c r="L3041" t="str">
        <f t="shared" ca="1" si="331"/>
        <v>A</v>
      </c>
      <c r="N3041">
        <f t="shared" si="335"/>
        <v>3040</v>
      </c>
      <c r="O3041">
        <f t="shared" ca="1" si="332"/>
        <v>2.8850851216502154</v>
      </c>
      <c r="P3041">
        <f t="shared" ca="1" si="333"/>
        <v>1.5122073474416104</v>
      </c>
      <c r="Q3041" t="str">
        <f t="shared" ca="1" si="334"/>
        <v>A</v>
      </c>
    </row>
    <row r="3042" spans="9:17" x14ac:dyDescent="0.25">
      <c r="I3042">
        <v>3041</v>
      </c>
      <c r="J3042">
        <f t="shared" ca="1" si="329"/>
        <v>1.8569513290138766</v>
      </c>
      <c r="K3042">
        <f t="shared" ca="1" si="330"/>
        <v>2.0890979708989295</v>
      </c>
      <c r="L3042" t="str">
        <f t="shared" ca="1" si="331"/>
        <v>H</v>
      </c>
      <c r="N3042">
        <f t="shared" si="335"/>
        <v>3041</v>
      </c>
      <c r="O3042">
        <f t="shared" ca="1" si="332"/>
        <v>1.3458928216478263</v>
      </c>
      <c r="P3042">
        <f t="shared" ca="1" si="333"/>
        <v>1.0218103062837907</v>
      </c>
      <c r="Q3042" t="str">
        <f t="shared" ca="1" si="334"/>
        <v>A</v>
      </c>
    </row>
    <row r="3043" spans="9:17" x14ac:dyDescent="0.25">
      <c r="I3043">
        <v>3042</v>
      </c>
      <c r="J3043">
        <f t="shared" ca="1" si="329"/>
        <v>2.1348439867468167</v>
      </c>
      <c r="K3043">
        <f t="shared" ca="1" si="330"/>
        <v>1.9658536281334094</v>
      </c>
      <c r="L3043" t="str">
        <f t="shared" ca="1" si="331"/>
        <v>A</v>
      </c>
      <c r="N3043">
        <f t="shared" si="335"/>
        <v>3042</v>
      </c>
      <c r="O3043">
        <f t="shared" ca="1" si="332"/>
        <v>-9.9583586652564615E-2</v>
      </c>
      <c r="P3043">
        <f t="shared" ca="1" si="333"/>
        <v>0.98927347553214973</v>
      </c>
      <c r="Q3043" t="str">
        <f t="shared" ca="1" si="334"/>
        <v>H</v>
      </c>
    </row>
    <row r="3044" spans="9:17" x14ac:dyDescent="0.25">
      <c r="I3044">
        <v>3043</v>
      </c>
      <c r="J3044">
        <f t="shared" ca="1" si="329"/>
        <v>2.0642747486352588</v>
      </c>
      <c r="K3044">
        <f t="shared" ca="1" si="330"/>
        <v>1.9342537654697316</v>
      </c>
      <c r="L3044" t="str">
        <f t="shared" ca="1" si="331"/>
        <v>A</v>
      </c>
      <c r="N3044">
        <f t="shared" si="335"/>
        <v>3043</v>
      </c>
      <c r="O3044">
        <f t="shared" ca="1" si="332"/>
        <v>0.49701053416360708</v>
      </c>
      <c r="P3044">
        <f t="shared" ca="1" si="333"/>
        <v>-0.18891645042463345</v>
      </c>
      <c r="Q3044" t="str">
        <f t="shared" ca="1" si="334"/>
        <v>A</v>
      </c>
    </row>
    <row r="3045" spans="9:17" x14ac:dyDescent="0.25">
      <c r="I3045">
        <v>3044</v>
      </c>
      <c r="J3045">
        <f t="shared" ca="1" si="329"/>
        <v>0.66263674146538531</v>
      </c>
      <c r="K3045">
        <f t="shared" ca="1" si="330"/>
        <v>1.50840318320022</v>
      </c>
      <c r="L3045" t="str">
        <f t="shared" ca="1" si="331"/>
        <v>H</v>
      </c>
      <c r="N3045">
        <f t="shared" si="335"/>
        <v>3044</v>
      </c>
      <c r="O3045">
        <f t="shared" ca="1" si="332"/>
        <v>0.41632801612394899</v>
      </c>
      <c r="P3045">
        <f t="shared" ca="1" si="333"/>
        <v>1.8998800974073982</v>
      </c>
      <c r="Q3045" t="str">
        <f t="shared" ca="1" si="334"/>
        <v>H</v>
      </c>
    </row>
    <row r="3046" spans="9:17" x14ac:dyDescent="0.25">
      <c r="I3046">
        <v>3045</v>
      </c>
      <c r="J3046">
        <f t="shared" ca="1" si="329"/>
        <v>-0.77962211133602377</v>
      </c>
      <c r="K3046">
        <f t="shared" ca="1" si="330"/>
        <v>-6.4062495064145741E-2</v>
      </c>
      <c r="L3046" t="str">
        <f t="shared" ca="1" si="331"/>
        <v>H</v>
      </c>
      <c r="N3046">
        <f t="shared" si="335"/>
        <v>3045</v>
      </c>
      <c r="O3046">
        <f t="shared" ca="1" si="332"/>
        <v>-0.9043014772651421</v>
      </c>
      <c r="P3046">
        <f t="shared" ca="1" si="333"/>
        <v>1.0074043922114178</v>
      </c>
      <c r="Q3046" t="str">
        <f t="shared" ca="1" si="334"/>
        <v>H</v>
      </c>
    </row>
    <row r="3047" spans="9:17" x14ac:dyDescent="0.25">
      <c r="I3047">
        <v>3046</v>
      </c>
      <c r="J3047">
        <f t="shared" ca="1" si="329"/>
        <v>1.7581692269507405</v>
      </c>
      <c r="K3047">
        <f t="shared" ca="1" si="330"/>
        <v>3.2105504005536485</v>
      </c>
      <c r="L3047" t="str">
        <f t="shared" ca="1" si="331"/>
        <v>H</v>
      </c>
      <c r="N3047">
        <f t="shared" si="335"/>
        <v>3046</v>
      </c>
      <c r="O3047">
        <f t="shared" ca="1" si="332"/>
        <v>-1.2922481401964605</v>
      </c>
      <c r="P3047">
        <f t="shared" ca="1" si="333"/>
        <v>0.48976116847698969</v>
      </c>
      <c r="Q3047" t="str">
        <f t="shared" ca="1" si="334"/>
        <v>H</v>
      </c>
    </row>
    <row r="3048" spans="9:17" x14ac:dyDescent="0.25">
      <c r="I3048">
        <v>3047</v>
      </c>
      <c r="J3048">
        <f t="shared" ca="1" si="329"/>
        <v>1.6632438035902888</v>
      </c>
      <c r="K3048">
        <f t="shared" ca="1" si="330"/>
        <v>3.0402062676943378</v>
      </c>
      <c r="L3048" t="str">
        <f t="shared" ca="1" si="331"/>
        <v>H</v>
      </c>
      <c r="N3048">
        <f t="shared" si="335"/>
        <v>3047</v>
      </c>
      <c r="O3048">
        <f t="shared" ca="1" si="332"/>
        <v>-0.53125467888758648</v>
      </c>
      <c r="P3048">
        <f t="shared" ca="1" si="333"/>
        <v>2.0166201186963493</v>
      </c>
      <c r="Q3048" t="str">
        <f t="shared" ca="1" si="334"/>
        <v>H</v>
      </c>
    </row>
    <row r="3049" spans="9:17" x14ac:dyDescent="0.25">
      <c r="I3049">
        <v>3048</v>
      </c>
      <c r="J3049">
        <f t="shared" ca="1" si="329"/>
        <v>-0.41611258038199539</v>
      </c>
      <c r="K3049">
        <f t="shared" ca="1" si="330"/>
        <v>2.178386524053288</v>
      </c>
      <c r="L3049" t="str">
        <f t="shared" ca="1" si="331"/>
        <v>H</v>
      </c>
      <c r="N3049">
        <f t="shared" si="335"/>
        <v>3048</v>
      </c>
      <c r="O3049">
        <f t="shared" ca="1" si="332"/>
        <v>1.3098537709490774</v>
      </c>
      <c r="P3049">
        <f t="shared" ca="1" si="333"/>
        <v>1.7111365613969436</v>
      </c>
      <c r="Q3049" t="str">
        <f t="shared" ca="1" si="334"/>
        <v>H</v>
      </c>
    </row>
    <row r="3050" spans="9:17" x14ac:dyDescent="0.25">
      <c r="I3050">
        <v>3049</v>
      </c>
      <c r="J3050">
        <f t="shared" ca="1" si="329"/>
        <v>1.7308124810148804</v>
      </c>
      <c r="K3050">
        <f t="shared" ca="1" si="330"/>
        <v>1.6560931086559763</v>
      </c>
      <c r="L3050" t="str">
        <f t="shared" ca="1" si="331"/>
        <v>A</v>
      </c>
      <c r="N3050">
        <f t="shared" si="335"/>
        <v>3049</v>
      </c>
      <c r="O3050">
        <f t="shared" ca="1" si="332"/>
        <v>0.783382166192925</v>
      </c>
      <c r="P3050">
        <f t="shared" ca="1" si="333"/>
        <v>0.57976338549454565</v>
      </c>
      <c r="Q3050" t="str">
        <f t="shared" ca="1" si="334"/>
        <v>A</v>
      </c>
    </row>
    <row r="3051" spans="9:17" x14ac:dyDescent="0.25">
      <c r="I3051">
        <v>3050</v>
      </c>
      <c r="J3051">
        <f t="shared" ca="1" si="329"/>
        <v>0.29470862914061413</v>
      </c>
      <c r="K3051">
        <f t="shared" ca="1" si="330"/>
        <v>1.0143747305899207</v>
      </c>
      <c r="L3051" t="str">
        <f t="shared" ca="1" si="331"/>
        <v>H</v>
      </c>
      <c r="N3051">
        <f t="shared" si="335"/>
        <v>3050</v>
      </c>
      <c r="O3051">
        <f t="shared" ca="1" si="332"/>
        <v>1.3511842825006923</v>
      </c>
      <c r="P3051">
        <f t="shared" ca="1" si="333"/>
        <v>1.7087106815886002</v>
      </c>
      <c r="Q3051" t="str">
        <f t="shared" ca="1" si="334"/>
        <v>H</v>
      </c>
    </row>
    <row r="3052" spans="9:17" x14ac:dyDescent="0.25">
      <c r="I3052">
        <v>3051</v>
      </c>
      <c r="J3052">
        <f t="shared" ca="1" si="329"/>
        <v>0.20069126604610488</v>
      </c>
      <c r="K3052">
        <f t="shared" ca="1" si="330"/>
        <v>1.1464000584949234</v>
      </c>
      <c r="L3052" t="str">
        <f t="shared" ca="1" si="331"/>
        <v>H</v>
      </c>
      <c r="N3052">
        <f t="shared" si="335"/>
        <v>3051</v>
      </c>
      <c r="O3052">
        <f t="shared" ca="1" si="332"/>
        <v>1.5475145862460775</v>
      </c>
      <c r="P3052">
        <f t="shared" ca="1" si="333"/>
        <v>2.474411994956315</v>
      </c>
      <c r="Q3052" t="str">
        <f t="shared" ca="1" si="334"/>
        <v>H</v>
      </c>
    </row>
    <row r="3053" spans="9:17" x14ac:dyDescent="0.25">
      <c r="I3053">
        <v>3052</v>
      </c>
      <c r="J3053">
        <f t="shared" ca="1" si="329"/>
        <v>0.58810065288723468</v>
      </c>
      <c r="K3053">
        <f t="shared" ca="1" si="330"/>
        <v>1.3409912640230863</v>
      </c>
      <c r="L3053" t="str">
        <f t="shared" ca="1" si="331"/>
        <v>H</v>
      </c>
      <c r="N3053">
        <f t="shared" si="335"/>
        <v>3052</v>
      </c>
      <c r="O3053">
        <f t="shared" ca="1" si="332"/>
        <v>0.85522194728623968</v>
      </c>
      <c r="P3053">
        <f t="shared" ca="1" si="333"/>
        <v>1.4455445445526391</v>
      </c>
      <c r="Q3053" t="str">
        <f t="shared" ca="1" si="334"/>
        <v>H</v>
      </c>
    </row>
    <row r="3054" spans="9:17" x14ac:dyDescent="0.25">
      <c r="I3054">
        <v>3053</v>
      </c>
      <c r="J3054">
        <f t="shared" ca="1" si="329"/>
        <v>1.2256083045970982</v>
      </c>
      <c r="K3054">
        <f t="shared" ca="1" si="330"/>
        <v>1.2156709230389793</v>
      </c>
      <c r="L3054" t="str">
        <f t="shared" ca="1" si="331"/>
        <v>A</v>
      </c>
      <c r="N3054">
        <f t="shared" si="335"/>
        <v>3053</v>
      </c>
      <c r="O3054">
        <f t="shared" ca="1" si="332"/>
        <v>-1.2213894361154578</v>
      </c>
      <c r="P3054">
        <f t="shared" ca="1" si="333"/>
        <v>1.5970559277534049</v>
      </c>
      <c r="Q3054" t="str">
        <f t="shared" ca="1" si="334"/>
        <v>H</v>
      </c>
    </row>
    <row r="3055" spans="9:17" x14ac:dyDescent="0.25">
      <c r="I3055">
        <v>3054</v>
      </c>
      <c r="J3055">
        <f t="shared" ca="1" si="329"/>
        <v>0.79840287541536381</v>
      </c>
      <c r="K3055">
        <f t="shared" ca="1" si="330"/>
        <v>1.5561454095122702</v>
      </c>
      <c r="L3055" t="str">
        <f t="shared" ca="1" si="331"/>
        <v>H</v>
      </c>
      <c r="N3055">
        <f t="shared" si="335"/>
        <v>3054</v>
      </c>
      <c r="O3055">
        <f t="shared" ca="1" si="332"/>
        <v>-1.0507183583714106</v>
      </c>
      <c r="P3055">
        <f t="shared" ca="1" si="333"/>
        <v>0.67015117081976161</v>
      </c>
      <c r="Q3055" t="str">
        <f t="shared" ca="1" si="334"/>
        <v>H</v>
      </c>
    </row>
    <row r="3056" spans="9:17" x14ac:dyDescent="0.25">
      <c r="I3056">
        <v>3055</v>
      </c>
      <c r="J3056">
        <f t="shared" ca="1" si="329"/>
        <v>2.1621432494140915</v>
      </c>
      <c r="K3056">
        <f t="shared" ca="1" si="330"/>
        <v>2.1194889453638424</v>
      </c>
      <c r="L3056" t="str">
        <f t="shared" ca="1" si="331"/>
        <v>A</v>
      </c>
      <c r="N3056">
        <f t="shared" si="335"/>
        <v>3055</v>
      </c>
      <c r="O3056">
        <f t="shared" ca="1" si="332"/>
        <v>0.414508069598096</v>
      </c>
      <c r="P3056">
        <f t="shared" ca="1" si="333"/>
        <v>1.8463613947245341</v>
      </c>
      <c r="Q3056" t="str">
        <f t="shared" ca="1" si="334"/>
        <v>H</v>
      </c>
    </row>
    <row r="3057" spans="9:17" x14ac:dyDescent="0.25">
      <c r="I3057">
        <v>3056</v>
      </c>
      <c r="J3057">
        <f t="shared" ca="1" si="329"/>
        <v>0.87727459315249978</v>
      </c>
      <c r="K3057">
        <f t="shared" ca="1" si="330"/>
        <v>-0.17638779768730206</v>
      </c>
      <c r="L3057" t="str">
        <f t="shared" ca="1" si="331"/>
        <v>A</v>
      </c>
      <c r="N3057">
        <f t="shared" si="335"/>
        <v>3056</v>
      </c>
      <c r="O3057">
        <f t="shared" ca="1" si="332"/>
        <v>0.22874453455774091</v>
      </c>
      <c r="P3057">
        <f t="shared" ca="1" si="333"/>
        <v>1.7191631785180004</v>
      </c>
      <c r="Q3057" t="str">
        <f t="shared" ca="1" si="334"/>
        <v>H</v>
      </c>
    </row>
    <row r="3058" spans="9:17" x14ac:dyDescent="0.25">
      <c r="I3058">
        <v>3057</v>
      </c>
      <c r="J3058">
        <f t="shared" ca="1" si="329"/>
        <v>2.4114079812569837</v>
      </c>
      <c r="K3058">
        <f t="shared" ca="1" si="330"/>
        <v>2.2030824041323669</v>
      </c>
      <c r="L3058" t="str">
        <f t="shared" ca="1" si="331"/>
        <v>A</v>
      </c>
      <c r="N3058">
        <f t="shared" si="335"/>
        <v>3057</v>
      </c>
      <c r="O3058">
        <f t="shared" ca="1" si="332"/>
        <v>-1.1864366346808404</v>
      </c>
      <c r="P3058">
        <f t="shared" ca="1" si="333"/>
        <v>1.8265764797821453</v>
      </c>
      <c r="Q3058" t="str">
        <f t="shared" ca="1" si="334"/>
        <v>H</v>
      </c>
    </row>
    <row r="3059" spans="9:17" x14ac:dyDescent="0.25">
      <c r="I3059">
        <v>3058</v>
      </c>
      <c r="J3059">
        <f t="shared" ca="1" si="329"/>
        <v>1.2078719775200837</v>
      </c>
      <c r="K3059">
        <f t="shared" ca="1" si="330"/>
        <v>2.2611911675687919</v>
      </c>
      <c r="L3059" t="str">
        <f t="shared" ca="1" si="331"/>
        <v>H</v>
      </c>
      <c r="N3059">
        <f t="shared" si="335"/>
        <v>3058</v>
      </c>
      <c r="O3059">
        <f t="shared" ca="1" si="332"/>
        <v>1.2981927863146476</v>
      </c>
      <c r="P3059">
        <f t="shared" ca="1" si="333"/>
        <v>3.4043199710351058</v>
      </c>
      <c r="Q3059" t="str">
        <f t="shared" ca="1" si="334"/>
        <v>H</v>
      </c>
    </row>
    <row r="3060" spans="9:17" x14ac:dyDescent="0.25">
      <c r="I3060">
        <v>3059</v>
      </c>
      <c r="J3060">
        <f t="shared" ca="1" si="329"/>
        <v>1.3029089469323603</v>
      </c>
      <c r="K3060">
        <f t="shared" ca="1" si="330"/>
        <v>1.5791217552502479</v>
      </c>
      <c r="L3060" t="str">
        <f t="shared" ca="1" si="331"/>
        <v>H</v>
      </c>
      <c r="N3060">
        <f t="shared" si="335"/>
        <v>3059</v>
      </c>
      <c r="O3060">
        <f t="shared" ca="1" si="332"/>
        <v>-0.35962033576336494</v>
      </c>
      <c r="P3060">
        <f t="shared" ca="1" si="333"/>
        <v>0.76100342507716134</v>
      </c>
      <c r="Q3060" t="str">
        <f t="shared" ca="1" si="334"/>
        <v>H</v>
      </c>
    </row>
    <row r="3061" spans="9:17" x14ac:dyDescent="0.25">
      <c r="I3061">
        <v>3060</v>
      </c>
      <c r="J3061">
        <f t="shared" ca="1" si="329"/>
        <v>0.59146780058090775</v>
      </c>
      <c r="K3061">
        <f t="shared" ca="1" si="330"/>
        <v>3.0180610236488761</v>
      </c>
      <c r="L3061" t="str">
        <f t="shared" ca="1" si="331"/>
        <v>H</v>
      </c>
      <c r="N3061">
        <f t="shared" si="335"/>
        <v>3060</v>
      </c>
      <c r="O3061">
        <f t="shared" ca="1" si="332"/>
        <v>1.6679915017169946</v>
      </c>
      <c r="P3061">
        <f t="shared" ca="1" si="333"/>
        <v>1.3210408364287691</v>
      </c>
      <c r="Q3061" t="str">
        <f t="shared" ca="1" si="334"/>
        <v>A</v>
      </c>
    </row>
    <row r="3062" spans="9:17" x14ac:dyDescent="0.25">
      <c r="I3062">
        <v>3061</v>
      </c>
      <c r="J3062">
        <f t="shared" ca="1" si="329"/>
        <v>1.5940101592000597</v>
      </c>
      <c r="K3062">
        <f t="shared" ca="1" si="330"/>
        <v>1.707936713423873</v>
      </c>
      <c r="L3062" t="str">
        <f t="shared" ca="1" si="331"/>
        <v>H</v>
      </c>
      <c r="N3062">
        <f t="shared" si="335"/>
        <v>3061</v>
      </c>
      <c r="O3062">
        <f t="shared" ca="1" si="332"/>
        <v>1.6217706471779356</v>
      </c>
      <c r="P3062">
        <f t="shared" ca="1" si="333"/>
        <v>1.3461434013741336</v>
      </c>
      <c r="Q3062" t="str">
        <f t="shared" ca="1" si="334"/>
        <v>A</v>
      </c>
    </row>
    <row r="3063" spans="9:17" x14ac:dyDescent="0.25">
      <c r="I3063">
        <v>3062</v>
      </c>
      <c r="J3063">
        <f t="shared" ca="1" si="329"/>
        <v>0.69326799166665054</v>
      </c>
      <c r="K3063">
        <f t="shared" ca="1" si="330"/>
        <v>2.1269077234725122</v>
      </c>
      <c r="L3063" t="str">
        <f t="shared" ca="1" si="331"/>
        <v>H</v>
      </c>
      <c r="N3063">
        <f t="shared" si="335"/>
        <v>3062</v>
      </c>
      <c r="O3063">
        <f t="shared" ca="1" si="332"/>
        <v>1.4041499672092155</v>
      </c>
      <c r="P3063">
        <f t="shared" ca="1" si="333"/>
        <v>2.4519956164223133</v>
      </c>
      <c r="Q3063" t="str">
        <f t="shared" ca="1" si="334"/>
        <v>H</v>
      </c>
    </row>
    <row r="3064" spans="9:17" x14ac:dyDescent="0.25">
      <c r="I3064">
        <v>3063</v>
      </c>
      <c r="J3064">
        <f t="shared" ca="1" si="329"/>
        <v>1.7286762546066727</v>
      </c>
      <c r="K3064">
        <f t="shared" ca="1" si="330"/>
        <v>1.6266864239939134</v>
      </c>
      <c r="L3064" t="str">
        <f t="shared" ca="1" si="331"/>
        <v>A</v>
      </c>
      <c r="N3064">
        <f t="shared" si="335"/>
        <v>3063</v>
      </c>
      <c r="O3064">
        <f t="shared" ca="1" si="332"/>
        <v>1.2953597930943084</v>
      </c>
      <c r="P3064">
        <f t="shared" ca="1" si="333"/>
        <v>2.458440279273447</v>
      </c>
      <c r="Q3064" t="str">
        <f t="shared" ca="1" si="334"/>
        <v>H</v>
      </c>
    </row>
    <row r="3065" spans="9:17" x14ac:dyDescent="0.25">
      <c r="I3065">
        <v>3064</v>
      </c>
      <c r="J3065">
        <f t="shared" ca="1" si="329"/>
        <v>1.0028441865083952</v>
      </c>
      <c r="K3065">
        <f t="shared" ca="1" si="330"/>
        <v>2.2598087155070741</v>
      </c>
      <c r="L3065" t="str">
        <f t="shared" ca="1" si="331"/>
        <v>H</v>
      </c>
      <c r="N3065">
        <f t="shared" si="335"/>
        <v>3064</v>
      </c>
      <c r="O3065">
        <f t="shared" ca="1" si="332"/>
        <v>-0.42313319780521175</v>
      </c>
      <c r="P3065">
        <f t="shared" ca="1" si="333"/>
        <v>2.0225276082376711</v>
      </c>
      <c r="Q3065" t="str">
        <f t="shared" ca="1" si="334"/>
        <v>H</v>
      </c>
    </row>
    <row r="3066" spans="9:17" x14ac:dyDescent="0.25">
      <c r="I3066">
        <v>3065</v>
      </c>
      <c r="J3066">
        <f t="shared" ca="1" si="329"/>
        <v>1.4879818727307395</v>
      </c>
      <c r="K3066">
        <f t="shared" ca="1" si="330"/>
        <v>1.998464795285007</v>
      </c>
      <c r="L3066" t="str">
        <f t="shared" ca="1" si="331"/>
        <v>H</v>
      </c>
      <c r="N3066">
        <f t="shared" si="335"/>
        <v>3065</v>
      </c>
      <c r="O3066">
        <f t="shared" ca="1" si="332"/>
        <v>-0.28841125861460892</v>
      </c>
      <c r="P3066">
        <f t="shared" ca="1" si="333"/>
        <v>2.111465112751632</v>
      </c>
      <c r="Q3066" t="str">
        <f t="shared" ca="1" si="334"/>
        <v>H</v>
      </c>
    </row>
    <row r="3067" spans="9:17" x14ac:dyDescent="0.25">
      <c r="I3067">
        <v>3066</v>
      </c>
      <c r="J3067">
        <f t="shared" ca="1" si="329"/>
        <v>8.2384310420191786E-2</v>
      </c>
      <c r="K3067">
        <f t="shared" ca="1" si="330"/>
        <v>1.6896266118705048</v>
      </c>
      <c r="L3067" t="str">
        <f t="shared" ca="1" si="331"/>
        <v>H</v>
      </c>
      <c r="N3067">
        <f t="shared" si="335"/>
        <v>3066</v>
      </c>
      <c r="O3067">
        <f t="shared" ca="1" si="332"/>
        <v>0.35489889450607798</v>
      </c>
      <c r="P3067">
        <f t="shared" ca="1" si="333"/>
        <v>0.92105646356849502</v>
      </c>
      <c r="Q3067" t="str">
        <f t="shared" ca="1" si="334"/>
        <v>H</v>
      </c>
    </row>
    <row r="3068" spans="9:17" x14ac:dyDescent="0.25">
      <c r="I3068">
        <v>3067</v>
      </c>
      <c r="J3068">
        <f t="shared" ca="1" si="329"/>
        <v>0.37979640745359877</v>
      </c>
      <c r="K3068">
        <f t="shared" ca="1" si="330"/>
        <v>1.32261338471465</v>
      </c>
      <c r="L3068" t="str">
        <f t="shared" ca="1" si="331"/>
        <v>H</v>
      </c>
      <c r="N3068">
        <f t="shared" si="335"/>
        <v>3067</v>
      </c>
      <c r="O3068">
        <f t="shared" ca="1" si="332"/>
        <v>0.39029063857748941</v>
      </c>
      <c r="P3068">
        <f t="shared" ca="1" si="333"/>
        <v>2.9452347225700035</v>
      </c>
      <c r="Q3068" t="str">
        <f t="shared" ca="1" si="334"/>
        <v>H</v>
      </c>
    </row>
    <row r="3069" spans="9:17" x14ac:dyDescent="0.25">
      <c r="I3069">
        <v>3068</v>
      </c>
      <c r="J3069">
        <f t="shared" ca="1" si="329"/>
        <v>3.0255635621691317</v>
      </c>
      <c r="K3069">
        <f t="shared" ca="1" si="330"/>
        <v>0.82588663298164633</v>
      </c>
      <c r="L3069" t="str">
        <f t="shared" ca="1" si="331"/>
        <v>A</v>
      </c>
      <c r="N3069">
        <f t="shared" si="335"/>
        <v>3068</v>
      </c>
      <c r="O3069">
        <f t="shared" ca="1" si="332"/>
        <v>1.2438262516050436</v>
      </c>
      <c r="P3069">
        <f t="shared" ca="1" si="333"/>
        <v>0.83042857333280473</v>
      </c>
      <c r="Q3069" t="str">
        <f t="shared" ca="1" si="334"/>
        <v>A</v>
      </c>
    </row>
    <row r="3070" spans="9:17" x14ac:dyDescent="0.25">
      <c r="I3070">
        <v>3069</v>
      </c>
      <c r="J3070">
        <f t="shared" ca="1" si="329"/>
        <v>2.8906469930971221</v>
      </c>
      <c r="K3070">
        <f t="shared" ca="1" si="330"/>
        <v>2.8795905063318514</v>
      </c>
      <c r="L3070" t="str">
        <f t="shared" ca="1" si="331"/>
        <v>A</v>
      </c>
      <c r="N3070">
        <f t="shared" si="335"/>
        <v>3069</v>
      </c>
      <c r="O3070">
        <f t="shared" ca="1" si="332"/>
        <v>1.6716811230858184</v>
      </c>
      <c r="P3070">
        <f t="shared" ca="1" si="333"/>
        <v>1.2878609850815153</v>
      </c>
      <c r="Q3070" t="str">
        <f t="shared" ca="1" si="334"/>
        <v>A</v>
      </c>
    </row>
    <row r="3071" spans="9:17" x14ac:dyDescent="0.25">
      <c r="I3071">
        <v>3070</v>
      </c>
      <c r="J3071">
        <f t="shared" ca="1" si="329"/>
        <v>-0.912423707887974</v>
      </c>
      <c r="K3071">
        <f t="shared" ca="1" si="330"/>
        <v>2.2331772793114912</v>
      </c>
      <c r="L3071" t="str">
        <f t="shared" ca="1" si="331"/>
        <v>H</v>
      </c>
      <c r="N3071">
        <f t="shared" si="335"/>
        <v>3070</v>
      </c>
      <c r="O3071">
        <f t="shared" ca="1" si="332"/>
        <v>-0.31051999638414651</v>
      </c>
      <c r="P3071">
        <f t="shared" ca="1" si="333"/>
        <v>1.1878397720915301</v>
      </c>
      <c r="Q3071" t="str">
        <f t="shared" ca="1" si="334"/>
        <v>H</v>
      </c>
    </row>
    <row r="3072" spans="9:17" x14ac:dyDescent="0.25">
      <c r="I3072">
        <v>3071</v>
      </c>
      <c r="J3072">
        <f t="shared" ca="1" si="329"/>
        <v>1.9124766163456415</v>
      </c>
      <c r="K3072">
        <f t="shared" ca="1" si="330"/>
        <v>1.2209567516965203</v>
      </c>
      <c r="L3072" t="str">
        <f t="shared" ca="1" si="331"/>
        <v>A</v>
      </c>
      <c r="N3072">
        <f t="shared" si="335"/>
        <v>3071</v>
      </c>
      <c r="O3072">
        <f t="shared" ca="1" si="332"/>
        <v>0.89209014037074086</v>
      </c>
      <c r="P3072">
        <f t="shared" ca="1" si="333"/>
        <v>1.7865679032177733</v>
      </c>
      <c r="Q3072" t="str">
        <f t="shared" ca="1" si="334"/>
        <v>H</v>
      </c>
    </row>
    <row r="3073" spans="9:17" x14ac:dyDescent="0.25">
      <c r="I3073">
        <v>3072</v>
      </c>
      <c r="J3073">
        <f t="shared" ca="1" si="329"/>
        <v>1.0195137838137434</v>
      </c>
      <c r="K3073">
        <f t="shared" ca="1" si="330"/>
        <v>1.6502093837587137</v>
      </c>
      <c r="L3073" t="str">
        <f t="shared" ca="1" si="331"/>
        <v>H</v>
      </c>
      <c r="N3073">
        <f t="shared" si="335"/>
        <v>3072</v>
      </c>
      <c r="O3073">
        <f t="shared" ca="1" si="332"/>
        <v>-0.25700958444656263</v>
      </c>
      <c r="P3073">
        <f t="shared" ca="1" si="333"/>
        <v>1.0582795060657619</v>
      </c>
      <c r="Q3073" t="str">
        <f t="shared" ca="1" si="334"/>
        <v>H</v>
      </c>
    </row>
    <row r="3074" spans="9:17" x14ac:dyDescent="0.25">
      <c r="I3074">
        <v>3073</v>
      </c>
      <c r="J3074">
        <f t="shared" ca="1" si="329"/>
        <v>-0.60346552464303227</v>
      </c>
      <c r="K3074">
        <f t="shared" ca="1" si="330"/>
        <v>2.2578051464342104</v>
      </c>
      <c r="L3074" t="str">
        <f t="shared" ca="1" si="331"/>
        <v>H</v>
      </c>
      <c r="N3074">
        <f t="shared" si="335"/>
        <v>3073</v>
      </c>
      <c r="O3074">
        <f t="shared" ca="1" si="332"/>
        <v>-1.0917046554053449</v>
      </c>
      <c r="P3074">
        <f t="shared" ca="1" si="333"/>
        <v>1.0320863852143738</v>
      </c>
      <c r="Q3074" t="str">
        <f t="shared" ca="1" si="334"/>
        <v>H</v>
      </c>
    </row>
    <row r="3075" spans="9:17" x14ac:dyDescent="0.25">
      <c r="I3075">
        <v>3074</v>
      </c>
      <c r="J3075">
        <f t="shared" ref="J3075:J3138" ca="1" si="336">NORMINV(RAND(), $D$3,$F$3)</f>
        <v>0.24799149684884647</v>
      </c>
      <c r="K3075">
        <f t="shared" ref="K3075:K3138" ca="1" si="337">NORMINV(RAND(), $D$2,$F$2)</f>
        <v>-0.49837530004130781</v>
      </c>
      <c r="L3075" t="str">
        <f t="shared" ref="L3075:L3138" ca="1" si="338">IF(J3075&gt;K3075, "A", IF(J3075=K3075, "T", "H"))</f>
        <v>A</v>
      </c>
      <c r="N3075">
        <f t="shared" si="335"/>
        <v>3074</v>
      </c>
      <c r="O3075">
        <f t="shared" ref="O3075:O3138" ca="1" si="339">NORMINV(RAND(), $D$11,$F$11)</f>
        <v>1.3910080516178818</v>
      </c>
      <c r="P3075">
        <f t="shared" ref="P3075:P3138" ca="1" si="340">NORMINV(RAND(), $D$10,$F$10)</f>
        <v>1.3972470927993643</v>
      </c>
      <c r="Q3075" t="str">
        <f t="shared" ref="Q3075:Q3138" ca="1" si="341">IF(O3075&gt;P3075, "A", IF(O3075=P3075, "T", "H"))</f>
        <v>H</v>
      </c>
    </row>
    <row r="3076" spans="9:17" x14ac:dyDescent="0.25">
      <c r="I3076">
        <v>3075</v>
      </c>
      <c r="J3076">
        <f t="shared" ca="1" si="336"/>
        <v>1.1485504853790012</v>
      </c>
      <c r="K3076">
        <f t="shared" ca="1" si="337"/>
        <v>1.1477728863544705</v>
      </c>
      <c r="L3076" t="str">
        <f t="shared" ca="1" si="338"/>
        <v>A</v>
      </c>
      <c r="N3076">
        <f t="shared" ref="N3076:N3139" si="342">N3075+1</f>
        <v>3075</v>
      </c>
      <c r="O3076">
        <f t="shared" ca="1" si="339"/>
        <v>1.2106599555927962</v>
      </c>
      <c r="P3076">
        <f t="shared" ca="1" si="340"/>
        <v>3.3665256049534218</v>
      </c>
      <c r="Q3076" t="str">
        <f t="shared" ca="1" si="341"/>
        <v>H</v>
      </c>
    </row>
    <row r="3077" spans="9:17" x14ac:dyDescent="0.25">
      <c r="I3077">
        <v>3076</v>
      </c>
      <c r="J3077">
        <f t="shared" ca="1" si="336"/>
        <v>0.78458606698140709</v>
      </c>
      <c r="K3077">
        <f t="shared" ca="1" si="337"/>
        <v>2.568505953044971</v>
      </c>
      <c r="L3077" t="str">
        <f t="shared" ca="1" si="338"/>
        <v>H</v>
      </c>
      <c r="N3077">
        <f t="shared" si="342"/>
        <v>3076</v>
      </c>
      <c r="O3077">
        <f t="shared" ca="1" si="339"/>
        <v>1.1628273830697864</v>
      </c>
      <c r="P3077">
        <f t="shared" ca="1" si="340"/>
        <v>2.2023606594368266</v>
      </c>
      <c r="Q3077" t="str">
        <f t="shared" ca="1" si="341"/>
        <v>H</v>
      </c>
    </row>
    <row r="3078" spans="9:17" x14ac:dyDescent="0.25">
      <c r="I3078">
        <v>3077</v>
      </c>
      <c r="J3078">
        <f t="shared" ca="1" si="336"/>
        <v>1.6975959306638395</v>
      </c>
      <c r="K3078">
        <f t="shared" ca="1" si="337"/>
        <v>1.8359821759734778</v>
      </c>
      <c r="L3078" t="str">
        <f t="shared" ca="1" si="338"/>
        <v>H</v>
      </c>
      <c r="N3078">
        <f t="shared" si="342"/>
        <v>3077</v>
      </c>
      <c r="O3078">
        <f t="shared" ca="1" si="339"/>
        <v>1.3555214562289661</v>
      </c>
      <c r="P3078">
        <f t="shared" ca="1" si="340"/>
        <v>0.87074071249795493</v>
      </c>
      <c r="Q3078" t="str">
        <f t="shared" ca="1" si="341"/>
        <v>A</v>
      </c>
    </row>
    <row r="3079" spans="9:17" x14ac:dyDescent="0.25">
      <c r="I3079">
        <v>3078</v>
      </c>
      <c r="J3079">
        <f t="shared" ca="1" si="336"/>
        <v>-0.53158254357198653</v>
      </c>
      <c r="K3079">
        <f t="shared" ca="1" si="337"/>
        <v>1.1057316055105804</v>
      </c>
      <c r="L3079" t="str">
        <f t="shared" ca="1" si="338"/>
        <v>H</v>
      </c>
      <c r="N3079">
        <f t="shared" si="342"/>
        <v>3078</v>
      </c>
      <c r="O3079">
        <f t="shared" ca="1" si="339"/>
        <v>1.7125449163838959</v>
      </c>
      <c r="P3079">
        <f t="shared" ca="1" si="340"/>
        <v>0.84380289197966118</v>
      </c>
      <c r="Q3079" t="str">
        <f t="shared" ca="1" si="341"/>
        <v>A</v>
      </c>
    </row>
    <row r="3080" spans="9:17" x14ac:dyDescent="0.25">
      <c r="I3080">
        <v>3079</v>
      </c>
      <c r="J3080">
        <f t="shared" ca="1" si="336"/>
        <v>0.91346146231022973</v>
      </c>
      <c r="K3080">
        <f t="shared" ca="1" si="337"/>
        <v>1.9552971895993738</v>
      </c>
      <c r="L3080" t="str">
        <f t="shared" ca="1" si="338"/>
        <v>H</v>
      </c>
      <c r="N3080">
        <f t="shared" si="342"/>
        <v>3079</v>
      </c>
      <c r="O3080">
        <f t="shared" ca="1" si="339"/>
        <v>0.7995455696695305</v>
      </c>
      <c r="P3080">
        <f t="shared" ca="1" si="340"/>
        <v>0.62191002918450089</v>
      </c>
      <c r="Q3080" t="str">
        <f t="shared" ca="1" si="341"/>
        <v>A</v>
      </c>
    </row>
    <row r="3081" spans="9:17" x14ac:dyDescent="0.25">
      <c r="I3081">
        <v>3080</v>
      </c>
      <c r="J3081">
        <f t="shared" ca="1" si="336"/>
        <v>2.0295568417397112</v>
      </c>
      <c r="K3081">
        <f t="shared" ca="1" si="337"/>
        <v>1.4026467590607141</v>
      </c>
      <c r="L3081" t="str">
        <f t="shared" ca="1" si="338"/>
        <v>A</v>
      </c>
      <c r="N3081">
        <f t="shared" si="342"/>
        <v>3080</v>
      </c>
      <c r="O3081">
        <f t="shared" ca="1" si="339"/>
        <v>1.995981007710961</v>
      </c>
      <c r="P3081">
        <f t="shared" ca="1" si="340"/>
        <v>0.76020247363967119</v>
      </c>
      <c r="Q3081" t="str">
        <f t="shared" ca="1" si="341"/>
        <v>A</v>
      </c>
    </row>
    <row r="3082" spans="9:17" x14ac:dyDescent="0.25">
      <c r="I3082">
        <v>3081</v>
      </c>
      <c r="J3082">
        <f t="shared" ca="1" si="336"/>
        <v>0.94981561703528028</v>
      </c>
      <c r="K3082">
        <f t="shared" ca="1" si="337"/>
        <v>1.7390463596930483</v>
      </c>
      <c r="L3082" t="str">
        <f t="shared" ca="1" si="338"/>
        <v>H</v>
      </c>
      <c r="N3082">
        <f t="shared" si="342"/>
        <v>3081</v>
      </c>
      <c r="O3082">
        <f t="shared" ca="1" si="339"/>
        <v>1.7018441045876398</v>
      </c>
      <c r="P3082">
        <f t="shared" ca="1" si="340"/>
        <v>0.93874748509688533</v>
      </c>
      <c r="Q3082" t="str">
        <f t="shared" ca="1" si="341"/>
        <v>A</v>
      </c>
    </row>
    <row r="3083" spans="9:17" x14ac:dyDescent="0.25">
      <c r="I3083">
        <v>3082</v>
      </c>
      <c r="J3083">
        <f t="shared" ca="1" si="336"/>
        <v>0.7062984375018927</v>
      </c>
      <c r="K3083">
        <f t="shared" ca="1" si="337"/>
        <v>2.3407026436328593</v>
      </c>
      <c r="L3083" t="str">
        <f t="shared" ca="1" si="338"/>
        <v>H</v>
      </c>
      <c r="N3083">
        <f t="shared" si="342"/>
        <v>3082</v>
      </c>
      <c r="O3083">
        <f t="shared" ca="1" si="339"/>
        <v>-0.15309308156603885</v>
      </c>
      <c r="P3083">
        <f t="shared" ca="1" si="340"/>
        <v>-0.6034068287405252</v>
      </c>
      <c r="Q3083" t="str">
        <f t="shared" ca="1" si="341"/>
        <v>A</v>
      </c>
    </row>
    <row r="3084" spans="9:17" x14ac:dyDescent="0.25">
      <c r="I3084">
        <v>3083</v>
      </c>
      <c r="J3084">
        <f t="shared" ca="1" si="336"/>
        <v>1.048342685372694</v>
      </c>
      <c r="K3084">
        <f t="shared" ca="1" si="337"/>
        <v>0.7904857730863275</v>
      </c>
      <c r="L3084" t="str">
        <f t="shared" ca="1" si="338"/>
        <v>A</v>
      </c>
      <c r="N3084">
        <f t="shared" si="342"/>
        <v>3083</v>
      </c>
      <c r="O3084">
        <f t="shared" ca="1" si="339"/>
        <v>0.65869560693901541</v>
      </c>
      <c r="P3084">
        <f t="shared" ca="1" si="340"/>
        <v>1.5967831202558518</v>
      </c>
      <c r="Q3084" t="str">
        <f t="shared" ca="1" si="341"/>
        <v>H</v>
      </c>
    </row>
    <row r="3085" spans="9:17" x14ac:dyDescent="0.25">
      <c r="I3085">
        <v>3084</v>
      </c>
      <c r="J3085">
        <f t="shared" ca="1" si="336"/>
        <v>1.3293878995177741</v>
      </c>
      <c r="K3085">
        <f t="shared" ca="1" si="337"/>
        <v>3.4796259144277206</v>
      </c>
      <c r="L3085" t="str">
        <f t="shared" ca="1" si="338"/>
        <v>H</v>
      </c>
      <c r="N3085">
        <f t="shared" si="342"/>
        <v>3084</v>
      </c>
      <c r="O3085">
        <f t="shared" ca="1" si="339"/>
        <v>1.6601198059272113</v>
      </c>
      <c r="P3085">
        <f t="shared" ca="1" si="340"/>
        <v>1.3701478252445314</v>
      </c>
      <c r="Q3085" t="str">
        <f t="shared" ca="1" si="341"/>
        <v>A</v>
      </c>
    </row>
    <row r="3086" spans="9:17" x14ac:dyDescent="0.25">
      <c r="I3086">
        <v>3085</v>
      </c>
      <c r="J3086">
        <f t="shared" ca="1" si="336"/>
        <v>0.6309642730780185</v>
      </c>
      <c r="K3086">
        <f t="shared" ca="1" si="337"/>
        <v>1.8371246426562833</v>
      </c>
      <c r="L3086" t="str">
        <f t="shared" ca="1" si="338"/>
        <v>H</v>
      </c>
      <c r="N3086">
        <f t="shared" si="342"/>
        <v>3085</v>
      </c>
      <c r="O3086">
        <f t="shared" ca="1" si="339"/>
        <v>1.417677579481033</v>
      </c>
      <c r="P3086">
        <f t="shared" ca="1" si="340"/>
        <v>2.270165228956734</v>
      </c>
      <c r="Q3086" t="str">
        <f t="shared" ca="1" si="341"/>
        <v>H</v>
      </c>
    </row>
    <row r="3087" spans="9:17" x14ac:dyDescent="0.25">
      <c r="I3087">
        <v>3086</v>
      </c>
      <c r="J3087">
        <f t="shared" ca="1" si="336"/>
        <v>0.38711678330480415</v>
      </c>
      <c r="K3087">
        <f t="shared" ca="1" si="337"/>
        <v>0.49200593479108012</v>
      </c>
      <c r="L3087" t="str">
        <f t="shared" ca="1" si="338"/>
        <v>H</v>
      </c>
      <c r="N3087">
        <f t="shared" si="342"/>
        <v>3086</v>
      </c>
      <c r="O3087">
        <f t="shared" ca="1" si="339"/>
        <v>5.748958602830867E-3</v>
      </c>
      <c r="P3087">
        <f t="shared" ca="1" si="340"/>
        <v>-0.36164208469327774</v>
      </c>
      <c r="Q3087" t="str">
        <f t="shared" ca="1" si="341"/>
        <v>A</v>
      </c>
    </row>
    <row r="3088" spans="9:17" x14ac:dyDescent="0.25">
      <c r="I3088">
        <v>3087</v>
      </c>
      <c r="J3088">
        <f t="shared" ca="1" si="336"/>
        <v>2.8535267897755623E-2</v>
      </c>
      <c r="K3088">
        <f t="shared" ca="1" si="337"/>
        <v>2.9956009332394511</v>
      </c>
      <c r="L3088" t="str">
        <f t="shared" ca="1" si="338"/>
        <v>H</v>
      </c>
      <c r="N3088">
        <f t="shared" si="342"/>
        <v>3087</v>
      </c>
      <c r="O3088">
        <f t="shared" ca="1" si="339"/>
        <v>-2.4857301059948544E-2</v>
      </c>
      <c r="P3088">
        <f t="shared" ca="1" si="340"/>
        <v>1.4286317876571175</v>
      </c>
      <c r="Q3088" t="str">
        <f t="shared" ca="1" si="341"/>
        <v>H</v>
      </c>
    </row>
    <row r="3089" spans="9:17" x14ac:dyDescent="0.25">
      <c r="I3089">
        <v>3088</v>
      </c>
      <c r="J3089">
        <f t="shared" ca="1" si="336"/>
        <v>-0.4052909721011082</v>
      </c>
      <c r="K3089">
        <f t="shared" ca="1" si="337"/>
        <v>0.31347264811263975</v>
      </c>
      <c r="L3089" t="str">
        <f t="shared" ca="1" si="338"/>
        <v>H</v>
      </c>
      <c r="N3089">
        <f t="shared" si="342"/>
        <v>3088</v>
      </c>
      <c r="O3089">
        <f t="shared" ca="1" si="339"/>
        <v>-1.2465743199886152</v>
      </c>
      <c r="P3089">
        <f t="shared" ca="1" si="340"/>
        <v>-0.40274404778699679</v>
      </c>
      <c r="Q3089" t="str">
        <f t="shared" ca="1" si="341"/>
        <v>H</v>
      </c>
    </row>
    <row r="3090" spans="9:17" x14ac:dyDescent="0.25">
      <c r="I3090">
        <v>3089</v>
      </c>
      <c r="J3090">
        <f t="shared" ca="1" si="336"/>
        <v>2.3663622772471706</v>
      </c>
      <c r="K3090">
        <f t="shared" ca="1" si="337"/>
        <v>-0.73328623581073882</v>
      </c>
      <c r="L3090" t="str">
        <f t="shared" ca="1" si="338"/>
        <v>A</v>
      </c>
      <c r="N3090">
        <f t="shared" si="342"/>
        <v>3089</v>
      </c>
      <c r="O3090">
        <f t="shared" ca="1" si="339"/>
        <v>2.234497974786589</v>
      </c>
      <c r="P3090">
        <f t="shared" ca="1" si="340"/>
        <v>0.99954494299653263</v>
      </c>
      <c r="Q3090" t="str">
        <f t="shared" ca="1" si="341"/>
        <v>A</v>
      </c>
    </row>
    <row r="3091" spans="9:17" x14ac:dyDescent="0.25">
      <c r="I3091">
        <v>3090</v>
      </c>
      <c r="J3091">
        <f t="shared" ca="1" si="336"/>
        <v>0.14108034152649662</v>
      </c>
      <c r="K3091">
        <f t="shared" ca="1" si="337"/>
        <v>1.6587472376524044</v>
      </c>
      <c r="L3091" t="str">
        <f t="shared" ca="1" si="338"/>
        <v>H</v>
      </c>
      <c r="N3091">
        <f t="shared" si="342"/>
        <v>3090</v>
      </c>
      <c r="O3091">
        <f t="shared" ca="1" si="339"/>
        <v>0.1764290421100157</v>
      </c>
      <c r="P3091">
        <f t="shared" ca="1" si="340"/>
        <v>1.9092390088993927</v>
      </c>
      <c r="Q3091" t="str">
        <f t="shared" ca="1" si="341"/>
        <v>H</v>
      </c>
    </row>
    <row r="3092" spans="9:17" x14ac:dyDescent="0.25">
      <c r="I3092">
        <v>3091</v>
      </c>
      <c r="J3092">
        <f t="shared" ca="1" si="336"/>
        <v>0.25481242825432127</v>
      </c>
      <c r="K3092">
        <f t="shared" ca="1" si="337"/>
        <v>-0.23151285787740594</v>
      </c>
      <c r="L3092" t="str">
        <f t="shared" ca="1" si="338"/>
        <v>A</v>
      </c>
      <c r="N3092">
        <f t="shared" si="342"/>
        <v>3091</v>
      </c>
      <c r="O3092">
        <f t="shared" ca="1" si="339"/>
        <v>-0.73113979166063925</v>
      </c>
      <c r="P3092">
        <f t="shared" ca="1" si="340"/>
        <v>1.7806061031973326</v>
      </c>
      <c r="Q3092" t="str">
        <f t="shared" ca="1" si="341"/>
        <v>H</v>
      </c>
    </row>
    <row r="3093" spans="9:17" x14ac:dyDescent="0.25">
      <c r="I3093">
        <v>3092</v>
      </c>
      <c r="J3093">
        <f t="shared" ca="1" si="336"/>
        <v>0.18343994937821173</v>
      </c>
      <c r="K3093">
        <f t="shared" ca="1" si="337"/>
        <v>1.2832235051124867</v>
      </c>
      <c r="L3093" t="str">
        <f t="shared" ca="1" si="338"/>
        <v>H</v>
      </c>
      <c r="N3093">
        <f t="shared" si="342"/>
        <v>3092</v>
      </c>
      <c r="O3093">
        <f t="shared" ca="1" si="339"/>
        <v>0.47022746025209172</v>
      </c>
      <c r="P3093">
        <f t="shared" ca="1" si="340"/>
        <v>0.9871930105116502</v>
      </c>
      <c r="Q3093" t="str">
        <f t="shared" ca="1" si="341"/>
        <v>H</v>
      </c>
    </row>
    <row r="3094" spans="9:17" x14ac:dyDescent="0.25">
      <c r="I3094">
        <v>3093</v>
      </c>
      <c r="J3094">
        <f t="shared" ca="1" si="336"/>
        <v>2.8143317941429036</v>
      </c>
      <c r="K3094">
        <f t="shared" ca="1" si="337"/>
        <v>1.7980401226624783</v>
      </c>
      <c r="L3094" t="str">
        <f t="shared" ca="1" si="338"/>
        <v>A</v>
      </c>
      <c r="N3094">
        <f t="shared" si="342"/>
        <v>3093</v>
      </c>
      <c r="O3094">
        <f t="shared" ca="1" si="339"/>
        <v>-1.956086646934261</v>
      </c>
      <c r="P3094">
        <f t="shared" ca="1" si="340"/>
        <v>0.8850093185267518</v>
      </c>
      <c r="Q3094" t="str">
        <f t="shared" ca="1" si="341"/>
        <v>H</v>
      </c>
    </row>
    <row r="3095" spans="9:17" x14ac:dyDescent="0.25">
      <c r="I3095">
        <v>3094</v>
      </c>
      <c r="J3095">
        <f t="shared" ca="1" si="336"/>
        <v>2.1255889215902943</v>
      </c>
      <c r="K3095">
        <f t="shared" ca="1" si="337"/>
        <v>-7.9852272561787174E-2</v>
      </c>
      <c r="L3095" t="str">
        <f t="shared" ca="1" si="338"/>
        <v>A</v>
      </c>
      <c r="N3095">
        <f t="shared" si="342"/>
        <v>3094</v>
      </c>
      <c r="O3095">
        <f t="shared" ca="1" si="339"/>
        <v>0.82846325591313441</v>
      </c>
      <c r="P3095">
        <f t="shared" ca="1" si="340"/>
        <v>1.761793967623086</v>
      </c>
      <c r="Q3095" t="str">
        <f t="shared" ca="1" si="341"/>
        <v>H</v>
      </c>
    </row>
    <row r="3096" spans="9:17" x14ac:dyDescent="0.25">
      <c r="I3096">
        <v>3095</v>
      </c>
      <c r="J3096">
        <f t="shared" ca="1" si="336"/>
        <v>-0.69963630215627104</v>
      </c>
      <c r="K3096">
        <f t="shared" ca="1" si="337"/>
        <v>2.6010035495248949</v>
      </c>
      <c r="L3096" t="str">
        <f t="shared" ca="1" si="338"/>
        <v>H</v>
      </c>
      <c r="N3096">
        <f t="shared" si="342"/>
        <v>3095</v>
      </c>
      <c r="O3096">
        <f t="shared" ca="1" si="339"/>
        <v>0.30736873662089081</v>
      </c>
      <c r="P3096">
        <f t="shared" ca="1" si="340"/>
        <v>1.5629789984946618</v>
      </c>
      <c r="Q3096" t="str">
        <f t="shared" ca="1" si="341"/>
        <v>H</v>
      </c>
    </row>
    <row r="3097" spans="9:17" x14ac:dyDescent="0.25">
      <c r="I3097">
        <v>3096</v>
      </c>
      <c r="J3097">
        <f t="shared" ca="1" si="336"/>
        <v>2.5789572185512224</v>
      </c>
      <c r="K3097">
        <f t="shared" ca="1" si="337"/>
        <v>2.7072605587747227</v>
      </c>
      <c r="L3097" t="str">
        <f t="shared" ca="1" si="338"/>
        <v>H</v>
      </c>
      <c r="N3097">
        <f t="shared" si="342"/>
        <v>3096</v>
      </c>
      <c r="O3097">
        <f t="shared" ca="1" si="339"/>
        <v>-0.75596824376680671</v>
      </c>
      <c r="P3097">
        <f t="shared" ca="1" si="340"/>
        <v>9.3196152687024636E-2</v>
      </c>
      <c r="Q3097" t="str">
        <f t="shared" ca="1" si="341"/>
        <v>H</v>
      </c>
    </row>
    <row r="3098" spans="9:17" x14ac:dyDescent="0.25">
      <c r="I3098">
        <v>3097</v>
      </c>
      <c r="J3098">
        <f t="shared" ca="1" si="336"/>
        <v>0.53392982681898116</v>
      </c>
      <c r="K3098">
        <f t="shared" ca="1" si="337"/>
        <v>1.7670021024128097</v>
      </c>
      <c r="L3098" t="str">
        <f t="shared" ca="1" si="338"/>
        <v>H</v>
      </c>
      <c r="N3098">
        <f t="shared" si="342"/>
        <v>3097</v>
      </c>
      <c r="O3098">
        <f t="shared" ca="1" si="339"/>
        <v>0.94873930183919475</v>
      </c>
      <c r="P3098">
        <f t="shared" ca="1" si="340"/>
        <v>2.1484872054467385</v>
      </c>
      <c r="Q3098" t="str">
        <f t="shared" ca="1" si="341"/>
        <v>H</v>
      </c>
    </row>
    <row r="3099" spans="9:17" x14ac:dyDescent="0.25">
      <c r="I3099">
        <v>3098</v>
      </c>
      <c r="J3099">
        <f t="shared" ca="1" si="336"/>
        <v>1.6304118331904358</v>
      </c>
      <c r="K3099">
        <f t="shared" ca="1" si="337"/>
        <v>0.45487279291641181</v>
      </c>
      <c r="L3099" t="str">
        <f t="shared" ca="1" si="338"/>
        <v>A</v>
      </c>
      <c r="N3099">
        <f t="shared" si="342"/>
        <v>3098</v>
      </c>
      <c r="O3099">
        <f t="shared" ca="1" si="339"/>
        <v>0.43958263575724255</v>
      </c>
      <c r="P3099">
        <f t="shared" ca="1" si="340"/>
        <v>2.4034977678687497</v>
      </c>
      <c r="Q3099" t="str">
        <f t="shared" ca="1" si="341"/>
        <v>H</v>
      </c>
    </row>
    <row r="3100" spans="9:17" x14ac:dyDescent="0.25">
      <c r="I3100">
        <v>3099</v>
      </c>
      <c r="J3100">
        <f t="shared" ca="1" si="336"/>
        <v>0.19456382567836905</v>
      </c>
      <c r="K3100">
        <f t="shared" ca="1" si="337"/>
        <v>4.1025844596762724</v>
      </c>
      <c r="L3100" t="str">
        <f t="shared" ca="1" si="338"/>
        <v>H</v>
      </c>
      <c r="N3100">
        <f t="shared" si="342"/>
        <v>3099</v>
      </c>
      <c r="O3100">
        <f t="shared" ca="1" si="339"/>
        <v>5.5108782469468376E-2</v>
      </c>
      <c r="P3100">
        <f t="shared" ca="1" si="340"/>
        <v>0.28633142476407247</v>
      </c>
      <c r="Q3100" t="str">
        <f t="shared" ca="1" si="341"/>
        <v>H</v>
      </c>
    </row>
    <row r="3101" spans="9:17" x14ac:dyDescent="0.25">
      <c r="I3101">
        <v>3100</v>
      </c>
      <c r="J3101">
        <f t="shared" ca="1" si="336"/>
        <v>-0.12514768940133347</v>
      </c>
      <c r="K3101">
        <f t="shared" ca="1" si="337"/>
        <v>1.9798835761433096</v>
      </c>
      <c r="L3101" t="str">
        <f t="shared" ca="1" si="338"/>
        <v>H</v>
      </c>
      <c r="N3101">
        <f t="shared" si="342"/>
        <v>3100</v>
      </c>
      <c r="O3101">
        <f t="shared" ca="1" si="339"/>
        <v>2.141422903178027</v>
      </c>
      <c r="P3101">
        <f t="shared" ca="1" si="340"/>
        <v>0.78040750665854441</v>
      </c>
      <c r="Q3101" t="str">
        <f t="shared" ca="1" si="341"/>
        <v>A</v>
      </c>
    </row>
    <row r="3102" spans="9:17" x14ac:dyDescent="0.25">
      <c r="I3102">
        <v>3101</v>
      </c>
      <c r="J3102">
        <f t="shared" ca="1" si="336"/>
        <v>0.43436159104109207</v>
      </c>
      <c r="K3102">
        <f t="shared" ca="1" si="337"/>
        <v>1.6464217776380703</v>
      </c>
      <c r="L3102" t="str">
        <f t="shared" ca="1" si="338"/>
        <v>H</v>
      </c>
      <c r="N3102">
        <f t="shared" si="342"/>
        <v>3101</v>
      </c>
      <c r="O3102">
        <f t="shared" ca="1" si="339"/>
        <v>-0.21953757960663334</v>
      </c>
      <c r="P3102">
        <f t="shared" ca="1" si="340"/>
        <v>2.3893659538855712</v>
      </c>
      <c r="Q3102" t="str">
        <f t="shared" ca="1" si="341"/>
        <v>H</v>
      </c>
    </row>
    <row r="3103" spans="9:17" x14ac:dyDescent="0.25">
      <c r="I3103">
        <v>3102</v>
      </c>
      <c r="J3103">
        <f t="shared" ca="1" si="336"/>
        <v>1.4686053592107693</v>
      </c>
      <c r="K3103">
        <f t="shared" ca="1" si="337"/>
        <v>1.0449786526798848</v>
      </c>
      <c r="L3103" t="str">
        <f t="shared" ca="1" si="338"/>
        <v>A</v>
      </c>
      <c r="N3103">
        <f t="shared" si="342"/>
        <v>3102</v>
      </c>
      <c r="O3103">
        <f t="shared" ca="1" si="339"/>
        <v>1.8990281646594749</v>
      </c>
      <c r="P3103">
        <f t="shared" ca="1" si="340"/>
        <v>-0.59015658471338694</v>
      </c>
      <c r="Q3103" t="str">
        <f t="shared" ca="1" si="341"/>
        <v>A</v>
      </c>
    </row>
    <row r="3104" spans="9:17" x14ac:dyDescent="0.25">
      <c r="I3104">
        <v>3103</v>
      </c>
      <c r="J3104">
        <f t="shared" ca="1" si="336"/>
        <v>0.91895537057576127</v>
      </c>
      <c r="K3104">
        <f t="shared" ca="1" si="337"/>
        <v>-1.0486271609362661</v>
      </c>
      <c r="L3104" t="str">
        <f t="shared" ca="1" si="338"/>
        <v>A</v>
      </c>
      <c r="N3104">
        <f t="shared" si="342"/>
        <v>3103</v>
      </c>
      <c r="O3104">
        <f t="shared" ca="1" si="339"/>
        <v>1.2420932207191995</v>
      </c>
      <c r="P3104">
        <f t="shared" ca="1" si="340"/>
        <v>1.413769363088472</v>
      </c>
      <c r="Q3104" t="str">
        <f t="shared" ca="1" si="341"/>
        <v>H</v>
      </c>
    </row>
    <row r="3105" spans="9:17" x14ac:dyDescent="0.25">
      <c r="I3105">
        <v>3104</v>
      </c>
      <c r="J3105">
        <f t="shared" ca="1" si="336"/>
        <v>1.5470831028657308</v>
      </c>
      <c r="K3105">
        <f t="shared" ca="1" si="337"/>
        <v>1.3192031962915662</v>
      </c>
      <c r="L3105" t="str">
        <f t="shared" ca="1" si="338"/>
        <v>A</v>
      </c>
      <c r="N3105">
        <f t="shared" si="342"/>
        <v>3104</v>
      </c>
      <c r="O3105">
        <f t="shared" ca="1" si="339"/>
        <v>-0.5439238603486225</v>
      </c>
      <c r="P3105">
        <f t="shared" ca="1" si="340"/>
        <v>1.058100450673684</v>
      </c>
      <c r="Q3105" t="str">
        <f t="shared" ca="1" si="341"/>
        <v>H</v>
      </c>
    </row>
    <row r="3106" spans="9:17" x14ac:dyDescent="0.25">
      <c r="I3106">
        <v>3105</v>
      </c>
      <c r="J3106">
        <f t="shared" ca="1" si="336"/>
        <v>0.53783806240686138</v>
      </c>
      <c r="K3106">
        <f t="shared" ca="1" si="337"/>
        <v>2.0509272627935884</v>
      </c>
      <c r="L3106" t="str">
        <f t="shared" ca="1" si="338"/>
        <v>H</v>
      </c>
      <c r="N3106">
        <f t="shared" si="342"/>
        <v>3105</v>
      </c>
      <c r="O3106">
        <f t="shared" ca="1" si="339"/>
        <v>1.6723494470618403</v>
      </c>
      <c r="P3106">
        <f t="shared" ca="1" si="340"/>
        <v>1.0098298490218784</v>
      </c>
      <c r="Q3106" t="str">
        <f t="shared" ca="1" si="341"/>
        <v>A</v>
      </c>
    </row>
    <row r="3107" spans="9:17" x14ac:dyDescent="0.25">
      <c r="I3107">
        <v>3106</v>
      </c>
      <c r="J3107">
        <f t="shared" ca="1" si="336"/>
        <v>1.7791744481445584</v>
      </c>
      <c r="K3107">
        <f t="shared" ca="1" si="337"/>
        <v>1.6054326422898244</v>
      </c>
      <c r="L3107" t="str">
        <f t="shared" ca="1" si="338"/>
        <v>A</v>
      </c>
      <c r="N3107">
        <f t="shared" si="342"/>
        <v>3106</v>
      </c>
      <c r="O3107">
        <f t="shared" ca="1" si="339"/>
        <v>1.3790169914493218</v>
      </c>
      <c r="P3107">
        <f t="shared" ca="1" si="340"/>
        <v>1.42824350398706</v>
      </c>
      <c r="Q3107" t="str">
        <f t="shared" ca="1" si="341"/>
        <v>H</v>
      </c>
    </row>
    <row r="3108" spans="9:17" x14ac:dyDescent="0.25">
      <c r="I3108">
        <v>3107</v>
      </c>
      <c r="J3108">
        <f t="shared" ca="1" si="336"/>
        <v>1.3929688707581447</v>
      </c>
      <c r="K3108">
        <f t="shared" ca="1" si="337"/>
        <v>-0.21425854210589956</v>
      </c>
      <c r="L3108" t="str">
        <f t="shared" ca="1" si="338"/>
        <v>A</v>
      </c>
      <c r="N3108">
        <f t="shared" si="342"/>
        <v>3107</v>
      </c>
      <c r="O3108">
        <f t="shared" ca="1" si="339"/>
        <v>-1.0740305064095421</v>
      </c>
      <c r="P3108">
        <f t="shared" ca="1" si="340"/>
        <v>0.70942310022399213</v>
      </c>
      <c r="Q3108" t="str">
        <f t="shared" ca="1" si="341"/>
        <v>H</v>
      </c>
    </row>
    <row r="3109" spans="9:17" x14ac:dyDescent="0.25">
      <c r="I3109">
        <v>3108</v>
      </c>
      <c r="J3109">
        <f t="shared" ca="1" si="336"/>
        <v>0.72563503707503241</v>
      </c>
      <c r="K3109">
        <f t="shared" ca="1" si="337"/>
        <v>1.3615605247910634</v>
      </c>
      <c r="L3109" t="str">
        <f t="shared" ca="1" si="338"/>
        <v>H</v>
      </c>
      <c r="N3109">
        <f t="shared" si="342"/>
        <v>3108</v>
      </c>
      <c r="O3109">
        <f t="shared" ca="1" si="339"/>
        <v>0.37607112182623142</v>
      </c>
      <c r="P3109">
        <f t="shared" ca="1" si="340"/>
        <v>2.3736657839428537</v>
      </c>
      <c r="Q3109" t="str">
        <f t="shared" ca="1" si="341"/>
        <v>H</v>
      </c>
    </row>
    <row r="3110" spans="9:17" x14ac:dyDescent="0.25">
      <c r="I3110">
        <v>3109</v>
      </c>
      <c r="J3110">
        <f t="shared" ca="1" si="336"/>
        <v>0.75085510386059584</v>
      </c>
      <c r="K3110">
        <f t="shared" ca="1" si="337"/>
        <v>1.2173037484635181</v>
      </c>
      <c r="L3110" t="str">
        <f t="shared" ca="1" si="338"/>
        <v>H</v>
      </c>
      <c r="N3110">
        <f t="shared" si="342"/>
        <v>3109</v>
      </c>
      <c r="O3110">
        <f t="shared" ca="1" si="339"/>
        <v>0.85370100498381529</v>
      </c>
      <c r="P3110">
        <f t="shared" ca="1" si="340"/>
        <v>0.98673946923271982</v>
      </c>
      <c r="Q3110" t="str">
        <f t="shared" ca="1" si="341"/>
        <v>H</v>
      </c>
    </row>
    <row r="3111" spans="9:17" x14ac:dyDescent="0.25">
      <c r="I3111">
        <v>3110</v>
      </c>
      <c r="J3111">
        <f t="shared" ca="1" si="336"/>
        <v>2.478938905456292</v>
      </c>
      <c r="K3111">
        <f t="shared" ca="1" si="337"/>
        <v>1.6889049674678742</v>
      </c>
      <c r="L3111" t="str">
        <f t="shared" ca="1" si="338"/>
        <v>A</v>
      </c>
      <c r="N3111">
        <f t="shared" si="342"/>
        <v>3110</v>
      </c>
      <c r="O3111">
        <f t="shared" ca="1" si="339"/>
        <v>1.0749823318279568</v>
      </c>
      <c r="P3111">
        <f t="shared" ca="1" si="340"/>
        <v>2.9289943881875793</v>
      </c>
      <c r="Q3111" t="str">
        <f t="shared" ca="1" si="341"/>
        <v>H</v>
      </c>
    </row>
    <row r="3112" spans="9:17" x14ac:dyDescent="0.25">
      <c r="I3112">
        <v>3111</v>
      </c>
      <c r="J3112">
        <f t="shared" ca="1" si="336"/>
        <v>2.0194775511112883</v>
      </c>
      <c r="K3112">
        <f t="shared" ca="1" si="337"/>
        <v>1.4005548783172421</v>
      </c>
      <c r="L3112" t="str">
        <f t="shared" ca="1" si="338"/>
        <v>A</v>
      </c>
      <c r="N3112">
        <f t="shared" si="342"/>
        <v>3111</v>
      </c>
      <c r="O3112">
        <f t="shared" ca="1" si="339"/>
        <v>1.7204589369764467</v>
      </c>
      <c r="P3112">
        <f t="shared" ca="1" si="340"/>
        <v>1.0804810008780339</v>
      </c>
      <c r="Q3112" t="str">
        <f t="shared" ca="1" si="341"/>
        <v>A</v>
      </c>
    </row>
    <row r="3113" spans="9:17" x14ac:dyDescent="0.25">
      <c r="I3113">
        <v>3112</v>
      </c>
      <c r="J3113">
        <f t="shared" ca="1" si="336"/>
        <v>2.7038516651605962</v>
      </c>
      <c r="K3113">
        <f t="shared" ca="1" si="337"/>
        <v>1.627251999566055</v>
      </c>
      <c r="L3113" t="str">
        <f t="shared" ca="1" si="338"/>
        <v>A</v>
      </c>
      <c r="N3113">
        <f t="shared" si="342"/>
        <v>3112</v>
      </c>
      <c r="O3113">
        <f t="shared" ca="1" si="339"/>
        <v>0.19947884213895201</v>
      </c>
      <c r="P3113">
        <f t="shared" ca="1" si="340"/>
        <v>-0.27137703744429298</v>
      </c>
      <c r="Q3113" t="str">
        <f t="shared" ca="1" si="341"/>
        <v>A</v>
      </c>
    </row>
    <row r="3114" spans="9:17" x14ac:dyDescent="0.25">
      <c r="I3114">
        <v>3113</v>
      </c>
      <c r="J3114">
        <f t="shared" ca="1" si="336"/>
        <v>-0.25311979387210193</v>
      </c>
      <c r="K3114">
        <f t="shared" ca="1" si="337"/>
        <v>0.79193639711900743</v>
      </c>
      <c r="L3114" t="str">
        <f t="shared" ca="1" si="338"/>
        <v>H</v>
      </c>
      <c r="N3114">
        <f t="shared" si="342"/>
        <v>3113</v>
      </c>
      <c r="O3114">
        <f t="shared" ca="1" si="339"/>
        <v>-1.0956836843062145</v>
      </c>
      <c r="P3114">
        <f t="shared" ca="1" si="340"/>
        <v>1.2082138883076841</v>
      </c>
      <c r="Q3114" t="str">
        <f t="shared" ca="1" si="341"/>
        <v>H</v>
      </c>
    </row>
    <row r="3115" spans="9:17" x14ac:dyDescent="0.25">
      <c r="I3115">
        <v>3114</v>
      </c>
      <c r="J3115">
        <f t="shared" ca="1" si="336"/>
        <v>1.9866643219378664</v>
      </c>
      <c r="K3115">
        <f t="shared" ca="1" si="337"/>
        <v>1.9483026278383808</v>
      </c>
      <c r="L3115" t="str">
        <f t="shared" ca="1" si="338"/>
        <v>A</v>
      </c>
      <c r="N3115">
        <f t="shared" si="342"/>
        <v>3114</v>
      </c>
      <c r="O3115">
        <f t="shared" ca="1" si="339"/>
        <v>0.78141942190614</v>
      </c>
      <c r="P3115">
        <f t="shared" ca="1" si="340"/>
        <v>0.65705077328653905</v>
      </c>
      <c r="Q3115" t="str">
        <f t="shared" ca="1" si="341"/>
        <v>A</v>
      </c>
    </row>
    <row r="3116" spans="9:17" x14ac:dyDescent="0.25">
      <c r="I3116">
        <v>3115</v>
      </c>
      <c r="J3116">
        <f t="shared" ca="1" si="336"/>
        <v>-0.89797674892309209</v>
      </c>
      <c r="K3116">
        <f t="shared" ca="1" si="337"/>
        <v>0.28410054033644849</v>
      </c>
      <c r="L3116" t="str">
        <f t="shared" ca="1" si="338"/>
        <v>H</v>
      </c>
      <c r="N3116">
        <f t="shared" si="342"/>
        <v>3115</v>
      </c>
      <c r="O3116">
        <f t="shared" ca="1" si="339"/>
        <v>0.89265877950554628</v>
      </c>
      <c r="P3116">
        <f t="shared" ca="1" si="340"/>
        <v>0.95876274664683747</v>
      </c>
      <c r="Q3116" t="str">
        <f t="shared" ca="1" si="341"/>
        <v>H</v>
      </c>
    </row>
    <row r="3117" spans="9:17" x14ac:dyDescent="0.25">
      <c r="I3117">
        <v>3116</v>
      </c>
      <c r="J3117">
        <f t="shared" ca="1" si="336"/>
        <v>-0.27117055814136637</v>
      </c>
      <c r="K3117">
        <f t="shared" ca="1" si="337"/>
        <v>2.7374291860111861</v>
      </c>
      <c r="L3117" t="str">
        <f t="shared" ca="1" si="338"/>
        <v>H</v>
      </c>
      <c r="N3117">
        <f t="shared" si="342"/>
        <v>3116</v>
      </c>
      <c r="O3117">
        <f t="shared" ca="1" si="339"/>
        <v>-0.6423168626630722</v>
      </c>
      <c r="P3117">
        <f t="shared" ca="1" si="340"/>
        <v>2.814772553625136</v>
      </c>
      <c r="Q3117" t="str">
        <f t="shared" ca="1" si="341"/>
        <v>H</v>
      </c>
    </row>
    <row r="3118" spans="9:17" x14ac:dyDescent="0.25">
      <c r="I3118">
        <v>3117</v>
      </c>
      <c r="J3118">
        <f t="shared" ca="1" si="336"/>
        <v>0.23740676631364088</v>
      </c>
      <c r="K3118">
        <f t="shared" ca="1" si="337"/>
        <v>1.2202350553385042</v>
      </c>
      <c r="L3118" t="str">
        <f t="shared" ca="1" si="338"/>
        <v>H</v>
      </c>
      <c r="N3118">
        <f t="shared" si="342"/>
        <v>3117</v>
      </c>
      <c r="O3118">
        <f t="shared" ca="1" si="339"/>
        <v>0.98497110848230651</v>
      </c>
      <c r="P3118">
        <f t="shared" ca="1" si="340"/>
        <v>0.50229386135922571</v>
      </c>
      <c r="Q3118" t="str">
        <f t="shared" ca="1" si="341"/>
        <v>A</v>
      </c>
    </row>
    <row r="3119" spans="9:17" x14ac:dyDescent="0.25">
      <c r="I3119">
        <v>3118</v>
      </c>
      <c r="J3119">
        <f t="shared" ca="1" si="336"/>
        <v>0.37986289576983567</v>
      </c>
      <c r="K3119">
        <f t="shared" ca="1" si="337"/>
        <v>2.0748966653509644</v>
      </c>
      <c r="L3119" t="str">
        <f t="shared" ca="1" si="338"/>
        <v>H</v>
      </c>
      <c r="N3119">
        <f t="shared" si="342"/>
        <v>3118</v>
      </c>
      <c r="O3119">
        <f t="shared" ca="1" si="339"/>
        <v>0.46323277264521479</v>
      </c>
      <c r="P3119">
        <f t="shared" ca="1" si="340"/>
        <v>2.726016174151531</v>
      </c>
      <c r="Q3119" t="str">
        <f t="shared" ca="1" si="341"/>
        <v>H</v>
      </c>
    </row>
    <row r="3120" spans="9:17" x14ac:dyDescent="0.25">
      <c r="I3120">
        <v>3119</v>
      </c>
      <c r="J3120">
        <f t="shared" ca="1" si="336"/>
        <v>0.37145196233583333</v>
      </c>
      <c r="K3120">
        <f t="shared" ca="1" si="337"/>
        <v>2.5327001146673598</v>
      </c>
      <c r="L3120" t="str">
        <f t="shared" ca="1" si="338"/>
        <v>H</v>
      </c>
      <c r="N3120">
        <f t="shared" si="342"/>
        <v>3119</v>
      </c>
      <c r="O3120">
        <f t="shared" ca="1" si="339"/>
        <v>-0.53129206661329786</v>
      </c>
      <c r="P3120">
        <f t="shared" ca="1" si="340"/>
        <v>2.1265723963914285</v>
      </c>
      <c r="Q3120" t="str">
        <f t="shared" ca="1" si="341"/>
        <v>H</v>
      </c>
    </row>
    <row r="3121" spans="9:17" x14ac:dyDescent="0.25">
      <c r="I3121">
        <v>3120</v>
      </c>
      <c r="J3121">
        <f t="shared" ca="1" si="336"/>
        <v>1.7049385931057619</v>
      </c>
      <c r="K3121">
        <f t="shared" ca="1" si="337"/>
        <v>-5.888221794280879E-2</v>
      </c>
      <c r="L3121" t="str">
        <f t="shared" ca="1" si="338"/>
        <v>A</v>
      </c>
      <c r="N3121">
        <f t="shared" si="342"/>
        <v>3120</v>
      </c>
      <c r="O3121">
        <f t="shared" ca="1" si="339"/>
        <v>-0.58591992562048567</v>
      </c>
      <c r="P3121">
        <f t="shared" ca="1" si="340"/>
        <v>1.1131633420932281</v>
      </c>
      <c r="Q3121" t="str">
        <f t="shared" ca="1" si="341"/>
        <v>H</v>
      </c>
    </row>
    <row r="3122" spans="9:17" x14ac:dyDescent="0.25">
      <c r="I3122">
        <v>3121</v>
      </c>
      <c r="J3122">
        <f t="shared" ca="1" si="336"/>
        <v>2.2579509375190714</v>
      </c>
      <c r="K3122">
        <f t="shared" ca="1" si="337"/>
        <v>-9.0182965069791621E-3</v>
      </c>
      <c r="L3122" t="str">
        <f t="shared" ca="1" si="338"/>
        <v>A</v>
      </c>
      <c r="N3122">
        <f t="shared" si="342"/>
        <v>3121</v>
      </c>
      <c r="O3122">
        <f t="shared" ca="1" si="339"/>
        <v>0.9424206829250279</v>
      </c>
      <c r="P3122">
        <f t="shared" ca="1" si="340"/>
        <v>2.3550960275271788</v>
      </c>
      <c r="Q3122" t="str">
        <f t="shared" ca="1" si="341"/>
        <v>H</v>
      </c>
    </row>
    <row r="3123" spans="9:17" x14ac:dyDescent="0.25">
      <c r="I3123">
        <v>3122</v>
      </c>
      <c r="J3123">
        <f t="shared" ca="1" si="336"/>
        <v>-1.4801197276813178</v>
      </c>
      <c r="K3123">
        <f t="shared" ca="1" si="337"/>
        <v>0.89471996586353353</v>
      </c>
      <c r="L3123" t="str">
        <f t="shared" ca="1" si="338"/>
        <v>H</v>
      </c>
      <c r="N3123">
        <f t="shared" si="342"/>
        <v>3122</v>
      </c>
      <c r="O3123">
        <f t="shared" ca="1" si="339"/>
        <v>0.92089916305350794</v>
      </c>
      <c r="P3123">
        <f t="shared" ca="1" si="340"/>
        <v>1.274176135431287</v>
      </c>
      <c r="Q3123" t="str">
        <f t="shared" ca="1" si="341"/>
        <v>H</v>
      </c>
    </row>
    <row r="3124" spans="9:17" x14ac:dyDescent="0.25">
      <c r="I3124">
        <v>3123</v>
      </c>
      <c r="J3124">
        <f t="shared" ca="1" si="336"/>
        <v>1.6405034880793039</v>
      </c>
      <c r="K3124">
        <f t="shared" ca="1" si="337"/>
        <v>1.830384797012677</v>
      </c>
      <c r="L3124" t="str">
        <f t="shared" ca="1" si="338"/>
        <v>H</v>
      </c>
      <c r="N3124">
        <f t="shared" si="342"/>
        <v>3123</v>
      </c>
      <c r="O3124">
        <f t="shared" ca="1" si="339"/>
        <v>1.0031547165295418</v>
      </c>
      <c r="P3124">
        <f t="shared" ca="1" si="340"/>
        <v>0.20501765018250473</v>
      </c>
      <c r="Q3124" t="str">
        <f t="shared" ca="1" si="341"/>
        <v>A</v>
      </c>
    </row>
    <row r="3125" spans="9:17" x14ac:dyDescent="0.25">
      <c r="I3125">
        <v>3124</v>
      </c>
      <c r="J3125">
        <f t="shared" ca="1" si="336"/>
        <v>2.407386949275848</v>
      </c>
      <c r="K3125">
        <f t="shared" ca="1" si="337"/>
        <v>1.2400593406660239</v>
      </c>
      <c r="L3125" t="str">
        <f t="shared" ca="1" si="338"/>
        <v>A</v>
      </c>
      <c r="N3125">
        <f t="shared" si="342"/>
        <v>3124</v>
      </c>
      <c r="O3125">
        <f t="shared" ca="1" si="339"/>
        <v>0.99941702952329747</v>
      </c>
      <c r="P3125">
        <f t="shared" ca="1" si="340"/>
        <v>1.6539433757505637</v>
      </c>
      <c r="Q3125" t="str">
        <f t="shared" ca="1" si="341"/>
        <v>H</v>
      </c>
    </row>
    <row r="3126" spans="9:17" x14ac:dyDescent="0.25">
      <c r="I3126">
        <v>3125</v>
      </c>
      <c r="J3126">
        <f t="shared" ca="1" si="336"/>
        <v>0.71401378259641823</v>
      </c>
      <c r="K3126">
        <f t="shared" ca="1" si="337"/>
        <v>2.2244901795982832</v>
      </c>
      <c r="L3126" t="str">
        <f t="shared" ca="1" si="338"/>
        <v>H</v>
      </c>
      <c r="N3126">
        <f t="shared" si="342"/>
        <v>3125</v>
      </c>
      <c r="O3126">
        <f t="shared" ca="1" si="339"/>
        <v>0.94268075529603257</v>
      </c>
      <c r="P3126">
        <f t="shared" ca="1" si="340"/>
        <v>1.017424632262804</v>
      </c>
      <c r="Q3126" t="str">
        <f t="shared" ca="1" si="341"/>
        <v>H</v>
      </c>
    </row>
    <row r="3127" spans="9:17" x14ac:dyDescent="0.25">
      <c r="I3127">
        <v>3126</v>
      </c>
      <c r="J3127">
        <f t="shared" ca="1" si="336"/>
        <v>-9.7513389657592375E-2</v>
      </c>
      <c r="K3127">
        <f t="shared" ca="1" si="337"/>
        <v>0.9378870620212495</v>
      </c>
      <c r="L3127" t="str">
        <f t="shared" ca="1" si="338"/>
        <v>H</v>
      </c>
      <c r="N3127">
        <f t="shared" si="342"/>
        <v>3126</v>
      </c>
      <c r="O3127">
        <f t="shared" ca="1" si="339"/>
        <v>3.3704704876939031</v>
      </c>
      <c r="P3127">
        <f t="shared" ca="1" si="340"/>
        <v>0.91275585554618788</v>
      </c>
      <c r="Q3127" t="str">
        <f t="shared" ca="1" si="341"/>
        <v>A</v>
      </c>
    </row>
    <row r="3128" spans="9:17" x14ac:dyDescent="0.25">
      <c r="I3128">
        <v>3127</v>
      </c>
      <c r="J3128">
        <f t="shared" ca="1" si="336"/>
        <v>1.3349263556824578</v>
      </c>
      <c r="K3128">
        <f t="shared" ca="1" si="337"/>
        <v>0.16692409743703052</v>
      </c>
      <c r="L3128" t="str">
        <f t="shared" ca="1" si="338"/>
        <v>A</v>
      </c>
      <c r="N3128">
        <f t="shared" si="342"/>
        <v>3127</v>
      </c>
      <c r="O3128">
        <f t="shared" ca="1" si="339"/>
        <v>0.46465541550862566</v>
      </c>
      <c r="P3128">
        <f t="shared" ca="1" si="340"/>
        <v>-0.30259818842547959</v>
      </c>
      <c r="Q3128" t="str">
        <f t="shared" ca="1" si="341"/>
        <v>A</v>
      </c>
    </row>
    <row r="3129" spans="9:17" x14ac:dyDescent="0.25">
      <c r="I3129">
        <v>3128</v>
      </c>
      <c r="J3129">
        <f t="shared" ca="1" si="336"/>
        <v>0.44895204424444646</v>
      </c>
      <c r="K3129">
        <f t="shared" ca="1" si="337"/>
        <v>2.6951598803819747</v>
      </c>
      <c r="L3129" t="str">
        <f t="shared" ca="1" si="338"/>
        <v>H</v>
      </c>
      <c r="N3129">
        <f t="shared" si="342"/>
        <v>3128</v>
      </c>
      <c r="O3129">
        <f t="shared" ca="1" si="339"/>
        <v>0.59529444342840598</v>
      </c>
      <c r="P3129">
        <f t="shared" ca="1" si="340"/>
        <v>0.22885187592730016</v>
      </c>
      <c r="Q3129" t="str">
        <f t="shared" ca="1" si="341"/>
        <v>A</v>
      </c>
    </row>
    <row r="3130" spans="9:17" x14ac:dyDescent="0.25">
      <c r="I3130">
        <v>3129</v>
      </c>
      <c r="J3130">
        <f t="shared" ca="1" si="336"/>
        <v>1.625536514586603</v>
      </c>
      <c r="K3130">
        <f t="shared" ca="1" si="337"/>
        <v>2.0232113443253068</v>
      </c>
      <c r="L3130" t="str">
        <f t="shared" ca="1" si="338"/>
        <v>H</v>
      </c>
      <c r="N3130">
        <f t="shared" si="342"/>
        <v>3129</v>
      </c>
      <c r="O3130">
        <f t="shared" ca="1" si="339"/>
        <v>1.3844923262203812</v>
      </c>
      <c r="P3130">
        <f t="shared" ca="1" si="340"/>
        <v>1.8042013153809633</v>
      </c>
      <c r="Q3130" t="str">
        <f t="shared" ca="1" si="341"/>
        <v>H</v>
      </c>
    </row>
    <row r="3131" spans="9:17" x14ac:dyDescent="0.25">
      <c r="I3131">
        <v>3130</v>
      </c>
      <c r="J3131">
        <f t="shared" ca="1" si="336"/>
        <v>0.26989981156052845</v>
      </c>
      <c r="K3131">
        <f t="shared" ca="1" si="337"/>
        <v>2.7890184577190862</v>
      </c>
      <c r="L3131" t="str">
        <f t="shared" ca="1" si="338"/>
        <v>H</v>
      </c>
      <c r="N3131">
        <f t="shared" si="342"/>
        <v>3130</v>
      </c>
      <c r="O3131">
        <f t="shared" ca="1" si="339"/>
        <v>2.3488496082114363</v>
      </c>
      <c r="P3131">
        <f t="shared" ca="1" si="340"/>
        <v>1.3038505454881573</v>
      </c>
      <c r="Q3131" t="str">
        <f t="shared" ca="1" si="341"/>
        <v>A</v>
      </c>
    </row>
    <row r="3132" spans="9:17" x14ac:dyDescent="0.25">
      <c r="I3132">
        <v>3131</v>
      </c>
      <c r="J3132">
        <f t="shared" ca="1" si="336"/>
        <v>2.1776754327985319</v>
      </c>
      <c r="K3132">
        <f t="shared" ca="1" si="337"/>
        <v>1.1721137957550651</v>
      </c>
      <c r="L3132" t="str">
        <f t="shared" ca="1" si="338"/>
        <v>A</v>
      </c>
      <c r="N3132">
        <f t="shared" si="342"/>
        <v>3131</v>
      </c>
      <c r="O3132">
        <f t="shared" ca="1" si="339"/>
        <v>2.0401524674496621</v>
      </c>
      <c r="P3132">
        <f t="shared" ca="1" si="340"/>
        <v>1.62679660354376</v>
      </c>
      <c r="Q3132" t="str">
        <f t="shared" ca="1" si="341"/>
        <v>A</v>
      </c>
    </row>
    <row r="3133" spans="9:17" x14ac:dyDescent="0.25">
      <c r="I3133">
        <v>3132</v>
      </c>
      <c r="J3133">
        <f t="shared" ca="1" si="336"/>
        <v>3.4746657501233162</v>
      </c>
      <c r="K3133">
        <f t="shared" ca="1" si="337"/>
        <v>1.0923857017285028</v>
      </c>
      <c r="L3133" t="str">
        <f t="shared" ca="1" si="338"/>
        <v>A</v>
      </c>
      <c r="N3133">
        <f t="shared" si="342"/>
        <v>3132</v>
      </c>
      <c r="O3133">
        <f t="shared" ca="1" si="339"/>
        <v>0.35411624254376023</v>
      </c>
      <c r="P3133">
        <f t="shared" ca="1" si="340"/>
        <v>-0.41334639572744325</v>
      </c>
      <c r="Q3133" t="str">
        <f t="shared" ca="1" si="341"/>
        <v>A</v>
      </c>
    </row>
    <row r="3134" spans="9:17" x14ac:dyDescent="0.25">
      <c r="I3134">
        <v>3133</v>
      </c>
      <c r="J3134">
        <f t="shared" ca="1" si="336"/>
        <v>1.4185331104599683</v>
      </c>
      <c r="K3134">
        <f t="shared" ca="1" si="337"/>
        <v>3.2373571534062791</v>
      </c>
      <c r="L3134" t="str">
        <f t="shared" ca="1" si="338"/>
        <v>H</v>
      </c>
      <c r="N3134">
        <f t="shared" si="342"/>
        <v>3133</v>
      </c>
      <c r="O3134">
        <f t="shared" ca="1" si="339"/>
        <v>0.79380513142932418</v>
      </c>
      <c r="P3134">
        <f t="shared" ca="1" si="340"/>
        <v>1.0880476795978706</v>
      </c>
      <c r="Q3134" t="str">
        <f t="shared" ca="1" si="341"/>
        <v>H</v>
      </c>
    </row>
    <row r="3135" spans="9:17" x14ac:dyDescent="0.25">
      <c r="I3135">
        <v>3134</v>
      </c>
      <c r="J3135">
        <f t="shared" ca="1" si="336"/>
        <v>1.7188565028156217</v>
      </c>
      <c r="K3135">
        <f t="shared" ca="1" si="337"/>
        <v>1.8043678147543152</v>
      </c>
      <c r="L3135" t="str">
        <f t="shared" ca="1" si="338"/>
        <v>H</v>
      </c>
      <c r="N3135">
        <f t="shared" si="342"/>
        <v>3134</v>
      </c>
      <c r="O3135">
        <f t="shared" ca="1" si="339"/>
        <v>1.1087089433395063</v>
      </c>
      <c r="P3135">
        <f t="shared" ca="1" si="340"/>
        <v>2.6802788377443996</v>
      </c>
      <c r="Q3135" t="str">
        <f t="shared" ca="1" si="341"/>
        <v>H</v>
      </c>
    </row>
    <row r="3136" spans="9:17" x14ac:dyDescent="0.25">
      <c r="I3136">
        <v>3135</v>
      </c>
      <c r="J3136">
        <f t="shared" ca="1" si="336"/>
        <v>2.0949246869736786</v>
      </c>
      <c r="K3136">
        <f t="shared" ca="1" si="337"/>
        <v>2.5594851310789615</v>
      </c>
      <c r="L3136" t="str">
        <f t="shared" ca="1" si="338"/>
        <v>H</v>
      </c>
      <c r="N3136">
        <f t="shared" si="342"/>
        <v>3135</v>
      </c>
      <c r="O3136">
        <f t="shared" ca="1" si="339"/>
        <v>0.93476443825800248</v>
      </c>
      <c r="P3136">
        <f t="shared" ca="1" si="340"/>
        <v>1.6709486674399148</v>
      </c>
      <c r="Q3136" t="str">
        <f t="shared" ca="1" si="341"/>
        <v>H</v>
      </c>
    </row>
    <row r="3137" spans="9:17" x14ac:dyDescent="0.25">
      <c r="I3137">
        <v>3136</v>
      </c>
      <c r="J3137">
        <f t="shared" ca="1" si="336"/>
        <v>1.8052829550149805</v>
      </c>
      <c r="K3137">
        <f t="shared" ca="1" si="337"/>
        <v>1.0710446496678538</v>
      </c>
      <c r="L3137" t="str">
        <f t="shared" ca="1" si="338"/>
        <v>A</v>
      </c>
      <c r="N3137">
        <f t="shared" si="342"/>
        <v>3136</v>
      </c>
      <c r="O3137">
        <f t="shared" ca="1" si="339"/>
        <v>0.41834556739226009</v>
      </c>
      <c r="P3137">
        <f t="shared" ca="1" si="340"/>
        <v>1.5154208111776115</v>
      </c>
      <c r="Q3137" t="str">
        <f t="shared" ca="1" si="341"/>
        <v>H</v>
      </c>
    </row>
    <row r="3138" spans="9:17" x14ac:dyDescent="0.25">
      <c r="I3138">
        <v>3137</v>
      </c>
      <c r="J3138">
        <f t="shared" ca="1" si="336"/>
        <v>0.36867802514725345</v>
      </c>
      <c r="K3138">
        <f t="shared" ca="1" si="337"/>
        <v>2.180409937037505</v>
      </c>
      <c r="L3138" t="str">
        <f t="shared" ca="1" si="338"/>
        <v>H</v>
      </c>
      <c r="N3138">
        <f t="shared" si="342"/>
        <v>3137</v>
      </c>
      <c r="O3138">
        <f t="shared" ca="1" si="339"/>
        <v>1.1252565463567699</v>
      </c>
      <c r="P3138">
        <f t="shared" ca="1" si="340"/>
        <v>2.549775622787692</v>
      </c>
      <c r="Q3138" t="str">
        <f t="shared" ca="1" si="341"/>
        <v>H</v>
      </c>
    </row>
    <row r="3139" spans="9:17" x14ac:dyDescent="0.25">
      <c r="I3139">
        <v>3138</v>
      </c>
      <c r="J3139">
        <f t="shared" ref="J3139:J3202" ca="1" si="343">NORMINV(RAND(), $D$3,$F$3)</f>
        <v>0.80066536170775915</v>
      </c>
      <c r="K3139">
        <f t="shared" ref="K3139:K3202" ca="1" si="344">NORMINV(RAND(), $D$2,$F$2)</f>
        <v>2.7251514071917335</v>
      </c>
      <c r="L3139" t="str">
        <f t="shared" ref="L3139:L3202" ca="1" si="345">IF(J3139&gt;K3139, "A", IF(J3139=K3139, "T", "H"))</f>
        <v>H</v>
      </c>
      <c r="N3139">
        <f t="shared" si="342"/>
        <v>3138</v>
      </c>
      <c r="O3139">
        <f t="shared" ref="O3139:O3202" ca="1" si="346">NORMINV(RAND(), $D$11,$F$11)</f>
        <v>9.0313671359347758E-2</v>
      </c>
      <c r="P3139">
        <f t="shared" ref="P3139:P3202" ca="1" si="347">NORMINV(RAND(), $D$10,$F$10)</f>
        <v>1.8226746533310074</v>
      </c>
      <c r="Q3139" t="str">
        <f t="shared" ref="Q3139:Q3202" ca="1" si="348">IF(O3139&gt;P3139, "A", IF(O3139=P3139, "T", "H"))</f>
        <v>H</v>
      </c>
    </row>
    <row r="3140" spans="9:17" x14ac:dyDescent="0.25">
      <c r="I3140">
        <v>3139</v>
      </c>
      <c r="J3140">
        <f t="shared" ca="1" si="343"/>
        <v>0.33489885253981933</v>
      </c>
      <c r="K3140">
        <f t="shared" ca="1" si="344"/>
        <v>0.49792614019496617</v>
      </c>
      <c r="L3140" t="str">
        <f t="shared" ca="1" si="345"/>
        <v>H</v>
      </c>
      <c r="N3140">
        <f t="shared" ref="N3140:N3203" si="349">N3139+1</f>
        <v>3139</v>
      </c>
      <c r="O3140">
        <f t="shared" ca="1" si="346"/>
        <v>0.70540538683388354</v>
      </c>
      <c r="P3140">
        <f t="shared" ca="1" si="347"/>
        <v>0.74251702705765787</v>
      </c>
      <c r="Q3140" t="str">
        <f t="shared" ca="1" si="348"/>
        <v>H</v>
      </c>
    </row>
    <row r="3141" spans="9:17" x14ac:dyDescent="0.25">
      <c r="I3141">
        <v>3140</v>
      </c>
      <c r="J3141">
        <f t="shared" ca="1" si="343"/>
        <v>1.8031329717027889</v>
      </c>
      <c r="K3141">
        <f t="shared" ca="1" si="344"/>
        <v>1.3369230133349546</v>
      </c>
      <c r="L3141" t="str">
        <f t="shared" ca="1" si="345"/>
        <v>A</v>
      </c>
      <c r="N3141">
        <f t="shared" si="349"/>
        <v>3140</v>
      </c>
      <c r="O3141">
        <f t="shared" ca="1" si="346"/>
        <v>1.4314129913177114</v>
      </c>
      <c r="P3141">
        <f t="shared" ca="1" si="347"/>
        <v>2.6297624473080843</v>
      </c>
      <c r="Q3141" t="str">
        <f t="shared" ca="1" si="348"/>
        <v>H</v>
      </c>
    </row>
    <row r="3142" spans="9:17" x14ac:dyDescent="0.25">
      <c r="I3142">
        <v>3141</v>
      </c>
      <c r="J3142">
        <f t="shared" ca="1" si="343"/>
        <v>3.2977437002242427E-2</v>
      </c>
      <c r="K3142">
        <f t="shared" ca="1" si="344"/>
        <v>0.9816523473334412</v>
      </c>
      <c r="L3142" t="str">
        <f t="shared" ca="1" si="345"/>
        <v>H</v>
      </c>
      <c r="N3142">
        <f t="shared" si="349"/>
        <v>3141</v>
      </c>
      <c r="O3142">
        <f t="shared" ca="1" si="346"/>
        <v>2.2950538420172144</v>
      </c>
      <c r="P3142">
        <f t="shared" ca="1" si="347"/>
        <v>1.8060253303293357</v>
      </c>
      <c r="Q3142" t="str">
        <f t="shared" ca="1" si="348"/>
        <v>A</v>
      </c>
    </row>
    <row r="3143" spans="9:17" x14ac:dyDescent="0.25">
      <c r="I3143">
        <v>3142</v>
      </c>
      <c r="J3143">
        <f t="shared" ca="1" si="343"/>
        <v>0.52301459479423085</v>
      </c>
      <c r="K3143">
        <f t="shared" ca="1" si="344"/>
        <v>1.9422754645284015</v>
      </c>
      <c r="L3143" t="str">
        <f t="shared" ca="1" si="345"/>
        <v>H</v>
      </c>
      <c r="N3143">
        <f t="shared" si="349"/>
        <v>3142</v>
      </c>
      <c r="O3143">
        <f t="shared" ca="1" si="346"/>
        <v>1.1482861688477648</v>
      </c>
      <c r="P3143">
        <f t="shared" ca="1" si="347"/>
        <v>-0.3994254424471082</v>
      </c>
      <c r="Q3143" t="str">
        <f t="shared" ca="1" si="348"/>
        <v>A</v>
      </c>
    </row>
    <row r="3144" spans="9:17" x14ac:dyDescent="0.25">
      <c r="I3144">
        <v>3143</v>
      </c>
      <c r="J3144">
        <f t="shared" ca="1" si="343"/>
        <v>0.338950279828655</v>
      </c>
      <c r="K3144">
        <f t="shared" ca="1" si="344"/>
        <v>1.5280012708662396</v>
      </c>
      <c r="L3144" t="str">
        <f t="shared" ca="1" si="345"/>
        <v>H</v>
      </c>
      <c r="N3144">
        <f t="shared" si="349"/>
        <v>3143</v>
      </c>
      <c r="O3144">
        <f t="shared" ca="1" si="346"/>
        <v>2.4964798192417637</v>
      </c>
      <c r="P3144">
        <f t="shared" ca="1" si="347"/>
        <v>0.93212896733648498</v>
      </c>
      <c r="Q3144" t="str">
        <f t="shared" ca="1" si="348"/>
        <v>A</v>
      </c>
    </row>
    <row r="3145" spans="9:17" x14ac:dyDescent="0.25">
      <c r="I3145">
        <v>3144</v>
      </c>
      <c r="J3145">
        <f t="shared" ca="1" si="343"/>
        <v>0.93310582230250017</v>
      </c>
      <c r="K3145">
        <f t="shared" ca="1" si="344"/>
        <v>0.99406879376941704</v>
      </c>
      <c r="L3145" t="str">
        <f t="shared" ca="1" si="345"/>
        <v>H</v>
      </c>
      <c r="N3145">
        <f t="shared" si="349"/>
        <v>3144</v>
      </c>
      <c r="O3145">
        <f t="shared" ca="1" si="346"/>
        <v>1.1778619243994721</v>
      </c>
      <c r="P3145">
        <f t="shared" ca="1" si="347"/>
        <v>0.74167862873803603</v>
      </c>
      <c r="Q3145" t="str">
        <f t="shared" ca="1" si="348"/>
        <v>A</v>
      </c>
    </row>
    <row r="3146" spans="9:17" x14ac:dyDescent="0.25">
      <c r="I3146">
        <v>3145</v>
      </c>
      <c r="J3146">
        <f t="shared" ca="1" si="343"/>
        <v>1.3831060786516154</v>
      </c>
      <c r="K3146">
        <f t="shared" ca="1" si="344"/>
        <v>2.1481881992065457</v>
      </c>
      <c r="L3146" t="str">
        <f t="shared" ca="1" si="345"/>
        <v>H</v>
      </c>
      <c r="N3146">
        <f t="shared" si="349"/>
        <v>3145</v>
      </c>
      <c r="O3146">
        <f t="shared" ca="1" si="346"/>
        <v>-0.47373669935485996</v>
      </c>
      <c r="P3146">
        <f t="shared" ca="1" si="347"/>
        <v>2.1909476101991063</v>
      </c>
      <c r="Q3146" t="str">
        <f t="shared" ca="1" si="348"/>
        <v>H</v>
      </c>
    </row>
    <row r="3147" spans="9:17" x14ac:dyDescent="0.25">
      <c r="I3147">
        <v>3146</v>
      </c>
      <c r="J3147">
        <f t="shared" ca="1" si="343"/>
        <v>2.1333362256037818</v>
      </c>
      <c r="K3147">
        <f t="shared" ca="1" si="344"/>
        <v>3.0915349132589345</v>
      </c>
      <c r="L3147" t="str">
        <f t="shared" ca="1" si="345"/>
        <v>H</v>
      </c>
      <c r="N3147">
        <f t="shared" si="349"/>
        <v>3146</v>
      </c>
      <c r="O3147">
        <f t="shared" ca="1" si="346"/>
        <v>0.23976217188237242</v>
      </c>
      <c r="P3147">
        <f t="shared" ca="1" si="347"/>
        <v>1.6686218028096542</v>
      </c>
      <c r="Q3147" t="str">
        <f t="shared" ca="1" si="348"/>
        <v>H</v>
      </c>
    </row>
    <row r="3148" spans="9:17" x14ac:dyDescent="0.25">
      <c r="I3148">
        <v>3147</v>
      </c>
      <c r="J3148">
        <f t="shared" ca="1" si="343"/>
        <v>1.154156546838109</v>
      </c>
      <c r="K3148">
        <f t="shared" ca="1" si="344"/>
        <v>1.418509117313139</v>
      </c>
      <c r="L3148" t="str">
        <f t="shared" ca="1" si="345"/>
        <v>H</v>
      </c>
      <c r="N3148">
        <f t="shared" si="349"/>
        <v>3147</v>
      </c>
      <c r="O3148">
        <f t="shared" ca="1" si="346"/>
        <v>1.7024471853210328</v>
      </c>
      <c r="P3148">
        <f t="shared" ca="1" si="347"/>
        <v>1.2102999808519788</v>
      </c>
      <c r="Q3148" t="str">
        <f t="shared" ca="1" si="348"/>
        <v>A</v>
      </c>
    </row>
    <row r="3149" spans="9:17" x14ac:dyDescent="0.25">
      <c r="I3149">
        <v>3148</v>
      </c>
      <c r="J3149">
        <f t="shared" ca="1" si="343"/>
        <v>-0.26977700760880796</v>
      </c>
      <c r="K3149">
        <f t="shared" ca="1" si="344"/>
        <v>1.6847130334624587</v>
      </c>
      <c r="L3149" t="str">
        <f t="shared" ca="1" si="345"/>
        <v>H</v>
      </c>
      <c r="N3149">
        <f t="shared" si="349"/>
        <v>3148</v>
      </c>
      <c r="O3149">
        <f t="shared" ca="1" si="346"/>
        <v>0.70444957905321914</v>
      </c>
      <c r="P3149">
        <f t="shared" ca="1" si="347"/>
        <v>1.5762330184896485</v>
      </c>
      <c r="Q3149" t="str">
        <f t="shared" ca="1" si="348"/>
        <v>H</v>
      </c>
    </row>
    <row r="3150" spans="9:17" x14ac:dyDescent="0.25">
      <c r="I3150">
        <v>3149</v>
      </c>
      <c r="J3150">
        <f t="shared" ca="1" si="343"/>
        <v>0.99048532729095029</v>
      </c>
      <c r="K3150">
        <f t="shared" ca="1" si="344"/>
        <v>1.6883669903244931</v>
      </c>
      <c r="L3150" t="str">
        <f t="shared" ca="1" si="345"/>
        <v>H</v>
      </c>
      <c r="N3150">
        <f t="shared" si="349"/>
        <v>3149</v>
      </c>
      <c r="O3150">
        <f t="shared" ca="1" si="346"/>
        <v>1.0325946518434095</v>
      </c>
      <c r="P3150">
        <f t="shared" ca="1" si="347"/>
        <v>2.2586659498085915</v>
      </c>
      <c r="Q3150" t="str">
        <f t="shared" ca="1" si="348"/>
        <v>H</v>
      </c>
    </row>
    <row r="3151" spans="9:17" x14ac:dyDescent="0.25">
      <c r="I3151">
        <v>3150</v>
      </c>
      <c r="J3151">
        <f t="shared" ca="1" si="343"/>
        <v>1.5331054388789642</v>
      </c>
      <c r="K3151">
        <f t="shared" ca="1" si="344"/>
        <v>1.9001631258357794</v>
      </c>
      <c r="L3151" t="str">
        <f t="shared" ca="1" si="345"/>
        <v>H</v>
      </c>
      <c r="N3151">
        <f t="shared" si="349"/>
        <v>3150</v>
      </c>
      <c r="O3151">
        <f t="shared" ca="1" si="346"/>
        <v>0.66617080912662774</v>
      </c>
      <c r="P3151">
        <f t="shared" ca="1" si="347"/>
        <v>0.20979532169459025</v>
      </c>
      <c r="Q3151" t="str">
        <f t="shared" ca="1" si="348"/>
        <v>A</v>
      </c>
    </row>
    <row r="3152" spans="9:17" x14ac:dyDescent="0.25">
      <c r="I3152">
        <v>3151</v>
      </c>
      <c r="J3152">
        <f t="shared" ca="1" si="343"/>
        <v>0.62104256998472795</v>
      </c>
      <c r="K3152">
        <f t="shared" ca="1" si="344"/>
        <v>0.62862113035568612</v>
      </c>
      <c r="L3152" t="str">
        <f t="shared" ca="1" si="345"/>
        <v>H</v>
      </c>
      <c r="N3152">
        <f t="shared" si="349"/>
        <v>3151</v>
      </c>
      <c r="O3152">
        <f t="shared" ca="1" si="346"/>
        <v>0.75048684471487881</v>
      </c>
      <c r="P3152">
        <f t="shared" ca="1" si="347"/>
        <v>1.5416790505797118</v>
      </c>
      <c r="Q3152" t="str">
        <f t="shared" ca="1" si="348"/>
        <v>H</v>
      </c>
    </row>
    <row r="3153" spans="9:17" x14ac:dyDescent="0.25">
      <c r="I3153">
        <v>3152</v>
      </c>
      <c r="J3153">
        <f t="shared" ca="1" si="343"/>
        <v>1.7581489537895207</v>
      </c>
      <c r="K3153">
        <f t="shared" ca="1" si="344"/>
        <v>1.4828897543124357</v>
      </c>
      <c r="L3153" t="str">
        <f t="shared" ca="1" si="345"/>
        <v>A</v>
      </c>
      <c r="N3153">
        <f t="shared" si="349"/>
        <v>3152</v>
      </c>
      <c r="O3153">
        <f t="shared" ca="1" si="346"/>
        <v>-0.17564050787955887</v>
      </c>
      <c r="P3153">
        <f t="shared" ca="1" si="347"/>
        <v>0.99765881431202619</v>
      </c>
      <c r="Q3153" t="str">
        <f t="shared" ca="1" si="348"/>
        <v>H</v>
      </c>
    </row>
    <row r="3154" spans="9:17" x14ac:dyDescent="0.25">
      <c r="I3154">
        <v>3153</v>
      </c>
      <c r="J3154">
        <f t="shared" ca="1" si="343"/>
        <v>2.4567766895206598</v>
      </c>
      <c r="K3154">
        <f t="shared" ca="1" si="344"/>
        <v>2.1560715066378568</v>
      </c>
      <c r="L3154" t="str">
        <f t="shared" ca="1" si="345"/>
        <v>A</v>
      </c>
      <c r="N3154">
        <f t="shared" si="349"/>
        <v>3153</v>
      </c>
      <c r="O3154">
        <f t="shared" ca="1" si="346"/>
        <v>1.7985897102260529</v>
      </c>
      <c r="P3154">
        <f t="shared" ca="1" si="347"/>
        <v>2.626802134828754</v>
      </c>
      <c r="Q3154" t="str">
        <f t="shared" ca="1" si="348"/>
        <v>H</v>
      </c>
    </row>
    <row r="3155" spans="9:17" x14ac:dyDescent="0.25">
      <c r="I3155">
        <v>3154</v>
      </c>
      <c r="J3155">
        <f t="shared" ca="1" si="343"/>
        <v>-3.3396406169566406E-2</v>
      </c>
      <c r="K3155">
        <f t="shared" ca="1" si="344"/>
        <v>2.1967055006720733</v>
      </c>
      <c r="L3155" t="str">
        <f t="shared" ca="1" si="345"/>
        <v>H</v>
      </c>
      <c r="N3155">
        <f t="shared" si="349"/>
        <v>3154</v>
      </c>
      <c r="O3155">
        <f t="shared" ca="1" si="346"/>
        <v>-0.25796466193912782</v>
      </c>
      <c r="P3155">
        <f t="shared" ca="1" si="347"/>
        <v>2.1205012102495093</v>
      </c>
      <c r="Q3155" t="str">
        <f t="shared" ca="1" si="348"/>
        <v>H</v>
      </c>
    </row>
    <row r="3156" spans="9:17" x14ac:dyDescent="0.25">
      <c r="I3156">
        <v>3155</v>
      </c>
      <c r="J3156">
        <f t="shared" ca="1" si="343"/>
        <v>0.24690160347705659</v>
      </c>
      <c r="K3156">
        <f t="shared" ca="1" si="344"/>
        <v>2.6784310161350025</v>
      </c>
      <c r="L3156" t="str">
        <f t="shared" ca="1" si="345"/>
        <v>H</v>
      </c>
      <c r="N3156">
        <f t="shared" si="349"/>
        <v>3155</v>
      </c>
      <c r="O3156">
        <f t="shared" ca="1" si="346"/>
        <v>-0.73433374744915469</v>
      </c>
      <c r="P3156">
        <f t="shared" ca="1" si="347"/>
        <v>1.1994912239177469</v>
      </c>
      <c r="Q3156" t="str">
        <f t="shared" ca="1" si="348"/>
        <v>H</v>
      </c>
    </row>
    <row r="3157" spans="9:17" x14ac:dyDescent="0.25">
      <c r="I3157">
        <v>3156</v>
      </c>
      <c r="J3157">
        <f t="shared" ca="1" si="343"/>
        <v>0.15950898547886727</v>
      </c>
      <c r="K3157">
        <f t="shared" ca="1" si="344"/>
        <v>0.61079444818083917</v>
      </c>
      <c r="L3157" t="str">
        <f t="shared" ca="1" si="345"/>
        <v>H</v>
      </c>
      <c r="N3157">
        <f t="shared" si="349"/>
        <v>3156</v>
      </c>
      <c r="O3157">
        <f t="shared" ca="1" si="346"/>
        <v>2.0063045923271448</v>
      </c>
      <c r="P3157">
        <f t="shared" ca="1" si="347"/>
        <v>1.2926751884462619</v>
      </c>
      <c r="Q3157" t="str">
        <f t="shared" ca="1" si="348"/>
        <v>A</v>
      </c>
    </row>
    <row r="3158" spans="9:17" x14ac:dyDescent="0.25">
      <c r="I3158">
        <v>3157</v>
      </c>
      <c r="J3158">
        <f t="shared" ca="1" si="343"/>
        <v>1.1179018937658372</v>
      </c>
      <c r="K3158">
        <f t="shared" ca="1" si="344"/>
        <v>1.0178377469525279</v>
      </c>
      <c r="L3158" t="str">
        <f t="shared" ca="1" si="345"/>
        <v>A</v>
      </c>
      <c r="N3158">
        <f t="shared" si="349"/>
        <v>3157</v>
      </c>
      <c r="O3158">
        <f t="shared" ca="1" si="346"/>
        <v>0.80758010202575492</v>
      </c>
      <c r="P3158">
        <f t="shared" ca="1" si="347"/>
        <v>1.4135486597971469</v>
      </c>
      <c r="Q3158" t="str">
        <f t="shared" ca="1" si="348"/>
        <v>H</v>
      </c>
    </row>
    <row r="3159" spans="9:17" x14ac:dyDescent="0.25">
      <c r="I3159">
        <v>3158</v>
      </c>
      <c r="J3159">
        <f t="shared" ca="1" si="343"/>
        <v>1.3291698724735421</v>
      </c>
      <c r="K3159">
        <f t="shared" ca="1" si="344"/>
        <v>2.373611034575263</v>
      </c>
      <c r="L3159" t="str">
        <f t="shared" ca="1" si="345"/>
        <v>H</v>
      </c>
      <c r="N3159">
        <f t="shared" si="349"/>
        <v>3158</v>
      </c>
      <c r="O3159">
        <f t="shared" ca="1" si="346"/>
        <v>1.1262010141567251</v>
      </c>
      <c r="P3159">
        <f t="shared" ca="1" si="347"/>
        <v>-0.6018297051328807</v>
      </c>
      <c r="Q3159" t="str">
        <f t="shared" ca="1" si="348"/>
        <v>A</v>
      </c>
    </row>
    <row r="3160" spans="9:17" x14ac:dyDescent="0.25">
      <c r="I3160">
        <v>3159</v>
      </c>
      <c r="J3160">
        <f t="shared" ca="1" si="343"/>
        <v>0.39519211217296035</v>
      </c>
      <c r="K3160">
        <f t="shared" ca="1" si="344"/>
        <v>2.1159321286815289</v>
      </c>
      <c r="L3160" t="str">
        <f t="shared" ca="1" si="345"/>
        <v>H</v>
      </c>
      <c r="N3160">
        <f t="shared" si="349"/>
        <v>3159</v>
      </c>
      <c r="O3160">
        <f t="shared" ca="1" si="346"/>
        <v>1.0968913259603585E-2</v>
      </c>
      <c r="P3160">
        <f t="shared" ca="1" si="347"/>
        <v>2.4330782006952347</v>
      </c>
      <c r="Q3160" t="str">
        <f t="shared" ca="1" si="348"/>
        <v>H</v>
      </c>
    </row>
    <row r="3161" spans="9:17" x14ac:dyDescent="0.25">
      <c r="I3161">
        <v>3160</v>
      </c>
      <c r="J3161">
        <f t="shared" ca="1" si="343"/>
        <v>0.18819991994754337</v>
      </c>
      <c r="K3161">
        <f t="shared" ca="1" si="344"/>
        <v>2.3270115049271021</v>
      </c>
      <c r="L3161" t="str">
        <f t="shared" ca="1" si="345"/>
        <v>H</v>
      </c>
      <c r="N3161">
        <f t="shared" si="349"/>
        <v>3160</v>
      </c>
      <c r="O3161">
        <f t="shared" ca="1" si="346"/>
        <v>1.5103326096717247</v>
      </c>
      <c r="P3161">
        <f t="shared" ca="1" si="347"/>
        <v>0.82496551646797078</v>
      </c>
      <c r="Q3161" t="str">
        <f t="shared" ca="1" si="348"/>
        <v>A</v>
      </c>
    </row>
    <row r="3162" spans="9:17" x14ac:dyDescent="0.25">
      <c r="I3162">
        <v>3161</v>
      </c>
      <c r="J3162">
        <f t="shared" ca="1" si="343"/>
        <v>-0.53319752025021883</v>
      </c>
      <c r="K3162">
        <f t="shared" ca="1" si="344"/>
        <v>0.86021942831751763</v>
      </c>
      <c r="L3162" t="str">
        <f t="shared" ca="1" si="345"/>
        <v>H</v>
      </c>
      <c r="N3162">
        <f t="shared" si="349"/>
        <v>3161</v>
      </c>
      <c r="O3162">
        <f t="shared" ca="1" si="346"/>
        <v>0.55130003881351464</v>
      </c>
      <c r="P3162">
        <f t="shared" ca="1" si="347"/>
        <v>2.895941079509738</v>
      </c>
      <c r="Q3162" t="str">
        <f t="shared" ca="1" si="348"/>
        <v>H</v>
      </c>
    </row>
    <row r="3163" spans="9:17" x14ac:dyDescent="0.25">
      <c r="I3163">
        <v>3162</v>
      </c>
      <c r="J3163">
        <f t="shared" ca="1" si="343"/>
        <v>0.47155748282925325</v>
      </c>
      <c r="K3163">
        <f t="shared" ca="1" si="344"/>
        <v>1.9849253046552298</v>
      </c>
      <c r="L3163" t="str">
        <f t="shared" ca="1" si="345"/>
        <v>H</v>
      </c>
      <c r="N3163">
        <f t="shared" si="349"/>
        <v>3162</v>
      </c>
      <c r="O3163">
        <f t="shared" ca="1" si="346"/>
        <v>0.29134619588263316</v>
      </c>
      <c r="P3163">
        <f t="shared" ca="1" si="347"/>
        <v>0.82270678057469215</v>
      </c>
      <c r="Q3163" t="str">
        <f t="shared" ca="1" si="348"/>
        <v>H</v>
      </c>
    </row>
    <row r="3164" spans="9:17" x14ac:dyDescent="0.25">
      <c r="I3164">
        <v>3163</v>
      </c>
      <c r="J3164">
        <f t="shared" ca="1" si="343"/>
        <v>1.5602553521572284</v>
      </c>
      <c r="K3164">
        <f t="shared" ca="1" si="344"/>
        <v>1.840956135445434</v>
      </c>
      <c r="L3164" t="str">
        <f t="shared" ca="1" si="345"/>
        <v>H</v>
      </c>
      <c r="N3164">
        <f t="shared" si="349"/>
        <v>3163</v>
      </c>
      <c r="O3164">
        <f t="shared" ca="1" si="346"/>
        <v>0.1885174234092763</v>
      </c>
      <c r="P3164">
        <f t="shared" ca="1" si="347"/>
        <v>1.9319759148458893</v>
      </c>
      <c r="Q3164" t="str">
        <f t="shared" ca="1" si="348"/>
        <v>H</v>
      </c>
    </row>
    <row r="3165" spans="9:17" x14ac:dyDescent="0.25">
      <c r="I3165">
        <v>3164</v>
      </c>
      <c r="J3165">
        <f t="shared" ca="1" si="343"/>
        <v>0.75184217510398199</v>
      </c>
      <c r="K3165">
        <f t="shared" ca="1" si="344"/>
        <v>2.916077638677125</v>
      </c>
      <c r="L3165" t="str">
        <f t="shared" ca="1" si="345"/>
        <v>H</v>
      </c>
      <c r="N3165">
        <f t="shared" si="349"/>
        <v>3164</v>
      </c>
      <c r="O3165">
        <f t="shared" ca="1" si="346"/>
        <v>1.5318125973639818</v>
      </c>
      <c r="P3165">
        <f t="shared" ca="1" si="347"/>
        <v>-0.10828372124064067</v>
      </c>
      <c r="Q3165" t="str">
        <f t="shared" ca="1" si="348"/>
        <v>A</v>
      </c>
    </row>
    <row r="3166" spans="9:17" x14ac:dyDescent="0.25">
      <c r="I3166">
        <v>3165</v>
      </c>
      <c r="J3166">
        <f t="shared" ca="1" si="343"/>
        <v>1.6048691881522914</v>
      </c>
      <c r="K3166">
        <f t="shared" ca="1" si="344"/>
        <v>1.1783430735757126</v>
      </c>
      <c r="L3166" t="str">
        <f t="shared" ca="1" si="345"/>
        <v>A</v>
      </c>
      <c r="N3166">
        <f t="shared" si="349"/>
        <v>3165</v>
      </c>
      <c r="O3166">
        <f t="shared" ca="1" si="346"/>
        <v>1.5169062183959465</v>
      </c>
      <c r="P3166">
        <f t="shared" ca="1" si="347"/>
        <v>1.5677510658323945</v>
      </c>
      <c r="Q3166" t="str">
        <f t="shared" ca="1" si="348"/>
        <v>H</v>
      </c>
    </row>
    <row r="3167" spans="9:17" x14ac:dyDescent="0.25">
      <c r="I3167">
        <v>3166</v>
      </c>
      <c r="J3167">
        <f t="shared" ca="1" si="343"/>
        <v>1.3857264683385524</v>
      </c>
      <c r="K3167">
        <f t="shared" ca="1" si="344"/>
        <v>1.548656629161028</v>
      </c>
      <c r="L3167" t="str">
        <f t="shared" ca="1" si="345"/>
        <v>H</v>
      </c>
      <c r="N3167">
        <f t="shared" si="349"/>
        <v>3166</v>
      </c>
      <c r="O3167">
        <f t="shared" ca="1" si="346"/>
        <v>0.96785900796824942</v>
      </c>
      <c r="P3167">
        <f t="shared" ca="1" si="347"/>
        <v>0.43469931095403225</v>
      </c>
      <c r="Q3167" t="str">
        <f t="shared" ca="1" si="348"/>
        <v>A</v>
      </c>
    </row>
    <row r="3168" spans="9:17" x14ac:dyDescent="0.25">
      <c r="I3168">
        <v>3167</v>
      </c>
      <c r="J3168">
        <f t="shared" ca="1" si="343"/>
        <v>0.49433892226232062</v>
      </c>
      <c r="K3168">
        <f t="shared" ca="1" si="344"/>
        <v>1.7813669164867667</v>
      </c>
      <c r="L3168" t="str">
        <f t="shared" ca="1" si="345"/>
        <v>H</v>
      </c>
      <c r="N3168">
        <f t="shared" si="349"/>
        <v>3167</v>
      </c>
      <c r="O3168">
        <f t="shared" ca="1" si="346"/>
        <v>1.3886990366742524</v>
      </c>
      <c r="P3168">
        <f t="shared" ca="1" si="347"/>
        <v>1.6791348040232474</v>
      </c>
      <c r="Q3168" t="str">
        <f t="shared" ca="1" si="348"/>
        <v>H</v>
      </c>
    </row>
    <row r="3169" spans="9:17" x14ac:dyDescent="0.25">
      <c r="I3169">
        <v>3168</v>
      </c>
      <c r="J3169">
        <f t="shared" ca="1" si="343"/>
        <v>1.7877121857243508</v>
      </c>
      <c r="K3169">
        <f t="shared" ca="1" si="344"/>
        <v>0.90362214531890594</v>
      </c>
      <c r="L3169" t="str">
        <f t="shared" ca="1" si="345"/>
        <v>A</v>
      </c>
      <c r="N3169">
        <f t="shared" si="349"/>
        <v>3168</v>
      </c>
      <c r="O3169">
        <f t="shared" ca="1" si="346"/>
        <v>1.2025768961778067</v>
      </c>
      <c r="P3169">
        <f t="shared" ca="1" si="347"/>
        <v>0.41263156485668639</v>
      </c>
      <c r="Q3169" t="str">
        <f t="shared" ca="1" si="348"/>
        <v>A</v>
      </c>
    </row>
    <row r="3170" spans="9:17" x14ac:dyDescent="0.25">
      <c r="I3170">
        <v>3169</v>
      </c>
      <c r="J3170">
        <f t="shared" ca="1" si="343"/>
        <v>2.0834667882670361</v>
      </c>
      <c r="K3170">
        <f t="shared" ca="1" si="344"/>
        <v>1.8827725158983284</v>
      </c>
      <c r="L3170" t="str">
        <f t="shared" ca="1" si="345"/>
        <v>A</v>
      </c>
      <c r="N3170">
        <f t="shared" si="349"/>
        <v>3169</v>
      </c>
      <c r="O3170">
        <f t="shared" ca="1" si="346"/>
        <v>0.15605132896681484</v>
      </c>
      <c r="P3170">
        <f t="shared" ca="1" si="347"/>
        <v>1.1246128799592336</v>
      </c>
      <c r="Q3170" t="str">
        <f t="shared" ca="1" si="348"/>
        <v>H</v>
      </c>
    </row>
    <row r="3171" spans="9:17" x14ac:dyDescent="0.25">
      <c r="I3171">
        <v>3170</v>
      </c>
      <c r="J3171">
        <f t="shared" ca="1" si="343"/>
        <v>1.9430234371538488</v>
      </c>
      <c r="K3171">
        <f t="shared" ca="1" si="344"/>
        <v>1.342350451084322</v>
      </c>
      <c r="L3171" t="str">
        <f t="shared" ca="1" si="345"/>
        <v>A</v>
      </c>
      <c r="N3171">
        <f t="shared" si="349"/>
        <v>3170</v>
      </c>
      <c r="O3171">
        <f t="shared" ca="1" si="346"/>
        <v>0.1713738445073163</v>
      </c>
      <c r="P3171">
        <f t="shared" ca="1" si="347"/>
        <v>0.40185359166502599</v>
      </c>
      <c r="Q3171" t="str">
        <f t="shared" ca="1" si="348"/>
        <v>H</v>
      </c>
    </row>
    <row r="3172" spans="9:17" x14ac:dyDescent="0.25">
      <c r="I3172">
        <v>3171</v>
      </c>
      <c r="J3172">
        <f t="shared" ca="1" si="343"/>
        <v>1.8155383738962019</v>
      </c>
      <c r="K3172">
        <f t="shared" ca="1" si="344"/>
        <v>1.3732058735017298</v>
      </c>
      <c r="L3172" t="str">
        <f t="shared" ca="1" si="345"/>
        <v>A</v>
      </c>
      <c r="N3172">
        <f t="shared" si="349"/>
        <v>3171</v>
      </c>
      <c r="O3172">
        <f t="shared" ca="1" si="346"/>
        <v>0.84223672769299962</v>
      </c>
      <c r="P3172">
        <f t="shared" ca="1" si="347"/>
        <v>1.9689615450268994</v>
      </c>
      <c r="Q3172" t="str">
        <f t="shared" ca="1" si="348"/>
        <v>H</v>
      </c>
    </row>
    <row r="3173" spans="9:17" x14ac:dyDescent="0.25">
      <c r="I3173">
        <v>3172</v>
      </c>
      <c r="J3173">
        <f t="shared" ca="1" si="343"/>
        <v>0.45897782146709354</v>
      </c>
      <c r="K3173">
        <f t="shared" ca="1" si="344"/>
        <v>2.668848219450858</v>
      </c>
      <c r="L3173" t="str">
        <f t="shared" ca="1" si="345"/>
        <v>H</v>
      </c>
      <c r="N3173">
        <f t="shared" si="349"/>
        <v>3172</v>
      </c>
      <c r="O3173">
        <f t="shared" ca="1" si="346"/>
        <v>1.5860379957639164</v>
      </c>
      <c r="P3173">
        <f t="shared" ca="1" si="347"/>
        <v>0.62363511339558708</v>
      </c>
      <c r="Q3173" t="str">
        <f t="shared" ca="1" si="348"/>
        <v>A</v>
      </c>
    </row>
    <row r="3174" spans="9:17" x14ac:dyDescent="0.25">
      <c r="I3174">
        <v>3173</v>
      </c>
      <c r="J3174">
        <f t="shared" ca="1" si="343"/>
        <v>2.6103440443932033</v>
      </c>
      <c r="K3174">
        <f t="shared" ca="1" si="344"/>
        <v>2.5286124525779963</v>
      </c>
      <c r="L3174" t="str">
        <f t="shared" ca="1" si="345"/>
        <v>A</v>
      </c>
      <c r="N3174">
        <f t="shared" si="349"/>
        <v>3173</v>
      </c>
      <c r="O3174">
        <f t="shared" ca="1" si="346"/>
        <v>1.0092793491998027</v>
      </c>
      <c r="P3174">
        <f t="shared" ca="1" si="347"/>
        <v>1.7508643253229601</v>
      </c>
      <c r="Q3174" t="str">
        <f t="shared" ca="1" si="348"/>
        <v>H</v>
      </c>
    </row>
    <row r="3175" spans="9:17" x14ac:dyDescent="0.25">
      <c r="I3175">
        <v>3174</v>
      </c>
      <c r="J3175">
        <f t="shared" ca="1" si="343"/>
        <v>0.39795767638872404</v>
      </c>
      <c r="K3175">
        <f t="shared" ca="1" si="344"/>
        <v>1.850933615306855</v>
      </c>
      <c r="L3175" t="str">
        <f t="shared" ca="1" si="345"/>
        <v>H</v>
      </c>
      <c r="N3175">
        <f t="shared" si="349"/>
        <v>3174</v>
      </c>
      <c r="O3175">
        <f t="shared" ca="1" si="346"/>
        <v>-0.38144000042168247</v>
      </c>
      <c r="P3175">
        <f t="shared" ca="1" si="347"/>
        <v>1.0797072130845837</v>
      </c>
      <c r="Q3175" t="str">
        <f t="shared" ca="1" si="348"/>
        <v>H</v>
      </c>
    </row>
    <row r="3176" spans="9:17" x14ac:dyDescent="0.25">
      <c r="I3176">
        <v>3175</v>
      </c>
      <c r="J3176">
        <f t="shared" ca="1" si="343"/>
        <v>2.0278832276375987</v>
      </c>
      <c r="K3176">
        <f t="shared" ca="1" si="344"/>
        <v>1.7684925019871689</v>
      </c>
      <c r="L3176" t="str">
        <f t="shared" ca="1" si="345"/>
        <v>A</v>
      </c>
      <c r="N3176">
        <f t="shared" si="349"/>
        <v>3175</v>
      </c>
      <c r="O3176">
        <f t="shared" ca="1" si="346"/>
        <v>0.92422988866804789</v>
      </c>
      <c r="P3176">
        <f t="shared" ca="1" si="347"/>
        <v>1.1122542882958479</v>
      </c>
      <c r="Q3176" t="str">
        <f t="shared" ca="1" si="348"/>
        <v>H</v>
      </c>
    </row>
    <row r="3177" spans="9:17" x14ac:dyDescent="0.25">
      <c r="I3177">
        <v>3176</v>
      </c>
      <c r="J3177">
        <f t="shared" ca="1" si="343"/>
        <v>1.5934859847673353</v>
      </c>
      <c r="K3177">
        <f t="shared" ca="1" si="344"/>
        <v>0.81991882386155868</v>
      </c>
      <c r="L3177" t="str">
        <f t="shared" ca="1" si="345"/>
        <v>A</v>
      </c>
      <c r="N3177">
        <f t="shared" si="349"/>
        <v>3176</v>
      </c>
      <c r="O3177">
        <f t="shared" ca="1" si="346"/>
        <v>-0.19283352992612279</v>
      </c>
      <c r="P3177">
        <f t="shared" ca="1" si="347"/>
        <v>1.6027896086047984</v>
      </c>
      <c r="Q3177" t="str">
        <f t="shared" ca="1" si="348"/>
        <v>H</v>
      </c>
    </row>
    <row r="3178" spans="9:17" x14ac:dyDescent="0.25">
      <c r="I3178">
        <v>3177</v>
      </c>
      <c r="J3178">
        <f t="shared" ca="1" si="343"/>
        <v>1.013905351283626</v>
      </c>
      <c r="K3178">
        <f t="shared" ca="1" si="344"/>
        <v>1.5186016097776658</v>
      </c>
      <c r="L3178" t="str">
        <f t="shared" ca="1" si="345"/>
        <v>H</v>
      </c>
      <c r="N3178">
        <f t="shared" si="349"/>
        <v>3177</v>
      </c>
      <c r="O3178">
        <f t="shared" ca="1" si="346"/>
        <v>-1.4727938060069479</v>
      </c>
      <c r="P3178">
        <f t="shared" ca="1" si="347"/>
        <v>1.9462360034201327</v>
      </c>
      <c r="Q3178" t="str">
        <f t="shared" ca="1" si="348"/>
        <v>H</v>
      </c>
    </row>
    <row r="3179" spans="9:17" x14ac:dyDescent="0.25">
      <c r="I3179">
        <v>3178</v>
      </c>
      <c r="J3179">
        <f t="shared" ca="1" si="343"/>
        <v>1.3121842040690475</v>
      </c>
      <c r="K3179">
        <f t="shared" ca="1" si="344"/>
        <v>1.4383730102845178</v>
      </c>
      <c r="L3179" t="str">
        <f t="shared" ca="1" si="345"/>
        <v>H</v>
      </c>
      <c r="N3179">
        <f t="shared" si="349"/>
        <v>3178</v>
      </c>
      <c r="O3179">
        <f t="shared" ca="1" si="346"/>
        <v>0.86858774543834438</v>
      </c>
      <c r="P3179">
        <f t="shared" ca="1" si="347"/>
        <v>0.64832061488288406</v>
      </c>
      <c r="Q3179" t="str">
        <f t="shared" ca="1" si="348"/>
        <v>A</v>
      </c>
    </row>
    <row r="3180" spans="9:17" x14ac:dyDescent="0.25">
      <c r="I3180">
        <v>3179</v>
      </c>
      <c r="J3180">
        <f t="shared" ca="1" si="343"/>
        <v>1.1630362212901131</v>
      </c>
      <c r="K3180">
        <f t="shared" ca="1" si="344"/>
        <v>2.3752018751542283</v>
      </c>
      <c r="L3180" t="str">
        <f t="shared" ca="1" si="345"/>
        <v>H</v>
      </c>
      <c r="N3180">
        <f t="shared" si="349"/>
        <v>3179</v>
      </c>
      <c r="O3180">
        <f t="shared" ca="1" si="346"/>
        <v>-1.6426837975199666</v>
      </c>
      <c r="P3180">
        <f t="shared" ca="1" si="347"/>
        <v>0.13152111822368306</v>
      </c>
      <c r="Q3180" t="str">
        <f t="shared" ca="1" si="348"/>
        <v>H</v>
      </c>
    </row>
    <row r="3181" spans="9:17" x14ac:dyDescent="0.25">
      <c r="I3181">
        <v>3180</v>
      </c>
      <c r="J3181">
        <f t="shared" ca="1" si="343"/>
        <v>0.38774846527755613</v>
      </c>
      <c r="K3181">
        <f t="shared" ca="1" si="344"/>
        <v>2.4377696434081484</v>
      </c>
      <c r="L3181" t="str">
        <f t="shared" ca="1" si="345"/>
        <v>H</v>
      </c>
      <c r="N3181">
        <f t="shared" si="349"/>
        <v>3180</v>
      </c>
      <c r="O3181">
        <f t="shared" ca="1" si="346"/>
        <v>-0.30791072314840751</v>
      </c>
      <c r="P3181">
        <f t="shared" ca="1" si="347"/>
        <v>1.2025083194464843</v>
      </c>
      <c r="Q3181" t="str">
        <f t="shared" ca="1" si="348"/>
        <v>H</v>
      </c>
    </row>
    <row r="3182" spans="9:17" x14ac:dyDescent="0.25">
      <c r="I3182">
        <v>3181</v>
      </c>
      <c r="J3182">
        <f t="shared" ca="1" si="343"/>
        <v>1.9932687841590051</v>
      </c>
      <c r="K3182">
        <f t="shared" ca="1" si="344"/>
        <v>1.9477415955008162</v>
      </c>
      <c r="L3182" t="str">
        <f t="shared" ca="1" si="345"/>
        <v>A</v>
      </c>
      <c r="N3182">
        <f t="shared" si="349"/>
        <v>3181</v>
      </c>
      <c r="O3182">
        <f t="shared" ca="1" si="346"/>
        <v>0.77864780257342769</v>
      </c>
      <c r="P3182">
        <f t="shared" ca="1" si="347"/>
        <v>1.8712491422582236</v>
      </c>
      <c r="Q3182" t="str">
        <f t="shared" ca="1" si="348"/>
        <v>H</v>
      </c>
    </row>
    <row r="3183" spans="9:17" x14ac:dyDescent="0.25">
      <c r="I3183">
        <v>3182</v>
      </c>
      <c r="J3183">
        <f t="shared" ca="1" si="343"/>
        <v>0.98818262846194305</v>
      </c>
      <c r="K3183">
        <f t="shared" ca="1" si="344"/>
        <v>2.7451359585288189</v>
      </c>
      <c r="L3183" t="str">
        <f t="shared" ca="1" si="345"/>
        <v>H</v>
      </c>
      <c r="N3183">
        <f t="shared" si="349"/>
        <v>3182</v>
      </c>
      <c r="O3183">
        <f t="shared" ca="1" si="346"/>
        <v>0.24796671229729023</v>
      </c>
      <c r="P3183">
        <f t="shared" ca="1" si="347"/>
        <v>1.4225004275243154</v>
      </c>
      <c r="Q3183" t="str">
        <f t="shared" ca="1" si="348"/>
        <v>H</v>
      </c>
    </row>
    <row r="3184" spans="9:17" x14ac:dyDescent="0.25">
      <c r="I3184">
        <v>3183</v>
      </c>
      <c r="J3184">
        <f t="shared" ca="1" si="343"/>
        <v>1.4678551230606793</v>
      </c>
      <c r="K3184">
        <f t="shared" ca="1" si="344"/>
        <v>3.7944471600100353</v>
      </c>
      <c r="L3184" t="str">
        <f t="shared" ca="1" si="345"/>
        <v>H</v>
      </c>
      <c r="N3184">
        <f t="shared" si="349"/>
        <v>3183</v>
      </c>
      <c r="O3184">
        <f t="shared" ca="1" si="346"/>
        <v>1.5258309988866259</v>
      </c>
      <c r="P3184">
        <f t="shared" ca="1" si="347"/>
        <v>1.5838158842691161</v>
      </c>
      <c r="Q3184" t="str">
        <f t="shared" ca="1" si="348"/>
        <v>H</v>
      </c>
    </row>
    <row r="3185" spans="9:17" x14ac:dyDescent="0.25">
      <c r="I3185">
        <v>3184</v>
      </c>
      <c r="J3185">
        <f t="shared" ca="1" si="343"/>
        <v>1.0290122361464253</v>
      </c>
      <c r="K3185">
        <f t="shared" ca="1" si="344"/>
        <v>2.0013818000297996</v>
      </c>
      <c r="L3185" t="str">
        <f t="shared" ca="1" si="345"/>
        <v>H</v>
      </c>
      <c r="N3185">
        <f t="shared" si="349"/>
        <v>3184</v>
      </c>
      <c r="O3185">
        <f t="shared" ca="1" si="346"/>
        <v>0.3873407543047418</v>
      </c>
      <c r="P3185">
        <f t="shared" ca="1" si="347"/>
        <v>1.0206208853690681</v>
      </c>
      <c r="Q3185" t="str">
        <f t="shared" ca="1" si="348"/>
        <v>H</v>
      </c>
    </row>
    <row r="3186" spans="9:17" x14ac:dyDescent="0.25">
      <c r="I3186">
        <v>3185</v>
      </c>
      <c r="J3186">
        <f t="shared" ca="1" si="343"/>
        <v>0.12888982510394897</v>
      </c>
      <c r="K3186">
        <f t="shared" ca="1" si="344"/>
        <v>1.8880405996535901</v>
      </c>
      <c r="L3186" t="str">
        <f t="shared" ca="1" si="345"/>
        <v>H</v>
      </c>
      <c r="N3186">
        <f t="shared" si="349"/>
        <v>3185</v>
      </c>
      <c r="O3186">
        <f t="shared" ca="1" si="346"/>
        <v>0.60887267286278224</v>
      </c>
      <c r="P3186">
        <f t="shared" ca="1" si="347"/>
        <v>0.65889643285065269</v>
      </c>
      <c r="Q3186" t="str">
        <f t="shared" ca="1" si="348"/>
        <v>H</v>
      </c>
    </row>
    <row r="3187" spans="9:17" x14ac:dyDescent="0.25">
      <c r="I3187">
        <v>3186</v>
      </c>
      <c r="J3187">
        <f t="shared" ca="1" si="343"/>
        <v>0.88519230331202092</v>
      </c>
      <c r="K3187">
        <f t="shared" ca="1" si="344"/>
        <v>3.8118557119379091</v>
      </c>
      <c r="L3187" t="str">
        <f t="shared" ca="1" si="345"/>
        <v>H</v>
      </c>
      <c r="N3187">
        <f t="shared" si="349"/>
        <v>3186</v>
      </c>
      <c r="O3187">
        <f t="shared" ca="1" si="346"/>
        <v>-0.42753526434947364</v>
      </c>
      <c r="P3187">
        <f t="shared" ca="1" si="347"/>
        <v>2.0073601689281775</v>
      </c>
      <c r="Q3187" t="str">
        <f t="shared" ca="1" si="348"/>
        <v>H</v>
      </c>
    </row>
    <row r="3188" spans="9:17" x14ac:dyDescent="0.25">
      <c r="I3188">
        <v>3187</v>
      </c>
      <c r="J3188">
        <f t="shared" ca="1" si="343"/>
        <v>1.5908777055756951</v>
      </c>
      <c r="K3188">
        <f t="shared" ca="1" si="344"/>
        <v>1.3319223298488807</v>
      </c>
      <c r="L3188" t="str">
        <f t="shared" ca="1" si="345"/>
        <v>A</v>
      </c>
      <c r="N3188">
        <f t="shared" si="349"/>
        <v>3187</v>
      </c>
      <c r="O3188">
        <f t="shared" ca="1" si="346"/>
        <v>1.1601961252370914</v>
      </c>
      <c r="P3188">
        <f t="shared" ca="1" si="347"/>
        <v>1.845960045216978</v>
      </c>
      <c r="Q3188" t="str">
        <f t="shared" ca="1" si="348"/>
        <v>H</v>
      </c>
    </row>
    <row r="3189" spans="9:17" x14ac:dyDescent="0.25">
      <c r="I3189">
        <v>3188</v>
      </c>
      <c r="J3189">
        <f t="shared" ca="1" si="343"/>
        <v>0.18485927899844645</v>
      </c>
      <c r="K3189">
        <f t="shared" ca="1" si="344"/>
        <v>1.620664015895392</v>
      </c>
      <c r="L3189" t="str">
        <f t="shared" ca="1" si="345"/>
        <v>H</v>
      </c>
      <c r="N3189">
        <f t="shared" si="349"/>
        <v>3188</v>
      </c>
      <c r="O3189">
        <f t="shared" ca="1" si="346"/>
        <v>1.1767656793924086</v>
      </c>
      <c r="P3189">
        <f t="shared" ca="1" si="347"/>
        <v>0.76236356838954356</v>
      </c>
      <c r="Q3189" t="str">
        <f t="shared" ca="1" si="348"/>
        <v>A</v>
      </c>
    </row>
    <row r="3190" spans="9:17" x14ac:dyDescent="0.25">
      <c r="I3190">
        <v>3189</v>
      </c>
      <c r="J3190">
        <f t="shared" ca="1" si="343"/>
        <v>-0.20201654790433765</v>
      </c>
      <c r="K3190">
        <f t="shared" ca="1" si="344"/>
        <v>1.2820543892805267</v>
      </c>
      <c r="L3190" t="str">
        <f t="shared" ca="1" si="345"/>
        <v>H</v>
      </c>
      <c r="N3190">
        <f t="shared" si="349"/>
        <v>3189</v>
      </c>
      <c r="O3190">
        <f t="shared" ca="1" si="346"/>
        <v>-0.3497574150853473</v>
      </c>
      <c r="P3190">
        <f t="shared" ca="1" si="347"/>
        <v>0.55716711674042485</v>
      </c>
      <c r="Q3190" t="str">
        <f t="shared" ca="1" si="348"/>
        <v>H</v>
      </c>
    </row>
    <row r="3191" spans="9:17" x14ac:dyDescent="0.25">
      <c r="I3191">
        <v>3190</v>
      </c>
      <c r="J3191">
        <f t="shared" ca="1" si="343"/>
        <v>1.6800830910197582</v>
      </c>
      <c r="K3191">
        <f t="shared" ca="1" si="344"/>
        <v>2.1345331756615713</v>
      </c>
      <c r="L3191" t="str">
        <f t="shared" ca="1" si="345"/>
        <v>H</v>
      </c>
      <c r="N3191">
        <f t="shared" si="349"/>
        <v>3190</v>
      </c>
      <c r="O3191">
        <f t="shared" ca="1" si="346"/>
        <v>-1.7216549212787695</v>
      </c>
      <c r="P3191">
        <f t="shared" ca="1" si="347"/>
        <v>1.6474479449241632</v>
      </c>
      <c r="Q3191" t="str">
        <f t="shared" ca="1" si="348"/>
        <v>H</v>
      </c>
    </row>
    <row r="3192" spans="9:17" x14ac:dyDescent="0.25">
      <c r="I3192">
        <v>3191</v>
      </c>
      <c r="J3192">
        <f t="shared" ca="1" si="343"/>
        <v>0.8545468660731399</v>
      </c>
      <c r="K3192">
        <f t="shared" ca="1" si="344"/>
        <v>1.8590180293230216</v>
      </c>
      <c r="L3192" t="str">
        <f t="shared" ca="1" si="345"/>
        <v>H</v>
      </c>
      <c r="N3192">
        <f t="shared" si="349"/>
        <v>3191</v>
      </c>
      <c r="O3192">
        <f t="shared" ca="1" si="346"/>
        <v>2.1805352848091575</v>
      </c>
      <c r="P3192">
        <f t="shared" ca="1" si="347"/>
        <v>1.7995649835218732</v>
      </c>
      <c r="Q3192" t="str">
        <f t="shared" ca="1" si="348"/>
        <v>A</v>
      </c>
    </row>
    <row r="3193" spans="9:17" x14ac:dyDescent="0.25">
      <c r="I3193">
        <v>3192</v>
      </c>
      <c r="J3193">
        <f t="shared" ca="1" si="343"/>
        <v>2.0019653376758777</v>
      </c>
      <c r="K3193">
        <f t="shared" ca="1" si="344"/>
        <v>3.3708088369671225</v>
      </c>
      <c r="L3193" t="str">
        <f t="shared" ca="1" si="345"/>
        <v>H</v>
      </c>
      <c r="N3193">
        <f t="shared" si="349"/>
        <v>3192</v>
      </c>
      <c r="O3193">
        <f t="shared" ca="1" si="346"/>
        <v>-2.0475122369700847</v>
      </c>
      <c r="P3193">
        <f t="shared" ca="1" si="347"/>
        <v>-0.38815829883429154</v>
      </c>
      <c r="Q3193" t="str">
        <f t="shared" ca="1" si="348"/>
        <v>H</v>
      </c>
    </row>
    <row r="3194" spans="9:17" x14ac:dyDescent="0.25">
      <c r="I3194">
        <v>3193</v>
      </c>
      <c r="J3194">
        <f t="shared" ca="1" si="343"/>
        <v>1.8075186406200796</v>
      </c>
      <c r="K3194">
        <f t="shared" ca="1" si="344"/>
        <v>1.7648955672740723</v>
      </c>
      <c r="L3194" t="str">
        <f t="shared" ca="1" si="345"/>
        <v>A</v>
      </c>
      <c r="N3194">
        <f t="shared" si="349"/>
        <v>3193</v>
      </c>
      <c r="O3194">
        <f t="shared" ca="1" si="346"/>
        <v>-1.2368561077101043</v>
      </c>
      <c r="P3194">
        <f t="shared" ca="1" si="347"/>
        <v>1.7593909547848052</v>
      </c>
      <c r="Q3194" t="str">
        <f t="shared" ca="1" si="348"/>
        <v>H</v>
      </c>
    </row>
    <row r="3195" spans="9:17" x14ac:dyDescent="0.25">
      <c r="I3195">
        <v>3194</v>
      </c>
      <c r="J3195">
        <f t="shared" ca="1" si="343"/>
        <v>-0.11580376627755329</v>
      </c>
      <c r="K3195">
        <f t="shared" ca="1" si="344"/>
        <v>1.1600557760308012</v>
      </c>
      <c r="L3195" t="str">
        <f t="shared" ca="1" si="345"/>
        <v>H</v>
      </c>
      <c r="N3195">
        <f t="shared" si="349"/>
        <v>3194</v>
      </c>
      <c r="O3195">
        <f t="shared" ca="1" si="346"/>
        <v>-0.62297407653680104</v>
      </c>
      <c r="P3195">
        <f t="shared" ca="1" si="347"/>
        <v>1.582103387631729</v>
      </c>
      <c r="Q3195" t="str">
        <f t="shared" ca="1" si="348"/>
        <v>H</v>
      </c>
    </row>
    <row r="3196" spans="9:17" x14ac:dyDescent="0.25">
      <c r="I3196">
        <v>3195</v>
      </c>
      <c r="J3196">
        <f t="shared" ca="1" si="343"/>
        <v>1.6528816237030242</v>
      </c>
      <c r="K3196">
        <f t="shared" ca="1" si="344"/>
        <v>1.5720178785508319</v>
      </c>
      <c r="L3196" t="str">
        <f t="shared" ca="1" si="345"/>
        <v>A</v>
      </c>
      <c r="N3196">
        <f t="shared" si="349"/>
        <v>3195</v>
      </c>
      <c r="O3196">
        <f t="shared" ca="1" si="346"/>
        <v>1.4826296382400408</v>
      </c>
      <c r="P3196">
        <f t="shared" ca="1" si="347"/>
        <v>1.2510371673803311</v>
      </c>
      <c r="Q3196" t="str">
        <f t="shared" ca="1" si="348"/>
        <v>A</v>
      </c>
    </row>
    <row r="3197" spans="9:17" x14ac:dyDescent="0.25">
      <c r="I3197">
        <v>3196</v>
      </c>
      <c r="J3197">
        <f t="shared" ca="1" si="343"/>
        <v>1.4092580982196563</v>
      </c>
      <c r="K3197">
        <f t="shared" ca="1" si="344"/>
        <v>2.8386717011936877</v>
      </c>
      <c r="L3197" t="str">
        <f t="shared" ca="1" si="345"/>
        <v>H</v>
      </c>
      <c r="N3197">
        <f t="shared" si="349"/>
        <v>3196</v>
      </c>
      <c r="O3197">
        <f t="shared" ca="1" si="346"/>
        <v>0.70011939170112303</v>
      </c>
      <c r="P3197">
        <f t="shared" ca="1" si="347"/>
        <v>1.6751059230730225</v>
      </c>
      <c r="Q3197" t="str">
        <f t="shared" ca="1" si="348"/>
        <v>H</v>
      </c>
    </row>
    <row r="3198" spans="9:17" x14ac:dyDescent="0.25">
      <c r="I3198">
        <v>3197</v>
      </c>
      <c r="J3198">
        <f t="shared" ca="1" si="343"/>
        <v>1.2934968909003519</v>
      </c>
      <c r="K3198">
        <f t="shared" ca="1" si="344"/>
        <v>0.56185746738830367</v>
      </c>
      <c r="L3198" t="str">
        <f t="shared" ca="1" si="345"/>
        <v>A</v>
      </c>
      <c r="N3198">
        <f t="shared" si="349"/>
        <v>3197</v>
      </c>
      <c r="O3198">
        <f t="shared" ca="1" si="346"/>
        <v>0.72776920908675591</v>
      </c>
      <c r="P3198">
        <f t="shared" ca="1" si="347"/>
        <v>3.2244621049967481</v>
      </c>
      <c r="Q3198" t="str">
        <f t="shared" ca="1" si="348"/>
        <v>H</v>
      </c>
    </row>
    <row r="3199" spans="9:17" x14ac:dyDescent="0.25">
      <c r="I3199">
        <v>3198</v>
      </c>
      <c r="J3199">
        <f t="shared" ca="1" si="343"/>
        <v>0.97776014072803252</v>
      </c>
      <c r="K3199">
        <f t="shared" ca="1" si="344"/>
        <v>2.2902914490675106</v>
      </c>
      <c r="L3199" t="str">
        <f t="shared" ca="1" si="345"/>
        <v>H</v>
      </c>
      <c r="N3199">
        <f t="shared" si="349"/>
        <v>3198</v>
      </c>
      <c r="O3199">
        <f t="shared" ca="1" si="346"/>
        <v>1.279341308176126</v>
      </c>
      <c r="P3199">
        <f t="shared" ca="1" si="347"/>
        <v>2.8464338903322375</v>
      </c>
      <c r="Q3199" t="str">
        <f t="shared" ca="1" si="348"/>
        <v>H</v>
      </c>
    </row>
    <row r="3200" spans="9:17" x14ac:dyDescent="0.25">
      <c r="I3200">
        <v>3199</v>
      </c>
      <c r="J3200">
        <f t="shared" ca="1" si="343"/>
        <v>3.8150981816417069</v>
      </c>
      <c r="K3200">
        <f t="shared" ca="1" si="344"/>
        <v>1.1877836412363754</v>
      </c>
      <c r="L3200" t="str">
        <f t="shared" ca="1" si="345"/>
        <v>A</v>
      </c>
      <c r="N3200">
        <f t="shared" si="349"/>
        <v>3199</v>
      </c>
      <c r="O3200">
        <f t="shared" ca="1" si="346"/>
        <v>1.0111735255115817</v>
      </c>
      <c r="P3200">
        <f t="shared" ca="1" si="347"/>
        <v>0.71130854039335567</v>
      </c>
      <c r="Q3200" t="str">
        <f t="shared" ca="1" si="348"/>
        <v>A</v>
      </c>
    </row>
    <row r="3201" spans="9:17" x14ac:dyDescent="0.25">
      <c r="I3201">
        <v>3200</v>
      </c>
      <c r="J3201">
        <f t="shared" ca="1" si="343"/>
        <v>1.4919183651645436</v>
      </c>
      <c r="K3201">
        <f t="shared" ca="1" si="344"/>
        <v>1.1449804620069426</v>
      </c>
      <c r="L3201" t="str">
        <f t="shared" ca="1" si="345"/>
        <v>A</v>
      </c>
      <c r="N3201">
        <f t="shared" si="349"/>
        <v>3200</v>
      </c>
      <c r="O3201">
        <f t="shared" ca="1" si="346"/>
        <v>0.53542210667878765</v>
      </c>
      <c r="P3201">
        <f t="shared" ca="1" si="347"/>
        <v>1.0784750291260052</v>
      </c>
      <c r="Q3201" t="str">
        <f t="shared" ca="1" si="348"/>
        <v>H</v>
      </c>
    </row>
    <row r="3202" spans="9:17" x14ac:dyDescent="0.25">
      <c r="I3202">
        <v>3201</v>
      </c>
      <c r="J3202">
        <f t="shared" ca="1" si="343"/>
        <v>2.2233583748181269</v>
      </c>
      <c r="K3202">
        <f t="shared" ca="1" si="344"/>
        <v>1.9479535832504267</v>
      </c>
      <c r="L3202" t="str">
        <f t="shared" ca="1" si="345"/>
        <v>A</v>
      </c>
      <c r="N3202">
        <f t="shared" si="349"/>
        <v>3201</v>
      </c>
      <c r="O3202">
        <f t="shared" ca="1" si="346"/>
        <v>8.205808922542257E-2</v>
      </c>
      <c r="P3202">
        <f t="shared" ca="1" si="347"/>
        <v>1.4351804644182675</v>
      </c>
      <c r="Q3202" t="str">
        <f t="shared" ca="1" si="348"/>
        <v>H</v>
      </c>
    </row>
    <row r="3203" spans="9:17" x14ac:dyDescent="0.25">
      <c r="I3203">
        <v>3202</v>
      </c>
      <c r="J3203">
        <f t="shared" ref="J3203:J3266" ca="1" si="350">NORMINV(RAND(), $D$3,$F$3)</f>
        <v>1.838009256445492</v>
      </c>
      <c r="K3203">
        <f t="shared" ref="K3203:K3266" ca="1" si="351">NORMINV(RAND(), $D$2,$F$2)</f>
        <v>1.7876933702290345</v>
      </c>
      <c r="L3203" t="str">
        <f t="shared" ref="L3203:L3266" ca="1" si="352">IF(J3203&gt;K3203, "A", IF(J3203=K3203, "T", "H"))</f>
        <v>A</v>
      </c>
      <c r="N3203">
        <f t="shared" si="349"/>
        <v>3202</v>
      </c>
      <c r="O3203">
        <f t="shared" ref="O3203:O3266" ca="1" si="353">NORMINV(RAND(), $D$11,$F$11)</f>
        <v>-0.16894352036586524</v>
      </c>
      <c r="P3203">
        <f t="shared" ref="P3203:P3266" ca="1" si="354">NORMINV(RAND(), $D$10,$F$10)</f>
        <v>0.92507029831403065</v>
      </c>
      <c r="Q3203" t="str">
        <f t="shared" ref="Q3203:Q3266" ca="1" si="355">IF(O3203&gt;P3203, "A", IF(O3203=P3203, "T", "H"))</f>
        <v>H</v>
      </c>
    </row>
    <row r="3204" spans="9:17" x14ac:dyDescent="0.25">
      <c r="I3204">
        <v>3203</v>
      </c>
      <c r="J3204">
        <f t="shared" ca="1" si="350"/>
        <v>0.68764320699209436</v>
      </c>
      <c r="K3204">
        <f t="shared" ca="1" si="351"/>
        <v>1.4326405215800173</v>
      </c>
      <c r="L3204" t="str">
        <f t="shared" ca="1" si="352"/>
        <v>H</v>
      </c>
      <c r="N3204">
        <f t="shared" ref="N3204:N3267" si="356">N3203+1</f>
        <v>3203</v>
      </c>
      <c r="O3204">
        <f t="shared" ca="1" si="353"/>
        <v>1.9533295682339027</v>
      </c>
      <c r="P3204">
        <f t="shared" ca="1" si="354"/>
        <v>1.4954187113546262</v>
      </c>
      <c r="Q3204" t="str">
        <f t="shared" ca="1" si="355"/>
        <v>A</v>
      </c>
    </row>
    <row r="3205" spans="9:17" x14ac:dyDescent="0.25">
      <c r="I3205">
        <v>3204</v>
      </c>
      <c r="J3205">
        <f t="shared" ca="1" si="350"/>
        <v>0.76065652072938295</v>
      </c>
      <c r="K3205">
        <f t="shared" ca="1" si="351"/>
        <v>0.8989607838335868</v>
      </c>
      <c r="L3205" t="str">
        <f t="shared" ca="1" si="352"/>
        <v>H</v>
      </c>
      <c r="N3205">
        <f t="shared" si="356"/>
        <v>3204</v>
      </c>
      <c r="O3205">
        <f t="shared" ca="1" si="353"/>
        <v>0.64392195263178531</v>
      </c>
      <c r="P3205">
        <f t="shared" ca="1" si="354"/>
        <v>0.65690240017189871</v>
      </c>
      <c r="Q3205" t="str">
        <f t="shared" ca="1" si="355"/>
        <v>H</v>
      </c>
    </row>
    <row r="3206" spans="9:17" x14ac:dyDescent="0.25">
      <c r="I3206">
        <v>3205</v>
      </c>
      <c r="J3206">
        <f t="shared" ca="1" si="350"/>
        <v>-0.17795565538054658</v>
      </c>
      <c r="K3206">
        <f t="shared" ca="1" si="351"/>
        <v>1.3294717246658927</v>
      </c>
      <c r="L3206" t="str">
        <f t="shared" ca="1" si="352"/>
        <v>H</v>
      </c>
      <c r="N3206">
        <f t="shared" si="356"/>
        <v>3205</v>
      </c>
      <c r="O3206">
        <f t="shared" ca="1" si="353"/>
        <v>-0.66003353677984022</v>
      </c>
      <c r="P3206">
        <f t="shared" ca="1" si="354"/>
        <v>1.3841799486444037</v>
      </c>
      <c r="Q3206" t="str">
        <f t="shared" ca="1" si="355"/>
        <v>H</v>
      </c>
    </row>
    <row r="3207" spans="9:17" x14ac:dyDescent="0.25">
      <c r="I3207">
        <v>3206</v>
      </c>
      <c r="J3207">
        <f t="shared" ca="1" si="350"/>
        <v>-1.6908464989885019</v>
      </c>
      <c r="K3207">
        <f t="shared" ca="1" si="351"/>
        <v>1.0725017417519911</v>
      </c>
      <c r="L3207" t="str">
        <f t="shared" ca="1" si="352"/>
        <v>H</v>
      </c>
      <c r="N3207">
        <f t="shared" si="356"/>
        <v>3206</v>
      </c>
      <c r="O3207">
        <f t="shared" ca="1" si="353"/>
        <v>1.4162052141166548</v>
      </c>
      <c r="P3207">
        <f t="shared" ca="1" si="354"/>
        <v>0.29196386575793598</v>
      </c>
      <c r="Q3207" t="str">
        <f t="shared" ca="1" si="355"/>
        <v>A</v>
      </c>
    </row>
    <row r="3208" spans="9:17" x14ac:dyDescent="0.25">
      <c r="I3208">
        <v>3207</v>
      </c>
      <c r="J3208">
        <f t="shared" ca="1" si="350"/>
        <v>1.1026504591977924</v>
      </c>
      <c r="K3208">
        <f t="shared" ca="1" si="351"/>
        <v>1.5969485673396568</v>
      </c>
      <c r="L3208" t="str">
        <f t="shared" ca="1" si="352"/>
        <v>H</v>
      </c>
      <c r="N3208">
        <f t="shared" si="356"/>
        <v>3207</v>
      </c>
      <c r="O3208">
        <f t="shared" ca="1" si="353"/>
        <v>-8.7462071301122157E-2</v>
      </c>
      <c r="P3208">
        <f t="shared" ca="1" si="354"/>
        <v>1.0407065825598327</v>
      </c>
      <c r="Q3208" t="str">
        <f t="shared" ca="1" si="355"/>
        <v>H</v>
      </c>
    </row>
    <row r="3209" spans="9:17" x14ac:dyDescent="0.25">
      <c r="I3209">
        <v>3208</v>
      </c>
      <c r="J3209">
        <f t="shared" ca="1" si="350"/>
        <v>1.2744713731273611</v>
      </c>
      <c r="K3209">
        <f t="shared" ca="1" si="351"/>
        <v>1.5215788853805825</v>
      </c>
      <c r="L3209" t="str">
        <f t="shared" ca="1" si="352"/>
        <v>H</v>
      </c>
      <c r="N3209">
        <f t="shared" si="356"/>
        <v>3208</v>
      </c>
      <c r="O3209">
        <f t="shared" ca="1" si="353"/>
        <v>0.64731889773547502</v>
      </c>
      <c r="P3209">
        <f t="shared" ca="1" si="354"/>
        <v>0.82330973178756106</v>
      </c>
      <c r="Q3209" t="str">
        <f t="shared" ca="1" si="355"/>
        <v>H</v>
      </c>
    </row>
    <row r="3210" spans="9:17" x14ac:dyDescent="0.25">
      <c r="I3210">
        <v>3209</v>
      </c>
      <c r="J3210">
        <f t="shared" ca="1" si="350"/>
        <v>-1.0249553995926532</v>
      </c>
      <c r="K3210">
        <f t="shared" ca="1" si="351"/>
        <v>1.268669924292122</v>
      </c>
      <c r="L3210" t="str">
        <f t="shared" ca="1" si="352"/>
        <v>H</v>
      </c>
      <c r="N3210">
        <f t="shared" si="356"/>
        <v>3209</v>
      </c>
      <c r="O3210">
        <f t="shared" ca="1" si="353"/>
        <v>2.2962917690817539</v>
      </c>
      <c r="P3210">
        <f t="shared" ca="1" si="354"/>
        <v>0.81290993401145517</v>
      </c>
      <c r="Q3210" t="str">
        <f t="shared" ca="1" si="355"/>
        <v>A</v>
      </c>
    </row>
    <row r="3211" spans="9:17" x14ac:dyDescent="0.25">
      <c r="I3211">
        <v>3210</v>
      </c>
      <c r="J3211">
        <f t="shared" ca="1" si="350"/>
        <v>2.3696701421116626</v>
      </c>
      <c r="K3211">
        <f t="shared" ca="1" si="351"/>
        <v>1.254171718141881</v>
      </c>
      <c r="L3211" t="str">
        <f t="shared" ca="1" si="352"/>
        <v>A</v>
      </c>
      <c r="N3211">
        <f t="shared" si="356"/>
        <v>3210</v>
      </c>
      <c r="O3211">
        <f t="shared" ca="1" si="353"/>
        <v>1.4590624840806568</v>
      </c>
      <c r="P3211">
        <f t="shared" ca="1" si="354"/>
        <v>2.0538723055880879</v>
      </c>
      <c r="Q3211" t="str">
        <f t="shared" ca="1" si="355"/>
        <v>H</v>
      </c>
    </row>
    <row r="3212" spans="9:17" x14ac:dyDescent="0.25">
      <c r="I3212">
        <v>3211</v>
      </c>
      <c r="J3212">
        <f t="shared" ca="1" si="350"/>
        <v>5.3784580414521055E-2</v>
      </c>
      <c r="K3212">
        <f t="shared" ca="1" si="351"/>
        <v>-7.3104160781816363E-2</v>
      </c>
      <c r="L3212" t="str">
        <f t="shared" ca="1" si="352"/>
        <v>A</v>
      </c>
      <c r="N3212">
        <f t="shared" si="356"/>
        <v>3211</v>
      </c>
      <c r="O3212">
        <f t="shared" ca="1" si="353"/>
        <v>1.2315662771998692E-2</v>
      </c>
      <c r="P3212">
        <f t="shared" ca="1" si="354"/>
        <v>1.5747921540198331</v>
      </c>
      <c r="Q3212" t="str">
        <f t="shared" ca="1" si="355"/>
        <v>H</v>
      </c>
    </row>
    <row r="3213" spans="9:17" x14ac:dyDescent="0.25">
      <c r="I3213">
        <v>3212</v>
      </c>
      <c r="J3213">
        <f t="shared" ca="1" si="350"/>
        <v>1.1239276510638094</v>
      </c>
      <c r="K3213">
        <f t="shared" ca="1" si="351"/>
        <v>2.2271276296907834</v>
      </c>
      <c r="L3213" t="str">
        <f t="shared" ca="1" si="352"/>
        <v>H</v>
      </c>
      <c r="N3213">
        <f t="shared" si="356"/>
        <v>3212</v>
      </c>
      <c r="O3213">
        <f t="shared" ca="1" si="353"/>
        <v>-0.18667368885836966</v>
      </c>
      <c r="P3213">
        <f t="shared" ca="1" si="354"/>
        <v>0.93031856575238892</v>
      </c>
      <c r="Q3213" t="str">
        <f t="shared" ca="1" si="355"/>
        <v>H</v>
      </c>
    </row>
    <row r="3214" spans="9:17" x14ac:dyDescent="0.25">
      <c r="I3214">
        <v>3213</v>
      </c>
      <c r="J3214">
        <f t="shared" ca="1" si="350"/>
        <v>0.86803098553065483</v>
      </c>
      <c r="K3214">
        <f t="shared" ca="1" si="351"/>
        <v>1.7053081069441609</v>
      </c>
      <c r="L3214" t="str">
        <f t="shared" ca="1" si="352"/>
        <v>H</v>
      </c>
      <c r="N3214">
        <f t="shared" si="356"/>
        <v>3213</v>
      </c>
      <c r="O3214">
        <f t="shared" ca="1" si="353"/>
        <v>0.20672105541128571</v>
      </c>
      <c r="P3214">
        <f t="shared" ca="1" si="354"/>
        <v>1.5010180213660584</v>
      </c>
      <c r="Q3214" t="str">
        <f t="shared" ca="1" si="355"/>
        <v>H</v>
      </c>
    </row>
    <row r="3215" spans="9:17" x14ac:dyDescent="0.25">
      <c r="I3215">
        <v>3214</v>
      </c>
      <c r="J3215">
        <f t="shared" ca="1" si="350"/>
        <v>1.7751747076453537</v>
      </c>
      <c r="K3215">
        <f t="shared" ca="1" si="351"/>
        <v>1.2211050962442174</v>
      </c>
      <c r="L3215" t="str">
        <f t="shared" ca="1" si="352"/>
        <v>A</v>
      </c>
      <c r="N3215">
        <f t="shared" si="356"/>
        <v>3214</v>
      </c>
      <c r="O3215">
        <f t="shared" ca="1" si="353"/>
        <v>0.64169530479543346</v>
      </c>
      <c r="P3215">
        <f t="shared" ca="1" si="354"/>
        <v>2.3293470787248434</v>
      </c>
      <c r="Q3215" t="str">
        <f t="shared" ca="1" si="355"/>
        <v>H</v>
      </c>
    </row>
    <row r="3216" spans="9:17" x14ac:dyDescent="0.25">
      <c r="I3216">
        <v>3215</v>
      </c>
      <c r="J3216">
        <f t="shared" ca="1" si="350"/>
        <v>0.48823800627182012</v>
      </c>
      <c r="K3216">
        <f t="shared" ca="1" si="351"/>
        <v>1.9023346859288703</v>
      </c>
      <c r="L3216" t="str">
        <f t="shared" ca="1" si="352"/>
        <v>H</v>
      </c>
      <c r="N3216">
        <f t="shared" si="356"/>
        <v>3215</v>
      </c>
      <c r="O3216">
        <f t="shared" ca="1" si="353"/>
        <v>3.4271166363504264</v>
      </c>
      <c r="P3216">
        <f t="shared" ca="1" si="354"/>
        <v>1.0140224067344903</v>
      </c>
      <c r="Q3216" t="str">
        <f t="shared" ca="1" si="355"/>
        <v>A</v>
      </c>
    </row>
    <row r="3217" spans="9:17" x14ac:dyDescent="0.25">
      <c r="I3217">
        <v>3216</v>
      </c>
      <c r="J3217">
        <f t="shared" ca="1" si="350"/>
        <v>-1.051865358058558</v>
      </c>
      <c r="K3217">
        <f t="shared" ca="1" si="351"/>
        <v>1.6575251952279328</v>
      </c>
      <c r="L3217" t="str">
        <f t="shared" ca="1" si="352"/>
        <v>H</v>
      </c>
      <c r="N3217">
        <f t="shared" si="356"/>
        <v>3216</v>
      </c>
      <c r="O3217">
        <f t="shared" ca="1" si="353"/>
        <v>1.9575734228048938</v>
      </c>
      <c r="P3217">
        <f t="shared" ca="1" si="354"/>
        <v>0.37637165090342273</v>
      </c>
      <c r="Q3217" t="str">
        <f t="shared" ca="1" si="355"/>
        <v>A</v>
      </c>
    </row>
    <row r="3218" spans="9:17" x14ac:dyDescent="0.25">
      <c r="I3218">
        <v>3217</v>
      </c>
      <c r="J3218">
        <f t="shared" ca="1" si="350"/>
        <v>0.94604951801199122</v>
      </c>
      <c r="K3218">
        <f t="shared" ca="1" si="351"/>
        <v>0.77610303128751534</v>
      </c>
      <c r="L3218" t="str">
        <f t="shared" ca="1" si="352"/>
        <v>A</v>
      </c>
      <c r="N3218">
        <f t="shared" si="356"/>
        <v>3217</v>
      </c>
      <c r="O3218">
        <f t="shared" ca="1" si="353"/>
        <v>1.7093221684077569</v>
      </c>
      <c r="P3218">
        <f t="shared" ca="1" si="354"/>
        <v>1.7204061485301723</v>
      </c>
      <c r="Q3218" t="str">
        <f t="shared" ca="1" si="355"/>
        <v>H</v>
      </c>
    </row>
    <row r="3219" spans="9:17" x14ac:dyDescent="0.25">
      <c r="I3219">
        <v>3218</v>
      </c>
      <c r="J3219">
        <f t="shared" ca="1" si="350"/>
        <v>2.3256302428760112</v>
      </c>
      <c r="K3219">
        <f t="shared" ca="1" si="351"/>
        <v>1.2783392666048994</v>
      </c>
      <c r="L3219" t="str">
        <f t="shared" ca="1" si="352"/>
        <v>A</v>
      </c>
      <c r="N3219">
        <f t="shared" si="356"/>
        <v>3218</v>
      </c>
      <c r="O3219">
        <f t="shared" ca="1" si="353"/>
        <v>6.6736922908514074E-2</v>
      </c>
      <c r="P3219">
        <f t="shared" ca="1" si="354"/>
        <v>1.0467190312971644</v>
      </c>
      <c r="Q3219" t="str">
        <f t="shared" ca="1" si="355"/>
        <v>H</v>
      </c>
    </row>
    <row r="3220" spans="9:17" x14ac:dyDescent="0.25">
      <c r="I3220">
        <v>3219</v>
      </c>
      <c r="J3220">
        <f t="shared" ca="1" si="350"/>
        <v>2.7435070537800037</v>
      </c>
      <c r="K3220">
        <f t="shared" ca="1" si="351"/>
        <v>0.48198120118070409</v>
      </c>
      <c r="L3220" t="str">
        <f t="shared" ca="1" si="352"/>
        <v>A</v>
      </c>
      <c r="N3220">
        <f t="shared" si="356"/>
        <v>3219</v>
      </c>
      <c r="O3220">
        <f t="shared" ca="1" si="353"/>
        <v>-1.0174845165376802</v>
      </c>
      <c r="P3220">
        <f t="shared" ca="1" si="354"/>
        <v>2.2136965932800274</v>
      </c>
      <c r="Q3220" t="str">
        <f t="shared" ca="1" si="355"/>
        <v>H</v>
      </c>
    </row>
    <row r="3221" spans="9:17" x14ac:dyDescent="0.25">
      <c r="I3221">
        <v>3220</v>
      </c>
      <c r="J3221">
        <f t="shared" ca="1" si="350"/>
        <v>0.4312532521703577</v>
      </c>
      <c r="K3221">
        <f t="shared" ca="1" si="351"/>
        <v>0.77937858639977697</v>
      </c>
      <c r="L3221" t="str">
        <f t="shared" ca="1" si="352"/>
        <v>H</v>
      </c>
      <c r="N3221">
        <f t="shared" si="356"/>
        <v>3220</v>
      </c>
      <c r="O3221">
        <f t="shared" ca="1" si="353"/>
        <v>0.20754598318321321</v>
      </c>
      <c r="P3221">
        <f t="shared" ca="1" si="354"/>
        <v>2.0657991907414051</v>
      </c>
      <c r="Q3221" t="str">
        <f t="shared" ca="1" si="355"/>
        <v>H</v>
      </c>
    </row>
    <row r="3222" spans="9:17" x14ac:dyDescent="0.25">
      <c r="I3222">
        <v>3221</v>
      </c>
      <c r="J3222">
        <f t="shared" ca="1" si="350"/>
        <v>1.2435155862073775</v>
      </c>
      <c r="K3222">
        <f t="shared" ca="1" si="351"/>
        <v>2.8176079152818247</v>
      </c>
      <c r="L3222" t="str">
        <f t="shared" ca="1" si="352"/>
        <v>H</v>
      </c>
      <c r="N3222">
        <f t="shared" si="356"/>
        <v>3221</v>
      </c>
      <c r="O3222">
        <f t="shared" ca="1" si="353"/>
        <v>-0.13542087847654971</v>
      </c>
      <c r="P3222">
        <f t="shared" ca="1" si="354"/>
        <v>1.7434244629509252</v>
      </c>
      <c r="Q3222" t="str">
        <f t="shared" ca="1" si="355"/>
        <v>H</v>
      </c>
    </row>
    <row r="3223" spans="9:17" x14ac:dyDescent="0.25">
      <c r="I3223">
        <v>3222</v>
      </c>
      <c r="J3223">
        <f t="shared" ca="1" si="350"/>
        <v>1.3729379842524487</v>
      </c>
      <c r="K3223">
        <f t="shared" ca="1" si="351"/>
        <v>1.0132066018671015</v>
      </c>
      <c r="L3223" t="str">
        <f t="shared" ca="1" si="352"/>
        <v>A</v>
      </c>
      <c r="N3223">
        <f t="shared" si="356"/>
        <v>3222</v>
      </c>
      <c r="O3223">
        <f t="shared" ca="1" si="353"/>
        <v>0.32863475636097961</v>
      </c>
      <c r="P3223">
        <f t="shared" ca="1" si="354"/>
        <v>1.7894136219950556</v>
      </c>
      <c r="Q3223" t="str">
        <f t="shared" ca="1" si="355"/>
        <v>H</v>
      </c>
    </row>
    <row r="3224" spans="9:17" x14ac:dyDescent="0.25">
      <c r="I3224">
        <v>3223</v>
      </c>
      <c r="J3224">
        <f t="shared" ca="1" si="350"/>
        <v>1.8787934668782968</v>
      </c>
      <c r="K3224">
        <f t="shared" ca="1" si="351"/>
        <v>0.84166612412744191</v>
      </c>
      <c r="L3224" t="str">
        <f t="shared" ca="1" si="352"/>
        <v>A</v>
      </c>
      <c r="N3224">
        <f t="shared" si="356"/>
        <v>3223</v>
      </c>
      <c r="O3224">
        <f t="shared" ca="1" si="353"/>
        <v>1.417901189508556</v>
      </c>
      <c r="P3224">
        <f t="shared" ca="1" si="354"/>
        <v>2.0403557440802333</v>
      </c>
      <c r="Q3224" t="str">
        <f t="shared" ca="1" si="355"/>
        <v>H</v>
      </c>
    </row>
    <row r="3225" spans="9:17" x14ac:dyDescent="0.25">
      <c r="I3225">
        <v>3224</v>
      </c>
      <c r="J3225">
        <f t="shared" ca="1" si="350"/>
        <v>0.84977541218416397</v>
      </c>
      <c r="K3225">
        <f t="shared" ca="1" si="351"/>
        <v>2.1076995937132597</v>
      </c>
      <c r="L3225" t="str">
        <f t="shared" ca="1" si="352"/>
        <v>H</v>
      </c>
      <c r="N3225">
        <f t="shared" si="356"/>
        <v>3224</v>
      </c>
      <c r="O3225">
        <f t="shared" ca="1" si="353"/>
        <v>0.55586985838491731</v>
      </c>
      <c r="P3225">
        <f t="shared" ca="1" si="354"/>
        <v>0.31489554904643846</v>
      </c>
      <c r="Q3225" t="str">
        <f t="shared" ca="1" si="355"/>
        <v>A</v>
      </c>
    </row>
    <row r="3226" spans="9:17" x14ac:dyDescent="0.25">
      <c r="I3226">
        <v>3225</v>
      </c>
      <c r="J3226">
        <f t="shared" ca="1" si="350"/>
        <v>1.6980789961971885</v>
      </c>
      <c r="K3226">
        <f t="shared" ca="1" si="351"/>
        <v>1.875223619502197</v>
      </c>
      <c r="L3226" t="str">
        <f t="shared" ca="1" si="352"/>
        <v>H</v>
      </c>
      <c r="N3226">
        <f t="shared" si="356"/>
        <v>3225</v>
      </c>
      <c r="O3226">
        <f t="shared" ca="1" si="353"/>
        <v>0.48506255149041116</v>
      </c>
      <c r="P3226">
        <f t="shared" ca="1" si="354"/>
        <v>2.3677587188018068</v>
      </c>
      <c r="Q3226" t="str">
        <f t="shared" ca="1" si="355"/>
        <v>H</v>
      </c>
    </row>
    <row r="3227" spans="9:17" x14ac:dyDescent="0.25">
      <c r="I3227">
        <v>3226</v>
      </c>
      <c r="J3227">
        <f t="shared" ca="1" si="350"/>
        <v>2.5783353116519803E-2</v>
      </c>
      <c r="K3227">
        <f t="shared" ca="1" si="351"/>
        <v>1.1573424973631699</v>
      </c>
      <c r="L3227" t="str">
        <f t="shared" ca="1" si="352"/>
        <v>H</v>
      </c>
      <c r="N3227">
        <f t="shared" si="356"/>
        <v>3226</v>
      </c>
      <c r="O3227">
        <f t="shared" ca="1" si="353"/>
        <v>1.0556740430905585</v>
      </c>
      <c r="P3227">
        <f t="shared" ca="1" si="354"/>
        <v>1.2606850414253312</v>
      </c>
      <c r="Q3227" t="str">
        <f t="shared" ca="1" si="355"/>
        <v>H</v>
      </c>
    </row>
    <row r="3228" spans="9:17" x14ac:dyDescent="0.25">
      <c r="I3228">
        <v>3227</v>
      </c>
      <c r="J3228">
        <f t="shared" ca="1" si="350"/>
        <v>1.0637001242069162</v>
      </c>
      <c r="K3228">
        <f t="shared" ca="1" si="351"/>
        <v>2.4520383040757805</v>
      </c>
      <c r="L3228" t="str">
        <f t="shared" ca="1" si="352"/>
        <v>H</v>
      </c>
      <c r="N3228">
        <f t="shared" si="356"/>
        <v>3227</v>
      </c>
      <c r="O3228">
        <f t="shared" ca="1" si="353"/>
        <v>-0.87297894397748177</v>
      </c>
      <c r="P3228">
        <f t="shared" ca="1" si="354"/>
        <v>1.1035388786661362</v>
      </c>
      <c r="Q3228" t="str">
        <f t="shared" ca="1" si="355"/>
        <v>H</v>
      </c>
    </row>
    <row r="3229" spans="9:17" x14ac:dyDescent="0.25">
      <c r="I3229">
        <v>3228</v>
      </c>
      <c r="J3229">
        <f t="shared" ca="1" si="350"/>
        <v>0.5079312930237051</v>
      </c>
      <c r="K3229">
        <f t="shared" ca="1" si="351"/>
        <v>2.652394137981096</v>
      </c>
      <c r="L3229" t="str">
        <f t="shared" ca="1" si="352"/>
        <v>H</v>
      </c>
      <c r="N3229">
        <f t="shared" si="356"/>
        <v>3228</v>
      </c>
      <c r="O3229">
        <f t="shared" ca="1" si="353"/>
        <v>0.3947136281737329</v>
      </c>
      <c r="P3229">
        <f t="shared" ca="1" si="354"/>
        <v>1.1575456831359539</v>
      </c>
      <c r="Q3229" t="str">
        <f t="shared" ca="1" si="355"/>
        <v>H</v>
      </c>
    </row>
    <row r="3230" spans="9:17" x14ac:dyDescent="0.25">
      <c r="I3230">
        <v>3229</v>
      </c>
      <c r="J3230">
        <f t="shared" ca="1" si="350"/>
        <v>1.0936230458058283</v>
      </c>
      <c r="K3230">
        <f t="shared" ca="1" si="351"/>
        <v>5.071449486017876E-2</v>
      </c>
      <c r="L3230" t="str">
        <f t="shared" ca="1" si="352"/>
        <v>A</v>
      </c>
      <c r="N3230">
        <f t="shared" si="356"/>
        <v>3229</v>
      </c>
      <c r="O3230">
        <f t="shared" ca="1" si="353"/>
        <v>0.72951516422303342</v>
      </c>
      <c r="P3230">
        <f t="shared" ca="1" si="354"/>
        <v>0.77625257866593211</v>
      </c>
      <c r="Q3230" t="str">
        <f t="shared" ca="1" si="355"/>
        <v>H</v>
      </c>
    </row>
    <row r="3231" spans="9:17" x14ac:dyDescent="0.25">
      <c r="I3231">
        <v>3230</v>
      </c>
      <c r="J3231">
        <f t="shared" ca="1" si="350"/>
        <v>1.3633600589549002</v>
      </c>
      <c r="K3231">
        <f t="shared" ca="1" si="351"/>
        <v>2.1293687632336402</v>
      </c>
      <c r="L3231" t="str">
        <f t="shared" ca="1" si="352"/>
        <v>H</v>
      </c>
      <c r="N3231">
        <f t="shared" si="356"/>
        <v>3230</v>
      </c>
      <c r="O3231">
        <f t="shared" ca="1" si="353"/>
        <v>0.5063094722050534</v>
      </c>
      <c r="P3231">
        <f t="shared" ca="1" si="354"/>
        <v>0.76455107455111271</v>
      </c>
      <c r="Q3231" t="str">
        <f t="shared" ca="1" si="355"/>
        <v>H</v>
      </c>
    </row>
    <row r="3232" spans="9:17" x14ac:dyDescent="0.25">
      <c r="I3232">
        <v>3231</v>
      </c>
      <c r="J3232">
        <f t="shared" ca="1" si="350"/>
        <v>0.7767315470188374</v>
      </c>
      <c r="K3232">
        <f t="shared" ca="1" si="351"/>
        <v>2.5995132249897117</v>
      </c>
      <c r="L3232" t="str">
        <f t="shared" ca="1" si="352"/>
        <v>H</v>
      </c>
      <c r="N3232">
        <f t="shared" si="356"/>
        <v>3231</v>
      </c>
      <c r="O3232">
        <f t="shared" ca="1" si="353"/>
        <v>0.79338545823817208</v>
      </c>
      <c r="P3232">
        <f t="shared" ca="1" si="354"/>
        <v>1.9309698667842157</v>
      </c>
      <c r="Q3232" t="str">
        <f t="shared" ca="1" si="355"/>
        <v>H</v>
      </c>
    </row>
    <row r="3233" spans="9:17" x14ac:dyDescent="0.25">
      <c r="I3233">
        <v>3232</v>
      </c>
      <c r="J3233">
        <f t="shared" ca="1" si="350"/>
        <v>3.2580746765476443</v>
      </c>
      <c r="K3233">
        <f t="shared" ca="1" si="351"/>
        <v>0.44598345806840411</v>
      </c>
      <c r="L3233" t="str">
        <f t="shared" ca="1" si="352"/>
        <v>A</v>
      </c>
      <c r="N3233">
        <f t="shared" si="356"/>
        <v>3232</v>
      </c>
      <c r="O3233">
        <f t="shared" ca="1" si="353"/>
        <v>0.18586944222515173</v>
      </c>
      <c r="P3233">
        <f t="shared" ca="1" si="354"/>
        <v>0.89831753708470541</v>
      </c>
      <c r="Q3233" t="str">
        <f t="shared" ca="1" si="355"/>
        <v>H</v>
      </c>
    </row>
    <row r="3234" spans="9:17" x14ac:dyDescent="0.25">
      <c r="I3234">
        <v>3233</v>
      </c>
      <c r="J3234">
        <f t="shared" ca="1" si="350"/>
        <v>0.75318735137273118</v>
      </c>
      <c r="K3234">
        <f t="shared" ca="1" si="351"/>
        <v>1.4818750584518765</v>
      </c>
      <c r="L3234" t="str">
        <f t="shared" ca="1" si="352"/>
        <v>H</v>
      </c>
      <c r="N3234">
        <f t="shared" si="356"/>
        <v>3233</v>
      </c>
      <c r="O3234">
        <f t="shared" ca="1" si="353"/>
        <v>1.1231299688125695</v>
      </c>
      <c r="P3234">
        <f t="shared" ca="1" si="354"/>
        <v>1.9646986319259203</v>
      </c>
      <c r="Q3234" t="str">
        <f t="shared" ca="1" si="355"/>
        <v>H</v>
      </c>
    </row>
    <row r="3235" spans="9:17" x14ac:dyDescent="0.25">
      <c r="I3235">
        <v>3234</v>
      </c>
      <c r="J3235">
        <f t="shared" ca="1" si="350"/>
        <v>1.5054997833900721</v>
      </c>
      <c r="K3235">
        <f t="shared" ca="1" si="351"/>
        <v>2.3943012096033436</v>
      </c>
      <c r="L3235" t="str">
        <f t="shared" ca="1" si="352"/>
        <v>H</v>
      </c>
      <c r="N3235">
        <f t="shared" si="356"/>
        <v>3234</v>
      </c>
      <c r="O3235">
        <f t="shared" ca="1" si="353"/>
        <v>0.67190963117714964</v>
      </c>
      <c r="P3235">
        <f t="shared" ca="1" si="354"/>
        <v>1.213518854195158</v>
      </c>
      <c r="Q3235" t="str">
        <f t="shared" ca="1" si="355"/>
        <v>H</v>
      </c>
    </row>
    <row r="3236" spans="9:17" x14ac:dyDescent="0.25">
      <c r="I3236">
        <v>3235</v>
      </c>
      <c r="J3236">
        <f t="shared" ca="1" si="350"/>
        <v>0.27534971537855701</v>
      </c>
      <c r="K3236">
        <f t="shared" ca="1" si="351"/>
        <v>2.1991050912539092</v>
      </c>
      <c r="L3236" t="str">
        <f t="shared" ca="1" si="352"/>
        <v>H</v>
      </c>
      <c r="N3236">
        <f t="shared" si="356"/>
        <v>3235</v>
      </c>
      <c r="O3236">
        <f t="shared" ca="1" si="353"/>
        <v>-0.72320811460859113</v>
      </c>
      <c r="P3236">
        <f t="shared" ca="1" si="354"/>
        <v>0.92425528620632957</v>
      </c>
      <c r="Q3236" t="str">
        <f t="shared" ca="1" si="355"/>
        <v>H</v>
      </c>
    </row>
    <row r="3237" spans="9:17" x14ac:dyDescent="0.25">
      <c r="I3237">
        <v>3236</v>
      </c>
      <c r="J3237">
        <f t="shared" ca="1" si="350"/>
        <v>1.5532784349754072</v>
      </c>
      <c r="K3237">
        <f t="shared" ca="1" si="351"/>
        <v>1.8466119876876155</v>
      </c>
      <c r="L3237" t="str">
        <f t="shared" ca="1" si="352"/>
        <v>H</v>
      </c>
      <c r="N3237">
        <f t="shared" si="356"/>
        <v>3236</v>
      </c>
      <c r="O3237">
        <f t="shared" ca="1" si="353"/>
        <v>1.1557433571842231</v>
      </c>
      <c r="P3237">
        <f t="shared" ca="1" si="354"/>
        <v>2.3042768884358256</v>
      </c>
      <c r="Q3237" t="str">
        <f t="shared" ca="1" si="355"/>
        <v>H</v>
      </c>
    </row>
    <row r="3238" spans="9:17" x14ac:dyDescent="0.25">
      <c r="I3238">
        <v>3237</v>
      </c>
      <c r="J3238">
        <f t="shared" ca="1" si="350"/>
        <v>-7.1191558546393141E-2</v>
      </c>
      <c r="K3238">
        <f t="shared" ca="1" si="351"/>
        <v>1.2296217968203036</v>
      </c>
      <c r="L3238" t="str">
        <f t="shared" ca="1" si="352"/>
        <v>H</v>
      </c>
      <c r="N3238">
        <f t="shared" si="356"/>
        <v>3237</v>
      </c>
      <c r="O3238">
        <f t="shared" ca="1" si="353"/>
        <v>1.0467546639805603</v>
      </c>
      <c r="P3238">
        <f t="shared" ca="1" si="354"/>
        <v>1.579986515788641</v>
      </c>
      <c r="Q3238" t="str">
        <f t="shared" ca="1" si="355"/>
        <v>H</v>
      </c>
    </row>
    <row r="3239" spans="9:17" x14ac:dyDescent="0.25">
      <c r="I3239">
        <v>3238</v>
      </c>
      <c r="J3239">
        <f t="shared" ca="1" si="350"/>
        <v>1.9070548987247573</v>
      </c>
      <c r="K3239">
        <f t="shared" ca="1" si="351"/>
        <v>1.5472474275280903</v>
      </c>
      <c r="L3239" t="str">
        <f t="shared" ca="1" si="352"/>
        <v>A</v>
      </c>
      <c r="N3239">
        <f t="shared" si="356"/>
        <v>3238</v>
      </c>
      <c r="O3239">
        <f t="shared" ca="1" si="353"/>
        <v>-6.1515753342399337E-3</v>
      </c>
      <c r="P3239">
        <f t="shared" ca="1" si="354"/>
        <v>1.008338860042191</v>
      </c>
      <c r="Q3239" t="str">
        <f t="shared" ca="1" si="355"/>
        <v>H</v>
      </c>
    </row>
    <row r="3240" spans="9:17" x14ac:dyDescent="0.25">
      <c r="I3240">
        <v>3239</v>
      </c>
      <c r="J3240">
        <f t="shared" ca="1" si="350"/>
        <v>0.39113031278615684</v>
      </c>
      <c r="K3240">
        <f t="shared" ca="1" si="351"/>
        <v>1.9162618453053306</v>
      </c>
      <c r="L3240" t="str">
        <f t="shared" ca="1" si="352"/>
        <v>H</v>
      </c>
      <c r="N3240">
        <f t="shared" si="356"/>
        <v>3239</v>
      </c>
      <c r="O3240">
        <f t="shared" ca="1" si="353"/>
        <v>0.87580775646339326</v>
      </c>
      <c r="P3240">
        <f t="shared" ca="1" si="354"/>
        <v>0.7328868342829582</v>
      </c>
      <c r="Q3240" t="str">
        <f t="shared" ca="1" si="355"/>
        <v>A</v>
      </c>
    </row>
    <row r="3241" spans="9:17" x14ac:dyDescent="0.25">
      <c r="I3241">
        <v>3240</v>
      </c>
      <c r="J3241">
        <f t="shared" ca="1" si="350"/>
        <v>2.0275150354660219</v>
      </c>
      <c r="K3241">
        <f t="shared" ca="1" si="351"/>
        <v>1.2742413121858718</v>
      </c>
      <c r="L3241" t="str">
        <f t="shared" ca="1" si="352"/>
        <v>A</v>
      </c>
      <c r="N3241">
        <f t="shared" si="356"/>
        <v>3240</v>
      </c>
      <c r="O3241">
        <f t="shared" ca="1" si="353"/>
        <v>1.7144701315477968</v>
      </c>
      <c r="P3241">
        <f t="shared" ca="1" si="354"/>
        <v>0.52591443199574128</v>
      </c>
      <c r="Q3241" t="str">
        <f t="shared" ca="1" si="355"/>
        <v>A</v>
      </c>
    </row>
    <row r="3242" spans="9:17" x14ac:dyDescent="0.25">
      <c r="I3242">
        <v>3241</v>
      </c>
      <c r="J3242">
        <f t="shared" ca="1" si="350"/>
        <v>-9.572535514091185E-2</v>
      </c>
      <c r="K3242">
        <f t="shared" ca="1" si="351"/>
        <v>2.1355318805023278</v>
      </c>
      <c r="L3242" t="str">
        <f t="shared" ca="1" si="352"/>
        <v>H</v>
      </c>
      <c r="N3242">
        <f t="shared" si="356"/>
        <v>3241</v>
      </c>
      <c r="O3242">
        <f t="shared" ca="1" si="353"/>
        <v>1.2006188089248662</v>
      </c>
      <c r="P3242">
        <f t="shared" ca="1" si="354"/>
        <v>2.252987558382642</v>
      </c>
      <c r="Q3242" t="str">
        <f t="shared" ca="1" si="355"/>
        <v>H</v>
      </c>
    </row>
    <row r="3243" spans="9:17" x14ac:dyDescent="0.25">
      <c r="I3243">
        <v>3242</v>
      </c>
      <c r="J3243">
        <f t="shared" ca="1" si="350"/>
        <v>0.53511874917966273</v>
      </c>
      <c r="K3243">
        <f t="shared" ca="1" si="351"/>
        <v>9.5023042989856421E-2</v>
      </c>
      <c r="L3243" t="str">
        <f t="shared" ca="1" si="352"/>
        <v>A</v>
      </c>
      <c r="N3243">
        <f t="shared" si="356"/>
        <v>3242</v>
      </c>
      <c r="O3243">
        <f t="shared" ca="1" si="353"/>
        <v>0.40495789361776768</v>
      </c>
      <c r="P3243">
        <f t="shared" ca="1" si="354"/>
        <v>2.3242995762774088</v>
      </c>
      <c r="Q3243" t="str">
        <f t="shared" ca="1" si="355"/>
        <v>H</v>
      </c>
    </row>
    <row r="3244" spans="9:17" x14ac:dyDescent="0.25">
      <c r="I3244">
        <v>3243</v>
      </c>
      <c r="J3244">
        <f t="shared" ca="1" si="350"/>
        <v>0.89410820701180094</v>
      </c>
      <c r="K3244">
        <f t="shared" ca="1" si="351"/>
        <v>1.3361632803972594</v>
      </c>
      <c r="L3244" t="str">
        <f t="shared" ca="1" si="352"/>
        <v>H</v>
      </c>
      <c r="N3244">
        <f t="shared" si="356"/>
        <v>3243</v>
      </c>
      <c r="O3244">
        <f t="shared" ca="1" si="353"/>
        <v>1.2311444626213921</v>
      </c>
      <c r="P3244">
        <f t="shared" ca="1" si="354"/>
        <v>1.2540974917633303</v>
      </c>
      <c r="Q3244" t="str">
        <f t="shared" ca="1" si="355"/>
        <v>H</v>
      </c>
    </row>
    <row r="3245" spans="9:17" x14ac:dyDescent="0.25">
      <c r="I3245">
        <v>3244</v>
      </c>
      <c r="J3245">
        <f t="shared" ca="1" si="350"/>
        <v>-0.18667761744558131</v>
      </c>
      <c r="K3245">
        <f t="shared" ca="1" si="351"/>
        <v>2.5620996857345144</v>
      </c>
      <c r="L3245" t="str">
        <f t="shared" ca="1" si="352"/>
        <v>H</v>
      </c>
      <c r="N3245">
        <f t="shared" si="356"/>
        <v>3244</v>
      </c>
      <c r="O3245">
        <f t="shared" ca="1" si="353"/>
        <v>-2.97044212009695E-2</v>
      </c>
      <c r="P3245">
        <f t="shared" ca="1" si="354"/>
        <v>0.75899724354787412</v>
      </c>
      <c r="Q3245" t="str">
        <f t="shared" ca="1" si="355"/>
        <v>H</v>
      </c>
    </row>
    <row r="3246" spans="9:17" x14ac:dyDescent="0.25">
      <c r="I3246">
        <v>3245</v>
      </c>
      <c r="J3246">
        <f t="shared" ca="1" si="350"/>
        <v>0.37099336237842895</v>
      </c>
      <c r="K3246">
        <f t="shared" ca="1" si="351"/>
        <v>1.5795958961331882</v>
      </c>
      <c r="L3246" t="str">
        <f t="shared" ca="1" si="352"/>
        <v>H</v>
      </c>
      <c r="N3246">
        <f t="shared" si="356"/>
        <v>3245</v>
      </c>
      <c r="O3246">
        <f t="shared" ca="1" si="353"/>
        <v>-0.1696452458054889</v>
      </c>
      <c r="P3246">
        <f t="shared" ca="1" si="354"/>
        <v>2.0922896086622043</v>
      </c>
      <c r="Q3246" t="str">
        <f t="shared" ca="1" si="355"/>
        <v>H</v>
      </c>
    </row>
    <row r="3247" spans="9:17" x14ac:dyDescent="0.25">
      <c r="I3247">
        <v>3246</v>
      </c>
      <c r="J3247">
        <f t="shared" ca="1" si="350"/>
        <v>2.10293696380913</v>
      </c>
      <c r="K3247">
        <f t="shared" ca="1" si="351"/>
        <v>2.2503452741846832</v>
      </c>
      <c r="L3247" t="str">
        <f t="shared" ca="1" si="352"/>
        <v>H</v>
      </c>
      <c r="N3247">
        <f t="shared" si="356"/>
        <v>3246</v>
      </c>
      <c r="O3247">
        <f t="shared" ca="1" si="353"/>
        <v>-0.90557563252083373</v>
      </c>
      <c r="P3247">
        <f t="shared" ca="1" si="354"/>
        <v>2.0431953843609874</v>
      </c>
      <c r="Q3247" t="str">
        <f t="shared" ca="1" si="355"/>
        <v>H</v>
      </c>
    </row>
    <row r="3248" spans="9:17" x14ac:dyDescent="0.25">
      <c r="I3248">
        <v>3247</v>
      </c>
      <c r="J3248">
        <f t="shared" ca="1" si="350"/>
        <v>1.4156012672477987</v>
      </c>
      <c r="K3248">
        <f t="shared" ca="1" si="351"/>
        <v>1.567478583527409</v>
      </c>
      <c r="L3248" t="str">
        <f t="shared" ca="1" si="352"/>
        <v>H</v>
      </c>
      <c r="N3248">
        <f t="shared" si="356"/>
        <v>3247</v>
      </c>
      <c r="O3248">
        <f t="shared" ca="1" si="353"/>
        <v>-0.96467677149513453</v>
      </c>
      <c r="P3248">
        <f t="shared" ca="1" si="354"/>
        <v>0.23159053812856412</v>
      </c>
      <c r="Q3248" t="str">
        <f t="shared" ca="1" si="355"/>
        <v>H</v>
      </c>
    </row>
    <row r="3249" spans="9:17" x14ac:dyDescent="0.25">
      <c r="I3249">
        <v>3248</v>
      </c>
      <c r="J3249">
        <f t="shared" ca="1" si="350"/>
        <v>-1.1991678827685177</v>
      </c>
      <c r="K3249">
        <f t="shared" ca="1" si="351"/>
        <v>1.1809268827645725</v>
      </c>
      <c r="L3249" t="str">
        <f t="shared" ca="1" si="352"/>
        <v>H</v>
      </c>
      <c r="N3249">
        <f t="shared" si="356"/>
        <v>3248</v>
      </c>
      <c r="O3249">
        <f t="shared" ca="1" si="353"/>
        <v>0.83557750585874402</v>
      </c>
      <c r="P3249">
        <f t="shared" ca="1" si="354"/>
        <v>1.09909387008689</v>
      </c>
      <c r="Q3249" t="str">
        <f t="shared" ca="1" si="355"/>
        <v>H</v>
      </c>
    </row>
    <row r="3250" spans="9:17" x14ac:dyDescent="0.25">
      <c r="I3250">
        <v>3249</v>
      </c>
      <c r="J3250">
        <f t="shared" ca="1" si="350"/>
        <v>0.3536724643437934</v>
      </c>
      <c r="K3250">
        <f t="shared" ca="1" si="351"/>
        <v>2.593617794811637</v>
      </c>
      <c r="L3250" t="str">
        <f t="shared" ca="1" si="352"/>
        <v>H</v>
      </c>
      <c r="N3250">
        <f t="shared" si="356"/>
        <v>3249</v>
      </c>
      <c r="O3250">
        <f t="shared" ca="1" si="353"/>
        <v>1.1328570724090019</v>
      </c>
      <c r="P3250">
        <f t="shared" ca="1" si="354"/>
        <v>0.70187679695619043</v>
      </c>
      <c r="Q3250" t="str">
        <f t="shared" ca="1" si="355"/>
        <v>A</v>
      </c>
    </row>
    <row r="3251" spans="9:17" x14ac:dyDescent="0.25">
      <c r="I3251">
        <v>3250</v>
      </c>
      <c r="J3251">
        <f t="shared" ca="1" si="350"/>
        <v>-0.20090811104972106</v>
      </c>
      <c r="K3251">
        <f t="shared" ca="1" si="351"/>
        <v>1.7796145236525702</v>
      </c>
      <c r="L3251" t="str">
        <f t="shared" ca="1" si="352"/>
        <v>H</v>
      </c>
      <c r="N3251">
        <f t="shared" si="356"/>
        <v>3250</v>
      </c>
      <c r="O3251">
        <f t="shared" ca="1" si="353"/>
        <v>-1.0907172106493064</v>
      </c>
      <c r="P3251">
        <f t="shared" ca="1" si="354"/>
        <v>2.4502349187117938</v>
      </c>
      <c r="Q3251" t="str">
        <f t="shared" ca="1" si="355"/>
        <v>H</v>
      </c>
    </row>
    <row r="3252" spans="9:17" x14ac:dyDescent="0.25">
      <c r="I3252">
        <v>3251</v>
      </c>
      <c r="J3252">
        <f t="shared" ca="1" si="350"/>
        <v>1.0250992691094056</v>
      </c>
      <c r="K3252">
        <f t="shared" ca="1" si="351"/>
        <v>2.1221690330798353</v>
      </c>
      <c r="L3252" t="str">
        <f t="shared" ca="1" si="352"/>
        <v>H</v>
      </c>
      <c r="N3252">
        <f t="shared" si="356"/>
        <v>3251</v>
      </c>
      <c r="O3252">
        <f t="shared" ca="1" si="353"/>
        <v>0.71837820026277532</v>
      </c>
      <c r="P3252">
        <f t="shared" ca="1" si="354"/>
        <v>0.3863123381053164</v>
      </c>
      <c r="Q3252" t="str">
        <f t="shared" ca="1" si="355"/>
        <v>A</v>
      </c>
    </row>
    <row r="3253" spans="9:17" x14ac:dyDescent="0.25">
      <c r="I3253">
        <v>3252</v>
      </c>
      <c r="J3253">
        <f t="shared" ca="1" si="350"/>
        <v>-1.5724682705303035</v>
      </c>
      <c r="K3253">
        <f t="shared" ca="1" si="351"/>
        <v>1.8702630101161568</v>
      </c>
      <c r="L3253" t="str">
        <f t="shared" ca="1" si="352"/>
        <v>H</v>
      </c>
      <c r="N3253">
        <f t="shared" si="356"/>
        <v>3252</v>
      </c>
      <c r="O3253">
        <f t="shared" ca="1" si="353"/>
        <v>0.14311494864383723</v>
      </c>
      <c r="P3253">
        <f t="shared" ca="1" si="354"/>
        <v>1.2512885894221455</v>
      </c>
      <c r="Q3253" t="str">
        <f t="shared" ca="1" si="355"/>
        <v>H</v>
      </c>
    </row>
    <row r="3254" spans="9:17" x14ac:dyDescent="0.25">
      <c r="I3254">
        <v>3253</v>
      </c>
      <c r="J3254">
        <f t="shared" ca="1" si="350"/>
        <v>2.1097019221683637</v>
      </c>
      <c r="K3254">
        <f t="shared" ca="1" si="351"/>
        <v>2.0127149167248306</v>
      </c>
      <c r="L3254" t="str">
        <f t="shared" ca="1" si="352"/>
        <v>A</v>
      </c>
      <c r="N3254">
        <f t="shared" si="356"/>
        <v>3253</v>
      </c>
      <c r="O3254">
        <f t="shared" ca="1" si="353"/>
        <v>1.5743539901569308</v>
      </c>
      <c r="P3254">
        <f t="shared" ca="1" si="354"/>
        <v>1.1485288797988478</v>
      </c>
      <c r="Q3254" t="str">
        <f t="shared" ca="1" si="355"/>
        <v>A</v>
      </c>
    </row>
    <row r="3255" spans="9:17" x14ac:dyDescent="0.25">
      <c r="I3255">
        <v>3254</v>
      </c>
      <c r="J3255">
        <f t="shared" ca="1" si="350"/>
        <v>1.6619386555871305</v>
      </c>
      <c r="K3255">
        <f t="shared" ca="1" si="351"/>
        <v>0.619977928349698</v>
      </c>
      <c r="L3255" t="str">
        <f t="shared" ca="1" si="352"/>
        <v>A</v>
      </c>
      <c r="N3255">
        <f t="shared" si="356"/>
        <v>3254</v>
      </c>
      <c r="O3255">
        <f t="shared" ca="1" si="353"/>
        <v>0.85360616099445097</v>
      </c>
      <c r="P3255">
        <f t="shared" ca="1" si="354"/>
        <v>2.1082259402395414</v>
      </c>
      <c r="Q3255" t="str">
        <f t="shared" ca="1" si="355"/>
        <v>H</v>
      </c>
    </row>
    <row r="3256" spans="9:17" x14ac:dyDescent="0.25">
      <c r="I3256">
        <v>3255</v>
      </c>
      <c r="J3256">
        <f t="shared" ca="1" si="350"/>
        <v>1.2239936833128815</v>
      </c>
      <c r="K3256">
        <f t="shared" ca="1" si="351"/>
        <v>1.0630385978606154</v>
      </c>
      <c r="L3256" t="str">
        <f t="shared" ca="1" si="352"/>
        <v>A</v>
      </c>
      <c r="N3256">
        <f t="shared" si="356"/>
        <v>3255</v>
      </c>
      <c r="O3256">
        <f t="shared" ca="1" si="353"/>
        <v>0.91489394515915889</v>
      </c>
      <c r="P3256">
        <f t="shared" ca="1" si="354"/>
        <v>0.76543007004130514</v>
      </c>
      <c r="Q3256" t="str">
        <f t="shared" ca="1" si="355"/>
        <v>A</v>
      </c>
    </row>
    <row r="3257" spans="9:17" x14ac:dyDescent="0.25">
      <c r="I3257">
        <v>3256</v>
      </c>
      <c r="J3257">
        <f t="shared" ca="1" si="350"/>
        <v>2.0968132475823968</v>
      </c>
      <c r="K3257">
        <f t="shared" ca="1" si="351"/>
        <v>1.4737569242120168</v>
      </c>
      <c r="L3257" t="str">
        <f t="shared" ca="1" si="352"/>
        <v>A</v>
      </c>
      <c r="N3257">
        <f t="shared" si="356"/>
        <v>3256</v>
      </c>
      <c r="O3257">
        <f t="shared" ca="1" si="353"/>
        <v>2.0997733905520688</v>
      </c>
      <c r="P3257">
        <f t="shared" ca="1" si="354"/>
        <v>1.0899823511450797</v>
      </c>
      <c r="Q3257" t="str">
        <f t="shared" ca="1" si="355"/>
        <v>A</v>
      </c>
    </row>
    <row r="3258" spans="9:17" x14ac:dyDescent="0.25">
      <c r="I3258">
        <v>3257</v>
      </c>
      <c r="J3258">
        <f t="shared" ca="1" si="350"/>
        <v>1.9800588489367423</v>
      </c>
      <c r="K3258">
        <f t="shared" ca="1" si="351"/>
        <v>1.62079609044373</v>
      </c>
      <c r="L3258" t="str">
        <f t="shared" ca="1" si="352"/>
        <v>A</v>
      </c>
      <c r="N3258">
        <f t="shared" si="356"/>
        <v>3257</v>
      </c>
      <c r="O3258">
        <f t="shared" ca="1" si="353"/>
        <v>0.80045688734788767</v>
      </c>
      <c r="P3258">
        <f t="shared" ca="1" si="354"/>
        <v>2.2405794125642418</v>
      </c>
      <c r="Q3258" t="str">
        <f t="shared" ca="1" si="355"/>
        <v>H</v>
      </c>
    </row>
    <row r="3259" spans="9:17" x14ac:dyDescent="0.25">
      <c r="I3259">
        <v>3258</v>
      </c>
      <c r="J3259">
        <f t="shared" ca="1" si="350"/>
        <v>0.37019699186108868</v>
      </c>
      <c r="K3259">
        <f t="shared" ca="1" si="351"/>
        <v>2.2029569141370873</v>
      </c>
      <c r="L3259" t="str">
        <f t="shared" ca="1" si="352"/>
        <v>H</v>
      </c>
      <c r="N3259">
        <f t="shared" si="356"/>
        <v>3258</v>
      </c>
      <c r="O3259">
        <f t="shared" ca="1" si="353"/>
        <v>1.1047195233817158</v>
      </c>
      <c r="P3259">
        <f t="shared" ca="1" si="354"/>
        <v>2.4692208635314925</v>
      </c>
      <c r="Q3259" t="str">
        <f t="shared" ca="1" si="355"/>
        <v>H</v>
      </c>
    </row>
    <row r="3260" spans="9:17" x14ac:dyDescent="0.25">
      <c r="I3260">
        <v>3259</v>
      </c>
      <c r="J3260">
        <f t="shared" ca="1" si="350"/>
        <v>1.7742060504157542</v>
      </c>
      <c r="K3260">
        <f t="shared" ca="1" si="351"/>
        <v>2.4242944916780886</v>
      </c>
      <c r="L3260" t="str">
        <f t="shared" ca="1" si="352"/>
        <v>H</v>
      </c>
      <c r="N3260">
        <f t="shared" si="356"/>
        <v>3259</v>
      </c>
      <c r="O3260">
        <f t="shared" ca="1" si="353"/>
        <v>2.4674222320521801</v>
      </c>
      <c r="P3260">
        <f t="shared" ca="1" si="354"/>
        <v>1.1411042530247735</v>
      </c>
      <c r="Q3260" t="str">
        <f t="shared" ca="1" si="355"/>
        <v>A</v>
      </c>
    </row>
    <row r="3261" spans="9:17" x14ac:dyDescent="0.25">
      <c r="I3261">
        <v>3260</v>
      </c>
      <c r="J3261">
        <f t="shared" ca="1" si="350"/>
        <v>-0.29067183092639359</v>
      </c>
      <c r="K3261">
        <f t="shared" ca="1" si="351"/>
        <v>1.2185687074958971</v>
      </c>
      <c r="L3261" t="str">
        <f t="shared" ca="1" si="352"/>
        <v>H</v>
      </c>
      <c r="N3261">
        <f t="shared" si="356"/>
        <v>3260</v>
      </c>
      <c r="O3261">
        <f t="shared" ca="1" si="353"/>
        <v>-0.30897200044183581</v>
      </c>
      <c r="P3261">
        <f t="shared" ca="1" si="354"/>
        <v>3.2371555122133095</v>
      </c>
      <c r="Q3261" t="str">
        <f t="shared" ca="1" si="355"/>
        <v>H</v>
      </c>
    </row>
    <row r="3262" spans="9:17" x14ac:dyDescent="0.25">
      <c r="I3262">
        <v>3261</v>
      </c>
      <c r="J3262">
        <f t="shared" ca="1" si="350"/>
        <v>9.2066844572153528E-2</v>
      </c>
      <c r="K3262">
        <f t="shared" ca="1" si="351"/>
        <v>0.73799211784421592</v>
      </c>
      <c r="L3262" t="str">
        <f t="shared" ca="1" si="352"/>
        <v>H</v>
      </c>
      <c r="N3262">
        <f t="shared" si="356"/>
        <v>3261</v>
      </c>
      <c r="O3262">
        <f t="shared" ca="1" si="353"/>
        <v>0.47943107873929147</v>
      </c>
      <c r="P3262">
        <f t="shared" ca="1" si="354"/>
        <v>0.85145789324334475</v>
      </c>
      <c r="Q3262" t="str">
        <f t="shared" ca="1" si="355"/>
        <v>H</v>
      </c>
    </row>
    <row r="3263" spans="9:17" x14ac:dyDescent="0.25">
      <c r="I3263">
        <v>3262</v>
      </c>
      <c r="J3263">
        <f t="shared" ca="1" si="350"/>
        <v>0.97780638372908268</v>
      </c>
      <c r="K3263">
        <f t="shared" ca="1" si="351"/>
        <v>1.5218948524824154</v>
      </c>
      <c r="L3263" t="str">
        <f t="shared" ca="1" si="352"/>
        <v>H</v>
      </c>
      <c r="N3263">
        <f t="shared" si="356"/>
        <v>3262</v>
      </c>
      <c r="O3263">
        <f t="shared" ca="1" si="353"/>
        <v>1.6390171381236351</v>
      </c>
      <c r="P3263">
        <f t="shared" ca="1" si="354"/>
        <v>1.7872196146537702</v>
      </c>
      <c r="Q3263" t="str">
        <f t="shared" ca="1" si="355"/>
        <v>H</v>
      </c>
    </row>
    <row r="3264" spans="9:17" x14ac:dyDescent="0.25">
      <c r="I3264">
        <v>3263</v>
      </c>
      <c r="J3264">
        <f t="shared" ca="1" si="350"/>
        <v>1.6514364763696228</v>
      </c>
      <c r="K3264">
        <f t="shared" ca="1" si="351"/>
        <v>0.24887005534685591</v>
      </c>
      <c r="L3264" t="str">
        <f t="shared" ca="1" si="352"/>
        <v>A</v>
      </c>
      <c r="N3264">
        <f t="shared" si="356"/>
        <v>3263</v>
      </c>
      <c r="O3264">
        <f t="shared" ca="1" si="353"/>
        <v>1.1728679957354768</v>
      </c>
      <c r="P3264">
        <f t="shared" ca="1" si="354"/>
        <v>1.1740497355584698</v>
      </c>
      <c r="Q3264" t="str">
        <f t="shared" ca="1" si="355"/>
        <v>H</v>
      </c>
    </row>
    <row r="3265" spans="9:17" x14ac:dyDescent="0.25">
      <c r="I3265">
        <v>3264</v>
      </c>
      <c r="J3265">
        <f t="shared" ca="1" si="350"/>
        <v>0.86278149571156915</v>
      </c>
      <c r="K3265">
        <f t="shared" ca="1" si="351"/>
        <v>1.5853645577550228</v>
      </c>
      <c r="L3265" t="str">
        <f t="shared" ca="1" si="352"/>
        <v>H</v>
      </c>
      <c r="N3265">
        <f t="shared" si="356"/>
        <v>3264</v>
      </c>
      <c r="O3265">
        <f t="shared" ca="1" si="353"/>
        <v>1.4773761894725741</v>
      </c>
      <c r="P3265">
        <f t="shared" ca="1" si="354"/>
        <v>3.7307495405346476</v>
      </c>
      <c r="Q3265" t="str">
        <f t="shared" ca="1" si="355"/>
        <v>H</v>
      </c>
    </row>
    <row r="3266" spans="9:17" x14ac:dyDescent="0.25">
      <c r="I3266">
        <v>3265</v>
      </c>
      <c r="J3266">
        <f t="shared" ca="1" si="350"/>
        <v>1.165244048347291</v>
      </c>
      <c r="K3266">
        <f t="shared" ca="1" si="351"/>
        <v>2.6972669171464245</v>
      </c>
      <c r="L3266" t="str">
        <f t="shared" ca="1" si="352"/>
        <v>H</v>
      </c>
      <c r="N3266">
        <f t="shared" si="356"/>
        <v>3265</v>
      </c>
      <c r="O3266">
        <f t="shared" ca="1" si="353"/>
        <v>1.2206396972027274</v>
      </c>
      <c r="P3266">
        <f t="shared" ca="1" si="354"/>
        <v>0.74754313408831774</v>
      </c>
      <c r="Q3266" t="str">
        <f t="shared" ca="1" si="355"/>
        <v>A</v>
      </c>
    </row>
    <row r="3267" spans="9:17" x14ac:dyDescent="0.25">
      <c r="I3267">
        <v>3266</v>
      </c>
      <c r="J3267">
        <f t="shared" ref="J3267:J3330" ca="1" si="357">NORMINV(RAND(), $D$3,$F$3)</f>
        <v>2.3031225977528287</v>
      </c>
      <c r="K3267">
        <f t="shared" ref="K3267:K3330" ca="1" si="358">NORMINV(RAND(), $D$2,$F$2)</f>
        <v>2.4236812882341106</v>
      </c>
      <c r="L3267" t="str">
        <f t="shared" ref="L3267:L3330" ca="1" si="359">IF(J3267&gt;K3267, "A", IF(J3267=K3267, "T", "H"))</f>
        <v>H</v>
      </c>
      <c r="N3267">
        <f t="shared" si="356"/>
        <v>3266</v>
      </c>
      <c r="O3267">
        <f t="shared" ref="O3267:O3330" ca="1" si="360">NORMINV(RAND(), $D$11,$F$11)</f>
        <v>-0.18331941379466754</v>
      </c>
      <c r="P3267">
        <f t="shared" ref="P3267:P3330" ca="1" si="361">NORMINV(RAND(), $D$10,$F$10)</f>
        <v>0.70203967586838611</v>
      </c>
      <c r="Q3267" t="str">
        <f t="shared" ref="Q3267:Q3330" ca="1" si="362">IF(O3267&gt;P3267, "A", IF(O3267=P3267, "T", "H"))</f>
        <v>H</v>
      </c>
    </row>
    <row r="3268" spans="9:17" x14ac:dyDescent="0.25">
      <c r="I3268">
        <v>3267</v>
      </c>
      <c r="J3268">
        <f t="shared" ca="1" si="357"/>
        <v>0.66484236160397181</v>
      </c>
      <c r="K3268">
        <f t="shared" ca="1" si="358"/>
        <v>2.1853708005121022</v>
      </c>
      <c r="L3268" t="str">
        <f t="shared" ca="1" si="359"/>
        <v>H</v>
      </c>
      <c r="N3268">
        <f t="shared" ref="N3268:N3331" si="363">N3267+1</f>
        <v>3267</v>
      </c>
      <c r="O3268">
        <f t="shared" ca="1" si="360"/>
        <v>2.5011869964262097</v>
      </c>
      <c r="P3268">
        <f t="shared" ca="1" si="361"/>
        <v>1.622054545729374</v>
      </c>
      <c r="Q3268" t="str">
        <f t="shared" ca="1" si="362"/>
        <v>A</v>
      </c>
    </row>
    <row r="3269" spans="9:17" x14ac:dyDescent="0.25">
      <c r="I3269">
        <v>3268</v>
      </c>
      <c r="J3269">
        <f t="shared" ca="1" si="357"/>
        <v>1.0387022326211703</v>
      </c>
      <c r="K3269">
        <f t="shared" ca="1" si="358"/>
        <v>2.1263300293252128</v>
      </c>
      <c r="L3269" t="str">
        <f t="shared" ca="1" si="359"/>
        <v>H</v>
      </c>
      <c r="N3269">
        <f t="shared" si="363"/>
        <v>3268</v>
      </c>
      <c r="O3269">
        <f t="shared" ca="1" si="360"/>
        <v>0.9655977005103793</v>
      </c>
      <c r="P3269">
        <f t="shared" ca="1" si="361"/>
        <v>0.94541798913352926</v>
      </c>
      <c r="Q3269" t="str">
        <f t="shared" ca="1" si="362"/>
        <v>A</v>
      </c>
    </row>
    <row r="3270" spans="9:17" x14ac:dyDescent="0.25">
      <c r="I3270">
        <v>3269</v>
      </c>
      <c r="J3270">
        <f t="shared" ca="1" si="357"/>
        <v>0.83778051309815882</v>
      </c>
      <c r="K3270">
        <f t="shared" ca="1" si="358"/>
        <v>1.3800662676372366</v>
      </c>
      <c r="L3270" t="str">
        <f t="shared" ca="1" si="359"/>
        <v>H</v>
      </c>
      <c r="N3270">
        <f t="shared" si="363"/>
        <v>3269</v>
      </c>
      <c r="O3270">
        <f t="shared" ca="1" si="360"/>
        <v>-2.3287634147450276E-2</v>
      </c>
      <c r="P3270">
        <f t="shared" ca="1" si="361"/>
        <v>2.1549773098658616</v>
      </c>
      <c r="Q3270" t="str">
        <f t="shared" ca="1" si="362"/>
        <v>H</v>
      </c>
    </row>
    <row r="3271" spans="9:17" x14ac:dyDescent="0.25">
      <c r="I3271">
        <v>3270</v>
      </c>
      <c r="J3271">
        <f t="shared" ca="1" si="357"/>
        <v>1.4815971506100216</v>
      </c>
      <c r="K3271">
        <f t="shared" ca="1" si="358"/>
        <v>2.2624154190194599</v>
      </c>
      <c r="L3271" t="str">
        <f t="shared" ca="1" si="359"/>
        <v>H</v>
      </c>
      <c r="N3271">
        <f t="shared" si="363"/>
        <v>3270</v>
      </c>
      <c r="O3271">
        <f t="shared" ca="1" si="360"/>
        <v>0.90741192379122126</v>
      </c>
      <c r="P3271">
        <f t="shared" ca="1" si="361"/>
        <v>1.8538074336043673</v>
      </c>
      <c r="Q3271" t="str">
        <f t="shared" ca="1" si="362"/>
        <v>H</v>
      </c>
    </row>
    <row r="3272" spans="9:17" x14ac:dyDescent="0.25">
      <c r="I3272">
        <v>3271</v>
      </c>
      <c r="J3272">
        <f t="shared" ca="1" si="357"/>
        <v>1.4763498157197015</v>
      </c>
      <c r="K3272">
        <f t="shared" ca="1" si="358"/>
        <v>0.75490520067509048</v>
      </c>
      <c r="L3272" t="str">
        <f t="shared" ca="1" si="359"/>
        <v>A</v>
      </c>
      <c r="N3272">
        <f t="shared" si="363"/>
        <v>3271</v>
      </c>
      <c r="O3272">
        <f t="shared" ca="1" si="360"/>
        <v>1.9846213031876518</v>
      </c>
      <c r="P3272">
        <f t="shared" ca="1" si="361"/>
        <v>0.71934224616715636</v>
      </c>
      <c r="Q3272" t="str">
        <f t="shared" ca="1" si="362"/>
        <v>A</v>
      </c>
    </row>
    <row r="3273" spans="9:17" x14ac:dyDescent="0.25">
      <c r="I3273">
        <v>3272</v>
      </c>
      <c r="J3273">
        <f t="shared" ca="1" si="357"/>
        <v>1.3748718135528366</v>
      </c>
      <c r="K3273">
        <f t="shared" ca="1" si="358"/>
        <v>3.0955411041029759</v>
      </c>
      <c r="L3273" t="str">
        <f t="shared" ca="1" si="359"/>
        <v>H</v>
      </c>
      <c r="N3273">
        <f t="shared" si="363"/>
        <v>3272</v>
      </c>
      <c r="O3273">
        <f t="shared" ca="1" si="360"/>
        <v>2.2995396801948487</v>
      </c>
      <c r="P3273">
        <f t="shared" ca="1" si="361"/>
        <v>1.4433232295080682</v>
      </c>
      <c r="Q3273" t="str">
        <f t="shared" ca="1" si="362"/>
        <v>A</v>
      </c>
    </row>
    <row r="3274" spans="9:17" x14ac:dyDescent="0.25">
      <c r="I3274">
        <v>3273</v>
      </c>
      <c r="J3274">
        <f t="shared" ca="1" si="357"/>
        <v>2.8012629923582852</v>
      </c>
      <c r="K3274">
        <f t="shared" ca="1" si="358"/>
        <v>2.8722305990387227</v>
      </c>
      <c r="L3274" t="str">
        <f t="shared" ca="1" si="359"/>
        <v>H</v>
      </c>
      <c r="N3274">
        <f t="shared" si="363"/>
        <v>3273</v>
      </c>
      <c r="O3274">
        <f t="shared" ca="1" si="360"/>
        <v>-0.45600978485586063</v>
      </c>
      <c r="P3274">
        <f t="shared" ca="1" si="361"/>
        <v>1.0371043879890594</v>
      </c>
      <c r="Q3274" t="str">
        <f t="shared" ca="1" si="362"/>
        <v>H</v>
      </c>
    </row>
    <row r="3275" spans="9:17" x14ac:dyDescent="0.25">
      <c r="I3275">
        <v>3274</v>
      </c>
      <c r="J3275">
        <f t="shared" ca="1" si="357"/>
        <v>0.55271609916721087</v>
      </c>
      <c r="K3275">
        <f t="shared" ca="1" si="358"/>
        <v>1.3966448245130076</v>
      </c>
      <c r="L3275" t="str">
        <f t="shared" ca="1" si="359"/>
        <v>H</v>
      </c>
      <c r="N3275">
        <f t="shared" si="363"/>
        <v>3274</v>
      </c>
      <c r="O3275">
        <f t="shared" ca="1" si="360"/>
        <v>0.70119180185048047</v>
      </c>
      <c r="P3275">
        <f t="shared" ca="1" si="361"/>
        <v>0.73282511592472854</v>
      </c>
      <c r="Q3275" t="str">
        <f t="shared" ca="1" si="362"/>
        <v>H</v>
      </c>
    </row>
    <row r="3276" spans="9:17" x14ac:dyDescent="0.25">
      <c r="I3276">
        <v>3275</v>
      </c>
      <c r="J3276">
        <f t="shared" ca="1" si="357"/>
        <v>-0.80081707633827204</v>
      </c>
      <c r="K3276">
        <f t="shared" ca="1" si="358"/>
        <v>2.3976886474841619</v>
      </c>
      <c r="L3276" t="str">
        <f t="shared" ca="1" si="359"/>
        <v>H</v>
      </c>
      <c r="N3276">
        <f t="shared" si="363"/>
        <v>3275</v>
      </c>
      <c r="O3276">
        <f t="shared" ca="1" si="360"/>
        <v>5.1308617914815891E-2</v>
      </c>
      <c r="P3276">
        <f t="shared" ca="1" si="361"/>
        <v>0.65293963092503293</v>
      </c>
      <c r="Q3276" t="str">
        <f t="shared" ca="1" si="362"/>
        <v>H</v>
      </c>
    </row>
    <row r="3277" spans="9:17" x14ac:dyDescent="0.25">
      <c r="I3277">
        <v>3276</v>
      </c>
      <c r="J3277">
        <f t="shared" ca="1" si="357"/>
        <v>1.6978974780409644</v>
      </c>
      <c r="K3277">
        <f t="shared" ca="1" si="358"/>
        <v>0.77016676568534748</v>
      </c>
      <c r="L3277" t="str">
        <f t="shared" ca="1" si="359"/>
        <v>A</v>
      </c>
      <c r="N3277">
        <f t="shared" si="363"/>
        <v>3276</v>
      </c>
      <c r="O3277">
        <f t="shared" ca="1" si="360"/>
        <v>1.9547283856474609</v>
      </c>
      <c r="P3277">
        <f t="shared" ca="1" si="361"/>
        <v>2.9634191640824552</v>
      </c>
      <c r="Q3277" t="str">
        <f t="shared" ca="1" si="362"/>
        <v>H</v>
      </c>
    </row>
    <row r="3278" spans="9:17" x14ac:dyDescent="0.25">
      <c r="I3278">
        <v>3277</v>
      </c>
      <c r="J3278">
        <f t="shared" ca="1" si="357"/>
        <v>0.5019227306804438</v>
      </c>
      <c r="K3278">
        <f t="shared" ca="1" si="358"/>
        <v>1.5192825444787708</v>
      </c>
      <c r="L3278" t="str">
        <f t="shared" ca="1" si="359"/>
        <v>H</v>
      </c>
      <c r="N3278">
        <f t="shared" si="363"/>
        <v>3277</v>
      </c>
      <c r="O3278">
        <f t="shared" ca="1" si="360"/>
        <v>0.19564432190817244</v>
      </c>
      <c r="P3278">
        <f t="shared" ca="1" si="361"/>
        <v>2.0483442030268746</v>
      </c>
      <c r="Q3278" t="str">
        <f t="shared" ca="1" si="362"/>
        <v>H</v>
      </c>
    </row>
    <row r="3279" spans="9:17" x14ac:dyDescent="0.25">
      <c r="I3279">
        <v>3278</v>
      </c>
      <c r="J3279">
        <f t="shared" ca="1" si="357"/>
        <v>1.7184460441071738</v>
      </c>
      <c r="K3279">
        <f t="shared" ca="1" si="358"/>
        <v>1.6039539917594123</v>
      </c>
      <c r="L3279" t="str">
        <f t="shared" ca="1" si="359"/>
        <v>A</v>
      </c>
      <c r="N3279">
        <f t="shared" si="363"/>
        <v>3278</v>
      </c>
      <c r="O3279">
        <f t="shared" ca="1" si="360"/>
        <v>-0.1431462867257014</v>
      </c>
      <c r="P3279">
        <f t="shared" ca="1" si="361"/>
        <v>2.4711377463387842</v>
      </c>
      <c r="Q3279" t="str">
        <f t="shared" ca="1" si="362"/>
        <v>H</v>
      </c>
    </row>
    <row r="3280" spans="9:17" x14ac:dyDescent="0.25">
      <c r="I3280">
        <v>3279</v>
      </c>
      <c r="J3280">
        <f t="shared" ca="1" si="357"/>
        <v>-7.9697329618780177E-2</v>
      </c>
      <c r="K3280">
        <f t="shared" ca="1" si="358"/>
        <v>0.79206844296842671</v>
      </c>
      <c r="L3280" t="str">
        <f t="shared" ca="1" si="359"/>
        <v>H</v>
      </c>
      <c r="N3280">
        <f t="shared" si="363"/>
        <v>3279</v>
      </c>
      <c r="O3280">
        <f t="shared" ca="1" si="360"/>
        <v>0.48493987485833612</v>
      </c>
      <c r="P3280">
        <f t="shared" ca="1" si="361"/>
        <v>1.9694110238518832</v>
      </c>
      <c r="Q3280" t="str">
        <f t="shared" ca="1" si="362"/>
        <v>H</v>
      </c>
    </row>
    <row r="3281" spans="9:17" x14ac:dyDescent="0.25">
      <c r="I3281">
        <v>3280</v>
      </c>
      <c r="J3281">
        <f t="shared" ca="1" si="357"/>
        <v>3.0817527005691083</v>
      </c>
      <c r="K3281">
        <f t="shared" ca="1" si="358"/>
        <v>0.60642672374941764</v>
      </c>
      <c r="L3281" t="str">
        <f t="shared" ca="1" si="359"/>
        <v>A</v>
      </c>
      <c r="N3281">
        <f t="shared" si="363"/>
        <v>3280</v>
      </c>
      <c r="O3281">
        <f t="shared" ca="1" si="360"/>
        <v>-0.19053476388800261</v>
      </c>
      <c r="P3281">
        <f t="shared" ca="1" si="361"/>
        <v>2.2392205021636764</v>
      </c>
      <c r="Q3281" t="str">
        <f t="shared" ca="1" si="362"/>
        <v>H</v>
      </c>
    </row>
    <row r="3282" spans="9:17" x14ac:dyDescent="0.25">
      <c r="I3282">
        <v>3281</v>
      </c>
      <c r="J3282">
        <f t="shared" ca="1" si="357"/>
        <v>0.57054296455868259</v>
      </c>
      <c r="K3282">
        <f t="shared" ca="1" si="358"/>
        <v>2.5287269899042366</v>
      </c>
      <c r="L3282" t="str">
        <f t="shared" ca="1" si="359"/>
        <v>H</v>
      </c>
      <c r="N3282">
        <f t="shared" si="363"/>
        <v>3281</v>
      </c>
      <c r="O3282">
        <f t="shared" ca="1" si="360"/>
        <v>0.5882913012683304</v>
      </c>
      <c r="P3282">
        <f t="shared" ca="1" si="361"/>
        <v>0.71301939424882688</v>
      </c>
      <c r="Q3282" t="str">
        <f t="shared" ca="1" si="362"/>
        <v>H</v>
      </c>
    </row>
    <row r="3283" spans="9:17" x14ac:dyDescent="0.25">
      <c r="I3283">
        <v>3282</v>
      </c>
      <c r="J3283">
        <f t="shared" ca="1" si="357"/>
        <v>0.79302016006157694</v>
      </c>
      <c r="K3283">
        <f t="shared" ca="1" si="358"/>
        <v>0.22250093752959521</v>
      </c>
      <c r="L3283" t="str">
        <f t="shared" ca="1" si="359"/>
        <v>A</v>
      </c>
      <c r="N3283">
        <f t="shared" si="363"/>
        <v>3282</v>
      </c>
      <c r="O3283">
        <f t="shared" ca="1" si="360"/>
        <v>0.21577161163412989</v>
      </c>
      <c r="P3283">
        <f t="shared" ca="1" si="361"/>
        <v>1.014204123462688</v>
      </c>
      <c r="Q3283" t="str">
        <f t="shared" ca="1" si="362"/>
        <v>H</v>
      </c>
    </row>
    <row r="3284" spans="9:17" x14ac:dyDescent="0.25">
      <c r="I3284">
        <v>3283</v>
      </c>
      <c r="J3284">
        <f t="shared" ca="1" si="357"/>
        <v>1.6228764289540076</v>
      </c>
      <c r="K3284">
        <f t="shared" ca="1" si="358"/>
        <v>2.2902716910161938</v>
      </c>
      <c r="L3284" t="str">
        <f t="shared" ca="1" si="359"/>
        <v>H</v>
      </c>
      <c r="N3284">
        <f t="shared" si="363"/>
        <v>3283</v>
      </c>
      <c r="O3284">
        <f t="shared" ca="1" si="360"/>
        <v>0.82572712502340539</v>
      </c>
      <c r="P3284">
        <f t="shared" ca="1" si="361"/>
        <v>0.62099034759965988</v>
      </c>
      <c r="Q3284" t="str">
        <f t="shared" ca="1" si="362"/>
        <v>A</v>
      </c>
    </row>
    <row r="3285" spans="9:17" x14ac:dyDescent="0.25">
      <c r="I3285">
        <v>3284</v>
      </c>
      <c r="J3285">
        <f t="shared" ca="1" si="357"/>
        <v>1.6311454081977346</v>
      </c>
      <c r="K3285">
        <f t="shared" ca="1" si="358"/>
        <v>0.62561841463690471</v>
      </c>
      <c r="L3285" t="str">
        <f t="shared" ca="1" si="359"/>
        <v>A</v>
      </c>
      <c r="N3285">
        <f t="shared" si="363"/>
        <v>3284</v>
      </c>
      <c r="O3285">
        <f t="shared" ca="1" si="360"/>
        <v>-8.0713398562800576E-3</v>
      </c>
      <c r="P3285">
        <f t="shared" ca="1" si="361"/>
        <v>1.1356450255414434</v>
      </c>
      <c r="Q3285" t="str">
        <f t="shared" ca="1" si="362"/>
        <v>H</v>
      </c>
    </row>
    <row r="3286" spans="9:17" x14ac:dyDescent="0.25">
      <c r="I3286">
        <v>3285</v>
      </c>
      <c r="J3286">
        <f t="shared" ca="1" si="357"/>
        <v>1.0908236210578275</v>
      </c>
      <c r="K3286">
        <f t="shared" ca="1" si="358"/>
        <v>1.7486698422136793</v>
      </c>
      <c r="L3286" t="str">
        <f t="shared" ca="1" si="359"/>
        <v>H</v>
      </c>
      <c r="N3286">
        <f t="shared" si="363"/>
        <v>3285</v>
      </c>
      <c r="O3286">
        <f t="shared" ca="1" si="360"/>
        <v>9.6114236205358083E-2</v>
      </c>
      <c r="P3286">
        <f t="shared" ca="1" si="361"/>
        <v>1.3146253895496594</v>
      </c>
      <c r="Q3286" t="str">
        <f t="shared" ca="1" si="362"/>
        <v>H</v>
      </c>
    </row>
    <row r="3287" spans="9:17" x14ac:dyDescent="0.25">
      <c r="I3287">
        <v>3286</v>
      </c>
      <c r="J3287">
        <f t="shared" ca="1" si="357"/>
        <v>1.6399808126574196</v>
      </c>
      <c r="K3287">
        <f t="shared" ca="1" si="358"/>
        <v>1.7415631573231947</v>
      </c>
      <c r="L3287" t="str">
        <f t="shared" ca="1" si="359"/>
        <v>H</v>
      </c>
      <c r="N3287">
        <f t="shared" si="363"/>
        <v>3286</v>
      </c>
      <c r="O3287">
        <f t="shared" ca="1" si="360"/>
        <v>-0.7932079894882218</v>
      </c>
      <c r="P3287">
        <f t="shared" ca="1" si="361"/>
        <v>1.6473921157547626</v>
      </c>
      <c r="Q3287" t="str">
        <f t="shared" ca="1" si="362"/>
        <v>H</v>
      </c>
    </row>
    <row r="3288" spans="9:17" x14ac:dyDescent="0.25">
      <c r="I3288">
        <v>3287</v>
      </c>
      <c r="J3288">
        <f t="shared" ca="1" si="357"/>
        <v>1.8861952163478439</v>
      </c>
      <c r="K3288">
        <f t="shared" ca="1" si="358"/>
        <v>2.3963525058066448</v>
      </c>
      <c r="L3288" t="str">
        <f t="shared" ca="1" si="359"/>
        <v>H</v>
      </c>
      <c r="N3288">
        <f t="shared" si="363"/>
        <v>3287</v>
      </c>
      <c r="O3288">
        <f t="shared" ca="1" si="360"/>
        <v>0.8475024207831735</v>
      </c>
      <c r="P3288">
        <f t="shared" ca="1" si="361"/>
        <v>0.74751019162093701</v>
      </c>
      <c r="Q3288" t="str">
        <f t="shared" ca="1" si="362"/>
        <v>A</v>
      </c>
    </row>
    <row r="3289" spans="9:17" x14ac:dyDescent="0.25">
      <c r="I3289">
        <v>3288</v>
      </c>
      <c r="J3289">
        <f t="shared" ca="1" si="357"/>
        <v>3.6446242903887205E-2</v>
      </c>
      <c r="K3289">
        <f t="shared" ca="1" si="358"/>
        <v>2.0526903540780319</v>
      </c>
      <c r="L3289" t="str">
        <f t="shared" ca="1" si="359"/>
        <v>H</v>
      </c>
      <c r="N3289">
        <f t="shared" si="363"/>
        <v>3288</v>
      </c>
      <c r="O3289">
        <f t="shared" ca="1" si="360"/>
        <v>-0.8581593216846275</v>
      </c>
      <c r="P3289">
        <f t="shared" ca="1" si="361"/>
        <v>0.98953542824079244</v>
      </c>
      <c r="Q3289" t="str">
        <f t="shared" ca="1" si="362"/>
        <v>H</v>
      </c>
    </row>
    <row r="3290" spans="9:17" x14ac:dyDescent="0.25">
      <c r="I3290">
        <v>3289</v>
      </c>
      <c r="J3290">
        <f t="shared" ca="1" si="357"/>
        <v>1.7888206566035361</v>
      </c>
      <c r="K3290">
        <f t="shared" ca="1" si="358"/>
        <v>1.8144632712403426</v>
      </c>
      <c r="L3290" t="str">
        <f t="shared" ca="1" si="359"/>
        <v>H</v>
      </c>
      <c r="N3290">
        <f t="shared" si="363"/>
        <v>3289</v>
      </c>
      <c r="O3290">
        <f t="shared" ca="1" si="360"/>
        <v>1.9683563961155408</v>
      </c>
      <c r="P3290">
        <f t="shared" ca="1" si="361"/>
        <v>3.0406313040836723</v>
      </c>
      <c r="Q3290" t="str">
        <f t="shared" ca="1" si="362"/>
        <v>H</v>
      </c>
    </row>
    <row r="3291" spans="9:17" x14ac:dyDescent="0.25">
      <c r="I3291">
        <v>3290</v>
      </c>
      <c r="J3291">
        <f t="shared" ca="1" si="357"/>
        <v>1.9122574501885792</v>
      </c>
      <c r="K3291">
        <f t="shared" ca="1" si="358"/>
        <v>0.1124972107459532</v>
      </c>
      <c r="L3291" t="str">
        <f t="shared" ca="1" si="359"/>
        <v>A</v>
      </c>
      <c r="N3291">
        <f t="shared" si="363"/>
        <v>3290</v>
      </c>
      <c r="O3291">
        <f t="shared" ca="1" si="360"/>
        <v>-0.37808230413877952</v>
      </c>
      <c r="P3291">
        <f t="shared" ca="1" si="361"/>
        <v>0.33720106404288963</v>
      </c>
      <c r="Q3291" t="str">
        <f t="shared" ca="1" si="362"/>
        <v>H</v>
      </c>
    </row>
    <row r="3292" spans="9:17" x14ac:dyDescent="0.25">
      <c r="I3292">
        <v>3291</v>
      </c>
      <c r="J3292">
        <f t="shared" ca="1" si="357"/>
        <v>0.19741037888703883</v>
      </c>
      <c r="K3292">
        <f t="shared" ca="1" si="358"/>
        <v>2.347421401216756</v>
      </c>
      <c r="L3292" t="str">
        <f t="shared" ca="1" si="359"/>
        <v>H</v>
      </c>
      <c r="N3292">
        <f t="shared" si="363"/>
        <v>3291</v>
      </c>
      <c r="O3292">
        <f t="shared" ca="1" si="360"/>
        <v>0.8520085825374305</v>
      </c>
      <c r="P3292">
        <f t="shared" ca="1" si="361"/>
        <v>1.6208446516374451</v>
      </c>
      <c r="Q3292" t="str">
        <f t="shared" ca="1" si="362"/>
        <v>H</v>
      </c>
    </row>
    <row r="3293" spans="9:17" x14ac:dyDescent="0.25">
      <c r="I3293">
        <v>3292</v>
      </c>
      <c r="J3293">
        <f t="shared" ca="1" si="357"/>
        <v>2.6609307360721148</v>
      </c>
      <c r="K3293">
        <f t="shared" ca="1" si="358"/>
        <v>2.6913480428209189</v>
      </c>
      <c r="L3293" t="str">
        <f t="shared" ca="1" si="359"/>
        <v>H</v>
      </c>
      <c r="N3293">
        <f t="shared" si="363"/>
        <v>3292</v>
      </c>
      <c r="O3293">
        <f t="shared" ca="1" si="360"/>
        <v>0.69207492746041632</v>
      </c>
      <c r="P3293">
        <f t="shared" ca="1" si="361"/>
        <v>2.7720085287887586</v>
      </c>
      <c r="Q3293" t="str">
        <f t="shared" ca="1" si="362"/>
        <v>H</v>
      </c>
    </row>
    <row r="3294" spans="9:17" x14ac:dyDescent="0.25">
      <c r="I3294">
        <v>3293</v>
      </c>
      <c r="J3294">
        <f t="shared" ca="1" si="357"/>
        <v>1.5225531299228461</v>
      </c>
      <c r="K3294">
        <f t="shared" ca="1" si="358"/>
        <v>1.5022392325681206</v>
      </c>
      <c r="L3294" t="str">
        <f t="shared" ca="1" si="359"/>
        <v>A</v>
      </c>
      <c r="N3294">
        <f t="shared" si="363"/>
        <v>3293</v>
      </c>
      <c r="O3294">
        <f t="shared" ca="1" si="360"/>
        <v>4.985266140531408E-4</v>
      </c>
      <c r="P3294">
        <f t="shared" ca="1" si="361"/>
        <v>2.3409970324988527</v>
      </c>
      <c r="Q3294" t="str">
        <f t="shared" ca="1" si="362"/>
        <v>H</v>
      </c>
    </row>
    <row r="3295" spans="9:17" x14ac:dyDescent="0.25">
      <c r="I3295">
        <v>3294</v>
      </c>
      <c r="J3295">
        <f t="shared" ca="1" si="357"/>
        <v>0.35240922781423667</v>
      </c>
      <c r="K3295">
        <f t="shared" ca="1" si="358"/>
        <v>1.0377015982191984</v>
      </c>
      <c r="L3295" t="str">
        <f t="shared" ca="1" si="359"/>
        <v>H</v>
      </c>
      <c r="N3295">
        <f t="shared" si="363"/>
        <v>3294</v>
      </c>
      <c r="O3295">
        <f t="shared" ca="1" si="360"/>
        <v>6.2886316461341907E-2</v>
      </c>
      <c r="P3295">
        <f t="shared" ca="1" si="361"/>
        <v>1.010017007815041</v>
      </c>
      <c r="Q3295" t="str">
        <f t="shared" ca="1" si="362"/>
        <v>H</v>
      </c>
    </row>
    <row r="3296" spans="9:17" x14ac:dyDescent="0.25">
      <c r="I3296">
        <v>3295</v>
      </c>
      <c r="J3296">
        <f t="shared" ca="1" si="357"/>
        <v>2.0591067899881983</v>
      </c>
      <c r="K3296">
        <f t="shared" ca="1" si="358"/>
        <v>1.0988008735682697</v>
      </c>
      <c r="L3296" t="str">
        <f t="shared" ca="1" si="359"/>
        <v>A</v>
      </c>
      <c r="N3296">
        <f t="shared" si="363"/>
        <v>3295</v>
      </c>
      <c r="O3296">
        <f t="shared" ca="1" si="360"/>
        <v>-0.23787884125133629</v>
      </c>
      <c r="P3296">
        <f t="shared" ca="1" si="361"/>
        <v>1.6483180662443366</v>
      </c>
      <c r="Q3296" t="str">
        <f t="shared" ca="1" si="362"/>
        <v>H</v>
      </c>
    </row>
    <row r="3297" spans="9:17" x14ac:dyDescent="0.25">
      <c r="I3297">
        <v>3296</v>
      </c>
      <c r="J3297">
        <f t="shared" ca="1" si="357"/>
        <v>2.0472331946126108</v>
      </c>
      <c r="K3297">
        <f t="shared" ca="1" si="358"/>
        <v>1.6522644832767477</v>
      </c>
      <c r="L3297" t="str">
        <f t="shared" ca="1" si="359"/>
        <v>A</v>
      </c>
      <c r="N3297">
        <f t="shared" si="363"/>
        <v>3296</v>
      </c>
      <c r="O3297">
        <f t="shared" ca="1" si="360"/>
        <v>1.457972872883083</v>
      </c>
      <c r="P3297">
        <f t="shared" ca="1" si="361"/>
        <v>1.4652747828976294</v>
      </c>
      <c r="Q3297" t="str">
        <f t="shared" ca="1" si="362"/>
        <v>H</v>
      </c>
    </row>
    <row r="3298" spans="9:17" x14ac:dyDescent="0.25">
      <c r="I3298">
        <v>3297</v>
      </c>
      <c r="J3298">
        <f t="shared" ca="1" si="357"/>
        <v>0.74804421733156701</v>
      </c>
      <c r="K3298">
        <f t="shared" ca="1" si="358"/>
        <v>2.0101868364184807</v>
      </c>
      <c r="L3298" t="str">
        <f t="shared" ca="1" si="359"/>
        <v>H</v>
      </c>
      <c r="N3298">
        <f t="shared" si="363"/>
        <v>3297</v>
      </c>
      <c r="O3298">
        <f t="shared" ca="1" si="360"/>
        <v>0.6128819364451078</v>
      </c>
      <c r="P3298">
        <f t="shared" ca="1" si="361"/>
        <v>1.7900586705804096</v>
      </c>
      <c r="Q3298" t="str">
        <f t="shared" ca="1" si="362"/>
        <v>H</v>
      </c>
    </row>
    <row r="3299" spans="9:17" x14ac:dyDescent="0.25">
      <c r="I3299">
        <v>3298</v>
      </c>
      <c r="J3299">
        <f t="shared" ca="1" si="357"/>
        <v>0.73597487627035996</v>
      </c>
      <c r="K3299">
        <f t="shared" ca="1" si="358"/>
        <v>1.0670543227484408</v>
      </c>
      <c r="L3299" t="str">
        <f t="shared" ca="1" si="359"/>
        <v>H</v>
      </c>
      <c r="N3299">
        <f t="shared" si="363"/>
        <v>3298</v>
      </c>
      <c r="O3299">
        <f t="shared" ca="1" si="360"/>
        <v>-0.68167629024737564</v>
      </c>
      <c r="P3299">
        <f t="shared" ca="1" si="361"/>
        <v>0.55566768623121821</v>
      </c>
      <c r="Q3299" t="str">
        <f t="shared" ca="1" si="362"/>
        <v>H</v>
      </c>
    </row>
    <row r="3300" spans="9:17" x14ac:dyDescent="0.25">
      <c r="I3300">
        <v>3299</v>
      </c>
      <c r="J3300">
        <f t="shared" ca="1" si="357"/>
        <v>4.0456390303764751</v>
      </c>
      <c r="K3300">
        <f t="shared" ca="1" si="358"/>
        <v>1.0357174987590119</v>
      </c>
      <c r="L3300" t="str">
        <f t="shared" ca="1" si="359"/>
        <v>A</v>
      </c>
      <c r="N3300">
        <f t="shared" si="363"/>
        <v>3299</v>
      </c>
      <c r="O3300">
        <f t="shared" ca="1" si="360"/>
        <v>0.23598615088671598</v>
      </c>
      <c r="P3300">
        <f t="shared" ca="1" si="361"/>
        <v>1.9852121364433206</v>
      </c>
      <c r="Q3300" t="str">
        <f t="shared" ca="1" si="362"/>
        <v>H</v>
      </c>
    </row>
    <row r="3301" spans="9:17" x14ac:dyDescent="0.25">
      <c r="I3301">
        <v>3300</v>
      </c>
      <c r="J3301">
        <f t="shared" ca="1" si="357"/>
        <v>-1.2616697660623861</v>
      </c>
      <c r="K3301">
        <f t="shared" ca="1" si="358"/>
        <v>2.1240862427742173</v>
      </c>
      <c r="L3301" t="str">
        <f t="shared" ca="1" si="359"/>
        <v>H</v>
      </c>
      <c r="N3301">
        <f t="shared" si="363"/>
        <v>3300</v>
      </c>
      <c r="O3301">
        <f t="shared" ca="1" si="360"/>
        <v>0.3668755528347874</v>
      </c>
      <c r="P3301">
        <f t="shared" ca="1" si="361"/>
        <v>1.1376884792933784</v>
      </c>
      <c r="Q3301" t="str">
        <f t="shared" ca="1" si="362"/>
        <v>H</v>
      </c>
    </row>
    <row r="3302" spans="9:17" x14ac:dyDescent="0.25">
      <c r="I3302">
        <v>3301</v>
      </c>
      <c r="J3302">
        <f t="shared" ca="1" si="357"/>
        <v>0.28265055136931228</v>
      </c>
      <c r="K3302">
        <f t="shared" ca="1" si="358"/>
        <v>2.4904462434220336</v>
      </c>
      <c r="L3302" t="str">
        <f t="shared" ca="1" si="359"/>
        <v>H</v>
      </c>
      <c r="N3302">
        <f t="shared" si="363"/>
        <v>3301</v>
      </c>
      <c r="O3302">
        <f t="shared" ca="1" si="360"/>
        <v>0.33244687688442115</v>
      </c>
      <c r="P3302">
        <f t="shared" ca="1" si="361"/>
        <v>0.21542318123633053</v>
      </c>
      <c r="Q3302" t="str">
        <f t="shared" ca="1" si="362"/>
        <v>A</v>
      </c>
    </row>
    <row r="3303" spans="9:17" x14ac:dyDescent="0.25">
      <c r="I3303">
        <v>3302</v>
      </c>
      <c r="J3303">
        <f t="shared" ca="1" si="357"/>
        <v>1.0416118449326561</v>
      </c>
      <c r="K3303">
        <f t="shared" ca="1" si="358"/>
        <v>0.9630367973676065</v>
      </c>
      <c r="L3303" t="str">
        <f t="shared" ca="1" si="359"/>
        <v>A</v>
      </c>
      <c r="N3303">
        <f t="shared" si="363"/>
        <v>3302</v>
      </c>
      <c r="O3303">
        <f t="shared" ca="1" si="360"/>
        <v>1.9570810909035008E-2</v>
      </c>
      <c r="P3303">
        <f t="shared" ca="1" si="361"/>
        <v>1.0261046631228421</v>
      </c>
      <c r="Q3303" t="str">
        <f t="shared" ca="1" si="362"/>
        <v>H</v>
      </c>
    </row>
    <row r="3304" spans="9:17" x14ac:dyDescent="0.25">
      <c r="I3304">
        <v>3303</v>
      </c>
      <c r="J3304">
        <f t="shared" ca="1" si="357"/>
        <v>-0.52756882658387805</v>
      </c>
      <c r="K3304">
        <f t="shared" ca="1" si="358"/>
        <v>0.5077718299400622</v>
      </c>
      <c r="L3304" t="str">
        <f t="shared" ca="1" si="359"/>
        <v>H</v>
      </c>
      <c r="N3304">
        <f t="shared" si="363"/>
        <v>3303</v>
      </c>
      <c r="O3304">
        <f t="shared" ca="1" si="360"/>
        <v>-0.40429754182917632</v>
      </c>
      <c r="P3304">
        <f t="shared" ca="1" si="361"/>
        <v>1.143299715684214</v>
      </c>
      <c r="Q3304" t="str">
        <f t="shared" ca="1" si="362"/>
        <v>H</v>
      </c>
    </row>
    <row r="3305" spans="9:17" x14ac:dyDescent="0.25">
      <c r="I3305">
        <v>3304</v>
      </c>
      <c r="J3305">
        <f t="shared" ca="1" si="357"/>
        <v>-7.550484148261094E-3</v>
      </c>
      <c r="K3305">
        <f t="shared" ca="1" si="358"/>
        <v>2.5614040176976398</v>
      </c>
      <c r="L3305" t="str">
        <f t="shared" ca="1" si="359"/>
        <v>H</v>
      </c>
      <c r="N3305">
        <f t="shared" si="363"/>
        <v>3304</v>
      </c>
      <c r="O3305">
        <f t="shared" ca="1" si="360"/>
        <v>1.5290677427691226</v>
      </c>
      <c r="P3305">
        <f t="shared" ca="1" si="361"/>
        <v>2.8612833569921019</v>
      </c>
      <c r="Q3305" t="str">
        <f t="shared" ca="1" si="362"/>
        <v>H</v>
      </c>
    </row>
    <row r="3306" spans="9:17" x14ac:dyDescent="0.25">
      <c r="I3306">
        <v>3305</v>
      </c>
      <c r="J3306">
        <f t="shared" ca="1" si="357"/>
        <v>0.47079190470423582</v>
      </c>
      <c r="K3306">
        <f t="shared" ca="1" si="358"/>
        <v>1.3051206533328286</v>
      </c>
      <c r="L3306" t="str">
        <f t="shared" ca="1" si="359"/>
        <v>H</v>
      </c>
      <c r="N3306">
        <f t="shared" si="363"/>
        <v>3305</v>
      </c>
      <c r="O3306">
        <f t="shared" ca="1" si="360"/>
        <v>0.97347357143291546</v>
      </c>
      <c r="P3306">
        <f t="shared" ca="1" si="361"/>
        <v>1.3408109160432671</v>
      </c>
      <c r="Q3306" t="str">
        <f t="shared" ca="1" si="362"/>
        <v>H</v>
      </c>
    </row>
    <row r="3307" spans="9:17" x14ac:dyDescent="0.25">
      <c r="I3307">
        <v>3306</v>
      </c>
      <c r="J3307">
        <f t="shared" ca="1" si="357"/>
        <v>0.47869576134237118</v>
      </c>
      <c r="K3307">
        <f t="shared" ca="1" si="358"/>
        <v>0.72227765349348827</v>
      </c>
      <c r="L3307" t="str">
        <f t="shared" ca="1" si="359"/>
        <v>H</v>
      </c>
      <c r="N3307">
        <f t="shared" si="363"/>
        <v>3306</v>
      </c>
      <c r="O3307">
        <f t="shared" ca="1" si="360"/>
        <v>-0.5132208321101841</v>
      </c>
      <c r="P3307">
        <f t="shared" ca="1" si="361"/>
        <v>0.96468792329921693</v>
      </c>
      <c r="Q3307" t="str">
        <f t="shared" ca="1" si="362"/>
        <v>H</v>
      </c>
    </row>
    <row r="3308" spans="9:17" x14ac:dyDescent="0.25">
      <c r="I3308">
        <v>3307</v>
      </c>
      <c r="J3308">
        <f t="shared" ca="1" si="357"/>
        <v>0.11879230226719728</v>
      </c>
      <c r="K3308">
        <f t="shared" ca="1" si="358"/>
        <v>1.6695498764771506</v>
      </c>
      <c r="L3308" t="str">
        <f t="shared" ca="1" si="359"/>
        <v>H</v>
      </c>
      <c r="N3308">
        <f t="shared" si="363"/>
        <v>3307</v>
      </c>
      <c r="O3308">
        <f t="shared" ca="1" si="360"/>
        <v>1.7635704103300607</v>
      </c>
      <c r="P3308">
        <f t="shared" ca="1" si="361"/>
        <v>2.0499752803553823</v>
      </c>
      <c r="Q3308" t="str">
        <f t="shared" ca="1" si="362"/>
        <v>H</v>
      </c>
    </row>
    <row r="3309" spans="9:17" x14ac:dyDescent="0.25">
      <c r="I3309">
        <v>3308</v>
      </c>
      <c r="J3309">
        <f t="shared" ca="1" si="357"/>
        <v>-0.53520416154940875</v>
      </c>
      <c r="K3309">
        <f t="shared" ca="1" si="358"/>
        <v>2.1221559658019715</v>
      </c>
      <c r="L3309" t="str">
        <f t="shared" ca="1" si="359"/>
        <v>H</v>
      </c>
      <c r="N3309">
        <f t="shared" si="363"/>
        <v>3308</v>
      </c>
      <c r="O3309">
        <f t="shared" ca="1" si="360"/>
        <v>0.13052317018650389</v>
      </c>
      <c r="P3309">
        <f t="shared" ca="1" si="361"/>
        <v>0.5015417934772316</v>
      </c>
      <c r="Q3309" t="str">
        <f t="shared" ca="1" si="362"/>
        <v>H</v>
      </c>
    </row>
    <row r="3310" spans="9:17" x14ac:dyDescent="0.25">
      <c r="I3310">
        <v>3309</v>
      </c>
      <c r="J3310">
        <f t="shared" ca="1" si="357"/>
        <v>1.4903877857940047</v>
      </c>
      <c r="K3310">
        <f t="shared" ca="1" si="358"/>
        <v>1.8319435315422798</v>
      </c>
      <c r="L3310" t="str">
        <f t="shared" ca="1" si="359"/>
        <v>H</v>
      </c>
      <c r="N3310">
        <f t="shared" si="363"/>
        <v>3309</v>
      </c>
      <c r="O3310">
        <f t="shared" ca="1" si="360"/>
        <v>0.94155196656425177</v>
      </c>
      <c r="P3310">
        <f t="shared" ca="1" si="361"/>
        <v>0.1352492270486938</v>
      </c>
      <c r="Q3310" t="str">
        <f t="shared" ca="1" si="362"/>
        <v>A</v>
      </c>
    </row>
    <row r="3311" spans="9:17" x14ac:dyDescent="0.25">
      <c r="I3311">
        <v>3310</v>
      </c>
      <c r="J3311">
        <f t="shared" ca="1" si="357"/>
        <v>2.2811796933577582</v>
      </c>
      <c r="K3311">
        <f t="shared" ca="1" si="358"/>
        <v>1.1060306542965328</v>
      </c>
      <c r="L3311" t="str">
        <f t="shared" ca="1" si="359"/>
        <v>A</v>
      </c>
      <c r="N3311">
        <f t="shared" si="363"/>
        <v>3310</v>
      </c>
      <c r="O3311">
        <f t="shared" ca="1" si="360"/>
        <v>-3.2695785611726702E-2</v>
      </c>
      <c r="P3311">
        <f t="shared" ca="1" si="361"/>
        <v>1.2472987469949286</v>
      </c>
      <c r="Q3311" t="str">
        <f t="shared" ca="1" si="362"/>
        <v>H</v>
      </c>
    </row>
    <row r="3312" spans="9:17" x14ac:dyDescent="0.25">
      <c r="I3312">
        <v>3311</v>
      </c>
      <c r="J3312">
        <f t="shared" ca="1" si="357"/>
        <v>1.8615089945418735</v>
      </c>
      <c r="K3312">
        <f t="shared" ca="1" si="358"/>
        <v>1.6242983686937273</v>
      </c>
      <c r="L3312" t="str">
        <f t="shared" ca="1" si="359"/>
        <v>A</v>
      </c>
      <c r="N3312">
        <f t="shared" si="363"/>
        <v>3311</v>
      </c>
      <c r="O3312">
        <f t="shared" ca="1" si="360"/>
        <v>0.72297526822749236</v>
      </c>
      <c r="P3312">
        <f t="shared" ca="1" si="361"/>
        <v>1.1793075126657075</v>
      </c>
      <c r="Q3312" t="str">
        <f t="shared" ca="1" si="362"/>
        <v>H</v>
      </c>
    </row>
    <row r="3313" spans="9:17" x14ac:dyDescent="0.25">
      <c r="I3313">
        <v>3312</v>
      </c>
      <c r="J3313">
        <f t="shared" ca="1" si="357"/>
        <v>0.86407176276401176</v>
      </c>
      <c r="K3313">
        <f t="shared" ca="1" si="358"/>
        <v>1.4518200633412242</v>
      </c>
      <c r="L3313" t="str">
        <f t="shared" ca="1" si="359"/>
        <v>H</v>
      </c>
      <c r="N3313">
        <f t="shared" si="363"/>
        <v>3312</v>
      </c>
      <c r="O3313">
        <f t="shared" ca="1" si="360"/>
        <v>2.2599517883493085</v>
      </c>
      <c r="P3313">
        <f t="shared" ca="1" si="361"/>
        <v>1.0868560766107165</v>
      </c>
      <c r="Q3313" t="str">
        <f t="shared" ca="1" si="362"/>
        <v>A</v>
      </c>
    </row>
    <row r="3314" spans="9:17" x14ac:dyDescent="0.25">
      <c r="I3314">
        <v>3313</v>
      </c>
      <c r="J3314">
        <f t="shared" ca="1" si="357"/>
        <v>0.49870120513094374</v>
      </c>
      <c r="K3314">
        <f t="shared" ca="1" si="358"/>
        <v>1.8010968734648667</v>
      </c>
      <c r="L3314" t="str">
        <f t="shared" ca="1" si="359"/>
        <v>H</v>
      </c>
      <c r="N3314">
        <f t="shared" si="363"/>
        <v>3313</v>
      </c>
      <c r="O3314">
        <f t="shared" ca="1" si="360"/>
        <v>1.5885319353819449</v>
      </c>
      <c r="P3314">
        <f t="shared" ca="1" si="361"/>
        <v>0.83061179756696402</v>
      </c>
      <c r="Q3314" t="str">
        <f t="shared" ca="1" si="362"/>
        <v>A</v>
      </c>
    </row>
    <row r="3315" spans="9:17" x14ac:dyDescent="0.25">
      <c r="I3315">
        <v>3314</v>
      </c>
      <c r="J3315">
        <f t="shared" ca="1" si="357"/>
        <v>1.7255100987398366</v>
      </c>
      <c r="K3315">
        <f t="shared" ca="1" si="358"/>
        <v>5.8481848537862202E-2</v>
      </c>
      <c r="L3315" t="str">
        <f t="shared" ca="1" si="359"/>
        <v>A</v>
      </c>
      <c r="N3315">
        <f t="shared" si="363"/>
        <v>3314</v>
      </c>
      <c r="O3315">
        <f t="shared" ca="1" si="360"/>
        <v>0.64886231656800342</v>
      </c>
      <c r="P3315">
        <f t="shared" ca="1" si="361"/>
        <v>0.55985730454107496</v>
      </c>
      <c r="Q3315" t="str">
        <f t="shared" ca="1" si="362"/>
        <v>A</v>
      </c>
    </row>
    <row r="3316" spans="9:17" x14ac:dyDescent="0.25">
      <c r="I3316">
        <v>3315</v>
      </c>
      <c r="J3316">
        <f t="shared" ca="1" si="357"/>
        <v>0.6122925758633091</v>
      </c>
      <c r="K3316">
        <f t="shared" ca="1" si="358"/>
        <v>1.3866438604604638</v>
      </c>
      <c r="L3316" t="str">
        <f t="shared" ca="1" si="359"/>
        <v>H</v>
      </c>
      <c r="N3316">
        <f t="shared" si="363"/>
        <v>3315</v>
      </c>
      <c r="O3316">
        <f t="shared" ca="1" si="360"/>
        <v>0.12783042191198041</v>
      </c>
      <c r="P3316">
        <f t="shared" ca="1" si="361"/>
        <v>2.0514175778141395</v>
      </c>
      <c r="Q3316" t="str">
        <f t="shared" ca="1" si="362"/>
        <v>H</v>
      </c>
    </row>
    <row r="3317" spans="9:17" x14ac:dyDescent="0.25">
      <c r="I3317">
        <v>3316</v>
      </c>
      <c r="J3317">
        <f t="shared" ca="1" si="357"/>
        <v>-0.10691852884325503</v>
      </c>
      <c r="K3317">
        <f t="shared" ca="1" si="358"/>
        <v>0.65375468255920077</v>
      </c>
      <c r="L3317" t="str">
        <f t="shared" ca="1" si="359"/>
        <v>H</v>
      </c>
      <c r="N3317">
        <f t="shared" si="363"/>
        <v>3316</v>
      </c>
      <c r="O3317">
        <f t="shared" ca="1" si="360"/>
        <v>1.5956464801926054</v>
      </c>
      <c r="P3317">
        <f t="shared" ca="1" si="361"/>
        <v>0.64891933762867837</v>
      </c>
      <c r="Q3317" t="str">
        <f t="shared" ca="1" si="362"/>
        <v>A</v>
      </c>
    </row>
    <row r="3318" spans="9:17" x14ac:dyDescent="0.25">
      <c r="I3318">
        <v>3317</v>
      </c>
      <c r="J3318">
        <f t="shared" ca="1" si="357"/>
        <v>0.43036361354683228</v>
      </c>
      <c r="K3318">
        <f t="shared" ca="1" si="358"/>
        <v>1.2321825727751865</v>
      </c>
      <c r="L3318" t="str">
        <f t="shared" ca="1" si="359"/>
        <v>H</v>
      </c>
      <c r="N3318">
        <f t="shared" si="363"/>
        <v>3317</v>
      </c>
      <c r="O3318">
        <f t="shared" ca="1" si="360"/>
        <v>-7.4123422713250009E-2</v>
      </c>
      <c r="P3318">
        <f t="shared" ca="1" si="361"/>
        <v>2.358510168236152</v>
      </c>
      <c r="Q3318" t="str">
        <f t="shared" ca="1" si="362"/>
        <v>H</v>
      </c>
    </row>
    <row r="3319" spans="9:17" x14ac:dyDescent="0.25">
      <c r="I3319">
        <v>3318</v>
      </c>
      <c r="J3319">
        <f t="shared" ca="1" si="357"/>
        <v>1.7175964877632635</v>
      </c>
      <c r="K3319">
        <f t="shared" ca="1" si="358"/>
        <v>1.8084107478104519</v>
      </c>
      <c r="L3319" t="str">
        <f t="shared" ca="1" si="359"/>
        <v>H</v>
      </c>
      <c r="N3319">
        <f t="shared" si="363"/>
        <v>3318</v>
      </c>
      <c r="O3319">
        <f t="shared" ca="1" si="360"/>
        <v>-1.1879864193550598</v>
      </c>
      <c r="P3319">
        <f t="shared" ca="1" si="361"/>
        <v>1.3984386131701743</v>
      </c>
      <c r="Q3319" t="str">
        <f t="shared" ca="1" si="362"/>
        <v>H</v>
      </c>
    </row>
    <row r="3320" spans="9:17" x14ac:dyDescent="0.25">
      <c r="I3320">
        <v>3319</v>
      </c>
      <c r="J3320">
        <f t="shared" ca="1" si="357"/>
        <v>0.66814029580675693</v>
      </c>
      <c r="K3320">
        <f t="shared" ca="1" si="358"/>
        <v>0.98918997242375895</v>
      </c>
      <c r="L3320" t="str">
        <f t="shared" ca="1" si="359"/>
        <v>H</v>
      </c>
      <c r="N3320">
        <f t="shared" si="363"/>
        <v>3319</v>
      </c>
      <c r="O3320">
        <f t="shared" ca="1" si="360"/>
        <v>1.6452005956399571</v>
      </c>
      <c r="P3320">
        <f t="shared" ca="1" si="361"/>
        <v>1.3520938220725069</v>
      </c>
      <c r="Q3320" t="str">
        <f t="shared" ca="1" si="362"/>
        <v>A</v>
      </c>
    </row>
    <row r="3321" spans="9:17" x14ac:dyDescent="0.25">
      <c r="I3321">
        <v>3320</v>
      </c>
      <c r="J3321">
        <f t="shared" ca="1" si="357"/>
        <v>1.2002098108568635</v>
      </c>
      <c r="K3321">
        <f t="shared" ca="1" si="358"/>
        <v>1.7813901538361332</v>
      </c>
      <c r="L3321" t="str">
        <f t="shared" ca="1" si="359"/>
        <v>H</v>
      </c>
      <c r="N3321">
        <f t="shared" si="363"/>
        <v>3320</v>
      </c>
      <c r="O3321">
        <f t="shared" ca="1" si="360"/>
        <v>1.0986565476614765</v>
      </c>
      <c r="P3321">
        <f t="shared" ca="1" si="361"/>
        <v>1.3327292380333726</v>
      </c>
      <c r="Q3321" t="str">
        <f t="shared" ca="1" si="362"/>
        <v>H</v>
      </c>
    </row>
    <row r="3322" spans="9:17" x14ac:dyDescent="0.25">
      <c r="I3322">
        <v>3321</v>
      </c>
      <c r="J3322">
        <f t="shared" ca="1" si="357"/>
        <v>1.0065241087784949</v>
      </c>
      <c r="K3322">
        <f t="shared" ca="1" si="358"/>
        <v>1.6368178706618179</v>
      </c>
      <c r="L3322" t="str">
        <f t="shared" ca="1" si="359"/>
        <v>H</v>
      </c>
      <c r="N3322">
        <f t="shared" si="363"/>
        <v>3321</v>
      </c>
      <c r="O3322">
        <f t="shared" ca="1" si="360"/>
        <v>0.47925311371190604</v>
      </c>
      <c r="P3322">
        <f t="shared" ca="1" si="361"/>
        <v>1.4986832003576598</v>
      </c>
      <c r="Q3322" t="str">
        <f t="shared" ca="1" si="362"/>
        <v>H</v>
      </c>
    </row>
    <row r="3323" spans="9:17" x14ac:dyDescent="0.25">
      <c r="I3323">
        <v>3322</v>
      </c>
      <c r="J3323">
        <f t="shared" ca="1" si="357"/>
        <v>1.1254864129141886</v>
      </c>
      <c r="K3323">
        <f t="shared" ca="1" si="358"/>
        <v>2.8871944969006478</v>
      </c>
      <c r="L3323" t="str">
        <f t="shared" ca="1" si="359"/>
        <v>H</v>
      </c>
      <c r="N3323">
        <f t="shared" si="363"/>
        <v>3322</v>
      </c>
      <c r="O3323">
        <f t="shared" ca="1" si="360"/>
        <v>-0.26617041657530094</v>
      </c>
      <c r="P3323">
        <f t="shared" ca="1" si="361"/>
        <v>1.174950174674334</v>
      </c>
      <c r="Q3323" t="str">
        <f t="shared" ca="1" si="362"/>
        <v>H</v>
      </c>
    </row>
    <row r="3324" spans="9:17" x14ac:dyDescent="0.25">
      <c r="I3324">
        <v>3323</v>
      </c>
      <c r="J3324">
        <f t="shared" ca="1" si="357"/>
        <v>1.0002969902170746</v>
      </c>
      <c r="K3324">
        <f t="shared" ca="1" si="358"/>
        <v>1.3633377158752393</v>
      </c>
      <c r="L3324" t="str">
        <f t="shared" ca="1" si="359"/>
        <v>H</v>
      </c>
      <c r="N3324">
        <f t="shared" si="363"/>
        <v>3323</v>
      </c>
      <c r="O3324">
        <f t="shared" ca="1" si="360"/>
        <v>1.5557406397495219</v>
      </c>
      <c r="P3324">
        <f t="shared" ca="1" si="361"/>
        <v>1.4727434491621483</v>
      </c>
      <c r="Q3324" t="str">
        <f t="shared" ca="1" si="362"/>
        <v>A</v>
      </c>
    </row>
    <row r="3325" spans="9:17" x14ac:dyDescent="0.25">
      <c r="I3325">
        <v>3324</v>
      </c>
      <c r="J3325">
        <f t="shared" ca="1" si="357"/>
        <v>0.37246148989754602</v>
      </c>
      <c r="K3325">
        <f t="shared" ca="1" si="358"/>
        <v>1.0800198808024888</v>
      </c>
      <c r="L3325" t="str">
        <f t="shared" ca="1" si="359"/>
        <v>H</v>
      </c>
      <c r="N3325">
        <f t="shared" si="363"/>
        <v>3324</v>
      </c>
      <c r="O3325">
        <f t="shared" ca="1" si="360"/>
        <v>1.0059779329753633</v>
      </c>
      <c r="P3325">
        <f t="shared" ca="1" si="361"/>
        <v>1.5610964903795441</v>
      </c>
      <c r="Q3325" t="str">
        <f t="shared" ca="1" si="362"/>
        <v>H</v>
      </c>
    </row>
    <row r="3326" spans="9:17" x14ac:dyDescent="0.25">
      <c r="I3326">
        <v>3325</v>
      </c>
      <c r="J3326">
        <f t="shared" ca="1" si="357"/>
        <v>0.68649124454655475</v>
      </c>
      <c r="K3326">
        <f t="shared" ca="1" si="358"/>
        <v>0.40571133538613635</v>
      </c>
      <c r="L3326" t="str">
        <f t="shared" ca="1" si="359"/>
        <v>A</v>
      </c>
      <c r="N3326">
        <f t="shared" si="363"/>
        <v>3325</v>
      </c>
      <c r="O3326">
        <f t="shared" ca="1" si="360"/>
        <v>0.32584319643503334</v>
      </c>
      <c r="P3326">
        <f t="shared" ca="1" si="361"/>
        <v>0.25140635906304865</v>
      </c>
      <c r="Q3326" t="str">
        <f t="shared" ca="1" si="362"/>
        <v>A</v>
      </c>
    </row>
    <row r="3327" spans="9:17" x14ac:dyDescent="0.25">
      <c r="I3327">
        <v>3326</v>
      </c>
      <c r="J3327">
        <f t="shared" ca="1" si="357"/>
        <v>0.40793251146474596</v>
      </c>
      <c r="K3327">
        <f t="shared" ca="1" si="358"/>
        <v>2.5141311265980808</v>
      </c>
      <c r="L3327" t="str">
        <f t="shared" ca="1" si="359"/>
        <v>H</v>
      </c>
      <c r="N3327">
        <f t="shared" si="363"/>
        <v>3326</v>
      </c>
      <c r="O3327">
        <f t="shared" ca="1" si="360"/>
        <v>1.5895192188174252</v>
      </c>
      <c r="P3327">
        <f t="shared" ca="1" si="361"/>
        <v>1.6883653747834106</v>
      </c>
      <c r="Q3327" t="str">
        <f t="shared" ca="1" si="362"/>
        <v>H</v>
      </c>
    </row>
    <row r="3328" spans="9:17" x14ac:dyDescent="0.25">
      <c r="I3328">
        <v>3327</v>
      </c>
      <c r="J3328">
        <f t="shared" ca="1" si="357"/>
        <v>1.9192292880120365</v>
      </c>
      <c r="K3328">
        <f t="shared" ca="1" si="358"/>
        <v>0.59543570492364162</v>
      </c>
      <c r="L3328" t="str">
        <f t="shared" ca="1" si="359"/>
        <v>A</v>
      </c>
      <c r="N3328">
        <f t="shared" si="363"/>
        <v>3327</v>
      </c>
      <c r="O3328">
        <f t="shared" ca="1" si="360"/>
        <v>0.43932139450467766</v>
      </c>
      <c r="P3328">
        <f t="shared" ca="1" si="361"/>
        <v>2.999252043014371</v>
      </c>
      <c r="Q3328" t="str">
        <f t="shared" ca="1" si="362"/>
        <v>H</v>
      </c>
    </row>
    <row r="3329" spans="9:17" x14ac:dyDescent="0.25">
      <c r="I3329">
        <v>3328</v>
      </c>
      <c r="J3329">
        <f t="shared" ca="1" si="357"/>
        <v>1.9067925554712484</v>
      </c>
      <c r="K3329">
        <f t="shared" ca="1" si="358"/>
        <v>2.0235378275846414</v>
      </c>
      <c r="L3329" t="str">
        <f t="shared" ca="1" si="359"/>
        <v>H</v>
      </c>
      <c r="N3329">
        <f t="shared" si="363"/>
        <v>3328</v>
      </c>
      <c r="O3329">
        <f t="shared" ca="1" si="360"/>
        <v>0.31190864694172943</v>
      </c>
      <c r="P3329">
        <f t="shared" ca="1" si="361"/>
        <v>0.89287104459150424</v>
      </c>
      <c r="Q3329" t="str">
        <f t="shared" ca="1" si="362"/>
        <v>H</v>
      </c>
    </row>
    <row r="3330" spans="9:17" x14ac:dyDescent="0.25">
      <c r="I3330">
        <v>3329</v>
      </c>
      <c r="J3330">
        <f t="shared" ca="1" si="357"/>
        <v>0.88425591744563492</v>
      </c>
      <c r="K3330">
        <f t="shared" ca="1" si="358"/>
        <v>1.9613981826855016</v>
      </c>
      <c r="L3330" t="str">
        <f t="shared" ca="1" si="359"/>
        <v>H</v>
      </c>
      <c r="N3330">
        <f t="shared" si="363"/>
        <v>3329</v>
      </c>
      <c r="O3330">
        <f t="shared" ca="1" si="360"/>
        <v>1.3248808664312113</v>
      </c>
      <c r="P3330">
        <f t="shared" ca="1" si="361"/>
        <v>1.3884059109037652</v>
      </c>
      <c r="Q3330" t="str">
        <f t="shared" ca="1" si="362"/>
        <v>H</v>
      </c>
    </row>
    <row r="3331" spans="9:17" x14ac:dyDescent="0.25">
      <c r="I3331">
        <v>3330</v>
      </c>
      <c r="J3331">
        <f t="shared" ref="J3331:J3394" ca="1" si="364">NORMINV(RAND(), $D$3,$F$3)</f>
        <v>-0.60843688069331558</v>
      </c>
      <c r="K3331">
        <f t="shared" ref="K3331:K3394" ca="1" si="365">NORMINV(RAND(), $D$2,$F$2)</f>
        <v>2.3094872010048952</v>
      </c>
      <c r="L3331" t="str">
        <f t="shared" ref="L3331:L3394" ca="1" si="366">IF(J3331&gt;K3331, "A", IF(J3331=K3331, "T", "H"))</f>
        <v>H</v>
      </c>
      <c r="N3331">
        <f t="shared" si="363"/>
        <v>3330</v>
      </c>
      <c r="O3331">
        <f t="shared" ref="O3331:O3394" ca="1" si="367">NORMINV(RAND(), $D$11,$F$11)</f>
        <v>-0.47166093789891361</v>
      </c>
      <c r="P3331">
        <f t="shared" ref="P3331:P3394" ca="1" si="368">NORMINV(RAND(), $D$10,$F$10)</f>
        <v>2.0098779257702635</v>
      </c>
      <c r="Q3331" t="str">
        <f t="shared" ref="Q3331:Q3394" ca="1" si="369">IF(O3331&gt;P3331, "A", IF(O3331=P3331, "T", "H"))</f>
        <v>H</v>
      </c>
    </row>
    <row r="3332" spans="9:17" x14ac:dyDescent="0.25">
      <c r="I3332">
        <v>3331</v>
      </c>
      <c r="J3332">
        <f t="shared" ca="1" si="364"/>
        <v>1.0181009875709337</v>
      </c>
      <c r="K3332">
        <f t="shared" ca="1" si="365"/>
        <v>1.5026829180688233</v>
      </c>
      <c r="L3332" t="str">
        <f t="shared" ca="1" si="366"/>
        <v>H</v>
      </c>
      <c r="N3332">
        <f t="shared" ref="N3332:N3395" si="370">N3331+1</f>
        <v>3331</v>
      </c>
      <c r="O3332">
        <f t="shared" ca="1" si="367"/>
        <v>1.7725685447657034</v>
      </c>
      <c r="P3332">
        <f t="shared" ca="1" si="368"/>
        <v>1.618821078532233</v>
      </c>
      <c r="Q3332" t="str">
        <f t="shared" ca="1" si="369"/>
        <v>A</v>
      </c>
    </row>
    <row r="3333" spans="9:17" x14ac:dyDescent="0.25">
      <c r="I3333">
        <v>3332</v>
      </c>
      <c r="J3333">
        <f t="shared" ca="1" si="364"/>
        <v>0.62607500893777268</v>
      </c>
      <c r="K3333">
        <f t="shared" ca="1" si="365"/>
        <v>2.0559942907827109</v>
      </c>
      <c r="L3333" t="str">
        <f t="shared" ca="1" si="366"/>
        <v>H</v>
      </c>
      <c r="N3333">
        <f t="shared" si="370"/>
        <v>3332</v>
      </c>
      <c r="O3333">
        <f t="shared" ca="1" si="367"/>
        <v>-0.92329911502992612</v>
      </c>
      <c r="P3333">
        <f t="shared" ca="1" si="368"/>
        <v>1.7258232247149574</v>
      </c>
      <c r="Q3333" t="str">
        <f t="shared" ca="1" si="369"/>
        <v>H</v>
      </c>
    </row>
    <row r="3334" spans="9:17" x14ac:dyDescent="0.25">
      <c r="I3334">
        <v>3333</v>
      </c>
      <c r="J3334">
        <f t="shared" ca="1" si="364"/>
        <v>1.7071500846210745</v>
      </c>
      <c r="K3334">
        <f t="shared" ca="1" si="365"/>
        <v>0.98647269478745225</v>
      </c>
      <c r="L3334" t="str">
        <f t="shared" ca="1" si="366"/>
        <v>A</v>
      </c>
      <c r="N3334">
        <f t="shared" si="370"/>
        <v>3333</v>
      </c>
      <c r="O3334">
        <f t="shared" ca="1" si="367"/>
        <v>0.19739379309693184</v>
      </c>
      <c r="P3334">
        <f t="shared" ca="1" si="368"/>
        <v>1.1735383683246197</v>
      </c>
      <c r="Q3334" t="str">
        <f t="shared" ca="1" si="369"/>
        <v>H</v>
      </c>
    </row>
    <row r="3335" spans="9:17" x14ac:dyDescent="0.25">
      <c r="I3335">
        <v>3334</v>
      </c>
      <c r="J3335">
        <f t="shared" ca="1" si="364"/>
        <v>1.7159118940817017</v>
      </c>
      <c r="K3335">
        <f t="shared" ca="1" si="365"/>
        <v>2.0038847558197066</v>
      </c>
      <c r="L3335" t="str">
        <f t="shared" ca="1" si="366"/>
        <v>H</v>
      </c>
      <c r="N3335">
        <f t="shared" si="370"/>
        <v>3334</v>
      </c>
      <c r="O3335">
        <f t="shared" ca="1" si="367"/>
        <v>0.38646100184255661</v>
      </c>
      <c r="P3335">
        <f t="shared" ca="1" si="368"/>
        <v>0.234122038694623</v>
      </c>
      <c r="Q3335" t="str">
        <f t="shared" ca="1" si="369"/>
        <v>A</v>
      </c>
    </row>
    <row r="3336" spans="9:17" x14ac:dyDescent="0.25">
      <c r="I3336">
        <v>3335</v>
      </c>
      <c r="J3336">
        <f t="shared" ca="1" si="364"/>
        <v>0.45888016315901625</v>
      </c>
      <c r="K3336">
        <f t="shared" ca="1" si="365"/>
        <v>3.6332924653617242</v>
      </c>
      <c r="L3336" t="str">
        <f t="shared" ca="1" si="366"/>
        <v>H</v>
      </c>
      <c r="N3336">
        <f t="shared" si="370"/>
        <v>3335</v>
      </c>
      <c r="O3336">
        <f t="shared" ca="1" si="367"/>
        <v>-0.79719132294731776</v>
      </c>
      <c r="P3336">
        <f t="shared" ca="1" si="368"/>
        <v>1.8511343492721934</v>
      </c>
      <c r="Q3336" t="str">
        <f t="shared" ca="1" si="369"/>
        <v>H</v>
      </c>
    </row>
    <row r="3337" spans="9:17" x14ac:dyDescent="0.25">
      <c r="I3337">
        <v>3336</v>
      </c>
      <c r="J3337">
        <f t="shared" ca="1" si="364"/>
        <v>0.12321114553453116</v>
      </c>
      <c r="K3337">
        <f t="shared" ca="1" si="365"/>
        <v>1.9558899330994106</v>
      </c>
      <c r="L3337" t="str">
        <f t="shared" ca="1" si="366"/>
        <v>H</v>
      </c>
      <c r="N3337">
        <f t="shared" si="370"/>
        <v>3336</v>
      </c>
      <c r="O3337">
        <f t="shared" ca="1" si="367"/>
        <v>0.57758823805119797</v>
      </c>
      <c r="P3337">
        <f t="shared" ca="1" si="368"/>
        <v>0.87097737992204305</v>
      </c>
      <c r="Q3337" t="str">
        <f t="shared" ca="1" si="369"/>
        <v>H</v>
      </c>
    </row>
    <row r="3338" spans="9:17" x14ac:dyDescent="0.25">
      <c r="I3338">
        <v>3337</v>
      </c>
      <c r="J3338">
        <f t="shared" ca="1" si="364"/>
        <v>0.2722183460885147</v>
      </c>
      <c r="K3338">
        <f t="shared" ca="1" si="365"/>
        <v>0.87711345835016685</v>
      </c>
      <c r="L3338" t="str">
        <f t="shared" ca="1" si="366"/>
        <v>H</v>
      </c>
      <c r="N3338">
        <f t="shared" si="370"/>
        <v>3337</v>
      </c>
      <c r="O3338">
        <f t="shared" ca="1" si="367"/>
        <v>1.7372596003447496</v>
      </c>
      <c r="P3338">
        <f t="shared" ca="1" si="368"/>
        <v>2.650678254112544</v>
      </c>
      <c r="Q3338" t="str">
        <f t="shared" ca="1" si="369"/>
        <v>H</v>
      </c>
    </row>
    <row r="3339" spans="9:17" x14ac:dyDescent="0.25">
      <c r="I3339">
        <v>3338</v>
      </c>
      <c r="J3339">
        <f t="shared" ca="1" si="364"/>
        <v>2.80401199819197</v>
      </c>
      <c r="K3339">
        <f t="shared" ca="1" si="365"/>
        <v>0.92487607549053086</v>
      </c>
      <c r="L3339" t="str">
        <f t="shared" ca="1" si="366"/>
        <v>A</v>
      </c>
      <c r="N3339">
        <f t="shared" si="370"/>
        <v>3338</v>
      </c>
      <c r="O3339">
        <f t="shared" ca="1" si="367"/>
        <v>0.54285773193836462</v>
      </c>
      <c r="P3339">
        <f t="shared" ca="1" si="368"/>
        <v>1.766171757122065</v>
      </c>
      <c r="Q3339" t="str">
        <f t="shared" ca="1" si="369"/>
        <v>H</v>
      </c>
    </row>
    <row r="3340" spans="9:17" x14ac:dyDescent="0.25">
      <c r="I3340">
        <v>3339</v>
      </c>
      <c r="J3340">
        <f t="shared" ca="1" si="364"/>
        <v>4.3505200987092651E-2</v>
      </c>
      <c r="K3340">
        <f t="shared" ca="1" si="365"/>
        <v>0.46971415824168172</v>
      </c>
      <c r="L3340" t="str">
        <f t="shared" ca="1" si="366"/>
        <v>H</v>
      </c>
      <c r="N3340">
        <f t="shared" si="370"/>
        <v>3339</v>
      </c>
      <c r="O3340">
        <f t="shared" ca="1" si="367"/>
        <v>0.65821702452425113</v>
      </c>
      <c r="P3340">
        <f t="shared" ca="1" si="368"/>
        <v>0.46061057219031576</v>
      </c>
      <c r="Q3340" t="str">
        <f t="shared" ca="1" si="369"/>
        <v>A</v>
      </c>
    </row>
    <row r="3341" spans="9:17" x14ac:dyDescent="0.25">
      <c r="I3341">
        <v>3340</v>
      </c>
      <c r="J3341">
        <f t="shared" ca="1" si="364"/>
        <v>2.1978720025206222</v>
      </c>
      <c r="K3341">
        <f t="shared" ca="1" si="365"/>
        <v>0.47676716728024204</v>
      </c>
      <c r="L3341" t="str">
        <f t="shared" ca="1" si="366"/>
        <v>A</v>
      </c>
      <c r="N3341">
        <f t="shared" si="370"/>
        <v>3340</v>
      </c>
      <c r="O3341">
        <f t="shared" ca="1" si="367"/>
        <v>1.7982720866505242</v>
      </c>
      <c r="P3341">
        <f t="shared" ca="1" si="368"/>
        <v>1.6584131677343801</v>
      </c>
      <c r="Q3341" t="str">
        <f t="shared" ca="1" si="369"/>
        <v>A</v>
      </c>
    </row>
    <row r="3342" spans="9:17" x14ac:dyDescent="0.25">
      <c r="I3342">
        <v>3341</v>
      </c>
      <c r="J3342">
        <f t="shared" ca="1" si="364"/>
        <v>1.5422418704774428</v>
      </c>
      <c r="K3342">
        <f t="shared" ca="1" si="365"/>
        <v>1.5315352267896845</v>
      </c>
      <c r="L3342" t="str">
        <f t="shared" ca="1" si="366"/>
        <v>A</v>
      </c>
      <c r="N3342">
        <f t="shared" si="370"/>
        <v>3341</v>
      </c>
      <c r="O3342">
        <f t="shared" ca="1" si="367"/>
        <v>0.38796330637569482</v>
      </c>
      <c r="P3342">
        <f t="shared" ca="1" si="368"/>
        <v>1.4534050683180813</v>
      </c>
      <c r="Q3342" t="str">
        <f t="shared" ca="1" si="369"/>
        <v>H</v>
      </c>
    </row>
    <row r="3343" spans="9:17" x14ac:dyDescent="0.25">
      <c r="I3343">
        <v>3342</v>
      </c>
      <c r="J3343">
        <f t="shared" ca="1" si="364"/>
        <v>1.3879275573553043</v>
      </c>
      <c r="K3343">
        <f t="shared" ca="1" si="365"/>
        <v>1.5792401812512609</v>
      </c>
      <c r="L3343" t="str">
        <f t="shared" ca="1" si="366"/>
        <v>H</v>
      </c>
      <c r="N3343">
        <f t="shared" si="370"/>
        <v>3342</v>
      </c>
      <c r="O3343">
        <f t="shared" ca="1" si="367"/>
        <v>0.69359085091702932</v>
      </c>
      <c r="P3343">
        <f t="shared" ca="1" si="368"/>
        <v>2.502042805638939</v>
      </c>
      <c r="Q3343" t="str">
        <f t="shared" ca="1" si="369"/>
        <v>H</v>
      </c>
    </row>
    <row r="3344" spans="9:17" x14ac:dyDescent="0.25">
      <c r="I3344">
        <v>3343</v>
      </c>
      <c r="J3344">
        <f t="shared" ca="1" si="364"/>
        <v>2.4575822702017067</v>
      </c>
      <c r="K3344">
        <f t="shared" ca="1" si="365"/>
        <v>0.91093302607479998</v>
      </c>
      <c r="L3344" t="str">
        <f t="shared" ca="1" si="366"/>
        <v>A</v>
      </c>
      <c r="N3344">
        <f t="shared" si="370"/>
        <v>3343</v>
      </c>
      <c r="O3344">
        <f t="shared" ca="1" si="367"/>
        <v>1.1581054522964385</v>
      </c>
      <c r="P3344">
        <f t="shared" ca="1" si="368"/>
        <v>1.5955034667598889</v>
      </c>
      <c r="Q3344" t="str">
        <f t="shared" ca="1" si="369"/>
        <v>H</v>
      </c>
    </row>
    <row r="3345" spans="9:17" x14ac:dyDescent="0.25">
      <c r="I3345">
        <v>3344</v>
      </c>
      <c r="J3345">
        <f t="shared" ca="1" si="364"/>
        <v>-0.5771754231678643</v>
      </c>
      <c r="K3345">
        <f t="shared" ca="1" si="365"/>
        <v>0.61976403065536123</v>
      </c>
      <c r="L3345" t="str">
        <f t="shared" ca="1" si="366"/>
        <v>H</v>
      </c>
      <c r="N3345">
        <f t="shared" si="370"/>
        <v>3344</v>
      </c>
      <c r="O3345">
        <f t="shared" ca="1" si="367"/>
        <v>-0.27779474383910008</v>
      </c>
      <c r="P3345">
        <f t="shared" ca="1" si="368"/>
        <v>2.1586852321024259</v>
      </c>
      <c r="Q3345" t="str">
        <f t="shared" ca="1" si="369"/>
        <v>H</v>
      </c>
    </row>
    <row r="3346" spans="9:17" x14ac:dyDescent="0.25">
      <c r="I3346">
        <v>3345</v>
      </c>
      <c r="J3346">
        <f t="shared" ca="1" si="364"/>
        <v>0.91448114897865784</v>
      </c>
      <c r="K3346">
        <f t="shared" ca="1" si="365"/>
        <v>1.824659899941302</v>
      </c>
      <c r="L3346" t="str">
        <f t="shared" ca="1" si="366"/>
        <v>H</v>
      </c>
      <c r="N3346">
        <f t="shared" si="370"/>
        <v>3345</v>
      </c>
      <c r="O3346">
        <f t="shared" ca="1" si="367"/>
        <v>0.73670721949358098</v>
      </c>
      <c r="P3346">
        <f t="shared" ca="1" si="368"/>
        <v>0.88998728881147993</v>
      </c>
      <c r="Q3346" t="str">
        <f t="shared" ca="1" si="369"/>
        <v>H</v>
      </c>
    </row>
    <row r="3347" spans="9:17" x14ac:dyDescent="0.25">
      <c r="I3347">
        <v>3346</v>
      </c>
      <c r="J3347">
        <f t="shared" ca="1" si="364"/>
        <v>2.0635841481441162</v>
      </c>
      <c r="K3347">
        <f t="shared" ca="1" si="365"/>
        <v>2.1395948767324113</v>
      </c>
      <c r="L3347" t="str">
        <f t="shared" ca="1" si="366"/>
        <v>H</v>
      </c>
      <c r="N3347">
        <f t="shared" si="370"/>
        <v>3346</v>
      </c>
      <c r="O3347">
        <f t="shared" ca="1" si="367"/>
        <v>-0.18485623547187147</v>
      </c>
      <c r="P3347">
        <f t="shared" ca="1" si="368"/>
        <v>1.3261056614770741</v>
      </c>
      <c r="Q3347" t="str">
        <f t="shared" ca="1" si="369"/>
        <v>H</v>
      </c>
    </row>
    <row r="3348" spans="9:17" x14ac:dyDescent="0.25">
      <c r="I3348">
        <v>3347</v>
      </c>
      <c r="J3348">
        <f t="shared" ca="1" si="364"/>
        <v>-1.1397381126562018</v>
      </c>
      <c r="K3348">
        <f t="shared" ca="1" si="365"/>
        <v>1.2425662758385565</v>
      </c>
      <c r="L3348" t="str">
        <f t="shared" ca="1" si="366"/>
        <v>H</v>
      </c>
      <c r="N3348">
        <f t="shared" si="370"/>
        <v>3347</v>
      </c>
      <c r="O3348">
        <f t="shared" ca="1" si="367"/>
        <v>1.237873261431925</v>
      </c>
      <c r="P3348">
        <f t="shared" ca="1" si="368"/>
        <v>2.2758297976336097</v>
      </c>
      <c r="Q3348" t="str">
        <f t="shared" ca="1" si="369"/>
        <v>H</v>
      </c>
    </row>
    <row r="3349" spans="9:17" x14ac:dyDescent="0.25">
      <c r="I3349">
        <v>3348</v>
      </c>
      <c r="J3349">
        <f t="shared" ca="1" si="364"/>
        <v>1.7554327782504053</v>
      </c>
      <c r="K3349">
        <f t="shared" ca="1" si="365"/>
        <v>0.67657204293468565</v>
      </c>
      <c r="L3349" t="str">
        <f t="shared" ca="1" si="366"/>
        <v>A</v>
      </c>
      <c r="N3349">
        <f t="shared" si="370"/>
        <v>3348</v>
      </c>
      <c r="O3349">
        <f t="shared" ca="1" si="367"/>
        <v>-0.37305444451768854</v>
      </c>
      <c r="P3349">
        <f t="shared" ca="1" si="368"/>
        <v>1.8364498278691435</v>
      </c>
      <c r="Q3349" t="str">
        <f t="shared" ca="1" si="369"/>
        <v>H</v>
      </c>
    </row>
    <row r="3350" spans="9:17" x14ac:dyDescent="0.25">
      <c r="I3350">
        <v>3349</v>
      </c>
      <c r="J3350">
        <f t="shared" ca="1" si="364"/>
        <v>1.8464116270610065</v>
      </c>
      <c r="K3350">
        <f t="shared" ca="1" si="365"/>
        <v>2.3862497834462233</v>
      </c>
      <c r="L3350" t="str">
        <f t="shared" ca="1" si="366"/>
        <v>H</v>
      </c>
      <c r="N3350">
        <f t="shared" si="370"/>
        <v>3349</v>
      </c>
      <c r="O3350">
        <f t="shared" ca="1" si="367"/>
        <v>0.76987989563674175</v>
      </c>
      <c r="P3350">
        <f t="shared" ca="1" si="368"/>
        <v>1.3937037042462728</v>
      </c>
      <c r="Q3350" t="str">
        <f t="shared" ca="1" si="369"/>
        <v>H</v>
      </c>
    </row>
    <row r="3351" spans="9:17" x14ac:dyDescent="0.25">
      <c r="I3351">
        <v>3350</v>
      </c>
      <c r="J3351">
        <f t="shared" ca="1" si="364"/>
        <v>1.0322609046712381</v>
      </c>
      <c r="K3351">
        <f t="shared" ca="1" si="365"/>
        <v>2.5514942902553956</v>
      </c>
      <c r="L3351" t="str">
        <f t="shared" ca="1" si="366"/>
        <v>H</v>
      </c>
      <c r="N3351">
        <f t="shared" si="370"/>
        <v>3350</v>
      </c>
      <c r="O3351">
        <f t="shared" ca="1" si="367"/>
        <v>0.1467115416204704</v>
      </c>
      <c r="P3351">
        <f t="shared" ca="1" si="368"/>
        <v>0.59922718599257208</v>
      </c>
      <c r="Q3351" t="str">
        <f t="shared" ca="1" si="369"/>
        <v>H</v>
      </c>
    </row>
    <row r="3352" spans="9:17" x14ac:dyDescent="0.25">
      <c r="I3352">
        <v>3351</v>
      </c>
      <c r="J3352">
        <f t="shared" ca="1" si="364"/>
        <v>2.1377104095444235</v>
      </c>
      <c r="K3352">
        <f t="shared" ca="1" si="365"/>
        <v>1.2184779162397898</v>
      </c>
      <c r="L3352" t="str">
        <f t="shared" ca="1" si="366"/>
        <v>A</v>
      </c>
      <c r="N3352">
        <f t="shared" si="370"/>
        <v>3351</v>
      </c>
      <c r="O3352">
        <f t="shared" ca="1" si="367"/>
        <v>-0.6206340664226202</v>
      </c>
      <c r="P3352">
        <f t="shared" ca="1" si="368"/>
        <v>1.345628450288739</v>
      </c>
      <c r="Q3352" t="str">
        <f t="shared" ca="1" si="369"/>
        <v>H</v>
      </c>
    </row>
    <row r="3353" spans="9:17" x14ac:dyDescent="0.25">
      <c r="I3353">
        <v>3352</v>
      </c>
      <c r="J3353">
        <f t="shared" ca="1" si="364"/>
        <v>0.65628654975119272</v>
      </c>
      <c r="K3353">
        <f t="shared" ca="1" si="365"/>
        <v>2.2400020152084101</v>
      </c>
      <c r="L3353" t="str">
        <f t="shared" ca="1" si="366"/>
        <v>H</v>
      </c>
      <c r="N3353">
        <f t="shared" si="370"/>
        <v>3352</v>
      </c>
      <c r="O3353">
        <f t="shared" ca="1" si="367"/>
        <v>1.8498488516667582</v>
      </c>
      <c r="P3353">
        <f t="shared" ca="1" si="368"/>
        <v>-8.7301163137031068E-2</v>
      </c>
      <c r="Q3353" t="str">
        <f t="shared" ca="1" si="369"/>
        <v>A</v>
      </c>
    </row>
    <row r="3354" spans="9:17" x14ac:dyDescent="0.25">
      <c r="I3354">
        <v>3353</v>
      </c>
      <c r="J3354">
        <f t="shared" ca="1" si="364"/>
        <v>3.4555202502764013</v>
      </c>
      <c r="K3354">
        <f t="shared" ca="1" si="365"/>
        <v>0.74710078137168523</v>
      </c>
      <c r="L3354" t="str">
        <f t="shared" ca="1" si="366"/>
        <v>A</v>
      </c>
      <c r="N3354">
        <f t="shared" si="370"/>
        <v>3353</v>
      </c>
      <c r="O3354">
        <f t="shared" ca="1" si="367"/>
        <v>0.24366497408274868</v>
      </c>
      <c r="P3354">
        <f t="shared" ca="1" si="368"/>
        <v>0.3326968308080791</v>
      </c>
      <c r="Q3354" t="str">
        <f t="shared" ca="1" si="369"/>
        <v>H</v>
      </c>
    </row>
    <row r="3355" spans="9:17" x14ac:dyDescent="0.25">
      <c r="I3355">
        <v>3354</v>
      </c>
      <c r="J3355">
        <f t="shared" ca="1" si="364"/>
        <v>1.3589895122612985</v>
      </c>
      <c r="K3355">
        <f t="shared" ca="1" si="365"/>
        <v>2.8673389352884069</v>
      </c>
      <c r="L3355" t="str">
        <f t="shared" ca="1" si="366"/>
        <v>H</v>
      </c>
      <c r="N3355">
        <f t="shared" si="370"/>
        <v>3354</v>
      </c>
      <c r="O3355">
        <f t="shared" ca="1" si="367"/>
        <v>0.80718378580460814</v>
      </c>
      <c r="P3355">
        <f t="shared" ca="1" si="368"/>
        <v>0.92991572618820006</v>
      </c>
      <c r="Q3355" t="str">
        <f t="shared" ca="1" si="369"/>
        <v>H</v>
      </c>
    </row>
    <row r="3356" spans="9:17" x14ac:dyDescent="0.25">
      <c r="I3356">
        <v>3355</v>
      </c>
      <c r="J3356">
        <f t="shared" ca="1" si="364"/>
        <v>0.88952751896490634</v>
      </c>
      <c r="K3356">
        <f t="shared" ca="1" si="365"/>
        <v>0.56032930396827152</v>
      </c>
      <c r="L3356" t="str">
        <f t="shared" ca="1" si="366"/>
        <v>A</v>
      </c>
      <c r="N3356">
        <f t="shared" si="370"/>
        <v>3355</v>
      </c>
      <c r="O3356">
        <f t="shared" ca="1" si="367"/>
        <v>1.1368920365272248</v>
      </c>
      <c r="P3356">
        <f t="shared" ca="1" si="368"/>
        <v>2.3861584524465047</v>
      </c>
      <c r="Q3356" t="str">
        <f t="shared" ca="1" si="369"/>
        <v>H</v>
      </c>
    </row>
    <row r="3357" spans="9:17" x14ac:dyDescent="0.25">
      <c r="I3357">
        <v>3356</v>
      </c>
      <c r="J3357">
        <f t="shared" ca="1" si="364"/>
        <v>2.8858786949688771</v>
      </c>
      <c r="K3357">
        <f t="shared" ca="1" si="365"/>
        <v>2.1557160811158917</v>
      </c>
      <c r="L3357" t="str">
        <f t="shared" ca="1" si="366"/>
        <v>A</v>
      </c>
      <c r="N3357">
        <f t="shared" si="370"/>
        <v>3356</v>
      </c>
      <c r="O3357">
        <f t="shared" ca="1" si="367"/>
        <v>-0.3136456607389162</v>
      </c>
      <c r="P3357">
        <f t="shared" ca="1" si="368"/>
        <v>-0.14003833721324122</v>
      </c>
      <c r="Q3357" t="str">
        <f t="shared" ca="1" si="369"/>
        <v>H</v>
      </c>
    </row>
    <row r="3358" spans="9:17" x14ac:dyDescent="0.25">
      <c r="I3358">
        <v>3357</v>
      </c>
      <c r="J3358">
        <f t="shared" ca="1" si="364"/>
        <v>0.94781704757317042</v>
      </c>
      <c r="K3358">
        <f t="shared" ca="1" si="365"/>
        <v>2.1642798880233256</v>
      </c>
      <c r="L3358" t="str">
        <f t="shared" ca="1" si="366"/>
        <v>H</v>
      </c>
      <c r="N3358">
        <f t="shared" si="370"/>
        <v>3357</v>
      </c>
      <c r="O3358">
        <f t="shared" ca="1" si="367"/>
        <v>1.1947732276271688</v>
      </c>
      <c r="P3358">
        <f t="shared" ca="1" si="368"/>
        <v>2.4404162561186475</v>
      </c>
      <c r="Q3358" t="str">
        <f t="shared" ca="1" si="369"/>
        <v>H</v>
      </c>
    </row>
    <row r="3359" spans="9:17" x14ac:dyDescent="0.25">
      <c r="I3359">
        <v>3358</v>
      </c>
      <c r="J3359">
        <f t="shared" ca="1" si="364"/>
        <v>1.3582374615668269</v>
      </c>
      <c r="K3359">
        <f t="shared" ca="1" si="365"/>
        <v>0.14794275980072125</v>
      </c>
      <c r="L3359" t="str">
        <f t="shared" ca="1" si="366"/>
        <v>A</v>
      </c>
      <c r="N3359">
        <f t="shared" si="370"/>
        <v>3358</v>
      </c>
      <c r="O3359">
        <f t="shared" ca="1" si="367"/>
        <v>0.38768660562104973</v>
      </c>
      <c r="P3359">
        <f t="shared" ca="1" si="368"/>
        <v>0.24735131192148674</v>
      </c>
      <c r="Q3359" t="str">
        <f t="shared" ca="1" si="369"/>
        <v>A</v>
      </c>
    </row>
    <row r="3360" spans="9:17" x14ac:dyDescent="0.25">
      <c r="I3360">
        <v>3359</v>
      </c>
      <c r="J3360">
        <f t="shared" ca="1" si="364"/>
        <v>2.392554973390582</v>
      </c>
      <c r="K3360">
        <f t="shared" ca="1" si="365"/>
        <v>1.6724185062122963</v>
      </c>
      <c r="L3360" t="str">
        <f t="shared" ca="1" si="366"/>
        <v>A</v>
      </c>
      <c r="N3360">
        <f t="shared" si="370"/>
        <v>3359</v>
      </c>
      <c r="O3360">
        <f t="shared" ca="1" si="367"/>
        <v>-0.28288725620251365</v>
      </c>
      <c r="P3360">
        <f t="shared" ca="1" si="368"/>
        <v>0.78991850277917564</v>
      </c>
      <c r="Q3360" t="str">
        <f t="shared" ca="1" si="369"/>
        <v>H</v>
      </c>
    </row>
    <row r="3361" spans="9:17" x14ac:dyDescent="0.25">
      <c r="I3361">
        <v>3360</v>
      </c>
      <c r="J3361">
        <f t="shared" ca="1" si="364"/>
        <v>-0.8500208292318514</v>
      </c>
      <c r="K3361">
        <f t="shared" ca="1" si="365"/>
        <v>1.586637961638721</v>
      </c>
      <c r="L3361" t="str">
        <f t="shared" ca="1" si="366"/>
        <v>H</v>
      </c>
      <c r="N3361">
        <f t="shared" si="370"/>
        <v>3360</v>
      </c>
      <c r="O3361">
        <f t="shared" ca="1" si="367"/>
        <v>2.9998730809669971E-2</v>
      </c>
      <c r="P3361">
        <f t="shared" ca="1" si="368"/>
        <v>1.7188449865817845</v>
      </c>
      <c r="Q3361" t="str">
        <f t="shared" ca="1" si="369"/>
        <v>H</v>
      </c>
    </row>
    <row r="3362" spans="9:17" x14ac:dyDescent="0.25">
      <c r="I3362">
        <v>3361</v>
      </c>
      <c r="J3362">
        <f t="shared" ca="1" si="364"/>
        <v>2.6425236208238729</v>
      </c>
      <c r="K3362">
        <f t="shared" ca="1" si="365"/>
        <v>1.6849011395139428</v>
      </c>
      <c r="L3362" t="str">
        <f t="shared" ca="1" si="366"/>
        <v>A</v>
      </c>
      <c r="N3362">
        <f t="shared" si="370"/>
        <v>3361</v>
      </c>
      <c r="O3362">
        <f t="shared" ca="1" si="367"/>
        <v>1.656895541341433</v>
      </c>
      <c r="P3362">
        <f t="shared" ca="1" si="368"/>
        <v>0.84637901943432525</v>
      </c>
      <c r="Q3362" t="str">
        <f t="shared" ca="1" si="369"/>
        <v>A</v>
      </c>
    </row>
    <row r="3363" spans="9:17" x14ac:dyDescent="0.25">
      <c r="I3363">
        <v>3362</v>
      </c>
      <c r="J3363">
        <f t="shared" ca="1" si="364"/>
        <v>2.6577047404684859</v>
      </c>
      <c r="K3363">
        <f t="shared" ca="1" si="365"/>
        <v>2.5745406089495511</v>
      </c>
      <c r="L3363" t="str">
        <f t="shared" ca="1" si="366"/>
        <v>A</v>
      </c>
      <c r="N3363">
        <f t="shared" si="370"/>
        <v>3362</v>
      </c>
      <c r="O3363">
        <f t="shared" ca="1" si="367"/>
        <v>1.2589575431805002</v>
      </c>
      <c r="P3363">
        <f t="shared" ca="1" si="368"/>
        <v>0.27392431298012698</v>
      </c>
      <c r="Q3363" t="str">
        <f t="shared" ca="1" si="369"/>
        <v>A</v>
      </c>
    </row>
    <row r="3364" spans="9:17" x14ac:dyDescent="0.25">
      <c r="I3364">
        <v>3363</v>
      </c>
      <c r="J3364">
        <f t="shared" ca="1" si="364"/>
        <v>2.469324911695356</v>
      </c>
      <c r="K3364">
        <f t="shared" ca="1" si="365"/>
        <v>1.7064132188400374</v>
      </c>
      <c r="L3364" t="str">
        <f t="shared" ca="1" si="366"/>
        <v>A</v>
      </c>
      <c r="N3364">
        <f t="shared" si="370"/>
        <v>3363</v>
      </c>
      <c r="O3364">
        <f t="shared" ca="1" si="367"/>
        <v>0.28281419917530615</v>
      </c>
      <c r="P3364">
        <f t="shared" ca="1" si="368"/>
        <v>0.56956147035998028</v>
      </c>
      <c r="Q3364" t="str">
        <f t="shared" ca="1" si="369"/>
        <v>H</v>
      </c>
    </row>
    <row r="3365" spans="9:17" x14ac:dyDescent="0.25">
      <c r="I3365">
        <v>3364</v>
      </c>
      <c r="J3365">
        <f t="shared" ca="1" si="364"/>
        <v>-1.2866959417591504</v>
      </c>
      <c r="K3365">
        <f t="shared" ca="1" si="365"/>
        <v>2.0469617141711822</v>
      </c>
      <c r="L3365" t="str">
        <f t="shared" ca="1" si="366"/>
        <v>H</v>
      </c>
      <c r="N3365">
        <f t="shared" si="370"/>
        <v>3364</v>
      </c>
      <c r="O3365">
        <f t="shared" ca="1" si="367"/>
        <v>0.96990610563583179</v>
      </c>
      <c r="P3365">
        <f t="shared" ca="1" si="368"/>
        <v>0.54611514208808287</v>
      </c>
      <c r="Q3365" t="str">
        <f t="shared" ca="1" si="369"/>
        <v>A</v>
      </c>
    </row>
    <row r="3366" spans="9:17" x14ac:dyDescent="0.25">
      <c r="I3366">
        <v>3365</v>
      </c>
      <c r="J3366">
        <f t="shared" ca="1" si="364"/>
        <v>-1.0257863371791625</v>
      </c>
      <c r="K3366">
        <f t="shared" ca="1" si="365"/>
        <v>2.9727711353070445</v>
      </c>
      <c r="L3366" t="str">
        <f t="shared" ca="1" si="366"/>
        <v>H</v>
      </c>
      <c r="N3366">
        <f t="shared" si="370"/>
        <v>3365</v>
      </c>
      <c r="O3366">
        <f t="shared" ca="1" si="367"/>
        <v>-0.75106258725813091</v>
      </c>
      <c r="P3366">
        <f t="shared" ca="1" si="368"/>
        <v>2.1557632861997948</v>
      </c>
      <c r="Q3366" t="str">
        <f t="shared" ca="1" si="369"/>
        <v>H</v>
      </c>
    </row>
    <row r="3367" spans="9:17" x14ac:dyDescent="0.25">
      <c r="I3367">
        <v>3366</v>
      </c>
      <c r="J3367">
        <f t="shared" ca="1" si="364"/>
        <v>0.5244758062684427</v>
      </c>
      <c r="K3367">
        <f t="shared" ca="1" si="365"/>
        <v>1.0527563396962609</v>
      </c>
      <c r="L3367" t="str">
        <f t="shared" ca="1" si="366"/>
        <v>H</v>
      </c>
      <c r="N3367">
        <f t="shared" si="370"/>
        <v>3366</v>
      </c>
      <c r="O3367">
        <f t="shared" ca="1" si="367"/>
        <v>2.8118202485131514</v>
      </c>
      <c r="P3367">
        <f t="shared" ca="1" si="368"/>
        <v>1.48669615933763</v>
      </c>
      <c r="Q3367" t="str">
        <f t="shared" ca="1" si="369"/>
        <v>A</v>
      </c>
    </row>
    <row r="3368" spans="9:17" x14ac:dyDescent="0.25">
      <c r="I3368">
        <v>3367</v>
      </c>
      <c r="J3368">
        <f t="shared" ca="1" si="364"/>
        <v>9.8721966117887416E-2</v>
      </c>
      <c r="K3368">
        <f t="shared" ca="1" si="365"/>
        <v>2.0136428815029164</v>
      </c>
      <c r="L3368" t="str">
        <f t="shared" ca="1" si="366"/>
        <v>H</v>
      </c>
      <c r="N3368">
        <f t="shared" si="370"/>
        <v>3367</v>
      </c>
      <c r="O3368">
        <f t="shared" ca="1" si="367"/>
        <v>-0.51139822015966496</v>
      </c>
      <c r="P3368">
        <f t="shared" ca="1" si="368"/>
        <v>2.0975886660907994E-2</v>
      </c>
      <c r="Q3368" t="str">
        <f t="shared" ca="1" si="369"/>
        <v>H</v>
      </c>
    </row>
    <row r="3369" spans="9:17" x14ac:dyDescent="0.25">
      <c r="I3369">
        <v>3368</v>
      </c>
      <c r="J3369">
        <f t="shared" ca="1" si="364"/>
        <v>1.4447348986426845</v>
      </c>
      <c r="K3369">
        <f t="shared" ca="1" si="365"/>
        <v>0.36293301384476062</v>
      </c>
      <c r="L3369" t="str">
        <f t="shared" ca="1" si="366"/>
        <v>A</v>
      </c>
      <c r="N3369">
        <f t="shared" si="370"/>
        <v>3368</v>
      </c>
      <c r="O3369">
        <f t="shared" ca="1" si="367"/>
        <v>1.0107799686284791</v>
      </c>
      <c r="P3369">
        <f t="shared" ca="1" si="368"/>
        <v>1.5698457182981986</v>
      </c>
      <c r="Q3369" t="str">
        <f t="shared" ca="1" si="369"/>
        <v>H</v>
      </c>
    </row>
    <row r="3370" spans="9:17" x14ac:dyDescent="0.25">
      <c r="I3370">
        <v>3369</v>
      </c>
      <c r="J3370">
        <f t="shared" ca="1" si="364"/>
        <v>0.75710347116669741</v>
      </c>
      <c r="K3370">
        <f t="shared" ca="1" si="365"/>
        <v>0.78700294354146971</v>
      </c>
      <c r="L3370" t="str">
        <f t="shared" ca="1" si="366"/>
        <v>H</v>
      </c>
      <c r="N3370">
        <f t="shared" si="370"/>
        <v>3369</v>
      </c>
      <c r="O3370">
        <f t="shared" ca="1" si="367"/>
        <v>0.10775120008729033</v>
      </c>
      <c r="P3370">
        <f t="shared" ca="1" si="368"/>
        <v>-0.40152224293096173</v>
      </c>
      <c r="Q3370" t="str">
        <f t="shared" ca="1" si="369"/>
        <v>A</v>
      </c>
    </row>
    <row r="3371" spans="9:17" x14ac:dyDescent="0.25">
      <c r="I3371">
        <v>3370</v>
      </c>
      <c r="J3371">
        <f t="shared" ca="1" si="364"/>
        <v>1.4554208805588602</v>
      </c>
      <c r="K3371">
        <f t="shared" ca="1" si="365"/>
        <v>1.675538705871225</v>
      </c>
      <c r="L3371" t="str">
        <f t="shared" ca="1" si="366"/>
        <v>H</v>
      </c>
      <c r="N3371">
        <f t="shared" si="370"/>
        <v>3370</v>
      </c>
      <c r="O3371">
        <f t="shared" ca="1" si="367"/>
        <v>1.2000549252724264</v>
      </c>
      <c r="P3371">
        <f t="shared" ca="1" si="368"/>
        <v>1.2758935494956347</v>
      </c>
      <c r="Q3371" t="str">
        <f t="shared" ca="1" si="369"/>
        <v>H</v>
      </c>
    </row>
    <row r="3372" spans="9:17" x14ac:dyDescent="0.25">
      <c r="I3372">
        <v>3371</v>
      </c>
      <c r="J3372">
        <f t="shared" ca="1" si="364"/>
        <v>0.51034032509909277</v>
      </c>
      <c r="K3372">
        <f t="shared" ca="1" si="365"/>
        <v>1.8751664940202801</v>
      </c>
      <c r="L3372" t="str">
        <f t="shared" ca="1" si="366"/>
        <v>H</v>
      </c>
      <c r="N3372">
        <f t="shared" si="370"/>
        <v>3371</v>
      </c>
      <c r="O3372">
        <f t="shared" ca="1" si="367"/>
        <v>0.39021313263174062</v>
      </c>
      <c r="P3372">
        <f t="shared" ca="1" si="368"/>
        <v>2.3115486633565299</v>
      </c>
      <c r="Q3372" t="str">
        <f t="shared" ca="1" si="369"/>
        <v>H</v>
      </c>
    </row>
    <row r="3373" spans="9:17" x14ac:dyDescent="0.25">
      <c r="I3373">
        <v>3372</v>
      </c>
      <c r="J3373">
        <f t="shared" ca="1" si="364"/>
        <v>-1.0072909062063389</v>
      </c>
      <c r="K3373">
        <f t="shared" ca="1" si="365"/>
        <v>1.7048772847339511</v>
      </c>
      <c r="L3373" t="str">
        <f t="shared" ca="1" si="366"/>
        <v>H</v>
      </c>
      <c r="N3373">
        <f t="shared" si="370"/>
        <v>3372</v>
      </c>
      <c r="O3373">
        <f t="shared" ca="1" si="367"/>
        <v>0.7413349176099191</v>
      </c>
      <c r="P3373">
        <f t="shared" ca="1" si="368"/>
        <v>0.21591684084942941</v>
      </c>
      <c r="Q3373" t="str">
        <f t="shared" ca="1" si="369"/>
        <v>A</v>
      </c>
    </row>
    <row r="3374" spans="9:17" x14ac:dyDescent="0.25">
      <c r="I3374">
        <v>3373</v>
      </c>
      <c r="J3374">
        <f t="shared" ca="1" si="364"/>
        <v>1.5555202057083617</v>
      </c>
      <c r="K3374">
        <f t="shared" ca="1" si="365"/>
        <v>2.8212653089469732</v>
      </c>
      <c r="L3374" t="str">
        <f t="shared" ca="1" si="366"/>
        <v>H</v>
      </c>
      <c r="N3374">
        <f t="shared" si="370"/>
        <v>3373</v>
      </c>
      <c r="O3374">
        <f t="shared" ca="1" si="367"/>
        <v>-0.29371867878274682</v>
      </c>
      <c r="P3374">
        <f t="shared" ca="1" si="368"/>
        <v>1.0457614414451029</v>
      </c>
      <c r="Q3374" t="str">
        <f t="shared" ca="1" si="369"/>
        <v>H</v>
      </c>
    </row>
    <row r="3375" spans="9:17" x14ac:dyDescent="0.25">
      <c r="I3375">
        <v>3374</v>
      </c>
      <c r="J3375">
        <f t="shared" ca="1" si="364"/>
        <v>1.7141660442972193</v>
      </c>
      <c r="K3375">
        <f t="shared" ca="1" si="365"/>
        <v>1.9173500934664376</v>
      </c>
      <c r="L3375" t="str">
        <f t="shared" ca="1" si="366"/>
        <v>H</v>
      </c>
      <c r="N3375">
        <f t="shared" si="370"/>
        <v>3374</v>
      </c>
      <c r="O3375">
        <f t="shared" ca="1" si="367"/>
        <v>-1.6550887575001338E-2</v>
      </c>
      <c r="P3375">
        <f t="shared" ca="1" si="368"/>
        <v>2.6392085954588769</v>
      </c>
      <c r="Q3375" t="str">
        <f t="shared" ca="1" si="369"/>
        <v>H</v>
      </c>
    </row>
    <row r="3376" spans="9:17" x14ac:dyDescent="0.25">
      <c r="I3376">
        <v>3375</v>
      </c>
      <c r="J3376">
        <f t="shared" ca="1" si="364"/>
        <v>1.7996461540556177</v>
      </c>
      <c r="K3376">
        <f t="shared" ca="1" si="365"/>
        <v>1.031396530338847</v>
      </c>
      <c r="L3376" t="str">
        <f t="shared" ca="1" si="366"/>
        <v>A</v>
      </c>
      <c r="N3376">
        <f t="shared" si="370"/>
        <v>3375</v>
      </c>
      <c r="O3376">
        <f t="shared" ca="1" si="367"/>
        <v>1.1790652643015824</v>
      </c>
      <c r="P3376">
        <f t="shared" ca="1" si="368"/>
        <v>2.625071687917341</v>
      </c>
      <c r="Q3376" t="str">
        <f t="shared" ca="1" si="369"/>
        <v>H</v>
      </c>
    </row>
    <row r="3377" spans="9:17" x14ac:dyDescent="0.25">
      <c r="I3377">
        <v>3376</v>
      </c>
      <c r="J3377">
        <f t="shared" ca="1" si="364"/>
        <v>1.482924524523479</v>
      </c>
      <c r="K3377">
        <f t="shared" ca="1" si="365"/>
        <v>1.2873467358627262</v>
      </c>
      <c r="L3377" t="str">
        <f t="shared" ca="1" si="366"/>
        <v>A</v>
      </c>
      <c r="N3377">
        <f t="shared" si="370"/>
        <v>3376</v>
      </c>
      <c r="O3377">
        <f t="shared" ca="1" si="367"/>
        <v>0.34256269299914377</v>
      </c>
      <c r="P3377">
        <f t="shared" ca="1" si="368"/>
        <v>2.2518936993142864</v>
      </c>
      <c r="Q3377" t="str">
        <f t="shared" ca="1" si="369"/>
        <v>H</v>
      </c>
    </row>
    <row r="3378" spans="9:17" x14ac:dyDescent="0.25">
      <c r="I3378">
        <v>3377</v>
      </c>
      <c r="J3378">
        <f t="shared" ca="1" si="364"/>
        <v>0.50836724276418943</v>
      </c>
      <c r="K3378">
        <f t="shared" ca="1" si="365"/>
        <v>2.1329660706896729</v>
      </c>
      <c r="L3378" t="str">
        <f t="shared" ca="1" si="366"/>
        <v>H</v>
      </c>
      <c r="N3378">
        <f t="shared" si="370"/>
        <v>3377</v>
      </c>
      <c r="O3378">
        <f t="shared" ca="1" si="367"/>
        <v>0.86225873973316902</v>
      </c>
      <c r="P3378">
        <f t="shared" ca="1" si="368"/>
        <v>1.3813388323858666</v>
      </c>
      <c r="Q3378" t="str">
        <f t="shared" ca="1" si="369"/>
        <v>H</v>
      </c>
    </row>
    <row r="3379" spans="9:17" x14ac:dyDescent="0.25">
      <c r="I3379">
        <v>3378</v>
      </c>
      <c r="J3379">
        <f t="shared" ca="1" si="364"/>
        <v>3.6157579431372158</v>
      </c>
      <c r="K3379">
        <f t="shared" ca="1" si="365"/>
        <v>1.1145492728930568</v>
      </c>
      <c r="L3379" t="str">
        <f t="shared" ca="1" si="366"/>
        <v>A</v>
      </c>
      <c r="N3379">
        <f t="shared" si="370"/>
        <v>3378</v>
      </c>
      <c r="O3379">
        <f t="shared" ca="1" si="367"/>
        <v>1.8552838762080444</v>
      </c>
      <c r="P3379">
        <f t="shared" ca="1" si="368"/>
        <v>1.3928468905267217</v>
      </c>
      <c r="Q3379" t="str">
        <f t="shared" ca="1" si="369"/>
        <v>A</v>
      </c>
    </row>
    <row r="3380" spans="9:17" x14ac:dyDescent="0.25">
      <c r="I3380">
        <v>3379</v>
      </c>
      <c r="J3380">
        <f t="shared" ca="1" si="364"/>
        <v>0.28580926767598536</v>
      </c>
      <c r="K3380">
        <f t="shared" ca="1" si="365"/>
        <v>1.1977247173097427</v>
      </c>
      <c r="L3380" t="str">
        <f t="shared" ca="1" si="366"/>
        <v>H</v>
      </c>
      <c r="N3380">
        <f t="shared" si="370"/>
        <v>3379</v>
      </c>
      <c r="O3380">
        <f t="shared" ca="1" si="367"/>
        <v>0.1683261236443474</v>
      </c>
      <c r="P3380">
        <f t="shared" ca="1" si="368"/>
        <v>0.44591864553151261</v>
      </c>
      <c r="Q3380" t="str">
        <f t="shared" ca="1" si="369"/>
        <v>H</v>
      </c>
    </row>
    <row r="3381" spans="9:17" x14ac:dyDescent="0.25">
      <c r="I3381">
        <v>3380</v>
      </c>
      <c r="J3381">
        <f t="shared" ca="1" si="364"/>
        <v>1.448316022480626</v>
      </c>
      <c r="K3381">
        <f t="shared" ca="1" si="365"/>
        <v>0.6862953736374553</v>
      </c>
      <c r="L3381" t="str">
        <f t="shared" ca="1" si="366"/>
        <v>A</v>
      </c>
      <c r="N3381">
        <f t="shared" si="370"/>
        <v>3380</v>
      </c>
      <c r="O3381">
        <f t="shared" ca="1" si="367"/>
        <v>-0.49257297125320543</v>
      </c>
      <c r="P3381">
        <f t="shared" ca="1" si="368"/>
        <v>2.1174476742552528</v>
      </c>
      <c r="Q3381" t="str">
        <f t="shared" ca="1" si="369"/>
        <v>H</v>
      </c>
    </row>
    <row r="3382" spans="9:17" x14ac:dyDescent="0.25">
      <c r="I3382">
        <v>3381</v>
      </c>
      <c r="J3382">
        <f t="shared" ca="1" si="364"/>
        <v>3.3585732512003945</v>
      </c>
      <c r="K3382">
        <f t="shared" ca="1" si="365"/>
        <v>1.0447210213170905</v>
      </c>
      <c r="L3382" t="str">
        <f t="shared" ca="1" si="366"/>
        <v>A</v>
      </c>
      <c r="N3382">
        <f t="shared" si="370"/>
        <v>3381</v>
      </c>
      <c r="O3382">
        <f t="shared" ca="1" si="367"/>
        <v>-0.70601452096976458</v>
      </c>
      <c r="P3382">
        <f t="shared" ca="1" si="368"/>
        <v>1.490293314899797</v>
      </c>
      <c r="Q3382" t="str">
        <f t="shared" ca="1" si="369"/>
        <v>H</v>
      </c>
    </row>
    <row r="3383" spans="9:17" x14ac:dyDescent="0.25">
      <c r="I3383">
        <v>3382</v>
      </c>
      <c r="J3383">
        <f t="shared" ca="1" si="364"/>
        <v>1.8119111011612601</v>
      </c>
      <c r="K3383">
        <f t="shared" ca="1" si="365"/>
        <v>2.779453755969544</v>
      </c>
      <c r="L3383" t="str">
        <f t="shared" ca="1" si="366"/>
        <v>H</v>
      </c>
      <c r="N3383">
        <f t="shared" si="370"/>
        <v>3382</v>
      </c>
      <c r="O3383">
        <f t="shared" ca="1" si="367"/>
        <v>-1.8466306967631894</v>
      </c>
      <c r="P3383">
        <f t="shared" ca="1" si="368"/>
        <v>0.21047343548101605</v>
      </c>
      <c r="Q3383" t="str">
        <f t="shared" ca="1" si="369"/>
        <v>H</v>
      </c>
    </row>
    <row r="3384" spans="9:17" x14ac:dyDescent="0.25">
      <c r="I3384">
        <v>3383</v>
      </c>
      <c r="J3384">
        <f t="shared" ca="1" si="364"/>
        <v>0.78837574861602155</v>
      </c>
      <c r="K3384">
        <f t="shared" ca="1" si="365"/>
        <v>2.130001669256647</v>
      </c>
      <c r="L3384" t="str">
        <f t="shared" ca="1" si="366"/>
        <v>H</v>
      </c>
      <c r="N3384">
        <f t="shared" si="370"/>
        <v>3383</v>
      </c>
      <c r="O3384">
        <f t="shared" ca="1" si="367"/>
        <v>0.79151647159701144</v>
      </c>
      <c r="P3384">
        <f t="shared" ca="1" si="368"/>
        <v>3.2310853178848085</v>
      </c>
      <c r="Q3384" t="str">
        <f t="shared" ca="1" si="369"/>
        <v>H</v>
      </c>
    </row>
    <row r="3385" spans="9:17" x14ac:dyDescent="0.25">
      <c r="I3385">
        <v>3384</v>
      </c>
      <c r="J3385">
        <f t="shared" ca="1" si="364"/>
        <v>-1.0769608708225895</v>
      </c>
      <c r="K3385">
        <f t="shared" ca="1" si="365"/>
        <v>1.5720176785240019</v>
      </c>
      <c r="L3385" t="str">
        <f t="shared" ca="1" si="366"/>
        <v>H</v>
      </c>
      <c r="N3385">
        <f t="shared" si="370"/>
        <v>3384</v>
      </c>
      <c r="O3385">
        <f t="shared" ca="1" si="367"/>
        <v>0.58320693524893885</v>
      </c>
      <c r="P3385">
        <f t="shared" ca="1" si="368"/>
        <v>0.22148830065494929</v>
      </c>
      <c r="Q3385" t="str">
        <f t="shared" ca="1" si="369"/>
        <v>A</v>
      </c>
    </row>
    <row r="3386" spans="9:17" x14ac:dyDescent="0.25">
      <c r="I3386">
        <v>3385</v>
      </c>
      <c r="J3386">
        <f t="shared" ca="1" si="364"/>
        <v>1.7617148331661152</v>
      </c>
      <c r="K3386">
        <f t="shared" ca="1" si="365"/>
        <v>2.3383651820770934</v>
      </c>
      <c r="L3386" t="str">
        <f t="shared" ca="1" si="366"/>
        <v>H</v>
      </c>
      <c r="N3386">
        <f t="shared" si="370"/>
        <v>3385</v>
      </c>
      <c r="O3386">
        <f t="shared" ca="1" si="367"/>
        <v>0.5479136472207311</v>
      </c>
      <c r="P3386">
        <f t="shared" ca="1" si="368"/>
        <v>2.4180285303355928</v>
      </c>
      <c r="Q3386" t="str">
        <f t="shared" ca="1" si="369"/>
        <v>H</v>
      </c>
    </row>
    <row r="3387" spans="9:17" x14ac:dyDescent="0.25">
      <c r="I3387">
        <v>3386</v>
      </c>
      <c r="J3387">
        <f t="shared" ca="1" si="364"/>
        <v>-1.1737737026676378</v>
      </c>
      <c r="K3387">
        <f t="shared" ca="1" si="365"/>
        <v>1.2126725046222155</v>
      </c>
      <c r="L3387" t="str">
        <f t="shared" ca="1" si="366"/>
        <v>H</v>
      </c>
      <c r="N3387">
        <f t="shared" si="370"/>
        <v>3386</v>
      </c>
      <c r="O3387">
        <f t="shared" ca="1" si="367"/>
        <v>0.59793078544123779</v>
      </c>
      <c r="P3387">
        <f t="shared" ca="1" si="368"/>
        <v>2.1622809640747223</v>
      </c>
      <c r="Q3387" t="str">
        <f t="shared" ca="1" si="369"/>
        <v>H</v>
      </c>
    </row>
    <row r="3388" spans="9:17" x14ac:dyDescent="0.25">
      <c r="I3388">
        <v>3387</v>
      </c>
      <c r="J3388">
        <f t="shared" ca="1" si="364"/>
        <v>0.43298840907530112</v>
      </c>
      <c r="K3388">
        <f t="shared" ca="1" si="365"/>
        <v>0.3376010296100318</v>
      </c>
      <c r="L3388" t="str">
        <f t="shared" ca="1" si="366"/>
        <v>A</v>
      </c>
      <c r="N3388">
        <f t="shared" si="370"/>
        <v>3387</v>
      </c>
      <c r="O3388">
        <f t="shared" ca="1" si="367"/>
        <v>2.170961266006155E-2</v>
      </c>
      <c r="P3388">
        <f t="shared" ca="1" si="368"/>
        <v>2.0157144870069095</v>
      </c>
      <c r="Q3388" t="str">
        <f t="shared" ca="1" si="369"/>
        <v>H</v>
      </c>
    </row>
    <row r="3389" spans="9:17" x14ac:dyDescent="0.25">
      <c r="I3389">
        <v>3388</v>
      </c>
      <c r="J3389">
        <f t="shared" ca="1" si="364"/>
        <v>-0.82784779459140889</v>
      </c>
      <c r="K3389">
        <f t="shared" ca="1" si="365"/>
        <v>1.5511213390613174</v>
      </c>
      <c r="L3389" t="str">
        <f t="shared" ca="1" si="366"/>
        <v>H</v>
      </c>
      <c r="N3389">
        <f t="shared" si="370"/>
        <v>3388</v>
      </c>
      <c r="O3389">
        <f t="shared" ca="1" si="367"/>
        <v>-0.84545293612284578</v>
      </c>
      <c r="P3389">
        <f t="shared" ca="1" si="368"/>
        <v>0.45009636735968872</v>
      </c>
      <c r="Q3389" t="str">
        <f t="shared" ca="1" si="369"/>
        <v>H</v>
      </c>
    </row>
    <row r="3390" spans="9:17" x14ac:dyDescent="0.25">
      <c r="I3390">
        <v>3389</v>
      </c>
      <c r="J3390">
        <f t="shared" ca="1" si="364"/>
        <v>1.2044871024375829</v>
      </c>
      <c r="K3390">
        <f t="shared" ca="1" si="365"/>
        <v>0.95847038251515559</v>
      </c>
      <c r="L3390" t="str">
        <f t="shared" ca="1" si="366"/>
        <v>A</v>
      </c>
      <c r="N3390">
        <f t="shared" si="370"/>
        <v>3389</v>
      </c>
      <c r="O3390">
        <f t="shared" ca="1" si="367"/>
        <v>0.15164936689203806</v>
      </c>
      <c r="P3390">
        <f t="shared" ca="1" si="368"/>
        <v>2.4524262732006878</v>
      </c>
      <c r="Q3390" t="str">
        <f t="shared" ca="1" si="369"/>
        <v>H</v>
      </c>
    </row>
    <row r="3391" spans="9:17" x14ac:dyDescent="0.25">
      <c r="I3391">
        <v>3390</v>
      </c>
      <c r="J3391">
        <f t="shared" ca="1" si="364"/>
        <v>1.6900506403027951</v>
      </c>
      <c r="K3391">
        <f t="shared" ca="1" si="365"/>
        <v>2.6524644835266353</v>
      </c>
      <c r="L3391" t="str">
        <f t="shared" ca="1" si="366"/>
        <v>H</v>
      </c>
      <c r="N3391">
        <f t="shared" si="370"/>
        <v>3390</v>
      </c>
      <c r="O3391">
        <f t="shared" ca="1" si="367"/>
        <v>1.5468842132673601</v>
      </c>
      <c r="P3391">
        <f t="shared" ca="1" si="368"/>
        <v>1.555427310812485E-2</v>
      </c>
      <c r="Q3391" t="str">
        <f t="shared" ca="1" si="369"/>
        <v>A</v>
      </c>
    </row>
    <row r="3392" spans="9:17" x14ac:dyDescent="0.25">
      <c r="I3392">
        <v>3391</v>
      </c>
      <c r="J3392">
        <f t="shared" ca="1" si="364"/>
        <v>1.2493066596087639</v>
      </c>
      <c r="K3392">
        <f t="shared" ca="1" si="365"/>
        <v>1.8223507433666422</v>
      </c>
      <c r="L3392" t="str">
        <f t="shared" ca="1" si="366"/>
        <v>H</v>
      </c>
      <c r="N3392">
        <f t="shared" si="370"/>
        <v>3391</v>
      </c>
      <c r="O3392">
        <f t="shared" ca="1" si="367"/>
        <v>2.5316227654182004</v>
      </c>
      <c r="P3392">
        <f t="shared" ca="1" si="368"/>
        <v>1.9318871103390336</v>
      </c>
      <c r="Q3392" t="str">
        <f t="shared" ca="1" si="369"/>
        <v>A</v>
      </c>
    </row>
    <row r="3393" spans="9:17" x14ac:dyDescent="0.25">
      <c r="I3393">
        <v>3392</v>
      </c>
      <c r="J3393">
        <f t="shared" ca="1" si="364"/>
        <v>1.0722180184079066</v>
      </c>
      <c r="K3393">
        <f t="shared" ca="1" si="365"/>
        <v>1.7800471092543775</v>
      </c>
      <c r="L3393" t="str">
        <f t="shared" ca="1" si="366"/>
        <v>H</v>
      </c>
      <c r="N3393">
        <f t="shared" si="370"/>
        <v>3392</v>
      </c>
      <c r="O3393">
        <f t="shared" ca="1" si="367"/>
        <v>2.9800684613886315</v>
      </c>
      <c r="P3393">
        <f t="shared" ca="1" si="368"/>
        <v>1.9581200614185894</v>
      </c>
      <c r="Q3393" t="str">
        <f t="shared" ca="1" si="369"/>
        <v>A</v>
      </c>
    </row>
    <row r="3394" spans="9:17" x14ac:dyDescent="0.25">
      <c r="I3394">
        <v>3393</v>
      </c>
      <c r="J3394">
        <f t="shared" ca="1" si="364"/>
        <v>-1.0290506607031036</v>
      </c>
      <c r="K3394">
        <f t="shared" ca="1" si="365"/>
        <v>0.97594247195007744</v>
      </c>
      <c r="L3394" t="str">
        <f t="shared" ca="1" si="366"/>
        <v>H</v>
      </c>
      <c r="N3394">
        <f t="shared" si="370"/>
        <v>3393</v>
      </c>
      <c r="O3394">
        <f t="shared" ca="1" si="367"/>
        <v>0.66793595077734846</v>
      </c>
      <c r="P3394">
        <f t="shared" ca="1" si="368"/>
        <v>1.0331566821856912</v>
      </c>
      <c r="Q3394" t="str">
        <f t="shared" ca="1" si="369"/>
        <v>H</v>
      </c>
    </row>
    <row r="3395" spans="9:17" x14ac:dyDescent="0.25">
      <c r="I3395">
        <v>3394</v>
      </c>
      <c r="J3395">
        <f t="shared" ref="J3395:J3458" ca="1" si="371">NORMINV(RAND(), $D$3,$F$3)</f>
        <v>1.1621513774645067</v>
      </c>
      <c r="K3395">
        <f t="shared" ref="K3395:K3458" ca="1" si="372">NORMINV(RAND(), $D$2,$F$2)</f>
        <v>0.18747488001287738</v>
      </c>
      <c r="L3395" t="str">
        <f t="shared" ref="L3395:L3458" ca="1" si="373">IF(J3395&gt;K3395, "A", IF(J3395=K3395, "T", "H"))</f>
        <v>A</v>
      </c>
      <c r="N3395">
        <f t="shared" si="370"/>
        <v>3394</v>
      </c>
      <c r="O3395">
        <f t="shared" ref="O3395:O3458" ca="1" si="374">NORMINV(RAND(), $D$11,$F$11)</f>
        <v>-0.18611029020523895</v>
      </c>
      <c r="P3395">
        <f t="shared" ref="P3395:P3458" ca="1" si="375">NORMINV(RAND(), $D$10,$F$10)</f>
        <v>1.0676668668145131</v>
      </c>
      <c r="Q3395" t="str">
        <f t="shared" ref="Q3395:Q3458" ca="1" si="376">IF(O3395&gt;P3395, "A", IF(O3395=P3395, "T", "H"))</f>
        <v>H</v>
      </c>
    </row>
    <row r="3396" spans="9:17" x14ac:dyDescent="0.25">
      <c r="I3396">
        <v>3395</v>
      </c>
      <c r="J3396">
        <f t="shared" ca="1" si="371"/>
        <v>-0.96547720829429906</v>
      </c>
      <c r="K3396">
        <f t="shared" ca="1" si="372"/>
        <v>1.5226179840407115</v>
      </c>
      <c r="L3396" t="str">
        <f t="shared" ca="1" si="373"/>
        <v>H</v>
      </c>
      <c r="N3396">
        <f t="shared" ref="N3396:N3459" si="377">N3395+1</f>
        <v>3395</v>
      </c>
      <c r="O3396">
        <f t="shared" ca="1" si="374"/>
        <v>-0.91606842678878375</v>
      </c>
      <c r="P3396">
        <f t="shared" ca="1" si="375"/>
        <v>1.2125555373619004</v>
      </c>
      <c r="Q3396" t="str">
        <f t="shared" ca="1" si="376"/>
        <v>H</v>
      </c>
    </row>
    <row r="3397" spans="9:17" x14ac:dyDescent="0.25">
      <c r="I3397">
        <v>3396</v>
      </c>
      <c r="J3397">
        <f t="shared" ca="1" si="371"/>
        <v>2.7371469016247127</v>
      </c>
      <c r="K3397">
        <f t="shared" ca="1" si="372"/>
        <v>1.6902561376799545</v>
      </c>
      <c r="L3397" t="str">
        <f t="shared" ca="1" si="373"/>
        <v>A</v>
      </c>
      <c r="N3397">
        <f t="shared" si="377"/>
        <v>3396</v>
      </c>
      <c r="O3397">
        <f t="shared" ca="1" si="374"/>
        <v>0.49831837445451782</v>
      </c>
      <c r="P3397">
        <f t="shared" ca="1" si="375"/>
        <v>1.5444015798290804</v>
      </c>
      <c r="Q3397" t="str">
        <f t="shared" ca="1" si="376"/>
        <v>H</v>
      </c>
    </row>
    <row r="3398" spans="9:17" x14ac:dyDescent="0.25">
      <c r="I3398">
        <v>3397</v>
      </c>
      <c r="J3398">
        <f t="shared" ca="1" si="371"/>
        <v>1.3993252488067576</v>
      </c>
      <c r="K3398">
        <f t="shared" ca="1" si="372"/>
        <v>2.0788932251978189</v>
      </c>
      <c r="L3398" t="str">
        <f t="shared" ca="1" si="373"/>
        <v>H</v>
      </c>
      <c r="N3398">
        <f t="shared" si="377"/>
        <v>3397</v>
      </c>
      <c r="O3398">
        <f t="shared" ca="1" si="374"/>
        <v>-0.46619619210525065</v>
      </c>
      <c r="P3398">
        <f t="shared" ca="1" si="375"/>
        <v>0.53073006431531444</v>
      </c>
      <c r="Q3398" t="str">
        <f t="shared" ca="1" si="376"/>
        <v>H</v>
      </c>
    </row>
    <row r="3399" spans="9:17" x14ac:dyDescent="0.25">
      <c r="I3399">
        <v>3398</v>
      </c>
      <c r="J3399">
        <f t="shared" ca="1" si="371"/>
        <v>1.38945594245681</v>
      </c>
      <c r="K3399">
        <f t="shared" ca="1" si="372"/>
        <v>1.5275434816893476</v>
      </c>
      <c r="L3399" t="str">
        <f t="shared" ca="1" si="373"/>
        <v>H</v>
      </c>
      <c r="N3399">
        <f t="shared" si="377"/>
        <v>3398</v>
      </c>
      <c r="O3399">
        <f t="shared" ca="1" si="374"/>
        <v>-0.59313459399447699</v>
      </c>
      <c r="P3399">
        <f t="shared" ca="1" si="375"/>
        <v>0.53625623637903774</v>
      </c>
      <c r="Q3399" t="str">
        <f t="shared" ca="1" si="376"/>
        <v>H</v>
      </c>
    </row>
    <row r="3400" spans="9:17" x14ac:dyDescent="0.25">
      <c r="I3400">
        <v>3399</v>
      </c>
      <c r="J3400">
        <f t="shared" ca="1" si="371"/>
        <v>0.98091870244049373</v>
      </c>
      <c r="K3400">
        <f t="shared" ca="1" si="372"/>
        <v>1.6578985766713645</v>
      </c>
      <c r="L3400" t="str">
        <f t="shared" ca="1" si="373"/>
        <v>H</v>
      </c>
      <c r="N3400">
        <f t="shared" si="377"/>
        <v>3399</v>
      </c>
      <c r="O3400">
        <f t="shared" ca="1" si="374"/>
        <v>0.17225022333275158</v>
      </c>
      <c r="P3400">
        <f t="shared" ca="1" si="375"/>
        <v>2.8486611293108908</v>
      </c>
      <c r="Q3400" t="str">
        <f t="shared" ca="1" si="376"/>
        <v>H</v>
      </c>
    </row>
    <row r="3401" spans="9:17" x14ac:dyDescent="0.25">
      <c r="I3401">
        <v>3400</v>
      </c>
      <c r="J3401">
        <f t="shared" ca="1" si="371"/>
        <v>-0.94976936795129596</v>
      </c>
      <c r="K3401">
        <f t="shared" ca="1" si="372"/>
        <v>1.332432824571534</v>
      </c>
      <c r="L3401" t="str">
        <f t="shared" ca="1" si="373"/>
        <v>H</v>
      </c>
      <c r="N3401">
        <f t="shared" si="377"/>
        <v>3400</v>
      </c>
      <c r="O3401">
        <f t="shared" ca="1" si="374"/>
        <v>-0.11006783761024297</v>
      </c>
      <c r="P3401">
        <f t="shared" ca="1" si="375"/>
        <v>0.57584849126398074</v>
      </c>
      <c r="Q3401" t="str">
        <f t="shared" ca="1" si="376"/>
        <v>H</v>
      </c>
    </row>
    <row r="3402" spans="9:17" x14ac:dyDescent="0.25">
      <c r="I3402">
        <v>3401</v>
      </c>
      <c r="J3402">
        <f t="shared" ca="1" si="371"/>
        <v>1.6051989224930381</v>
      </c>
      <c r="K3402">
        <f t="shared" ca="1" si="372"/>
        <v>1.1482121175391982</v>
      </c>
      <c r="L3402" t="str">
        <f t="shared" ca="1" si="373"/>
        <v>A</v>
      </c>
      <c r="N3402">
        <f t="shared" si="377"/>
        <v>3401</v>
      </c>
      <c r="O3402">
        <f t="shared" ca="1" si="374"/>
        <v>-0.53727547595484637</v>
      </c>
      <c r="P3402">
        <f t="shared" ca="1" si="375"/>
        <v>2.0267024394527713</v>
      </c>
      <c r="Q3402" t="str">
        <f t="shared" ca="1" si="376"/>
        <v>H</v>
      </c>
    </row>
    <row r="3403" spans="9:17" x14ac:dyDescent="0.25">
      <c r="I3403">
        <v>3402</v>
      </c>
      <c r="J3403">
        <f t="shared" ca="1" si="371"/>
        <v>0.47184902316075522</v>
      </c>
      <c r="K3403">
        <f t="shared" ca="1" si="372"/>
        <v>2.9994492060462719</v>
      </c>
      <c r="L3403" t="str">
        <f t="shared" ca="1" si="373"/>
        <v>H</v>
      </c>
      <c r="N3403">
        <f t="shared" si="377"/>
        <v>3402</v>
      </c>
      <c r="O3403">
        <f t="shared" ca="1" si="374"/>
        <v>7.4731094750677407E-3</v>
      </c>
      <c r="P3403">
        <f t="shared" ca="1" si="375"/>
        <v>-8.2130406518058585E-2</v>
      </c>
      <c r="Q3403" t="str">
        <f t="shared" ca="1" si="376"/>
        <v>A</v>
      </c>
    </row>
    <row r="3404" spans="9:17" x14ac:dyDescent="0.25">
      <c r="I3404">
        <v>3403</v>
      </c>
      <c r="J3404">
        <f t="shared" ca="1" si="371"/>
        <v>0.33176312376765882</v>
      </c>
      <c r="K3404">
        <f t="shared" ca="1" si="372"/>
        <v>0.64075461573519765</v>
      </c>
      <c r="L3404" t="str">
        <f t="shared" ca="1" si="373"/>
        <v>H</v>
      </c>
      <c r="N3404">
        <f t="shared" si="377"/>
        <v>3403</v>
      </c>
      <c r="O3404">
        <f t="shared" ca="1" si="374"/>
        <v>-0.17392516429764593</v>
      </c>
      <c r="P3404">
        <f t="shared" ca="1" si="375"/>
        <v>0.43692468068489732</v>
      </c>
      <c r="Q3404" t="str">
        <f t="shared" ca="1" si="376"/>
        <v>H</v>
      </c>
    </row>
    <row r="3405" spans="9:17" x14ac:dyDescent="0.25">
      <c r="I3405">
        <v>3404</v>
      </c>
      <c r="J3405">
        <f t="shared" ca="1" si="371"/>
        <v>1.2274115705099273</v>
      </c>
      <c r="K3405">
        <f t="shared" ca="1" si="372"/>
        <v>1.1033065631643888</v>
      </c>
      <c r="L3405" t="str">
        <f t="shared" ca="1" si="373"/>
        <v>A</v>
      </c>
      <c r="N3405">
        <f t="shared" si="377"/>
        <v>3404</v>
      </c>
      <c r="O3405">
        <f t="shared" ca="1" si="374"/>
        <v>1.0070609244430395</v>
      </c>
      <c r="P3405">
        <f t="shared" ca="1" si="375"/>
        <v>2.5249755241420431</v>
      </c>
      <c r="Q3405" t="str">
        <f t="shared" ca="1" si="376"/>
        <v>H</v>
      </c>
    </row>
    <row r="3406" spans="9:17" x14ac:dyDescent="0.25">
      <c r="I3406">
        <v>3405</v>
      </c>
      <c r="J3406">
        <f t="shared" ca="1" si="371"/>
        <v>0.37661593464201237</v>
      </c>
      <c r="K3406">
        <f t="shared" ca="1" si="372"/>
        <v>2.7113517441236112</v>
      </c>
      <c r="L3406" t="str">
        <f t="shared" ca="1" si="373"/>
        <v>H</v>
      </c>
      <c r="N3406">
        <f t="shared" si="377"/>
        <v>3405</v>
      </c>
      <c r="O3406">
        <f t="shared" ca="1" si="374"/>
        <v>0.37862030515431999</v>
      </c>
      <c r="P3406">
        <f t="shared" ca="1" si="375"/>
        <v>1.4345885371441509</v>
      </c>
      <c r="Q3406" t="str">
        <f t="shared" ca="1" si="376"/>
        <v>H</v>
      </c>
    </row>
    <row r="3407" spans="9:17" x14ac:dyDescent="0.25">
      <c r="I3407">
        <v>3406</v>
      </c>
      <c r="J3407">
        <f t="shared" ca="1" si="371"/>
        <v>0.26154268900496602</v>
      </c>
      <c r="K3407">
        <f t="shared" ca="1" si="372"/>
        <v>2.3668068607206614</v>
      </c>
      <c r="L3407" t="str">
        <f t="shared" ca="1" si="373"/>
        <v>H</v>
      </c>
      <c r="N3407">
        <f t="shared" si="377"/>
        <v>3406</v>
      </c>
      <c r="O3407">
        <f t="shared" ca="1" si="374"/>
        <v>0.57380937502579277</v>
      </c>
      <c r="P3407">
        <f t="shared" ca="1" si="375"/>
        <v>1.2277290669416683</v>
      </c>
      <c r="Q3407" t="str">
        <f t="shared" ca="1" si="376"/>
        <v>H</v>
      </c>
    </row>
    <row r="3408" spans="9:17" x14ac:dyDescent="0.25">
      <c r="I3408">
        <v>3407</v>
      </c>
      <c r="J3408">
        <f t="shared" ca="1" si="371"/>
        <v>0.42175296086530989</v>
      </c>
      <c r="K3408">
        <f t="shared" ca="1" si="372"/>
        <v>0.62617528068796635</v>
      </c>
      <c r="L3408" t="str">
        <f t="shared" ca="1" si="373"/>
        <v>H</v>
      </c>
      <c r="N3408">
        <f t="shared" si="377"/>
        <v>3407</v>
      </c>
      <c r="O3408">
        <f t="shared" ca="1" si="374"/>
        <v>-4.9278930843814517E-2</v>
      </c>
      <c r="P3408">
        <f t="shared" ca="1" si="375"/>
        <v>2.1825864709215024</v>
      </c>
      <c r="Q3408" t="str">
        <f t="shared" ca="1" si="376"/>
        <v>H</v>
      </c>
    </row>
    <row r="3409" spans="9:17" x14ac:dyDescent="0.25">
      <c r="I3409">
        <v>3408</v>
      </c>
      <c r="J3409">
        <f t="shared" ca="1" si="371"/>
        <v>1.5954443424781801</v>
      </c>
      <c r="K3409">
        <f t="shared" ca="1" si="372"/>
        <v>1.4736366809593817</v>
      </c>
      <c r="L3409" t="str">
        <f t="shared" ca="1" si="373"/>
        <v>A</v>
      </c>
      <c r="N3409">
        <f t="shared" si="377"/>
        <v>3408</v>
      </c>
      <c r="O3409">
        <f t="shared" ca="1" si="374"/>
        <v>-0.90414833869885292</v>
      </c>
      <c r="P3409">
        <f t="shared" ca="1" si="375"/>
        <v>2.1321849166573017</v>
      </c>
      <c r="Q3409" t="str">
        <f t="shared" ca="1" si="376"/>
        <v>H</v>
      </c>
    </row>
    <row r="3410" spans="9:17" x14ac:dyDescent="0.25">
      <c r="I3410">
        <v>3409</v>
      </c>
      <c r="J3410">
        <f t="shared" ca="1" si="371"/>
        <v>2.3081586056166721</v>
      </c>
      <c r="K3410">
        <f t="shared" ca="1" si="372"/>
        <v>0.63548060790537197</v>
      </c>
      <c r="L3410" t="str">
        <f t="shared" ca="1" si="373"/>
        <v>A</v>
      </c>
      <c r="N3410">
        <f t="shared" si="377"/>
        <v>3409</v>
      </c>
      <c r="O3410">
        <f t="shared" ca="1" si="374"/>
        <v>0.72993016390961685</v>
      </c>
      <c r="P3410">
        <f t="shared" ca="1" si="375"/>
        <v>1.2295172857399177</v>
      </c>
      <c r="Q3410" t="str">
        <f t="shared" ca="1" si="376"/>
        <v>H</v>
      </c>
    </row>
    <row r="3411" spans="9:17" x14ac:dyDescent="0.25">
      <c r="I3411">
        <v>3410</v>
      </c>
      <c r="J3411">
        <f t="shared" ca="1" si="371"/>
        <v>0.98689327506324287</v>
      </c>
      <c r="K3411">
        <f t="shared" ca="1" si="372"/>
        <v>2.6664839848235511</v>
      </c>
      <c r="L3411" t="str">
        <f t="shared" ca="1" si="373"/>
        <v>H</v>
      </c>
      <c r="N3411">
        <f t="shared" si="377"/>
        <v>3410</v>
      </c>
      <c r="O3411">
        <f t="shared" ca="1" si="374"/>
        <v>0.37354896966937567</v>
      </c>
      <c r="P3411">
        <f t="shared" ca="1" si="375"/>
        <v>1.3100309838513533</v>
      </c>
      <c r="Q3411" t="str">
        <f t="shared" ca="1" si="376"/>
        <v>H</v>
      </c>
    </row>
    <row r="3412" spans="9:17" x14ac:dyDescent="0.25">
      <c r="I3412">
        <v>3411</v>
      </c>
      <c r="J3412">
        <f t="shared" ca="1" si="371"/>
        <v>1.3405297032798988</v>
      </c>
      <c r="K3412">
        <f t="shared" ca="1" si="372"/>
        <v>1.5909970057021257</v>
      </c>
      <c r="L3412" t="str">
        <f t="shared" ca="1" si="373"/>
        <v>H</v>
      </c>
      <c r="N3412">
        <f t="shared" si="377"/>
        <v>3411</v>
      </c>
      <c r="O3412">
        <f t="shared" ca="1" si="374"/>
        <v>-0.23988015687518782</v>
      </c>
      <c r="P3412">
        <f t="shared" ca="1" si="375"/>
        <v>1.4840318935478816</v>
      </c>
      <c r="Q3412" t="str">
        <f t="shared" ca="1" si="376"/>
        <v>H</v>
      </c>
    </row>
    <row r="3413" spans="9:17" x14ac:dyDescent="0.25">
      <c r="I3413">
        <v>3412</v>
      </c>
      <c r="J3413">
        <f t="shared" ca="1" si="371"/>
        <v>-4.1805369170544227E-2</v>
      </c>
      <c r="K3413">
        <f t="shared" ca="1" si="372"/>
        <v>3.2491070563609612</v>
      </c>
      <c r="L3413" t="str">
        <f t="shared" ca="1" si="373"/>
        <v>H</v>
      </c>
      <c r="N3413">
        <f t="shared" si="377"/>
        <v>3412</v>
      </c>
      <c r="O3413">
        <f t="shared" ca="1" si="374"/>
        <v>1.3091989853256136</v>
      </c>
      <c r="P3413">
        <f t="shared" ca="1" si="375"/>
        <v>0.29767870850732003</v>
      </c>
      <c r="Q3413" t="str">
        <f t="shared" ca="1" si="376"/>
        <v>A</v>
      </c>
    </row>
    <row r="3414" spans="9:17" x14ac:dyDescent="0.25">
      <c r="I3414">
        <v>3413</v>
      </c>
      <c r="J3414">
        <f t="shared" ca="1" si="371"/>
        <v>1.7646078854513094</v>
      </c>
      <c r="K3414">
        <f t="shared" ca="1" si="372"/>
        <v>2.0637247486019561</v>
      </c>
      <c r="L3414" t="str">
        <f t="shared" ca="1" si="373"/>
        <v>H</v>
      </c>
      <c r="N3414">
        <f t="shared" si="377"/>
        <v>3413</v>
      </c>
      <c r="O3414">
        <f t="shared" ca="1" si="374"/>
        <v>0.4241165681201417</v>
      </c>
      <c r="P3414">
        <f t="shared" ca="1" si="375"/>
        <v>1.5932076947453579</v>
      </c>
      <c r="Q3414" t="str">
        <f t="shared" ca="1" si="376"/>
        <v>H</v>
      </c>
    </row>
    <row r="3415" spans="9:17" x14ac:dyDescent="0.25">
      <c r="I3415">
        <v>3414</v>
      </c>
      <c r="J3415">
        <f t="shared" ca="1" si="371"/>
        <v>2.6240085755992402</v>
      </c>
      <c r="K3415">
        <f t="shared" ca="1" si="372"/>
        <v>1.639331052028342</v>
      </c>
      <c r="L3415" t="str">
        <f t="shared" ca="1" si="373"/>
        <v>A</v>
      </c>
      <c r="N3415">
        <f t="shared" si="377"/>
        <v>3414</v>
      </c>
      <c r="O3415">
        <f t="shared" ca="1" si="374"/>
        <v>1.9173463045780907</v>
      </c>
      <c r="P3415">
        <f t="shared" ca="1" si="375"/>
        <v>1.964734429689293</v>
      </c>
      <c r="Q3415" t="str">
        <f t="shared" ca="1" si="376"/>
        <v>H</v>
      </c>
    </row>
    <row r="3416" spans="9:17" x14ac:dyDescent="0.25">
      <c r="I3416">
        <v>3415</v>
      </c>
      <c r="J3416">
        <f t="shared" ca="1" si="371"/>
        <v>1.9792826723203683</v>
      </c>
      <c r="K3416">
        <f t="shared" ca="1" si="372"/>
        <v>-0.1387150129392738</v>
      </c>
      <c r="L3416" t="str">
        <f t="shared" ca="1" si="373"/>
        <v>A</v>
      </c>
      <c r="N3416">
        <f t="shared" si="377"/>
        <v>3415</v>
      </c>
      <c r="O3416">
        <f t="shared" ca="1" si="374"/>
        <v>-1.6684644881221515</v>
      </c>
      <c r="P3416">
        <f t="shared" ca="1" si="375"/>
        <v>1.2993110655830746</v>
      </c>
      <c r="Q3416" t="str">
        <f t="shared" ca="1" si="376"/>
        <v>H</v>
      </c>
    </row>
    <row r="3417" spans="9:17" x14ac:dyDescent="0.25">
      <c r="I3417">
        <v>3416</v>
      </c>
      <c r="J3417">
        <f t="shared" ca="1" si="371"/>
        <v>1.9062630192800678</v>
      </c>
      <c r="K3417">
        <f t="shared" ca="1" si="372"/>
        <v>0.75085710537428862</v>
      </c>
      <c r="L3417" t="str">
        <f t="shared" ca="1" si="373"/>
        <v>A</v>
      </c>
      <c r="N3417">
        <f t="shared" si="377"/>
        <v>3416</v>
      </c>
      <c r="O3417">
        <f t="shared" ca="1" si="374"/>
        <v>1.1022086094078243</v>
      </c>
      <c r="P3417">
        <f t="shared" ca="1" si="375"/>
        <v>0.8445483766545171</v>
      </c>
      <c r="Q3417" t="str">
        <f t="shared" ca="1" si="376"/>
        <v>A</v>
      </c>
    </row>
    <row r="3418" spans="9:17" x14ac:dyDescent="0.25">
      <c r="I3418">
        <v>3417</v>
      </c>
      <c r="J3418">
        <f t="shared" ca="1" si="371"/>
        <v>2.3351201537499322</v>
      </c>
      <c r="K3418">
        <f t="shared" ca="1" si="372"/>
        <v>-0.54017985681849301</v>
      </c>
      <c r="L3418" t="str">
        <f t="shared" ca="1" si="373"/>
        <v>A</v>
      </c>
      <c r="N3418">
        <f t="shared" si="377"/>
        <v>3417</v>
      </c>
      <c r="O3418">
        <f t="shared" ca="1" si="374"/>
        <v>0.90691192783656782</v>
      </c>
      <c r="P3418">
        <f t="shared" ca="1" si="375"/>
        <v>1.859260183285977</v>
      </c>
      <c r="Q3418" t="str">
        <f t="shared" ca="1" si="376"/>
        <v>H</v>
      </c>
    </row>
    <row r="3419" spans="9:17" x14ac:dyDescent="0.25">
      <c r="I3419">
        <v>3418</v>
      </c>
      <c r="J3419">
        <f t="shared" ca="1" si="371"/>
        <v>0.78498720824201262</v>
      </c>
      <c r="K3419">
        <f t="shared" ca="1" si="372"/>
        <v>0.97393317119289224</v>
      </c>
      <c r="L3419" t="str">
        <f t="shared" ca="1" si="373"/>
        <v>H</v>
      </c>
      <c r="N3419">
        <f t="shared" si="377"/>
        <v>3418</v>
      </c>
      <c r="O3419">
        <f t="shared" ca="1" si="374"/>
        <v>-0.21409320165891088</v>
      </c>
      <c r="P3419">
        <f t="shared" ca="1" si="375"/>
        <v>-0.24253569531429631</v>
      </c>
      <c r="Q3419" t="str">
        <f t="shared" ca="1" si="376"/>
        <v>A</v>
      </c>
    </row>
    <row r="3420" spans="9:17" x14ac:dyDescent="0.25">
      <c r="I3420">
        <v>3419</v>
      </c>
      <c r="J3420">
        <f t="shared" ca="1" si="371"/>
        <v>0.38167939791629357</v>
      </c>
      <c r="K3420">
        <f t="shared" ca="1" si="372"/>
        <v>1.709382630023234</v>
      </c>
      <c r="L3420" t="str">
        <f t="shared" ca="1" si="373"/>
        <v>H</v>
      </c>
      <c r="N3420">
        <f t="shared" si="377"/>
        <v>3419</v>
      </c>
      <c r="O3420">
        <f t="shared" ca="1" si="374"/>
        <v>0.61694911305734823</v>
      </c>
      <c r="P3420">
        <f t="shared" ca="1" si="375"/>
        <v>0.74028978449627159</v>
      </c>
      <c r="Q3420" t="str">
        <f t="shared" ca="1" si="376"/>
        <v>H</v>
      </c>
    </row>
    <row r="3421" spans="9:17" x14ac:dyDescent="0.25">
      <c r="I3421">
        <v>3420</v>
      </c>
      <c r="J3421">
        <f t="shared" ca="1" si="371"/>
        <v>1.1438533182193167</v>
      </c>
      <c r="K3421">
        <f t="shared" ca="1" si="372"/>
        <v>2.3271084410772822</v>
      </c>
      <c r="L3421" t="str">
        <f t="shared" ca="1" si="373"/>
        <v>H</v>
      </c>
      <c r="N3421">
        <f t="shared" si="377"/>
        <v>3420</v>
      </c>
      <c r="O3421">
        <f t="shared" ca="1" si="374"/>
        <v>0.14926854424486868</v>
      </c>
      <c r="P3421">
        <f t="shared" ca="1" si="375"/>
        <v>0.55612295906279685</v>
      </c>
      <c r="Q3421" t="str">
        <f t="shared" ca="1" si="376"/>
        <v>H</v>
      </c>
    </row>
    <row r="3422" spans="9:17" x14ac:dyDescent="0.25">
      <c r="I3422">
        <v>3421</v>
      </c>
      <c r="J3422">
        <f t="shared" ca="1" si="371"/>
        <v>2.6121701861595525</v>
      </c>
      <c r="K3422">
        <f t="shared" ca="1" si="372"/>
        <v>1.8036594712625034</v>
      </c>
      <c r="L3422" t="str">
        <f t="shared" ca="1" si="373"/>
        <v>A</v>
      </c>
      <c r="N3422">
        <f t="shared" si="377"/>
        <v>3421</v>
      </c>
      <c r="O3422">
        <f t="shared" ca="1" si="374"/>
        <v>0.42920457287575065</v>
      </c>
      <c r="P3422">
        <f t="shared" ca="1" si="375"/>
        <v>1.7248309370206161</v>
      </c>
      <c r="Q3422" t="str">
        <f t="shared" ca="1" si="376"/>
        <v>H</v>
      </c>
    </row>
    <row r="3423" spans="9:17" x14ac:dyDescent="0.25">
      <c r="I3423">
        <v>3422</v>
      </c>
      <c r="J3423">
        <f t="shared" ca="1" si="371"/>
        <v>1.9710022185615346</v>
      </c>
      <c r="K3423">
        <f t="shared" ca="1" si="372"/>
        <v>2.955419081659719</v>
      </c>
      <c r="L3423" t="str">
        <f t="shared" ca="1" si="373"/>
        <v>H</v>
      </c>
      <c r="N3423">
        <f t="shared" si="377"/>
        <v>3422</v>
      </c>
      <c r="O3423">
        <f t="shared" ca="1" si="374"/>
        <v>1.0367381131802467</v>
      </c>
      <c r="P3423">
        <f t="shared" ca="1" si="375"/>
        <v>2.3995773183588263</v>
      </c>
      <c r="Q3423" t="str">
        <f t="shared" ca="1" si="376"/>
        <v>H</v>
      </c>
    </row>
    <row r="3424" spans="9:17" x14ac:dyDescent="0.25">
      <c r="I3424">
        <v>3423</v>
      </c>
      <c r="J3424">
        <f t="shared" ca="1" si="371"/>
        <v>0.7201634054649535</v>
      </c>
      <c r="K3424">
        <f t="shared" ca="1" si="372"/>
        <v>-0.54147017207107973</v>
      </c>
      <c r="L3424" t="str">
        <f t="shared" ca="1" si="373"/>
        <v>A</v>
      </c>
      <c r="N3424">
        <f t="shared" si="377"/>
        <v>3423</v>
      </c>
      <c r="O3424">
        <f t="shared" ca="1" si="374"/>
        <v>-0.76758922818510777</v>
      </c>
      <c r="P3424">
        <f t="shared" ca="1" si="375"/>
        <v>2.5406564738892818</v>
      </c>
      <c r="Q3424" t="str">
        <f t="shared" ca="1" si="376"/>
        <v>H</v>
      </c>
    </row>
    <row r="3425" spans="9:17" x14ac:dyDescent="0.25">
      <c r="I3425">
        <v>3424</v>
      </c>
      <c r="J3425">
        <f t="shared" ca="1" si="371"/>
        <v>1.4246138127999648</v>
      </c>
      <c r="K3425">
        <f t="shared" ca="1" si="372"/>
        <v>0.11667938433788283</v>
      </c>
      <c r="L3425" t="str">
        <f t="shared" ca="1" si="373"/>
        <v>A</v>
      </c>
      <c r="N3425">
        <f t="shared" si="377"/>
        <v>3424</v>
      </c>
      <c r="O3425">
        <f t="shared" ca="1" si="374"/>
        <v>-0.79830958074456637</v>
      </c>
      <c r="P3425">
        <f t="shared" ca="1" si="375"/>
        <v>2.260813307589161</v>
      </c>
      <c r="Q3425" t="str">
        <f t="shared" ca="1" si="376"/>
        <v>H</v>
      </c>
    </row>
    <row r="3426" spans="9:17" x14ac:dyDescent="0.25">
      <c r="I3426">
        <v>3425</v>
      </c>
      <c r="J3426">
        <f t="shared" ca="1" si="371"/>
        <v>1.3772451007544275</v>
      </c>
      <c r="K3426">
        <f t="shared" ca="1" si="372"/>
        <v>1.0121240269765202</v>
      </c>
      <c r="L3426" t="str">
        <f t="shared" ca="1" si="373"/>
        <v>A</v>
      </c>
      <c r="N3426">
        <f t="shared" si="377"/>
        <v>3425</v>
      </c>
      <c r="O3426">
        <f t="shared" ca="1" si="374"/>
        <v>-1.3388531360013682</v>
      </c>
      <c r="P3426">
        <f t="shared" ca="1" si="375"/>
        <v>1.7312557222158771</v>
      </c>
      <c r="Q3426" t="str">
        <f t="shared" ca="1" si="376"/>
        <v>H</v>
      </c>
    </row>
    <row r="3427" spans="9:17" x14ac:dyDescent="0.25">
      <c r="I3427">
        <v>3426</v>
      </c>
      <c r="J3427">
        <f t="shared" ca="1" si="371"/>
        <v>1.5115554210279503</v>
      </c>
      <c r="K3427">
        <f t="shared" ca="1" si="372"/>
        <v>0.41893334091653056</v>
      </c>
      <c r="L3427" t="str">
        <f t="shared" ca="1" si="373"/>
        <v>A</v>
      </c>
      <c r="N3427">
        <f t="shared" si="377"/>
        <v>3426</v>
      </c>
      <c r="O3427">
        <f t="shared" ca="1" si="374"/>
        <v>1.1702998704536549</v>
      </c>
      <c r="P3427">
        <f t="shared" ca="1" si="375"/>
        <v>2.7071256585651211</v>
      </c>
      <c r="Q3427" t="str">
        <f t="shared" ca="1" si="376"/>
        <v>H</v>
      </c>
    </row>
    <row r="3428" spans="9:17" x14ac:dyDescent="0.25">
      <c r="I3428">
        <v>3427</v>
      </c>
      <c r="J3428">
        <f t="shared" ca="1" si="371"/>
        <v>1.111228614805424</v>
      </c>
      <c r="K3428">
        <f t="shared" ca="1" si="372"/>
        <v>1.0840629200342082</v>
      </c>
      <c r="L3428" t="str">
        <f t="shared" ca="1" si="373"/>
        <v>A</v>
      </c>
      <c r="N3428">
        <f t="shared" si="377"/>
        <v>3427</v>
      </c>
      <c r="O3428">
        <f t="shared" ca="1" si="374"/>
        <v>0.77845692029186786</v>
      </c>
      <c r="P3428">
        <f t="shared" ca="1" si="375"/>
        <v>2.3548475605625621</v>
      </c>
      <c r="Q3428" t="str">
        <f t="shared" ca="1" si="376"/>
        <v>H</v>
      </c>
    </row>
    <row r="3429" spans="9:17" x14ac:dyDescent="0.25">
      <c r="I3429">
        <v>3428</v>
      </c>
      <c r="J3429">
        <f t="shared" ca="1" si="371"/>
        <v>-1.9505637218132803</v>
      </c>
      <c r="K3429">
        <f t="shared" ca="1" si="372"/>
        <v>0.80528762739754312</v>
      </c>
      <c r="L3429" t="str">
        <f t="shared" ca="1" si="373"/>
        <v>H</v>
      </c>
      <c r="N3429">
        <f t="shared" si="377"/>
        <v>3428</v>
      </c>
      <c r="O3429">
        <f t="shared" ca="1" si="374"/>
        <v>2.1462719162407398</v>
      </c>
      <c r="P3429">
        <f t="shared" ca="1" si="375"/>
        <v>-0.34786534525740631</v>
      </c>
      <c r="Q3429" t="str">
        <f t="shared" ca="1" si="376"/>
        <v>A</v>
      </c>
    </row>
    <row r="3430" spans="9:17" x14ac:dyDescent="0.25">
      <c r="I3430">
        <v>3429</v>
      </c>
      <c r="J3430">
        <f t="shared" ca="1" si="371"/>
        <v>0.42660479776114069</v>
      </c>
      <c r="K3430">
        <f t="shared" ca="1" si="372"/>
        <v>0.34582804653084986</v>
      </c>
      <c r="L3430" t="str">
        <f t="shared" ca="1" si="373"/>
        <v>A</v>
      </c>
      <c r="N3430">
        <f t="shared" si="377"/>
        <v>3429</v>
      </c>
      <c r="O3430">
        <f t="shared" ca="1" si="374"/>
        <v>-2.8508928059075789E-2</v>
      </c>
      <c r="P3430">
        <f t="shared" ca="1" si="375"/>
        <v>1.751482325148864</v>
      </c>
      <c r="Q3430" t="str">
        <f t="shared" ca="1" si="376"/>
        <v>H</v>
      </c>
    </row>
    <row r="3431" spans="9:17" x14ac:dyDescent="0.25">
      <c r="I3431">
        <v>3430</v>
      </c>
      <c r="J3431">
        <f t="shared" ca="1" si="371"/>
        <v>-0.12006579572103138</v>
      </c>
      <c r="K3431">
        <f t="shared" ca="1" si="372"/>
        <v>1.5798099067640168</v>
      </c>
      <c r="L3431" t="str">
        <f t="shared" ca="1" si="373"/>
        <v>H</v>
      </c>
      <c r="N3431">
        <f t="shared" si="377"/>
        <v>3430</v>
      </c>
      <c r="O3431">
        <f t="shared" ca="1" si="374"/>
        <v>0.29161992383805668</v>
      </c>
      <c r="P3431">
        <f t="shared" ca="1" si="375"/>
        <v>2.0308204355031441</v>
      </c>
      <c r="Q3431" t="str">
        <f t="shared" ca="1" si="376"/>
        <v>H</v>
      </c>
    </row>
    <row r="3432" spans="9:17" x14ac:dyDescent="0.25">
      <c r="I3432">
        <v>3431</v>
      </c>
      <c r="J3432">
        <f t="shared" ca="1" si="371"/>
        <v>0.16939904799752759</v>
      </c>
      <c r="K3432">
        <f t="shared" ca="1" si="372"/>
        <v>0.32318337131039931</v>
      </c>
      <c r="L3432" t="str">
        <f t="shared" ca="1" si="373"/>
        <v>H</v>
      </c>
      <c r="N3432">
        <f t="shared" si="377"/>
        <v>3431</v>
      </c>
      <c r="O3432">
        <f t="shared" ca="1" si="374"/>
        <v>7.4329137341819229E-2</v>
      </c>
      <c r="P3432">
        <f t="shared" ca="1" si="375"/>
        <v>1.4637567415645858</v>
      </c>
      <c r="Q3432" t="str">
        <f t="shared" ca="1" si="376"/>
        <v>H</v>
      </c>
    </row>
    <row r="3433" spans="9:17" x14ac:dyDescent="0.25">
      <c r="I3433">
        <v>3432</v>
      </c>
      <c r="J3433">
        <f t="shared" ca="1" si="371"/>
        <v>-0.81403918802819053</v>
      </c>
      <c r="K3433">
        <f t="shared" ca="1" si="372"/>
        <v>3.4633222751779944</v>
      </c>
      <c r="L3433" t="str">
        <f t="shared" ca="1" si="373"/>
        <v>H</v>
      </c>
      <c r="N3433">
        <f t="shared" si="377"/>
        <v>3432</v>
      </c>
      <c r="O3433">
        <f t="shared" ca="1" si="374"/>
        <v>0.55466840144557239</v>
      </c>
      <c r="P3433">
        <f t="shared" ca="1" si="375"/>
        <v>0.72858689010229671</v>
      </c>
      <c r="Q3433" t="str">
        <f t="shared" ca="1" si="376"/>
        <v>H</v>
      </c>
    </row>
    <row r="3434" spans="9:17" x14ac:dyDescent="0.25">
      <c r="I3434">
        <v>3433</v>
      </c>
      <c r="J3434">
        <f t="shared" ca="1" si="371"/>
        <v>-0.76217686775069526</v>
      </c>
      <c r="K3434">
        <f t="shared" ca="1" si="372"/>
        <v>2.2977486829862159</v>
      </c>
      <c r="L3434" t="str">
        <f t="shared" ca="1" si="373"/>
        <v>H</v>
      </c>
      <c r="N3434">
        <f t="shared" si="377"/>
        <v>3433</v>
      </c>
      <c r="O3434">
        <f t="shared" ca="1" si="374"/>
        <v>0.22366634635084354</v>
      </c>
      <c r="P3434">
        <f t="shared" ca="1" si="375"/>
        <v>1.6349506775772185</v>
      </c>
      <c r="Q3434" t="str">
        <f t="shared" ca="1" si="376"/>
        <v>H</v>
      </c>
    </row>
    <row r="3435" spans="9:17" x14ac:dyDescent="0.25">
      <c r="I3435">
        <v>3434</v>
      </c>
      <c r="J3435">
        <f t="shared" ca="1" si="371"/>
        <v>0.66012697406446796</v>
      </c>
      <c r="K3435">
        <f t="shared" ca="1" si="372"/>
        <v>2.729564925418833</v>
      </c>
      <c r="L3435" t="str">
        <f t="shared" ca="1" si="373"/>
        <v>H</v>
      </c>
      <c r="N3435">
        <f t="shared" si="377"/>
        <v>3434</v>
      </c>
      <c r="O3435">
        <f t="shared" ca="1" si="374"/>
        <v>-1.0412545834848859</v>
      </c>
      <c r="P3435">
        <f t="shared" ca="1" si="375"/>
        <v>1.9193056679429619</v>
      </c>
      <c r="Q3435" t="str">
        <f t="shared" ca="1" si="376"/>
        <v>H</v>
      </c>
    </row>
    <row r="3436" spans="9:17" x14ac:dyDescent="0.25">
      <c r="I3436">
        <v>3435</v>
      </c>
      <c r="J3436">
        <f t="shared" ca="1" si="371"/>
        <v>1.65067779113594</v>
      </c>
      <c r="K3436">
        <f t="shared" ca="1" si="372"/>
        <v>1.7137999602781255</v>
      </c>
      <c r="L3436" t="str">
        <f t="shared" ca="1" si="373"/>
        <v>H</v>
      </c>
      <c r="N3436">
        <f t="shared" si="377"/>
        <v>3435</v>
      </c>
      <c r="O3436">
        <f t="shared" ca="1" si="374"/>
        <v>-0.40152519257924935</v>
      </c>
      <c r="P3436">
        <f t="shared" ca="1" si="375"/>
        <v>1.8649637076059986</v>
      </c>
      <c r="Q3436" t="str">
        <f t="shared" ca="1" si="376"/>
        <v>H</v>
      </c>
    </row>
    <row r="3437" spans="9:17" x14ac:dyDescent="0.25">
      <c r="I3437">
        <v>3436</v>
      </c>
      <c r="J3437">
        <f t="shared" ca="1" si="371"/>
        <v>0.94970801094630664</v>
      </c>
      <c r="K3437">
        <f t="shared" ca="1" si="372"/>
        <v>1.4720547413669691</v>
      </c>
      <c r="L3437" t="str">
        <f t="shared" ca="1" si="373"/>
        <v>H</v>
      </c>
      <c r="N3437">
        <f t="shared" si="377"/>
        <v>3436</v>
      </c>
      <c r="O3437">
        <f t="shared" ca="1" si="374"/>
        <v>1.7912030030546959</v>
      </c>
      <c r="P3437">
        <f t="shared" ca="1" si="375"/>
        <v>-1.0805863494958594</v>
      </c>
      <c r="Q3437" t="str">
        <f t="shared" ca="1" si="376"/>
        <v>A</v>
      </c>
    </row>
    <row r="3438" spans="9:17" x14ac:dyDescent="0.25">
      <c r="I3438">
        <v>3437</v>
      </c>
      <c r="J3438">
        <f t="shared" ca="1" si="371"/>
        <v>-0.8076570495472386</v>
      </c>
      <c r="K3438">
        <f t="shared" ca="1" si="372"/>
        <v>2.8101406794927342</v>
      </c>
      <c r="L3438" t="str">
        <f t="shared" ca="1" si="373"/>
        <v>H</v>
      </c>
      <c r="N3438">
        <f t="shared" si="377"/>
        <v>3437</v>
      </c>
      <c r="O3438">
        <f t="shared" ca="1" si="374"/>
        <v>0.27020803886434158</v>
      </c>
      <c r="P3438">
        <f t="shared" ca="1" si="375"/>
        <v>1.6986022164908579</v>
      </c>
      <c r="Q3438" t="str">
        <f t="shared" ca="1" si="376"/>
        <v>H</v>
      </c>
    </row>
    <row r="3439" spans="9:17" x14ac:dyDescent="0.25">
      <c r="I3439">
        <v>3438</v>
      </c>
      <c r="J3439">
        <f t="shared" ca="1" si="371"/>
        <v>1.2872049538967438</v>
      </c>
      <c r="K3439">
        <f t="shared" ca="1" si="372"/>
        <v>1.2772532094007747</v>
      </c>
      <c r="L3439" t="str">
        <f t="shared" ca="1" si="373"/>
        <v>A</v>
      </c>
      <c r="N3439">
        <f t="shared" si="377"/>
        <v>3438</v>
      </c>
      <c r="O3439">
        <f t="shared" ca="1" si="374"/>
        <v>0.64965815729998666</v>
      </c>
      <c r="P3439">
        <f t="shared" ca="1" si="375"/>
        <v>0.53483977752362599</v>
      </c>
      <c r="Q3439" t="str">
        <f t="shared" ca="1" si="376"/>
        <v>A</v>
      </c>
    </row>
    <row r="3440" spans="9:17" x14ac:dyDescent="0.25">
      <c r="I3440">
        <v>3439</v>
      </c>
      <c r="J3440">
        <f t="shared" ca="1" si="371"/>
        <v>1.2095090359601375</v>
      </c>
      <c r="K3440">
        <f t="shared" ca="1" si="372"/>
        <v>1.719747858930728</v>
      </c>
      <c r="L3440" t="str">
        <f t="shared" ca="1" si="373"/>
        <v>H</v>
      </c>
      <c r="N3440">
        <f t="shared" si="377"/>
        <v>3439</v>
      </c>
      <c r="O3440">
        <f t="shared" ca="1" si="374"/>
        <v>2.9247060149326503</v>
      </c>
      <c r="P3440">
        <f t="shared" ca="1" si="375"/>
        <v>0.50382529012645649</v>
      </c>
      <c r="Q3440" t="str">
        <f t="shared" ca="1" si="376"/>
        <v>A</v>
      </c>
    </row>
    <row r="3441" spans="9:17" x14ac:dyDescent="0.25">
      <c r="I3441">
        <v>3440</v>
      </c>
      <c r="J3441">
        <f t="shared" ca="1" si="371"/>
        <v>1.2521971213360754</v>
      </c>
      <c r="K3441">
        <f t="shared" ca="1" si="372"/>
        <v>0.69791324119512888</v>
      </c>
      <c r="L3441" t="str">
        <f t="shared" ca="1" si="373"/>
        <v>A</v>
      </c>
      <c r="N3441">
        <f t="shared" si="377"/>
        <v>3440</v>
      </c>
      <c r="O3441">
        <f t="shared" ca="1" si="374"/>
        <v>1.6306980835988976</v>
      </c>
      <c r="P3441">
        <f t="shared" ca="1" si="375"/>
        <v>0.82845865848249378</v>
      </c>
      <c r="Q3441" t="str">
        <f t="shared" ca="1" si="376"/>
        <v>A</v>
      </c>
    </row>
    <row r="3442" spans="9:17" x14ac:dyDescent="0.25">
      <c r="I3442">
        <v>3441</v>
      </c>
      <c r="J3442">
        <f t="shared" ca="1" si="371"/>
        <v>0.4273858780092239</v>
      </c>
      <c r="K3442">
        <f t="shared" ca="1" si="372"/>
        <v>0.55023477874729809</v>
      </c>
      <c r="L3442" t="str">
        <f t="shared" ca="1" si="373"/>
        <v>H</v>
      </c>
      <c r="N3442">
        <f t="shared" si="377"/>
        <v>3441</v>
      </c>
      <c r="O3442">
        <f t="shared" ca="1" si="374"/>
        <v>0.46554971519518273</v>
      </c>
      <c r="P3442">
        <f t="shared" ca="1" si="375"/>
        <v>1.7967433497104657</v>
      </c>
      <c r="Q3442" t="str">
        <f t="shared" ca="1" si="376"/>
        <v>H</v>
      </c>
    </row>
    <row r="3443" spans="9:17" x14ac:dyDescent="0.25">
      <c r="I3443">
        <v>3442</v>
      </c>
      <c r="J3443">
        <f t="shared" ca="1" si="371"/>
        <v>0.84938152339311257</v>
      </c>
      <c r="K3443">
        <f t="shared" ca="1" si="372"/>
        <v>2.2042816769861715</v>
      </c>
      <c r="L3443" t="str">
        <f t="shared" ca="1" si="373"/>
        <v>H</v>
      </c>
      <c r="N3443">
        <f t="shared" si="377"/>
        <v>3442</v>
      </c>
      <c r="O3443">
        <f t="shared" ca="1" si="374"/>
        <v>0.84813020978579234</v>
      </c>
      <c r="P3443">
        <f t="shared" ca="1" si="375"/>
        <v>1.8453150223471004</v>
      </c>
      <c r="Q3443" t="str">
        <f t="shared" ca="1" si="376"/>
        <v>H</v>
      </c>
    </row>
    <row r="3444" spans="9:17" x14ac:dyDescent="0.25">
      <c r="I3444">
        <v>3443</v>
      </c>
      <c r="J3444">
        <f t="shared" ca="1" si="371"/>
        <v>2.1583898403273349</v>
      </c>
      <c r="K3444">
        <f t="shared" ca="1" si="372"/>
        <v>1.8404715000814931</v>
      </c>
      <c r="L3444" t="str">
        <f t="shared" ca="1" si="373"/>
        <v>A</v>
      </c>
      <c r="N3444">
        <f t="shared" si="377"/>
        <v>3443</v>
      </c>
      <c r="O3444">
        <f t="shared" ca="1" si="374"/>
        <v>-1.2971170858052086</v>
      </c>
      <c r="P3444">
        <f t="shared" ca="1" si="375"/>
        <v>0.89444193932416327</v>
      </c>
      <c r="Q3444" t="str">
        <f t="shared" ca="1" si="376"/>
        <v>H</v>
      </c>
    </row>
    <row r="3445" spans="9:17" x14ac:dyDescent="0.25">
      <c r="I3445">
        <v>3444</v>
      </c>
      <c r="J3445">
        <f t="shared" ca="1" si="371"/>
        <v>0.86798456947551372</v>
      </c>
      <c r="K3445">
        <f t="shared" ca="1" si="372"/>
        <v>1.8108942346426138</v>
      </c>
      <c r="L3445" t="str">
        <f t="shared" ca="1" si="373"/>
        <v>H</v>
      </c>
      <c r="N3445">
        <f t="shared" si="377"/>
        <v>3444</v>
      </c>
      <c r="O3445">
        <f t="shared" ca="1" si="374"/>
        <v>1.5317883561967509</v>
      </c>
      <c r="P3445">
        <f t="shared" ca="1" si="375"/>
        <v>0.65569452938203443</v>
      </c>
      <c r="Q3445" t="str">
        <f t="shared" ca="1" si="376"/>
        <v>A</v>
      </c>
    </row>
    <row r="3446" spans="9:17" x14ac:dyDescent="0.25">
      <c r="I3446">
        <v>3445</v>
      </c>
      <c r="J3446">
        <f t="shared" ca="1" si="371"/>
        <v>0.6731592877497875</v>
      </c>
      <c r="K3446">
        <f t="shared" ca="1" si="372"/>
        <v>0.86503877552462916</v>
      </c>
      <c r="L3446" t="str">
        <f t="shared" ca="1" si="373"/>
        <v>H</v>
      </c>
      <c r="N3446">
        <f t="shared" si="377"/>
        <v>3445</v>
      </c>
      <c r="O3446">
        <f t="shared" ca="1" si="374"/>
        <v>0.59461514646123659</v>
      </c>
      <c r="P3446">
        <f t="shared" ca="1" si="375"/>
        <v>1.7242784066450374</v>
      </c>
      <c r="Q3446" t="str">
        <f t="shared" ca="1" si="376"/>
        <v>H</v>
      </c>
    </row>
    <row r="3447" spans="9:17" x14ac:dyDescent="0.25">
      <c r="I3447">
        <v>3446</v>
      </c>
      <c r="J3447">
        <f t="shared" ca="1" si="371"/>
        <v>0.68508674709413664</v>
      </c>
      <c r="K3447">
        <f t="shared" ca="1" si="372"/>
        <v>2.2842449465719907</v>
      </c>
      <c r="L3447" t="str">
        <f t="shared" ca="1" si="373"/>
        <v>H</v>
      </c>
      <c r="N3447">
        <f t="shared" si="377"/>
        <v>3446</v>
      </c>
      <c r="O3447">
        <f t="shared" ca="1" si="374"/>
        <v>-0.66033593141222768</v>
      </c>
      <c r="P3447">
        <f t="shared" ca="1" si="375"/>
        <v>1.3342113755289762</v>
      </c>
      <c r="Q3447" t="str">
        <f t="shared" ca="1" si="376"/>
        <v>H</v>
      </c>
    </row>
    <row r="3448" spans="9:17" x14ac:dyDescent="0.25">
      <c r="I3448">
        <v>3447</v>
      </c>
      <c r="J3448">
        <f t="shared" ca="1" si="371"/>
        <v>2.6269416047592946</v>
      </c>
      <c r="K3448">
        <f t="shared" ca="1" si="372"/>
        <v>2.6944551048936276</v>
      </c>
      <c r="L3448" t="str">
        <f t="shared" ca="1" si="373"/>
        <v>H</v>
      </c>
      <c r="N3448">
        <f t="shared" si="377"/>
        <v>3447</v>
      </c>
      <c r="O3448">
        <f t="shared" ca="1" si="374"/>
        <v>0.49944182494755557</v>
      </c>
      <c r="P3448">
        <f t="shared" ca="1" si="375"/>
        <v>1.0046001980227457</v>
      </c>
      <c r="Q3448" t="str">
        <f t="shared" ca="1" si="376"/>
        <v>H</v>
      </c>
    </row>
    <row r="3449" spans="9:17" x14ac:dyDescent="0.25">
      <c r="I3449">
        <v>3448</v>
      </c>
      <c r="J3449">
        <f t="shared" ca="1" si="371"/>
        <v>0.9397310651184454</v>
      </c>
      <c r="K3449">
        <f t="shared" ca="1" si="372"/>
        <v>1.1719141534445701</v>
      </c>
      <c r="L3449" t="str">
        <f t="shared" ca="1" si="373"/>
        <v>H</v>
      </c>
      <c r="N3449">
        <f t="shared" si="377"/>
        <v>3448</v>
      </c>
      <c r="O3449">
        <f t="shared" ca="1" si="374"/>
        <v>-0.67184244081491062</v>
      </c>
      <c r="P3449">
        <f t="shared" ca="1" si="375"/>
        <v>0.52054431659900358</v>
      </c>
      <c r="Q3449" t="str">
        <f t="shared" ca="1" si="376"/>
        <v>H</v>
      </c>
    </row>
    <row r="3450" spans="9:17" x14ac:dyDescent="0.25">
      <c r="I3450">
        <v>3449</v>
      </c>
      <c r="J3450">
        <f t="shared" ca="1" si="371"/>
        <v>2.0785782790051366</v>
      </c>
      <c r="K3450">
        <f t="shared" ca="1" si="372"/>
        <v>3.3074604088739425</v>
      </c>
      <c r="L3450" t="str">
        <f t="shared" ca="1" si="373"/>
        <v>H</v>
      </c>
      <c r="N3450">
        <f t="shared" si="377"/>
        <v>3449</v>
      </c>
      <c r="O3450">
        <f t="shared" ca="1" si="374"/>
        <v>-0.75386711217649482</v>
      </c>
      <c r="P3450">
        <f t="shared" ca="1" si="375"/>
        <v>1.6230376937256994</v>
      </c>
      <c r="Q3450" t="str">
        <f t="shared" ca="1" si="376"/>
        <v>H</v>
      </c>
    </row>
    <row r="3451" spans="9:17" x14ac:dyDescent="0.25">
      <c r="I3451">
        <v>3450</v>
      </c>
      <c r="J3451">
        <f t="shared" ca="1" si="371"/>
        <v>2.2793931938993151</v>
      </c>
      <c r="K3451">
        <f t="shared" ca="1" si="372"/>
        <v>2.0360584230056245</v>
      </c>
      <c r="L3451" t="str">
        <f t="shared" ca="1" si="373"/>
        <v>A</v>
      </c>
      <c r="N3451">
        <f t="shared" si="377"/>
        <v>3450</v>
      </c>
      <c r="O3451">
        <f t="shared" ca="1" si="374"/>
        <v>-0.25503918528634406</v>
      </c>
      <c r="P3451">
        <f t="shared" ca="1" si="375"/>
        <v>1.786028609596763</v>
      </c>
      <c r="Q3451" t="str">
        <f t="shared" ca="1" si="376"/>
        <v>H</v>
      </c>
    </row>
    <row r="3452" spans="9:17" x14ac:dyDescent="0.25">
      <c r="I3452">
        <v>3451</v>
      </c>
      <c r="J3452">
        <f t="shared" ca="1" si="371"/>
        <v>0.41435233422420203</v>
      </c>
      <c r="K3452">
        <f t="shared" ca="1" si="372"/>
        <v>1.0021548019032838</v>
      </c>
      <c r="L3452" t="str">
        <f t="shared" ca="1" si="373"/>
        <v>H</v>
      </c>
      <c r="N3452">
        <f t="shared" si="377"/>
        <v>3451</v>
      </c>
      <c r="O3452">
        <f t="shared" ca="1" si="374"/>
        <v>1.1393195829275573</v>
      </c>
      <c r="P3452">
        <f t="shared" ca="1" si="375"/>
        <v>1.9605477122379464</v>
      </c>
      <c r="Q3452" t="str">
        <f t="shared" ca="1" si="376"/>
        <v>H</v>
      </c>
    </row>
    <row r="3453" spans="9:17" x14ac:dyDescent="0.25">
      <c r="I3453">
        <v>3452</v>
      </c>
      <c r="J3453">
        <f t="shared" ca="1" si="371"/>
        <v>0.54363431355695158</v>
      </c>
      <c r="K3453">
        <f t="shared" ca="1" si="372"/>
        <v>0.30119283557307419</v>
      </c>
      <c r="L3453" t="str">
        <f t="shared" ca="1" si="373"/>
        <v>A</v>
      </c>
      <c r="N3453">
        <f t="shared" si="377"/>
        <v>3452</v>
      </c>
      <c r="O3453">
        <f t="shared" ca="1" si="374"/>
        <v>-1.2555916213686675</v>
      </c>
      <c r="P3453">
        <f t="shared" ca="1" si="375"/>
        <v>1.3375401208112072</v>
      </c>
      <c r="Q3453" t="str">
        <f t="shared" ca="1" si="376"/>
        <v>H</v>
      </c>
    </row>
    <row r="3454" spans="9:17" x14ac:dyDescent="0.25">
      <c r="I3454">
        <v>3453</v>
      </c>
      <c r="J3454">
        <f t="shared" ca="1" si="371"/>
        <v>-1.161843973506782E-2</v>
      </c>
      <c r="K3454">
        <f t="shared" ca="1" si="372"/>
        <v>1.5065328718671749</v>
      </c>
      <c r="L3454" t="str">
        <f t="shared" ca="1" si="373"/>
        <v>H</v>
      </c>
      <c r="N3454">
        <f t="shared" si="377"/>
        <v>3453</v>
      </c>
      <c r="O3454">
        <f t="shared" ca="1" si="374"/>
        <v>-1.2609720365815811</v>
      </c>
      <c r="P3454">
        <f t="shared" ca="1" si="375"/>
        <v>3.1448840711318966</v>
      </c>
      <c r="Q3454" t="str">
        <f t="shared" ca="1" si="376"/>
        <v>H</v>
      </c>
    </row>
    <row r="3455" spans="9:17" x14ac:dyDescent="0.25">
      <c r="I3455">
        <v>3454</v>
      </c>
      <c r="J3455">
        <f t="shared" ca="1" si="371"/>
        <v>0.74421588009751449</v>
      </c>
      <c r="K3455">
        <f t="shared" ca="1" si="372"/>
        <v>0.24833671610872377</v>
      </c>
      <c r="L3455" t="str">
        <f t="shared" ca="1" si="373"/>
        <v>A</v>
      </c>
      <c r="N3455">
        <f t="shared" si="377"/>
        <v>3454</v>
      </c>
      <c r="O3455">
        <f t="shared" ca="1" si="374"/>
        <v>1.6525034793919169</v>
      </c>
      <c r="P3455">
        <f t="shared" ca="1" si="375"/>
        <v>1.1516573410973749</v>
      </c>
      <c r="Q3455" t="str">
        <f t="shared" ca="1" si="376"/>
        <v>A</v>
      </c>
    </row>
    <row r="3456" spans="9:17" x14ac:dyDescent="0.25">
      <c r="I3456">
        <v>3455</v>
      </c>
      <c r="J3456">
        <f t="shared" ca="1" si="371"/>
        <v>2.5353671371274906</v>
      </c>
      <c r="K3456">
        <f t="shared" ca="1" si="372"/>
        <v>0.72154529332455675</v>
      </c>
      <c r="L3456" t="str">
        <f t="shared" ca="1" si="373"/>
        <v>A</v>
      </c>
      <c r="N3456">
        <f t="shared" si="377"/>
        <v>3455</v>
      </c>
      <c r="O3456">
        <f t="shared" ca="1" si="374"/>
        <v>0.99063163740520577</v>
      </c>
      <c r="P3456">
        <f t="shared" ca="1" si="375"/>
        <v>1.3896951106320066</v>
      </c>
      <c r="Q3456" t="str">
        <f t="shared" ca="1" si="376"/>
        <v>H</v>
      </c>
    </row>
    <row r="3457" spans="9:17" x14ac:dyDescent="0.25">
      <c r="I3457">
        <v>3456</v>
      </c>
      <c r="J3457">
        <f t="shared" ca="1" si="371"/>
        <v>2.0729937636724669</v>
      </c>
      <c r="K3457">
        <f t="shared" ca="1" si="372"/>
        <v>2.4224213528637009</v>
      </c>
      <c r="L3457" t="str">
        <f t="shared" ca="1" si="373"/>
        <v>H</v>
      </c>
      <c r="N3457">
        <f t="shared" si="377"/>
        <v>3456</v>
      </c>
      <c r="O3457">
        <f t="shared" ca="1" si="374"/>
        <v>1.2582508033725697</v>
      </c>
      <c r="P3457">
        <f t="shared" ca="1" si="375"/>
        <v>1.7060765351884426</v>
      </c>
      <c r="Q3457" t="str">
        <f t="shared" ca="1" si="376"/>
        <v>H</v>
      </c>
    </row>
    <row r="3458" spans="9:17" x14ac:dyDescent="0.25">
      <c r="I3458">
        <v>3457</v>
      </c>
      <c r="J3458">
        <f t="shared" ca="1" si="371"/>
        <v>2.2355376807417211</v>
      </c>
      <c r="K3458">
        <f t="shared" ca="1" si="372"/>
        <v>0.76923441773863488</v>
      </c>
      <c r="L3458" t="str">
        <f t="shared" ca="1" si="373"/>
        <v>A</v>
      </c>
      <c r="N3458">
        <f t="shared" si="377"/>
        <v>3457</v>
      </c>
      <c r="O3458">
        <f t="shared" ca="1" si="374"/>
        <v>-1.6468954949179271</v>
      </c>
      <c r="P3458">
        <f t="shared" ca="1" si="375"/>
        <v>2.0467770888574761</v>
      </c>
      <c r="Q3458" t="str">
        <f t="shared" ca="1" si="376"/>
        <v>H</v>
      </c>
    </row>
    <row r="3459" spans="9:17" x14ac:dyDescent="0.25">
      <c r="I3459">
        <v>3458</v>
      </c>
      <c r="J3459">
        <f t="shared" ref="J3459:J3522" ca="1" si="378">NORMINV(RAND(), $D$3,$F$3)</f>
        <v>1.9355431847756224</v>
      </c>
      <c r="K3459">
        <f t="shared" ref="K3459:K3522" ca="1" si="379">NORMINV(RAND(), $D$2,$F$2)</f>
        <v>1.0544905014555399</v>
      </c>
      <c r="L3459" t="str">
        <f t="shared" ref="L3459:L3522" ca="1" si="380">IF(J3459&gt;K3459, "A", IF(J3459=K3459, "T", "H"))</f>
        <v>A</v>
      </c>
      <c r="N3459">
        <f t="shared" si="377"/>
        <v>3458</v>
      </c>
      <c r="O3459">
        <f t="shared" ref="O3459:O3522" ca="1" si="381">NORMINV(RAND(), $D$11,$F$11)</f>
        <v>0.49136777140675447</v>
      </c>
      <c r="P3459">
        <f t="shared" ref="P3459:P3522" ca="1" si="382">NORMINV(RAND(), $D$10,$F$10)</f>
        <v>2.1445102154796771</v>
      </c>
      <c r="Q3459" t="str">
        <f t="shared" ref="Q3459:Q3522" ca="1" si="383">IF(O3459&gt;P3459, "A", IF(O3459=P3459, "T", "H"))</f>
        <v>H</v>
      </c>
    </row>
    <row r="3460" spans="9:17" x14ac:dyDescent="0.25">
      <c r="I3460">
        <v>3459</v>
      </c>
      <c r="J3460">
        <f t="shared" ca="1" si="378"/>
        <v>0.94243760008835009</v>
      </c>
      <c r="K3460">
        <f t="shared" ca="1" si="379"/>
        <v>2.5350819741582047</v>
      </c>
      <c r="L3460" t="str">
        <f t="shared" ca="1" si="380"/>
        <v>H</v>
      </c>
      <c r="N3460">
        <f t="shared" ref="N3460:N3523" si="384">N3459+1</f>
        <v>3459</v>
      </c>
      <c r="O3460">
        <f t="shared" ca="1" si="381"/>
        <v>2.7947391119700606</v>
      </c>
      <c r="P3460">
        <f t="shared" ca="1" si="382"/>
        <v>0.64030959553354028</v>
      </c>
      <c r="Q3460" t="str">
        <f t="shared" ca="1" si="383"/>
        <v>A</v>
      </c>
    </row>
    <row r="3461" spans="9:17" x14ac:dyDescent="0.25">
      <c r="I3461">
        <v>3460</v>
      </c>
      <c r="J3461">
        <f t="shared" ca="1" si="378"/>
        <v>2.3500406593622158</v>
      </c>
      <c r="K3461">
        <f t="shared" ca="1" si="379"/>
        <v>1.3107420868349822</v>
      </c>
      <c r="L3461" t="str">
        <f t="shared" ca="1" si="380"/>
        <v>A</v>
      </c>
      <c r="N3461">
        <f t="shared" si="384"/>
        <v>3460</v>
      </c>
      <c r="O3461">
        <f t="shared" ca="1" si="381"/>
        <v>1.7752647206477761</v>
      </c>
      <c r="P3461">
        <f t="shared" ca="1" si="382"/>
        <v>0.69111057966659106</v>
      </c>
      <c r="Q3461" t="str">
        <f t="shared" ca="1" si="383"/>
        <v>A</v>
      </c>
    </row>
    <row r="3462" spans="9:17" x14ac:dyDescent="0.25">
      <c r="I3462">
        <v>3461</v>
      </c>
      <c r="J3462">
        <f t="shared" ca="1" si="378"/>
        <v>-3.9335908153640409E-2</v>
      </c>
      <c r="K3462">
        <f t="shared" ca="1" si="379"/>
        <v>1.0384717979255205</v>
      </c>
      <c r="L3462" t="str">
        <f t="shared" ca="1" si="380"/>
        <v>H</v>
      </c>
      <c r="N3462">
        <f t="shared" si="384"/>
        <v>3461</v>
      </c>
      <c r="O3462">
        <f t="shared" ca="1" si="381"/>
        <v>1.161126286784617</v>
      </c>
      <c r="P3462">
        <f t="shared" ca="1" si="382"/>
        <v>1.2481180708462396</v>
      </c>
      <c r="Q3462" t="str">
        <f t="shared" ca="1" si="383"/>
        <v>H</v>
      </c>
    </row>
    <row r="3463" spans="9:17" x14ac:dyDescent="0.25">
      <c r="I3463">
        <v>3462</v>
      </c>
      <c r="J3463">
        <f t="shared" ca="1" si="378"/>
        <v>1.1621109583536755</v>
      </c>
      <c r="K3463">
        <f t="shared" ca="1" si="379"/>
        <v>2.6648352187990865</v>
      </c>
      <c r="L3463" t="str">
        <f t="shared" ca="1" si="380"/>
        <v>H</v>
      </c>
      <c r="N3463">
        <f t="shared" si="384"/>
        <v>3462</v>
      </c>
      <c r="O3463">
        <f t="shared" ca="1" si="381"/>
        <v>1.3711946670780573</v>
      </c>
      <c r="P3463">
        <f t="shared" ca="1" si="382"/>
        <v>0.56944318339845079</v>
      </c>
      <c r="Q3463" t="str">
        <f t="shared" ca="1" si="383"/>
        <v>A</v>
      </c>
    </row>
    <row r="3464" spans="9:17" x14ac:dyDescent="0.25">
      <c r="I3464">
        <v>3463</v>
      </c>
      <c r="J3464">
        <f t="shared" ca="1" si="378"/>
        <v>0.66859494522132401</v>
      </c>
      <c r="K3464">
        <f t="shared" ca="1" si="379"/>
        <v>2.4710453269144868</v>
      </c>
      <c r="L3464" t="str">
        <f t="shared" ca="1" si="380"/>
        <v>H</v>
      </c>
      <c r="N3464">
        <f t="shared" si="384"/>
        <v>3463</v>
      </c>
      <c r="O3464">
        <f t="shared" ca="1" si="381"/>
        <v>-0.11382652189302078</v>
      </c>
      <c r="P3464">
        <f t="shared" ca="1" si="382"/>
        <v>1.073804133859654</v>
      </c>
      <c r="Q3464" t="str">
        <f t="shared" ca="1" si="383"/>
        <v>H</v>
      </c>
    </row>
    <row r="3465" spans="9:17" x14ac:dyDescent="0.25">
      <c r="I3465">
        <v>3464</v>
      </c>
      <c r="J3465">
        <f t="shared" ca="1" si="378"/>
        <v>2.0831355283774289</v>
      </c>
      <c r="K3465">
        <f t="shared" ca="1" si="379"/>
        <v>0.68813429973639328</v>
      </c>
      <c r="L3465" t="str">
        <f t="shared" ca="1" si="380"/>
        <v>A</v>
      </c>
      <c r="N3465">
        <f t="shared" si="384"/>
        <v>3464</v>
      </c>
      <c r="O3465">
        <f t="shared" ca="1" si="381"/>
        <v>0.14042179101009361</v>
      </c>
      <c r="P3465">
        <f t="shared" ca="1" si="382"/>
        <v>2.35868147296096</v>
      </c>
      <c r="Q3465" t="str">
        <f t="shared" ca="1" si="383"/>
        <v>H</v>
      </c>
    </row>
    <row r="3466" spans="9:17" x14ac:dyDescent="0.25">
      <c r="I3466">
        <v>3465</v>
      </c>
      <c r="J3466">
        <f t="shared" ca="1" si="378"/>
        <v>2.4947280782134786</v>
      </c>
      <c r="K3466">
        <f t="shared" ca="1" si="379"/>
        <v>0.81125207272443745</v>
      </c>
      <c r="L3466" t="str">
        <f t="shared" ca="1" si="380"/>
        <v>A</v>
      </c>
      <c r="N3466">
        <f t="shared" si="384"/>
        <v>3465</v>
      </c>
      <c r="O3466">
        <f t="shared" ca="1" si="381"/>
        <v>-0.59677751541990154</v>
      </c>
      <c r="P3466">
        <f t="shared" ca="1" si="382"/>
        <v>1.6929185779192117</v>
      </c>
      <c r="Q3466" t="str">
        <f t="shared" ca="1" si="383"/>
        <v>H</v>
      </c>
    </row>
    <row r="3467" spans="9:17" x14ac:dyDescent="0.25">
      <c r="I3467">
        <v>3466</v>
      </c>
      <c r="J3467">
        <f t="shared" ca="1" si="378"/>
        <v>0.87779008623656118</v>
      </c>
      <c r="K3467">
        <f t="shared" ca="1" si="379"/>
        <v>2.319311034713242</v>
      </c>
      <c r="L3467" t="str">
        <f t="shared" ca="1" si="380"/>
        <v>H</v>
      </c>
      <c r="N3467">
        <f t="shared" si="384"/>
        <v>3466</v>
      </c>
      <c r="O3467">
        <f t="shared" ca="1" si="381"/>
        <v>1.8049741840185936</v>
      </c>
      <c r="P3467">
        <f t="shared" ca="1" si="382"/>
        <v>0.98093286103600286</v>
      </c>
      <c r="Q3467" t="str">
        <f t="shared" ca="1" si="383"/>
        <v>A</v>
      </c>
    </row>
    <row r="3468" spans="9:17" x14ac:dyDescent="0.25">
      <c r="I3468">
        <v>3467</v>
      </c>
      <c r="J3468">
        <f t="shared" ca="1" si="378"/>
        <v>0.96700574541047313</v>
      </c>
      <c r="K3468">
        <f t="shared" ca="1" si="379"/>
        <v>2.8924063345203272</v>
      </c>
      <c r="L3468" t="str">
        <f t="shared" ca="1" si="380"/>
        <v>H</v>
      </c>
      <c r="N3468">
        <f t="shared" si="384"/>
        <v>3467</v>
      </c>
      <c r="O3468">
        <f t="shared" ca="1" si="381"/>
        <v>-0.34229206988821892</v>
      </c>
      <c r="P3468">
        <f t="shared" ca="1" si="382"/>
        <v>1.5968080076747868</v>
      </c>
      <c r="Q3468" t="str">
        <f t="shared" ca="1" si="383"/>
        <v>H</v>
      </c>
    </row>
    <row r="3469" spans="9:17" x14ac:dyDescent="0.25">
      <c r="I3469">
        <v>3468</v>
      </c>
      <c r="J3469">
        <f t="shared" ca="1" si="378"/>
        <v>0.35878427081184783</v>
      </c>
      <c r="K3469">
        <f t="shared" ca="1" si="379"/>
        <v>1.3323483343087594</v>
      </c>
      <c r="L3469" t="str">
        <f t="shared" ca="1" si="380"/>
        <v>H</v>
      </c>
      <c r="N3469">
        <f t="shared" si="384"/>
        <v>3468</v>
      </c>
      <c r="O3469">
        <f t="shared" ca="1" si="381"/>
        <v>1.1891400905913321</v>
      </c>
      <c r="P3469">
        <f t="shared" ca="1" si="382"/>
        <v>1.9508992595900447</v>
      </c>
      <c r="Q3469" t="str">
        <f t="shared" ca="1" si="383"/>
        <v>H</v>
      </c>
    </row>
    <row r="3470" spans="9:17" x14ac:dyDescent="0.25">
      <c r="I3470">
        <v>3469</v>
      </c>
      <c r="J3470">
        <f t="shared" ca="1" si="378"/>
        <v>1.4586955167692151</v>
      </c>
      <c r="K3470">
        <f t="shared" ca="1" si="379"/>
        <v>1.8606607853489978</v>
      </c>
      <c r="L3470" t="str">
        <f t="shared" ca="1" si="380"/>
        <v>H</v>
      </c>
      <c r="N3470">
        <f t="shared" si="384"/>
        <v>3469</v>
      </c>
      <c r="O3470">
        <f t="shared" ca="1" si="381"/>
        <v>-0.19470832096859181</v>
      </c>
      <c r="P3470">
        <f t="shared" ca="1" si="382"/>
        <v>1.2966539543579574</v>
      </c>
      <c r="Q3470" t="str">
        <f t="shared" ca="1" si="383"/>
        <v>H</v>
      </c>
    </row>
    <row r="3471" spans="9:17" x14ac:dyDescent="0.25">
      <c r="I3471">
        <v>3470</v>
      </c>
      <c r="J3471">
        <f t="shared" ca="1" si="378"/>
        <v>1.1556068541959079</v>
      </c>
      <c r="K3471">
        <f t="shared" ca="1" si="379"/>
        <v>1.1507608416044228</v>
      </c>
      <c r="L3471" t="str">
        <f t="shared" ca="1" si="380"/>
        <v>A</v>
      </c>
      <c r="N3471">
        <f t="shared" si="384"/>
        <v>3470</v>
      </c>
      <c r="O3471">
        <f t="shared" ca="1" si="381"/>
        <v>-0.49904065712885282</v>
      </c>
      <c r="P3471">
        <f t="shared" ca="1" si="382"/>
        <v>1.0640015850474667</v>
      </c>
      <c r="Q3471" t="str">
        <f t="shared" ca="1" si="383"/>
        <v>H</v>
      </c>
    </row>
    <row r="3472" spans="9:17" x14ac:dyDescent="0.25">
      <c r="I3472">
        <v>3471</v>
      </c>
      <c r="J3472">
        <f t="shared" ca="1" si="378"/>
        <v>1.338628520246294</v>
      </c>
      <c r="K3472">
        <f t="shared" ca="1" si="379"/>
        <v>1.244155540848221</v>
      </c>
      <c r="L3472" t="str">
        <f t="shared" ca="1" si="380"/>
        <v>A</v>
      </c>
      <c r="N3472">
        <f t="shared" si="384"/>
        <v>3471</v>
      </c>
      <c r="O3472">
        <f t="shared" ca="1" si="381"/>
        <v>2.1378103518942164</v>
      </c>
      <c r="P3472">
        <f t="shared" ca="1" si="382"/>
        <v>2.3276365801626895</v>
      </c>
      <c r="Q3472" t="str">
        <f t="shared" ca="1" si="383"/>
        <v>H</v>
      </c>
    </row>
    <row r="3473" spans="9:17" x14ac:dyDescent="0.25">
      <c r="I3473">
        <v>3472</v>
      </c>
      <c r="J3473">
        <f t="shared" ca="1" si="378"/>
        <v>2.0591237838046887</v>
      </c>
      <c r="K3473">
        <f t="shared" ca="1" si="379"/>
        <v>0.86656559304841096</v>
      </c>
      <c r="L3473" t="str">
        <f t="shared" ca="1" si="380"/>
        <v>A</v>
      </c>
      <c r="N3473">
        <f t="shared" si="384"/>
        <v>3472</v>
      </c>
      <c r="O3473">
        <f t="shared" ca="1" si="381"/>
        <v>-0.13523473084990767</v>
      </c>
      <c r="P3473">
        <f t="shared" ca="1" si="382"/>
        <v>2.8348274332691505</v>
      </c>
      <c r="Q3473" t="str">
        <f t="shared" ca="1" si="383"/>
        <v>H</v>
      </c>
    </row>
    <row r="3474" spans="9:17" x14ac:dyDescent="0.25">
      <c r="I3474">
        <v>3473</v>
      </c>
      <c r="J3474">
        <f t="shared" ca="1" si="378"/>
        <v>0.78407977271875473</v>
      </c>
      <c r="K3474">
        <f t="shared" ca="1" si="379"/>
        <v>1.8834896820850064</v>
      </c>
      <c r="L3474" t="str">
        <f t="shared" ca="1" si="380"/>
        <v>H</v>
      </c>
      <c r="N3474">
        <f t="shared" si="384"/>
        <v>3473</v>
      </c>
      <c r="O3474">
        <f t="shared" ca="1" si="381"/>
        <v>0.6574227298724703</v>
      </c>
      <c r="P3474">
        <f t="shared" ca="1" si="382"/>
        <v>0.93549309120349911</v>
      </c>
      <c r="Q3474" t="str">
        <f t="shared" ca="1" si="383"/>
        <v>H</v>
      </c>
    </row>
    <row r="3475" spans="9:17" x14ac:dyDescent="0.25">
      <c r="I3475">
        <v>3474</v>
      </c>
      <c r="J3475">
        <f t="shared" ca="1" si="378"/>
        <v>-8.8450244729256999E-2</v>
      </c>
      <c r="K3475">
        <f t="shared" ca="1" si="379"/>
        <v>1.7422588868956246</v>
      </c>
      <c r="L3475" t="str">
        <f t="shared" ca="1" si="380"/>
        <v>H</v>
      </c>
      <c r="N3475">
        <f t="shared" si="384"/>
        <v>3474</v>
      </c>
      <c r="O3475">
        <f t="shared" ca="1" si="381"/>
        <v>2.4245498707568212</v>
      </c>
      <c r="P3475">
        <f t="shared" ca="1" si="382"/>
        <v>0.86592571847781052</v>
      </c>
      <c r="Q3475" t="str">
        <f t="shared" ca="1" si="383"/>
        <v>A</v>
      </c>
    </row>
    <row r="3476" spans="9:17" x14ac:dyDescent="0.25">
      <c r="I3476">
        <v>3475</v>
      </c>
      <c r="J3476">
        <f t="shared" ca="1" si="378"/>
        <v>1.1882022694178289</v>
      </c>
      <c r="K3476">
        <f t="shared" ca="1" si="379"/>
        <v>1.4778552716386582</v>
      </c>
      <c r="L3476" t="str">
        <f t="shared" ca="1" si="380"/>
        <v>H</v>
      </c>
      <c r="N3476">
        <f t="shared" si="384"/>
        <v>3475</v>
      </c>
      <c r="O3476">
        <f t="shared" ca="1" si="381"/>
        <v>0.99202916610364511</v>
      </c>
      <c r="P3476">
        <f t="shared" ca="1" si="382"/>
        <v>2.3880304984609926</v>
      </c>
      <c r="Q3476" t="str">
        <f t="shared" ca="1" si="383"/>
        <v>H</v>
      </c>
    </row>
    <row r="3477" spans="9:17" x14ac:dyDescent="0.25">
      <c r="I3477">
        <v>3476</v>
      </c>
      <c r="J3477">
        <f t="shared" ca="1" si="378"/>
        <v>0.2006826109651747</v>
      </c>
      <c r="K3477">
        <f t="shared" ca="1" si="379"/>
        <v>0.87789136407656709</v>
      </c>
      <c r="L3477" t="str">
        <f t="shared" ca="1" si="380"/>
        <v>H</v>
      </c>
      <c r="N3477">
        <f t="shared" si="384"/>
        <v>3476</v>
      </c>
      <c r="O3477">
        <f t="shared" ca="1" si="381"/>
        <v>0.98893369056926028</v>
      </c>
      <c r="P3477">
        <f t="shared" ca="1" si="382"/>
        <v>1.5667786907023817</v>
      </c>
      <c r="Q3477" t="str">
        <f t="shared" ca="1" si="383"/>
        <v>H</v>
      </c>
    </row>
    <row r="3478" spans="9:17" x14ac:dyDescent="0.25">
      <c r="I3478">
        <v>3477</v>
      </c>
      <c r="J3478">
        <f t="shared" ca="1" si="378"/>
        <v>-0.46527837201839328</v>
      </c>
      <c r="K3478">
        <f t="shared" ca="1" si="379"/>
        <v>2.1364127095921899</v>
      </c>
      <c r="L3478" t="str">
        <f t="shared" ca="1" si="380"/>
        <v>H</v>
      </c>
      <c r="N3478">
        <f t="shared" si="384"/>
        <v>3477</v>
      </c>
      <c r="O3478">
        <f t="shared" ca="1" si="381"/>
        <v>0.72595204451925355</v>
      </c>
      <c r="P3478">
        <f t="shared" ca="1" si="382"/>
        <v>1.3898898125998072</v>
      </c>
      <c r="Q3478" t="str">
        <f t="shared" ca="1" si="383"/>
        <v>H</v>
      </c>
    </row>
    <row r="3479" spans="9:17" x14ac:dyDescent="0.25">
      <c r="I3479">
        <v>3478</v>
      </c>
      <c r="J3479">
        <f t="shared" ca="1" si="378"/>
        <v>1.4516108280914515</v>
      </c>
      <c r="K3479">
        <f t="shared" ca="1" si="379"/>
        <v>2.1717136929944116</v>
      </c>
      <c r="L3479" t="str">
        <f t="shared" ca="1" si="380"/>
        <v>H</v>
      </c>
      <c r="N3479">
        <f t="shared" si="384"/>
        <v>3478</v>
      </c>
      <c r="O3479">
        <f t="shared" ca="1" si="381"/>
        <v>0.36781088628321496</v>
      </c>
      <c r="P3479">
        <f t="shared" ca="1" si="382"/>
        <v>2.0590974711788781</v>
      </c>
      <c r="Q3479" t="str">
        <f t="shared" ca="1" si="383"/>
        <v>H</v>
      </c>
    </row>
    <row r="3480" spans="9:17" x14ac:dyDescent="0.25">
      <c r="I3480">
        <v>3479</v>
      </c>
      <c r="J3480">
        <f t="shared" ca="1" si="378"/>
        <v>0.38513462485935823</v>
      </c>
      <c r="K3480">
        <f t="shared" ca="1" si="379"/>
        <v>1.7518819453404115</v>
      </c>
      <c r="L3480" t="str">
        <f t="shared" ca="1" si="380"/>
        <v>H</v>
      </c>
      <c r="N3480">
        <f t="shared" si="384"/>
        <v>3479</v>
      </c>
      <c r="O3480">
        <f t="shared" ca="1" si="381"/>
        <v>7.627179703959952E-2</v>
      </c>
      <c r="P3480">
        <f t="shared" ca="1" si="382"/>
        <v>1.3011432780820051</v>
      </c>
      <c r="Q3480" t="str">
        <f t="shared" ca="1" si="383"/>
        <v>H</v>
      </c>
    </row>
    <row r="3481" spans="9:17" x14ac:dyDescent="0.25">
      <c r="I3481">
        <v>3480</v>
      </c>
      <c r="J3481">
        <f t="shared" ca="1" si="378"/>
        <v>1.2396778119653207</v>
      </c>
      <c r="K3481">
        <f t="shared" ca="1" si="379"/>
        <v>1.2524675217756827</v>
      </c>
      <c r="L3481" t="str">
        <f t="shared" ca="1" si="380"/>
        <v>H</v>
      </c>
      <c r="N3481">
        <f t="shared" si="384"/>
        <v>3480</v>
      </c>
      <c r="O3481">
        <f t="shared" ca="1" si="381"/>
        <v>0.86628710037694234</v>
      </c>
      <c r="P3481">
        <f t="shared" ca="1" si="382"/>
        <v>0.17076106561666404</v>
      </c>
      <c r="Q3481" t="str">
        <f t="shared" ca="1" si="383"/>
        <v>A</v>
      </c>
    </row>
    <row r="3482" spans="9:17" x14ac:dyDescent="0.25">
      <c r="I3482">
        <v>3481</v>
      </c>
      <c r="J3482">
        <f t="shared" ca="1" si="378"/>
        <v>1.5665810797798672</v>
      </c>
      <c r="K3482">
        <f t="shared" ca="1" si="379"/>
        <v>1.3051905738011589</v>
      </c>
      <c r="L3482" t="str">
        <f t="shared" ca="1" si="380"/>
        <v>A</v>
      </c>
      <c r="N3482">
        <f t="shared" si="384"/>
        <v>3481</v>
      </c>
      <c r="O3482">
        <f t="shared" ca="1" si="381"/>
        <v>1.5992912162350872</v>
      </c>
      <c r="P3482">
        <f t="shared" ca="1" si="382"/>
        <v>0.47151395792352302</v>
      </c>
      <c r="Q3482" t="str">
        <f t="shared" ca="1" si="383"/>
        <v>A</v>
      </c>
    </row>
    <row r="3483" spans="9:17" x14ac:dyDescent="0.25">
      <c r="I3483">
        <v>3482</v>
      </c>
      <c r="J3483">
        <f t="shared" ca="1" si="378"/>
        <v>1.7050669062255563</v>
      </c>
      <c r="K3483">
        <f t="shared" ca="1" si="379"/>
        <v>0.73184318425093264</v>
      </c>
      <c r="L3483" t="str">
        <f t="shared" ca="1" si="380"/>
        <v>A</v>
      </c>
      <c r="N3483">
        <f t="shared" si="384"/>
        <v>3482</v>
      </c>
      <c r="O3483">
        <f t="shared" ca="1" si="381"/>
        <v>0.19012544590132319</v>
      </c>
      <c r="P3483">
        <f t="shared" ca="1" si="382"/>
        <v>0.78509386717059093</v>
      </c>
      <c r="Q3483" t="str">
        <f t="shared" ca="1" si="383"/>
        <v>H</v>
      </c>
    </row>
    <row r="3484" spans="9:17" x14ac:dyDescent="0.25">
      <c r="I3484">
        <v>3483</v>
      </c>
      <c r="J3484">
        <f t="shared" ca="1" si="378"/>
        <v>-0.31001660324238278</v>
      </c>
      <c r="K3484">
        <f t="shared" ca="1" si="379"/>
        <v>1.5471676789609974</v>
      </c>
      <c r="L3484" t="str">
        <f t="shared" ca="1" si="380"/>
        <v>H</v>
      </c>
      <c r="N3484">
        <f t="shared" si="384"/>
        <v>3483</v>
      </c>
      <c r="O3484">
        <f t="shared" ca="1" si="381"/>
        <v>1.2419813223840155</v>
      </c>
      <c r="P3484">
        <f t="shared" ca="1" si="382"/>
        <v>2.1510907731586313</v>
      </c>
      <c r="Q3484" t="str">
        <f t="shared" ca="1" si="383"/>
        <v>H</v>
      </c>
    </row>
    <row r="3485" spans="9:17" x14ac:dyDescent="0.25">
      <c r="I3485">
        <v>3484</v>
      </c>
      <c r="J3485">
        <f t="shared" ca="1" si="378"/>
        <v>0.99012655920414905</v>
      </c>
      <c r="K3485">
        <f t="shared" ca="1" si="379"/>
        <v>1.0309037740633586</v>
      </c>
      <c r="L3485" t="str">
        <f t="shared" ca="1" si="380"/>
        <v>H</v>
      </c>
      <c r="N3485">
        <f t="shared" si="384"/>
        <v>3484</v>
      </c>
      <c r="O3485">
        <f t="shared" ca="1" si="381"/>
        <v>1.1742270302868496</v>
      </c>
      <c r="P3485">
        <f t="shared" ca="1" si="382"/>
        <v>2.1064558775100108</v>
      </c>
      <c r="Q3485" t="str">
        <f t="shared" ca="1" si="383"/>
        <v>H</v>
      </c>
    </row>
    <row r="3486" spans="9:17" x14ac:dyDescent="0.25">
      <c r="I3486">
        <v>3485</v>
      </c>
      <c r="J3486">
        <f t="shared" ca="1" si="378"/>
        <v>1.4660957439578561</v>
      </c>
      <c r="K3486">
        <f t="shared" ca="1" si="379"/>
        <v>1.2810341855724916</v>
      </c>
      <c r="L3486" t="str">
        <f t="shared" ca="1" si="380"/>
        <v>A</v>
      </c>
      <c r="N3486">
        <f t="shared" si="384"/>
        <v>3485</v>
      </c>
      <c r="O3486">
        <f t="shared" ca="1" si="381"/>
        <v>-0.33303396467560897</v>
      </c>
      <c r="P3486">
        <f t="shared" ca="1" si="382"/>
        <v>1.4464210143687286</v>
      </c>
      <c r="Q3486" t="str">
        <f t="shared" ca="1" si="383"/>
        <v>H</v>
      </c>
    </row>
    <row r="3487" spans="9:17" x14ac:dyDescent="0.25">
      <c r="I3487">
        <v>3486</v>
      </c>
      <c r="J3487">
        <f t="shared" ca="1" si="378"/>
        <v>0.34485801096560942</v>
      </c>
      <c r="K3487">
        <f t="shared" ca="1" si="379"/>
        <v>1.8735174838626829</v>
      </c>
      <c r="L3487" t="str">
        <f t="shared" ca="1" si="380"/>
        <v>H</v>
      </c>
      <c r="N3487">
        <f t="shared" si="384"/>
        <v>3486</v>
      </c>
      <c r="O3487">
        <f t="shared" ca="1" si="381"/>
        <v>0.93775081089043721</v>
      </c>
      <c r="P3487">
        <f t="shared" ca="1" si="382"/>
        <v>0.65411361619678154</v>
      </c>
      <c r="Q3487" t="str">
        <f t="shared" ca="1" si="383"/>
        <v>A</v>
      </c>
    </row>
    <row r="3488" spans="9:17" x14ac:dyDescent="0.25">
      <c r="I3488">
        <v>3487</v>
      </c>
      <c r="J3488">
        <f t="shared" ca="1" si="378"/>
        <v>0.56454869499505544</v>
      </c>
      <c r="K3488">
        <f t="shared" ca="1" si="379"/>
        <v>1.6486709109432054</v>
      </c>
      <c r="L3488" t="str">
        <f t="shared" ca="1" si="380"/>
        <v>H</v>
      </c>
      <c r="N3488">
        <f t="shared" si="384"/>
        <v>3487</v>
      </c>
      <c r="O3488">
        <f t="shared" ca="1" si="381"/>
        <v>-1.5250090811897159</v>
      </c>
      <c r="P3488">
        <f t="shared" ca="1" si="382"/>
        <v>0.29148496255259371</v>
      </c>
      <c r="Q3488" t="str">
        <f t="shared" ca="1" si="383"/>
        <v>H</v>
      </c>
    </row>
    <row r="3489" spans="9:17" x14ac:dyDescent="0.25">
      <c r="I3489">
        <v>3488</v>
      </c>
      <c r="J3489">
        <f t="shared" ca="1" si="378"/>
        <v>1.6676317117566932</v>
      </c>
      <c r="K3489">
        <f t="shared" ca="1" si="379"/>
        <v>1.0716183697457051</v>
      </c>
      <c r="L3489" t="str">
        <f t="shared" ca="1" si="380"/>
        <v>A</v>
      </c>
      <c r="N3489">
        <f t="shared" si="384"/>
        <v>3488</v>
      </c>
      <c r="O3489">
        <f t="shared" ca="1" si="381"/>
        <v>2.2077629840447859</v>
      </c>
      <c r="P3489">
        <f t="shared" ca="1" si="382"/>
        <v>1.8983392572082662</v>
      </c>
      <c r="Q3489" t="str">
        <f t="shared" ca="1" si="383"/>
        <v>A</v>
      </c>
    </row>
    <row r="3490" spans="9:17" x14ac:dyDescent="0.25">
      <c r="I3490">
        <v>3489</v>
      </c>
      <c r="J3490">
        <f t="shared" ca="1" si="378"/>
        <v>1.3388935334581329</v>
      </c>
      <c r="K3490">
        <f t="shared" ca="1" si="379"/>
        <v>0.59276485119065003</v>
      </c>
      <c r="L3490" t="str">
        <f t="shared" ca="1" si="380"/>
        <v>A</v>
      </c>
      <c r="N3490">
        <f t="shared" si="384"/>
        <v>3489</v>
      </c>
      <c r="O3490">
        <f t="shared" ca="1" si="381"/>
        <v>0.86226465306831868</v>
      </c>
      <c r="P3490">
        <f t="shared" ca="1" si="382"/>
        <v>0.39885014900480842</v>
      </c>
      <c r="Q3490" t="str">
        <f t="shared" ca="1" si="383"/>
        <v>A</v>
      </c>
    </row>
    <row r="3491" spans="9:17" x14ac:dyDescent="0.25">
      <c r="I3491">
        <v>3490</v>
      </c>
      <c r="J3491">
        <f t="shared" ca="1" si="378"/>
        <v>-0.51273935609131849</v>
      </c>
      <c r="K3491">
        <f t="shared" ca="1" si="379"/>
        <v>2.9707842045121584</v>
      </c>
      <c r="L3491" t="str">
        <f t="shared" ca="1" si="380"/>
        <v>H</v>
      </c>
      <c r="N3491">
        <f t="shared" si="384"/>
        <v>3490</v>
      </c>
      <c r="O3491">
        <f t="shared" ca="1" si="381"/>
        <v>-0.73646141228518913</v>
      </c>
      <c r="P3491">
        <f t="shared" ca="1" si="382"/>
        <v>1.0200135282440663</v>
      </c>
      <c r="Q3491" t="str">
        <f t="shared" ca="1" si="383"/>
        <v>H</v>
      </c>
    </row>
    <row r="3492" spans="9:17" x14ac:dyDescent="0.25">
      <c r="I3492">
        <v>3491</v>
      </c>
      <c r="J3492">
        <f t="shared" ca="1" si="378"/>
        <v>0.53174304431259789</v>
      </c>
      <c r="K3492">
        <f t="shared" ca="1" si="379"/>
        <v>-0.12750730673719413</v>
      </c>
      <c r="L3492" t="str">
        <f t="shared" ca="1" si="380"/>
        <v>A</v>
      </c>
      <c r="N3492">
        <f t="shared" si="384"/>
        <v>3491</v>
      </c>
      <c r="O3492">
        <f t="shared" ca="1" si="381"/>
        <v>-7.7069452848133713E-2</v>
      </c>
      <c r="P3492">
        <f t="shared" ca="1" si="382"/>
        <v>0.58108740539412862</v>
      </c>
      <c r="Q3492" t="str">
        <f t="shared" ca="1" si="383"/>
        <v>H</v>
      </c>
    </row>
    <row r="3493" spans="9:17" x14ac:dyDescent="0.25">
      <c r="I3493">
        <v>3492</v>
      </c>
      <c r="J3493">
        <f t="shared" ca="1" si="378"/>
        <v>0.47752462618074792</v>
      </c>
      <c r="K3493">
        <f t="shared" ca="1" si="379"/>
        <v>2.835785494559004</v>
      </c>
      <c r="L3493" t="str">
        <f t="shared" ca="1" si="380"/>
        <v>H</v>
      </c>
      <c r="N3493">
        <f t="shared" si="384"/>
        <v>3492</v>
      </c>
      <c r="O3493">
        <f t="shared" ca="1" si="381"/>
        <v>0.91496875317085691</v>
      </c>
      <c r="P3493">
        <f t="shared" ca="1" si="382"/>
        <v>-0.36168710545381599</v>
      </c>
      <c r="Q3493" t="str">
        <f t="shared" ca="1" si="383"/>
        <v>A</v>
      </c>
    </row>
    <row r="3494" spans="9:17" x14ac:dyDescent="0.25">
      <c r="I3494">
        <v>3493</v>
      </c>
      <c r="J3494">
        <f t="shared" ca="1" si="378"/>
        <v>0.94234175403682785</v>
      </c>
      <c r="K3494">
        <f t="shared" ca="1" si="379"/>
        <v>3.1741602054080342</v>
      </c>
      <c r="L3494" t="str">
        <f t="shared" ca="1" si="380"/>
        <v>H</v>
      </c>
      <c r="N3494">
        <f t="shared" si="384"/>
        <v>3493</v>
      </c>
      <c r="O3494">
        <f t="shared" ca="1" si="381"/>
        <v>0.91005440381153224</v>
      </c>
      <c r="P3494">
        <f t="shared" ca="1" si="382"/>
        <v>1.837540457675072</v>
      </c>
      <c r="Q3494" t="str">
        <f t="shared" ca="1" si="383"/>
        <v>H</v>
      </c>
    </row>
    <row r="3495" spans="9:17" x14ac:dyDescent="0.25">
      <c r="I3495">
        <v>3494</v>
      </c>
      <c r="J3495">
        <f t="shared" ca="1" si="378"/>
        <v>7.2170947448923606E-2</v>
      </c>
      <c r="K3495">
        <f t="shared" ca="1" si="379"/>
        <v>1.8094593585381467</v>
      </c>
      <c r="L3495" t="str">
        <f t="shared" ca="1" si="380"/>
        <v>H</v>
      </c>
      <c r="N3495">
        <f t="shared" si="384"/>
        <v>3494</v>
      </c>
      <c r="O3495">
        <f t="shared" ca="1" si="381"/>
        <v>1.4370233775064376</v>
      </c>
      <c r="P3495">
        <f t="shared" ca="1" si="382"/>
        <v>1.0198474083378763</v>
      </c>
      <c r="Q3495" t="str">
        <f t="shared" ca="1" si="383"/>
        <v>A</v>
      </c>
    </row>
    <row r="3496" spans="9:17" x14ac:dyDescent="0.25">
      <c r="I3496">
        <v>3495</v>
      </c>
      <c r="J3496">
        <f t="shared" ca="1" si="378"/>
        <v>1.8300033628319254</v>
      </c>
      <c r="K3496">
        <f t="shared" ca="1" si="379"/>
        <v>2.0926648060974218</v>
      </c>
      <c r="L3496" t="str">
        <f t="shared" ca="1" si="380"/>
        <v>H</v>
      </c>
      <c r="N3496">
        <f t="shared" si="384"/>
        <v>3495</v>
      </c>
      <c r="O3496">
        <f t="shared" ca="1" si="381"/>
        <v>-9.9670825641062777E-4</v>
      </c>
      <c r="P3496">
        <f t="shared" ca="1" si="382"/>
        <v>1.5334112219781204E-2</v>
      </c>
      <c r="Q3496" t="str">
        <f t="shared" ca="1" si="383"/>
        <v>H</v>
      </c>
    </row>
    <row r="3497" spans="9:17" x14ac:dyDescent="0.25">
      <c r="I3497">
        <v>3496</v>
      </c>
      <c r="J3497">
        <f t="shared" ca="1" si="378"/>
        <v>0.45579353436793713</v>
      </c>
      <c r="K3497">
        <f t="shared" ca="1" si="379"/>
        <v>1.6455389476815192</v>
      </c>
      <c r="L3497" t="str">
        <f t="shared" ca="1" si="380"/>
        <v>H</v>
      </c>
      <c r="N3497">
        <f t="shared" si="384"/>
        <v>3496</v>
      </c>
      <c r="O3497">
        <f t="shared" ca="1" si="381"/>
        <v>0.95652698316883344</v>
      </c>
      <c r="P3497">
        <f t="shared" ca="1" si="382"/>
        <v>0.40666593121607097</v>
      </c>
      <c r="Q3497" t="str">
        <f t="shared" ca="1" si="383"/>
        <v>A</v>
      </c>
    </row>
    <row r="3498" spans="9:17" x14ac:dyDescent="0.25">
      <c r="I3498">
        <v>3497</v>
      </c>
      <c r="J3498">
        <f t="shared" ca="1" si="378"/>
        <v>-0.19700759118441158</v>
      </c>
      <c r="K3498">
        <f t="shared" ca="1" si="379"/>
        <v>1.8482453997690107</v>
      </c>
      <c r="L3498" t="str">
        <f t="shared" ca="1" si="380"/>
        <v>H</v>
      </c>
      <c r="N3498">
        <f t="shared" si="384"/>
        <v>3497</v>
      </c>
      <c r="O3498">
        <f t="shared" ca="1" si="381"/>
        <v>0.31748364148952557</v>
      </c>
      <c r="P3498">
        <f t="shared" ca="1" si="382"/>
        <v>2.0879423960092947</v>
      </c>
      <c r="Q3498" t="str">
        <f t="shared" ca="1" si="383"/>
        <v>H</v>
      </c>
    </row>
    <row r="3499" spans="9:17" x14ac:dyDescent="0.25">
      <c r="I3499">
        <v>3498</v>
      </c>
      <c r="J3499">
        <f t="shared" ca="1" si="378"/>
        <v>1.0487038582601735</v>
      </c>
      <c r="K3499">
        <f t="shared" ca="1" si="379"/>
        <v>3.2641740084026591</v>
      </c>
      <c r="L3499" t="str">
        <f t="shared" ca="1" si="380"/>
        <v>H</v>
      </c>
      <c r="N3499">
        <f t="shared" si="384"/>
        <v>3498</v>
      </c>
      <c r="O3499">
        <f t="shared" ca="1" si="381"/>
        <v>-1.0033126457276307</v>
      </c>
      <c r="P3499">
        <f t="shared" ca="1" si="382"/>
        <v>2.9879126305498325</v>
      </c>
      <c r="Q3499" t="str">
        <f t="shared" ca="1" si="383"/>
        <v>H</v>
      </c>
    </row>
    <row r="3500" spans="9:17" x14ac:dyDescent="0.25">
      <c r="I3500">
        <v>3499</v>
      </c>
      <c r="J3500">
        <f t="shared" ca="1" si="378"/>
        <v>1.9657422210514164</v>
      </c>
      <c r="K3500">
        <f t="shared" ca="1" si="379"/>
        <v>2.1794398921666263</v>
      </c>
      <c r="L3500" t="str">
        <f t="shared" ca="1" si="380"/>
        <v>H</v>
      </c>
      <c r="N3500">
        <f t="shared" si="384"/>
        <v>3499</v>
      </c>
      <c r="O3500">
        <f t="shared" ca="1" si="381"/>
        <v>-0.67410950731667629</v>
      </c>
      <c r="P3500">
        <f t="shared" ca="1" si="382"/>
        <v>0.18947509134019991</v>
      </c>
      <c r="Q3500" t="str">
        <f t="shared" ca="1" si="383"/>
        <v>H</v>
      </c>
    </row>
    <row r="3501" spans="9:17" x14ac:dyDescent="0.25">
      <c r="I3501">
        <v>3500</v>
      </c>
      <c r="J3501">
        <f t="shared" ca="1" si="378"/>
        <v>0.73782136423925171</v>
      </c>
      <c r="K3501">
        <f t="shared" ca="1" si="379"/>
        <v>0.66837738176354788</v>
      </c>
      <c r="L3501" t="str">
        <f t="shared" ca="1" si="380"/>
        <v>A</v>
      </c>
      <c r="N3501">
        <f t="shared" si="384"/>
        <v>3500</v>
      </c>
      <c r="O3501">
        <f t="shared" ca="1" si="381"/>
        <v>0.9808405134862006</v>
      </c>
      <c r="P3501">
        <f t="shared" ca="1" si="382"/>
        <v>1.6791451296021316</v>
      </c>
      <c r="Q3501" t="str">
        <f t="shared" ca="1" si="383"/>
        <v>H</v>
      </c>
    </row>
    <row r="3502" spans="9:17" x14ac:dyDescent="0.25">
      <c r="I3502">
        <v>3501</v>
      </c>
      <c r="J3502">
        <f t="shared" ca="1" si="378"/>
        <v>-9.243085432228737E-2</v>
      </c>
      <c r="K3502">
        <f t="shared" ca="1" si="379"/>
        <v>1.1895547474085006</v>
      </c>
      <c r="L3502" t="str">
        <f t="shared" ca="1" si="380"/>
        <v>H</v>
      </c>
      <c r="N3502">
        <f t="shared" si="384"/>
        <v>3501</v>
      </c>
      <c r="O3502">
        <f t="shared" ca="1" si="381"/>
        <v>-0.60216136303347945</v>
      </c>
      <c r="P3502">
        <f t="shared" ca="1" si="382"/>
        <v>1.4850372253000574</v>
      </c>
      <c r="Q3502" t="str">
        <f t="shared" ca="1" si="383"/>
        <v>H</v>
      </c>
    </row>
    <row r="3503" spans="9:17" x14ac:dyDescent="0.25">
      <c r="I3503">
        <v>3502</v>
      </c>
      <c r="J3503">
        <f t="shared" ca="1" si="378"/>
        <v>2.2287920034245898</v>
      </c>
      <c r="K3503">
        <f t="shared" ca="1" si="379"/>
        <v>0.5314478981699815</v>
      </c>
      <c r="L3503" t="str">
        <f t="shared" ca="1" si="380"/>
        <v>A</v>
      </c>
      <c r="N3503">
        <f t="shared" si="384"/>
        <v>3502</v>
      </c>
      <c r="O3503">
        <f t="shared" ca="1" si="381"/>
        <v>0.27799477899286257</v>
      </c>
      <c r="P3503">
        <f t="shared" ca="1" si="382"/>
        <v>1.5922773685349012</v>
      </c>
      <c r="Q3503" t="str">
        <f t="shared" ca="1" si="383"/>
        <v>H</v>
      </c>
    </row>
    <row r="3504" spans="9:17" x14ac:dyDescent="0.25">
      <c r="I3504">
        <v>3503</v>
      </c>
      <c r="J3504">
        <f t="shared" ca="1" si="378"/>
        <v>0.59626611199074697</v>
      </c>
      <c r="K3504">
        <f t="shared" ca="1" si="379"/>
        <v>2.0161632518262937</v>
      </c>
      <c r="L3504" t="str">
        <f t="shared" ca="1" si="380"/>
        <v>H</v>
      </c>
      <c r="N3504">
        <f t="shared" si="384"/>
        <v>3503</v>
      </c>
      <c r="O3504">
        <f t="shared" ca="1" si="381"/>
        <v>1.7054572217974127</v>
      </c>
      <c r="P3504">
        <f t="shared" ca="1" si="382"/>
        <v>0.33492725097606202</v>
      </c>
      <c r="Q3504" t="str">
        <f t="shared" ca="1" si="383"/>
        <v>A</v>
      </c>
    </row>
    <row r="3505" spans="9:17" x14ac:dyDescent="0.25">
      <c r="I3505">
        <v>3504</v>
      </c>
      <c r="J3505">
        <f t="shared" ca="1" si="378"/>
        <v>-0.23155640434224378</v>
      </c>
      <c r="K3505">
        <f t="shared" ca="1" si="379"/>
        <v>1.4820142412431203</v>
      </c>
      <c r="L3505" t="str">
        <f t="shared" ca="1" si="380"/>
        <v>H</v>
      </c>
      <c r="N3505">
        <f t="shared" si="384"/>
        <v>3504</v>
      </c>
      <c r="O3505">
        <f t="shared" ca="1" si="381"/>
        <v>1.0344648071846474</v>
      </c>
      <c r="P3505">
        <f t="shared" ca="1" si="382"/>
        <v>0.74293700121358297</v>
      </c>
      <c r="Q3505" t="str">
        <f t="shared" ca="1" si="383"/>
        <v>A</v>
      </c>
    </row>
    <row r="3506" spans="9:17" x14ac:dyDescent="0.25">
      <c r="I3506">
        <v>3505</v>
      </c>
      <c r="J3506">
        <f t="shared" ca="1" si="378"/>
        <v>0.83753096196138244</v>
      </c>
      <c r="K3506">
        <f t="shared" ca="1" si="379"/>
        <v>1.622634247417664</v>
      </c>
      <c r="L3506" t="str">
        <f t="shared" ca="1" si="380"/>
        <v>H</v>
      </c>
      <c r="N3506">
        <f t="shared" si="384"/>
        <v>3505</v>
      </c>
      <c r="O3506">
        <f t="shared" ca="1" si="381"/>
        <v>-1.7931273153335539</v>
      </c>
      <c r="P3506">
        <f t="shared" ca="1" si="382"/>
        <v>0.98083599812902467</v>
      </c>
      <c r="Q3506" t="str">
        <f t="shared" ca="1" si="383"/>
        <v>H</v>
      </c>
    </row>
    <row r="3507" spans="9:17" x14ac:dyDescent="0.25">
      <c r="I3507">
        <v>3506</v>
      </c>
      <c r="J3507">
        <f t="shared" ca="1" si="378"/>
        <v>1.2715743366294547</v>
      </c>
      <c r="K3507">
        <f t="shared" ca="1" si="379"/>
        <v>2.4185753508963206</v>
      </c>
      <c r="L3507" t="str">
        <f t="shared" ca="1" si="380"/>
        <v>H</v>
      </c>
      <c r="N3507">
        <f t="shared" si="384"/>
        <v>3506</v>
      </c>
      <c r="O3507">
        <f t="shared" ca="1" si="381"/>
        <v>0.18370262320752967</v>
      </c>
      <c r="P3507">
        <f t="shared" ca="1" si="382"/>
        <v>1.4421099278715668</v>
      </c>
      <c r="Q3507" t="str">
        <f t="shared" ca="1" si="383"/>
        <v>H</v>
      </c>
    </row>
    <row r="3508" spans="9:17" x14ac:dyDescent="0.25">
      <c r="I3508">
        <v>3507</v>
      </c>
      <c r="J3508">
        <f t="shared" ca="1" si="378"/>
        <v>0.31923431142207292</v>
      </c>
      <c r="K3508">
        <f t="shared" ca="1" si="379"/>
        <v>2.6433125960966128</v>
      </c>
      <c r="L3508" t="str">
        <f t="shared" ca="1" si="380"/>
        <v>H</v>
      </c>
      <c r="N3508">
        <f t="shared" si="384"/>
        <v>3507</v>
      </c>
      <c r="O3508">
        <f t="shared" ca="1" si="381"/>
        <v>0.59465820375777079</v>
      </c>
      <c r="P3508">
        <f t="shared" ca="1" si="382"/>
        <v>2.5865463072527368</v>
      </c>
      <c r="Q3508" t="str">
        <f t="shared" ca="1" si="383"/>
        <v>H</v>
      </c>
    </row>
    <row r="3509" spans="9:17" x14ac:dyDescent="0.25">
      <c r="I3509">
        <v>3508</v>
      </c>
      <c r="J3509">
        <f t="shared" ca="1" si="378"/>
        <v>2.0616112547121843</v>
      </c>
      <c r="K3509">
        <f t="shared" ca="1" si="379"/>
        <v>0.85640872110693467</v>
      </c>
      <c r="L3509" t="str">
        <f t="shared" ca="1" si="380"/>
        <v>A</v>
      </c>
      <c r="N3509">
        <f t="shared" si="384"/>
        <v>3508</v>
      </c>
      <c r="O3509">
        <f t="shared" ca="1" si="381"/>
        <v>0.45665174274896303</v>
      </c>
      <c r="P3509">
        <f t="shared" ca="1" si="382"/>
        <v>2.0109015370022796</v>
      </c>
      <c r="Q3509" t="str">
        <f t="shared" ca="1" si="383"/>
        <v>H</v>
      </c>
    </row>
    <row r="3510" spans="9:17" x14ac:dyDescent="0.25">
      <c r="I3510">
        <v>3509</v>
      </c>
      <c r="J3510">
        <f t="shared" ca="1" si="378"/>
        <v>2.2243514154899531</v>
      </c>
      <c r="K3510">
        <f t="shared" ca="1" si="379"/>
        <v>1.7524442038187726</v>
      </c>
      <c r="L3510" t="str">
        <f t="shared" ca="1" si="380"/>
        <v>A</v>
      </c>
      <c r="N3510">
        <f t="shared" si="384"/>
        <v>3509</v>
      </c>
      <c r="O3510">
        <f t="shared" ca="1" si="381"/>
        <v>0.55309948395047326</v>
      </c>
      <c r="P3510">
        <f t="shared" ca="1" si="382"/>
        <v>1.4667470682634811</v>
      </c>
      <c r="Q3510" t="str">
        <f t="shared" ca="1" si="383"/>
        <v>H</v>
      </c>
    </row>
    <row r="3511" spans="9:17" x14ac:dyDescent="0.25">
      <c r="I3511">
        <v>3510</v>
      </c>
      <c r="J3511">
        <f t="shared" ca="1" si="378"/>
        <v>0.30480042298801957</v>
      </c>
      <c r="K3511">
        <f t="shared" ca="1" si="379"/>
        <v>1.9379234594618324</v>
      </c>
      <c r="L3511" t="str">
        <f t="shared" ca="1" si="380"/>
        <v>H</v>
      </c>
      <c r="N3511">
        <f t="shared" si="384"/>
        <v>3510</v>
      </c>
      <c r="O3511">
        <f t="shared" ca="1" si="381"/>
        <v>-0.98855703524452387</v>
      </c>
      <c r="P3511">
        <f t="shared" ca="1" si="382"/>
        <v>1.3439200471392569</v>
      </c>
      <c r="Q3511" t="str">
        <f t="shared" ca="1" si="383"/>
        <v>H</v>
      </c>
    </row>
    <row r="3512" spans="9:17" x14ac:dyDescent="0.25">
      <c r="I3512">
        <v>3511</v>
      </c>
      <c r="J3512">
        <f t="shared" ca="1" si="378"/>
        <v>1.0361840340663306</v>
      </c>
      <c r="K3512">
        <f t="shared" ca="1" si="379"/>
        <v>-4.767399483413759E-2</v>
      </c>
      <c r="L3512" t="str">
        <f t="shared" ca="1" si="380"/>
        <v>A</v>
      </c>
      <c r="N3512">
        <f t="shared" si="384"/>
        <v>3511</v>
      </c>
      <c r="O3512">
        <f t="shared" ca="1" si="381"/>
        <v>8.6125327811551466E-3</v>
      </c>
      <c r="P3512">
        <f t="shared" ca="1" si="382"/>
        <v>1.1668253443046939</v>
      </c>
      <c r="Q3512" t="str">
        <f t="shared" ca="1" si="383"/>
        <v>H</v>
      </c>
    </row>
    <row r="3513" spans="9:17" x14ac:dyDescent="0.25">
      <c r="I3513">
        <v>3512</v>
      </c>
      <c r="J3513">
        <f t="shared" ca="1" si="378"/>
        <v>2.0532054204376879</v>
      </c>
      <c r="K3513">
        <f t="shared" ca="1" si="379"/>
        <v>1.3248715115333349</v>
      </c>
      <c r="L3513" t="str">
        <f t="shared" ca="1" si="380"/>
        <v>A</v>
      </c>
      <c r="N3513">
        <f t="shared" si="384"/>
        <v>3512</v>
      </c>
      <c r="O3513">
        <f t="shared" ca="1" si="381"/>
        <v>0.48359431273674608</v>
      </c>
      <c r="P3513">
        <f t="shared" ca="1" si="382"/>
        <v>1.5006733057853656</v>
      </c>
      <c r="Q3513" t="str">
        <f t="shared" ca="1" si="383"/>
        <v>H</v>
      </c>
    </row>
    <row r="3514" spans="9:17" x14ac:dyDescent="0.25">
      <c r="I3514">
        <v>3513</v>
      </c>
      <c r="J3514">
        <f t="shared" ca="1" si="378"/>
        <v>1.7395554504704829</v>
      </c>
      <c r="K3514">
        <f t="shared" ca="1" si="379"/>
        <v>0.74632017191323707</v>
      </c>
      <c r="L3514" t="str">
        <f t="shared" ca="1" si="380"/>
        <v>A</v>
      </c>
      <c r="N3514">
        <f t="shared" si="384"/>
        <v>3513</v>
      </c>
      <c r="O3514">
        <f t="shared" ca="1" si="381"/>
        <v>0.6922279814696749</v>
      </c>
      <c r="P3514">
        <f t="shared" ca="1" si="382"/>
        <v>1.5050710232827444</v>
      </c>
      <c r="Q3514" t="str">
        <f t="shared" ca="1" si="383"/>
        <v>H</v>
      </c>
    </row>
    <row r="3515" spans="9:17" x14ac:dyDescent="0.25">
      <c r="I3515">
        <v>3514</v>
      </c>
      <c r="J3515">
        <f t="shared" ca="1" si="378"/>
        <v>-0.43640323000639425</v>
      </c>
      <c r="K3515">
        <f t="shared" ca="1" si="379"/>
        <v>2.6013190080950555</v>
      </c>
      <c r="L3515" t="str">
        <f t="shared" ca="1" si="380"/>
        <v>H</v>
      </c>
      <c r="N3515">
        <f t="shared" si="384"/>
        <v>3514</v>
      </c>
      <c r="O3515">
        <f t="shared" ca="1" si="381"/>
        <v>0.68799124937056899</v>
      </c>
      <c r="P3515">
        <f t="shared" ca="1" si="382"/>
        <v>0.98886362305971565</v>
      </c>
      <c r="Q3515" t="str">
        <f t="shared" ca="1" si="383"/>
        <v>H</v>
      </c>
    </row>
    <row r="3516" spans="9:17" x14ac:dyDescent="0.25">
      <c r="I3516">
        <v>3515</v>
      </c>
      <c r="J3516">
        <f t="shared" ca="1" si="378"/>
        <v>0.64841600954454715</v>
      </c>
      <c r="K3516">
        <f t="shared" ca="1" si="379"/>
        <v>1.3547240930853064</v>
      </c>
      <c r="L3516" t="str">
        <f t="shared" ca="1" si="380"/>
        <v>H</v>
      </c>
      <c r="N3516">
        <f t="shared" si="384"/>
        <v>3515</v>
      </c>
      <c r="O3516">
        <f t="shared" ca="1" si="381"/>
        <v>3.2979101145631482</v>
      </c>
      <c r="P3516">
        <f t="shared" ca="1" si="382"/>
        <v>1.7421848335349068</v>
      </c>
      <c r="Q3516" t="str">
        <f t="shared" ca="1" si="383"/>
        <v>A</v>
      </c>
    </row>
    <row r="3517" spans="9:17" x14ac:dyDescent="0.25">
      <c r="I3517">
        <v>3516</v>
      </c>
      <c r="J3517">
        <f t="shared" ca="1" si="378"/>
        <v>0.41386664315536459</v>
      </c>
      <c r="K3517">
        <f t="shared" ca="1" si="379"/>
        <v>2.2873770740436647</v>
      </c>
      <c r="L3517" t="str">
        <f t="shared" ca="1" si="380"/>
        <v>H</v>
      </c>
      <c r="N3517">
        <f t="shared" si="384"/>
        <v>3516</v>
      </c>
      <c r="O3517">
        <f t="shared" ca="1" si="381"/>
        <v>0.69418828071670635</v>
      </c>
      <c r="P3517">
        <f t="shared" ca="1" si="382"/>
        <v>1.6847012511576966</v>
      </c>
      <c r="Q3517" t="str">
        <f t="shared" ca="1" si="383"/>
        <v>H</v>
      </c>
    </row>
    <row r="3518" spans="9:17" x14ac:dyDescent="0.25">
      <c r="I3518">
        <v>3517</v>
      </c>
      <c r="J3518">
        <f t="shared" ca="1" si="378"/>
        <v>0.65407142687402753</v>
      </c>
      <c r="K3518">
        <f t="shared" ca="1" si="379"/>
        <v>0.88504486127119331</v>
      </c>
      <c r="L3518" t="str">
        <f t="shared" ca="1" si="380"/>
        <v>H</v>
      </c>
      <c r="N3518">
        <f t="shared" si="384"/>
        <v>3517</v>
      </c>
      <c r="O3518">
        <f t="shared" ca="1" si="381"/>
        <v>0.99284819306633953</v>
      </c>
      <c r="P3518">
        <f t="shared" ca="1" si="382"/>
        <v>1.6634779753307729</v>
      </c>
      <c r="Q3518" t="str">
        <f t="shared" ca="1" si="383"/>
        <v>H</v>
      </c>
    </row>
    <row r="3519" spans="9:17" x14ac:dyDescent="0.25">
      <c r="I3519">
        <v>3518</v>
      </c>
      <c r="J3519">
        <f t="shared" ca="1" si="378"/>
        <v>1.3761344514682825</v>
      </c>
      <c r="K3519">
        <f t="shared" ca="1" si="379"/>
        <v>-6.5647755050814993E-2</v>
      </c>
      <c r="L3519" t="str">
        <f t="shared" ca="1" si="380"/>
        <v>A</v>
      </c>
      <c r="N3519">
        <f t="shared" si="384"/>
        <v>3518</v>
      </c>
      <c r="O3519">
        <f t="shared" ca="1" si="381"/>
        <v>1.2338317521107043</v>
      </c>
      <c r="P3519">
        <f t="shared" ca="1" si="382"/>
        <v>1.8861346737228901</v>
      </c>
      <c r="Q3519" t="str">
        <f t="shared" ca="1" si="383"/>
        <v>H</v>
      </c>
    </row>
    <row r="3520" spans="9:17" x14ac:dyDescent="0.25">
      <c r="I3520">
        <v>3519</v>
      </c>
      <c r="J3520">
        <f t="shared" ca="1" si="378"/>
        <v>1.1966843595641943</v>
      </c>
      <c r="K3520">
        <f t="shared" ca="1" si="379"/>
        <v>3.3964132795313016</v>
      </c>
      <c r="L3520" t="str">
        <f t="shared" ca="1" si="380"/>
        <v>H</v>
      </c>
      <c r="N3520">
        <f t="shared" si="384"/>
        <v>3519</v>
      </c>
      <c r="O3520">
        <f t="shared" ca="1" si="381"/>
        <v>1.2411094830734859</v>
      </c>
      <c r="P3520">
        <f t="shared" ca="1" si="382"/>
        <v>1.973969541914661</v>
      </c>
      <c r="Q3520" t="str">
        <f t="shared" ca="1" si="383"/>
        <v>H</v>
      </c>
    </row>
    <row r="3521" spans="9:17" x14ac:dyDescent="0.25">
      <c r="I3521">
        <v>3520</v>
      </c>
      <c r="J3521">
        <f t="shared" ca="1" si="378"/>
        <v>1.0952516932542713</v>
      </c>
      <c r="K3521">
        <f t="shared" ca="1" si="379"/>
        <v>1.4819382594711366</v>
      </c>
      <c r="L3521" t="str">
        <f t="shared" ca="1" si="380"/>
        <v>H</v>
      </c>
      <c r="N3521">
        <f t="shared" si="384"/>
        <v>3520</v>
      </c>
      <c r="O3521">
        <f t="shared" ca="1" si="381"/>
        <v>2.8067324409089949</v>
      </c>
      <c r="P3521">
        <f t="shared" ca="1" si="382"/>
        <v>2.1703900247615411</v>
      </c>
      <c r="Q3521" t="str">
        <f t="shared" ca="1" si="383"/>
        <v>A</v>
      </c>
    </row>
    <row r="3522" spans="9:17" x14ac:dyDescent="0.25">
      <c r="I3522">
        <v>3521</v>
      </c>
      <c r="J3522">
        <f t="shared" ca="1" si="378"/>
        <v>-0.52559469046344698</v>
      </c>
      <c r="K3522">
        <f t="shared" ca="1" si="379"/>
        <v>2.3969100220279782</v>
      </c>
      <c r="L3522" t="str">
        <f t="shared" ca="1" si="380"/>
        <v>H</v>
      </c>
      <c r="N3522">
        <f t="shared" si="384"/>
        <v>3521</v>
      </c>
      <c r="O3522">
        <f t="shared" ca="1" si="381"/>
        <v>9.571859079836198E-2</v>
      </c>
      <c r="P3522">
        <f t="shared" ca="1" si="382"/>
        <v>1.537331546026069</v>
      </c>
      <c r="Q3522" t="str">
        <f t="shared" ca="1" si="383"/>
        <v>H</v>
      </c>
    </row>
    <row r="3523" spans="9:17" x14ac:dyDescent="0.25">
      <c r="I3523">
        <v>3522</v>
      </c>
      <c r="J3523">
        <f t="shared" ref="J3523:J3586" ca="1" si="385">NORMINV(RAND(), $D$3,$F$3)</f>
        <v>-0.12614281927021032</v>
      </c>
      <c r="K3523">
        <f t="shared" ref="K3523:K3586" ca="1" si="386">NORMINV(RAND(), $D$2,$F$2)</f>
        <v>0.8570270887168282</v>
      </c>
      <c r="L3523" t="str">
        <f t="shared" ref="L3523:L3586" ca="1" si="387">IF(J3523&gt;K3523, "A", IF(J3523=K3523, "T", "H"))</f>
        <v>H</v>
      </c>
      <c r="N3523">
        <f t="shared" si="384"/>
        <v>3522</v>
      </c>
      <c r="O3523">
        <f t="shared" ref="O3523:O3586" ca="1" si="388">NORMINV(RAND(), $D$11,$F$11)</f>
        <v>0.99058341485761503</v>
      </c>
      <c r="P3523">
        <f t="shared" ref="P3523:P3586" ca="1" si="389">NORMINV(RAND(), $D$10,$F$10)</f>
        <v>1.5902400079698173</v>
      </c>
      <c r="Q3523" t="str">
        <f t="shared" ref="Q3523:Q3586" ca="1" si="390">IF(O3523&gt;P3523, "A", IF(O3523=P3523, "T", "H"))</f>
        <v>H</v>
      </c>
    </row>
    <row r="3524" spans="9:17" x14ac:dyDescent="0.25">
      <c r="I3524">
        <v>3523</v>
      </c>
      <c r="J3524">
        <f t="shared" ca="1" si="385"/>
        <v>1.7020655404878386</v>
      </c>
      <c r="K3524">
        <f t="shared" ca="1" si="386"/>
        <v>1.2845286558665892</v>
      </c>
      <c r="L3524" t="str">
        <f t="shared" ca="1" si="387"/>
        <v>A</v>
      </c>
      <c r="N3524">
        <f t="shared" ref="N3524:N3587" si="391">N3523+1</f>
        <v>3523</v>
      </c>
      <c r="O3524">
        <f t="shared" ca="1" si="388"/>
        <v>0.45950241788693053</v>
      </c>
      <c r="P3524">
        <f t="shared" ca="1" si="389"/>
        <v>1.3511373375908962</v>
      </c>
      <c r="Q3524" t="str">
        <f t="shared" ca="1" si="390"/>
        <v>H</v>
      </c>
    </row>
    <row r="3525" spans="9:17" x14ac:dyDescent="0.25">
      <c r="I3525">
        <v>3524</v>
      </c>
      <c r="J3525">
        <f t="shared" ca="1" si="385"/>
        <v>1.0403909863582177</v>
      </c>
      <c r="K3525">
        <f t="shared" ca="1" si="386"/>
        <v>2.1394335413236769</v>
      </c>
      <c r="L3525" t="str">
        <f t="shared" ca="1" si="387"/>
        <v>H</v>
      </c>
      <c r="N3525">
        <f t="shared" si="391"/>
        <v>3524</v>
      </c>
      <c r="O3525">
        <f t="shared" ca="1" si="388"/>
        <v>1.0328550820062814</v>
      </c>
      <c r="P3525">
        <f t="shared" ca="1" si="389"/>
        <v>0.14968329555023829</v>
      </c>
      <c r="Q3525" t="str">
        <f t="shared" ca="1" si="390"/>
        <v>A</v>
      </c>
    </row>
    <row r="3526" spans="9:17" x14ac:dyDescent="0.25">
      <c r="I3526">
        <v>3525</v>
      </c>
      <c r="J3526">
        <f t="shared" ca="1" si="385"/>
        <v>0.48390024000622528</v>
      </c>
      <c r="K3526">
        <f t="shared" ca="1" si="386"/>
        <v>1.6906331327784752</v>
      </c>
      <c r="L3526" t="str">
        <f t="shared" ca="1" si="387"/>
        <v>H</v>
      </c>
      <c r="N3526">
        <f t="shared" si="391"/>
        <v>3525</v>
      </c>
      <c r="O3526">
        <f t="shared" ca="1" si="388"/>
        <v>0.50779793148590091</v>
      </c>
      <c r="P3526">
        <f t="shared" ca="1" si="389"/>
        <v>1.8763028966639328</v>
      </c>
      <c r="Q3526" t="str">
        <f t="shared" ca="1" si="390"/>
        <v>H</v>
      </c>
    </row>
    <row r="3527" spans="9:17" x14ac:dyDescent="0.25">
      <c r="I3527">
        <v>3526</v>
      </c>
      <c r="J3527">
        <f t="shared" ca="1" si="385"/>
        <v>-0.65265688863367832</v>
      </c>
      <c r="K3527">
        <f t="shared" ca="1" si="386"/>
        <v>2.1378358582290122</v>
      </c>
      <c r="L3527" t="str">
        <f t="shared" ca="1" si="387"/>
        <v>H</v>
      </c>
      <c r="N3527">
        <f t="shared" si="391"/>
        <v>3526</v>
      </c>
      <c r="O3527">
        <f t="shared" ca="1" si="388"/>
        <v>0.82464075105215107</v>
      </c>
      <c r="P3527">
        <f t="shared" ca="1" si="389"/>
        <v>0.88257272729320269</v>
      </c>
      <c r="Q3527" t="str">
        <f t="shared" ca="1" si="390"/>
        <v>H</v>
      </c>
    </row>
    <row r="3528" spans="9:17" x14ac:dyDescent="0.25">
      <c r="I3528">
        <v>3527</v>
      </c>
      <c r="J3528">
        <f t="shared" ca="1" si="385"/>
        <v>0.59636273978405141</v>
      </c>
      <c r="K3528">
        <f t="shared" ca="1" si="386"/>
        <v>2.1110983118572593</v>
      </c>
      <c r="L3528" t="str">
        <f t="shared" ca="1" si="387"/>
        <v>H</v>
      </c>
      <c r="N3528">
        <f t="shared" si="391"/>
        <v>3527</v>
      </c>
      <c r="O3528">
        <f t="shared" ca="1" si="388"/>
        <v>2.4883157335238604</v>
      </c>
      <c r="P3528">
        <f t="shared" ca="1" si="389"/>
        <v>1.8900584288780236</v>
      </c>
      <c r="Q3528" t="str">
        <f t="shared" ca="1" si="390"/>
        <v>A</v>
      </c>
    </row>
    <row r="3529" spans="9:17" x14ac:dyDescent="0.25">
      <c r="I3529">
        <v>3528</v>
      </c>
      <c r="J3529">
        <f t="shared" ca="1" si="385"/>
        <v>1.0598614065074556</v>
      </c>
      <c r="K3529">
        <f t="shared" ca="1" si="386"/>
        <v>1.1956256991739431</v>
      </c>
      <c r="L3529" t="str">
        <f t="shared" ca="1" si="387"/>
        <v>H</v>
      </c>
      <c r="N3529">
        <f t="shared" si="391"/>
        <v>3528</v>
      </c>
      <c r="O3529">
        <f t="shared" ca="1" si="388"/>
        <v>0.29529467320247615</v>
      </c>
      <c r="P3529">
        <f t="shared" ca="1" si="389"/>
        <v>1.6015471608580771</v>
      </c>
      <c r="Q3529" t="str">
        <f t="shared" ca="1" si="390"/>
        <v>H</v>
      </c>
    </row>
    <row r="3530" spans="9:17" x14ac:dyDescent="0.25">
      <c r="I3530">
        <v>3529</v>
      </c>
      <c r="J3530">
        <f t="shared" ca="1" si="385"/>
        <v>1.3185279403417725</v>
      </c>
      <c r="K3530">
        <f t="shared" ca="1" si="386"/>
        <v>1.5683425500225339</v>
      </c>
      <c r="L3530" t="str">
        <f t="shared" ca="1" si="387"/>
        <v>H</v>
      </c>
      <c r="N3530">
        <f t="shared" si="391"/>
        <v>3529</v>
      </c>
      <c r="O3530">
        <f t="shared" ca="1" si="388"/>
        <v>1.7770331460768614</v>
      </c>
      <c r="P3530">
        <f t="shared" ca="1" si="389"/>
        <v>3.2653930706155005</v>
      </c>
      <c r="Q3530" t="str">
        <f t="shared" ca="1" si="390"/>
        <v>H</v>
      </c>
    </row>
    <row r="3531" spans="9:17" x14ac:dyDescent="0.25">
      <c r="I3531">
        <v>3530</v>
      </c>
      <c r="J3531">
        <f t="shared" ca="1" si="385"/>
        <v>0.84500192211240932</v>
      </c>
      <c r="K3531">
        <f t="shared" ca="1" si="386"/>
        <v>1.3710660201608516</v>
      </c>
      <c r="L3531" t="str">
        <f t="shared" ca="1" si="387"/>
        <v>H</v>
      </c>
      <c r="N3531">
        <f t="shared" si="391"/>
        <v>3530</v>
      </c>
      <c r="O3531">
        <f t="shared" ca="1" si="388"/>
        <v>-1.8758061977058205E-2</v>
      </c>
      <c r="P3531">
        <f t="shared" ca="1" si="389"/>
        <v>2.3629544069345219</v>
      </c>
      <c r="Q3531" t="str">
        <f t="shared" ca="1" si="390"/>
        <v>H</v>
      </c>
    </row>
    <row r="3532" spans="9:17" x14ac:dyDescent="0.25">
      <c r="I3532">
        <v>3531</v>
      </c>
      <c r="J3532">
        <f t="shared" ca="1" si="385"/>
        <v>1.05391374815955</v>
      </c>
      <c r="K3532">
        <f t="shared" ca="1" si="386"/>
        <v>0.86959777920693426</v>
      </c>
      <c r="L3532" t="str">
        <f t="shared" ca="1" si="387"/>
        <v>A</v>
      </c>
      <c r="N3532">
        <f t="shared" si="391"/>
        <v>3531</v>
      </c>
      <c r="O3532">
        <f t="shared" ca="1" si="388"/>
        <v>-0.70551028869003463</v>
      </c>
      <c r="P3532">
        <f t="shared" ca="1" si="389"/>
        <v>1.3825791981673854</v>
      </c>
      <c r="Q3532" t="str">
        <f t="shared" ca="1" si="390"/>
        <v>H</v>
      </c>
    </row>
    <row r="3533" spans="9:17" x14ac:dyDescent="0.25">
      <c r="I3533">
        <v>3532</v>
      </c>
      <c r="J3533">
        <f t="shared" ca="1" si="385"/>
        <v>0.36154091062735549</v>
      </c>
      <c r="K3533">
        <f t="shared" ca="1" si="386"/>
        <v>1.756571925982348</v>
      </c>
      <c r="L3533" t="str">
        <f t="shared" ca="1" si="387"/>
        <v>H</v>
      </c>
      <c r="N3533">
        <f t="shared" si="391"/>
        <v>3532</v>
      </c>
      <c r="O3533">
        <f t="shared" ca="1" si="388"/>
        <v>-1.7112000116023915</v>
      </c>
      <c r="P3533">
        <f t="shared" ca="1" si="389"/>
        <v>1.5097918239830477</v>
      </c>
      <c r="Q3533" t="str">
        <f t="shared" ca="1" si="390"/>
        <v>H</v>
      </c>
    </row>
    <row r="3534" spans="9:17" x14ac:dyDescent="0.25">
      <c r="I3534">
        <v>3533</v>
      </c>
      <c r="J3534">
        <f t="shared" ca="1" si="385"/>
        <v>0.11887270212412859</v>
      </c>
      <c r="K3534">
        <f t="shared" ca="1" si="386"/>
        <v>1.6659316697297395</v>
      </c>
      <c r="L3534" t="str">
        <f t="shared" ca="1" si="387"/>
        <v>H</v>
      </c>
      <c r="N3534">
        <f t="shared" si="391"/>
        <v>3533</v>
      </c>
      <c r="O3534">
        <f t="shared" ca="1" si="388"/>
        <v>0.18000179114198483</v>
      </c>
      <c r="P3534">
        <f t="shared" ca="1" si="389"/>
        <v>2.5372562587631036</v>
      </c>
      <c r="Q3534" t="str">
        <f t="shared" ca="1" si="390"/>
        <v>H</v>
      </c>
    </row>
    <row r="3535" spans="9:17" x14ac:dyDescent="0.25">
      <c r="I3535">
        <v>3534</v>
      </c>
      <c r="J3535">
        <f t="shared" ca="1" si="385"/>
        <v>1.5847008035209917</v>
      </c>
      <c r="K3535">
        <f t="shared" ca="1" si="386"/>
        <v>2.0425371834928838</v>
      </c>
      <c r="L3535" t="str">
        <f t="shared" ca="1" si="387"/>
        <v>H</v>
      </c>
      <c r="N3535">
        <f t="shared" si="391"/>
        <v>3534</v>
      </c>
      <c r="O3535">
        <f t="shared" ca="1" si="388"/>
        <v>-0.15386576333836477</v>
      </c>
      <c r="P3535">
        <f t="shared" ca="1" si="389"/>
        <v>1.0215323835966363</v>
      </c>
      <c r="Q3535" t="str">
        <f t="shared" ca="1" si="390"/>
        <v>H</v>
      </c>
    </row>
    <row r="3536" spans="9:17" x14ac:dyDescent="0.25">
      <c r="I3536">
        <v>3535</v>
      </c>
      <c r="J3536">
        <f t="shared" ca="1" si="385"/>
        <v>1.1370690961548491</v>
      </c>
      <c r="K3536">
        <f t="shared" ca="1" si="386"/>
        <v>0.83868574435477583</v>
      </c>
      <c r="L3536" t="str">
        <f t="shared" ca="1" si="387"/>
        <v>A</v>
      </c>
      <c r="N3536">
        <f t="shared" si="391"/>
        <v>3535</v>
      </c>
      <c r="O3536">
        <f t="shared" ca="1" si="388"/>
        <v>1.7443716235060831</v>
      </c>
      <c r="P3536">
        <f t="shared" ca="1" si="389"/>
        <v>0.12986378360754292</v>
      </c>
      <c r="Q3536" t="str">
        <f t="shared" ca="1" si="390"/>
        <v>A</v>
      </c>
    </row>
    <row r="3537" spans="9:17" x14ac:dyDescent="0.25">
      <c r="I3537">
        <v>3536</v>
      </c>
      <c r="J3537">
        <f t="shared" ca="1" si="385"/>
        <v>0.45903008471805939</v>
      </c>
      <c r="K3537">
        <f t="shared" ca="1" si="386"/>
        <v>1.5526935256472141</v>
      </c>
      <c r="L3537" t="str">
        <f t="shared" ca="1" si="387"/>
        <v>H</v>
      </c>
      <c r="N3537">
        <f t="shared" si="391"/>
        <v>3536</v>
      </c>
      <c r="O3537">
        <f t="shared" ca="1" si="388"/>
        <v>1.5722451425858288</v>
      </c>
      <c r="P3537">
        <f t="shared" ca="1" si="389"/>
        <v>6.2040034728342963E-2</v>
      </c>
      <c r="Q3537" t="str">
        <f t="shared" ca="1" si="390"/>
        <v>A</v>
      </c>
    </row>
    <row r="3538" spans="9:17" x14ac:dyDescent="0.25">
      <c r="I3538">
        <v>3537</v>
      </c>
      <c r="J3538">
        <f t="shared" ca="1" si="385"/>
        <v>0.74594724945945179</v>
      </c>
      <c r="K3538">
        <f t="shared" ca="1" si="386"/>
        <v>2.330227442906653</v>
      </c>
      <c r="L3538" t="str">
        <f t="shared" ca="1" si="387"/>
        <v>H</v>
      </c>
      <c r="N3538">
        <f t="shared" si="391"/>
        <v>3537</v>
      </c>
      <c r="O3538">
        <f t="shared" ca="1" si="388"/>
        <v>0.2535570261654721</v>
      </c>
      <c r="P3538">
        <f t="shared" ca="1" si="389"/>
        <v>1.5000369507044482</v>
      </c>
      <c r="Q3538" t="str">
        <f t="shared" ca="1" si="390"/>
        <v>H</v>
      </c>
    </row>
    <row r="3539" spans="9:17" x14ac:dyDescent="0.25">
      <c r="I3539">
        <v>3538</v>
      </c>
      <c r="J3539">
        <f t="shared" ca="1" si="385"/>
        <v>-1.3768558114779272</v>
      </c>
      <c r="K3539">
        <f t="shared" ca="1" si="386"/>
        <v>0.33154604902356266</v>
      </c>
      <c r="L3539" t="str">
        <f t="shared" ca="1" si="387"/>
        <v>H</v>
      </c>
      <c r="N3539">
        <f t="shared" si="391"/>
        <v>3538</v>
      </c>
      <c r="O3539">
        <f t="shared" ca="1" si="388"/>
        <v>0.70007828467519428</v>
      </c>
      <c r="P3539">
        <f t="shared" ca="1" si="389"/>
        <v>1.3679467164205033</v>
      </c>
      <c r="Q3539" t="str">
        <f t="shared" ca="1" si="390"/>
        <v>H</v>
      </c>
    </row>
    <row r="3540" spans="9:17" x14ac:dyDescent="0.25">
      <c r="I3540">
        <v>3539</v>
      </c>
      <c r="J3540">
        <f t="shared" ca="1" si="385"/>
        <v>6.1828735009799018E-3</v>
      </c>
      <c r="K3540">
        <f t="shared" ca="1" si="386"/>
        <v>2.8616478850021432</v>
      </c>
      <c r="L3540" t="str">
        <f t="shared" ca="1" si="387"/>
        <v>H</v>
      </c>
      <c r="N3540">
        <f t="shared" si="391"/>
        <v>3539</v>
      </c>
      <c r="O3540">
        <f t="shared" ca="1" si="388"/>
        <v>0.31453340552819864</v>
      </c>
      <c r="P3540">
        <f t="shared" ca="1" si="389"/>
        <v>2.2637563509629772</v>
      </c>
      <c r="Q3540" t="str">
        <f t="shared" ca="1" si="390"/>
        <v>H</v>
      </c>
    </row>
    <row r="3541" spans="9:17" x14ac:dyDescent="0.25">
      <c r="I3541">
        <v>3540</v>
      </c>
      <c r="J3541">
        <f t="shared" ca="1" si="385"/>
        <v>-0.9009321301707065</v>
      </c>
      <c r="K3541">
        <f t="shared" ca="1" si="386"/>
        <v>0.62256416151355498</v>
      </c>
      <c r="L3541" t="str">
        <f t="shared" ca="1" si="387"/>
        <v>H</v>
      </c>
      <c r="N3541">
        <f t="shared" si="391"/>
        <v>3540</v>
      </c>
      <c r="O3541">
        <f t="shared" ca="1" si="388"/>
        <v>-0.46043503195010516</v>
      </c>
      <c r="P3541">
        <f t="shared" ca="1" si="389"/>
        <v>1.7120797930616043</v>
      </c>
      <c r="Q3541" t="str">
        <f t="shared" ca="1" si="390"/>
        <v>H</v>
      </c>
    </row>
    <row r="3542" spans="9:17" x14ac:dyDescent="0.25">
      <c r="I3542">
        <v>3541</v>
      </c>
      <c r="J3542">
        <f t="shared" ca="1" si="385"/>
        <v>1.6255521242141437</v>
      </c>
      <c r="K3542">
        <f t="shared" ca="1" si="386"/>
        <v>0.69744856864062377</v>
      </c>
      <c r="L3542" t="str">
        <f t="shared" ca="1" si="387"/>
        <v>A</v>
      </c>
      <c r="N3542">
        <f t="shared" si="391"/>
        <v>3541</v>
      </c>
      <c r="O3542">
        <f t="shared" ca="1" si="388"/>
        <v>-4.4128348050880728E-2</v>
      </c>
      <c r="P3542">
        <f t="shared" ca="1" si="389"/>
        <v>1.7138127055804253</v>
      </c>
      <c r="Q3542" t="str">
        <f t="shared" ca="1" si="390"/>
        <v>H</v>
      </c>
    </row>
    <row r="3543" spans="9:17" x14ac:dyDescent="0.25">
      <c r="I3543">
        <v>3542</v>
      </c>
      <c r="J3543">
        <f t="shared" ca="1" si="385"/>
        <v>0.13907065576300293</v>
      </c>
      <c r="K3543">
        <f t="shared" ca="1" si="386"/>
        <v>2.0924605935791667</v>
      </c>
      <c r="L3543" t="str">
        <f t="shared" ca="1" si="387"/>
        <v>H</v>
      </c>
      <c r="N3543">
        <f t="shared" si="391"/>
        <v>3542</v>
      </c>
      <c r="O3543">
        <f t="shared" ca="1" si="388"/>
        <v>2.7458555011364005</v>
      </c>
      <c r="P3543">
        <f t="shared" ca="1" si="389"/>
        <v>0.41172237204623796</v>
      </c>
      <c r="Q3543" t="str">
        <f t="shared" ca="1" si="390"/>
        <v>A</v>
      </c>
    </row>
    <row r="3544" spans="9:17" x14ac:dyDescent="0.25">
      <c r="I3544">
        <v>3543</v>
      </c>
      <c r="J3544">
        <f t="shared" ca="1" si="385"/>
        <v>2.5975204355188701</v>
      </c>
      <c r="K3544">
        <f t="shared" ca="1" si="386"/>
        <v>0.83342826120381519</v>
      </c>
      <c r="L3544" t="str">
        <f t="shared" ca="1" si="387"/>
        <v>A</v>
      </c>
      <c r="N3544">
        <f t="shared" si="391"/>
        <v>3543</v>
      </c>
      <c r="O3544">
        <f t="shared" ca="1" si="388"/>
        <v>-0.87503357432497375</v>
      </c>
      <c r="P3544">
        <f t="shared" ca="1" si="389"/>
        <v>1.1063579519316709</v>
      </c>
      <c r="Q3544" t="str">
        <f t="shared" ca="1" si="390"/>
        <v>H</v>
      </c>
    </row>
    <row r="3545" spans="9:17" x14ac:dyDescent="0.25">
      <c r="I3545">
        <v>3544</v>
      </c>
      <c r="J3545">
        <f t="shared" ca="1" si="385"/>
        <v>0.40548689376425262</v>
      </c>
      <c r="K3545">
        <f t="shared" ca="1" si="386"/>
        <v>1.854687274215596</v>
      </c>
      <c r="L3545" t="str">
        <f t="shared" ca="1" si="387"/>
        <v>H</v>
      </c>
      <c r="N3545">
        <f t="shared" si="391"/>
        <v>3544</v>
      </c>
      <c r="O3545">
        <f t="shared" ca="1" si="388"/>
        <v>-0.13513940740126418</v>
      </c>
      <c r="P3545">
        <f t="shared" ca="1" si="389"/>
        <v>0.68205175612057345</v>
      </c>
      <c r="Q3545" t="str">
        <f t="shared" ca="1" si="390"/>
        <v>H</v>
      </c>
    </row>
    <row r="3546" spans="9:17" x14ac:dyDescent="0.25">
      <c r="I3546">
        <v>3545</v>
      </c>
      <c r="J3546">
        <f t="shared" ca="1" si="385"/>
        <v>0.4487205904647581</v>
      </c>
      <c r="K3546">
        <f t="shared" ca="1" si="386"/>
        <v>1.5652555364517489</v>
      </c>
      <c r="L3546" t="str">
        <f t="shared" ca="1" si="387"/>
        <v>H</v>
      </c>
      <c r="N3546">
        <f t="shared" si="391"/>
        <v>3545</v>
      </c>
      <c r="O3546">
        <f t="shared" ca="1" si="388"/>
        <v>0.55482261489713147</v>
      </c>
      <c r="P3546">
        <f t="shared" ca="1" si="389"/>
        <v>0.53890425679389864</v>
      </c>
      <c r="Q3546" t="str">
        <f t="shared" ca="1" si="390"/>
        <v>A</v>
      </c>
    </row>
    <row r="3547" spans="9:17" x14ac:dyDescent="0.25">
      <c r="I3547">
        <v>3546</v>
      </c>
      <c r="J3547">
        <f t="shared" ca="1" si="385"/>
        <v>-0.12627760099676366</v>
      </c>
      <c r="K3547">
        <f t="shared" ca="1" si="386"/>
        <v>0.21428454988826884</v>
      </c>
      <c r="L3547" t="str">
        <f t="shared" ca="1" si="387"/>
        <v>H</v>
      </c>
      <c r="N3547">
        <f t="shared" si="391"/>
        <v>3546</v>
      </c>
      <c r="O3547">
        <f t="shared" ca="1" si="388"/>
        <v>1.1897693182606339</v>
      </c>
      <c r="P3547">
        <f t="shared" ca="1" si="389"/>
        <v>2.0829767035959335</v>
      </c>
      <c r="Q3547" t="str">
        <f t="shared" ca="1" si="390"/>
        <v>H</v>
      </c>
    </row>
    <row r="3548" spans="9:17" x14ac:dyDescent="0.25">
      <c r="I3548">
        <v>3547</v>
      </c>
      <c r="J3548">
        <f t="shared" ca="1" si="385"/>
        <v>0.11144298362796312</v>
      </c>
      <c r="K3548">
        <f t="shared" ca="1" si="386"/>
        <v>3.5601052622324412</v>
      </c>
      <c r="L3548" t="str">
        <f t="shared" ca="1" si="387"/>
        <v>H</v>
      </c>
      <c r="N3548">
        <f t="shared" si="391"/>
        <v>3547</v>
      </c>
      <c r="O3548">
        <f t="shared" ca="1" si="388"/>
        <v>0.3133101816396911</v>
      </c>
      <c r="P3548">
        <f t="shared" ca="1" si="389"/>
        <v>1.7262779179384575</v>
      </c>
      <c r="Q3548" t="str">
        <f t="shared" ca="1" si="390"/>
        <v>H</v>
      </c>
    </row>
    <row r="3549" spans="9:17" x14ac:dyDescent="0.25">
      <c r="I3549">
        <v>3548</v>
      </c>
      <c r="J3549">
        <f t="shared" ca="1" si="385"/>
        <v>1.1258512908804899</v>
      </c>
      <c r="K3549">
        <f t="shared" ca="1" si="386"/>
        <v>1.4551575047512066</v>
      </c>
      <c r="L3549" t="str">
        <f t="shared" ca="1" si="387"/>
        <v>H</v>
      </c>
      <c r="N3549">
        <f t="shared" si="391"/>
        <v>3548</v>
      </c>
      <c r="O3549">
        <f t="shared" ca="1" si="388"/>
        <v>0.53424077948523829</v>
      </c>
      <c r="P3549">
        <f t="shared" ca="1" si="389"/>
        <v>1.9599349517158571</v>
      </c>
      <c r="Q3549" t="str">
        <f t="shared" ca="1" si="390"/>
        <v>H</v>
      </c>
    </row>
    <row r="3550" spans="9:17" x14ac:dyDescent="0.25">
      <c r="I3550">
        <v>3549</v>
      </c>
      <c r="J3550">
        <f t="shared" ca="1" si="385"/>
        <v>1.983491379427599</v>
      </c>
      <c r="K3550">
        <f t="shared" ca="1" si="386"/>
        <v>1.5082466376300121</v>
      </c>
      <c r="L3550" t="str">
        <f t="shared" ca="1" si="387"/>
        <v>A</v>
      </c>
      <c r="N3550">
        <f t="shared" si="391"/>
        <v>3549</v>
      </c>
      <c r="O3550">
        <f t="shared" ca="1" si="388"/>
        <v>1.4403373860174344</v>
      </c>
      <c r="P3550">
        <f t="shared" ca="1" si="389"/>
        <v>1.0385963140971839</v>
      </c>
      <c r="Q3550" t="str">
        <f t="shared" ca="1" si="390"/>
        <v>A</v>
      </c>
    </row>
    <row r="3551" spans="9:17" x14ac:dyDescent="0.25">
      <c r="I3551">
        <v>3550</v>
      </c>
      <c r="J3551">
        <f t="shared" ca="1" si="385"/>
        <v>1.0290065665739456</v>
      </c>
      <c r="K3551">
        <f t="shared" ca="1" si="386"/>
        <v>2.3177930601075336</v>
      </c>
      <c r="L3551" t="str">
        <f t="shared" ca="1" si="387"/>
        <v>H</v>
      </c>
      <c r="N3551">
        <f t="shared" si="391"/>
        <v>3550</v>
      </c>
      <c r="O3551">
        <f t="shared" ca="1" si="388"/>
        <v>1.4723366706184122</v>
      </c>
      <c r="P3551">
        <f t="shared" ca="1" si="389"/>
        <v>0.91060147482736853</v>
      </c>
      <c r="Q3551" t="str">
        <f t="shared" ca="1" si="390"/>
        <v>A</v>
      </c>
    </row>
    <row r="3552" spans="9:17" x14ac:dyDescent="0.25">
      <c r="I3552">
        <v>3551</v>
      </c>
      <c r="J3552">
        <f t="shared" ca="1" si="385"/>
        <v>2.649963095181294</v>
      </c>
      <c r="K3552">
        <f t="shared" ca="1" si="386"/>
        <v>2.1696380783518707</v>
      </c>
      <c r="L3552" t="str">
        <f t="shared" ca="1" si="387"/>
        <v>A</v>
      </c>
      <c r="N3552">
        <f t="shared" si="391"/>
        <v>3551</v>
      </c>
      <c r="O3552">
        <f t="shared" ca="1" si="388"/>
        <v>0.13171130350360377</v>
      </c>
      <c r="P3552">
        <f t="shared" ca="1" si="389"/>
        <v>1.5648316092352084</v>
      </c>
      <c r="Q3552" t="str">
        <f t="shared" ca="1" si="390"/>
        <v>H</v>
      </c>
    </row>
    <row r="3553" spans="9:17" x14ac:dyDescent="0.25">
      <c r="I3553">
        <v>3552</v>
      </c>
      <c r="J3553">
        <f t="shared" ca="1" si="385"/>
        <v>0.75895040813939174</v>
      </c>
      <c r="K3553">
        <f t="shared" ca="1" si="386"/>
        <v>1.9887978963513251</v>
      </c>
      <c r="L3553" t="str">
        <f t="shared" ca="1" si="387"/>
        <v>H</v>
      </c>
      <c r="N3553">
        <f t="shared" si="391"/>
        <v>3552</v>
      </c>
      <c r="O3553">
        <f t="shared" ca="1" si="388"/>
        <v>-0.97509023756321933</v>
      </c>
      <c r="P3553">
        <f t="shared" ca="1" si="389"/>
        <v>1.4489495383566258</v>
      </c>
      <c r="Q3553" t="str">
        <f t="shared" ca="1" si="390"/>
        <v>H</v>
      </c>
    </row>
    <row r="3554" spans="9:17" x14ac:dyDescent="0.25">
      <c r="I3554">
        <v>3553</v>
      </c>
      <c r="J3554">
        <f t="shared" ca="1" si="385"/>
        <v>0.93345033894363716</v>
      </c>
      <c r="K3554">
        <f t="shared" ca="1" si="386"/>
        <v>2.14509817791114</v>
      </c>
      <c r="L3554" t="str">
        <f t="shared" ca="1" si="387"/>
        <v>H</v>
      </c>
      <c r="N3554">
        <f t="shared" si="391"/>
        <v>3553</v>
      </c>
      <c r="O3554">
        <f t="shared" ca="1" si="388"/>
        <v>0.18569303024091971</v>
      </c>
      <c r="P3554">
        <f t="shared" ca="1" si="389"/>
        <v>1.0523256631027811</v>
      </c>
      <c r="Q3554" t="str">
        <f t="shared" ca="1" si="390"/>
        <v>H</v>
      </c>
    </row>
    <row r="3555" spans="9:17" x14ac:dyDescent="0.25">
      <c r="I3555">
        <v>3554</v>
      </c>
      <c r="J3555">
        <f t="shared" ca="1" si="385"/>
        <v>1.2604536094277909</v>
      </c>
      <c r="K3555">
        <f t="shared" ca="1" si="386"/>
        <v>1.5990829352011111</v>
      </c>
      <c r="L3555" t="str">
        <f t="shared" ca="1" si="387"/>
        <v>H</v>
      </c>
      <c r="N3555">
        <f t="shared" si="391"/>
        <v>3554</v>
      </c>
      <c r="O3555">
        <f t="shared" ca="1" si="388"/>
        <v>0.98761233089025269</v>
      </c>
      <c r="P3555">
        <f t="shared" ca="1" si="389"/>
        <v>0.81668579167688971</v>
      </c>
      <c r="Q3555" t="str">
        <f t="shared" ca="1" si="390"/>
        <v>A</v>
      </c>
    </row>
    <row r="3556" spans="9:17" x14ac:dyDescent="0.25">
      <c r="I3556">
        <v>3555</v>
      </c>
      <c r="J3556">
        <f t="shared" ca="1" si="385"/>
        <v>2.2869062169159746</v>
      </c>
      <c r="K3556">
        <f t="shared" ca="1" si="386"/>
        <v>1.4943688530628982</v>
      </c>
      <c r="L3556" t="str">
        <f t="shared" ca="1" si="387"/>
        <v>A</v>
      </c>
      <c r="N3556">
        <f t="shared" si="391"/>
        <v>3555</v>
      </c>
      <c r="O3556">
        <f t="shared" ca="1" si="388"/>
        <v>1.1277546889734289</v>
      </c>
      <c r="P3556">
        <f t="shared" ca="1" si="389"/>
        <v>0.94615574628311638</v>
      </c>
      <c r="Q3556" t="str">
        <f t="shared" ca="1" si="390"/>
        <v>A</v>
      </c>
    </row>
    <row r="3557" spans="9:17" x14ac:dyDescent="0.25">
      <c r="I3557">
        <v>3556</v>
      </c>
      <c r="J3557">
        <f t="shared" ca="1" si="385"/>
        <v>-0.32303826352559728</v>
      </c>
      <c r="K3557">
        <f t="shared" ca="1" si="386"/>
        <v>0.60620823035331628</v>
      </c>
      <c r="L3557" t="str">
        <f t="shared" ca="1" si="387"/>
        <v>H</v>
      </c>
      <c r="N3557">
        <f t="shared" si="391"/>
        <v>3556</v>
      </c>
      <c r="O3557">
        <f t="shared" ca="1" si="388"/>
        <v>1.4075845524707762</v>
      </c>
      <c r="P3557">
        <f t="shared" ca="1" si="389"/>
        <v>1.0965291827250823</v>
      </c>
      <c r="Q3557" t="str">
        <f t="shared" ca="1" si="390"/>
        <v>A</v>
      </c>
    </row>
    <row r="3558" spans="9:17" x14ac:dyDescent="0.25">
      <c r="I3558">
        <v>3557</v>
      </c>
      <c r="J3558">
        <f t="shared" ca="1" si="385"/>
        <v>1.6210924444207926</v>
      </c>
      <c r="K3558">
        <f t="shared" ca="1" si="386"/>
        <v>3.4899176537840795</v>
      </c>
      <c r="L3558" t="str">
        <f t="shared" ca="1" si="387"/>
        <v>H</v>
      </c>
      <c r="N3558">
        <f t="shared" si="391"/>
        <v>3557</v>
      </c>
      <c r="O3558">
        <f t="shared" ca="1" si="388"/>
        <v>1.2614691387953703</v>
      </c>
      <c r="P3558">
        <f t="shared" ca="1" si="389"/>
        <v>2.6226246199018695</v>
      </c>
      <c r="Q3558" t="str">
        <f t="shared" ca="1" si="390"/>
        <v>H</v>
      </c>
    </row>
    <row r="3559" spans="9:17" x14ac:dyDescent="0.25">
      <c r="I3559">
        <v>3558</v>
      </c>
      <c r="J3559">
        <f t="shared" ca="1" si="385"/>
        <v>1.5803442400701888</v>
      </c>
      <c r="K3559">
        <f t="shared" ca="1" si="386"/>
        <v>2.8832567840130627</v>
      </c>
      <c r="L3559" t="str">
        <f t="shared" ca="1" si="387"/>
        <v>H</v>
      </c>
      <c r="N3559">
        <f t="shared" si="391"/>
        <v>3558</v>
      </c>
      <c r="O3559">
        <f t="shared" ca="1" si="388"/>
        <v>-0.50300723082481236</v>
      </c>
      <c r="P3559">
        <f t="shared" ca="1" si="389"/>
        <v>0.37797611575375178</v>
      </c>
      <c r="Q3559" t="str">
        <f t="shared" ca="1" si="390"/>
        <v>H</v>
      </c>
    </row>
    <row r="3560" spans="9:17" x14ac:dyDescent="0.25">
      <c r="I3560">
        <v>3559</v>
      </c>
      <c r="J3560">
        <f t="shared" ca="1" si="385"/>
        <v>2.3486850555276817</v>
      </c>
      <c r="K3560">
        <f t="shared" ca="1" si="386"/>
        <v>2.1380042069144709</v>
      </c>
      <c r="L3560" t="str">
        <f t="shared" ca="1" si="387"/>
        <v>A</v>
      </c>
      <c r="N3560">
        <f t="shared" si="391"/>
        <v>3559</v>
      </c>
      <c r="O3560">
        <f t="shared" ca="1" si="388"/>
        <v>0.43265553785438604</v>
      </c>
      <c r="P3560">
        <f t="shared" ca="1" si="389"/>
        <v>1.6050280940583577</v>
      </c>
      <c r="Q3560" t="str">
        <f t="shared" ca="1" si="390"/>
        <v>H</v>
      </c>
    </row>
    <row r="3561" spans="9:17" x14ac:dyDescent="0.25">
      <c r="I3561">
        <v>3560</v>
      </c>
      <c r="J3561">
        <f t="shared" ca="1" si="385"/>
        <v>2.6158659081467981</v>
      </c>
      <c r="K3561">
        <f t="shared" ca="1" si="386"/>
        <v>0.77704592634975178</v>
      </c>
      <c r="L3561" t="str">
        <f t="shared" ca="1" si="387"/>
        <v>A</v>
      </c>
      <c r="N3561">
        <f t="shared" si="391"/>
        <v>3560</v>
      </c>
      <c r="O3561">
        <f t="shared" ca="1" si="388"/>
        <v>1.4443677278378648</v>
      </c>
      <c r="P3561">
        <f t="shared" ca="1" si="389"/>
        <v>1.3796210950569088</v>
      </c>
      <c r="Q3561" t="str">
        <f t="shared" ca="1" si="390"/>
        <v>A</v>
      </c>
    </row>
    <row r="3562" spans="9:17" x14ac:dyDescent="0.25">
      <c r="I3562">
        <v>3561</v>
      </c>
      <c r="J3562">
        <f t="shared" ca="1" si="385"/>
        <v>0.51589487065947903</v>
      </c>
      <c r="K3562">
        <f t="shared" ca="1" si="386"/>
        <v>2.1069461062598305</v>
      </c>
      <c r="L3562" t="str">
        <f t="shared" ca="1" si="387"/>
        <v>H</v>
      </c>
      <c r="N3562">
        <f t="shared" si="391"/>
        <v>3561</v>
      </c>
      <c r="O3562">
        <f t="shared" ca="1" si="388"/>
        <v>1.0179919914657594</v>
      </c>
      <c r="P3562">
        <f t="shared" ca="1" si="389"/>
        <v>2.059239281138082</v>
      </c>
      <c r="Q3562" t="str">
        <f t="shared" ca="1" si="390"/>
        <v>H</v>
      </c>
    </row>
    <row r="3563" spans="9:17" x14ac:dyDescent="0.25">
      <c r="I3563">
        <v>3562</v>
      </c>
      <c r="J3563">
        <f t="shared" ca="1" si="385"/>
        <v>1.6760684352564632</v>
      </c>
      <c r="K3563">
        <f t="shared" ca="1" si="386"/>
        <v>1.6556041008395026</v>
      </c>
      <c r="L3563" t="str">
        <f t="shared" ca="1" si="387"/>
        <v>A</v>
      </c>
      <c r="N3563">
        <f t="shared" si="391"/>
        <v>3562</v>
      </c>
      <c r="O3563">
        <f t="shared" ca="1" si="388"/>
        <v>-0.25379632462515778</v>
      </c>
      <c r="P3563">
        <f t="shared" ca="1" si="389"/>
        <v>0.38316541746740151</v>
      </c>
      <c r="Q3563" t="str">
        <f t="shared" ca="1" si="390"/>
        <v>H</v>
      </c>
    </row>
    <row r="3564" spans="9:17" x14ac:dyDescent="0.25">
      <c r="I3564">
        <v>3563</v>
      </c>
      <c r="J3564">
        <f t="shared" ca="1" si="385"/>
        <v>1.7722120248008697</v>
      </c>
      <c r="K3564">
        <f t="shared" ca="1" si="386"/>
        <v>3.367070766646771</v>
      </c>
      <c r="L3564" t="str">
        <f t="shared" ca="1" si="387"/>
        <v>H</v>
      </c>
      <c r="N3564">
        <f t="shared" si="391"/>
        <v>3563</v>
      </c>
      <c r="O3564">
        <f t="shared" ca="1" si="388"/>
        <v>1.4548541177907701</v>
      </c>
      <c r="P3564">
        <f t="shared" ca="1" si="389"/>
        <v>0.82289776756318633</v>
      </c>
      <c r="Q3564" t="str">
        <f t="shared" ca="1" si="390"/>
        <v>A</v>
      </c>
    </row>
    <row r="3565" spans="9:17" x14ac:dyDescent="0.25">
      <c r="I3565">
        <v>3564</v>
      </c>
      <c r="J3565">
        <f t="shared" ca="1" si="385"/>
        <v>-8.11641804116916E-2</v>
      </c>
      <c r="K3565">
        <f t="shared" ca="1" si="386"/>
        <v>0.69461098581222258</v>
      </c>
      <c r="L3565" t="str">
        <f t="shared" ca="1" si="387"/>
        <v>H</v>
      </c>
      <c r="N3565">
        <f t="shared" si="391"/>
        <v>3564</v>
      </c>
      <c r="O3565">
        <f t="shared" ca="1" si="388"/>
        <v>-8.61884359986681E-2</v>
      </c>
      <c r="P3565">
        <f t="shared" ca="1" si="389"/>
        <v>1.4954353080916105</v>
      </c>
      <c r="Q3565" t="str">
        <f t="shared" ca="1" si="390"/>
        <v>H</v>
      </c>
    </row>
    <row r="3566" spans="9:17" x14ac:dyDescent="0.25">
      <c r="I3566">
        <v>3565</v>
      </c>
      <c r="J3566">
        <f t="shared" ca="1" si="385"/>
        <v>0.55937536481304884</v>
      </c>
      <c r="K3566">
        <f t="shared" ca="1" si="386"/>
        <v>1.869229685905883</v>
      </c>
      <c r="L3566" t="str">
        <f t="shared" ca="1" si="387"/>
        <v>H</v>
      </c>
      <c r="N3566">
        <f t="shared" si="391"/>
        <v>3565</v>
      </c>
      <c r="O3566">
        <f t="shared" ca="1" si="388"/>
        <v>1.2232773521839246</v>
      </c>
      <c r="P3566">
        <f t="shared" ca="1" si="389"/>
        <v>-0.12911830096890275</v>
      </c>
      <c r="Q3566" t="str">
        <f t="shared" ca="1" si="390"/>
        <v>A</v>
      </c>
    </row>
    <row r="3567" spans="9:17" x14ac:dyDescent="0.25">
      <c r="I3567">
        <v>3566</v>
      </c>
      <c r="J3567">
        <f t="shared" ca="1" si="385"/>
        <v>0.39893596419975319</v>
      </c>
      <c r="K3567">
        <f t="shared" ca="1" si="386"/>
        <v>2.1659484557240685</v>
      </c>
      <c r="L3567" t="str">
        <f t="shared" ca="1" si="387"/>
        <v>H</v>
      </c>
      <c r="N3567">
        <f t="shared" si="391"/>
        <v>3566</v>
      </c>
      <c r="O3567">
        <f t="shared" ca="1" si="388"/>
        <v>-0.95182936020551545</v>
      </c>
      <c r="P3567">
        <f t="shared" ca="1" si="389"/>
        <v>0.83347109397987329</v>
      </c>
      <c r="Q3567" t="str">
        <f t="shared" ca="1" si="390"/>
        <v>H</v>
      </c>
    </row>
    <row r="3568" spans="9:17" x14ac:dyDescent="0.25">
      <c r="I3568">
        <v>3567</v>
      </c>
      <c r="J3568">
        <f t="shared" ca="1" si="385"/>
        <v>4.638145775482494E-2</v>
      </c>
      <c r="K3568">
        <f t="shared" ca="1" si="386"/>
        <v>1.7306822525819177</v>
      </c>
      <c r="L3568" t="str">
        <f t="shared" ca="1" si="387"/>
        <v>H</v>
      </c>
      <c r="N3568">
        <f t="shared" si="391"/>
        <v>3567</v>
      </c>
      <c r="O3568">
        <f t="shared" ca="1" si="388"/>
        <v>-0.50041681035457208</v>
      </c>
      <c r="P3568">
        <f t="shared" ca="1" si="389"/>
        <v>0.41443714262317288</v>
      </c>
      <c r="Q3568" t="str">
        <f t="shared" ca="1" si="390"/>
        <v>H</v>
      </c>
    </row>
    <row r="3569" spans="9:17" x14ac:dyDescent="0.25">
      <c r="I3569">
        <v>3568</v>
      </c>
      <c r="J3569">
        <f t="shared" ca="1" si="385"/>
        <v>1.441815038583576</v>
      </c>
      <c r="K3569">
        <f t="shared" ca="1" si="386"/>
        <v>0.70968838207655127</v>
      </c>
      <c r="L3569" t="str">
        <f t="shared" ca="1" si="387"/>
        <v>A</v>
      </c>
      <c r="N3569">
        <f t="shared" si="391"/>
        <v>3568</v>
      </c>
      <c r="O3569">
        <f t="shared" ca="1" si="388"/>
        <v>1.0853969216332526</v>
      </c>
      <c r="P3569">
        <f t="shared" ca="1" si="389"/>
        <v>1.7749923367835336</v>
      </c>
      <c r="Q3569" t="str">
        <f t="shared" ca="1" si="390"/>
        <v>H</v>
      </c>
    </row>
    <row r="3570" spans="9:17" x14ac:dyDescent="0.25">
      <c r="I3570">
        <v>3569</v>
      </c>
      <c r="J3570">
        <f t="shared" ca="1" si="385"/>
        <v>-1.1135854663101907</v>
      </c>
      <c r="K3570">
        <f t="shared" ca="1" si="386"/>
        <v>2.2000277336324574</v>
      </c>
      <c r="L3570" t="str">
        <f t="shared" ca="1" si="387"/>
        <v>H</v>
      </c>
      <c r="N3570">
        <f t="shared" si="391"/>
        <v>3569</v>
      </c>
      <c r="O3570">
        <f t="shared" ca="1" si="388"/>
        <v>0.2830795729071191</v>
      </c>
      <c r="P3570">
        <f t="shared" ca="1" si="389"/>
        <v>1.4085062677523124</v>
      </c>
      <c r="Q3570" t="str">
        <f t="shared" ca="1" si="390"/>
        <v>H</v>
      </c>
    </row>
    <row r="3571" spans="9:17" x14ac:dyDescent="0.25">
      <c r="I3571">
        <v>3570</v>
      </c>
      <c r="J3571">
        <f t="shared" ca="1" si="385"/>
        <v>0.28925696834089731</v>
      </c>
      <c r="K3571">
        <f t="shared" ca="1" si="386"/>
        <v>0.99621424902065336</v>
      </c>
      <c r="L3571" t="str">
        <f t="shared" ca="1" si="387"/>
        <v>H</v>
      </c>
      <c r="N3571">
        <f t="shared" si="391"/>
        <v>3570</v>
      </c>
      <c r="O3571">
        <f t="shared" ca="1" si="388"/>
        <v>-0.55386023846071386</v>
      </c>
      <c r="P3571">
        <f t="shared" ca="1" si="389"/>
        <v>1.8843501255060962</v>
      </c>
      <c r="Q3571" t="str">
        <f t="shared" ca="1" si="390"/>
        <v>H</v>
      </c>
    </row>
    <row r="3572" spans="9:17" x14ac:dyDescent="0.25">
      <c r="I3572">
        <v>3571</v>
      </c>
      <c r="J3572">
        <f t="shared" ca="1" si="385"/>
        <v>1.0135567177432199</v>
      </c>
      <c r="K3572">
        <f t="shared" ca="1" si="386"/>
        <v>1.6815916679284391</v>
      </c>
      <c r="L3572" t="str">
        <f t="shared" ca="1" si="387"/>
        <v>H</v>
      </c>
      <c r="N3572">
        <f t="shared" si="391"/>
        <v>3571</v>
      </c>
      <c r="O3572">
        <f t="shared" ca="1" si="388"/>
        <v>-1.2176317233873548</v>
      </c>
      <c r="P3572">
        <f t="shared" ca="1" si="389"/>
        <v>0.14084104013693199</v>
      </c>
      <c r="Q3572" t="str">
        <f t="shared" ca="1" si="390"/>
        <v>H</v>
      </c>
    </row>
    <row r="3573" spans="9:17" x14ac:dyDescent="0.25">
      <c r="I3573">
        <v>3572</v>
      </c>
      <c r="J3573">
        <f t="shared" ca="1" si="385"/>
        <v>1.0363607657682548</v>
      </c>
      <c r="K3573">
        <f t="shared" ca="1" si="386"/>
        <v>1.7143539579756095</v>
      </c>
      <c r="L3573" t="str">
        <f t="shared" ca="1" si="387"/>
        <v>H</v>
      </c>
      <c r="N3573">
        <f t="shared" si="391"/>
        <v>3572</v>
      </c>
      <c r="O3573">
        <f t="shared" ca="1" si="388"/>
        <v>-6.51493475746735E-2</v>
      </c>
      <c r="P3573">
        <f t="shared" ca="1" si="389"/>
        <v>2.3880097454161913</v>
      </c>
      <c r="Q3573" t="str">
        <f t="shared" ca="1" si="390"/>
        <v>H</v>
      </c>
    </row>
    <row r="3574" spans="9:17" x14ac:dyDescent="0.25">
      <c r="I3574">
        <v>3573</v>
      </c>
      <c r="J3574">
        <f t="shared" ca="1" si="385"/>
        <v>0.74125569852344164</v>
      </c>
      <c r="K3574">
        <f t="shared" ca="1" si="386"/>
        <v>1.4774593205014135</v>
      </c>
      <c r="L3574" t="str">
        <f t="shared" ca="1" si="387"/>
        <v>H</v>
      </c>
      <c r="N3574">
        <f t="shared" si="391"/>
        <v>3573</v>
      </c>
      <c r="O3574">
        <f t="shared" ca="1" si="388"/>
        <v>1.5070965818131192</v>
      </c>
      <c r="P3574">
        <f t="shared" ca="1" si="389"/>
        <v>2.5794151800197538</v>
      </c>
      <c r="Q3574" t="str">
        <f t="shared" ca="1" si="390"/>
        <v>H</v>
      </c>
    </row>
    <row r="3575" spans="9:17" x14ac:dyDescent="0.25">
      <c r="I3575">
        <v>3574</v>
      </c>
      <c r="J3575">
        <f t="shared" ca="1" si="385"/>
        <v>2.1244134270212705</v>
      </c>
      <c r="K3575">
        <f t="shared" ca="1" si="386"/>
        <v>2.2674355036453751</v>
      </c>
      <c r="L3575" t="str">
        <f t="shared" ca="1" si="387"/>
        <v>H</v>
      </c>
      <c r="N3575">
        <f t="shared" si="391"/>
        <v>3574</v>
      </c>
      <c r="O3575">
        <f t="shared" ca="1" si="388"/>
        <v>0.34775697255392551</v>
      </c>
      <c r="P3575">
        <f t="shared" ca="1" si="389"/>
        <v>0.9555152532011284</v>
      </c>
      <c r="Q3575" t="str">
        <f t="shared" ca="1" si="390"/>
        <v>H</v>
      </c>
    </row>
    <row r="3576" spans="9:17" x14ac:dyDescent="0.25">
      <c r="I3576">
        <v>3575</v>
      </c>
      <c r="J3576">
        <f t="shared" ca="1" si="385"/>
        <v>1.7800255926969528</v>
      </c>
      <c r="K3576">
        <f t="shared" ca="1" si="386"/>
        <v>3.3979904606755289</v>
      </c>
      <c r="L3576" t="str">
        <f t="shared" ca="1" si="387"/>
        <v>H</v>
      </c>
      <c r="N3576">
        <f t="shared" si="391"/>
        <v>3575</v>
      </c>
      <c r="O3576">
        <f t="shared" ca="1" si="388"/>
        <v>0.55265591584955331</v>
      </c>
      <c r="P3576">
        <f t="shared" ca="1" si="389"/>
        <v>2.4102320326027193</v>
      </c>
      <c r="Q3576" t="str">
        <f t="shared" ca="1" si="390"/>
        <v>H</v>
      </c>
    </row>
    <row r="3577" spans="9:17" x14ac:dyDescent="0.25">
      <c r="I3577">
        <v>3576</v>
      </c>
      <c r="J3577">
        <f t="shared" ca="1" si="385"/>
        <v>0.35281337561286852</v>
      </c>
      <c r="K3577">
        <f t="shared" ca="1" si="386"/>
        <v>1.5068747279860524</v>
      </c>
      <c r="L3577" t="str">
        <f t="shared" ca="1" si="387"/>
        <v>H</v>
      </c>
      <c r="N3577">
        <f t="shared" si="391"/>
        <v>3576</v>
      </c>
      <c r="O3577">
        <f t="shared" ca="1" si="388"/>
        <v>6.391567661022135E-2</v>
      </c>
      <c r="P3577">
        <f t="shared" ca="1" si="389"/>
        <v>-0.58634923837282305</v>
      </c>
      <c r="Q3577" t="str">
        <f t="shared" ca="1" si="390"/>
        <v>A</v>
      </c>
    </row>
    <row r="3578" spans="9:17" x14ac:dyDescent="0.25">
      <c r="I3578">
        <v>3577</v>
      </c>
      <c r="J3578">
        <f t="shared" ca="1" si="385"/>
        <v>2.3936387568823232</v>
      </c>
      <c r="K3578">
        <f t="shared" ca="1" si="386"/>
        <v>1.4971121558070308</v>
      </c>
      <c r="L3578" t="str">
        <f t="shared" ca="1" si="387"/>
        <v>A</v>
      </c>
      <c r="N3578">
        <f t="shared" si="391"/>
        <v>3577</v>
      </c>
      <c r="O3578">
        <f t="shared" ca="1" si="388"/>
        <v>-0.69584545655393937</v>
      </c>
      <c r="P3578">
        <f t="shared" ca="1" si="389"/>
        <v>0.88269078249255806</v>
      </c>
      <c r="Q3578" t="str">
        <f t="shared" ca="1" si="390"/>
        <v>H</v>
      </c>
    </row>
    <row r="3579" spans="9:17" x14ac:dyDescent="0.25">
      <c r="I3579">
        <v>3578</v>
      </c>
      <c r="J3579">
        <f t="shared" ca="1" si="385"/>
        <v>1.9758278559191935</v>
      </c>
      <c r="K3579">
        <f t="shared" ca="1" si="386"/>
        <v>0.87638245374575907</v>
      </c>
      <c r="L3579" t="str">
        <f t="shared" ca="1" si="387"/>
        <v>A</v>
      </c>
      <c r="N3579">
        <f t="shared" si="391"/>
        <v>3578</v>
      </c>
      <c r="O3579">
        <f t="shared" ca="1" si="388"/>
        <v>-0.48050051287016626</v>
      </c>
      <c r="P3579">
        <f t="shared" ca="1" si="389"/>
        <v>1.9193118810510488</v>
      </c>
      <c r="Q3579" t="str">
        <f t="shared" ca="1" si="390"/>
        <v>H</v>
      </c>
    </row>
    <row r="3580" spans="9:17" x14ac:dyDescent="0.25">
      <c r="I3580">
        <v>3579</v>
      </c>
      <c r="J3580">
        <f t="shared" ca="1" si="385"/>
        <v>1.2458715221377958</v>
      </c>
      <c r="K3580">
        <f t="shared" ca="1" si="386"/>
        <v>2.2805887595711667</v>
      </c>
      <c r="L3580" t="str">
        <f t="shared" ca="1" si="387"/>
        <v>H</v>
      </c>
      <c r="N3580">
        <f t="shared" si="391"/>
        <v>3579</v>
      </c>
      <c r="O3580">
        <f t="shared" ca="1" si="388"/>
        <v>-1.4326575842302709</v>
      </c>
      <c r="P3580">
        <f t="shared" ca="1" si="389"/>
        <v>1.3344778275358702</v>
      </c>
      <c r="Q3580" t="str">
        <f t="shared" ca="1" si="390"/>
        <v>H</v>
      </c>
    </row>
    <row r="3581" spans="9:17" x14ac:dyDescent="0.25">
      <c r="I3581">
        <v>3580</v>
      </c>
      <c r="J3581">
        <f t="shared" ca="1" si="385"/>
        <v>-0.3265925296391643</v>
      </c>
      <c r="K3581">
        <f t="shared" ca="1" si="386"/>
        <v>2.3706434137776533</v>
      </c>
      <c r="L3581" t="str">
        <f t="shared" ca="1" si="387"/>
        <v>H</v>
      </c>
      <c r="N3581">
        <f t="shared" si="391"/>
        <v>3580</v>
      </c>
      <c r="O3581">
        <f t="shared" ca="1" si="388"/>
        <v>0.46545068768391129</v>
      </c>
      <c r="P3581">
        <f t="shared" ca="1" si="389"/>
        <v>5.9716403535497342E-2</v>
      </c>
      <c r="Q3581" t="str">
        <f t="shared" ca="1" si="390"/>
        <v>A</v>
      </c>
    </row>
    <row r="3582" spans="9:17" x14ac:dyDescent="0.25">
      <c r="I3582">
        <v>3581</v>
      </c>
      <c r="J3582">
        <f t="shared" ca="1" si="385"/>
        <v>-1.3467533004069965</v>
      </c>
      <c r="K3582">
        <f t="shared" ca="1" si="386"/>
        <v>0.88894211432216108</v>
      </c>
      <c r="L3582" t="str">
        <f t="shared" ca="1" si="387"/>
        <v>H</v>
      </c>
      <c r="N3582">
        <f t="shared" si="391"/>
        <v>3581</v>
      </c>
      <c r="O3582">
        <f t="shared" ca="1" si="388"/>
        <v>0.40139825799810036</v>
      </c>
      <c r="P3582">
        <f t="shared" ca="1" si="389"/>
        <v>1.1389589465440568</v>
      </c>
      <c r="Q3582" t="str">
        <f t="shared" ca="1" si="390"/>
        <v>H</v>
      </c>
    </row>
    <row r="3583" spans="9:17" x14ac:dyDescent="0.25">
      <c r="I3583">
        <v>3582</v>
      </c>
      <c r="J3583">
        <f t="shared" ca="1" si="385"/>
        <v>-0.11073236939511255</v>
      </c>
      <c r="K3583">
        <f t="shared" ca="1" si="386"/>
        <v>0.54197706682873559</v>
      </c>
      <c r="L3583" t="str">
        <f t="shared" ca="1" si="387"/>
        <v>H</v>
      </c>
      <c r="N3583">
        <f t="shared" si="391"/>
        <v>3582</v>
      </c>
      <c r="O3583">
        <f t="shared" ca="1" si="388"/>
        <v>0.30029503328368073</v>
      </c>
      <c r="P3583">
        <f t="shared" ca="1" si="389"/>
        <v>0.90314935273747998</v>
      </c>
      <c r="Q3583" t="str">
        <f t="shared" ca="1" si="390"/>
        <v>H</v>
      </c>
    </row>
    <row r="3584" spans="9:17" x14ac:dyDescent="0.25">
      <c r="I3584">
        <v>3583</v>
      </c>
      <c r="J3584">
        <f t="shared" ca="1" si="385"/>
        <v>0.2587423364211664</v>
      </c>
      <c r="K3584">
        <f t="shared" ca="1" si="386"/>
        <v>1.382626021046951E-2</v>
      </c>
      <c r="L3584" t="str">
        <f t="shared" ca="1" si="387"/>
        <v>A</v>
      </c>
      <c r="N3584">
        <f t="shared" si="391"/>
        <v>3583</v>
      </c>
      <c r="O3584">
        <f t="shared" ca="1" si="388"/>
        <v>-0.63175174601049533</v>
      </c>
      <c r="P3584">
        <f t="shared" ca="1" si="389"/>
        <v>0.72881933066040128</v>
      </c>
      <c r="Q3584" t="str">
        <f t="shared" ca="1" si="390"/>
        <v>H</v>
      </c>
    </row>
    <row r="3585" spans="9:17" x14ac:dyDescent="0.25">
      <c r="I3585">
        <v>3584</v>
      </c>
      <c r="J3585">
        <f t="shared" ca="1" si="385"/>
        <v>1.1173360644541936</v>
      </c>
      <c r="K3585">
        <f t="shared" ca="1" si="386"/>
        <v>2.667448584118564</v>
      </c>
      <c r="L3585" t="str">
        <f t="shared" ca="1" si="387"/>
        <v>H</v>
      </c>
      <c r="N3585">
        <f t="shared" si="391"/>
        <v>3584</v>
      </c>
      <c r="O3585">
        <f t="shared" ca="1" si="388"/>
        <v>0.68404601110482544</v>
      </c>
      <c r="P3585">
        <f t="shared" ca="1" si="389"/>
        <v>1.3941496793558357</v>
      </c>
      <c r="Q3585" t="str">
        <f t="shared" ca="1" si="390"/>
        <v>H</v>
      </c>
    </row>
    <row r="3586" spans="9:17" x14ac:dyDescent="0.25">
      <c r="I3586">
        <v>3585</v>
      </c>
      <c r="J3586">
        <f t="shared" ca="1" si="385"/>
        <v>-0.81518893077385335</v>
      </c>
      <c r="K3586">
        <f t="shared" ca="1" si="386"/>
        <v>3.098678451481792</v>
      </c>
      <c r="L3586" t="str">
        <f t="shared" ca="1" si="387"/>
        <v>H</v>
      </c>
      <c r="N3586">
        <f t="shared" si="391"/>
        <v>3585</v>
      </c>
      <c r="O3586">
        <f t="shared" ca="1" si="388"/>
        <v>0.8840715000341588</v>
      </c>
      <c r="P3586">
        <f t="shared" ca="1" si="389"/>
        <v>0.91509479048773401</v>
      </c>
      <c r="Q3586" t="str">
        <f t="shared" ca="1" si="390"/>
        <v>H</v>
      </c>
    </row>
    <row r="3587" spans="9:17" x14ac:dyDescent="0.25">
      <c r="I3587">
        <v>3586</v>
      </c>
      <c r="J3587">
        <f t="shared" ref="J3587:J3650" ca="1" si="392">NORMINV(RAND(), $D$3,$F$3)</f>
        <v>2.0369915593621521</v>
      </c>
      <c r="K3587">
        <f t="shared" ref="K3587:K3650" ca="1" si="393">NORMINV(RAND(), $D$2,$F$2)</f>
        <v>1.6385322757488923</v>
      </c>
      <c r="L3587" t="str">
        <f t="shared" ref="L3587:L3650" ca="1" si="394">IF(J3587&gt;K3587, "A", IF(J3587=K3587, "T", "H"))</f>
        <v>A</v>
      </c>
      <c r="N3587">
        <f t="shared" si="391"/>
        <v>3586</v>
      </c>
      <c r="O3587">
        <f t="shared" ref="O3587:O3650" ca="1" si="395">NORMINV(RAND(), $D$11,$F$11)</f>
        <v>1.1479360927793207</v>
      </c>
      <c r="P3587">
        <f t="shared" ref="P3587:P3650" ca="1" si="396">NORMINV(RAND(), $D$10,$F$10)</f>
        <v>0.5556824964886028</v>
      </c>
      <c r="Q3587" t="str">
        <f t="shared" ref="Q3587:Q3650" ca="1" si="397">IF(O3587&gt;P3587, "A", IF(O3587=P3587, "T", "H"))</f>
        <v>A</v>
      </c>
    </row>
    <row r="3588" spans="9:17" x14ac:dyDescent="0.25">
      <c r="I3588">
        <v>3587</v>
      </c>
      <c r="J3588">
        <f t="shared" ca="1" si="392"/>
        <v>1.2587239390119154</v>
      </c>
      <c r="K3588">
        <f t="shared" ca="1" si="393"/>
        <v>1.5637398676419452</v>
      </c>
      <c r="L3588" t="str">
        <f t="shared" ca="1" si="394"/>
        <v>H</v>
      </c>
      <c r="N3588">
        <f t="shared" ref="N3588:N3651" si="398">N3587+1</f>
        <v>3587</v>
      </c>
      <c r="O3588">
        <f t="shared" ca="1" si="395"/>
        <v>-6.115383626426163E-3</v>
      </c>
      <c r="P3588">
        <f t="shared" ca="1" si="396"/>
        <v>1.737875740832671</v>
      </c>
      <c r="Q3588" t="str">
        <f t="shared" ca="1" si="397"/>
        <v>H</v>
      </c>
    </row>
    <row r="3589" spans="9:17" x14ac:dyDescent="0.25">
      <c r="I3589">
        <v>3588</v>
      </c>
      <c r="J3589">
        <f t="shared" ca="1" si="392"/>
        <v>1.2225702311059699</v>
      </c>
      <c r="K3589">
        <f t="shared" ca="1" si="393"/>
        <v>2.4535953380923723</v>
      </c>
      <c r="L3589" t="str">
        <f t="shared" ca="1" si="394"/>
        <v>H</v>
      </c>
      <c r="N3589">
        <f t="shared" si="398"/>
        <v>3588</v>
      </c>
      <c r="O3589">
        <f t="shared" ca="1" si="395"/>
        <v>-0.12829462673229086</v>
      </c>
      <c r="P3589">
        <f t="shared" ca="1" si="396"/>
        <v>1.8901815121952565</v>
      </c>
      <c r="Q3589" t="str">
        <f t="shared" ca="1" si="397"/>
        <v>H</v>
      </c>
    </row>
    <row r="3590" spans="9:17" x14ac:dyDescent="0.25">
      <c r="I3590">
        <v>3589</v>
      </c>
      <c r="J3590">
        <f t="shared" ca="1" si="392"/>
        <v>1.0410096057495977</v>
      </c>
      <c r="K3590">
        <f t="shared" ca="1" si="393"/>
        <v>1.4103638817817152</v>
      </c>
      <c r="L3590" t="str">
        <f t="shared" ca="1" si="394"/>
        <v>H</v>
      </c>
      <c r="N3590">
        <f t="shared" si="398"/>
        <v>3589</v>
      </c>
      <c r="O3590">
        <f t="shared" ca="1" si="395"/>
        <v>2.1611937111791022</v>
      </c>
      <c r="P3590">
        <f t="shared" ca="1" si="396"/>
        <v>1.7048480719236438</v>
      </c>
      <c r="Q3590" t="str">
        <f t="shared" ca="1" si="397"/>
        <v>A</v>
      </c>
    </row>
    <row r="3591" spans="9:17" x14ac:dyDescent="0.25">
      <c r="I3591">
        <v>3590</v>
      </c>
      <c r="J3591">
        <f t="shared" ca="1" si="392"/>
        <v>-0.1681158552371842</v>
      </c>
      <c r="K3591">
        <f t="shared" ca="1" si="393"/>
        <v>1.5764894969126386</v>
      </c>
      <c r="L3591" t="str">
        <f t="shared" ca="1" si="394"/>
        <v>H</v>
      </c>
      <c r="N3591">
        <f t="shared" si="398"/>
        <v>3590</v>
      </c>
      <c r="O3591">
        <f t="shared" ca="1" si="395"/>
        <v>0.103837895501524</v>
      </c>
      <c r="P3591">
        <f t="shared" ca="1" si="396"/>
        <v>2.6116231896718509</v>
      </c>
      <c r="Q3591" t="str">
        <f t="shared" ca="1" si="397"/>
        <v>H</v>
      </c>
    </row>
    <row r="3592" spans="9:17" x14ac:dyDescent="0.25">
      <c r="I3592">
        <v>3591</v>
      </c>
      <c r="J3592">
        <f t="shared" ca="1" si="392"/>
        <v>1.776997384589589</v>
      </c>
      <c r="K3592">
        <f t="shared" ca="1" si="393"/>
        <v>1.532057613347076</v>
      </c>
      <c r="L3592" t="str">
        <f t="shared" ca="1" si="394"/>
        <v>A</v>
      </c>
      <c r="N3592">
        <f t="shared" si="398"/>
        <v>3591</v>
      </c>
      <c r="O3592">
        <f t="shared" ca="1" si="395"/>
        <v>1.1155273559555408</v>
      </c>
      <c r="P3592">
        <f t="shared" ca="1" si="396"/>
        <v>0.40073834706843048</v>
      </c>
      <c r="Q3592" t="str">
        <f t="shared" ca="1" si="397"/>
        <v>A</v>
      </c>
    </row>
    <row r="3593" spans="9:17" x14ac:dyDescent="0.25">
      <c r="I3593">
        <v>3592</v>
      </c>
      <c r="J3593">
        <f t="shared" ca="1" si="392"/>
        <v>1.2673914552310861</v>
      </c>
      <c r="K3593">
        <f t="shared" ca="1" si="393"/>
        <v>0.55734975342032422</v>
      </c>
      <c r="L3593" t="str">
        <f t="shared" ca="1" si="394"/>
        <v>A</v>
      </c>
      <c r="N3593">
        <f t="shared" si="398"/>
        <v>3592</v>
      </c>
      <c r="O3593">
        <f t="shared" ca="1" si="395"/>
        <v>0.9392664711406058</v>
      </c>
      <c r="P3593">
        <f t="shared" ca="1" si="396"/>
        <v>1.0445162102406087</v>
      </c>
      <c r="Q3593" t="str">
        <f t="shared" ca="1" si="397"/>
        <v>H</v>
      </c>
    </row>
    <row r="3594" spans="9:17" x14ac:dyDescent="0.25">
      <c r="I3594">
        <v>3593</v>
      </c>
      <c r="J3594">
        <f t="shared" ca="1" si="392"/>
        <v>1.0374830677385518</v>
      </c>
      <c r="K3594">
        <f t="shared" ca="1" si="393"/>
        <v>0.87685376988313324</v>
      </c>
      <c r="L3594" t="str">
        <f t="shared" ca="1" si="394"/>
        <v>A</v>
      </c>
      <c r="N3594">
        <f t="shared" si="398"/>
        <v>3593</v>
      </c>
      <c r="O3594">
        <f t="shared" ca="1" si="395"/>
        <v>0.23967126112370402</v>
      </c>
      <c r="P3594">
        <f t="shared" ca="1" si="396"/>
        <v>1.4760915027451944</v>
      </c>
      <c r="Q3594" t="str">
        <f t="shared" ca="1" si="397"/>
        <v>H</v>
      </c>
    </row>
    <row r="3595" spans="9:17" x14ac:dyDescent="0.25">
      <c r="I3595">
        <v>3594</v>
      </c>
      <c r="J3595">
        <f t="shared" ca="1" si="392"/>
        <v>-0.55677832598176313</v>
      </c>
      <c r="K3595">
        <f t="shared" ca="1" si="393"/>
        <v>1.8857809286856164</v>
      </c>
      <c r="L3595" t="str">
        <f t="shared" ca="1" si="394"/>
        <v>H</v>
      </c>
      <c r="N3595">
        <f t="shared" si="398"/>
        <v>3594</v>
      </c>
      <c r="O3595">
        <f t="shared" ca="1" si="395"/>
        <v>-1.0555145593920015</v>
      </c>
      <c r="P3595">
        <f t="shared" ca="1" si="396"/>
        <v>1.8790372541863847</v>
      </c>
      <c r="Q3595" t="str">
        <f t="shared" ca="1" si="397"/>
        <v>H</v>
      </c>
    </row>
    <row r="3596" spans="9:17" x14ac:dyDescent="0.25">
      <c r="I3596">
        <v>3595</v>
      </c>
      <c r="J3596">
        <f t="shared" ca="1" si="392"/>
        <v>-1.3929842414483862</v>
      </c>
      <c r="K3596">
        <f t="shared" ca="1" si="393"/>
        <v>0.87172831220468372</v>
      </c>
      <c r="L3596" t="str">
        <f t="shared" ca="1" si="394"/>
        <v>H</v>
      </c>
      <c r="N3596">
        <f t="shared" si="398"/>
        <v>3595</v>
      </c>
      <c r="O3596">
        <f t="shared" ca="1" si="395"/>
        <v>0.44858219523001347</v>
      </c>
      <c r="P3596">
        <f t="shared" ca="1" si="396"/>
        <v>2.4058726971653299</v>
      </c>
      <c r="Q3596" t="str">
        <f t="shared" ca="1" si="397"/>
        <v>H</v>
      </c>
    </row>
    <row r="3597" spans="9:17" x14ac:dyDescent="0.25">
      <c r="I3597">
        <v>3596</v>
      </c>
      <c r="J3597">
        <f t="shared" ca="1" si="392"/>
        <v>-0.42091490935922637</v>
      </c>
      <c r="K3597">
        <f t="shared" ca="1" si="393"/>
        <v>1.1978642704798315</v>
      </c>
      <c r="L3597" t="str">
        <f t="shared" ca="1" si="394"/>
        <v>H</v>
      </c>
      <c r="N3597">
        <f t="shared" si="398"/>
        <v>3596</v>
      </c>
      <c r="O3597">
        <f t="shared" ca="1" si="395"/>
        <v>0.83583958827685989</v>
      </c>
      <c r="P3597">
        <f t="shared" ca="1" si="396"/>
        <v>0.79944568289416507</v>
      </c>
      <c r="Q3597" t="str">
        <f t="shared" ca="1" si="397"/>
        <v>A</v>
      </c>
    </row>
    <row r="3598" spans="9:17" x14ac:dyDescent="0.25">
      <c r="I3598">
        <v>3597</v>
      </c>
      <c r="J3598">
        <f t="shared" ca="1" si="392"/>
        <v>1.0336044845071231</v>
      </c>
      <c r="K3598">
        <f t="shared" ca="1" si="393"/>
        <v>1.5614222401293922</v>
      </c>
      <c r="L3598" t="str">
        <f t="shared" ca="1" si="394"/>
        <v>H</v>
      </c>
      <c r="N3598">
        <f t="shared" si="398"/>
        <v>3597</v>
      </c>
      <c r="O3598">
        <f t="shared" ca="1" si="395"/>
        <v>-7.5170804469162356E-3</v>
      </c>
      <c r="P3598">
        <f t="shared" ca="1" si="396"/>
        <v>2.2451122851986867</v>
      </c>
      <c r="Q3598" t="str">
        <f t="shared" ca="1" si="397"/>
        <v>H</v>
      </c>
    </row>
    <row r="3599" spans="9:17" x14ac:dyDescent="0.25">
      <c r="I3599">
        <v>3598</v>
      </c>
      <c r="J3599">
        <f t="shared" ca="1" si="392"/>
        <v>0.2382591462234942</v>
      </c>
      <c r="K3599">
        <f t="shared" ca="1" si="393"/>
        <v>2.8962509898597575</v>
      </c>
      <c r="L3599" t="str">
        <f t="shared" ca="1" si="394"/>
        <v>H</v>
      </c>
      <c r="N3599">
        <f t="shared" si="398"/>
        <v>3598</v>
      </c>
      <c r="O3599">
        <f t="shared" ca="1" si="395"/>
        <v>0.13772473710435079</v>
      </c>
      <c r="P3599">
        <f t="shared" ca="1" si="396"/>
        <v>0.87558456051469569</v>
      </c>
      <c r="Q3599" t="str">
        <f t="shared" ca="1" si="397"/>
        <v>H</v>
      </c>
    </row>
    <row r="3600" spans="9:17" x14ac:dyDescent="0.25">
      <c r="I3600">
        <v>3599</v>
      </c>
      <c r="J3600">
        <f t="shared" ca="1" si="392"/>
        <v>2.8718201837318826</v>
      </c>
      <c r="K3600">
        <f t="shared" ca="1" si="393"/>
        <v>1.2053710096461554</v>
      </c>
      <c r="L3600" t="str">
        <f t="shared" ca="1" si="394"/>
        <v>A</v>
      </c>
      <c r="N3600">
        <f t="shared" si="398"/>
        <v>3599</v>
      </c>
      <c r="O3600">
        <f t="shared" ca="1" si="395"/>
        <v>1.1496865165322854</v>
      </c>
      <c r="P3600">
        <f t="shared" ca="1" si="396"/>
        <v>0.92154525337811988</v>
      </c>
      <c r="Q3600" t="str">
        <f t="shared" ca="1" si="397"/>
        <v>A</v>
      </c>
    </row>
    <row r="3601" spans="9:17" x14ac:dyDescent="0.25">
      <c r="I3601">
        <v>3600</v>
      </c>
      <c r="J3601">
        <f t="shared" ca="1" si="392"/>
        <v>0.10804372150612496</v>
      </c>
      <c r="K3601">
        <f t="shared" ca="1" si="393"/>
        <v>2.635370682358753</v>
      </c>
      <c r="L3601" t="str">
        <f t="shared" ca="1" si="394"/>
        <v>H</v>
      </c>
      <c r="N3601">
        <f t="shared" si="398"/>
        <v>3600</v>
      </c>
      <c r="O3601">
        <f t="shared" ca="1" si="395"/>
        <v>-0.16284424093075422</v>
      </c>
      <c r="P3601">
        <f t="shared" ca="1" si="396"/>
        <v>0.62884308415513357</v>
      </c>
      <c r="Q3601" t="str">
        <f t="shared" ca="1" si="397"/>
        <v>H</v>
      </c>
    </row>
    <row r="3602" spans="9:17" x14ac:dyDescent="0.25">
      <c r="I3602">
        <v>3601</v>
      </c>
      <c r="J3602">
        <f t="shared" ca="1" si="392"/>
        <v>2.1322688882626322</v>
      </c>
      <c r="K3602">
        <f t="shared" ca="1" si="393"/>
        <v>1.3320047889933344</v>
      </c>
      <c r="L3602" t="str">
        <f t="shared" ca="1" si="394"/>
        <v>A</v>
      </c>
      <c r="N3602">
        <f t="shared" si="398"/>
        <v>3601</v>
      </c>
      <c r="O3602">
        <f t="shared" ca="1" si="395"/>
        <v>0.48100310060654128</v>
      </c>
      <c r="P3602">
        <f t="shared" ca="1" si="396"/>
        <v>0.25869311993161537</v>
      </c>
      <c r="Q3602" t="str">
        <f t="shared" ca="1" si="397"/>
        <v>A</v>
      </c>
    </row>
    <row r="3603" spans="9:17" x14ac:dyDescent="0.25">
      <c r="I3603">
        <v>3602</v>
      </c>
      <c r="J3603">
        <f t="shared" ca="1" si="392"/>
        <v>0.65335522680180369</v>
      </c>
      <c r="K3603">
        <f t="shared" ca="1" si="393"/>
        <v>1.2793013902948667</v>
      </c>
      <c r="L3603" t="str">
        <f t="shared" ca="1" si="394"/>
        <v>H</v>
      </c>
      <c r="N3603">
        <f t="shared" si="398"/>
        <v>3602</v>
      </c>
      <c r="O3603">
        <f t="shared" ca="1" si="395"/>
        <v>-9.8260351162339221E-2</v>
      </c>
      <c r="P3603">
        <f t="shared" ca="1" si="396"/>
        <v>1.1537557867136325</v>
      </c>
      <c r="Q3603" t="str">
        <f t="shared" ca="1" si="397"/>
        <v>H</v>
      </c>
    </row>
    <row r="3604" spans="9:17" x14ac:dyDescent="0.25">
      <c r="I3604">
        <v>3603</v>
      </c>
      <c r="J3604">
        <f t="shared" ca="1" si="392"/>
        <v>0.83703462137162998</v>
      </c>
      <c r="K3604">
        <f t="shared" ca="1" si="393"/>
        <v>1.1051516519637918</v>
      </c>
      <c r="L3604" t="str">
        <f t="shared" ca="1" si="394"/>
        <v>H</v>
      </c>
      <c r="N3604">
        <f t="shared" si="398"/>
        <v>3603</v>
      </c>
      <c r="O3604">
        <f t="shared" ca="1" si="395"/>
        <v>0.56009139467544178</v>
      </c>
      <c r="P3604">
        <f t="shared" ca="1" si="396"/>
        <v>2.0883976015820189</v>
      </c>
      <c r="Q3604" t="str">
        <f t="shared" ca="1" si="397"/>
        <v>H</v>
      </c>
    </row>
    <row r="3605" spans="9:17" x14ac:dyDescent="0.25">
      <c r="I3605">
        <v>3604</v>
      </c>
      <c r="J3605">
        <f t="shared" ca="1" si="392"/>
        <v>-0.37827194728818903</v>
      </c>
      <c r="K3605">
        <f t="shared" ca="1" si="393"/>
        <v>-1.0245665490300493</v>
      </c>
      <c r="L3605" t="str">
        <f t="shared" ca="1" si="394"/>
        <v>A</v>
      </c>
      <c r="N3605">
        <f t="shared" si="398"/>
        <v>3604</v>
      </c>
      <c r="O3605">
        <f t="shared" ca="1" si="395"/>
        <v>1.5828308017441683</v>
      </c>
      <c r="P3605">
        <f t="shared" ca="1" si="396"/>
        <v>1.3855416806773486</v>
      </c>
      <c r="Q3605" t="str">
        <f t="shared" ca="1" si="397"/>
        <v>A</v>
      </c>
    </row>
    <row r="3606" spans="9:17" x14ac:dyDescent="0.25">
      <c r="I3606">
        <v>3605</v>
      </c>
      <c r="J3606">
        <f t="shared" ca="1" si="392"/>
        <v>-0.32887568264436839</v>
      </c>
      <c r="K3606">
        <f t="shared" ca="1" si="393"/>
        <v>1.9278684146447622E-2</v>
      </c>
      <c r="L3606" t="str">
        <f t="shared" ca="1" si="394"/>
        <v>H</v>
      </c>
      <c r="N3606">
        <f t="shared" si="398"/>
        <v>3605</v>
      </c>
      <c r="O3606">
        <f t="shared" ca="1" si="395"/>
        <v>1.0651004428903177</v>
      </c>
      <c r="P3606">
        <f t="shared" ca="1" si="396"/>
        <v>1.8614626425897622</v>
      </c>
      <c r="Q3606" t="str">
        <f t="shared" ca="1" si="397"/>
        <v>H</v>
      </c>
    </row>
    <row r="3607" spans="9:17" x14ac:dyDescent="0.25">
      <c r="I3607">
        <v>3606</v>
      </c>
      <c r="J3607">
        <f t="shared" ca="1" si="392"/>
        <v>2.374867916024455</v>
      </c>
      <c r="K3607">
        <f t="shared" ca="1" si="393"/>
        <v>1.3300030958058933</v>
      </c>
      <c r="L3607" t="str">
        <f t="shared" ca="1" si="394"/>
        <v>A</v>
      </c>
      <c r="N3607">
        <f t="shared" si="398"/>
        <v>3606</v>
      </c>
      <c r="O3607">
        <f t="shared" ca="1" si="395"/>
        <v>0.46865365777653401</v>
      </c>
      <c r="P3607">
        <f t="shared" ca="1" si="396"/>
        <v>0.22294862676029714</v>
      </c>
      <c r="Q3607" t="str">
        <f t="shared" ca="1" si="397"/>
        <v>A</v>
      </c>
    </row>
    <row r="3608" spans="9:17" x14ac:dyDescent="0.25">
      <c r="I3608">
        <v>3607</v>
      </c>
      <c r="J3608">
        <f t="shared" ca="1" si="392"/>
        <v>1.2695713295860378</v>
      </c>
      <c r="K3608">
        <f t="shared" ca="1" si="393"/>
        <v>2.240105654989808</v>
      </c>
      <c r="L3608" t="str">
        <f t="shared" ca="1" si="394"/>
        <v>H</v>
      </c>
      <c r="N3608">
        <f t="shared" si="398"/>
        <v>3607</v>
      </c>
      <c r="O3608">
        <f t="shared" ca="1" si="395"/>
        <v>-1.0233929366905798</v>
      </c>
      <c r="P3608">
        <f t="shared" ca="1" si="396"/>
        <v>1.391486921260662</v>
      </c>
      <c r="Q3608" t="str">
        <f t="shared" ca="1" si="397"/>
        <v>H</v>
      </c>
    </row>
    <row r="3609" spans="9:17" x14ac:dyDescent="0.25">
      <c r="I3609">
        <v>3608</v>
      </c>
      <c r="J3609">
        <f t="shared" ca="1" si="392"/>
        <v>2.7357423898186575</v>
      </c>
      <c r="K3609">
        <f t="shared" ca="1" si="393"/>
        <v>1.1804238527200748</v>
      </c>
      <c r="L3609" t="str">
        <f t="shared" ca="1" si="394"/>
        <v>A</v>
      </c>
      <c r="N3609">
        <f t="shared" si="398"/>
        <v>3608</v>
      </c>
      <c r="O3609">
        <f t="shared" ca="1" si="395"/>
        <v>0.59613405662382157</v>
      </c>
      <c r="P3609">
        <f t="shared" ca="1" si="396"/>
        <v>0.77699029335061331</v>
      </c>
      <c r="Q3609" t="str">
        <f t="shared" ca="1" si="397"/>
        <v>H</v>
      </c>
    </row>
    <row r="3610" spans="9:17" x14ac:dyDescent="0.25">
      <c r="I3610">
        <v>3609</v>
      </c>
      <c r="J3610">
        <f t="shared" ca="1" si="392"/>
        <v>0.91179001629519074</v>
      </c>
      <c r="K3610">
        <f t="shared" ca="1" si="393"/>
        <v>2.7459121243443585</v>
      </c>
      <c r="L3610" t="str">
        <f t="shared" ca="1" si="394"/>
        <v>H</v>
      </c>
      <c r="N3610">
        <f t="shared" si="398"/>
        <v>3609</v>
      </c>
      <c r="O3610">
        <f t="shared" ca="1" si="395"/>
        <v>0.11314650902346601</v>
      </c>
      <c r="P3610">
        <f t="shared" ca="1" si="396"/>
        <v>1.7127903813898611</v>
      </c>
      <c r="Q3610" t="str">
        <f t="shared" ca="1" si="397"/>
        <v>H</v>
      </c>
    </row>
    <row r="3611" spans="9:17" x14ac:dyDescent="0.25">
      <c r="I3611">
        <v>3610</v>
      </c>
      <c r="J3611">
        <f t="shared" ca="1" si="392"/>
        <v>1.0986566041779113</v>
      </c>
      <c r="K3611">
        <f t="shared" ca="1" si="393"/>
        <v>1.4615114318331934</v>
      </c>
      <c r="L3611" t="str">
        <f t="shared" ca="1" si="394"/>
        <v>H</v>
      </c>
      <c r="N3611">
        <f t="shared" si="398"/>
        <v>3610</v>
      </c>
      <c r="O3611">
        <f t="shared" ca="1" si="395"/>
        <v>1.0990882695930657</v>
      </c>
      <c r="P3611">
        <f t="shared" ca="1" si="396"/>
        <v>1.1359377147688152</v>
      </c>
      <c r="Q3611" t="str">
        <f t="shared" ca="1" si="397"/>
        <v>H</v>
      </c>
    </row>
    <row r="3612" spans="9:17" x14ac:dyDescent="0.25">
      <c r="I3612">
        <v>3611</v>
      </c>
      <c r="J3612">
        <f t="shared" ca="1" si="392"/>
        <v>0.88496141994231314</v>
      </c>
      <c r="K3612">
        <f t="shared" ca="1" si="393"/>
        <v>1.0855023374333204</v>
      </c>
      <c r="L3612" t="str">
        <f t="shared" ca="1" si="394"/>
        <v>H</v>
      </c>
      <c r="N3612">
        <f t="shared" si="398"/>
        <v>3611</v>
      </c>
      <c r="O3612">
        <f t="shared" ca="1" si="395"/>
        <v>1.6106617299567985</v>
      </c>
      <c r="P3612">
        <f t="shared" ca="1" si="396"/>
        <v>1.3238655900574721</v>
      </c>
      <c r="Q3612" t="str">
        <f t="shared" ca="1" si="397"/>
        <v>A</v>
      </c>
    </row>
    <row r="3613" spans="9:17" x14ac:dyDescent="0.25">
      <c r="I3613">
        <v>3612</v>
      </c>
      <c r="J3613">
        <f t="shared" ca="1" si="392"/>
        <v>1.2516626093871022</v>
      </c>
      <c r="K3613">
        <f t="shared" ca="1" si="393"/>
        <v>1.4909382948923575</v>
      </c>
      <c r="L3613" t="str">
        <f t="shared" ca="1" si="394"/>
        <v>H</v>
      </c>
      <c r="N3613">
        <f t="shared" si="398"/>
        <v>3612</v>
      </c>
      <c r="O3613">
        <f t="shared" ca="1" si="395"/>
        <v>1.8989974790240935</v>
      </c>
      <c r="P3613">
        <f t="shared" ca="1" si="396"/>
        <v>1.7116216338955723</v>
      </c>
      <c r="Q3613" t="str">
        <f t="shared" ca="1" si="397"/>
        <v>A</v>
      </c>
    </row>
    <row r="3614" spans="9:17" x14ac:dyDescent="0.25">
      <c r="I3614">
        <v>3613</v>
      </c>
      <c r="J3614">
        <f t="shared" ca="1" si="392"/>
        <v>1.1805756268873253</v>
      </c>
      <c r="K3614">
        <f t="shared" ca="1" si="393"/>
        <v>1.5103117451844648</v>
      </c>
      <c r="L3614" t="str">
        <f t="shared" ca="1" si="394"/>
        <v>H</v>
      </c>
      <c r="N3614">
        <f t="shared" si="398"/>
        <v>3613</v>
      </c>
      <c r="O3614">
        <f t="shared" ca="1" si="395"/>
        <v>-0.39680991834215251</v>
      </c>
      <c r="P3614">
        <f t="shared" ca="1" si="396"/>
        <v>1.9487141921932163</v>
      </c>
      <c r="Q3614" t="str">
        <f t="shared" ca="1" si="397"/>
        <v>H</v>
      </c>
    </row>
    <row r="3615" spans="9:17" x14ac:dyDescent="0.25">
      <c r="I3615">
        <v>3614</v>
      </c>
      <c r="J3615">
        <f t="shared" ca="1" si="392"/>
        <v>0.737668031062644</v>
      </c>
      <c r="K3615">
        <f t="shared" ca="1" si="393"/>
        <v>1.4586809221287891</v>
      </c>
      <c r="L3615" t="str">
        <f t="shared" ca="1" si="394"/>
        <v>H</v>
      </c>
      <c r="N3615">
        <f t="shared" si="398"/>
        <v>3614</v>
      </c>
      <c r="O3615">
        <f t="shared" ca="1" si="395"/>
        <v>0.83926237720174379</v>
      </c>
      <c r="P3615">
        <f t="shared" ca="1" si="396"/>
        <v>1.2725982156733422</v>
      </c>
      <c r="Q3615" t="str">
        <f t="shared" ca="1" si="397"/>
        <v>H</v>
      </c>
    </row>
    <row r="3616" spans="9:17" x14ac:dyDescent="0.25">
      <c r="I3616">
        <v>3615</v>
      </c>
      <c r="J3616">
        <f t="shared" ca="1" si="392"/>
        <v>2.062881175379319</v>
      </c>
      <c r="K3616">
        <f t="shared" ca="1" si="393"/>
        <v>2.2608315430351311</v>
      </c>
      <c r="L3616" t="str">
        <f t="shared" ca="1" si="394"/>
        <v>H</v>
      </c>
      <c r="N3616">
        <f t="shared" si="398"/>
        <v>3615</v>
      </c>
      <c r="O3616">
        <f t="shared" ca="1" si="395"/>
        <v>0.95660481589197843</v>
      </c>
      <c r="P3616">
        <f t="shared" ca="1" si="396"/>
        <v>0.9870092083000257</v>
      </c>
      <c r="Q3616" t="str">
        <f t="shared" ca="1" si="397"/>
        <v>H</v>
      </c>
    </row>
    <row r="3617" spans="9:17" x14ac:dyDescent="0.25">
      <c r="I3617">
        <v>3616</v>
      </c>
      <c r="J3617">
        <f t="shared" ca="1" si="392"/>
        <v>1.5449937987022511</v>
      </c>
      <c r="K3617">
        <f t="shared" ca="1" si="393"/>
        <v>0.51776027208114028</v>
      </c>
      <c r="L3617" t="str">
        <f t="shared" ca="1" si="394"/>
        <v>A</v>
      </c>
      <c r="N3617">
        <f t="shared" si="398"/>
        <v>3616</v>
      </c>
      <c r="O3617">
        <f t="shared" ca="1" si="395"/>
        <v>-1.2675220354181105</v>
      </c>
      <c r="P3617">
        <f t="shared" ca="1" si="396"/>
        <v>2.8009571829340416</v>
      </c>
      <c r="Q3617" t="str">
        <f t="shared" ca="1" si="397"/>
        <v>H</v>
      </c>
    </row>
    <row r="3618" spans="9:17" x14ac:dyDescent="0.25">
      <c r="I3618">
        <v>3617</v>
      </c>
      <c r="J3618">
        <f t="shared" ca="1" si="392"/>
        <v>0.83348765957248239</v>
      </c>
      <c r="K3618">
        <f t="shared" ca="1" si="393"/>
        <v>2.2238970644120992</v>
      </c>
      <c r="L3618" t="str">
        <f t="shared" ca="1" si="394"/>
        <v>H</v>
      </c>
      <c r="N3618">
        <f t="shared" si="398"/>
        <v>3617</v>
      </c>
      <c r="O3618">
        <f t="shared" ca="1" si="395"/>
        <v>-0.21403421541696221</v>
      </c>
      <c r="P3618">
        <f t="shared" ca="1" si="396"/>
        <v>1.7468752499134808</v>
      </c>
      <c r="Q3618" t="str">
        <f t="shared" ca="1" si="397"/>
        <v>H</v>
      </c>
    </row>
    <row r="3619" spans="9:17" x14ac:dyDescent="0.25">
      <c r="I3619">
        <v>3618</v>
      </c>
      <c r="J3619">
        <f t="shared" ca="1" si="392"/>
        <v>1.803489755183366</v>
      </c>
      <c r="K3619">
        <f t="shared" ca="1" si="393"/>
        <v>1.1827973113890566</v>
      </c>
      <c r="L3619" t="str">
        <f t="shared" ca="1" si="394"/>
        <v>A</v>
      </c>
      <c r="N3619">
        <f t="shared" si="398"/>
        <v>3618</v>
      </c>
      <c r="O3619">
        <f t="shared" ca="1" si="395"/>
        <v>0.85603416469676297</v>
      </c>
      <c r="P3619">
        <f t="shared" ca="1" si="396"/>
        <v>1.0257505958355093</v>
      </c>
      <c r="Q3619" t="str">
        <f t="shared" ca="1" si="397"/>
        <v>H</v>
      </c>
    </row>
    <row r="3620" spans="9:17" x14ac:dyDescent="0.25">
      <c r="I3620">
        <v>3619</v>
      </c>
      <c r="J3620">
        <f t="shared" ca="1" si="392"/>
        <v>0.85336017349174409</v>
      </c>
      <c r="K3620">
        <f t="shared" ca="1" si="393"/>
        <v>2.0220279979993845</v>
      </c>
      <c r="L3620" t="str">
        <f t="shared" ca="1" si="394"/>
        <v>H</v>
      </c>
      <c r="N3620">
        <f t="shared" si="398"/>
        <v>3619</v>
      </c>
      <c r="O3620">
        <f t="shared" ca="1" si="395"/>
        <v>1.9213164919846824</v>
      </c>
      <c r="P3620">
        <f t="shared" ca="1" si="396"/>
        <v>1.1972608801493654</v>
      </c>
      <c r="Q3620" t="str">
        <f t="shared" ca="1" si="397"/>
        <v>A</v>
      </c>
    </row>
    <row r="3621" spans="9:17" x14ac:dyDescent="0.25">
      <c r="I3621">
        <v>3620</v>
      </c>
      <c r="J3621">
        <f t="shared" ca="1" si="392"/>
        <v>2.713893378701552</v>
      </c>
      <c r="K3621">
        <f t="shared" ca="1" si="393"/>
        <v>3.0349310414776847</v>
      </c>
      <c r="L3621" t="str">
        <f t="shared" ca="1" si="394"/>
        <v>H</v>
      </c>
      <c r="N3621">
        <f t="shared" si="398"/>
        <v>3620</v>
      </c>
      <c r="O3621">
        <f t="shared" ca="1" si="395"/>
        <v>1.2975176426988302</v>
      </c>
      <c r="P3621">
        <f t="shared" ca="1" si="396"/>
        <v>0.51047102301391423</v>
      </c>
      <c r="Q3621" t="str">
        <f t="shared" ca="1" si="397"/>
        <v>A</v>
      </c>
    </row>
    <row r="3622" spans="9:17" x14ac:dyDescent="0.25">
      <c r="I3622">
        <v>3621</v>
      </c>
      <c r="J3622">
        <f t="shared" ca="1" si="392"/>
        <v>2.1653735449337432</v>
      </c>
      <c r="K3622">
        <f t="shared" ca="1" si="393"/>
        <v>2.6565112690660193</v>
      </c>
      <c r="L3622" t="str">
        <f t="shared" ca="1" si="394"/>
        <v>H</v>
      </c>
      <c r="N3622">
        <f t="shared" si="398"/>
        <v>3621</v>
      </c>
      <c r="O3622">
        <f t="shared" ca="1" si="395"/>
        <v>-0.60824739072702427</v>
      </c>
      <c r="P3622">
        <f t="shared" ca="1" si="396"/>
        <v>2.9504949006024983</v>
      </c>
      <c r="Q3622" t="str">
        <f t="shared" ca="1" si="397"/>
        <v>H</v>
      </c>
    </row>
    <row r="3623" spans="9:17" x14ac:dyDescent="0.25">
      <c r="I3623">
        <v>3622</v>
      </c>
      <c r="J3623">
        <f t="shared" ca="1" si="392"/>
        <v>1.4066738556230085E-2</v>
      </c>
      <c r="K3623">
        <f t="shared" ca="1" si="393"/>
        <v>2.2112352154165711</v>
      </c>
      <c r="L3623" t="str">
        <f t="shared" ca="1" si="394"/>
        <v>H</v>
      </c>
      <c r="N3623">
        <f t="shared" si="398"/>
        <v>3622</v>
      </c>
      <c r="O3623">
        <f t="shared" ca="1" si="395"/>
        <v>0.55022522328193424</v>
      </c>
      <c r="P3623">
        <f t="shared" ca="1" si="396"/>
        <v>0.91329127527842169</v>
      </c>
      <c r="Q3623" t="str">
        <f t="shared" ca="1" si="397"/>
        <v>H</v>
      </c>
    </row>
    <row r="3624" spans="9:17" x14ac:dyDescent="0.25">
      <c r="I3624">
        <v>3623</v>
      </c>
      <c r="J3624">
        <f t="shared" ca="1" si="392"/>
        <v>2.7646183425072004</v>
      </c>
      <c r="K3624">
        <f t="shared" ca="1" si="393"/>
        <v>3.1635892110014412</v>
      </c>
      <c r="L3624" t="str">
        <f t="shared" ca="1" si="394"/>
        <v>H</v>
      </c>
      <c r="N3624">
        <f t="shared" si="398"/>
        <v>3623</v>
      </c>
      <c r="O3624">
        <f t="shared" ca="1" si="395"/>
        <v>0.97193633659910961</v>
      </c>
      <c r="P3624">
        <f t="shared" ca="1" si="396"/>
        <v>1.2677976166109579</v>
      </c>
      <c r="Q3624" t="str">
        <f t="shared" ca="1" si="397"/>
        <v>H</v>
      </c>
    </row>
    <row r="3625" spans="9:17" x14ac:dyDescent="0.25">
      <c r="I3625">
        <v>3624</v>
      </c>
      <c r="J3625">
        <f t="shared" ca="1" si="392"/>
        <v>-1.0829349535070916</v>
      </c>
      <c r="K3625">
        <f t="shared" ca="1" si="393"/>
        <v>0.90431277389996079</v>
      </c>
      <c r="L3625" t="str">
        <f t="shared" ca="1" si="394"/>
        <v>H</v>
      </c>
      <c r="N3625">
        <f t="shared" si="398"/>
        <v>3624</v>
      </c>
      <c r="O3625">
        <f t="shared" ca="1" si="395"/>
        <v>-3.9532441698102549E-2</v>
      </c>
      <c r="P3625">
        <f t="shared" ca="1" si="396"/>
        <v>1.4627303207660618</v>
      </c>
      <c r="Q3625" t="str">
        <f t="shared" ca="1" si="397"/>
        <v>H</v>
      </c>
    </row>
    <row r="3626" spans="9:17" x14ac:dyDescent="0.25">
      <c r="I3626">
        <v>3625</v>
      </c>
      <c r="J3626">
        <f t="shared" ca="1" si="392"/>
        <v>0.44445761362374814</v>
      </c>
      <c r="K3626">
        <f t="shared" ca="1" si="393"/>
        <v>1.1559287293031983</v>
      </c>
      <c r="L3626" t="str">
        <f t="shared" ca="1" si="394"/>
        <v>H</v>
      </c>
      <c r="N3626">
        <f t="shared" si="398"/>
        <v>3625</v>
      </c>
      <c r="O3626">
        <f t="shared" ca="1" si="395"/>
        <v>1.1795317784111743</v>
      </c>
      <c r="P3626">
        <f t="shared" ca="1" si="396"/>
        <v>0.58060997112649604</v>
      </c>
      <c r="Q3626" t="str">
        <f t="shared" ca="1" si="397"/>
        <v>A</v>
      </c>
    </row>
    <row r="3627" spans="9:17" x14ac:dyDescent="0.25">
      <c r="I3627">
        <v>3626</v>
      </c>
      <c r="J3627">
        <f t="shared" ca="1" si="392"/>
        <v>2.4429331375738537</v>
      </c>
      <c r="K3627">
        <f t="shared" ca="1" si="393"/>
        <v>2.3206760208279995</v>
      </c>
      <c r="L3627" t="str">
        <f t="shared" ca="1" si="394"/>
        <v>A</v>
      </c>
      <c r="N3627">
        <f t="shared" si="398"/>
        <v>3626</v>
      </c>
      <c r="O3627">
        <f t="shared" ca="1" si="395"/>
        <v>0.59164485752903995</v>
      </c>
      <c r="P3627">
        <f t="shared" ca="1" si="396"/>
        <v>1.6830597031095145</v>
      </c>
      <c r="Q3627" t="str">
        <f t="shared" ca="1" si="397"/>
        <v>H</v>
      </c>
    </row>
    <row r="3628" spans="9:17" x14ac:dyDescent="0.25">
      <c r="I3628">
        <v>3627</v>
      </c>
      <c r="J3628">
        <f t="shared" ca="1" si="392"/>
        <v>-1.1807231479502251</v>
      </c>
      <c r="K3628">
        <f t="shared" ca="1" si="393"/>
        <v>2.1618751681054875</v>
      </c>
      <c r="L3628" t="str">
        <f t="shared" ca="1" si="394"/>
        <v>H</v>
      </c>
      <c r="N3628">
        <f t="shared" si="398"/>
        <v>3627</v>
      </c>
      <c r="O3628">
        <f t="shared" ca="1" si="395"/>
        <v>0.58372534889465599</v>
      </c>
      <c r="P3628">
        <f t="shared" ca="1" si="396"/>
        <v>0.52816981037110455</v>
      </c>
      <c r="Q3628" t="str">
        <f t="shared" ca="1" si="397"/>
        <v>A</v>
      </c>
    </row>
    <row r="3629" spans="9:17" x14ac:dyDescent="0.25">
      <c r="I3629">
        <v>3628</v>
      </c>
      <c r="J3629">
        <f t="shared" ca="1" si="392"/>
        <v>9.7393848050591925E-2</v>
      </c>
      <c r="K3629">
        <f t="shared" ca="1" si="393"/>
        <v>1.9581489407239192</v>
      </c>
      <c r="L3629" t="str">
        <f t="shared" ca="1" si="394"/>
        <v>H</v>
      </c>
      <c r="N3629">
        <f t="shared" si="398"/>
        <v>3628</v>
      </c>
      <c r="O3629">
        <f t="shared" ca="1" si="395"/>
        <v>1.2877569761001704</v>
      </c>
      <c r="P3629">
        <f t="shared" ca="1" si="396"/>
        <v>2.7857945688807009</v>
      </c>
      <c r="Q3629" t="str">
        <f t="shared" ca="1" si="397"/>
        <v>H</v>
      </c>
    </row>
    <row r="3630" spans="9:17" x14ac:dyDescent="0.25">
      <c r="I3630">
        <v>3629</v>
      </c>
      <c r="J3630">
        <f t="shared" ca="1" si="392"/>
        <v>0.46021247023116663</v>
      </c>
      <c r="K3630">
        <f t="shared" ca="1" si="393"/>
        <v>0.9489895501525546</v>
      </c>
      <c r="L3630" t="str">
        <f t="shared" ca="1" si="394"/>
        <v>H</v>
      </c>
      <c r="N3630">
        <f t="shared" si="398"/>
        <v>3629</v>
      </c>
      <c r="O3630">
        <f t="shared" ca="1" si="395"/>
        <v>0.31024366477309029</v>
      </c>
      <c r="P3630">
        <f t="shared" ca="1" si="396"/>
        <v>1.4358702424279584</v>
      </c>
      <c r="Q3630" t="str">
        <f t="shared" ca="1" si="397"/>
        <v>H</v>
      </c>
    </row>
    <row r="3631" spans="9:17" x14ac:dyDescent="0.25">
      <c r="I3631">
        <v>3630</v>
      </c>
      <c r="J3631">
        <f t="shared" ca="1" si="392"/>
        <v>-1.0383156912401088</v>
      </c>
      <c r="K3631">
        <f t="shared" ca="1" si="393"/>
        <v>0.54272780303811463</v>
      </c>
      <c r="L3631" t="str">
        <f t="shared" ca="1" si="394"/>
        <v>H</v>
      </c>
      <c r="N3631">
        <f t="shared" si="398"/>
        <v>3630</v>
      </c>
      <c r="O3631">
        <f t="shared" ca="1" si="395"/>
        <v>-1.8166489330544211E-2</v>
      </c>
      <c r="P3631">
        <f t="shared" ca="1" si="396"/>
        <v>1.5190959702453903</v>
      </c>
      <c r="Q3631" t="str">
        <f t="shared" ca="1" si="397"/>
        <v>H</v>
      </c>
    </row>
    <row r="3632" spans="9:17" x14ac:dyDescent="0.25">
      <c r="I3632">
        <v>3631</v>
      </c>
      <c r="J3632">
        <f t="shared" ca="1" si="392"/>
        <v>1.1684029583436635</v>
      </c>
      <c r="K3632">
        <f t="shared" ca="1" si="393"/>
        <v>2.4896071849672965</v>
      </c>
      <c r="L3632" t="str">
        <f t="shared" ca="1" si="394"/>
        <v>H</v>
      </c>
      <c r="N3632">
        <f t="shared" si="398"/>
        <v>3631</v>
      </c>
      <c r="O3632">
        <f t="shared" ca="1" si="395"/>
        <v>-0.15903433192511462</v>
      </c>
      <c r="P3632">
        <f t="shared" ca="1" si="396"/>
        <v>0.70869541593967078</v>
      </c>
      <c r="Q3632" t="str">
        <f t="shared" ca="1" si="397"/>
        <v>H</v>
      </c>
    </row>
    <row r="3633" spans="9:17" x14ac:dyDescent="0.25">
      <c r="I3633">
        <v>3632</v>
      </c>
      <c r="J3633">
        <f t="shared" ca="1" si="392"/>
        <v>0.8958684199123701</v>
      </c>
      <c r="K3633">
        <f t="shared" ca="1" si="393"/>
        <v>2.6783929249854586</v>
      </c>
      <c r="L3633" t="str">
        <f t="shared" ca="1" si="394"/>
        <v>H</v>
      </c>
      <c r="N3633">
        <f t="shared" si="398"/>
        <v>3632</v>
      </c>
      <c r="O3633">
        <f t="shared" ca="1" si="395"/>
        <v>2.3685820966193631</v>
      </c>
      <c r="P3633">
        <f t="shared" ca="1" si="396"/>
        <v>1.5512396394177967</v>
      </c>
      <c r="Q3633" t="str">
        <f t="shared" ca="1" si="397"/>
        <v>A</v>
      </c>
    </row>
    <row r="3634" spans="9:17" x14ac:dyDescent="0.25">
      <c r="I3634">
        <v>3633</v>
      </c>
      <c r="J3634">
        <f t="shared" ca="1" si="392"/>
        <v>1.8230654028363436E-2</v>
      </c>
      <c r="K3634">
        <f t="shared" ca="1" si="393"/>
        <v>1.0048629944310139</v>
      </c>
      <c r="L3634" t="str">
        <f t="shared" ca="1" si="394"/>
        <v>H</v>
      </c>
      <c r="N3634">
        <f t="shared" si="398"/>
        <v>3633</v>
      </c>
      <c r="O3634">
        <f t="shared" ca="1" si="395"/>
        <v>1.1179537035348379</v>
      </c>
      <c r="P3634">
        <f t="shared" ca="1" si="396"/>
        <v>0.54762221731030836</v>
      </c>
      <c r="Q3634" t="str">
        <f t="shared" ca="1" si="397"/>
        <v>A</v>
      </c>
    </row>
    <row r="3635" spans="9:17" x14ac:dyDescent="0.25">
      <c r="I3635">
        <v>3634</v>
      </c>
      <c r="J3635">
        <f t="shared" ca="1" si="392"/>
        <v>0.83607853616817618</v>
      </c>
      <c r="K3635">
        <f t="shared" ca="1" si="393"/>
        <v>2.2585078668143046</v>
      </c>
      <c r="L3635" t="str">
        <f t="shared" ca="1" si="394"/>
        <v>H</v>
      </c>
      <c r="N3635">
        <f t="shared" si="398"/>
        <v>3634</v>
      </c>
      <c r="O3635">
        <f t="shared" ca="1" si="395"/>
        <v>-0.70582824221853468</v>
      </c>
      <c r="P3635">
        <f t="shared" ca="1" si="396"/>
        <v>1.0751422872872574</v>
      </c>
      <c r="Q3635" t="str">
        <f t="shared" ca="1" si="397"/>
        <v>H</v>
      </c>
    </row>
    <row r="3636" spans="9:17" x14ac:dyDescent="0.25">
      <c r="I3636">
        <v>3635</v>
      </c>
      <c r="J3636">
        <f t="shared" ca="1" si="392"/>
        <v>-0.15715373113454367</v>
      </c>
      <c r="K3636">
        <f t="shared" ca="1" si="393"/>
        <v>2.3554102420896341</v>
      </c>
      <c r="L3636" t="str">
        <f t="shared" ca="1" si="394"/>
        <v>H</v>
      </c>
      <c r="N3636">
        <f t="shared" si="398"/>
        <v>3635</v>
      </c>
      <c r="O3636">
        <f t="shared" ca="1" si="395"/>
        <v>1.0816780676766815</v>
      </c>
      <c r="P3636">
        <f t="shared" ca="1" si="396"/>
        <v>0.83654022766023473</v>
      </c>
      <c r="Q3636" t="str">
        <f t="shared" ca="1" si="397"/>
        <v>A</v>
      </c>
    </row>
    <row r="3637" spans="9:17" x14ac:dyDescent="0.25">
      <c r="I3637">
        <v>3636</v>
      </c>
      <c r="J3637">
        <f t="shared" ca="1" si="392"/>
        <v>-0.76881727477651896</v>
      </c>
      <c r="K3637">
        <f t="shared" ca="1" si="393"/>
        <v>1.1081701221430569</v>
      </c>
      <c r="L3637" t="str">
        <f t="shared" ca="1" si="394"/>
        <v>H</v>
      </c>
      <c r="N3637">
        <f t="shared" si="398"/>
        <v>3636</v>
      </c>
      <c r="O3637">
        <f t="shared" ca="1" si="395"/>
        <v>0.140417810089983</v>
      </c>
      <c r="P3637">
        <f t="shared" ca="1" si="396"/>
        <v>0.71122814908960319</v>
      </c>
      <c r="Q3637" t="str">
        <f t="shared" ca="1" si="397"/>
        <v>H</v>
      </c>
    </row>
    <row r="3638" spans="9:17" x14ac:dyDescent="0.25">
      <c r="I3638">
        <v>3637</v>
      </c>
      <c r="J3638">
        <f t="shared" ca="1" si="392"/>
        <v>1.8132007471669356</v>
      </c>
      <c r="K3638">
        <f t="shared" ca="1" si="393"/>
        <v>-1.2317560316990717E-2</v>
      </c>
      <c r="L3638" t="str">
        <f t="shared" ca="1" si="394"/>
        <v>A</v>
      </c>
      <c r="N3638">
        <f t="shared" si="398"/>
        <v>3637</v>
      </c>
      <c r="O3638">
        <f t="shared" ca="1" si="395"/>
        <v>1.7799976592732096</v>
      </c>
      <c r="P3638">
        <f t="shared" ca="1" si="396"/>
        <v>2.4776130974778434</v>
      </c>
      <c r="Q3638" t="str">
        <f t="shared" ca="1" si="397"/>
        <v>H</v>
      </c>
    </row>
    <row r="3639" spans="9:17" x14ac:dyDescent="0.25">
      <c r="I3639">
        <v>3638</v>
      </c>
      <c r="J3639">
        <f t="shared" ca="1" si="392"/>
        <v>0.64358809375826809</v>
      </c>
      <c r="K3639">
        <f t="shared" ca="1" si="393"/>
        <v>1.6086598840694923</v>
      </c>
      <c r="L3639" t="str">
        <f t="shared" ca="1" si="394"/>
        <v>H</v>
      </c>
      <c r="N3639">
        <f t="shared" si="398"/>
        <v>3638</v>
      </c>
      <c r="O3639">
        <f t="shared" ca="1" si="395"/>
        <v>0.67530543904980533</v>
      </c>
      <c r="P3639">
        <f t="shared" ca="1" si="396"/>
        <v>0.45004387946545865</v>
      </c>
      <c r="Q3639" t="str">
        <f t="shared" ca="1" si="397"/>
        <v>A</v>
      </c>
    </row>
    <row r="3640" spans="9:17" x14ac:dyDescent="0.25">
      <c r="I3640">
        <v>3639</v>
      </c>
      <c r="J3640">
        <f t="shared" ca="1" si="392"/>
        <v>1.2018964330511861E-2</v>
      </c>
      <c r="K3640">
        <f t="shared" ca="1" si="393"/>
        <v>1.5428550210436069</v>
      </c>
      <c r="L3640" t="str">
        <f t="shared" ca="1" si="394"/>
        <v>H</v>
      </c>
      <c r="N3640">
        <f t="shared" si="398"/>
        <v>3639</v>
      </c>
      <c r="O3640">
        <f t="shared" ca="1" si="395"/>
        <v>-0.52171580884713409</v>
      </c>
      <c r="P3640">
        <f t="shared" ca="1" si="396"/>
        <v>0.90557060522395305</v>
      </c>
      <c r="Q3640" t="str">
        <f t="shared" ca="1" si="397"/>
        <v>H</v>
      </c>
    </row>
    <row r="3641" spans="9:17" x14ac:dyDescent="0.25">
      <c r="I3641">
        <v>3640</v>
      </c>
      <c r="J3641">
        <f t="shared" ca="1" si="392"/>
        <v>-0.28471775033302693</v>
      </c>
      <c r="K3641">
        <f t="shared" ca="1" si="393"/>
        <v>2.0221989466357533</v>
      </c>
      <c r="L3641" t="str">
        <f t="shared" ca="1" si="394"/>
        <v>H</v>
      </c>
      <c r="N3641">
        <f t="shared" si="398"/>
        <v>3640</v>
      </c>
      <c r="O3641">
        <f t="shared" ca="1" si="395"/>
        <v>-0.49105039322611299</v>
      </c>
      <c r="P3641">
        <f t="shared" ca="1" si="396"/>
        <v>1.3467770235547134</v>
      </c>
      <c r="Q3641" t="str">
        <f t="shared" ca="1" si="397"/>
        <v>H</v>
      </c>
    </row>
    <row r="3642" spans="9:17" x14ac:dyDescent="0.25">
      <c r="I3642">
        <v>3641</v>
      </c>
      <c r="J3642">
        <f t="shared" ca="1" si="392"/>
        <v>0.82079833354264031</v>
      </c>
      <c r="K3642">
        <f t="shared" ca="1" si="393"/>
        <v>1.995890959740128</v>
      </c>
      <c r="L3642" t="str">
        <f t="shared" ca="1" si="394"/>
        <v>H</v>
      </c>
      <c r="N3642">
        <f t="shared" si="398"/>
        <v>3641</v>
      </c>
      <c r="O3642">
        <f t="shared" ca="1" si="395"/>
        <v>2.6671778192931423</v>
      </c>
      <c r="P3642">
        <f t="shared" ca="1" si="396"/>
        <v>0.36953358285169735</v>
      </c>
      <c r="Q3642" t="str">
        <f t="shared" ca="1" si="397"/>
        <v>A</v>
      </c>
    </row>
    <row r="3643" spans="9:17" x14ac:dyDescent="0.25">
      <c r="I3643">
        <v>3642</v>
      </c>
      <c r="J3643">
        <f t="shared" ca="1" si="392"/>
        <v>1.1642731783981619</v>
      </c>
      <c r="K3643">
        <f t="shared" ca="1" si="393"/>
        <v>1.0774528341442213</v>
      </c>
      <c r="L3643" t="str">
        <f t="shared" ca="1" si="394"/>
        <v>A</v>
      </c>
      <c r="N3643">
        <f t="shared" si="398"/>
        <v>3642</v>
      </c>
      <c r="O3643">
        <f t="shared" ca="1" si="395"/>
        <v>2.6356693141794407</v>
      </c>
      <c r="P3643">
        <f t="shared" ca="1" si="396"/>
        <v>1.79141964164456</v>
      </c>
      <c r="Q3643" t="str">
        <f t="shared" ca="1" si="397"/>
        <v>A</v>
      </c>
    </row>
    <row r="3644" spans="9:17" x14ac:dyDescent="0.25">
      <c r="I3644">
        <v>3643</v>
      </c>
      <c r="J3644">
        <f t="shared" ca="1" si="392"/>
        <v>2.2208192684435923</v>
      </c>
      <c r="K3644">
        <f t="shared" ca="1" si="393"/>
        <v>1.6943546280389739</v>
      </c>
      <c r="L3644" t="str">
        <f t="shared" ca="1" si="394"/>
        <v>A</v>
      </c>
      <c r="N3644">
        <f t="shared" si="398"/>
        <v>3643</v>
      </c>
      <c r="O3644">
        <f t="shared" ca="1" si="395"/>
        <v>1.9166776140647035</v>
      </c>
      <c r="P3644">
        <f t="shared" ca="1" si="396"/>
        <v>2.0105680066240463</v>
      </c>
      <c r="Q3644" t="str">
        <f t="shared" ca="1" si="397"/>
        <v>H</v>
      </c>
    </row>
    <row r="3645" spans="9:17" x14ac:dyDescent="0.25">
      <c r="I3645">
        <v>3644</v>
      </c>
      <c r="J3645">
        <f t="shared" ca="1" si="392"/>
        <v>0.51067760371521986</v>
      </c>
      <c r="K3645">
        <f t="shared" ca="1" si="393"/>
        <v>1.2688600694491181</v>
      </c>
      <c r="L3645" t="str">
        <f t="shared" ca="1" si="394"/>
        <v>H</v>
      </c>
      <c r="N3645">
        <f t="shared" si="398"/>
        <v>3644</v>
      </c>
      <c r="O3645">
        <f t="shared" ca="1" si="395"/>
        <v>0.40953127127649175</v>
      </c>
      <c r="P3645">
        <f t="shared" ca="1" si="396"/>
        <v>0.5306048345449782</v>
      </c>
      <c r="Q3645" t="str">
        <f t="shared" ca="1" si="397"/>
        <v>H</v>
      </c>
    </row>
    <row r="3646" spans="9:17" x14ac:dyDescent="0.25">
      <c r="I3646">
        <v>3645</v>
      </c>
      <c r="J3646">
        <f t="shared" ca="1" si="392"/>
        <v>3.3813178051848842</v>
      </c>
      <c r="K3646">
        <f t="shared" ca="1" si="393"/>
        <v>1.8851434002875327</v>
      </c>
      <c r="L3646" t="str">
        <f t="shared" ca="1" si="394"/>
        <v>A</v>
      </c>
      <c r="N3646">
        <f t="shared" si="398"/>
        <v>3645</v>
      </c>
      <c r="O3646">
        <f t="shared" ca="1" si="395"/>
        <v>1.1223227107234433</v>
      </c>
      <c r="P3646">
        <f t="shared" ca="1" si="396"/>
        <v>0.98921823599817771</v>
      </c>
      <c r="Q3646" t="str">
        <f t="shared" ca="1" si="397"/>
        <v>A</v>
      </c>
    </row>
    <row r="3647" spans="9:17" x14ac:dyDescent="0.25">
      <c r="I3647">
        <v>3646</v>
      </c>
      <c r="J3647">
        <f t="shared" ca="1" si="392"/>
        <v>0.38535488618429303</v>
      </c>
      <c r="K3647">
        <f t="shared" ca="1" si="393"/>
        <v>2.7767724670251175</v>
      </c>
      <c r="L3647" t="str">
        <f t="shared" ca="1" si="394"/>
        <v>H</v>
      </c>
      <c r="N3647">
        <f t="shared" si="398"/>
        <v>3646</v>
      </c>
      <c r="O3647">
        <f t="shared" ca="1" si="395"/>
        <v>-0.60227047460530914</v>
      </c>
      <c r="P3647">
        <f t="shared" ca="1" si="396"/>
        <v>1.812495042164459</v>
      </c>
      <c r="Q3647" t="str">
        <f t="shared" ca="1" si="397"/>
        <v>H</v>
      </c>
    </row>
    <row r="3648" spans="9:17" x14ac:dyDescent="0.25">
      <c r="I3648">
        <v>3647</v>
      </c>
      <c r="J3648">
        <f t="shared" ca="1" si="392"/>
        <v>1.721706910065141</v>
      </c>
      <c r="K3648">
        <f t="shared" ca="1" si="393"/>
        <v>1.3314854442434043</v>
      </c>
      <c r="L3648" t="str">
        <f t="shared" ca="1" si="394"/>
        <v>A</v>
      </c>
      <c r="N3648">
        <f t="shared" si="398"/>
        <v>3647</v>
      </c>
      <c r="O3648">
        <f t="shared" ca="1" si="395"/>
        <v>-0.30375535147532307</v>
      </c>
      <c r="P3648">
        <f t="shared" ca="1" si="396"/>
        <v>2.0286521334665788</v>
      </c>
      <c r="Q3648" t="str">
        <f t="shared" ca="1" si="397"/>
        <v>H</v>
      </c>
    </row>
    <row r="3649" spans="9:17" x14ac:dyDescent="0.25">
      <c r="I3649">
        <v>3648</v>
      </c>
      <c r="J3649">
        <f t="shared" ca="1" si="392"/>
        <v>1.0148194936703467</v>
      </c>
      <c r="K3649">
        <f t="shared" ca="1" si="393"/>
        <v>1.8156087627322373</v>
      </c>
      <c r="L3649" t="str">
        <f t="shared" ca="1" si="394"/>
        <v>H</v>
      </c>
      <c r="N3649">
        <f t="shared" si="398"/>
        <v>3648</v>
      </c>
      <c r="O3649">
        <f t="shared" ca="1" si="395"/>
        <v>-0.3162071027905462</v>
      </c>
      <c r="P3649">
        <f t="shared" ca="1" si="396"/>
        <v>2.6449309685500886</v>
      </c>
      <c r="Q3649" t="str">
        <f t="shared" ca="1" si="397"/>
        <v>H</v>
      </c>
    </row>
    <row r="3650" spans="9:17" x14ac:dyDescent="0.25">
      <c r="I3650">
        <v>3649</v>
      </c>
      <c r="J3650">
        <f t="shared" ca="1" si="392"/>
        <v>0.80560917961564593</v>
      </c>
      <c r="K3650">
        <f t="shared" ca="1" si="393"/>
        <v>3.257873819681012E-2</v>
      </c>
      <c r="L3650" t="str">
        <f t="shared" ca="1" si="394"/>
        <v>A</v>
      </c>
      <c r="N3650">
        <f t="shared" si="398"/>
        <v>3649</v>
      </c>
      <c r="O3650">
        <f t="shared" ca="1" si="395"/>
        <v>0.41920862418377836</v>
      </c>
      <c r="P3650">
        <f t="shared" ca="1" si="396"/>
        <v>1.153110129847652</v>
      </c>
      <c r="Q3650" t="str">
        <f t="shared" ca="1" si="397"/>
        <v>H</v>
      </c>
    </row>
    <row r="3651" spans="9:17" x14ac:dyDescent="0.25">
      <c r="I3651">
        <v>3650</v>
      </c>
      <c r="J3651">
        <f t="shared" ref="J3651:J3714" ca="1" si="399">NORMINV(RAND(), $D$3,$F$3)</f>
        <v>0.9285718696687344</v>
      </c>
      <c r="K3651">
        <f t="shared" ref="K3651:K3714" ca="1" si="400">NORMINV(RAND(), $D$2,$F$2)</f>
        <v>1.6865645040734361</v>
      </c>
      <c r="L3651" t="str">
        <f t="shared" ref="L3651:L3714" ca="1" si="401">IF(J3651&gt;K3651, "A", IF(J3651=K3651, "T", "H"))</f>
        <v>H</v>
      </c>
      <c r="N3651">
        <f t="shared" si="398"/>
        <v>3650</v>
      </c>
      <c r="O3651">
        <f t="shared" ref="O3651:O3714" ca="1" si="402">NORMINV(RAND(), $D$11,$F$11)</f>
        <v>0.3105898964656636</v>
      </c>
      <c r="P3651">
        <f t="shared" ref="P3651:P3714" ca="1" si="403">NORMINV(RAND(), $D$10,$F$10)</f>
        <v>0.70651067918787513</v>
      </c>
      <c r="Q3651" t="str">
        <f t="shared" ref="Q3651:Q3714" ca="1" si="404">IF(O3651&gt;P3651, "A", IF(O3651=P3651, "T", "H"))</f>
        <v>H</v>
      </c>
    </row>
    <row r="3652" spans="9:17" x14ac:dyDescent="0.25">
      <c r="I3652">
        <v>3651</v>
      </c>
      <c r="J3652">
        <f t="shared" ca="1" si="399"/>
        <v>1.2067368574986919</v>
      </c>
      <c r="K3652">
        <f t="shared" ca="1" si="400"/>
        <v>1.9178369221661964</v>
      </c>
      <c r="L3652" t="str">
        <f t="shared" ca="1" si="401"/>
        <v>H</v>
      </c>
      <c r="N3652">
        <f t="shared" ref="N3652:N3715" si="405">N3651+1</f>
        <v>3651</v>
      </c>
      <c r="O3652">
        <f t="shared" ca="1" si="402"/>
        <v>0.10357133650411432</v>
      </c>
      <c r="P3652">
        <f t="shared" ca="1" si="403"/>
        <v>0.91185575166321653</v>
      </c>
      <c r="Q3652" t="str">
        <f t="shared" ca="1" si="404"/>
        <v>H</v>
      </c>
    </row>
    <row r="3653" spans="9:17" x14ac:dyDescent="0.25">
      <c r="I3653">
        <v>3652</v>
      </c>
      <c r="J3653">
        <f t="shared" ca="1" si="399"/>
        <v>1.4018711995403581</v>
      </c>
      <c r="K3653">
        <f t="shared" ca="1" si="400"/>
        <v>0.86115164844784242</v>
      </c>
      <c r="L3653" t="str">
        <f t="shared" ca="1" si="401"/>
        <v>A</v>
      </c>
      <c r="N3653">
        <f t="shared" si="405"/>
        <v>3652</v>
      </c>
      <c r="O3653">
        <f t="shared" ca="1" si="402"/>
        <v>1.0058623730859304</v>
      </c>
      <c r="P3653">
        <f t="shared" ca="1" si="403"/>
        <v>1.9835617381851569</v>
      </c>
      <c r="Q3653" t="str">
        <f t="shared" ca="1" si="404"/>
        <v>H</v>
      </c>
    </row>
    <row r="3654" spans="9:17" x14ac:dyDescent="0.25">
      <c r="I3654">
        <v>3653</v>
      </c>
      <c r="J3654">
        <f t="shared" ca="1" si="399"/>
        <v>1.1675256560025447</v>
      </c>
      <c r="K3654">
        <f t="shared" ca="1" si="400"/>
        <v>1.3437959621502362</v>
      </c>
      <c r="L3654" t="str">
        <f t="shared" ca="1" si="401"/>
        <v>H</v>
      </c>
      <c r="N3654">
        <f t="shared" si="405"/>
        <v>3653</v>
      </c>
      <c r="O3654">
        <f t="shared" ca="1" si="402"/>
        <v>-0.92412076092766315</v>
      </c>
      <c r="P3654">
        <f t="shared" ca="1" si="403"/>
        <v>1.6280855474096529</v>
      </c>
      <c r="Q3654" t="str">
        <f t="shared" ca="1" si="404"/>
        <v>H</v>
      </c>
    </row>
    <row r="3655" spans="9:17" x14ac:dyDescent="0.25">
      <c r="I3655">
        <v>3654</v>
      </c>
      <c r="J3655">
        <f t="shared" ca="1" si="399"/>
        <v>0.26403903892878455</v>
      </c>
      <c r="K3655">
        <f t="shared" ca="1" si="400"/>
        <v>1.0016343365652114</v>
      </c>
      <c r="L3655" t="str">
        <f t="shared" ca="1" si="401"/>
        <v>H</v>
      </c>
      <c r="N3655">
        <f t="shared" si="405"/>
        <v>3654</v>
      </c>
      <c r="O3655">
        <f t="shared" ca="1" si="402"/>
        <v>0.69385618595659448</v>
      </c>
      <c r="P3655">
        <f t="shared" ca="1" si="403"/>
        <v>1.7929199986845483</v>
      </c>
      <c r="Q3655" t="str">
        <f t="shared" ca="1" si="404"/>
        <v>H</v>
      </c>
    </row>
    <row r="3656" spans="9:17" x14ac:dyDescent="0.25">
      <c r="I3656">
        <v>3655</v>
      </c>
      <c r="J3656">
        <f t="shared" ca="1" si="399"/>
        <v>1.8830439034834334</v>
      </c>
      <c r="K3656">
        <f t="shared" ca="1" si="400"/>
        <v>3.0764376583749784</v>
      </c>
      <c r="L3656" t="str">
        <f t="shared" ca="1" si="401"/>
        <v>H</v>
      </c>
      <c r="N3656">
        <f t="shared" si="405"/>
        <v>3655</v>
      </c>
      <c r="O3656">
        <f t="shared" ca="1" si="402"/>
        <v>-0.6917164125617179</v>
      </c>
      <c r="P3656">
        <f t="shared" ca="1" si="403"/>
        <v>1.6672343511272234</v>
      </c>
      <c r="Q3656" t="str">
        <f t="shared" ca="1" si="404"/>
        <v>H</v>
      </c>
    </row>
    <row r="3657" spans="9:17" x14ac:dyDescent="0.25">
      <c r="I3657">
        <v>3656</v>
      </c>
      <c r="J3657">
        <f t="shared" ca="1" si="399"/>
        <v>0.96232534047960949</v>
      </c>
      <c r="K3657">
        <f t="shared" ca="1" si="400"/>
        <v>1.7415133886993073</v>
      </c>
      <c r="L3657" t="str">
        <f t="shared" ca="1" si="401"/>
        <v>H</v>
      </c>
      <c r="N3657">
        <f t="shared" si="405"/>
        <v>3656</v>
      </c>
      <c r="O3657">
        <f t="shared" ca="1" si="402"/>
        <v>-1.7337675275760007</v>
      </c>
      <c r="P3657">
        <f t="shared" ca="1" si="403"/>
        <v>1.1348267023011018</v>
      </c>
      <c r="Q3657" t="str">
        <f t="shared" ca="1" si="404"/>
        <v>H</v>
      </c>
    </row>
    <row r="3658" spans="9:17" x14ac:dyDescent="0.25">
      <c r="I3658">
        <v>3657</v>
      </c>
      <c r="J3658">
        <f t="shared" ca="1" si="399"/>
        <v>5.4564740861918093E-2</v>
      </c>
      <c r="K3658">
        <f t="shared" ca="1" si="400"/>
        <v>3.2877473614743082</v>
      </c>
      <c r="L3658" t="str">
        <f t="shared" ca="1" si="401"/>
        <v>H</v>
      </c>
      <c r="N3658">
        <f t="shared" si="405"/>
        <v>3657</v>
      </c>
      <c r="O3658">
        <f t="shared" ca="1" si="402"/>
        <v>0.2549484556436738</v>
      </c>
      <c r="P3658">
        <f t="shared" ca="1" si="403"/>
        <v>-0.81470634935667952</v>
      </c>
      <c r="Q3658" t="str">
        <f t="shared" ca="1" si="404"/>
        <v>A</v>
      </c>
    </row>
    <row r="3659" spans="9:17" x14ac:dyDescent="0.25">
      <c r="I3659">
        <v>3658</v>
      </c>
      <c r="J3659">
        <f t="shared" ca="1" si="399"/>
        <v>0.6969540112872622</v>
      </c>
      <c r="K3659">
        <f t="shared" ca="1" si="400"/>
        <v>2.0258637342788859</v>
      </c>
      <c r="L3659" t="str">
        <f t="shared" ca="1" si="401"/>
        <v>H</v>
      </c>
      <c r="N3659">
        <f t="shared" si="405"/>
        <v>3658</v>
      </c>
      <c r="O3659">
        <f t="shared" ca="1" si="402"/>
        <v>0.55150948749181405</v>
      </c>
      <c r="P3659">
        <f t="shared" ca="1" si="403"/>
        <v>1.3022772357021826</v>
      </c>
      <c r="Q3659" t="str">
        <f t="shared" ca="1" si="404"/>
        <v>H</v>
      </c>
    </row>
    <row r="3660" spans="9:17" x14ac:dyDescent="0.25">
      <c r="I3660">
        <v>3659</v>
      </c>
      <c r="J3660">
        <f t="shared" ca="1" si="399"/>
        <v>1.9418554086063144</v>
      </c>
      <c r="K3660">
        <f t="shared" ca="1" si="400"/>
        <v>0.91475206854546864</v>
      </c>
      <c r="L3660" t="str">
        <f t="shared" ca="1" si="401"/>
        <v>A</v>
      </c>
      <c r="N3660">
        <f t="shared" si="405"/>
        <v>3659</v>
      </c>
      <c r="O3660">
        <f t="shared" ca="1" si="402"/>
        <v>1.814692995082857</v>
      </c>
      <c r="P3660">
        <f t="shared" ca="1" si="403"/>
        <v>0.89981844621177642</v>
      </c>
      <c r="Q3660" t="str">
        <f t="shared" ca="1" si="404"/>
        <v>A</v>
      </c>
    </row>
    <row r="3661" spans="9:17" x14ac:dyDescent="0.25">
      <c r="I3661">
        <v>3660</v>
      </c>
      <c r="J3661">
        <f t="shared" ca="1" si="399"/>
        <v>-1.3200150811056128</v>
      </c>
      <c r="K3661">
        <f t="shared" ca="1" si="400"/>
        <v>1.6382566492499677</v>
      </c>
      <c r="L3661" t="str">
        <f t="shared" ca="1" si="401"/>
        <v>H</v>
      </c>
      <c r="N3661">
        <f t="shared" si="405"/>
        <v>3660</v>
      </c>
      <c r="O3661">
        <f t="shared" ca="1" si="402"/>
        <v>-8.0713911899136681E-2</v>
      </c>
      <c r="P3661">
        <f t="shared" ca="1" si="403"/>
        <v>0.92303392471496704</v>
      </c>
      <c r="Q3661" t="str">
        <f t="shared" ca="1" si="404"/>
        <v>H</v>
      </c>
    </row>
    <row r="3662" spans="9:17" x14ac:dyDescent="0.25">
      <c r="I3662">
        <v>3661</v>
      </c>
      <c r="J3662">
        <f t="shared" ca="1" si="399"/>
        <v>1.1439070808519247</v>
      </c>
      <c r="K3662">
        <f t="shared" ca="1" si="400"/>
        <v>1.7234545128650816</v>
      </c>
      <c r="L3662" t="str">
        <f t="shared" ca="1" si="401"/>
        <v>H</v>
      </c>
      <c r="N3662">
        <f t="shared" si="405"/>
        <v>3661</v>
      </c>
      <c r="O3662">
        <f t="shared" ca="1" si="402"/>
        <v>-0.17783798269314888</v>
      </c>
      <c r="P3662">
        <f t="shared" ca="1" si="403"/>
        <v>2.7096932797196711</v>
      </c>
      <c r="Q3662" t="str">
        <f t="shared" ca="1" si="404"/>
        <v>H</v>
      </c>
    </row>
    <row r="3663" spans="9:17" x14ac:dyDescent="0.25">
      <c r="I3663">
        <v>3662</v>
      </c>
      <c r="J3663">
        <f t="shared" ca="1" si="399"/>
        <v>1.8708514097881175</v>
      </c>
      <c r="K3663">
        <f t="shared" ca="1" si="400"/>
        <v>2.8837153936038575</v>
      </c>
      <c r="L3663" t="str">
        <f t="shared" ca="1" si="401"/>
        <v>H</v>
      </c>
      <c r="N3663">
        <f t="shared" si="405"/>
        <v>3662</v>
      </c>
      <c r="O3663">
        <f t="shared" ca="1" si="402"/>
        <v>0.12325529157177678</v>
      </c>
      <c r="P3663">
        <f t="shared" ca="1" si="403"/>
        <v>2.1610518275471429</v>
      </c>
      <c r="Q3663" t="str">
        <f t="shared" ca="1" si="404"/>
        <v>H</v>
      </c>
    </row>
    <row r="3664" spans="9:17" x14ac:dyDescent="0.25">
      <c r="I3664">
        <v>3663</v>
      </c>
      <c r="J3664">
        <f t="shared" ca="1" si="399"/>
        <v>2.5450772598449078</v>
      </c>
      <c r="K3664">
        <f t="shared" ca="1" si="400"/>
        <v>1.9932387384709491</v>
      </c>
      <c r="L3664" t="str">
        <f t="shared" ca="1" si="401"/>
        <v>A</v>
      </c>
      <c r="N3664">
        <f t="shared" si="405"/>
        <v>3663</v>
      </c>
      <c r="O3664">
        <f t="shared" ca="1" si="402"/>
        <v>-9.2138576787674675E-2</v>
      </c>
      <c r="P3664">
        <f t="shared" ca="1" si="403"/>
        <v>1.3613128869127458</v>
      </c>
      <c r="Q3664" t="str">
        <f t="shared" ca="1" si="404"/>
        <v>H</v>
      </c>
    </row>
    <row r="3665" spans="9:17" x14ac:dyDescent="0.25">
      <c r="I3665">
        <v>3664</v>
      </c>
      <c r="J3665">
        <f t="shared" ca="1" si="399"/>
        <v>-0.19147713250685916</v>
      </c>
      <c r="K3665">
        <f t="shared" ca="1" si="400"/>
        <v>2.8339672346882843</v>
      </c>
      <c r="L3665" t="str">
        <f t="shared" ca="1" si="401"/>
        <v>H</v>
      </c>
      <c r="N3665">
        <f t="shared" si="405"/>
        <v>3664</v>
      </c>
      <c r="O3665">
        <f t="shared" ca="1" si="402"/>
        <v>1.2927808654934096</v>
      </c>
      <c r="P3665">
        <f t="shared" ca="1" si="403"/>
        <v>1.5909468466546846</v>
      </c>
      <c r="Q3665" t="str">
        <f t="shared" ca="1" si="404"/>
        <v>H</v>
      </c>
    </row>
    <row r="3666" spans="9:17" x14ac:dyDescent="0.25">
      <c r="I3666">
        <v>3665</v>
      </c>
      <c r="J3666">
        <f t="shared" ca="1" si="399"/>
        <v>0.49883135428022057</v>
      </c>
      <c r="K3666">
        <f t="shared" ca="1" si="400"/>
        <v>1.5972024294370037</v>
      </c>
      <c r="L3666" t="str">
        <f t="shared" ca="1" si="401"/>
        <v>H</v>
      </c>
      <c r="N3666">
        <f t="shared" si="405"/>
        <v>3665</v>
      </c>
      <c r="O3666">
        <f t="shared" ca="1" si="402"/>
        <v>-7.5754333568470611E-2</v>
      </c>
      <c r="P3666">
        <f t="shared" ca="1" si="403"/>
        <v>0.86061160158375738</v>
      </c>
      <c r="Q3666" t="str">
        <f t="shared" ca="1" si="404"/>
        <v>H</v>
      </c>
    </row>
    <row r="3667" spans="9:17" x14ac:dyDescent="0.25">
      <c r="I3667">
        <v>3666</v>
      </c>
      <c r="J3667">
        <f t="shared" ca="1" si="399"/>
        <v>0.38552678267532348</v>
      </c>
      <c r="K3667">
        <f t="shared" ca="1" si="400"/>
        <v>1.7023658118218601</v>
      </c>
      <c r="L3667" t="str">
        <f t="shared" ca="1" si="401"/>
        <v>H</v>
      </c>
      <c r="N3667">
        <f t="shared" si="405"/>
        <v>3666</v>
      </c>
      <c r="O3667">
        <f t="shared" ca="1" si="402"/>
        <v>-0.36205620281041029</v>
      </c>
      <c r="P3667">
        <f t="shared" ca="1" si="403"/>
        <v>0.87358593254408468</v>
      </c>
      <c r="Q3667" t="str">
        <f t="shared" ca="1" si="404"/>
        <v>H</v>
      </c>
    </row>
    <row r="3668" spans="9:17" x14ac:dyDescent="0.25">
      <c r="I3668">
        <v>3667</v>
      </c>
      <c r="J3668">
        <f t="shared" ca="1" si="399"/>
        <v>0.84794468357222785</v>
      </c>
      <c r="K3668">
        <f t="shared" ca="1" si="400"/>
        <v>1.188889360395891</v>
      </c>
      <c r="L3668" t="str">
        <f t="shared" ca="1" si="401"/>
        <v>H</v>
      </c>
      <c r="N3668">
        <f t="shared" si="405"/>
        <v>3667</v>
      </c>
      <c r="O3668">
        <f t="shared" ca="1" si="402"/>
        <v>1.9450614152494554</v>
      </c>
      <c r="P3668">
        <f t="shared" ca="1" si="403"/>
        <v>0.46039756473470628</v>
      </c>
      <c r="Q3668" t="str">
        <f t="shared" ca="1" si="404"/>
        <v>A</v>
      </c>
    </row>
    <row r="3669" spans="9:17" x14ac:dyDescent="0.25">
      <c r="I3669">
        <v>3668</v>
      </c>
      <c r="J3669">
        <f t="shared" ca="1" si="399"/>
        <v>2.0599695435186733</v>
      </c>
      <c r="K3669">
        <f t="shared" ca="1" si="400"/>
        <v>1.4531543609041646</v>
      </c>
      <c r="L3669" t="str">
        <f t="shared" ca="1" si="401"/>
        <v>A</v>
      </c>
      <c r="N3669">
        <f t="shared" si="405"/>
        <v>3668</v>
      </c>
      <c r="O3669">
        <f t="shared" ca="1" si="402"/>
        <v>-0.94519890509747873</v>
      </c>
      <c r="P3669">
        <f t="shared" ca="1" si="403"/>
        <v>1.2475824254178762</v>
      </c>
      <c r="Q3669" t="str">
        <f t="shared" ca="1" si="404"/>
        <v>H</v>
      </c>
    </row>
    <row r="3670" spans="9:17" x14ac:dyDescent="0.25">
      <c r="I3670">
        <v>3669</v>
      </c>
      <c r="J3670">
        <f t="shared" ca="1" si="399"/>
        <v>1.3593678363829422</v>
      </c>
      <c r="K3670">
        <f t="shared" ca="1" si="400"/>
        <v>1.8926224830274572</v>
      </c>
      <c r="L3670" t="str">
        <f t="shared" ca="1" si="401"/>
        <v>H</v>
      </c>
      <c r="N3670">
        <f t="shared" si="405"/>
        <v>3669</v>
      </c>
      <c r="O3670">
        <f t="shared" ca="1" si="402"/>
        <v>-1.0261725561916724</v>
      </c>
      <c r="P3670">
        <f t="shared" ca="1" si="403"/>
        <v>1.6980400136592457</v>
      </c>
      <c r="Q3670" t="str">
        <f t="shared" ca="1" si="404"/>
        <v>H</v>
      </c>
    </row>
    <row r="3671" spans="9:17" x14ac:dyDescent="0.25">
      <c r="I3671">
        <v>3670</v>
      </c>
      <c r="J3671">
        <f t="shared" ca="1" si="399"/>
        <v>1.7940391863820397</v>
      </c>
      <c r="K3671">
        <f t="shared" ca="1" si="400"/>
        <v>0.25527387881294161</v>
      </c>
      <c r="L3671" t="str">
        <f t="shared" ca="1" si="401"/>
        <v>A</v>
      </c>
      <c r="N3671">
        <f t="shared" si="405"/>
        <v>3670</v>
      </c>
      <c r="O3671">
        <f t="shared" ca="1" si="402"/>
        <v>0.36990654094966147</v>
      </c>
      <c r="P3671">
        <f t="shared" ca="1" si="403"/>
        <v>1.30531506759202</v>
      </c>
      <c r="Q3671" t="str">
        <f t="shared" ca="1" si="404"/>
        <v>H</v>
      </c>
    </row>
    <row r="3672" spans="9:17" x14ac:dyDescent="0.25">
      <c r="I3672">
        <v>3671</v>
      </c>
      <c r="J3672">
        <f t="shared" ca="1" si="399"/>
        <v>2.3674309840428567</v>
      </c>
      <c r="K3672">
        <f t="shared" ca="1" si="400"/>
        <v>1.6010999224115876</v>
      </c>
      <c r="L3672" t="str">
        <f t="shared" ca="1" si="401"/>
        <v>A</v>
      </c>
      <c r="N3672">
        <f t="shared" si="405"/>
        <v>3671</v>
      </c>
      <c r="O3672">
        <f t="shared" ca="1" si="402"/>
        <v>1.7220363707631119</v>
      </c>
      <c r="P3672">
        <f t="shared" ca="1" si="403"/>
        <v>0.76685433713900886</v>
      </c>
      <c r="Q3672" t="str">
        <f t="shared" ca="1" si="404"/>
        <v>A</v>
      </c>
    </row>
    <row r="3673" spans="9:17" x14ac:dyDescent="0.25">
      <c r="I3673">
        <v>3672</v>
      </c>
      <c r="J3673">
        <f t="shared" ca="1" si="399"/>
        <v>1.0218521900880977</v>
      </c>
      <c r="K3673">
        <f t="shared" ca="1" si="400"/>
        <v>1.8394660955854178</v>
      </c>
      <c r="L3673" t="str">
        <f t="shared" ca="1" si="401"/>
        <v>H</v>
      </c>
      <c r="N3673">
        <f t="shared" si="405"/>
        <v>3672</v>
      </c>
      <c r="O3673">
        <f t="shared" ca="1" si="402"/>
        <v>0.49816092242332438</v>
      </c>
      <c r="P3673">
        <f t="shared" ca="1" si="403"/>
        <v>1.7708312958606589</v>
      </c>
      <c r="Q3673" t="str">
        <f t="shared" ca="1" si="404"/>
        <v>H</v>
      </c>
    </row>
    <row r="3674" spans="9:17" x14ac:dyDescent="0.25">
      <c r="I3674">
        <v>3673</v>
      </c>
      <c r="J3674">
        <f t="shared" ca="1" si="399"/>
        <v>0.53608617179739904</v>
      </c>
      <c r="K3674">
        <f t="shared" ca="1" si="400"/>
        <v>2.9300614749584835</v>
      </c>
      <c r="L3674" t="str">
        <f t="shared" ca="1" si="401"/>
        <v>H</v>
      </c>
      <c r="N3674">
        <f t="shared" si="405"/>
        <v>3673</v>
      </c>
      <c r="O3674">
        <f t="shared" ca="1" si="402"/>
        <v>-0.22244625621233194</v>
      </c>
      <c r="P3674">
        <f t="shared" ca="1" si="403"/>
        <v>1.0127740068565154</v>
      </c>
      <c r="Q3674" t="str">
        <f t="shared" ca="1" si="404"/>
        <v>H</v>
      </c>
    </row>
    <row r="3675" spans="9:17" x14ac:dyDescent="0.25">
      <c r="I3675">
        <v>3674</v>
      </c>
      <c r="J3675">
        <f t="shared" ca="1" si="399"/>
        <v>0.38812795490638041</v>
      </c>
      <c r="K3675">
        <f t="shared" ca="1" si="400"/>
        <v>1.3481104382423852</v>
      </c>
      <c r="L3675" t="str">
        <f t="shared" ca="1" si="401"/>
        <v>H</v>
      </c>
      <c r="N3675">
        <f t="shared" si="405"/>
        <v>3674</v>
      </c>
      <c r="O3675">
        <f t="shared" ca="1" si="402"/>
        <v>0.14995280695639734</v>
      </c>
      <c r="P3675">
        <f t="shared" ca="1" si="403"/>
        <v>1.5442394233700858</v>
      </c>
      <c r="Q3675" t="str">
        <f t="shared" ca="1" si="404"/>
        <v>H</v>
      </c>
    </row>
    <row r="3676" spans="9:17" x14ac:dyDescent="0.25">
      <c r="I3676">
        <v>3675</v>
      </c>
      <c r="J3676">
        <f t="shared" ca="1" si="399"/>
        <v>2.5335833346047982</v>
      </c>
      <c r="K3676">
        <f t="shared" ca="1" si="400"/>
        <v>2.3030011114851896</v>
      </c>
      <c r="L3676" t="str">
        <f t="shared" ca="1" si="401"/>
        <v>A</v>
      </c>
      <c r="N3676">
        <f t="shared" si="405"/>
        <v>3675</v>
      </c>
      <c r="O3676">
        <f t="shared" ca="1" si="402"/>
        <v>1.4290785155274892</v>
      </c>
      <c r="P3676">
        <f t="shared" ca="1" si="403"/>
        <v>1.2366105892565302</v>
      </c>
      <c r="Q3676" t="str">
        <f t="shared" ca="1" si="404"/>
        <v>A</v>
      </c>
    </row>
    <row r="3677" spans="9:17" x14ac:dyDescent="0.25">
      <c r="I3677">
        <v>3676</v>
      </c>
      <c r="J3677">
        <f t="shared" ca="1" si="399"/>
        <v>2.9935824002310447</v>
      </c>
      <c r="K3677">
        <f t="shared" ca="1" si="400"/>
        <v>2.0848763157750323</v>
      </c>
      <c r="L3677" t="str">
        <f t="shared" ca="1" si="401"/>
        <v>A</v>
      </c>
      <c r="N3677">
        <f t="shared" si="405"/>
        <v>3676</v>
      </c>
      <c r="O3677">
        <f t="shared" ca="1" si="402"/>
        <v>2.5498219961255764</v>
      </c>
      <c r="P3677">
        <f t="shared" ca="1" si="403"/>
        <v>2.9014104499281652</v>
      </c>
      <c r="Q3677" t="str">
        <f t="shared" ca="1" si="404"/>
        <v>H</v>
      </c>
    </row>
    <row r="3678" spans="9:17" x14ac:dyDescent="0.25">
      <c r="I3678">
        <v>3677</v>
      </c>
      <c r="J3678">
        <f t="shared" ca="1" si="399"/>
        <v>0.44873127793243983</v>
      </c>
      <c r="K3678">
        <f t="shared" ca="1" si="400"/>
        <v>3.3187235334844845</v>
      </c>
      <c r="L3678" t="str">
        <f t="shared" ca="1" si="401"/>
        <v>H</v>
      </c>
      <c r="N3678">
        <f t="shared" si="405"/>
        <v>3677</v>
      </c>
      <c r="O3678">
        <f t="shared" ca="1" si="402"/>
        <v>-1.1952060175228278</v>
      </c>
      <c r="P3678">
        <f t="shared" ca="1" si="403"/>
        <v>1.5382600892417095</v>
      </c>
      <c r="Q3678" t="str">
        <f t="shared" ca="1" si="404"/>
        <v>H</v>
      </c>
    </row>
    <row r="3679" spans="9:17" x14ac:dyDescent="0.25">
      <c r="I3679">
        <v>3678</v>
      </c>
      <c r="J3679">
        <f t="shared" ca="1" si="399"/>
        <v>1.5887661617310145</v>
      </c>
      <c r="K3679">
        <f t="shared" ca="1" si="400"/>
        <v>1.1098178553836169</v>
      </c>
      <c r="L3679" t="str">
        <f t="shared" ca="1" si="401"/>
        <v>A</v>
      </c>
      <c r="N3679">
        <f t="shared" si="405"/>
        <v>3678</v>
      </c>
      <c r="O3679">
        <f t="shared" ca="1" si="402"/>
        <v>-0.17339352292940524</v>
      </c>
      <c r="P3679">
        <f t="shared" ca="1" si="403"/>
        <v>1.7116619649847118</v>
      </c>
      <c r="Q3679" t="str">
        <f t="shared" ca="1" si="404"/>
        <v>H</v>
      </c>
    </row>
    <row r="3680" spans="9:17" x14ac:dyDescent="0.25">
      <c r="I3680">
        <v>3679</v>
      </c>
      <c r="J3680">
        <f t="shared" ca="1" si="399"/>
        <v>2.3363347041597384</v>
      </c>
      <c r="K3680">
        <f t="shared" ca="1" si="400"/>
        <v>5.9340868872754138E-2</v>
      </c>
      <c r="L3680" t="str">
        <f t="shared" ca="1" si="401"/>
        <v>A</v>
      </c>
      <c r="N3680">
        <f t="shared" si="405"/>
        <v>3679</v>
      </c>
      <c r="O3680">
        <f t="shared" ca="1" si="402"/>
        <v>0.52244937009835835</v>
      </c>
      <c r="P3680">
        <f t="shared" ca="1" si="403"/>
        <v>0.5072808879015861</v>
      </c>
      <c r="Q3680" t="str">
        <f t="shared" ca="1" si="404"/>
        <v>A</v>
      </c>
    </row>
    <row r="3681" spans="9:17" x14ac:dyDescent="0.25">
      <c r="I3681">
        <v>3680</v>
      </c>
      <c r="J3681">
        <f t="shared" ca="1" si="399"/>
        <v>0.78899727852152168</v>
      </c>
      <c r="K3681">
        <f t="shared" ca="1" si="400"/>
        <v>2.5777651112498665</v>
      </c>
      <c r="L3681" t="str">
        <f t="shared" ca="1" si="401"/>
        <v>H</v>
      </c>
      <c r="N3681">
        <f t="shared" si="405"/>
        <v>3680</v>
      </c>
      <c r="O3681">
        <f t="shared" ca="1" si="402"/>
        <v>2.1066634999201228</v>
      </c>
      <c r="P3681">
        <f t="shared" ca="1" si="403"/>
        <v>2.5306640363458861</v>
      </c>
      <c r="Q3681" t="str">
        <f t="shared" ca="1" si="404"/>
        <v>H</v>
      </c>
    </row>
    <row r="3682" spans="9:17" x14ac:dyDescent="0.25">
      <c r="I3682">
        <v>3681</v>
      </c>
      <c r="J3682">
        <f t="shared" ca="1" si="399"/>
        <v>1.3653424777610559</v>
      </c>
      <c r="K3682">
        <f t="shared" ca="1" si="400"/>
        <v>1.887257253195282</v>
      </c>
      <c r="L3682" t="str">
        <f t="shared" ca="1" si="401"/>
        <v>H</v>
      </c>
      <c r="N3682">
        <f t="shared" si="405"/>
        <v>3681</v>
      </c>
      <c r="O3682">
        <f t="shared" ca="1" si="402"/>
        <v>3.3356362938692152E-2</v>
      </c>
      <c r="P3682">
        <f t="shared" ca="1" si="403"/>
        <v>2.7048948478702286</v>
      </c>
      <c r="Q3682" t="str">
        <f t="shared" ca="1" si="404"/>
        <v>H</v>
      </c>
    </row>
    <row r="3683" spans="9:17" x14ac:dyDescent="0.25">
      <c r="I3683">
        <v>3682</v>
      </c>
      <c r="J3683">
        <f t="shared" ca="1" si="399"/>
        <v>1.4303066898616528</v>
      </c>
      <c r="K3683">
        <f t="shared" ca="1" si="400"/>
        <v>1.0465619662856676</v>
      </c>
      <c r="L3683" t="str">
        <f t="shared" ca="1" si="401"/>
        <v>A</v>
      </c>
      <c r="N3683">
        <f t="shared" si="405"/>
        <v>3682</v>
      </c>
      <c r="O3683">
        <f t="shared" ca="1" si="402"/>
        <v>2.4270721551444181</v>
      </c>
      <c r="P3683">
        <f t="shared" ca="1" si="403"/>
        <v>1.7162725391359883</v>
      </c>
      <c r="Q3683" t="str">
        <f t="shared" ca="1" si="404"/>
        <v>A</v>
      </c>
    </row>
    <row r="3684" spans="9:17" x14ac:dyDescent="0.25">
      <c r="I3684">
        <v>3683</v>
      </c>
      <c r="J3684">
        <f t="shared" ca="1" si="399"/>
        <v>1.2049319922419324</v>
      </c>
      <c r="K3684">
        <f t="shared" ca="1" si="400"/>
        <v>1.7737545447254506</v>
      </c>
      <c r="L3684" t="str">
        <f t="shared" ca="1" si="401"/>
        <v>H</v>
      </c>
      <c r="N3684">
        <f t="shared" si="405"/>
        <v>3683</v>
      </c>
      <c r="O3684">
        <f t="shared" ca="1" si="402"/>
        <v>-7.5076534399849071E-2</v>
      </c>
      <c r="P3684">
        <f t="shared" ca="1" si="403"/>
        <v>1.1001702031088076</v>
      </c>
      <c r="Q3684" t="str">
        <f t="shared" ca="1" si="404"/>
        <v>H</v>
      </c>
    </row>
    <row r="3685" spans="9:17" x14ac:dyDescent="0.25">
      <c r="I3685">
        <v>3684</v>
      </c>
      <c r="J3685">
        <f t="shared" ca="1" si="399"/>
        <v>2.0320976974697342</v>
      </c>
      <c r="K3685">
        <f t="shared" ca="1" si="400"/>
        <v>1.9875229364388665</v>
      </c>
      <c r="L3685" t="str">
        <f t="shared" ca="1" si="401"/>
        <v>A</v>
      </c>
      <c r="N3685">
        <f t="shared" si="405"/>
        <v>3684</v>
      </c>
      <c r="O3685">
        <f t="shared" ca="1" si="402"/>
        <v>1.6805756430884724</v>
      </c>
      <c r="P3685">
        <f t="shared" ca="1" si="403"/>
        <v>2.5478344299016946</v>
      </c>
      <c r="Q3685" t="str">
        <f t="shared" ca="1" si="404"/>
        <v>H</v>
      </c>
    </row>
    <row r="3686" spans="9:17" x14ac:dyDescent="0.25">
      <c r="I3686">
        <v>3685</v>
      </c>
      <c r="J3686">
        <f t="shared" ca="1" si="399"/>
        <v>0.529894388992044</v>
      </c>
      <c r="K3686">
        <f t="shared" ca="1" si="400"/>
        <v>1.2705176359566415</v>
      </c>
      <c r="L3686" t="str">
        <f t="shared" ca="1" si="401"/>
        <v>H</v>
      </c>
      <c r="N3686">
        <f t="shared" si="405"/>
        <v>3685</v>
      </c>
      <c r="O3686">
        <f t="shared" ca="1" si="402"/>
        <v>0.32439830668915626</v>
      </c>
      <c r="P3686">
        <f t="shared" ca="1" si="403"/>
        <v>2.8878337272897778</v>
      </c>
      <c r="Q3686" t="str">
        <f t="shared" ca="1" si="404"/>
        <v>H</v>
      </c>
    </row>
    <row r="3687" spans="9:17" x14ac:dyDescent="0.25">
      <c r="I3687">
        <v>3686</v>
      </c>
      <c r="J3687">
        <f t="shared" ca="1" si="399"/>
        <v>1.0419304266742464</v>
      </c>
      <c r="K3687">
        <f t="shared" ca="1" si="400"/>
        <v>1.1279600879740859</v>
      </c>
      <c r="L3687" t="str">
        <f t="shared" ca="1" si="401"/>
        <v>H</v>
      </c>
      <c r="N3687">
        <f t="shared" si="405"/>
        <v>3686</v>
      </c>
      <c r="O3687">
        <f t="shared" ca="1" si="402"/>
        <v>0.35984418499020171</v>
      </c>
      <c r="P3687">
        <f t="shared" ca="1" si="403"/>
        <v>0.71170857090183248</v>
      </c>
      <c r="Q3687" t="str">
        <f t="shared" ca="1" si="404"/>
        <v>H</v>
      </c>
    </row>
    <row r="3688" spans="9:17" x14ac:dyDescent="0.25">
      <c r="I3688">
        <v>3687</v>
      </c>
      <c r="J3688">
        <f t="shared" ca="1" si="399"/>
        <v>2.2987957652858206</v>
      </c>
      <c r="K3688">
        <f t="shared" ca="1" si="400"/>
        <v>2.903670150016914</v>
      </c>
      <c r="L3688" t="str">
        <f t="shared" ca="1" si="401"/>
        <v>H</v>
      </c>
      <c r="N3688">
        <f t="shared" si="405"/>
        <v>3687</v>
      </c>
      <c r="O3688">
        <f t="shared" ca="1" si="402"/>
        <v>0.30849405658895768</v>
      </c>
      <c r="P3688">
        <f t="shared" ca="1" si="403"/>
        <v>1.662823936081177</v>
      </c>
      <c r="Q3688" t="str">
        <f t="shared" ca="1" si="404"/>
        <v>H</v>
      </c>
    </row>
    <row r="3689" spans="9:17" x14ac:dyDescent="0.25">
      <c r="I3689">
        <v>3688</v>
      </c>
      <c r="J3689">
        <f t="shared" ca="1" si="399"/>
        <v>1.2257541416532323</v>
      </c>
      <c r="K3689">
        <f t="shared" ca="1" si="400"/>
        <v>2.5273230641270579</v>
      </c>
      <c r="L3689" t="str">
        <f t="shared" ca="1" si="401"/>
        <v>H</v>
      </c>
      <c r="N3689">
        <f t="shared" si="405"/>
        <v>3688</v>
      </c>
      <c r="O3689">
        <f t="shared" ca="1" si="402"/>
        <v>0.61960456069068159</v>
      </c>
      <c r="P3689">
        <f t="shared" ca="1" si="403"/>
        <v>2.5533799956268224</v>
      </c>
      <c r="Q3689" t="str">
        <f t="shared" ca="1" si="404"/>
        <v>H</v>
      </c>
    </row>
    <row r="3690" spans="9:17" x14ac:dyDescent="0.25">
      <c r="I3690">
        <v>3689</v>
      </c>
      <c r="J3690">
        <f t="shared" ca="1" si="399"/>
        <v>2.8125022114857332</v>
      </c>
      <c r="K3690">
        <f t="shared" ca="1" si="400"/>
        <v>1.7333704271018728</v>
      </c>
      <c r="L3690" t="str">
        <f t="shared" ca="1" si="401"/>
        <v>A</v>
      </c>
      <c r="N3690">
        <f t="shared" si="405"/>
        <v>3689</v>
      </c>
      <c r="O3690">
        <f t="shared" ca="1" si="402"/>
        <v>0.75702861825654821</v>
      </c>
      <c r="P3690">
        <f t="shared" ca="1" si="403"/>
        <v>1.8696664830551448</v>
      </c>
      <c r="Q3690" t="str">
        <f t="shared" ca="1" si="404"/>
        <v>H</v>
      </c>
    </row>
    <row r="3691" spans="9:17" x14ac:dyDescent="0.25">
      <c r="I3691">
        <v>3690</v>
      </c>
      <c r="J3691">
        <f t="shared" ca="1" si="399"/>
        <v>0.67656902468874214</v>
      </c>
      <c r="K3691">
        <f t="shared" ca="1" si="400"/>
        <v>2.0089374125999324</v>
      </c>
      <c r="L3691" t="str">
        <f t="shared" ca="1" si="401"/>
        <v>H</v>
      </c>
      <c r="N3691">
        <f t="shared" si="405"/>
        <v>3690</v>
      </c>
      <c r="O3691">
        <f t="shared" ca="1" si="402"/>
        <v>0.21130123645966647</v>
      </c>
      <c r="P3691">
        <f t="shared" ca="1" si="403"/>
        <v>2.0971003119778802</v>
      </c>
      <c r="Q3691" t="str">
        <f t="shared" ca="1" si="404"/>
        <v>H</v>
      </c>
    </row>
    <row r="3692" spans="9:17" x14ac:dyDescent="0.25">
      <c r="I3692">
        <v>3691</v>
      </c>
      <c r="J3692">
        <f t="shared" ca="1" si="399"/>
        <v>1.8307383722856065</v>
      </c>
      <c r="K3692">
        <f t="shared" ca="1" si="400"/>
        <v>0.18429215565805279</v>
      </c>
      <c r="L3692" t="str">
        <f t="shared" ca="1" si="401"/>
        <v>A</v>
      </c>
      <c r="N3692">
        <f t="shared" si="405"/>
        <v>3691</v>
      </c>
      <c r="O3692">
        <f t="shared" ca="1" si="402"/>
        <v>0.59099063308056421</v>
      </c>
      <c r="P3692">
        <f t="shared" ca="1" si="403"/>
        <v>1.9133230713539182</v>
      </c>
      <c r="Q3692" t="str">
        <f t="shared" ca="1" si="404"/>
        <v>H</v>
      </c>
    </row>
    <row r="3693" spans="9:17" x14ac:dyDescent="0.25">
      <c r="I3693">
        <v>3692</v>
      </c>
      <c r="J3693">
        <f t="shared" ca="1" si="399"/>
        <v>-0.44998848230795319</v>
      </c>
      <c r="K3693">
        <f t="shared" ca="1" si="400"/>
        <v>3.8602746502115597</v>
      </c>
      <c r="L3693" t="str">
        <f t="shared" ca="1" si="401"/>
        <v>H</v>
      </c>
      <c r="N3693">
        <f t="shared" si="405"/>
        <v>3692</v>
      </c>
      <c r="O3693">
        <f t="shared" ca="1" si="402"/>
        <v>0.65167802585486145</v>
      </c>
      <c r="P3693">
        <f t="shared" ca="1" si="403"/>
        <v>1.8836253486705217</v>
      </c>
      <c r="Q3693" t="str">
        <f t="shared" ca="1" si="404"/>
        <v>H</v>
      </c>
    </row>
    <row r="3694" spans="9:17" x14ac:dyDescent="0.25">
      <c r="I3694">
        <v>3693</v>
      </c>
      <c r="J3694">
        <f t="shared" ca="1" si="399"/>
        <v>-0.42353959223448068</v>
      </c>
      <c r="K3694">
        <f t="shared" ca="1" si="400"/>
        <v>1.4629249962137247</v>
      </c>
      <c r="L3694" t="str">
        <f t="shared" ca="1" si="401"/>
        <v>H</v>
      </c>
      <c r="N3694">
        <f t="shared" si="405"/>
        <v>3693</v>
      </c>
      <c r="O3694">
        <f t="shared" ca="1" si="402"/>
        <v>0.75208017508814518</v>
      </c>
      <c r="P3694">
        <f t="shared" ca="1" si="403"/>
        <v>2.4841592119786262</v>
      </c>
      <c r="Q3694" t="str">
        <f t="shared" ca="1" si="404"/>
        <v>H</v>
      </c>
    </row>
    <row r="3695" spans="9:17" x14ac:dyDescent="0.25">
      <c r="I3695">
        <v>3694</v>
      </c>
      <c r="J3695">
        <f t="shared" ca="1" si="399"/>
        <v>1.2893483716059813</v>
      </c>
      <c r="K3695">
        <f t="shared" ca="1" si="400"/>
        <v>1.3694982933545119</v>
      </c>
      <c r="L3695" t="str">
        <f t="shared" ca="1" si="401"/>
        <v>H</v>
      </c>
      <c r="N3695">
        <f t="shared" si="405"/>
        <v>3694</v>
      </c>
      <c r="O3695">
        <f t="shared" ca="1" si="402"/>
        <v>-0.32793167380549271</v>
      </c>
      <c r="P3695">
        <f t="shared" ca="1" si="403"/>
        <v>3.4311860657208291</v>
      </c>
      <c r="Q3695" t="str">
        <f t="shared" ca="1" si="404"/>
        <v>H</v>
      </c>
    </row>
    <row r="3696" spans="9:17" x14ac:dyDescent="0.25">
      <c r="I3696">
        <v>3695</v>
      </c>
      <c r="J3696">
        <f t="shared" ca="1" si="399"/>
        <v>-0.24362268142732302</v>
      </c>
      <c r="K3696">
        <f t="shared" ca="1" si="400"/>
        <v>1.5798200071018589</v>
      </c>
      <c r="L3696" t="str">
        <f t="shared" ca="1" si="401"/>
        <v>H</v>
      </c>
      <c r="N3696">
        <f t="shared" si="405"/>
        <v>3695</v>
      </c>
      <c r="O3696">
        <f t="shared" ca="1" si="402"/>
        <v>1.1373769820978068</v>
      </c>
      <c r="P3696">
        <f t="shared" ca="1" si="403"/>
        <v>0.36225295758287301</v>
      </c>
      <c r="Q3696" t="str">
        <f t="shared" ca="1" si="404"/>
        <v>A</v>
      </c>
    </row>
    <row r="3697" spans="9:17" x14ac:dyDescent="0.25">
      <c r="I3697">
        <v>3696</v>
      </c>
      <c r="J3697">
        <f t="shared" ca="1" si="399"/>
        <v>0.30961763257467612</v>
      </c>
      <c r="K3697">
        <f t="shared" ca="1" si="400"/>
        <v>1.5204148643082382</v>
      </c>
      <c r="L3697" t="str">
        <f t="shared" ca="1" si="401"/>
        <v>H</v>
      </c>
      <c r="N3697">
        <f t="shared" si="405"/>
        <v>3696</v>
      </c>
      <c r="O3697">
        <f t="shared" ca="1" si="402"/>
        <v>-0.14759100548120241</v>
      </c>
      <c r="P3697">
        <f t="shared" ca="1" si="403"/>
        <v>1.61093831480062</v>
      </c>
      <c r="Q3697" t="str">
        <f t="shared" ca="1" si="404"/>
        <v>H</v>
      </c>
    </row>
    <row r="3698" spans="9:17" x14ac:dyDescent="0.25">
      <c r="I3698">
        <v>3697</v>
      </c>
      <c r="J3698">
        <f t="shared" ca="1" si="399"/>
        <v>0.40107466824355642</v>
      </c>
      <c r="K3698">
        <f t="shared" ca="1" si="400"/>
        <v>0.85110213182817018</v>
      </c>
      <c r="L3698" t="str">
        <f t="shared" ca="1" si="401"/>
        <v>H</v>
      </c>
      <c r="N3698">
        <f t="shared" si="405"/>
        <v>3697</v>
      </c>
      <c r="O3698">
        <f t="shared" ca="1" si="402"/>
        <v>-1.3722248892487574</v>
      </c>
      <c r="P3698">
        <f t="shared" ca="1" si="403"/>
        <v>0.11974907191376394</v>
      </c>
      <c r="Q3698" t="str">
        <f t="shared" ca="1" si="404"/>
        <v>H</v>
      </c>
    </row>
    <row r="3699" spans="9:17" x14ac:dyDescent="0.25">
      <c r="I3699">
        <v>3698</v>
      </c>
      <c r="J3699">
        <f t="shared" ca="1" si="399"/>
        <v>0.79788658448801009</v>
      </c>
      <c r="K3699">
        <f t="shared" ca="1" si="400"/>
        <v>1.4930294476725552</v>
      </c>
      <c r="L3699" t="str">
        <f t="shared" ca="1" si="401"/>
        <v>H</v>
      </c>
      <c r="N3699">
        <f t="shared" si="405"/>
        <v>3698</v>
      </c>
      <c r="O3699">
        <f t="shared" ca="1" si="402"/>
        <v>2.2295443156989432</v>
      </c>
      <c r="P3699">
        <f t="shared" ca="1" si="403"/>
        <v>2.5864662582624764</v>
      </c>
      <c r="Q3699" t="str">
        <f t="shared" ca="1" si="404"/>
        <v>H</v>
      </c>
    </row>
    <row r="3700" spans="9:17" x14ac:dyDescent="0.25">
      <c r="I3700">
        <v>3699</v>
      </c>
      <c r="J3700">
        <f t="shared" ca="1" si="399"/>
        <v>1.1084289143112356</v>
      </c>
      <c r="K3700">
        <f t="shared" ca="1" si="400"/>
        <v>-6.3953887180233648E-2</v>
      </c>
      <c r="L3700" t="str">
        <f t="shared" ca="1" si="401"/>
        <v>A</v>
      </c>
      <c r="N3700">
        <f t="shared" si="405"/>
        <v>3699</v>
      </c>
      <c r="O3700">
        <f t="shared" ca="1" si="402"/>
        <v>1.5358124034527061</v>
      </c>
      <c r="P3700">
        <f t="shared" ca="1" si="403"/>
        <v>2.9226624026134744</v>
      </c>
      <c r="Q3700" t="str">
        <f t="shared" ca="1" si="404"/>
        <v>H</v>
      </c>
    </row>
    <row r="3701" spans="9:17" x14ac:dyDescent="0.25">
      <c r="I3701">
        <v>3700</v>
      </c>
      <c r="J3701">
        <f t="shared" ca="1" si="399"/>
        <v>2.6424116818572605</v>
      </c>
      <c r="K3701">
        <f t="shared" ca="1" si="400"/>
        <v>3.2486417530307796</v>
      </c>
      <c r="L3701" t="str">
        <f t="shared" ca="1" si="401"/>
        <v>H</v>
      </c>
      <c r="N3701">
        <f t="shared" si="405"/>
        <v>3700</v>
      </c>
      <c r="O3701">
        <f t="shared" ca="1" si="402"/>
        <v>0.50688327191141624</v>
      </c>
      <c r="P3701">
        <f t="shared" ca="1" si="403"/>
        <v>-1.4058984804900037</v>
      </c>
      <c r="Q3701" t="str">
        <f t="shared" ca="1" si="404"/>
        <v>A</v>
      </c>
    </row>
    <row r="3702" spans="9:17" x14ac:dyDescent="0.25">
      <c r="I3702">
        <v>3701</v>
      </c>
      <c r="J3702">
        <f t="shared" ca="1" si="399"/>
        <v>0.60387198458169711</v>
      </c>
      <c r="K3702">
        <f t="shared" ca="1" si="400"/>
        <v>1.8967966891219186</v>
      </c>
      <c r="L3702" t="str">
        <f t="shared" ca="1" si="401"/>
        <v>H</v>
      </c>
      <c r="N3702">
        <f t="shared" si="405"/>
        <v>3701</v>
      </c>
      <c r="O3702">
        <f t="shared" ca="1" si="402"/>
        <v>8.2086365936284156E-2</v>
      </c>
      <c r="P3702">
        <f t="shared" ca="1" si="403"/>
        <v>1.0261282740696682</v>
      </c>
      <c r="Q3702" t="str">
        <f t="shared" ca="1" si="404"/>
        <v>H</v>
      </c>
    </row>
    <row r="3703" spans="9:17" x14ac:dyDescent="0.25">
      <c r="I3703">
        <v>3702</v>
      </c>
      <c r="J3703">
        <f t="shared" ca="1" si="399"/>
        <v>0.47249393190958922</v>
      </c>
      <c r="K3703">
        <f t="shared" ca="1" si="400"/>
        <v>3.1109181820318854E-2</v>
      </c>
      <c r="L3703" t="str">
        <f t="shared" ca="1" si="401"/>
        <v>A</v>
      </c>
      <c r="N3703">
        <f t="shared" si="405"/>
        <v>3702</v>
      </c>
      <c r="O3703">
        <f t="shared" ca="1" si="402"/>
        <v>-0.96940408287273883</v>
      </c>
      <c r="P3703">
        <f t="shared" ca="1" si="403"/>
        <v>1.4193659348623704</v>
      </c>
      <c r="Q3703" t="str">
        <f t="shared" ca="1" si="404"/>
        <v>H</v>
      </c>
    </row>
    <row r="3704" spans="9:17" x14ac:dyDescent="0.25">
      <c r="I3704">
        <v>3703</v>
      </c>
      <c r="J3704">
        <f t="shared" ca="1" si="399"/>
        <v>1.4762456205295191</v>
      </c>
      <c r="K3704">
        <f t="shared" ca="1" si="400"/>
        <v>0.83803945288422499</v>
      </c>
      <c r="L3704" t="str">
        <f t="shared" ca="1" si="401"/>
        <v>A</v>
      </c>
      <c r="N3704">
        <f t="shared" si="405"/>
        <v>3703</v>
      </c>
      <c r="O3704">
        <f t="shared" ca="1" si="402"/>
        <v>0.80112501249642099</v>
      </c>
      <c r="P3704">
        <f t="shared" ca="1" si="403"/>
        <v>-0.27680614209500987</v>
      </c>
      <c r="Q3704" t="str">
        <f t="shared" ca="1" si="404"/>
        <v>A</v>
      </c>
    </row>
    <row r="3705" spans="9:17" x14ac:dyDescent="0.25">
      <c r="I3705">
        <v>3704</v>
      </c>
      <c r="J3705">
        <f t="shared" ca="1" si="399"/>
        <v>-3.7948261861197707E-2</v>
      </c>
      <c r="K3705">
        <f t="shared" ca="1" si="400"/>
        <v>0.62661331426579159</v>
      </c>
      <c r="L3705" t="str">
        <f t="shared" ca="1" si="401"/>
        <v>H</v>
      </c>
      <c r="N3705">
        <f t="shared" si="405"/>
        <v>3704</v>
      </c>
      <c r="O3705">
        <f t="shared" ca="1" si="402"/>
        <v>1.0256402913288094</v>
      </c>
      <c r="P3705">
        <f t="shared" ca="1" si="403"/>
        <v>0.74215518564096339</v>
      </c>
      <c r="Q3705" t="str">
        <f t="shared" ca="1" si="404"/>
        <v>A</v>
      </c>
    </row>
    <row r="3706" spans="9:17" x14ac:dyDescent="0.25">
      <c r="I3706">
        <v>3705</v>
      </c>
      <c r="J3706">
        <f t="shared" ca="1" si="399"/>
        <v>0.54438077564355036</v>
      </c>
      <c r="K3706">
        <f t="shared" ca="1" si="400"/>
        <v>1.98078864288319</v>
      </c>
      <c r="L3706" t="str">
        <f t="shared" ca="1" si="401"/>
        <v>H</v>
      </c>
      <c r="N3706">
        <f t="shared" si="405"/>
        <v>3705</v>
      </c>
      <c r="O3706">
        <f t="shared" ca="1" si="402"/>
        <v>0.24995242382667066</v>
      </c>
      <c r="P3706">
        <f t="shared" ca="1" si="403"/>
        <v>-8.6520397751329359E-2</v>
      </c>
      <c r="Q3706" t="str">
        <f t="shared" ca="1" si="404"/>
        <v>A</v>
      </c>
    </row>
    <row r="3707" spans="9:17" x14ac:dyDescent="0.25">
      <c r="I3707">
        <v>3706</v>
      </c>
      <c r="J3707">
        <f t="shared" ca="1" si="399"/>
        <v>0.92258359821891556</v>
      </c>
      <c r="K3707">
        <f t="shared" ca="1" si="400"/>
        <v>2.6267987816053049</v>
      </c>
      <c r="L3707" t="str">
        <f t="shared" ca="1" si="401"/>
        <v>H</v>
      </c>
      <c r="N3707">
        <f t="shared" si="405"/>
        <v>3706</v>
      </c>
      <c r="O3707">
        <f t="shared" ca="1" si="402"/>
        <v>0.55820472505595997</v>
      </c>
      <c r="P3707">
        <f t="shared" ca="1" si="403"/>
        <v>2.2109566838810082</v>
      </c>
      <c r="Q3707" t="str">
        <f t="shared" ca="1" si="404"/>
        <v>H</v>
      </c>
    </row>
    <row r="3708" spans="9:17" x14ac:dyDescent="0.25">
      <c r="I3708">
        <v>3707</v>
      </c>
      <c r="J3708">
        <f t="shared" ca="1" si="399"/>
        <v>1.8402181162520148</v>
      </c>
      <c r="K3708">
        <f t="shared" ca="1" si="400"/>
        <v>2.3201826674731407</v>
      </c>
      <c r="L3708" t="str">
        <f t="shared" ca="1" si="401"/>
        <v>H</v>
      </c>
      <c r="N3708">
        <f t="shared" si="405"/>
        <v>3707</v>
      </c>
      <c r="O3708">
        <f t="shared" ca="1" si="402"/>
        <v>1.4997908157089235</v>
      </c>
      <c r="P3708">
        <f t="shared" ca="1" si="403"/>
        <v>1.1357096905704538</v>
      </c>
      <c r="Q3708" t="str">
        <f t="shared" ca="1" si="404"/>
        <v>A</v>
      </c>
    </row>
    <row r="3709" spans="9:17" x14ac:dyDescent="0.25">
      <c r="I3709">
        <v>3708</v>
      </c>
      <c r="J3709">
        <f t="shared" ca="1" si="399"/>
        <v>1.1658456608439878</v>
      </c>
      <c r="K3709">
        <f t="shared" ca="1" si="400"/>
        <v>2.6499719477336177</v>
      </c>
      <c r="L3709" t="str">
        <f t="shared" ca="1" si="401"/>
        <v>H</v>
      </c>
      <c r="N3709">
        <f t="shared" si="405"/>
        <v>3708</v>
      </c>
      <c r="O3709">
        <f t="shared" ca="1" si="402"/>
        <v>0.76205627590484859</v>
      </c>
      <c r="P3709">
        <f t="shared" ca="1" si="403"/>
        <v>0.2206638540342889</v>
      </c>
      <c r="Q3709" t="str">
        <f t="shared" ca="1" si="404"/>
        <v>A</v>
      </c>
    </row>
    <row r="3710" spans="9:17" x14ac:dyDescent="0.25">
      <c r="I3710">
        <v>3709</v>
      </c>
      <c r="J3710">
        <f t="shared" ca="1" si="399"/>
        <v>-0.43709460372242348</v>
      </c>
      <c r="K3710">
        <f t="shared" ca="1" si="400"/>
        <v>1.4570722964573326</v>
      </c>
      <c r="L3710" t="str">
        <f t="shared" ca="1" si="401"/>
        <v>H</v>
      </c>
      <c r="N3710">
        <f t="shared" si="405"/>
        <v>3709</v>
      </c>
      <c r="O3710">
        <f t="shared" ca="1" si="402"/>
        <v>1.17612543132695</v>
      </c>
      <c r="P3710">
        <f t="shared" ca="1" si="403"/>
        <v>1.4366419107264929</v>
      </c>
      <c r="Q3710" t="str">
        <f t="shared" ca="1" si="404"/>
        <v>H</v>
      </c>
    </row>
    <row r="3711" spans="9:17" x14ac:dyDescent="0.25">
      <c r="I3711">
        <v>3710</v>
      </c>
      <c r="J3711">
        <f t="shared" ca="1" si="399"/>
        <v>1.60822180450264</v>
      </c>
      <c r="K3711">
        <f t="shared" ca="1" si="400"/>
        <v>0.12549977071293705</v>
      </c>
      <c r="L3711" t="str">
        <f t="shared" ca="1" si="401"/>
        <v>A</v>
      </c>
      <c r="N3711">
        <f t="shared" si="405"/>
        <v>3710</v>
      </c>
      <c r="O3711">
        <f t="shared" ca="1" si="402"/>
        <v>-0.32337024717997187</v>
      </c>
      <c r="P3711">
        <f t="shared" ca="1" si="403"/>
        <v>2.9245285495277495</v>
      </c>
      <c r="Q3711" t="str">
        <f t="shared" ca="1" si="404"/>
        <v>H</v>
      </c>
    </row>
    <row r="3712" spans="9:17" x14ac:dyDescent="0.25">
      <c r="I3712">
        <v>3711</v>
      </c>
      <c r="J3712">
        <f t="shared" ca="1" si="399"/>
        <v>-0.7945266064493226</v>
      </c>
      <c r="K3712">
        <f t="shared" ca="1" si="400"/>
        <v>1.8144876692208844</v>
      </c>
      <c r="L3712" t="str">
        <f t="shared" ca="1" si="401"/>
        <v>H</v>
      </c>
      <c r="N3712">
        <f t="shared" si="405"/>
        <v>3711</v>
      </c>
      <c r="O3712">
        <f t="shared" ca="1" si="402"/>
        <v>-0.90431390902424869</v>
      </c>
      <c r="P3712">
        <f t="shared" ca="1" si="403"/>
        <v>0.80231686058262641</v>
      </c>
      <c r="Q3712" t="str">
        <f t="shared" ca="1" si="404"/>
        <v>H</v>
      </c>
    </row>
    <row r="3713" spans="9:17" x14ac:dyDescent="0.25">
      <c r="I3713">
        <v>3712</v>
      </c>
      <c r="J3713">
        <f t="shared" ca="1" si="399"/>
        <v>1.1347370595185382</v>
      </c>
      <c r="K3713">
        <f t="shared" ca="1" si="400"/>
        <v>0.5922616023263727</v>
      </c>
      <c r="L3713" t="str">
        <f t="shared" ca="1" si="401"/>
        <v>A</v>
      </c>
      <c r="N3713">
        <f t="shared" si="405"/>
        <v>3712</v>
      </c>
      <c r="O3713">
        <f t="shared" ca="1" si="402"/>
        <v>1.9027077981925378E-2</v>
      </c>
      <c r="P3713">
        <f t="shared" ca="1" si="403"/>
        <v>0.38725770913161539</v>
      </c>
      <c r="Q3713" t="str">
        <f t="shared" ca="1" si="404"/>
        <v>H</v>
      </c>
    </row>
    <row r="3714" spans="9:17" x14ac:dyDescent="0.25">
      <c r="I3714">
        <v>3713</v>
      </c>
      <c r="J3714">
        <f t="shared" ca="1" si="399"/>
        <v>1.6220951614247228</v>
      </c>
      <c r="K3714">
        <f t="shared" ca="1" si="400"/>
        <v>2.1008713599271474</v>
      </c>
      <c r="L3714" t="str">
        <f t="shared" ca="1" si="401"/>
        <v>H</v>
      </c>
      <c r="N3714">
        <f t="shared" si="405"/>
        <v>3713</v>
      </c>
      <c r="O3714">
        <f t="shared" ca="1" si="402"/>
        <v>-0.61165031085761479</v>
      </c>
      <c r="P3714">
        <f t="shared" ca="1" si="403"/>
        <v>1.9507896065015018</v>
      </c>
      <c r="Q3714" t="str">
        <f t="shared" ca="1" si="404"/>
        <v>H</v>
      </c>
    </row>
    <row r="3715" spans="9:17" x14ac:dyDescent="0.25">
      <c r="I3715">
        <v>3714</v>
      </c>
      <c r="J3715">
        <f t="shared" ref="J3715:J3778" ca="1" si="406">NORMINV(RAND(), $D$3,$F$3)</f>
        <v>-0.22396081842934845</v>
      </c>
      <c r="K3715">
        <f t="shared" ref="K3715:K3778" ca="1" si="407">NORMINV(RAND(), $D$2,$F$2)</f>
        <v>1.7827167366842793</v>
      </c>
      <c r="L3715" t="str">
        <f t="shared" ref="L3715:L3778" ca="1" si="408">IF(J3715&gt;K3715, "A", IF(J3715=K3715, "T", "H"))</f>
        <v>H</v>
      </c>
      <c r="N3715">
        <f t="shared" si="405"/>
        <v>3714</v>
      </c>
      <c r="O3715">
        <f t="shared" ref="O3715:O3778" ca="1" si="409">NORMINV(RAND(), $D$11,$F$11)</f>
        <v>-0.38408834063168928</v>
      </c>
      <c r="P3715">
        <f t="shared" ref="P3715:P3778" ca="1" si="410">NORMINV(RAND(), $D$10,$F$10)</f>
        <v>1.3851609385794685</v>
      </c>
      <c r="Q3715" t="str">
        <f t="shared" ref="Q3715:Q3778" ca="1" si="411">IF(O3715&gt;P3715, "A", IF(O3715=P3715, "T", "H"))</f>
        <v>H</v>
      </c>
    </row>
    <row r="3716" spans="9:17" x14ac:dyDescent="0.25">
      <c r="I3716">
        <v>3715</v>
      </c>
      <c r="J3716">
        <f t="shared" ca="1" si="406"/>
        <v>0.59760883804459297</v>
      </c>
      <c r="K3716">
        <f t="shared" ca="1" si="407"/>
        <v>2.1896057845002836</v>
      </c>
      <c r="L3716" t="str">
        <f t="shared" ca="1" si="408"/>
        <v>H</v>
      </c>
      <c r="N3716">
        <f t="shared" ref="N3716:N3779" si="412">N3715+1</f>
        <v>3715</v>
      </c>
      <c r="O3716">
        <f t="shared" ca="1" si="409"/>
        <v>0.94185386374124858</v>
      </c>
      <c r="P3716">
        <f t="shared" ca="1" si="410"/>
        <v>2.7526915068179751</v>
      </c>
      <c r="Q3716" t="str">
        <f t="shared" ca="1" si="411"/>
        <v>H</v>
      </c>
    </row>
    <row r="3717" spans="9:17" x14ac:dyDescent="0.25">
      <c r="I3717">
        <v>3716</v>
      </c>
      <c r="J3717">
        <f t="shared" ca="1" si="406"/>
        <v>-0.72379629458780315</v>
      </c>
      <c r="K3717">
        <f t="shared" ca="1" si="407"/>
        <v>1.9955500671165152</v>
      </c>
      <c r="L3717" t="str">
        <f t="shared" ca="1" si="408"/>
        <v>H</v>
      </c>
      <c r="N3717">
        <f t="shared" si="412"/>
        <v>3716</v>
      </c>
      <c r="O3717">
        <f t="shared" ca="1" si="409"/>
        <v>0.26390023707651783</v>
      </c>
      <c r="P3717">
        <f t="shared" ca="1" si="410"/>
        <v>-0.30499014550864922</v>
      </c>
      <c r="Q3717" t="str">
        <f t="shared" ca="1" si="411"/>
        <v>A</v>
      </c>
    </row>
    <row r="3718" spans="9:17" x14ac:dyDescent="0.25">
      <c r="I3718">
        <v>3717</v>
      </c>
      <c r="J3718">
        <f t="shared" ca="1" si="406"/>
        <v>0.73561669853251754</v>
      </c>
      <c r="K3718">
        <f t="shared" ca="1" si="407"/>
        <v>1.3827435109985886</v>
      </c>
      <c r="L3718" t="str">
        <f t="shared" ca="1" si="408"/>
        <v>H</v>
      </c>
      <c r="N3718">
        <f t="shared" si="412"/>
        <v>3717</v>
      </c>
      <c r="O3718">
        <f t="shared" ca="1" si="409"/>
        <v>-7.7196096610083975E-2</v>
      </c>
      <c r="P3718">
        <f t="shared" ca="1" si="410"/>
        <v>2.6766820689604454</v>
      </c>
      <c r="Q3718" t="str">
        <f t="shared" ca="1" si="411"/>
        <v>H</v>
      </c>
    </row>
    <row r="3719" spans="9:17" x14ac:dyDescent="0.25">
      <c r="I3719">
        <v>3718</v>
      </c>
      <c r="J3719">
        <f t="shared" ca="1" si="406"/>
        <v>-0.23978469321657725</v>
      </c>
      <c r="K3719">
        <f t="shared" ca="1" si="407"/>
        <v>1.7167093387491916</v>
      </c>
      <c r="L3719" t="str">
        <f t="shared" ca="1" si="408"/>
        <v>H</v>
      </c>
      <c r="N3719">
        <f t="shared" si="412"/>
        <v>3718</v>
      </c>
      <c r="O3719">
        <f t="shared" ca="1" si="409"/>
        <v>0.80277280169855003</v>
      </c>
      <c r="P3719">
        <f t="shared" ca="1" si="410"/>
        <v>2.6621533345112267</v>
      </c>
      <c r="Q3719" t="str">
        <f t="shared" ca="1" si="411"/>
        <v>H</v>
      </c>
    </row>
    <row r="3720" spans="9:17" x14ac:dyDescent="0.25">
      <c r="I3720">
        <v>3719</v>
      </c>
      <c r="J3720">
        <f t="shared" ca="1" si="406"/>
        <v>2.5122228589140216</v>
      </c>
      <c r="K3720">
        <f t="shared" ca="1" si="407"/>
        <v>1.5439237825648429</v>
      </c>
      <c r="L3720" t="str">
        <f t="shared" ca="1" si="408"/>
        <v>A</v>
      </c>
      <c r="N3720">
        <f t="shared" si="412"/>
        <v>3719</v>
      </c>
      <c r="O3720">
        <f t="shared" ca="1" si="409"/>
        <v>-0.77009538018498458</v>
      </c>
      <c r="P3720">
        <f t="shared" ca="1" si="410"/>
        <v>0.62317820763546916</v>
      </c>
      <c r="Q3720" t="str">
        <f t="shared" ca="1" si="411"/>
        <v>H</v>
      </c>
    </row>
    <row r="3721" spans="9:17" x14ac:dyDescent="0.25">
      <c r="I3721">
        <v>3720</v>
      </c>
      <c r="J3721">
        <f t="shared" ca="1" si="406"/>
        <v>0.41633967144781192</v>
      </c>
      <c r="K3721">
        <f t="shared" ca="1" si="407"/>
        <v>1.7148389555135295</v>
      </c>
      <c r="L3721" t="str">
        <f t="shared" ca="1" si="408"/>
        <v>H</v>
      </c>
      <c r="N3721">
        <f t="shared" si="412"/>
        <v>3720</v>
      </c>
      <c r="O3721">
        <f t="shared" ca="1" si="409"/>
        <v>0.51327280765985372</v>
      </c>
      <c r="P3721">
        <f t="shared" ca="1" si="410"/>
        <v>1.9203441074229461</v>
      </c>
      <c r="Q3721" t="str">
        <f t="shared" ca="1" si="411"/>
        <v>H</v>
      </c>
    </row>
    <row r="3722" spans="9:17" x14ac:dyDescent="0.25">
      <c r="I3722">
        <v>3721</v>
      </c>
      <c r="J3722">
        <f t="shared" ca="1" si="406"/>
        <v>0.41292551837306046</v>
      </c>
      <c r="K3722">
        <f t="shared" ca="1" si="407"/>
        <v>-0.12141241301870798</v>
      </c>
      <c r="L3722" t="str">
        <f t="shared" ca="1" si="408"/>
        <v>A</v>
      </c>
      <c r="N3722">
        <f t="shared" si="412"/>
        <v>3721</v>
      </c>
      <c r="O3722">
        <f t="shared" ca="1" si="409"/>
        <v>0.15700099106793286</v>
      </c>
      <c r="P3722">
        <f t="shared" ca="1" si="410"/>
        <v>1.1307401421597232</v>
      </c>
      <c r="Q3722" t="str">
        <f t="shared" ca="1" si="411"/>
        <v>H</v>
      </c>
    </row>
    <row r="3723" spans="9:17" x14ac:dyDescent="0.25">
      <c r="I3723">
        <v>3722</v>
      </c>
      <c r="J3723">
        <f t="shared" ca="1" si="406"/>
        <v>1.2483799688689374</v>
      </c>
      <c r="K3723">
        <f t="shared" ca="1" si="407"/>
        <v>1.4264563093533806</v>
      </c>
      <c r="L3723" t="str">
        <f t="shared" ca="1" si="408"/>
        <v>H</v>
      </c>
      <c r="N3723">
        <f t="shared" si="412"/>
        <v>3722</v>
      </c>
      <c r="O3723">
        <f t="shared" ca="1" si="409"/>
        <v>2.2824123710295803</v>
      </c>
      <c r="P3723">
        <f t="shared" ca="1" si="410"/>
        <v>2.9059344931595112</v>
      </c>
      <c r="Q3723" t="str">
        <f t="shared" ca="1" si="411"/>
        <v>H</v>
      </c>
    </row>
    <row r="3724" spans="9:17" x14ac:dyDescent="0.25">
      <c r="I3724">
        <v>3723</v>
      </c>
      <c r="J3724">
        <f t="shared" ca="1" si="406"/>
        <v>1.1564409300886842</v>
      </c>
      <c r="K3724">
        <f t="shared" ca="1" si="407"/>
        <v>1.7870244601932499</v>
      </c>
      <c r="L3724" t="str">
        <f t="shared" ca="1" si="408"/>
        <v>H</v>
      </c>
      <c r="N3724">
        <f t="shared" si="412"/>
        <v>3723</v>
      </c>
      <c r="O3724">
        <f t="shared" ca="1" si="409"/>
        <v>-1.4893449351681725</v>
      </c>
      <c r="P3724">
        <f t="shared" ca="1" si="410"/>
        <v>0.75587772696900779</v>
      </c>
      <c r="Q3724" t="str">
        <f t="shared" ca="1" si="411"/>
        <v>H</v>
      </c>
    </row>
    <row r="3725" spans="9:17" x14ac:dyDescent="0.25">
      <c r="I3725">
        <v>3724</v>
      </c>
      <c r="J3725">
        <f t="shared" ca="1" si="406"/>
        <v>0.66318073769450037</v>
      </c>
      <c r="K3725">
        <f t="shared" ca="1" si="407"/>
        <v>1.1013476808780345</v>
      </c>
      <c r="L3725" t="str">
        <f t="shared" ca="1" si="408"/>
        <v>H</v>
      </c>
      <c r="N3725">
        <f t="shared" si="412"/>
        <v>3724</v>
      </c>
      <c r="O3725">
        <f t="shared" ca="1" si="409"/>
        <v>1.4430143190718008</v>
      </c>
      <c r="P3725">
        <f t="shared" ca="1" si="410"/>
        <v>2.1641837279037501</v>
      </c>
      <c r="Q3725" t="str">
        <f t="shared" ca="1" si="411"/>
        <v>H</v>
      </c>
    </row>
    <row r="3726" spans="9:17" x14ac:dyDescent="0.25">
      <c r="I3726">
        <v>3725</v>
      </c>
      <c r="J3726">
        <f t="shared" ca="1" si="406"/>
        <v>1.8958881201691087</v>
      </c>
      <c r="K3726">
        <f t="shared" ca="1" si="407"/>
        <v>0.72464450225082477</v>
      </c>
      <c r="L3726" t="str">
        <f t="shared" ca="1" si="408"/>
        <v>A</v>
      </c>
      <c r="N3726">
        <f t="shared" si="412"/>
        <v>3725</v>
      </c>
      <c r="O3726">
        <f t="shared" ca="1" si="409"/>
        <v>0.46875319281654321</v>
      </c>
      <c r="P3726">
        <f t="shared" ca="1" si="410"/>
        <v>2.2380873412223776</v>
      </c>
      <c r="Q3726" t="str">
        <f t="shared" ca="1" si="411"/>
        <v>H</v>
      </c>
    </row>
    <row r="3727" spans="9:17" x14ac:dyDescent="0.25">
      <c r="I3727">
        <v>3726</v>
      </c>
      <c r="J3727">
        <f t="shared" ca="1" si="406"/>
        <v>0.37329086291985247</v>
      </c>
      <c r="K3727">
        <f t="shared" ca="1" si="407"/>
        <v>2.6219116241864393</v>
      </c>
      <c r="L3727" t="str">
        <f t="shared" ca="1" si="408"/>
        <v>H</v>
      </c>
      <c r="N3727">
        <f t="shared" si="412"/>
        <v>3726</v>
      </c>
      <c r="O3727">
        <f t="shared" ca="1" si="409"/>
        <v>1.0173375943196477</v>
      </c>
      <c r="P3727">
        <f t="shared" ca="1" si="410"/>
        <v>2.1237078143987973</v>
      </c>
      <c r="Q3727" t="str">
        <f t="shared" ca="1" si="411"/>
        <v>H</v>
      </c>
    </row>
    <row r="3728" spans="9:17" x14ac:dyDescent="0.25">
      <c r="I3728">
        <v>3727</v>
      </c>
      <c r="J3728">
        <f t="shared" ca="1" si="406"/>
        <v>0.43316391356145711</v>
      </c>
      <c r="K3728">
        <f t="shared" ca="1" si="407"/>
        <v>2.7366079741030074</v>
      </c>
      <c r="L3728" t="str">
        <f t="shared" ca="1" si="408"/>
        <v>H</v>
      </c>
      <c r="N3728">
        <f t="shared" si="412"/>
        <v>3727</v>
      </c>
      <c r="O3728">
        <f t="shared" ca="1" si="409"/>
        <v>1.3297285126857812</v>
      </c>
      <c r="P3728">
        <f t="shared" ca="1" si="410"/>
        <v>0.77329403543466868</v>
      </c>
      <c r="Q3728" t="str">
        <f t="shared" ca="1" si="411"/>
        <v>A</v>
      </c>
    </row>
    <row r="3729" spans="9:17" x14ac:dyDescent="0.25">
      <c r="I3729">
        <v>3728</v>
      </c>
      <c r="J3729">
        <f t="shared" ca="1" si="406"/>
        <v>1.5315503611430379</v>
      </c>
      <c r="K3729">
        <f t="shared" ca="1" si="407"/>
        <v>2.3634890480282147</v>
      </c>
      <c r="L3729" t="str">
        <f t="shared" ca="1" si="408"/>
        <v>H</v>
      </c>
      <c r="N3729">
        <f t="shared" si="412"/>
        <v>3728</v>
      </c>
      <c r="O3729">
        <f t="shared" ca="1" si="409"/>
        <v>0.83195361054409278</v>
      </c>
      <c r="P3729">
        <f t="shared" ca="1" si="410"/>
        <v>0.21084673049619229</v>
      </c>
      <c r="Q3729" t="str">
        <f t="shared" ca="1" si="411"/>
        <v>A</v>
      </c>
    </row>
    <row r="3730" spans="9:17" x14ac:dyDescent="0.25">
      <c r="I3730">
        <v>3729</v>
      </c>
      <c r="J3730">
        <f t="shared" ca="1" si="406"/>
        <v>1.73541289023954</v>
      </c>
      <c r="K3730">
        <f t="shared" ca="1" si="407"/>
        <v>1.6510967012493329</v>
      </c>
      <c r="L3730" t="str">
        <f t="shared" ca="1" si="408"/>
        <v>A</v>
      </c>
      <c r="N3730">
        <f t="shared" si="412"/>
        <v>3729</v>
      </c>
      <c r="O3730">
        <f t="shared" ca="1" si="409"/>
        <v>9.1834584900593819E-2</v>
      </c>
      <c r="P3730">
        <f t="shared" ca="1" si="410"/>
        <v>1.5693468331071094</v>
      </c>
      <c r="Q3730" t="str">
        <f t="shared" ca="1" si="411"/>
        <v>H</v>
      </c>
    </row>
    <row r="3731" spans="9:17" x14ac:dyDescent="0.25">
      <c r="I3731">
        <v>3730</v>
      </c>
      <c r="J3731">
        <f t="shared" ca="1" si="406"/>
        <v>3.1406270514557617</v>
      </c>
      <c r="K3731">
        <f t="shared" ca="1" si="407"/>
        <v>2.1430865527452925</v>
      </c>
      <c r="L3731" t="str">
        <f t="shared" ca="1" si="408"/>
        <v>A</v>
      </c>
      <c r="N3731">
        <f t="shared" si="412"/>
        <v>3730</v>
      </c>
      <c r="O3731">
        <f t="shared" ca="1" si="409"/>
        <v>1.0602580811631406</v>
      </c>
      <c r="P3731">
        <f t="shared" ca="1" si="410"/>
        <v>1.3600817814249329</v>
      </c>
      <c r="Q3731" t="str">
        <f t="shared" ca="1" si="411"/>
        <v>H</v>
      </c>
    </row>
    <row r="3732" spans="9:17" x14ac:dyDescent="0.25">
      <c r="I3732">
        <v>3731</v>
      </c>
      <c r="J3732">
        <f t="shared" ca="1" si="406"/>
        <v>0.80280987000194326</v>
      </c>
      <c r="K3732">
        <f t="shared" ca="1" si="407"/>
        <v>2.2741867919780328</v>
      </c>
      <c r="L3732" t="str">
        <f t="shared" ca="1" si="408"/>
        <v>H</v>
      </c>
      <c r="N3732">
        <f t="shared" si="412"/>
        <v>3731</v>
      </c>
      <c r="O3732">
        <f t="shared" ca="1" si="409"/>
        <v>0.7331516167284462</v>
      </c>
      <c r="P3732">
        <f t="shared" ca="1" si="410"/>
        <v>0.7227742309591233</v>
      </c>
      <c r="Q3732" t="str">
        <f t="shared" ca="1" si="411"/>
        <v>A</v>
      </c>
    </row>
    <row r="3733" spans="9:17" x14ac:dyDescent="0.25">
      <c r="I3733">
        <v>3732</v>
      </c>
      <c r="J3733">
        <f t="shared" ca="1" si="406"/>
        <v>1.3463957421035841</v>
      </c>
      <c r="K3733">
        <f t="shared" ca="1" si="407"/>
        <v>2.8637875323511279</v>
      </c>
      <c r="L3733" t="str">
        <f t="shared" ca="1" si="408"/>
        <v>H</v>
      </c>
      <c r="N3733">
        <f t="shared" si="412"/>
        <v>3732</v>
      </c>
      <c r="O3733">
        <f t="shared" ca="1" si="409"/>
        <v>2.374011823040445</v>
      </c>
      <c r="P3733">
        <f t="shared" ca="1" si="410"/>
        <v>2.7121066653011727</v>
      </c>
      <c r="Q3733" t="str">
        <f t="shared" ca="1" si="411"/>
        <v>H</v>
      </c>
    </row>
    <row r="3734" spans="9:17" x14ac:dyDescent="0.25">
      <c r="I3734">
        <v>3733</v>
      </c>
      <c r="J3734">
        <f t="shared" ca="1" si="406"/>
        <v>0.52139024901825948</v>
      </c>
      <c r="K3734">
        <f t="shared" ca="1" si="407"/>
        <v>1.1457275123188992</v>
      </c>
      <c r="L3734" t="str">
        <f t="shared" ca="1" si="408"/>
        <v>H</v>
      </c>
      <c r="N3734">
        <f t="shared" si="412"/>
        <v>3733</v>
      </c>
      <c r="O3734">
        <f t="shared" ca="1" si="409"/>
        <v>0.18561487750820987</v>
      </c>
      <c r="P3734">
        <f t="shared" ca="1" si="410"/>
        <v>0.92277561415103437</v>
      </c>
      <c r="Q3734" t="str">
        <f t="shared" ca="1" si="411"/>
        <v>H</v>
      </c>
    </row>
    <row r="3735" spans="9:17" x14ac:dyDescent="0.25">
      <c r="I3735">
        <v>3734</v>
      </c>
      <c r="J3735">
        <f t="shared" ca="1" si="406"/>
        <v>-0.88516209001939949</v>
      </c>
      <c r="K3735">
        <f t="shared" ca="1" si="407"/>
        <v>2.379906189564597</v>
      </c>
      <c r="L3735" t="str">
        <f t="shared" ca="1" si="408"/>
        <v>H</v>
      </c>
      <c r="N3735">
        <f t="shared" si="412"/>
        <v>3734</v>
      </c>
      <c r="O3735">
        <f t="shared" ca="1" si="409"/>
        <v>6.5554522626333322E-2</v>
      </c>
      <c r="P3735">
        <f t="shared" ca="1" si="410"/>
        <v>0.45297032528503756</v>
      </c>
      <c r="Q3735" t="str">
        <f t="shared" ca="1" si="411"/>
        <v>H</v>
      </c>
    </row>
    <row r="3736" spans="9:17" x14ac:dyDescent="0.25">
      <c r="I3736">
        <v>3735</v>
      </c>
      <c r="J3736">
        <f t="shared" ca="1" si="406"/>
        <v>2.5934693014990904</v>
      </c>
      <c r="K3736">
        <f t="shared" ca="1" si="407"/>
        <v>2.0917145148927774</v>
      </c>
      <c r="L3736" t="str">
        <f t="shared" ca="1" si="408"/>
        <v>A</v>
      </c>
      <c r="N3736">
        <f t="shared" si="412"/>
        <v>3735</v>
      </c>
      <c r="O3736">
        <f t="shared" ca="1" si="409"/>
        <v>-0.98634068016717769</v>
      </c>
      <c r="P3736">
        <f t="shared" ca="1" si="410"/>
        <v>-6.6689393637196392E-2</v>
      </c>
      <c r="Q3736" t="str">
        <f t="shared" ca="1" si="411"/>
        <v>H</v>
      </c>
    </row>
    <row r="3737" spans="9:17" x14ac:dyDescent="0.25">
      <c r="I3737">
        <v>3736</v>
      </c>
      <c r="J3737">
        <f t="shared" ca="1" si="406"/>
        <v>1.8660767726784711</v>
      </c>
      <c r="K3737">
        <f t="shared" ca="1" si="407"/>
        <v>3.1591422675147798</v>
      </c>
      <c r="L3737" t="str">
        <f t="shared" ca="1" si="408"/>
        <v>H</v>
      </c>
      <c r="N3737">
        <f t="shared" si="412"/>
        <v>3736</v>
      </c>
      <c r="O3737">
        <f t="shared" ca="1" si="409"/>
        <v>-2.0542416537519266</v>
      </c>
      <c r="P3737">
        <f t="shared" ca="1" si="410"/>
        <v>1.5942012213263239</v>
      </c>
      <c r="Q3737" t="str">
        <f t="shared" ca="1" si="411"/>
        <v>H</v>
      </c>
    </row>
    <row r="3738" spans="9:17" x14ac:dyDescent="0.25">
      <c r="I3738">
        <v>3737</v>
      </c>
      <c r="J3738">
        <f t="shared" ca="1" si="406"/>
        <v>0.57041599967109669</v>
      </c>
      <c r="K3738">
        <f t="shared" ca="1" si="407"/>
        <v>1.9189538974797553</v>
      </c>
      <c r="L3738" t="str">
        <f t="shared" ca="1" si="408"/>
        <v>H</v>
      </c>
      <c r="N3738">
        <f t="shared" si="412"/>
        <v>3737</v>
      </c>
      <c r="O3738">
        <f t="shared" ca="1" si="409"/>
        <v>-0.43481438898409053</v>
      </c>
      <c r="P3738">
        <f t="shared" ca="1" si="410"/>
        <v>0.83695650016687173</v>
      </c>
      <c r="Q3738" t="str">
        <f t="shared" ca="1" si="411"/>
        <v>H</v>
      </c>
    </row>
    <row r="3739" spans="9:17" x14ac:dyDescent="0.25">
      <c r="I3739">
        <v>3738</v>
      </c>
      <c r="J3739">
        <f t="shared" ca="1" si="406"/>
        <v>0.38847992025778388</v>
      </c>
      <c r="K3739">
        <f t="shared" ca="1" si="407"/>
        <v>1.7376355065655356</v>
      </c>
      <c r="L3739" t="str">
        <f t="shared" ca="1" si="408"/>
        <v>H</v>
      </c>
      <c r="N3739">
        <f t="shared" si="412"/>
        <v>3738</v>
      </c>
      <c r="O3739">
        <f t="shared" ca="1" si="409"/>
        <v>2.1262280965639837</v>
      </c>
      <c r="P3739">
        <f t="shared" ca="1" si="410"/>
        <v>1.0287412208283442</v>
      </c>
      <c r="Q3739" t="str">
        <f t="shared" ca="1" si="411"/>
        <v>A</v>
      </c>
    </row>
    <row r="3740" spans="9:17" x14ac:dyDescent="0.25">
      <c r="I3740">
        <v>3739</v>
      </c>
      <c r="J3740">
        <f t="shared" ca="1" si="406"/>
        <v>0.4704183305448007</v>
      </c>
      <c r="K3740">
        <f t="shared" ca="1" si="407"/>
        <v>0.88610168442767823</v>
      </c>
      <c r="L3740" t="str">
        <f t="shared" ca="1" si="408"/>
        <v>H</v>
      </c>
      <c r="N3740">
        <f t="shared" si="412"/>
        <v>3739</v>
      </c>
      <c r="O3740">
        <f t="shared" ca="1" si="409"/>
        <v>1.5851104503837801</v>
      </c>
      <c r="P3740">
        <f t="shared" ca="1" si="410"/>
        <v>1.0918781116882876</v>
      </c>
      <c r="Q3740" t="str">
        <f t="shared" ca="1" si="411"/>
        <v>A</v>
      </c>
    </row>
    <row r="3741" spans="9:17" x14ac:dyDescent="0.25">
      <c r="I3741">
        <v>3740</v>
      </c>
      <c r="J3741">
        <f t="shared" ca="1" si="406"/>
        <v>0.27890894863571358</v>
      </c>
      <c r="K3741">
        <f t="shared" ca="1" si="407"/>
        <v>1.3989846273385944</v>
      </c>
      <c r="L3741" t="str">
        <f t="shared" ca="1" si="408"/>
        <v>H</v>
      </c>
      <c r="N3741">
        <f t="shared" si="412"/>
        <v>3740</v>
      </c>
      <c r="O3741">
        <f t="shared" ca="1" si="409"/>
        <v>2.0476116179808281</v>
      </c>
      <c r="P3741">
        <f t="shared" ca="1" si="410"/>
        <v>-0.15090716936958093</v>
      </c>
      <c r="Q3741" t="str">
        <f t="shared" ca="1" si="411"/>
        <v>A</v>
      </c>
    </row>
    <row r="3742" spans="9:17" x14ac:dyDescent="0.25">
      <c r="I3742">
        <v>3741</v>
      </c>
      <c r="J3742">
        <f t="shared" ca="1" si="406"/>
        <v>1.1881423307631112</v>
      </c>
      <c r="K3742">
        <f t="shared" ca="1" si="407"/>
        <v>1.5115454824824901</v>
      </c>
      <c r="L3742" t="str">
        <f t="shared" ca="1" si="408"/>
        <v>H</v>
      </c>
      <c r="N3742">
        <f t="shared" si="412"/>
        <v>3741</v>
      </c>
      <c r="O3742">
        <f t="shared" ca="1" si="409"/>
        <v>0.41509124837928058</v>
      </c>
      <c r="P3742">
        <f t="shared" ca="1" si="410"/>
        <v>1.3049085183470479</v>
      </c>
      <c r="Q3742" t="str">
        <f t="shared" ca="1" si="411"/>
        <v>H</v>
      </c>
    </row>
    <row r="3743" spans="9:17" x14ac:dyDescent="0.25">
      <c r="I3743">
        <v>3742</v>
      </c>
      <c r="J3743">
        <f t="shared" ca="1" si="406"/>
        <v>4.1275185372744572</v>
      </c>
      <c r="K3743">
        <f t="shared" ca="1" si="407"/>
        <v>1.588487220623229</v>
      </c>
      <c r="L3743" t="str">
        <f t="shared" ca="1" si="408"/>
        <v>A</v>
      </c>
      <c r="N3743">
        <f t="shared" si="412"/>
        <v>3742</v>
      </c>
      <c r="O3743">
        <f t="shared" ca="1" si="409"/>
        <v>-0.35916937372081603</v>
      </c>
      <c r="P3743">
        <f t="shared" ca="1" si="410"/>
        <v>1.2670645063142389</v>
      </c>
      <c r="Q3743" t="str">
        <f t="shared" ca="1" si="411"/>
        <v>H</v>
      </c>
    </row>
    <row r="3744" spans="9:17" x14ac:dyDescent="0.25">
      <c r="I3744">
        <v>3743</v>
      </c>
      <c r="J3744">
        <f t="shared" ca="1" si="406"/>
        <v>0.70459363274832709</v>
      </c>
      <c r="K3744">
        <f t="shared" ca="1" si="407"/>
        <v>1.5816002356636709</v>
      </c>
      <c r="L3744" t="str">
        <f t="shared" ca="1" si="408"/>
        <v>H</v>
      </c>
      <c r="N3744">
        <f t="shared" si="412"/>
        <v>3743</v>
      </c>
      <c r="O3744">
        <f t="shared" ca="1" si="409"/>
        <v>-1.1232594621011849</v>
      </c>
      <c r="P3744">
        <f t="shared" ca="1" si="410"/>
        <v>1.3241133590707137</v>
      </c>
      <c r="Q3744" t="str">
        <f t="shared" ca="1" si="411"/>
        <v>H</v>
      </c>
    </row>
    <row r="3745" spans="9:17" x14ac:dyDescent="0.25">
      <c r="I3745">
        <v>3744</v>
      </c>
      <c r="J3745">
        <f t="shared" ca="1" si="406"/>
        <v>-1.4681816844423221</v>
      </c>
      <c r="K3745">
        <f t="shared" ca="1" si="407"/>
        <v>2.0764032526621818</v>
      </c>
      <c r="L3745" t="str">
        <f t="shared" ca="1" si="408"/>
        <v>H</v>
      </c>
      <c r="N3745">
        <f t="shared" si="412"/>
        <v>3744</v>
      </c>
      <c r="O3745">
        <f t="shared" ca="1" si="409"/>
        <v>-2.1553057987617672</v>
      </c>
      <c r="P3745">
        <f t="shared" ca="1" si="410"/>
        <v>2.8323941610872039</v>
      </c>
      <c r="Q3745" t="str">
        <f t="shared" ca="1" si="411"/>
        <v>H</v>
      </c>
    </row>
    <row r="3746" spans="9:17" x14ac:dyDescent="0.25">
      <c r="I3746">
        <v>3745</v>
      </c>
      <c r="J3746">
        <f t="shared" ca="1" si="406"/>
        <v>1.3181318308705472</v>
      </c>
      <c r="K3746">
        <f t="shared" ca="1" si="407"/>
        <v>1.3382041118388526</v>
      </c>
      <c r="L3746" t="str">
        <f t="shared" ca="1" si="408"/>
        <v>H</v>
      </c>
      <c r="N3746">
        <f t="shared" si="412"/>
        <v>3745</v>
      </c>
      <c r="O3746">
        <f t="shared" ca="1" si="409"/>
        <v>1.2829600333664453</v>
      </c>
      <c r="P3746">
        <f t="shared" ca="1" si="410"/>
        <v>1.641046957523703</v>
      </c>
      <c r="Q3746" t="str">
        <f t="shared" ca="1" si="411"/>
        <v>H</v>
      </c>
    </row>
    <row r="3747" spans="9:17" x14ac:dyDescent="0.25">
      <c r="I3747">
        <v>3746</v>
      </c>
      <c r="J3747">
        <f t="shared" ca="1" si="406"/>
        <v>2.1903213326795132</v>
      </c>
      <c r="K3747">
        <f t="shared" ca="1" si="407"/>
        <v>-0.20699073109546173</v>
      </c>
      <c r="L3747" t="str">
        <f t="shared" ca="1" si="408"/>
        <v>A</v>
      </c>
      <c r="N3747">
        <f t="shared" si="412"/>
        <v>3746</v>
      </c>
      <c r="O3747">
        <f t="shared" ca="1" si="409"/>
        <v>1.7634098159160121</v>
      </c>
      <c r="P3747">
        <f t="shared" ca="1" si="410"/>
        <v>0.85243347696022242</v>
      </c>
      <c r="Q3747" t="str">
        <f t="shared" ca="1" si="411"/>
        <v>A</v>
      </c>
    </row>
    <row r="3748" spans="9:17" x14ac:dyDescent="0.25">
      <c r="I3748">
        <v>3747</v>
      </c>
      <c r="J3748">
        <f t="shared" ca="1" si="406"/>
        <v>1.6315256720500946</v>
      </c>
      <c r="K3748">
        <f t="shared" ca="1" si="407"/>
        <v>0.6938996171825399</v>
      </c>
      <c r="L3748" t="str">
        <f t="shared" ca="1" si="408"/>
        <v>A</v>
      </c>
      <c r="N3748">
        <f t="shared" si="412"/>
        <v>3747</v>
      </c>
      <c r="O3748">
        <f t="shared" ca="1" si="409"/>
        <v>-0.3862156021941574</v>
      </c>
      <c r="P3748">
        <f t="shared" ca="1" si="410"/>
        <v>1.7846873706286974</v>
      </c>
      <c r="Q3748" t="str">
        <f t="shared" ca="1" si="411"/>
        <v>H</v>
      </c>
    </row>
    <row r="3749" spans="9:17" x14ac:dyDescent="0.25">
      <c r="I3749">
        <v>3748</v>
      </c>
      <c r="J3749">
        <f t="shared" ca="1" si="406"/>
        <v>1.1773282907934419</v>
      </c>
      <c r="K3749">
        <f t="shared" ca="1" si="407"/>
        <v>0.52572281397783938</v>
      </c>
      <c r="L3749" t="str">
        <f t="shared" ca="1" si="408"/>
        <v>A</v>
      </c>
      <c r="N3749">
        <f t="shared" si="412"/>
        <v>3748</v>
      </c>
      <c r="O3749">
        <f t="shared" ca="1" si="409"/>
        <v>2.034079173297064</v>
      </c>
      <c r="P3749">
        <f t="shared" ca="1" si="410"/>
        <v>1.1563595434656411</v>
      </c>
      <c r="Q3749" t="str">
        <f t="shared" ca="1" si="411"/>
        <v>A</v>
      </c>
    </row>
    <row r="3750" spans="9:17" x14ac:dyDescent="0.25">
      <c r="I3750">
        <v>3749</v>
      </c>
      <c r="J3750">
        <f t="shared" ca="1" si="406"/>
        <v>0.55765084691099021</v>
      </c>
      <c r="K3750">
        <f t="shared" ca="1" si="407"/>
        <v>-6.900487251285381E-2</v>
      </c>
      <c r="L3750" t="str">
        <f t="shared" ca="1" si="408"/>
        <v>A</v>
      </c>
      <c r="N3750">
        <f t="shared" si="412"/>
        <v>3749</v>
      </c>
      <c r="O3750">
        <f t="shared" ca="1" si="409"/>
        <v>1.5765772613600713</v>
      </c>
      <c r="P3750">
        <f t="shared" ca="1" si="410"/>
        <v>0.66913515412618141</v>
      </c>
      <c r="Q3750" t="str">
        <f t="shared" ca="1" si="411"/>
        <v>A</v>
      </c>
    </row>
    <row r="3751" spans="9:17" x14ac:dyDescent="0.25">
      <c r="I3751">
        <v>3750</v>
      </c>
      <c r="J3751">
        <f t="shared" ca="1" si="406"/>
        <v>1.5965253362676224</v>
      </c>
      <c r="K3751">
        <f t="shared" ca="1" si="407"/>
        <v>2.322173291417172</v>
      </c>
      <c r="L3751" t="str">
        <f t="shared" ca="1" si="408"/>
        <v>H</v>
      </c>
      <c r="N3751">
        <f t="shared" si="412"/>
        <v>3750</v>
      </c>
      <c r="O3751">
        <f t="shared" ca="1" si="409"/>
        <v>1.1900105196928976</v>
      </c>
      <c r="P3751">
        <f t="shared" ca="1" si="410"/>
        <v>1.1922119788786787</v>
      </c>
      <c r="Q3751" t="str">
        <f t="shared" ca="1" si="411"/>
        <v>H</v>
      </c>
    </row>
    <row r="3752" spans="9:17" x14ac:dyDescent="0.25">
      <c r="I3752">
        <v>3751</v>
      </c>
      <c r="J3752">
        <f t="shared" ca="1" si="406"/>
        <v>0.82934504125871955</v>
      </c>
      <c r="K3752">
        <f t="shared" ca="1" si="407"/>
        <v>0.96125541825487615</v>
      </c>
      <c r="L3752" t="str">
        <f t="shared" ca="1" si="408"/>
        <v>H</v>
      </c>
      <c r="N3752">
        <f t="shared" si="412"/>
        <v>3751</v>
      </c>
      <c r="O3752">
        <f t="shared" ca="1" si="409"/>
        <v>0.86487770890752858</v>
      </c>
      <c r="P3752">
        <f t="shared" ca="1" si="410"/>
        <v>0.40587510504513724</v>
      </c>
      <c r="Q3752" t="str">
        <f t="shared" ca="1" si="411"/>
        <v>A</v>
      </c>
    </row>
    <row r="3753" spans="9:17" x14ac:dyDescent="0.25">
      <c r="I3753">
        <v>3752</v>
      </c>
      <c r="J3753">
        <f t="shared" ca="1" si="406"/>
        <v>1.3955528687172489</v>
      </c>
      <c r="K3753">
        <f t="shared" ca="1" si="407"/>
        <v>0.38116972450755693</v>
      </c>
      <c r="L3753" t="str">
        <f t="shared" ca="1" si="408"/>
        <v>A</v>
      </c>
      <c r="N3753">
        <f t="shared" si="412"/>
        <v>3752</v>
      </c>
      <c r="O3753">
        <f t="shared" ca="1" si="409"/>
        <v>-0.43857651316244195</v>
      </c>
      <c r="P3753">
        <f t="shared" ca="1" si="410"/>
        <v>0.78312970548472871</v>
      </c>
      <c r="Q3753" t="str">
        <f t="shared" ca="1" si="411"/>
        <v>H</v>
      </c>
    </row>
    <row r="3754" spans="9:17" x14ac:dyDescent="0.25">
      <c r="I3754">
        <v>3753</v>
      </c>
      <c r="J3754">
        <f t="shared" ca="1" si="406"/>
        <v>-0.23641365933651404</v>
      </c>
      <c r="K3754">
        <f t="shared" ca="1" si="407"/>
        <v>3.0952233295899467</v>
      </c>
      <c r="L3754" t="str">
        <f t="shared" ca="1" si="408"/>
        <v>H</v>
      </c>
      <c r="N3754">
        <f t="shared" si="412"/>
        <v>3753</v>
      </c>
      <c r="O3754">
        <f t="shared" ca="1" si="409"/>
        <v>1.0886400438817672</v>
      </c>
      <c r="P3754">
        <f t="shared" ca="1" si="410"/>
        <v>1.8198924735480932</v>
      </c>
      <c r="Q3754" t="str">
        <f t="shared" ca="1" si="411"/>
        <v>H</v>
      </c>
    </row>
    <row r="3755" spans="9:17" x14ac:dyDescent="0.25">
      <c r="I3755">
        <v>3754</v>
      </c>
      <c r="J3755">
        <f t="shared" ca="1" si="406"/>
        <v>1.4627681184326224</v>
      </c>
      <c r="K3755">
        <f t="shared" ca="1" si="407"/>
        <v>1.2657769222186024</v>
      </c>
      <c r="L3755" t="str">
        <f t="shared" ca="1" si="408"/>
        <v>A</v>
      </c>
      <c r="N3755">
        <f t="shared" si="412"/>
        <v>3754</v>
      </c>
      <c r="O3755">
        <f t="shared" ca="1" si="409"/>
        <v>0.5953988999900901</v>
      </c>
      <c r="P3755">
        <f t="shared" ca="1" si="410"/>
        <v>0.53627585912953812</v>
      </c>
      <c r="Q3755" t="str">
        <f t="shared" ca="1" si="411"/>
        <v>A</v>
      </c>
    </row>
    <row r="3756" spans="9:17" x14ac:dyDescent="0.25">
      <c r="I3756">
        <v>3755</v>
      </c>
      <c r="J3756">
        <f t="shared" ca="1" si="406"/>
        <v>0.82031922856916528</v>
      </c>
      <c r="K3756">
        <f t="shared" ca="1" si="407"/>
        <v>1.6095794927155602</v>
      </c>
      <c r="L3756" t="str">
        <f t="shared" ca="1" si="408"/>
        <v>H</v>
      </c>
      <c r="N3756">
        <f t="shared" si="412"/>
        <v>3755</v>
      </c>
      <c r="O3756">
        <f t="shared" ca="1" si="409"/>
        <v>2.9869227025834166E-2</v>
      </c>
      <c r="P3756">
        <f t="shared" ca="1" si="410"/>
        <v>-0.59840895332635746</v>
      </c>
      <c r="Q3756" t="str">
        <f t="shared" ca="1" si="411"/>
        <v>A</v>
      </c>
    </row>
    <row r="3757" spans="9:17" x14ac:dyDescent="0.25">
      <c r="I3757">
        <v>3756</v>
      </c>
      <c r="J3757">
        <f t="shared" ca="1" si="406"/>
        <v>0.98326044408429425</v>
      </c>
      <c r="K3757">
        <f t="shared" ca="1" si="407"/>
        <v>0.88489784955295681</v>
      </c>
      <c r="L3757" t="str">
        <f t="shared" ca="1" si="408"/>
        <v>A</v>
      </c>
      <c r="N3757">
        <f t="shared" si="412"/>
        <v>3756</v>
      </c>
      <c r="O3757">
        <f t="shared" ca="1" si="409"/>
        <v>-9.8953343472382493E-2</v>
      </c>
      <c r="P3757">
        <f t="shared" ca="1" si="410"/>
        <v>-0.39828636254104377</v>
      </c>
      <c r="Q3757" t="str">
        <f t="shared" ca="1" si="411"/>
        <v>A</v>
      </c>
    </row>
    <row r="3758" spans="9:17" x14ac:dyDescent="0.25">
      <c r="I3758">
        <v>3757</v>
      </c>
      <c r="J3758">
        <f t="shared" ca="1" si="406"/>
        <v>2.0910634999699313</v>
      </c>
      <c r="K3758">
        <f t="shared" ca="1" si="407"/>
        <v>1.5492666382228315</v>
      </c>
      <c r="L3758" t="str">
        <f t="shared" ca="1" si="408"/>
        <v>A</v>
      </c>
      <c r="N3758">
        <f t="shared" si="412"/>
        <v>3757</v>
      </c>
      <c r="O3758">
        <f t="shared" ca="1" si="409"/>
        <v>1.2142813384364459</v>
      </c>
      <c r="P3758">
        <f t="shared" ca="1" si="410"/>
        <v>1.3898379979674769</v>
      </c>
      <c r="Q3758" t="str">
        <f t="shared" ca="1" si="411"/>
        <v>H</v>
      </c>
    </row>
    <row r="3759" spans="9:17" x14ac:dyDescent="0.25">
      <c r="I3759">
        <v>3758</v>
      </c>
      <c r="J3759">
        <f t="shared" ca="1" si="406"/>
        <v>-0.20938174737968618</v>
      </c>
      <c r="K3759">
        <f t="shared" ca="1" si="407"/>
        <v>0.557101635256253</v>
      </c>
      <c r="L3759" t="str">
        <f t="shared" ca="1" si="408"/>
        <v>H</v>
      </c>
      <c r="N3759">
        <f t="shared" si="412"/>
        <v>3758</v>
      </c>
      <c r="O3759">
        <f t="shared" ca="1" si="409"/>
        <v>-3.0818846436433067E-2</v>
      </c>
      <c r="P3759">
        <f t="shared" ca="1" si="410"/>
        <v>1.0576997565042274</v>
      </c>
      <c r="Q3759" t="str">
        <f t="shared" ca="1" si="411"/>
        <v>H</v>
      </c>
    </row>
    <row r="3760" spans="9:17" x14ac:dyDescent="0.25">
      <c r="I3760">
        <v>3759</v>
      </c>
      <c r="J3760">
        <f t="shared" ca="1" si="406"/>
        <v>0.3971294470521638</v>
      </c>
      <c r="K3760">
        <f t="shared" ca="1" si="407"/>
        <v>3.1137699639517549</v>
      </c>
      <c r="L3760" t="str">
        <f t="shared" ca="1" si="408"/>
        <v>H</v>
      </c>
      <c r="N3760">
        <f t="shared" si="412"/>
        <v>3759</v>
      </c>
      <c r="O3760">
        <f t="shared" ca="1" si="409"/>
        <v>0.19991168053611663</v>
      </c>
      <c r="P3760">
        <f t="shared" ca="1" si="410"/>
        <v>0.567523233087322</v>
      </c>
      <c r="Q3760" t="str">
        <f t="shared" ca="1" si="411"/>
        <v>H</v>
      </c>
    </row>
    <row r="3761" spans="9:17" x14ac:dyDescent="0.25">
      <c r="I3761">
        <v>3760</v>
      </c>
      <c r="J3761">
        <f t="shared" ca="1" si="406"/>
        <v>1.5088637827597111</v>
      </c>
      <c r="K3761">
        <f t="shared" ca="1" si="407"/>
        <v>1.3920243632823619</v>
      </c>
      <c r="L3761" t="str">
        <f t="shared" ca="1" si="408"/>
        <v>A</v>
      </c>
      <c r="N3761">
        <f t="shared" si="412"/>
        <v>3760</v>
      </c>
      <c r="O3761">
        <f t="shared" ca="1" si="409"/>
        <v>0.32784916473604042</v>
      </c>
      <c r="P3761">
        <f t="shared" ca="1" si="410"/>
        <v>1.4778541126442457</v>
      </c>
      <c r="Q3761" t="str">
        <f t="shared" ca="1" si="411"/>
        <v>H</v>
      </c>
    </row>
    <row r="3762" spans="9:17" x14ac:dyDescent="0.25">
      <c r="I3762">
        <v>3761</v>
      </c>
      <c r="J3762">
        <f t="shared" ca="1" si="406"/>
        <v>0.83631869270237447</v>
      </c>
      <c r="K3762">
        <f t="shared" ca="1" si="407"/>
        <v>2.8473877652126247</v>
      </c>
      <c r="L3762" t="str">
        <f t="shared" ca="1" si="408"/>
        <v>H</v>
      </c>
      <c r="N3762">
        <f t="shared" si="412"/>
        <v>3761</v>
      </c>
      <c r="O3762">
        <f t="shared" ca="1" si="409"/>
        <v>0.52915209498615201</v>
      </c>
      <c r="P3762">
        <f t="shared" ca="1" si="410"/>
        <v>2.1040303800022984</v>
      </c>
      <c r="Q3762" t="str">
        <f t="shared" ca="1" si="411"/>
        <v>H</v>
      </c>
    </row>
    <row r="3763" spans="9:17" x14ac:dyDescent="0.25">
      <c r="I3763">
        <v>3762</v>
      </c>
      <c r="J3763">
        <f t="shared" ca="1" si="406"/>
        <v>-0.18629965303572882</v>
      </c>
      <c r="K3763">
        <f t="shared" ca="1" si="407"/>
        <v>1.0742075488546399</v>
      </c>
      <c r="L3763" t="str">
        <f t="shared" ca="1" si="408"/>
        <v>H</v>
      </c>
      <c r="N3763">
        <f t="shared" si="412"/>
        <v>3762</v>
      </c>
      <c r="O3763">
        <f t="shared" ca="1" si="409"/>
        <v>0.39048585643919764</v>
      </c>
      <c r="P3763">
        <f t="shared" ca="1" si="410"/>
        <v>2.7440814463250045</v>
      </c>
      <c r="Q3763" t="str">
        <f t="shared" ca="1" si="411"/>
        <v>H</v>
      </c>
    </row>
    <row r="3764" spans="9:17" x14ac:dyDescent="0.25">
      <c r="I3764">
        <v>3763</v>
      </c>
      <c r="J3764">
        <f t="shared" ca="1" si="406"/>
        <v>1.6861763005993193</v>
      </c>
      <c r="K3764">
        <f t="shared" ca="1" si="407"/>
        <v>0.68770236658221162</v>
      </c>
      <c r="L3764" t="str">
        <f t="shared" ca="1" si="408"/>
        <v>A</v>
      </c>
      <c r="N3764">
        <f t="shared" si="412"/>
        <v>3763</v>
      </c>
      <c r="O3764">
        <f t="shared" ca="1" si="409"/>
        <v>1.1625549278112028</v>
      </c>
      <c r="P3764">
        <f t="shared" ca="1" si="410"/>
        <v>1.6600731063563465</v>
      </c>
      <c r="Q3764" t="str">
        <f t="shared" ca="1" si="411"/>
        <v>H</v>
      </c>
    </row>
    <row r="3765" spans="9:17" x14ac:dyDescent="0.25">
      <c r="I3765">
        <v>3764</v>
      </c>
      <c r="J3765">
        <f t="shared" ca="1" si="406"/>
        <v>0.90493077945940492</v>
      </c>
      <c r="K3765">
        <f t="shared" ca="1" si="407"/>
        <v>1.3203687357923715</v>
      </c>
      <c r="L3765" t="str">
        <f t="shared" ca="1" si="408"/>
        <v>H</v>
      </c>
      <c r="N3765">
        <f t="shared" si="412"/>
        <v>3764</v>
      </c>
      <c r="O3765">
        <f t="shared" ca="1" si="409"/>
        <v>-0.84022978866483955</v>
      </c>
      <c r="P3765">
        <f t="shared" ca="1" si="410"/>
        <v>1.2312024600976865</v>
      </c>
      <c r="Q3765" t="str">
        <f t="shared" ca="1" si="411"/>
        <v>H</v>
      </c>
    </row>
    <row r="3766" spans="9:17" x14ac:dyDescent="0.25">
      <c r="I3766">
        <v>3765</v>
      </c>
      <c r="J3766">
        <f t="shared" ca="1" si="406"/>
        <v>3.2018508922302145</v>
      </c>
      <c r="K3766">
        <f t="shared" ca="1" si="407"/>
        <v>3.4796044950596654</v>
      </c>
      <c r="L3766" t="str">
        <f t="shared" ca="1" si="408"/>
        <v>H</v>
      </c>
      <c r="N3766">
        <f t="shared" si="412"/>
        <v>3765</v>
      </c>
      <c r="O3766">
        <f t="shared" ca="1" si="409"/>
        <v>1.6314605322684503</v>
      </c>
      <c r="P3766">
        <f t="shared" ca="1" si="410"/>
        <v>1.3546937247026014</v>
      </c>
      <c r="Q3766" t="str">
        <f t="shared" ca="1" si="411"/>
        <v>A</v>
      </c>
    </row>
    <row r="3767" spans="9:17" x14ac:dyDescent="0.25">
      <c r="I3767">
        <v>3766</v>
      </c>
      <c r="J3767">
        <f t="shared" ca="1" si="406"/>
        <v>-3.0868598902045741E-2</v>
      </c>
      <c r="K3767">
        <f t="shared" ca="1" si="407"/>
        <v>1.4746950830812295</v>
      </c>
      <c r="L3767" t="str">
        <f t="shared" ca="1" si="408"/>
        <v>H</v>
      </c>
      <c r="N3767">
        <f t="shared" si="412"/>
        <v>3766</v>
      </c>
      <c r="O3767">
        <f t="shared" ca="1" si="409"/>
        <v>-1.556084195535026</v>
      </c>
      <c r="P3767">
        <f t="shared" ca="1" si="410"/>
        <v>0.73024075442624337</v>
      </c>
      <c r="Q3767" t="str">
        <f t="shared" ca="1" si="411"/>
        <v>H</v>
      </c>
    </row>
    <row r="3768" spans="9:17" x14ac:dyDescent="0.25">
      <c r="I3768">
        <v>3767</v>
      </c>
      <c r="J3768">
        <f t="shared" ca="1" si="406"/>
        <v>0.20825492864842987</v>
      </c>
      <c r="K3768">
        <f t="shared" ca="1" si="407"/>
        <v>2.1308717976899434</v>
      </c>
      <c r="L3768" t="str">
        <f t="shared" ca="1" si="408"/>
        <v>H</v>
      </c>
      <c r="N3768">
        <f t="shared" si="412"/>
        <v>3767</v>
      </c>
      <c r="O3768">
        <f t="shared" ca="1" si="409"/>
        <v>0.78935738682112222</v>
      </c>
      <c r="P3768">
        <f t="shared" ca="1" si="410"/>
        <v>1.4668028393456782</v>
      </c>
      <c r="Q3768" t="str">
        <f t="shared" ca="1" si="411"/>
        <v>H</v>
      </c>
    </row>
    <row r="3769" spans="9:17" x14ac:dyDescent="0.25">
      <c r="I3769">
        <v>3768</v>
      </c>
      <c r="J3769">
        <f t="shared" ca="1" si="406"/>
        <v>0.37452358310905831</v>
      </c>
      <c r="K3769">
        <f t="shared" ca="1" si="407"/>
        <v>2.1210151577423644</v>
      </c>
      <c r="L3769" t="str">
        <f t="shared" ca="1" si="408"/>
        <v>H</v>
      </c>
      <c r="N3769">
        <f t="shared" si="412"/>
        <v>3768</v>
      </c>
      <c r="O3769">
        <f t="shared" ca="1" si="409"/>
        <v>1.7750566589657104</v>
      </c>
      <c r="P3769">
        <f t="shared" ca="1" si="410"/>
        <v>0.73772086312709306</v>
      </c>
      <c r="Q3769" t="str">
        <f t="shared" ca="1" si="411"/>
        <v>A</v>
      </c>
    </row>
    <row r="3770" spans="9:17" x14ac:dyDescent="0.25">
      <c r="I3770">
        <v>3769</v>
      </c>
      <c r="J3770">
        <f t="shared" ca="1" si="406"/>
        <v>1.0040216639561166</v>
      </c>
      <c r="K3770">
        <f t="shared" ca="1" si="407"/>
        <v>1.99522928272663</v>
      </c>
      <c r="L3770" t="str">
        <f t="shared" ca="1" si="408"/>
        <v>H</v>
      </c>
      <c r="N3770">
        <f t="shared" si="412"/>
        <v>3769</v>
      </c>
      <c r="O3770">
        <f t="shared" ca="1" si="409"/>
        <v>1.8980634569698451E-2</v>
      </c>
      <c r="P3770">
        <f t="shared" ca="1" si="410"/>
        <v>2.3529188684536759</v>
      </c>
      <c r="Q3770" t="str">
        <f t="shared" ca="1" si="411"/>
        <v>H</v>
      </c>
    </row>
    <row r="3771" spans="9:17" x14ac:dyDescent="0.25">
      <c r="I3771">
        <v>3770</v>
      </c>
      <c r="J3771">
        <f t="shared" ca="1" si="406"/>
        <v>-0.80434642909390952</v>
      </c>
      <c r="K3771">
        <f t="shared" ca="1" si="407"/>
        <v>1.9456612638326178</v>
      </c>
      <c r="L3771" t="str">
        <f t="shared" ca="1" si="408"/>
        <v>H</v>
      </c>
      <c r="N3771">
        <f t="shared" si="412"/>
        <v>3770</v>
      </c>
      <c r="O3771">
        <f t="shared" ca="1" si="409"/>
        <v>-8.9714941063620879E-2</v>
      </c>
      <c r="P3771">
        <f t="shared" ca="1" si="410"/>
        <v>1.26092884460026</v>
      </c>
      <c r="Q3771" t="str">
        <f t="shared" ca="1" si="411"/>
        <v>H</v>
      </c>
    </row>
    <row r="3772" spans="9:17" x14ac:dyDescent="0.25">
      <c r="I3772">
        <v>3771</v>
      </c>
      <c r="J3772">
        <f t="shared" ca="1" si="406"/>
        <v>0.1985275633939243</v>
      </c>
      <c r="K3772">
        <f t="shared" ca="1" si="407"/>
        <v>2.7134693289943526</v>
      </c>
      <c r="L3772" t="str">
        <f t="shared" ca="1" si="408"/>
        <v>H</v>
      </c>
      <c r="N3772">
        <f t="shared" si="412"/>
        <v>3771</v>
      </c>
      <c r="O3772">
        <f t="shared" ca="1" si="409"/>
        <v>0.25796011497951543</v>
      </c>
      <c r="P3772">
        <f t="shared" ca="1" si="410"/>
        <v>2.2122047371632338</v>
      </c>
      <c r="Q3772" t="str">
        <f t="shared" ca="1" si="411"/>
        <v>H</v>
      </c>
    </row>
    <row r="3773" spans="9:17" x14ac:dyDescent="0.25">
      <c r="I3773">
        <v>3772</v>
      </c>
      <c r="J3773">
        <f t="shared" ca="1" si="406"/>
        <v>0.91587032535423263</v>
      </c>
      <c r="K3773">
        <f t="shared" ca="1" si="407"/>
        <v>2.8710226809014703</v>
      </c>
      <c r="L3773" t="str">
        <f t="shared" ca="1" si="408"/>
        <v>H</v>
      </c>
      <c r="N3773">
        <f t="shared" si="412"/>
        <v>3772</v>
      </c>
      <c r="O3773">
        <f t="shared" ca="1" si="409"/>
        <v>-0.85679991099048491</v>
      </c>
      <c r="P3773">
        <f t="shared" ca="1" si="410"/>
        <v>1.4267587276661402</v>
      </c>
      <c r="Q3773" t="str">
        <f t="shared" ca="1" si="411"/>
        <v>H</v>
      </c>
    </row>
    <row r="3774" spans="9:17" x14ac:dyDescent="0.25">
      <c r="I3774">
        <v>3773</v>
      </c>
      <c r="J3774">
        <f t="shared" ca="1" si="406"/>
        <v>-0.18958704969209106</v>
      </c>
      <c r="K3774">
        <f t="shared" ca="1" si="407"/>
        <v>2.4325574141039574</v>
      </c>
      <c r="L3774" t="str">
        <f t="shared" ca="1" si="408"/>
        <v>H</v>
      </c>
      <c r="N3774">
        <f t="shared" si="412"/>
        <v>3773</v>
      </c>
      <c r="O3774">
        <f t="shared" ca="1" si="409"/>
        <v>0.38281531794248747</v>
      </c>
      <c r="P3774">
        <f t="shared" ca="1" si="410"/>
        <v>1.4219848972965159</v>
      </c>
      <c r="Q3774" t="str">
        <f t="shared" ca="1" si="411"/>
        <v>H</v>
      </c>
    </row>
    <row r="3775" spans="9:17" x14ac:dyDescent="0.25">
      <c r="I3775">
        <v>3774</v>
      </c>
      <c r="J3775">
        <f t="shared" ca="1" si="406"/>
        <v>0.85935505826889724</v>
      </c>
      <c r="K3775">
        <f t="shared" ca="1" si="407"/>
        <v>1.7255598174755546</v>
      </c>
      <c r="L3775" t="str">
        <f t="shared" ca="1" si="408"/>
        <v>H</v>
      </c>
      <c r="N3775">
        <f t="shared" si="412"/>
        <v>3774</v>
      </c>
      <c r="O3775">
        <f t="shared" ca="1" si="409"/>
        <v>0.75775266393437013</v>
      </c>
      <c r="P3775">
        <f t="shared" ca="1" si="410"/>
        <v>1.4995931904799</v>
      </c>
      <c r="Q3775" t="str">
        <f t="shared" ca="1" si="411"/>
        <v>H</v>
      </c>
    </row>
    <row r="3776" spans="9:17" x14ac:dyDescent="0.25">
      <c r="I3776">
        <v>3775</v>
      </c>
      <c r="J3776">
        <f t="shared" ca="1" si="406"/>
        <v>1.7653647332545754</v>
      </c>
      <c r="K3776">
        <f t="shared" ca="1" si="407"/>
        <v>1.6894203218666937</v>
      </c>
      <c r="L3776" t="str">
        <f t="shared" ca="1" si="408"/>
        <v>A</v>
      </c>
      <c r="N3776">
        <f t="shared" si="412"/>
        <v>3775</v>
      </c>
      <c r="O3776">
        <f t="shared" ca="1" si="409"/>
        <v>0.5966377292699252</v>
      </c>
      <c r="P3776">
        <f t="shared" ca="1" si="410"/>
        <v>2.3626669273223238</v>
      </c>
      <c r="Q3776" t="str">
        <f t="shared" ca="1" si="411"/>
        <v>H</v>
      </c>
    </row>
    <row r="3777" spans="9:17" x14ac:dyDescent="0.25">
      <c r="I3777">
        <v>3776</v>
      </c>
      <c r="J3777">
        <f t="shared" ca="1" si="406"/>
        <v>-0.52822601013218162</v>
      </c>
      <c r="K3777">
        <f t="shared" ca="1" si="407"/>
        <v>0.29222261093686908</v>
      </c>
      <c r="L3777" t="str">
        <f t="shared" ca="1" si="408"/>
        <v>H</v>
      </c>
      <c r="N3777">
        <f t="shared" si="412"/>
        <v>3776</v>
      </c>
      <c r="O3777">
        <f t="shared" ca="1" si="409"/>
        <v>-0.83508659956272013</v>
      </c>
      <c r="P3777">
        <f t="shared" ca="1" si="410"/>
        <v>1.0606823578677107</v>
      </c>
      <c r="Q3777" t="str">
        <f t="shared" ca="1" si="411"/>
        <v>H</v>
      </c>
    </row>
    <row r="3778" spans="9:17" x14ac:dyDescent="0.25">
      <c r="I3778">
        <v>3777</v>
      </c>
      <c r="J3778">
        <f t="shared" ca="1" si="406"/>
        <v>1.0252667426269513</v>
      </c>
      <c r="K3778">
        <f t="shared" ca="1" si="407"/>
        <v>1.1710245716548504</v>
      </c>
      <c r="L3778" t="str">
        <f t="shared" ca="1" si="408"/>
        <v>H</v>
      </c>
      <c r="N3778">
        <f t="shared" si="412"/>
        <v>3777</v>
      </c>
      <c r="O3778">
        <f t="shared" ca="1" si="409"/>
        <v>1.2975283596297387</v>
      </c>
      <c r="P3778">
        <f t="shared" ca="1" si="410"/>
        <v>2.0019603802259147</v>
      </c>
      <c r="Q3778" t="str">
        <f t="shared" ca="1" si="411"/>
        <v>H</v>
      </c>
    </row>
    <row r="3779" spans="9:17" x14ac:dyDescent="0.25">
      <c r="I3779">
        <v>3778</v>
      </c>
      <c r="J3779">
        <f t="shared" ref="J3779:J3842" ca="1" si="413">NORMINV(RAND(), $D$3,$F$3)</f>
        <v>-0.71413433405509119</v>
      </c>
      <c r="K3779">
        <f t="shared" ref="K3779:K3842" ca="1" si="414">NORMINV(RAND(), $D$2,$F$2)</f>
        <v>1.0259158443788405</v>
      </c>
      <c r="L3779" t="str">
        <f t="shared" ref="L3779:L3842" ca="1" si="415">IF(J3779&gt;K3779, "A", IF(J3779=K3779, "T", "H"))</f>
        <v>H</v>
      </c>
      <c r="N3779">
        <f t="shared" si="412"/>
        <v>3778</v>
      </c>
      <c r="O3779">
        <f t="shared" ref="O3779:O3842" ca="1" si="416">NORMINV(RAND(), $D$11,$F$11)</f>
        <v>1.0794502918143327</v>
      </c>
      <c r="P3779">
        <f t="shared" ref="P3779:P3842" ca="1" si="417">NORMINV(RAND(), $D$10,$F$10)</f>
        <v>2.1720538014648132</v>
      </c>
      <c r="Q3779" t="str">
        <f t="shared" ref="Q3779:Q3842" ca="1" si="418">IF(O3779&gt;P3779, "A", IF(O3779=P3779, "T", "H"))</f>
        <v>H</v>
      </c>
    </row>
    <row r="3780" spans="9:17" x14ac:dyDescent="0.25">
      <c r="I3780">
        <v>3779</v>
      </c>
      <c r="J3780">
        <f t="shared" ca="1" si="413"/>
        <v>1.5305407847226224</v>
      </c>
      <c r="K3780">
        <f t="shared" ca="1" si="414"/>
        <v>2.6064591985554055</v>
      </c>
      <c r="L3780" t="str">
        <f t="shared" ca="1" si="415"/>
        <v>H</v>
      </c>
      <c r="N3780">
        <f t="shared" ref="N3780:N3843" si="419">N3779+1</f>
        <v>3779</v>
      </c>
      <c r="O3780">
        <f t="shared" ca="1" si="416"/>
        <v>-0.45703271948353064</v>
      </c>
      <c r="P3780">
        <f t="shared" ca="1" si="417"/>
        <v>1.1352923786089564</v>
      </c>
      <c r="Q3780" t="str">
        <f t="shared" ca="1" si="418"/>
        <v>H</v>
      </c>
    </row>
    <row r="3781" spans="9:17" x14ac:dyDescent="0.25">
      <c r="I3781">
        <v>3780</v>
      </c>
      <c r="J3781">
        <f t="shared" ca="1" si="413"/>
        <v>1.7930679845178987</v>
      </c>
      <c r="K3781">
        <f t="shared" ca="1" si="414"/>
        <v>0.87276878655196888</v>
      </c>
      <c r="L3781" t="str">
        <f t="shared" ca="1" si="415"/>
        <v>A</v>
      </c>
      <c r="N3781">
        <f t="shared" si="419"/>
        <v>3780</v>
      </c>
      <c r="O3781">
        <f t="shared" ca="1" si="416"/>
        <v>-0.13504870973330851</v>
      </c>
      <c r="P3781">
        <f t="shared" ca="1" si="417"/>
        <v>1.0392679855080791</v>
      </c>
      <c r="Q3781" t="str">
        <f t="shared" ca="1" si="418"/>
        <v>H</v>
      </c>
    </row>
    <row r="3782" spans="9:17" x14ac:dyDescent="0.25">
      <c r="I3782">
        <v>3781</v>
      </c>
      <c r="J3782">
        <f t="shared" ca="1" si="413"/>
        <v>0.54982644172941253</v>
      </c>
      <c r="K3782">
        <f t="shared" ca="1" si="414"/>
        <v>-0.98658564940220095</v>
      </c>
      <c r="L3782" t="str">
        <f t="shared" ca="1" si="415"/>
        <v>A</v>
      </c>
      <c r="N3782">
        <f t="shared" si="419"/>
        <v>3781</v>
      </c>
      <c r="O3782">
        <f t="shared" ca="1" si="416"/>
        <v>1.8461475539944123</v>
      </c>
      <c r="P3782">
        <f t="shared" ca="1" si="417"/>
        <v>1.3099819803031247</v>
      </c>
      <c r="Q3782" t="str">
        <f t="shared" ca="1" si="418"/>
        <v>A</v>
      </c>
    </row>
    <row r="3783" spans="9:17" x14ac:dyDescent="0.25">
      <c r="I3783">
        <v>3782</v>
      </c>
      <c r="J3783">
        <f t="shared" ca="1" si="413"/>
        <v>0.67265393084174196</v>
      </c>
      <c r="K3783">
        <f t="shared" ca="1" si="414"/>
        <v>-0.52732401250411942</v>
      </c>
      <c r="L3783" t="str">
        <f t="shared" ca="1" si="415"/>
        <v>A</v>
      </c>
      <c r="N3783">
        <f t="shared" si="419"/>
        <v>3782</v>
      </c>
      <c r="O3783">
        <f t="shared" ca="1" si="416"/>
        <v>1.1990006941742237E-3</v>
      </c>
      <c r="P3783">
        <f t="shared" ca="1" si="417"/>
        <v>1.6531453014371713</v>
      </c>
      <c r="Q3783" t="str">
        <f t="shared" ca="1" si="418"/>
        <v>H</v>
      </c>
    </row>
    <row r="3784" spans="9:17" x14ac:dyDescent="0.25">
      <c r="I3784">
        <v>3783</v>
      </c>
      <c r="J3784">
        <f t="shared" ca="1" si="413"/>
        <v>1.5861731130141725</v>
      </c>
      <c r="K3784">
        <f t="shared" ca="1" si="414"/>
        <v>1.3037664655048149</v>
      </c>
      <c r="L3784" t="str">
        <f t="shared" ca="1" si="415"/>
        <v>A</v>
      </c>
      <c r="N3784">
        <f t="shared" si="419"/>
        <v>3783</v>
      </c>
      <c r="O3784">
        <f t="shared" ca="1" si="416"/>
        <v>2.795555352629</v>
      </c>
      <c r="P3784">
        <f t="shared" ca="1" si="417"/>
        <v>0.83517999718558733</v>
      </c>
      <c r="Q3784" t="str">
        <f t="shared" ca="1" si="418"/>
        <v>A</v>
      </c>
    </row>
    <row r="3785" spans="9:17" x14ac:dyDescent="0.25">
      <c r="I3785">
        <v>3784</v>
      </c>
      <c r="J3785">
        <f t="shared" ca="1" si="413"/>
        <v>0.40688459253464127</v>
      </c>
      <c r="K3785">
        <f t="shared" ca="1" si="414"/>
        <v>2.0002322555475947</v>
      </c>
      <c r="L3785" t="str">
        <f t="shared" ca="1" si="415"/>
        <v>H</v>
      </c>
      <c r="N3785">
        <f t="shared" si="419"/>
        <v>3784</v>
      </c>
      <c r="O3785">
        <f t="shared" ca="1" si="416"/>
        <v>3.6394557528382565</v>
      </c>
      <c r="P3785">
        <f t="shared" ca="1" si="417"/>
        <v>-0.17809640628129886</v>
      </c>
      <c r="Q3785" t="str">
        <f t="shared" ca="1" si="418"/>
        <v>A</v>
      </c>
    </row>
    <row r="3786" spans="9:17" x14ac:dyDescent="0.25">
      <c r="I3786">
        <v>3785</v>
      </c>
      <c r="J3786">
        <f t="shared" ca="1" si="413"/>
        <v>1.4355849421996694</v>
      </c>
      <c r="K3786">
        <f t="shared" ca="1" si="414"/>
        <v>1.5893878675771176</v>
      </c>
      <c r="L3786" t="str">
        <f t="shared" ca="1" si="415"/>
        <v>H</v>
      </c>
      <c r="N3786">
        <f t="shared" si="419"/>
        <v>3785</v>
      </c>
      <c r="O3786">
        <f t="shared" ca="1" si="416"/>
        <v>1.1472517366889963</v>
      </c>
      <c r="P3786">
        <f t="shared" ca="1" si="417"/>
        <v>0.6615465006108826</v>
      </c>
      <c r="Q3786" t="str">
        <f t="shared" ca="1" si="418"/>
        <v>A</v>
      </c>
    </row>
    <row r="3787" spans="9:17" x14ac:dyDescent="0.25">
      <c r="I3787">
        <v>3786</v>
      </c>
      <c r="J3787">
        <f t="shared" ca="1" si="413"/>
        <v>1.8310919379568622</v>
      </c>
      <c r="K3787">
        <f t="shared" ca="1" si="414"/>
        <v>-0.13452391463905244</v>
      </c>
      <c r="L3787" t="str">
        <f t="shared" ca="1" si="415"/>
        <v>A</v>
      </c>
      <c r="N3787">
        <f t="shared" si="419"/>
        <v>3786</v>
      </c>
      <c r="O3787">
        <f t="shared" ca="1" si="416"/>
        <v>-0.59595886119712449</v>
      </c>
      <c r="P3787">
        <f t="shared" ca="1" si="417"/>
        <v>0.65461695603088532</v>
      </c>
      <c r="Q3787" t="str">
        <f t="shared" ca="1" si="418"/>
        <v>H</v>
      </c>
    </row>
    <row r="3788" spans="9:17" x14ac:dyDescent="0.25">
      <c r="I3788">
        <v>3787</v>
      </c>
      <c r="J3788">
        <f t="shared" ca="1" si="413"/>
        <v>1.4985494900899838</v>
      </c>
      <c r="K3788">
        <f t="shared" ca="1" si="414"/>
        <v>-0.6602875662590677</v>
      </c>
      <c r="L3788" t="str">
        <f t="shared" ca="1" si="415"/>
        <v>A</v>
      </c>
      <c r="N3788">
        <f t="shared" si="419"/>
        <v>3787</v>
      </c>
      <c r="O3788">
        <f t="shared" ca="1" si="416"/>
        <v>0.7333603301024656</v>
      </c>
      <c r="P3788">
        <f t="shared" ca="1" si="417"/>
        <v>0.5545972446296642</v>
      </c>
      <c r="Q3788" t="str">
        <f t="shared" ca="1" si="418"/>
        <v>A</v>
      </c>
    </row>
    <row r="3789" spans="9:17" x14ac:dyDescent="0.25">
      <c r="I3789">
        <v>3788</v>
      </c>
      <c r="J3789">
        <f t="shared" ca="1" si="413"/>
        <v>-0.23377042745906862</v>
      </c>
      <c r="K3789">
        <f t="shared" ca="1" si="414"/>
        <v>2.7468732707056049</v>
      </c>
      <c r="L3789" t="str">
        <f t="shared" ca="1" si="415"/>
        <v>H</v>
      </c>
      <c r="N3789">
        <f t="shared" si="419"/>
        <v>3788</v>
      </c>
      <c r="O3789">
        <f t="shared" ca="1" si="416"/>
        <v>2.465317613485944</v>
      </c>
      <c r="P3789">
        <f t="shared" ca="1" si="417"/>
        <v>1.0920853740843812</v>
      </c>
      <c r="Q3789" t="str">
        <f t="shared" ca="1" si="418"/>
        <v>A</v>
      </c>
    </row>
    <row r="3790" spans="9:17" x14ac:dyDescent="0.25">
      <c r="I3790">
        <v>3789</v>
      </c>
      <c r="J3790">
        <f t="shared" ca="1" si="413"/>
        <v>2.689452331577951</v>
      </c>
      <c r="K3790">
        <f t="shared" ca="1" si="414"/>
        <v>1.2793159027348167</v>
      </c>
      <c r="L3790" t="str">
        <f t="shared" ca="1" si="415"/>
        <v>A</v>
      </c>
      <c r="N3790">
        <f t="shared" si="419"/>
        <v>3789</v>
      </c>
      <c r="O3790">
        <f t="shared" ca="1" si="416"/>
        <v>0.81794322915886608</v>
      </c>
      <c r="P3790">
        <f t="shared" ca="1" si="417"/>
        <v>1.4462355208465862</v>
      </c>
      <c r="Q3790" t="str">
        <f t="shared" ca="1" si="418"/>
        <v>H</v>
      </c>
    </row>
    <row r="3791" spans="9:17" x14ac:dyDescent="0.25">
      <c r="I3791">
        <v>3790</v>
      </c>
      <c r="J3791">
        <f t="shared" ca="1" si="413"/>
        <v>1.6626909176910809</v>
      </c>
      <c r="K3791">
        <f t="shared" ca="1" si="414"/>
        <v>1.7858678384825746</v>
      </c>
      <c r="L3791" t="str">
        <f t="shared" ca="1" si="415"/>
        <v>H</v>
      </c>
      <c r="N3791">
        <f t="shared" si="419"/>
        <v>3790</v>
      </c>
      <c r="O3791">
        <f t="shared" ca="1" si="416"/>
        <v>0.8090336354270925</v>
      </c>
      <c r="P3791">
        <f t="shared" ca="1" si="417"/>
        <v>1.7937221523599867</v>
      </c>
      <c r="Q3791" t="str">
        <f t="shared" ca="1" si="418"/>
        <v>H</v>
      </c>
    </row>
    <row r="3792" spans="9:17" x14ac:dyDescent="0.25">
      <c r="I3792">
        <v>3791</v>
      </c>
      <c r="J3792">
        <f t="shared" ca="1" si="413"/>
        <v>1.7507324595886899</v>
      </c>
      <c r="K3792">
        <f t="shared" ca="1" si="414"/>
        <v>0.74100974111896833</v>
      </c>
      <c r="L3792" t="str">
        <f t="shared" ca="1" si="415"/>
        <v>A</v>
      </c>
      <c r="N3792">
        <f t="shared" si="419"/>
        <v>3791</v>
      </c>
      <c r="O3792">
        <f t="shared" ca="1" si="416"/>
        <v>0.18793505509589858</v>
      </c>
      <c r="P3792">
        <f t="shared" ca="1" si="417"/>
        <v>0.14024034237548944</v>
      </c>
      <c r="Q3792" t="str">
        <f t="shared" ca="1" si="418"/>
        <v>A</v>
      </c>
    </row>
    <row r="3793" spans="9:17" x14ac:dyDescent="0.25">
      <c r="I3793">
        <v>3792</v>
      </c>
      <c r="J3793">
        <f t="shared" ca="1" si="413"/>
        <v>2.668892972911606</v>
      </c>
      <c r="K3793">
        <f t="shared" ca="1" si="414"/>
        <v>1.4267430989638779</v>
      </c>
      <c r="L3793" t="str">
        <f t="shared" ca="1" si="415"/>
        <v>A</v>
      </c>
      <c r="N3793">
        <f t="shared" si="419"/>
        <v>3792</v>
      </c>
      <c r="O3793">
        <f t="shared" ca="1" si="416"/>
        <v>2.2754803352375443</v>
      </c>
      <c r="P3793">
        <f t="shared" ca="1" si="417"/>
        <v>1.5078605084651524</v>
      </c>
      <c r="Q3793" t="str">
        <f t="shared" ca="1" si="418"/>
        <v>A</v>
      </c>
    </row>
    <row r="3794" spans="9:17" x14ac:dyDescent="0.25">
      <c r="I3794">
        <v>3793</v>
      </c>
      <c r="J3794">
        <f t="shared" ca="1" si="413"/>
        <v>4.1387339518795159</v>
      </c>
      <c r="K3794">
        <f t="shared" ca="1" si="414"/>
        <v>1.7494360534234403</v>
      </c>
      <c r="L3794" t="str">
        <f t="shared" ca="1" si="415"/>
        <v>A</v>
      </c>
      <c r="N3794">
        <f t="shared" si="419"/>
        <v>3793</v>
      </c>
      <c r="O3794">
        <f t="shared" ca="1" si="416"/>
        <v>-0.46181049234620852</v>
      </c>
      <c r="P3794">
        <f t="shared" ca="1" si="417"/>
        <v>0.89606621293880639</v>
      </c>
      <c r="Q3794" t="str">
        <f t="shared" ca="1" si="418"/>
        <v>H</v>
      </c>
    </row>
    <row r="3795" spans="9:17" x14ac:dyDescent="0.25">
      <c r="I3795">
        <v>3794</v>
      </c>
      <c r="J3795">
        <f t="shared" ca="1" si="413"/>
        <v>0.77245151792490963</v>
      </c>
      <c r="K3795">
        <f t="shared" ca="1" si="414"/>
        <v>3.2428844905229708</v>
      </c>
      <c r="L3795" t="str">
        <f t="shared" ca="1" si="415"/>
        <v>H</v>
      </c>
      <c r="N3795">
        <f t="shared" si="419"/>
        <v>3794</v>
      </c>
      <c r="O3795">
        <f t="shared" ca="1" si="416"/>
        <v>-0.24751121214217697</v>
      </c>
      <c r="P3795">
        <f t="shared" ca="1" si="417"/>
        <v>2.1433285203105288</v>
      </c>
      <c r="Q3795" t="str">
        <f t="shared" ca="1" si="418"/>
        <v>H</v>
      </c>
    </row>
    <row r="3796" spans="9:17" x14ac:dyDescent="0.25">
      <c r="I3796">
        <v>3795</v>
      </c>
      <c r="J3796">
        <f t="shared" ca="1" si="413"/>
        <v>1.3372551450162331</v>
      </c>
      <c r="K3796">
        <f t="shared" ca="1" si="414"/>
        <v>1.8725380562776888</v>
      </c>
      <c r="L3796" t="str">
        <f t="shared" ca="1" si="415"/>
        <v>H</v>
      </c>
      <c r="N3796">
        <f t="shared" si="419"/>
        <v>3795</v>
      </c>
      <c r="O3796">
        <f t="shared" ca="1" si="416"/>
        <v>-0.38320603341868731</v>
      </c>
      <c r="P3796">
        <f t="shared" ca="1" si="417"/>
        <v>1.1144873961292319</v>
      </c>
      <c r="Q3796" t="str">
        <f t="shared" ca="1" si="418"/>
        <v>H</v>
      </c>
    </row>
    <row r="3797" spans="9:17" x14ac:dyDescent="0.25">
      <c r="I3797">
        <v>3796</v>
      </c>
      <c r="J3797">
        <f t="shared" ca="1" si="413"/>
        <v>0.79547702809471266</v>
      </c>
      <c r="K3797">
        <f t="shared" ca="1" si="414"/>
        <v>2.0871244829451823</v>
      </c>
      <c r="L3797" t="str">
        <f t="shared" ca="1" si="415"/>
        <v>H</v>
      </c>
      <c r="N3797">
        <f t="shared" si="419"/>
        <v>3796</v>
      </c>
      <c r="O3797">
        <f t="shared" ca="1" si="416"/>
        <v>-0.38414169681361165</v>
      </c>
      <c r="P3797">
        <f t="shared" ca="1" si="417"/>
        <v>1.6493353145153442</v>
      </c>
      <c r="Q3797" t="str">
        <f t="shared" ca="1" si="418"/>
        <v>H</v>
      </c>
    </row>
    <row r="3798" spans="9:17" x14ac:dyDescent="0.25">
      <c r="I3798">
        <v>3797</v>
      </c>
      <c r="J3798">
        <f t="shared" ca="1" si="413"/>
        <v>0.80710776388291949</v>
      </c>
      <c r="K3798">
        <f t="shared" ca="1" si="414"/>
        <v>2.9996439837660205</v>
      </c>
      <c r="L3798" t="str">
        <f t="shared" ca="1" si="415"/>
        <v>H</v>
      </c>
      <c r="N3798">
        <f t="shared" si="419"/>
        <v>3797</v>
      </c>
      <c r="O3798">
        <f t="shared" ca="1" si="416"/>
        <v>1.4699736269878385</v>
      </c>
      <c r="P3798">
        <f t="shared" ca="1" si="417"/>
        <v>1.0245867034916065</v>
      </c>
      <c r="Q3798" t="str">
        <f t="shared" ca="1" si="418"/>
        <v>A</v>
      </c>
    </row>
    <row r="3799" spans="9:17" x14ac:dyDescent="0.25">
      <c r="I3799">
        <v>3798</v>
      </c>
      <c r="J3799">
        <f t="shared" ca="1" si="413"/>
        <v>0.93513097715765148</v>
      </c>
      <c r="K3799">
        <f t="shared" ca="1" si="414"/>
        <v>1.9267082804052629</v>
      </c>
      <c r="L3799" t="str">
        <f t="shared" ca="1" si="415"/>
        <v>H</v>
      </c>
      <c r="N3799">
        <f t="shared" si="419"/>
        <v>3798</v>
      </c>
      <c r="O3799">
        <f t="shared" ca="1" si="416"/>
        <v>9.8568458541056891E-2</v>
      </c>
      <c r="P3799">
        <f t="shared" ca="1" si="417"/>
        <v>1.5471133086538025</v>
      </c>
      <c r="Q3799" t="str">
        <f t="shared" ca="1" si="418"/>
        <v>H</v>
      </c>
    </row>
    <row r="3800" spans="9:17" x14ac:dyDescent="0.25">
      <c r="I3800">
        <v>3799</v>
      </c>
      <c r="J3800">
        <f t="shared" ca="1" si="413"/>
        <v>0.70476812055311266</v>
      </c>
      <c r="K3800">
        <f t="shared" ca="1" si="414"/>
        <v>2.5800945972792761</v>
      </c>
      <c r="L3800" t="str">
        <f t="shared" ca="1" si="415"/>
        <v>H</v>
      </c>
      <c r="N3800">
        <f t="shared" si="419"/>
        <v>3799</v>
      </c>
      <c r="O3800">
        <f t="shared" ca="1" si="416"/>
        <v>1.6497561223594086</v>
      </c>
      <c r="P3800">
        <f t="shared" ca="1" si="417"/>
        <v>0.51924753171757321</v>
      </c>
      <c r="Q3800" t="str">
        <f t="shared" ca="1" si="418"/>
        <v>A</v>
      </c>
    </row>
    <row r="3801" spans="9:17" x14ac:dyDescent="0.25">
      <c r="I3801">
        <v>3800</v>
      </c>
      <c r="J3801">
        <f t="shared" ca="1" si="413"/>
        <v>0.4820208585516555</v>
      </c>
      <c r="K3801">
        <f t="shared" ca="1" si="414"/>
        <v>2.7814125644092291</v>
      </c>
      <c r="L3801" t="str">
        <f t="shared" ca="1" si="415"/>
        <v>H</v>
      </c>
      <c r="N3801">
        <f t="shared" si="419"/>
        <v>3800</v>
      </c>
      <c r="O3801">
        <f t="shared" ca="1" si="416"/>
        <v>0.43059240502378099</v>
      </c>
      <c r="P3801">
        <f t="shared" ca="1" si="417"/>
        <v>0.10909739115013717</v>
      </c>
      <c r="Q3801" t="str">
        <f t="shared" ca="1" si="418"/>
        <v>A</v>
      </c>
    </row>
    <row r="3802" spans="9:17" x14ac:dyDescent="0.25">
      <c r="I3802">
        <v>3801</v>
      </c>
      <c r="J3802">
        <f t="shared" ca="1" si="413"/>
        <v>0.18675167138320847</v>
      </c>
      <c r="K3802">
        <f t="shared" ca="1" si="414"/>
        <v>1.3510158681274773</v>
      </c>
      <c r="L3802" t="str">
        <f t="shared" ca="1" si="415"/>
        <v>H</v>
      </c>
      <c r="N3802">
        <f t="shared" si="419"/>
        <v>3801</v>
      </c>
      <c r="O3802">
        <f t="shared" ca="1" si="416"/>
        <v>0.40603150263668764</v>
      </c>
      <c r="P3802">
        <f t="shared" ca="1" si="417"/>
        <v>0.15873869184794143</v>
      </c>
      <c r="Q3802" t="str">
        <f t="shared" ca="1" si="418"/>
        <v>A</v>
      </c>
    </row>
    <row r="3803" spans="9:17" x14ac:dyDescent="0.25">
      <c r="I3803">
        <v>3802</v>
      </c>
      <c r="J3803">
        <f t="shared" ca="1" si="413"/>
        <v>0.36782819041369108</v>
      </c>
      <c r="K3803">
        <f t="shared" ca="1" si="414"/>
        <v>1.0514471287253486</v>
      </c>
      <c r="L3803" t="str">
        <f t="shared" ca="1" si="415"/>
        <v>H</v>
      </c>
      <c r="N3803">
        <f t="shared" si="419"/>
        <v>3802</v>
      </c>
      <c r="O3803">
        <f t="shared" ca="1" si="416"/>
        <v>0.17520221617637727</v>
      </c>
      <c r="P3803">
        <f t="shared" ca="1" si="417"/>
        <v>1.169927597749727</v>
      </c>
      <c r="Q3803" t="str">
        <f t="shared" ca="1" si="418"/>
        <v>H</v>
      </c>
    </row>
    <row r="3804" spans="9:17" x14ac:dyDescent="0.25">
      <c r="I3804">
        <v>3803</v>
      </c>
      <c r="J3804">
        <f t="shared" ca="1" si="413"/>
        <v>0.18712401893946451</v>
      </c>
      <c r="K3804">
        <f t="shared" ca="1" si="414"/>
        <v>1.3265760983004065</v>
      </c>
      <c r="L3804" t="str">
        <f t="shared" ca="1" si="415"/>
        <v>H</v>
      </c>
      <c r="N3804">
        <f t="shared" si="419"/>
        <v>3803</v>
      </c>
      <c r="O3804">
        <f t="shared" ca="1" si="416"/>
        <v>-0.97722491838265224</v>
      </c>
      <c r="P3804">
        <f t="shared" ca="1" si="417"/>
        <v>0.64163665157949323</v>
      </c>
      <c r="Q3804" t="str">
        <f t="shared" ca="1" si="418"/>
        <v>H</v>
      </c>
    </row>
    <row r="3805" spans="9:17" x14ac:dyDescent="0.25">
      <c r="I3805">
        <v>3804</v>
      </c>
      <c r="J3805">
        <f t="shared" ca="1" si="413"/>
        <v>2.4203435796462709</v>
      </c>
      <c r="K3805">
        <f t="shared" ca="1" si="414"/>
        <v>1.9210445296307808</v>
      </c>
      <c r="L3805" t="str">
        <f t="shared" ca="1" si="415"/>
        <v>A</v>
      </c>
      <c r="N3805">
        <f t="shared" si="419"/>
        <v>3804</v>
      </c>
      <c r="O3805">
        <f t="shared" ca="1" si="416"/>
        <v>-0.93742313457004811</v>
      </c>
      <c r="P3805">
        <f t="shared" ca="1" si="417"/>
        <v>1.9790163704008639</v>
      </c>
      <c r="Q3805" t="str">
        <f t="shared" ca="1" si="418"/>
        <v>H</v>
      </c>
    </row>
    <row r="3806" spans="9:17" x14ac:dyDescent="0.25">
      <c r="I3806">
        <v>3805</v>
      </c>
      <c r="J3806">
        <f t="shared" ca="1" si="413"/>
        <v>-0.21585715808240757</v>
      </c>
      <c r="K3806">
        <f t="shared" ca="1" si="414"/>
        <v>0.47475034766869206</v>
      </c>
      <c r="L3806" t="str">
        <f t="shared" ca="1" si="415"/>
        <v>H</v>
      </c>
      <c r="N3806">
        <f t="shared" si="419"/>
        <v>3805</v>
      </c>
      <c r="O3806">
        <f t="shared" ca="1" si="416"/>
        <v>0.60631090353767203</v>
      </c>
      <c r="P3806">
        <f t="shared" ca="1" si="417"/>
        <v>0.57920036082776727</v>
      </c>
      <c r="Q3806" t="str">
        <f t="shared" ca="1" si="418"/>
        <v>A</v>
      </c>
    </row>
    <row r="3807" spans="9:17" x14ac:dyDescent="0.25">
      <c r="I3807">
        <v>3806</v>
      </c>
      <c r="J3807">
        <f t="shared" ca="1" si="413"/>
        <v>-0.57081798539241779</v>
      </c>
      <c r="K3807">
        <f t="shared" ca="1" si="414"/>
        <v>1.7111253426526645</v>
      </c>
      <c r="L3807" t="str">
        <f t="shared" ca="1" si="415"/>
        <v>H</v>
      </c>
      <c r="N3807">
        <f t="shared" si="419"/>
        <v>3806</v>
      </c>
      <c r="O3807">
        <f t="shared" ca="1" si="416"/>
        <v>1.1207211504936194</v>
      </c>
      <c r="P3807">
        <f t="shared" ca="1" si="417"/>
        <v>1.4104261844453656</v>
      </c>
      <c r="Q3807" t="str">
        <f t="shared" ca="1" si="418"/>
        <v>H</v>
      </c>
    </row>
    <row r="3808" spans="9:17" x14ac:dyDescent="0.25">
      <c r="I3808">
        <v>3807</v>
      </c>
      <c r="J3808">
        <f t="shared" ca="1" si="413"/>
        <v>-0.30439058519819451</v>
      </c>
      <c r="K3808">
        <f t="shared" ca="1" si="414"/>
        <v>1.3760478921076775</v>
      </c>
      <c r="L3808" t="str">
        <f t="shared" ca="1" si="415"/>
        <v>H</v>
      </c>
      <c r="N3808">
        <f t="shared" si="419"/>
        <v>3807</v>
      </c>
      <c r="O3808">
        <f t="shared" ca="1" si="416"/>
        <v>-0.51921899993499121</v>
      </c>
      <c r="P3808">
        <f t="shared" ca="1" si="417"/>
        <v>1.7453861643346753</v>
      </c>
      <c r="Q3808" t="str">
        <f t="shared" ca="1" si="418"/>
        <v>H</v>
      </c>
    </row>
    <row r="3809" spans="9:17" x14ac:dyDescent="0.25">
      <c r="I3809">
        <v>3808</v>
      </c>
      <c r="J3809">
        <f t="shared" ca="1" si="413"/>
        <v>1.951623086564942</v>
      </c>
      <c r="K3809">
        <f t="shared" ca="1" si="414"/>
        <v>2.3334982021878927</v>
      </c>
      <c r="L3809" t="str">
        <f t="shared" ca="1" si="415"/>
        <v>H</v>
      </c>
      <c r="N3809">
        <f t="shared" si="419"/>
        <v>3808</v>
      </c>
      <c r="O3809">
        <f t="shared" ca="1" si="416"/>
        <v>1.7224439876830373</v>
      </c>
      <c r="P3809">
        <f t="shared" ca="1" si="417"/>
        <v>2.2556778336030439</v>
      </c>
      <c r="Q3809" t="str">
        <f t="shared" ca="1" si="418"/>
        <v>H</v>
      </c>
    </row>
    <row r="3810" spans="9:17" x14ac:dyDescent="0.25">
      <c r="I3810">
        <v>3809</v>
      </c>
      <c r="J3810">
        <f t="shared" ca="1" si="413"/>
        <v>1.4937454358279241</v>
      </c>
      <c r="K3810">
        <f t="shared" ca="1" si="414"/>
        <v>1.0204456321100976</v>
      </c>
      <c r="L3810" t="str">
        <f t="shared" ca="1" si="415"/>
        <v>A</v>
      </c>
      <c r="N3810">
        <f t="shared" si="419"/>
        <v>3809</v>
      </c>
      <c r="O3810">
        <f t="shared" ca="1" si="416"/>
        <v>0.71253900690002392</v>
      </c>
      <c r="P3810">
        <f t="shared" ca="1" si="417"/>
        <v>1.7863767256286716</v>
      </c>
      <c r="Q3810" t="str">
        <f t="shared" ca="1" si="418"/>
        <v>H</v>
      </c>
    </row>
    <row r="3811" spans="9:17" x14ac:dyDescent="0.25">
      <c r="I3811">
        <v>3810</v>
      </c>
      <c r="J3811">
        <f t="shared" ca="1" si="413"/>
        <v>1.7166010524052902</v>
      </c>
      <c r="K3811">
        <f t="shared" ca="1" si="414"/>
        <v>0.722806383028053</v>
      </c>
      <c r="L3811" t="str">
        <f t="shared" ca="1" si="415"/>
        <v>A</v>
      </c>
      <c r="N3811">
        <f t="shared" si="419"/>
        <v>3810</v>
      </c>
      <c r="O3811">
        <f t="shared" ca="1" si="416"/>
        <v>1.8671793983371947</v>
      </c>
      <c r="P3811">
        <f t="shared" ca="1" si="417"/>
        <v>0.35030903898661936</v>
      </c>
      <c r="Q3811" t="str">
        <f t="shared" ca="1" si="418"/>
        <v>A</v>
      </c>
    </row>
    <row r="3812" spans="9:17" x14ac:dyDescent="0.25">
      <c r="I3812">
        <v>3811</v>
      </c>
      <c r="J3812">
        <f t="shared" ca="1" si="413"/>
        <v>1.4715160875717257</v>
      </c>
      <c r="K3812">
        <f t="shared" ca="1" si="414"/>
        <v>2.0245951790878678</v>
      </c>
      <c r="L3812" t="str">
        <f t="shared" ca="1" si="415"/>
        <v>H</v>
      </c>
      <c r="N3812">
        <f t="shared" si="419"/>
        <v>3811</v>
      </c>
      <c r="O3812">
        <f t="shared" ca="1" si="416"/>
        <v>1.3115838099911477</v>
      </c>
      <c r="P3812">
        <f t="shared" ca="1" si="417"/>
        <v>3.0210031839018141</v>
      </c>
      <c r="Q3812" t="str">
        <f t="shared" ca="1" si="418"/>
        <v>H</v>
      </c>
    </row>
    <row r="3813" spans="9:17" x14ac:dyDescent="0.25">
      <c r="I3813">
        <v>3812</v>
      </c>
      <c r="J3813">
        <f t="shared" ca="1" si="413"/>
        <v>0.76383308221840818</v>
      </c>
      <c r="K3813">
        <f t="shared" ca="1" si="414"/>
        <v>1.8079214617732935</v>
      </c>
      <c r="L3813" t="str">
        <f t="shared" ca="1" si="415"/>
        <v>H</v>
      </c>
      <c r="N3813">
        <f t="shared" si="419"/>
        <v>3812</v>
      </c>
      <c r="O3813">
        <f t="shared" ca="1" si="416"/>
        <v>2.0942903966621267</v>
      </c>
      <c r="P3813">
        <f t="shared" ca="1" si="417"/>
        <v>1.7208381395742567</v>
      </c>
      <c r="Q3813" t="str">
        <f t="shared" ca="1" si="418"/>
        <v>A</v>
      </c>
    </row>
    <row r="3814" spans="9:17" x14ac:dyDescent="0.25">
      <c r="I3814">
        <v>3813</v>
      </c>
      <c r="J3814">
        <f t="shared" ca="1" si="413"/>
        <v>1.1015198215782014</v>
      </c>
      <c r="K3814">
        <f t="shared" ca="1" si="414"/>
        <v>2.3927379261646493</v>
      </c>
      <c r="L3814" t="str">
        <f t="shared" ca="1" si="415"/>
        <v>H</v>
      </c>
      <c r="N3814">
        <f t="shared" si="419"/>
        <v>3813</v>
      </c>
      <c r="O3814">
        <f t="shared" ca="1" si="416"/>
        <v>0.96349632738423896</v>
      </c>
      <c r="P3814">
        <f t="shared" ca="1" si="417"/>
        <v>0.10349277866703943</v>
      </c>
      <c r="Q3814" t="str">
        <f t="shared" ca="1" si="418"/>
        <v>A</v>
      </c>
    </row>
    <row r="3815" spans="9:17" x14ac:dyDescent="0.25">
      <c r="I3815">
        <v>3814</v>
      </c>
      <c r="J3815">
        <f t="shared" ca="1" si="413"/>
        <v>0.39064773026386712</v>
      </c>
      <c r="K3815">
        <f t="shared" ca="1" si="414"/>
        <v>2.2562982404537051</v>
      </c>
      <c r="L3815" t="str">
        <f t="shared" ca="1" si="415"/>
        <v>H</v>
      </c>
      <c r="N3815">
        <f t="shared" si="419"/>
        <v>3814</v>
      </c>
      <c r="O3815">
        <f t="shared" ca="1" si="416"/>
        <v>2.9766817358632958E-3</v>
      </c>
      <c r="P3815">
        <f t="shared" ca="1" si="417"/>
        <v>1.3830135809345285</v>
      </c>
      <c r="Q3815" t="str">
        <f t="shared" ca="1" si="418"/>
        <v>H</v>
      </c>
    </row>
    <row r="3816" spans="9:17" x14ac:dyDescent="0.25">
      <c r="I3816">
        <v>3815</v>
      </c>
      <c r="J3816">
        <f t="shared" ca="1" si="413"/>
        <v>-0.70478418497738304</v>
      </c>
      <c r="K3816">
        <f t="shared" ca="1" si="414"/>
        <v>0.26113954940915418</v>
      </c>
      <c r="L3816" t="str">
        <f t="shared" ca="1" si="415"/>
        <v>H</v>
      </c>
      <c r="N3816">
        <f t="shared" si="419"/>
        <v>3815</v>
      </c>
      <c r="O3816">
        <f t="shared" ca="1" si="416"/>
        <v>-0.3096612295401503</v>
      </c>
      <c r="P3816">
        <f t="shared" ca="1" si="417"/>
        <v>0.33876105762698272</v>
      </c>
      <c r="Q3816" t="str">
        <f t="shared" ca="1" si="418"/>
        <v>H</v>
      </c>
    </row>
    <row r="3817" spans="9:17" x14ac:dyDescent="0.25">
      <c r="I3817">
        <v>3816</v>
      </c>
      <c r="J3817">
        <f t="shared" ca="1" si="413"/>
        <v>1.0968386122304761</v>
      </c>
      <c r="K3817">
        <f t="shared" ca="1" si="414"/>
        <v>1.1638948806965845</v>
      </c>
      <c r="L3817" t="str">
        <f t="shared" ca="1" si="415"/>
        <v>H</v>
      </c>
      <c r="N3817">
        <f t="shared" si="419"/>
        <v>3816</v>
      </c>
      <c r="O3817">
        <f t="shared" ca="1" si="416"/>
        <v>0.28367510812762037</v>
      </c>
      <c r="P3817">
        <f t="shared" ca="1" si="417"/>
        <v>0.74674218357132605</v>
      </c>
      <c r="Q3817" t="str">
        <f t="shared" ca="1" si="418"/>
        <v>H</v>
      </c>
    </row>
    <row r="3818" spans="9:17" x14ac:dyDescent="0.25">
      <c r="I3818">
        <v>3817</v>
      </c>
      <c r="J3818">
        <f t="shared" ca="1" si="413"/>
        <v>0.68634466872103861</v>
      </c>
      <c r="K3818">
        <f t="shared" ca="1" si="414"/>
        <v>0.49172668183774837</v>
      </c>
      <c r="L3818" t="str">
        <f t="shared" ca="1" si="415"/>
        <v>A</v>
      </c>
      <c r="N3818">
        <f t="shared" si="419"/>
        <v>3817</v>
      </c>
      <c r="O3818">
        <f t="shared" ca="1" si="416"/>
        <v>0.19771150716491837</v>
      </c>
      <c r="P3818">
        <f t="shared" ca="1" si="417"/>
        <v>2.4798548692007332</v>
      </c>
      <c r="Q3818" t="str">
        <f t="shared" ca="1" si="418"/>
        <v>H</v>
      </c>
    </row>
    <row r="3819" spans="9:17" x14ac:dyDescent="0.25">
      <c r="I3819">
        <v>3818</v>
      </c>
      <c r="J3819">
        <f t="shared" ca="1" si="413"/>
        <v>1.5338364520306467</v>
      </c>
      <c r="K3819">
        <f t="shared" ca="1" si="414"/>
        <v>1.7895767134805611</v>
      </c>
      <c r="L3819" t="str">
        <f t="shared" ca="1" si="415"/>
        <v>H</v>
      </c>
      <c r="N3819">
        <f t="shared" si="419"/>
        <v>3818</v>
      </c>
      <c r="O3819">
        <f t="shared" ca="1" si="416"/>
        <v>1.6223666466139588</v>
      </c>
      <c r="P3819">
        <f t="shared" ca="1" si="417"/>
        <v>-0.13063649146906897</v>
      </c>
      <c r="Q3819" t="str">
        <f t="shared" ca="1" si="418"/>
        <v>A</v>
      </c>
    </row>
    <row r="3820" spans="9:17" x14ac:dyDescent="0.25">
      <c r="I3820">
        <v>3819</v>
      </c>
      <c r="J3820">
        <f t="shared" ca="1" si="413"/>
        <v>0.64001966922534037</v>
      </c>
      <c r="K3820">
        <f t="shared" ca="1" si="414"/>
        <v>1.4736433647392786</v>
      </c>
      <c r="L3820" t="str">
        <f t="shared" ca="1" si="415"/>
        <v>H</v>
      </c>
      <c r="N3820">
        <f t="shared" si="419"/>
        <v>3819</v>
      </c>
      <c r="O3820">
        <f t="shared" ca="1" si="416"/>
        <v>-1.5595793566581093</v>
      </c>
      <c r="P3820">
        <f t="shared" ca="1" si="417"/>
        <v>1.7899512807053362</v>
      </c>
      <c r="Q3820" t="str">
        <f t="shared" ca="1" si="418"/>
        <v>H</v>
      </c>
    </row>
    <row r="3821" spans="9:17" x14ac:dyDescent="0.25">
      <c r="I3821">
        <v>3820</v>
      </c>
      <c r="J3821">
        <f t="shared" ca="1" si="413"/>
        <v>0.70515640079752528</v>
      </c>
      <c r="K3821">
        <f t="shared" ca="1" si="414"/>
        <v>0.59353214874296345</v>
      </c>
      <c r="L3821" t="str">
        <f t="shared" ca="1" si="415"/>
        <v>A</v>
      </c>
      <c r="N3821">
        <f t="shared" si="419"/>
        <v>3820</v>
      </c>
      <c r="O3821">
        <f t="shared" ca="1" si="416"/>
        <v>0.80112394577299084</v>
      </c>
      <c r="P3821">
        <f t="shared" ca="1" si="417"/>
        <v>3.0501538208273846</v>
      </c>
      <c r="Q3821" t="str">
        <f t="shared" ca="1" si="418"/>
        <v>H</v>
      </c>
    </row>
    <row r="3822" spans="9:17" x14ac:dyDescent="0.25">
      <c r="I3822">
        <v>3821</v>
      </c>
      <c r="J3822">
        <f t="shared" ca="1" si="413"/>
        <v>0.25990776821016393</v>
      </c>
      <c r="K3822">
        <f t="shared" ca="1" si="414"/>
        <v>0.76716697240184806</v>
      </c>
      <c r="L3822" t="str">
        <f t="shared" ca="1" si="415"/>
        <v>H</v>
      </c>
      <c r="N3822">
        <f t="shared" si="419"/>
        <v>3821</v>
      </c>
      <c r="O3822">
        <f t="shared" ca="1" si="416"/>
        <v>0.53171808712925883</v>
      </c>
      <c r="P3822">
        <f t="shared" ca="1" si="417"/>
        <v>1.7347829034202689</v>
      </c>
      <c r="Q3822" t="str">
        <f t="shared" ca="1" si="418"/>
        <v>H</v>
      </c>
    </row>
    <row r="3823" spans="9:17" x14ac:dyDescent="0.25">
      <c r="I3823">
        <v>3822</v>
      </c>
      <c r="J3823">
        <f t="shared" ca="1" si="413"/>
        <v>1.6415613232695201</v>
      </c>
      <c r="K3823">
        <f t="shared" ca="1" si="414"/>
        <v>1.3891942740977172</v>
      </c>
      <c r="L3823" t="str">
        <f t="shared" ca="1" si="415"/>
        <v>A</v>
      </c>
      <c r="N3823">
        <f t="shared" si="419"/>
        <v>3822</v>
      </c>
      <c r="O3823">
        <f t="shared" ca="1" si="416"/>
        <v>-0.4107890602212203</v>
      </c>
      <c r="P3823">
        <f t="shared" ca="1" si="417"/>
        <v>9.2380848559283413E-2</v>
      </c>
      <c r="Q3823" t="str">
        <f t="shared" ca="1" si="418"/>
        <v>H</v>
      </c>
    </row>
    <row r="3824" spans="9:17" x14ac:dyDescent="0.25">
      <c r="I3824">
        <v>3823</v>
      </c>
      <c r="J3824">
        <f t="shared" ca="1" si="413"/>
        <v>1.8893812432850303</v>
      </c>
      <c r="K3824">
        <f t="shared" ca="1" si="414"/>
        <v>0.8498801477761827</v>
      </c>
      <c r="L3824" t="str">
        <f t="shared" ca="1" si="415"/>
        <v>A</v>
      </c>
      <c r="N3824">
        <f t="shared" si="419"/>
        <v>3823</v>
      </c>
      <c r="O3824">
        <f t="shared" ca="1" si="416"/>
        <v>-0.13671475671826183</v>
      </c>
      <c r="P3824">
        <f t="shared" ca="1" si="417"/>
        <v>0.95643432063480116</v>
      </c>
      <c r="Q3824" t="str">
        <f t="shared" ca="1" si="418"/>
        <v>H</v>
      </c>
    </row>
    <row r="3825" spans="9:17" x14ac:dyDescent="0.25">
      <c r="I3825">
        <v>3824</v>
      </c>
      <c r="J3825">
        <f t="shared" ca="1" si="413"/>
        <v>-0.41680565916371237</v>
      </c>
      <c r="K3825">
        <f t="shared" ca="1" si="414"/>
        <v>0.82929980281863247</v>
      </c>
      <c r="L3825" t="str">
        <f t="shared" ca="1" si="415"/>
        <v>H</v>
      </c>
      <c r="N3825">
        <f t="shared" si="419"/>
        <v>3824</v>
      </c>
      <c r="O3825">
        <f t="shared" ca="1" si="416"/>
        <v>2.1173493009866022</v>
      </c>
      <c r="P3825">
        <f t="shared" ca="1" si="417"/>
        <v>0.86398309570321741</v>
      </c>
      <c r="Q3825" t="str">
        <f t="shared" ca="1" si="418"/>
        <v>A</v>
      </c>
    </row>
    <row r="3826" spans="9:17" x14ac:dyDescent="0.25">
      <c r="I3826">
        <v>3825</v>
      </c>
      <c r="J3826">
        <f t="shared" ca="1" si="413"/>
        <v>1.0851564665769471</v>
      </c>
      <c r="K3826">
        <f t="shared" ca="1" si="414"/>
        <v>1.5189128205839419</v>
      </c>
      <c r="L3826" t="str">
        <f t="shared" ca="1" si="415"/>
        <v>H</v>
      </c>
      <c r="N3826">
        <f t="shared" si="419"/>
        <v>3825</v>
      </c>
      <c r="O3826">
        <f t="shared" ca="1" si="416"/>
        <v>0.66904823245925027</v>
      </c>
      <c r="P3826">
        <f t="shared" ca="1" si="417"/>
        <v>1.5540621502747054</v>
      </c>
      <c r="Q3826" t="str">
        <f t="shared" ca="1" si="418"/>
        <v>H</v>
      </c>
    </row>
    <row r="3827" spans="9:17" x14ac:dyDescent="0.25">
      <c r="I3827">
        <v>3826</v>
      </c>
      <c r="J3827">
        <f t="shared" ca="1" si="413"/>
        <v>-1.9378547173852123E-2</v>
      </c>
      <c r="K3827">
        <f t="shared" ca="1" si="414"/>
        <v>2.195683831986194</v>
      </c>
      <c r="L3827" t="str">
        <f t="shared" ca="1" si="415"/>
        <v>H</v>
      </c>
      <c r="N3827">
        <f t="shared" si="419"/>
        <v>3826</v>
      </c>
      <c r="O3827">
        <f t="shared" ca="1" si="416"/>
        <v>-9.6166716476187686E-2</v>
      </c>
      <c r="P3827">
        <f t="shared" ca="1" si="417"/>
        <v>1.1413778793694895</v>
      </c>
      <c r="Q3827" t="str">
        <f t="shared" ca="1" si="418"/>
        <v>H</v>
      </c>
    </row>
    <row r="3828" spans="9:17" x14ac:dyDescent="0.25">
      <c r="I3828">
        <v>3827</v>
      </c>
      <c r="J3828">
        <f t="shared" ca="1" si="413"/>
        <v>0.32474897424889337</v>
      </c>
      <c r="K3828">
        <f t="shared" ca="1" si="414"/>
        <v>0.86285356505699062</v>
      </c>
      <c r="L3828" t="str">
        <f t="shared" ca="1" si="415"/>
        <v>H</v>
      </c>
      <c r="N3828">
        <f t="shared" si="419"/>
        <v>3827</v>
      </c>
      <c r="O3828">
        <f t="shared" ca="1" si="416"/>
        <v>1.0856361163414547</v>
      </c>
      <c r="P3828">
        <f t="shared" ca="1" si="417"/>
        <v>1.861882746360604</v>
      </c>
      <c r="Q3828" t="str">
        <f t="shared" ca="1" si="418"/>
        <v>H</v>
      </c>
    </row>
    <row r="3829" spans="9:17" x14ac:dyDescent="0.25">
      <c r="I3829">
        <v>3828</v>
      </c>
      <c r="J3829">
        <f t="shared" ca="1" si="413"/>
        <v>0.88625806374713034</v>
      </c>
      <c r="K3829">
        <f t="shared" ca="1" si="414"/>
        <v>1.6596416695942331</v>
      </c>
      <c r="L3829" t="str">
        <f t="shared" ca="1" si="415"/>
        <v>H</v>
      </c>
      <c r="N3829">
        <f t="shared" si="419"/>
        <v>3828</v>
      </c>
      <c r="O3829">
        <f t="shared" ca="1" si="416"/>
        <v>0.13100463775054211</v>
      </c>
      <c r="P3829">
        <f t="shared" ca="1" si="417"/>
        <v>0.27710255091012481</v>
      </c>
      <c r="Q3829" t="str">
        <f t="shared" ca="1" si="418"/>
        <v>H</v>
      </c>
    </row>
    <row r="3830" spans="9:17" x14ac:dyDescent="0.25">
      <c r="I3830">
        <v>3829</v>
      </c>
      <c r="J3830">
        <f t="shared" ca="1" si="413"/>
        <v>1.5669563233119199</v>
      </c>
      <c r="K3830">
        <f t="shared" ca="1" si="414"/>
        <v>1.6650070852896139</v>
      </c>
      <c r="L3830" t="str">
        <f t="shared" ca="1" si="415"/>
        <v>H</v>
      </c>
      <c r="N3830">
        <f t="shared" si="419"/>
        <v>3829</v>
      </c>
      <c r="O3830">
        <f t="shared" ca="1" si="416"/>
        <v>1.0285833271774463</v>
      </c>
      <c r="P3830">
        <f t="shared" ca="1" si="417"/>
        <v>2.1197871374597721</v>
      </c>
      <c r="Q3830" t="str">
        <f t="shared" ca="1" si="418"/>
        <v>H</v>
      </c>
    </row>
    <row r="3831" spans="9:17" x14ac:dyDescent="0.25">
      <c r="I3831">
        <v>3830</v>
      </c>
      <c r="J3831">
        <f t="shared" ca="1" si="413"/>
        <v>1.1586233590647592</v>
      </c>
      <c r="K3831">
        <f t="shared" ca="1" si="414"/>
        <v>1.4390245478592383</v>
      </c>
      <c r="L3831" t="str">
        <f t="shared" ca="1" si="415"/>
        <v>H</v>
      </c>
      <c r="N3831">
        <f t="shared" si="419"/>
        <v>3830</v>
      </c>
      <c r="O3831">
        <f t="shared" ca="1" si="416"/>
        <v>2.1076655021901582</v>
      </c>
      <c r="P3831">
        <f t="shared" ca="1" si="417"/>
        <v>2.9184006626635255</v>
      </c>
      <c r="Q3831" t="str">
        <f t="shared" ca="1" si="418"/>
        <v>H</v>
      </c>
    </row>
    <row r="3832" spans="9:17" x14ac:dyDescent="0.25">
      <c r="I3832">
        <v>3831</v>
      </c>
      <c r="J3832">
        <f t="shared" ca="1" si="413"/>
        <v>1.1529177099087675</v>
      </c>
      <c r="K3832">
        <f t="shared" ca="1" si="414"/>
        <v>2.3220838584929497</v>
      </c>
      <c r="L3832" t="str">
        <f t="shared" ca="1" si="415"/>
        <v>H</v>
      </c>
      <c r="N3832">
        <f t="shared" si="419"/>
        <v>3831</v>
      </c>
      <c r="O3832">
        <f t="shared" ca="1" si="416"/>
        <v>2.3559382059716372</v>
      </c>
      <c r="P3832">
        <f t="shared" ca="1" si="417"/>
        <v>1.0534904650029282</v>
      </c>
      <c r="Q3832" t="str">
        <f t="shared" ca="1" si="418"/>
        <v>A</v>
      </c>
    </row>
    <row r="3833" spans="9:17" x14ac:dyDescent="0.25">
      <c r="I3833">
        <v>3832</v>
      </c>
      <c r="J3833">
        <f t="shared" ca="1" si="413"/>
        <v>0.87430607403462313</v>
      </c>
      <c r="K3833">
        <f t="shared" ca="1" si="414"/>
        <v>2.0001956367885576</v>
      </c>
      <c r="L3833" t="str">
        <f t="shared" ca="1" si="415"/>
        <v>H</v>
      </c>
      <c r="N3833">
        <f t="shared" si="419"/>
        <v>3832</v>
      </c>
      <c r="O3833">
        <f t="shared" ca="1" si="416"/>
        <v>0.21402365718467453</v>
      </c>
      <c r="P3833">
        <f t="shared" ca="1" si="417"/>
        <v>1.8764806322307428</v>
      </c>
      <c r="Q3833" t="str">
        <f t="shared" ca="1" si="418"/>
        <v>H</v>
      </c>
    </row>
    <row r="3834" spans="9:17" x14ac:dyDescent="0.25">
      <c r="I3834">
        <v>3833</v>
      </c>
      <c r="J3834">
        <f t="shared" ca="1" si="413"/>
        <v>0.52190826161620663</v>
      </c>
      <c r="K3834">
        <f t="shared" ca="1" si="414"/>
        <v>1.8368020728857644</v>
      </c>
      <c r="L3834" t="str">
        <f t="shared" ca="1" si="415"/>
        <v>H</v>
      </c>
      <c r="N3834">
        <f t="shared" si="419"/>
        <v>3833</v>
      </c>
      <c r="O3834">
        <f t="shared" ca="1" si="416"/>
        <v>0.97697457044261549</v>
      </c>
      <c r="P3834">
        <f t="shared" ca="1" si="417"/>
        <v>1.1951869723341728</v>
      </c>
      <c r="Q3834" t="str">
        <f t="shared" ca="1" si="418"/>
        <v>H</v>
      </c>
    </row>
    <row r="3835" spans="9:17" x14ac:dyDescent="0.25">
      <c r="I3835">
        <v>3834</v>
      </c>
      <c r="J3835">
        <f t="shared" ca="1" si="413"/>
        <v>2.1709512122779451</v>
      </c>
      <c r="K3835">
        <f t="shared" ca="1" si="414"/>
        <v>1.5292792928637526</v>
      </c>
      <c r="L3835" t="str">
        <f t="shared" ca="1" si="415"/>
        <v>A</v>
      </c>
      <c r="N3835">
        <f t="shared" si="419"/>
        <v>3834</v>
      </c>
      <c r="O3835">
        <f t="shared" ca="1" si="416"/>
        <v>0.77502472650815324</v>
      </c>
      <c r="P3835">
        <f t="shared" ca="1" si="417"/>
        <v>0.63048511498694182</v>
      </c>
      <c r="Q3835" t="str">
        <f t="shared" ca="1" si="418"/>
        <v>A</v>
      </c>
    </row>
    <row r="3836" spans="9:17" x14ac:dyDescent="0.25">
      <c r="I3836">
        <v>3835</v>
      </c>
      <c r="J3836">
        <f t="shared" ca="1" si="413"/>
        <v>0.41876114995461111</v>
      </c>
      <c r="K3836">
        <f t="shared" ca="1" si="414"/>
        <v>2.85860542251433</v>
      </c>
      <c r="L3836" t="str">
        <f t="shared" ca="1" si="415"/>
        <v>H</v>
      </c>
      <c r="N3836">
        <f t="shared" si="419"/>
        <v>3835</v>
      </c>
      <c r="O3836">
        <f t="shared" ca="1" si="416"/>
        <v>1.0593636667786535</v>
      </c>
      <c r="P3836">
        <f t="shared" ca="1" si="417"/>
        <v>0.93520589689502809</v>
      </c>
      <c r="Q3836" t="str">
        <f t="shared" ca="1" si="418"/>
        <v>A</v>
      </c>
    </row>
    <row r="3837" spans="9:17" x14ac:dyDescent="0.25">
      <c r="I3837">
        <v>3836</v>
      </c>
      <c r="J3837">
        <f t="shared" ca="1" si="413"/>
        <v>0.12270262237451612</v>
      </c>
      <c r="K3837">
        <f t="shared" ca="1" si="414"/>
        <v>1.5572564276696099</v>
      </c>
      <c r="L3837" t="str">
        <f t="shared" ca="1" si="415"/>
        <v>H</v>
      </c>
      <c r="N3837">
        <f t="shared" si="419"/>
        <v>3836</v>
      </c>
      <c r="O3837">
        <f t="shared" ca="1" si="416"/>
        <v>0.21847002920387842</v>
      </c>
      <c r="P3837">
        <f t="shared" ca="1" si="417"/>
        <v>1.0040693949424493</v>
      </c>
      <c r="Q3837" t="str">
        <f t="shared" ca="1" si="418"/>
        <v>H</v>
      </c>
    </row>
    <row r="3838" spans="9:17" x14ac:dyDescent="0.25">
      <c r="I3838">
        <v>3837</v>
      </c>
      <c r="J3838">
        <f t="shared" ca="1" si="413"/>
        <v>1.450353743022164</v>
      </c>
      <c r="K3838">
        <f t="shared" ca="1" si="414"/>
        <v>-0.21320067033009749</v>
      </c>
      <c r="L3838" t="str">
        <f t="shared" ca="1" si="415"/>
        <v>A</v>
      </c>
      <c r="N3838">
        <f t="shared" si="419"/>
        <v>3837</v>
      </c>
      <c r="O3838">
        <f t="shared" ca="1" si="416"/>
        <v>0.33921594374896852</v>
      </c>
      <c r="P3838">
        <f t="shared" ca="1" si="417"/>
        <v>0.79403520807379813</v>
      </c>
      <c r="Q3838" t="str">
        <f t="shared" ca="1" si="418"/>
        <v>H</v>
      </c>
    </row>
    <row r="3839" spans="9:17" x14ac:dyDescent="0.25">
      <c r="I3839">
        <v>3838</v>
      </c>
      <c r="J3839">
        <f t="shared" ca="1" si="413"/>
        <v>-1.0658408696826902</v>
      </c>
      <c r="K3839">
        <f t="shared" ca="1" si="414"/>
        <v>1.464253629416808</v>
      </c>
      <c r="L3839" t="str">
        <f t="shared" ca="1" si="415"/>
        <v>H</v>
      </c>
      <c r="N3839">
        <f t="shared" si="419"/>
        <v>3838</v>
      </c>
      <c r="O3839">
        <f t="shared" ca="1" si="416"/>
        <v>-0.27280773485243637</v>
      </c>
      <c r="P3839">
        <f t="shared" ca="1" si="417"/>
        <v>0.50268289042488146</v>
      </c>
      <c r="Q3839" t="str">
        <f t="shared" ca="1" si="418"/>
        <v>H</v>
      </c>
    </row>
    <row r="3840" spans="9:17" x14ac:dyDescent="0.25">
      <c r="I3840">
        <v>3839</v>
      </c>
      <c r="J3840">
        <f t="shared" ca="1" si="413"/>
        <v>1.590512767896668</v>
      </c>
      <c r="K3840">
        <f t="shared" ca="1" si="414"/>
        <v>2.417913564393027</v>
      </c>
      <c r="L3840" t="str">
        <f t="shared" ca="1" si="415"/>
        <v>H</v>
      </c>
      <c r="N3840">
        <f t="shared" si="419"/>
        <v>3839</v>
      </c>
      <c r="O3840">
        <f t="shared" ca="1" si="416"/>
        <v>1.1730529163060801</v>
      </c>
      <c r="P3840">
        <f t="shared" ca="1" si="417"/>
        <v>0.71661835221125647</v>
      </c>
      <c r="Q3840" t="str">
        <f t="shared" ca="1" si="418"/>
        <v>A</v>
      </c>
    </row>
    <row r="3841" spans="9:17" x14ac:dyDescent="0.25">
      <c r="I3841">
        <v>3840</v>
      </c>
      <c r="J3841">
        <f t="shared" ca="1" si="413"/>
        <v>1.703285959216831</v>
      </c>
      <c r="K3841">
        <f t="shared" ca="1" si="414"/>
        <v>1.691993342017889</v>
      </c>
      <c r="L3841" t="str">
        <f t="shared" ca="1" si="415"/>
        <v>A</v>
      </c>
      <c r="N3841">
        <f t="shared" si="419"/>
        <v>3840</v>
      </c>
      <c r="O3841">
        <f t="shared" ca="1" si="416"/>
        <v>1.1028815257666142</v>
      </c>
      <c r="P3841">
        <f t="shared" ca="1" si="417"/>
        <v>1.3168392663165762</v>
      </c>
      <c r="Q3841" t="str">
        <f t="shared" ca="1" si="418"/>
        <v>H</v>
      </c>
    </row>
    <row r="3842" spans="9:17" x14ac:dyDescent="0.25">
      <c r="I3842">
        <v>3841</v>
      </c>
      <c r="J3842">
        <f t="shared" ca="1" si="413"/>
        <v>1.5793809612357741</v>
      </c>
      <c r="K3842">
        <f t="shared" ca="1" si="414"/>
        <v>1.8347092899081978</v>
      </c>
      <c r="L3842" t="str">
        <f t="shared" ca="1" si="415"/>
        <v>H</v>
      </c>
      <c r="N3842">
        <f t="shared" si="419"/>
        <v>3841</v>
      </c>
      <c r="O3842">
        <f t="shared" ca="1" si="416"/>
        <v>1.2688530438117689</v>
      </c>
      <c r="P3842">
        <f t="shared" ca="1" si="417"/>
        <v>1.3225826709954376</v>
      </c>
      <c r="Q3842" t="str">
        <f t="shared" ca="1" si="418"/>
        <v>H</v>
      </c>
    </row>
    <row r="3843" spans="9:17" x14ac:dyDescent="0.25">
      <c r="I3843">
        <v>3842</v>
      </c>
      <c r="J3843">
        <f t="shared" ref="J3843:J3906" ca="1" si="420">NORMINV(RAND(), $D$3,$F$3)</f>
        <v>1.1337242986270009</v>
      </c>
      <c r="K3843">
        <f t="shared" ref="K3843:K3906" ca="1" si="421">NORMINV(RAND(), $D$2,$F$2)</f>
        <v>2.6433089055371406</v>
      </c>
      <c r="L3843" t="str">
        <f t="shared" ref="L3843:L3906" ca="1" si="422">IF(J3843&gt;K3843, "A", IF(J3843=K3843, "T", "H"))</f>
        <v>H</v>
      </c>
      <c r="N3843">
        <f t="shared" si="419"/>
        <v>3842</v>
      </c>
      <c r="O3843">
        <f t="shared" ref="O3843:O3906" ca="1" si="423">NORMINV(RAND(), $D$11,$F$11)</f>
        <v>2.3520928440965774</v>
      </c>
      <c r="P3843">
        <f t="shared" ref="P3843:P3906" ca="1" si="424">NORMINV(RAND(), $D$10,$F$10)</f>
        <v>-8.3491390949924416E-2</v>
      </c>
      <c r="Q3843" t="str">
        <f t="shared" ref="Q3843:Q3906" ca="1" si="425">IF(O3843&gt;P3843, "A", IF(O3843=P3843, "T", "H"))</f>
        <v>A</v>
      </c>
    </row>
    <row r="3844" spans="9:17" x14ac:dyDescent="0.25">
      <c r="I3844">
        <v>3843</v>
      </c>
      <c r="J3844">
        <f t="shared" ca="1" si="420"/>
        <v>2.0265745919632394</v>
      </c>
      <c r="K3844">
        <f t="shared" ca="1" si="421"/>
        <v>0.57150854059931855</v>
      </c>
      <c r="L3844" t="str">
        <f t="shared" ca="1" si="422"/>
        <v>A</v>
      </c>
      <c r="N3844">
        <f t="shared" ref="N3844:N3907" si="426">N3843+1</f>
        <v>3843</v>
      </c>
      <c r="O3844">
        <f t="shared" ca="1" si="423"/>
        <v>0.10049488872206547</v>
      </c>
      <c r="P3844">
        <f t="shared" ca="1" si="424"/>
        <v>2.977387196958281</v>
      </c>
      <c r="Q3844" t="str">
        <f t="shared" ca="1" si="425"/>
        <v>H</v>
      </c>
    </row>
    <row r="3845" spans="9:17" x14ac:dyDescent="0.25">
      <c r="I3845">
        <v>3844</v>
      </c>
      <c r="J3845">
        <f t="shared" ca="1" si="420"/>
        <v>0.72854980969094463</v>
      </c>
      <c r="K3845">
        <f t="shared" ca="1" si="421"/>
        <v>2.2868936409137386</v>
      </c>
      <c r="L3845" t="str">
        <f t="shared" ca="1" si="422"/>
        <v>H</v>
      </c>
      <c r="N3845">
        <f t="shared" si="426"/>
        <v>3844</v>
      </c>
      <c r="O3845">
        <f t="shared" ca="1" si="423"/>
        <v>-9.8675831992673602E-2</v>
      </c>
      <c r="P3845">
        <f t="shared" ca="1" si="424"/>
        <v>2.4978113155943724</v>
      </c>
      <c r="Q3845" t="str">
        <f t="shared" ca="1" si="425"/>
        <v>H</v>
      </c>
    </row>
    <row r="3846" spans="9:17" x14ac:dyDescent="0.25">
      <c r="I3846">
        <v>3845</v>
      </c>
      <c r="J3846">
        <f t="shared" ca="1" si="420"/>
        <v>-0.12450949322097982</v>
      </c>
      <c r="K3846">
        <f t="shared" ca="1" si="421"/>
        <v>1.1119367687082717</v>
      </c>
      <c r="L3846" t="str">
        <f t="shared" ca="1" si="422"/>
        <v>H</v>
      </c>
      <c r="N3846">
        <f t="shared" si="426"/>
        <v>3845</v>
      </c>
      <c r="O3846">
        <f t="shared" ca="1" si="423"/>
        <v>5.1491547558550788E-2</v>
      </c>
      <c r="P3846">
        <f t="shared" ca="1" si="424"/>
        <v>1.4274027864408536</v>
      </c>
      <c r="Q3846" t="str">
        <f t="shared" ca="1" si="425"/>
        <v>H</v>
      </c>
    </row>
    <row r="3847" spans="9:17" x14ac:dyDescent="0.25">
      <c r="I3847">
        <v>3846</v>
      </c>
      <c r="J3847">
        <f t="shared" ca="1" si="420"/>
        <v>-0.23810323426510127</v>
      </c>
      <c r="K3847">
        <f t="shared" ca="1" si="421"/>
        <v>0.14022743596338949</v>
      </c>
      <c r="L3847" t="str">
        <f t="shared" ca="1" si="422"/>
        <v>H</v>
      </c>
      <c r="N3847">
        <f t="shared" si="426"/>
        <v>3846</v>
      </c>
      <c r="O3847">
        <f t="shared" ca="1" si="423"/>
        <v>0.88706329929965255</v>
      </c>
      <c r="P3847">
        <f t="shared" ca="1" si="424"/>
        <v>0.88615822001126299</v>
      </c>
      <c r="Q3847" t="str">
        <f t="shared" ca="1" si="425"/>
        <v>A</v>
      </c>
    </row>
    <row r="3848" spans="9:17" x14ac:dyDescent="0.25">
      <c r="I3848">
        <v>3847</v>
      </c>
      <c r="J3848">
        <f t="shared" ca="1" si="420"/>
        <v>-0.17999463993619402</v>
      </c>
      <c r="K3848">
        <f t="shared" ca="1" si="421"/>
        <v>2.2987167484068745</v>
      </c>
      <c r="L3848" t="str">
        <f t="shared" ca="1" si="422"/>
        <v>H</v>
      </c>
      <c r="N3848">
        <f t="shared" si="426"/>
        <v>3847</v>
      </c>
      <c r="O3848">
        <f t="shared" ca="1" si="423"/>
        <v>0.87356304047371092</v>
      </c>
      <c r="P3848">
        <f t="shared" ca="1" si="424"/>
        <v>0.67521164589006688</v>
      </c>
      <c r="Q3848" t="str">
        <f t="shared" ca="1" si="425"/>
        <v>A</v>
      </c>
    </row>
    <row r="3849" spans="9:17" x14ac:dyDescent="0.25">
      <c r="I3849">
        <v>3848</v>
      </c>
      <c r="J3849">
        <f t="shared" ca="1" si="420"/>
        <v>1.1337531995212897</v>
      </c>
      <c r="K3849">
        <f t="shared" ca="1" si="421"/>
        <v>1.0054410108615706</v>
      </c>
      <c r="L3849" t="str">
        <f t="shared" ca="1" si="422"/>
        <v>A</v>
      </c>
      <c r="N3849">
        <f t="shared" si="426"/>
        <v>3848</v>
      </c>
      <c r="O3849">
        <f t="shared" ca="1" si="423"/>
        <v>2.0709058383959946</v>
      </c>
      <c r="P3849">
        <f t="shared" ca="1" si="424"/>
        <v>2.7078813493172382</v>
      </c>
      <c r="Q3849" t="str">
        <f t="shared" ca="1" si="425"/>
        <v>H</v>
      </c>
    </row>
    <row r="3850" spans="9:17" x14ac:dyDescent="0.25">
      <c r="I3850">
        <v>3849</v>
      </c>
      <c r="J3850">
        <f t="shared" ca="1" si="420"/>
        <v>0.62979209194026464</v>
      </c>
      <c r="K3850">
        <f t="shared" ca="1" si="421"/>
        <v>2.8843142905741432</v>
      </c>
      <c r="L3850" t="str">
        <f t="shared" ca="1" si="422"/>
        <v>H</v>
      </c>
      <c r="N3850">
        <f t="shared" si="426"/>
        <v>3849</v>
      </c>
      <c r="O3850">
        <f t="shared" ca="1" si="423"/>
        <v>0.25941455669995067</v>
      </c>
      <c r="P3850">
        <f t="shared" ca="1" si="424"/>
        <v>2.811544782391703</v>
      </c>
      <c r="Q3850" t="str">
        <f t="shared" ca="1" si="425"/>
        <v>H</v>
      </c>
    </row>
    <row r="3851" spans="9:17" x14ac:dyDescent="0.25">
      <c r="I3851">
        <v>3850</v>
      </c>
      <c r="J3851">
        <f t="shared" ca="1" si="420"/>
        <v>0.54506088152335996</v>
      </c>
      <c r="K3851">
        <f t="shared" ca="1" si="421"/>
        <v>1.4557339347070712</v>
      </c>
      <c r="L3851" t="str">
        <f t="shared" ca="1" si="422"/>
        <v>H</v>
      </c>
      <c r="N3851">
        <f t="shared" si="426"/>
        <v>3850</v>
      </c>
      <c r="O3851">
        <f t="shared" ca="1" si="423"/>
        <v>1.3351271038234804</v>
      </c>
      <c r="P3851">
        <f t="shared" ca="1" si="424"/>
        <v>0.32382196616794756</v>
      </c>
      <c r="Q3851" t="str">
        <f t="shared" ca="1" si="425"/>
        <v>A</v>
      </c>
    </row>
    <row r="3852" spans="9:17" x14ac:dyDescent="0.25">
      <c r="I3852">
        <v>3851</v>
      </c>
      <c r="J3852">
        <f t="shared" ca="1" si="420"/>
        <v>0.1900806809853558</v>
      </c>
      <c r="K3852">
        <f t="shared" ca="1" si="421"/>
        <v>2.9326164348009867</v>
      </c>
      <c r="L3852" t="str">
        <f t="shared" ca="1" si="422"/>
        <v>H</v>
      </c>
      <c r="N3852">
        <f t="shared" si="426"/>
        <v>3851</v>
      </c>
      <c r="O3852">
        <f t="shared" ca="1" si="423"/>
        <v>1.0282438652181261</v>
      </c>
      <c r="P3852">
        <f t="shared" ca="1" si="424"/>
        <v>1.4484956882212197</v>
      </c>
      <c r="Q3852" t="str">
        <f t="shared" ca="1" si="425"/>
        <v>H</v>
      </c>
    </row>
    <row r="3853" spans="9:17" x14ac:dyDescent="0.25">
      <c r="I3853">
        <v>3852</v>
      </c>
      <c r="J3853">
        <f t="shared" ca="1" si="420"/>
        <v>-5.712569097550424E-2</v>
      </c>
      <c r="K3853">
        <f t="shared" ca="1" si="421"/>
        <v>2.6742821692733285</v>
      </c>
      <c r="L3853" t="str">
        <f t="shared" ca="1" si="422"/>
        <v>H</v>
      </c>
      <c r="N3853">
        <f t="shared" si="426"/>
        <v>3852</v>
      </c>
      <c r="O3853">
        <f t="shared" ca="1" si="423"/>
        <v>-7.7321063229152109E-4</v>
      </c>
      <c r="P3853">
        <f t="shared" ca="1" si="424"/>
        <v>1.9982895508896559</v>
      </c>
      <c r="Q3853" t="str">
        <f t="shared" ca="1" si="425"/>
        <v>H</v>
      </c>
    </row>
    <row r="3854" spans="9:17" x14ac:dyDescent="0.25">
      <c r="I3854">
        <v>3853</v>
      </c>
      <c r="J3854">
        <f t="shared" ca="1" si="420"/>
        <v>2.6508715379572911</v>
      </c>
      <c r="K3854">
        <f t="shared" ca="1" si="421"/>
        <v>2.0328040456560341</v>
      </c>
      <c r="L3854" t="str">
        <f t="shared" ca="1" si="422"/>
        <v>A</v>
      </c>
      <c r="N3854">
        <f t="shared" si="426"/>
        <v>3853</v>
      </c>
      <c r="O3854">
        <f t="shared" ca="1" si="423"/>
        <v>1.2382942038272935</v>
      </c>
      <c r="P3854">
        <f t="shared" ca="1" si="424"/>
        <v>1.2491790898059774</v>
      </c>
      <c r="Q3854" t="str">
        <f t="shared" ca="1" si="425"/>
        <v>H</v>
      </c>
    </row>
    <row r="3855" spans="9:17" x14ac:dyDescent="0.25">
      <c r="I3855">
        <v>3854</v>
      </c>
      <c r="J3855">
        <f t="shared" ca="1" si="420"/>
        <v>1.5890422061402176</v>
      </c>
      <c r="K3855">
        <f t="shared" ca="1" si="421"/>
        <v>2.9516407040792041</v>
      </c>
      <c r="L3855" t="str">
        <f t="shared" ca="1" si="422"/>
        <v>H</v>
      </c>
      <c r="N3855">
        <f t="shared" si="426"/>
        <v>3854</v>
      </c>
      <c r="O3855">
        <f t="shared" ca="1" si="423"/>
        <v>1.5587075735286118</v>
      </c>
      <c r="P3855">
        <f t="shared" ca="1" si="424"/>
        <v>2.1238886777421468</v>
      </c>
      <c r="Q3855" t="str">
        <f t="shared" ca="1" si="425"/>
        <v>H</v>
      </c>
    </row>
    <row r="3856" spans="9:17" x14ac:dyDescent="0.25">
      <c r="I3856">
        <v>3855</v>
      </c>
      <c r="J3856">
        <f t="shared" ca="1" si="420"/>
        <v>0.295144128476444</v>
      </c>
      <c r="K3856">
        <f t="shared" ca="1" si="421"/>
        <v>1.5769874293917399</v>
      </c>
      <c r="L3856" t="str">
        <f t="shared" ca="1" si="422"/>
        <v>H</v>
      </c>
      <c r="N3856">
        <f t="shared" si="426"/>
        <v>3855</v>
      </c>
      <c r="O3856">
        <f t="shared" ca="1" si="423"/>
        <v>0.24799623364096623</v>
      </c>
      <c r="P3856">
        <f t="shared" ca="1" si="424"/>
        <v>-1.239116992428535E-2</v>
      </c>
      <c r="Q3856" t="str">
        <f t="shared" ca="1" si="425"/>
        <v>A</v>
      </c>
    </row>
    <row r="3857" spans="9:17" x14ac:dyDescent="0.25">
      <c r="I3857">
        <v>3856</v>
      </c>
      <c r="J3857">
        <f t="shared" ca="1" si="420"/>
        <v>0.70864279588109924</v>
      </c>
      <c r="K3857">
        <f t="shared" ca="1" si="421"/>
        <v>0.71632360993435207</v>
      </c>
      <c r="L3857" t="str">
        <f t="shared" ca="1" si="422"/>
        <v>H</v>
      </c>
      <c r="N3857">
        <f t="shared" si="426"/>
        <v>3856</v>
      </c>
      <c r="O3857">
        <f t="shared" ca="1" si="423"/>
        <v>0.24822123956943948</v>
      </c>
      <c r="P3857">
        <f t="shared" ca="1" si="424"/>
        <v>1.5912123148879185</v>
      </c>
      <c r="Q3857" t="str">
        <f t="shared" ca="1" si="425"/>
        <v>H</v>
      </c>
    </row>
    <row r="3858" spans="9:17" x14ac:dyDescent="0.25">
      <c r="I3858">
        <v>3857</v>
      </c>
      <c r="J3858">
        <f t="shared" ca="1" si="420"/>
        <v>0.87351684923394934</v>
      </c>
      <c r="K3858">
        <f t="shared" ca="1" si="421"/>
        <v>1.3568489248962554</v>
      </c>
      <c r="L3858" t="str">
        <f t="shared" ca="1" si="422"/>
        <v>H</v>
      </c>
      <c r="N3858">
        <f t="shared" si="426"/>
        <v>3857</v>
      </c>
      <c r="O3858">
        <f t="shared" ca="1" si="423"/>
        <v>1.3286468590124352</v>
      </c>
      <c r="P3858">
        <f t="shared" ca="1" si="424"/>
        <v>1.6974799065553723</v>
      </c>
      <c r="Q3858" t="str">
        <f t="shared" ca="1" si="425"/>
        <v>H</v>
      </c>
    </row>
    <row r="3859" spans="9:17" x14ac:dyDescent="0.25">
      <c r="I3859">
        <v>3858</v>
      </c>
      <c r="J3859">
        <f t="shared" ca="1" si="420"/>
        <v>-0.5609235764953282</v>
      </c>
      <c r="K3859">
        <f t="shared" ca="1" si="421"/>
        <v>2.7129259825861962</v>
      </c>
      <c r="L3859" t="str">
        <f t="shared" ca="1" si="422"/>
        <v>H</v>
      </c>
      <c r="N3859">
        <f t="shared" si="426"/>
        <v>3858</v>
      </c>
      <c r="O3859">
        <f t="shared" ca="1" si="423"/>
        <v>0.40274772214892152</v>
      </c>
      <c r="P3859">
        <f t="shared" ca="1" si="424"/>
        <v>-0.53689239291592727</v>
      </c>
      <c r="Q3859" t="str">
        <f t="shared" ca="1" si="425"/>
        <v>A</v>
      </c>
    </row>
    <row r="3860" spans="9:17" x14ac:dyDescent="0.25">
      <c r="I3860">
        <v>3859</v>
      </c>
      <c r="J3860">
        <f t="shared" ca="1" si="420"/>
        <v>2.0961525207562968</v>
      </c>
      <c r="K3860">
        <f t="shared" ca="1" si="421"/>
        <v>2.9667264261056907</v>
      </c>
      <c r="L3860" t="str">
        <f t="shared" ca="1" si="422"/>
        <v>H</v>
      </c>
      <c r="N3860">
        <f t="shared" si="426"/>
        <v>3859</v>
      </c>
      <c r="O3860">
        <f t="shared" ca="1" si="423"/>
        <v>0.29639279617388237</v>
      </c>
      <c r="P3860">
        <f t="shared" ca="1" si="424"/>
        <v>0.22757828716655992</v>
      </c>
      <c r="Q3860" t="str">
        <f t="shared" ca="1" si="425"/>
        <v>A</v>
      </c>
    </row>
    <row r="3861" spans="9:17" x14ac:dyDescent="0.25">
      <c r="I3861">
        <v>3860</v>
      </c>
      <c r="J3861">
        <f t="shared" ca="1" si="420"/>
        <v>0.57881935035582144</v>
      </c>
      <c r="K3861">
        <f t="shared" ca="1" si="421"/>
        <v>2.1551805551268117</v>
      </c>
      <c r="L3861" t="str">
        <f t="shared" ca="1" si="422"/>
        <v>H</v>
      </c>
      <c r="N3861">
        <f t="shared" si="426"/>
        <v>3860</v>
      </c>
      <c r="O3861">
        <f t="shared" ca="1" si="423"/>
        <v>1.0454013445381805</v>
      </c>
      <c r="P3861">
        <f t="shared" ca="1" si="424"/>
        <v>2.1085931542865417</v>
      </c>
      <c r="Q3861" t="str">
        <f t="shared" ca="1" si="425"/>
        <v>H</v>
      </c>
    </row>
    <row r="3862" spans="9:17" x14ac:dyDescent="0.25">
      <c r="I3862">
        <v>3861</v>
      </c>
      <c r="J3862">
        <f t="shared" ca="1" si="420"/>
        <v>-0.98312352672339132</v>
      </c>
      <c r="K3862">
        <f t="shared" ca="1" si="421"/>
        <v>2.3594359341239528</v>
      </c>
      <c r="L3862" t="str">
        <f t="shared" ca="1" si="422"/>
        <v>H</v>
      </c>
      <c r="N3862">
        <f t="shared" si="426"/>
        <v>3861</v>
      </c>
      <c r="O3862">
        <f t="shared" ca="1" si="423"/>
        <v>0.821906591397638</v>
      </c>
      <c r="P3862">
        <f t="shared" ca="1" si="424"/>
        <v>2.0425039588052232</v>
      </c>
      <c r="Q3862" t="str">
        <f t="shared" ca="1" si="425"/>
        <v>H</v>
      </c>
    </row>
    <row r="3863" spans="9:17" x14ac:dyDescent="0.25">
      <c r="I3863">
        <v>3862</v>
      </c>
      <c r="J3863">
        <f t="shared" ca="1" si="420"/>
        <v>1.0631126952715939</v>
      </c>
      <c r="K3863">
        <f t="shared" ca="1" si="421"/>
        <v>1.2729841111350435</v>
      </c>
      <c r="L3863" t="str">
        <f t="shared" ca="1" si="422"/>
        <v>H</v>
      </c>
      <c r="N3863">
        <f t="shared" si="426"/>
        <v>3862</v>
      </c>
      <c r="O3863">
        <f t="shared" ca="1" si="423"/>
        <v>0.88088173688934956</v>
      </c>
      <c r="P3863">
        <f t="shared" ca="1" si="424"/>
        <v>2.1735202710528325</v>
      </c>
      <c r="Q3863" t="str">
        <f t="shared" ca="1" si="425"/>
        <v>H</v>
      </c>
    </row>
    <row r="3864" spans="9:17" x14ac:dyDescent="0.25">
      <c r="I3864">
        <v>3863</v>
      </c>
      <c r="J3864">
        <f t="shared" ca="1" si="420"/>
        <v>2.3736957409167259E-2</v>
      </c>
      <c r="K3864">
        <f t="shared" ca="1" si="421"/>
        <v>1.2722297646682421</v>
      </c>
      <c r="L3864" t="str">
        <f t="shared" ca="1" si="422"/>
        <v>H</v>
      </c>
      <c r="N3864">
        <f t="shared" si="426"/>
        <v>3863</v>
      </c>
      <c r="O3864">
        <f t="shared" ca="1" si="423"/>
        <v>1.7018763977510811</v>
      </c>
      <c r="P3864">
        <f t="shared" ca="1" si="424"/>
        <v>1.5586591574151465</v>
      </c>
      <c r="Q3864" t="str">
        <f t="shared" ca="1" si="425"/>
        <v>A</v>
      </c>
    </row>
    <row r="3865" spans="9:17" x14ac:dyDescent="0.25">
      <c r="I3865">
        <v>3864</v>
      </c>
      <c r="J3865">
        <f t="shared" ca="1" si="420"/>
        <v>0.72058395340826753</v>
      </c>
      <c r="K3865">
        <f t="shared" ca="1" si="421"/>
        <v>1.4888170113211598</v>
      </c>
      <c r="L3865" t="str">
        <f t="shared" ca="1" si="422"/>
        <v>H</v>
      </c>
      <c r="N3865">
        <f t="shared" si="426"/>
        <v>3864</v>
      </c>
      <c r="O3865">
        <f t="shared" ca="1" si="423"/>
        <v>-0.6579510247742355</v>
      </c>
      <c r="P3865">
        <f t="shared" ca="1" si="424"/>
        <v>0.33727111836721824</v>
      </c>
      <c r="Q3865" t="str">
        <f t="shared" ca="1" si="425"/>
        <v>H</v>
      </c>
    </row>
    <row r="3866" spans="9:17" x14ac:dyDescent="0.25">
      <c r="I3866">
        <v>3865</v>
      </c>
      <c r="J3866">
        <f t="shared" ca="1" si="420"/>
        <v>0.66311719618193687</v>
      </c>
      <c r="K3866">
        <f t="shared" ca="1" si="421"/>
        <v>2.0706620350534086</v>
      </c>
      <c r="L3866" t="str">
        <f t="shared" ca="1" si="422"/>
        <v>H</v>
      </c>
      <c r="N3866">
        <f t="shared" si="426"/>
        <v>3865</v>
      </c>
      <c r="O3866">
        <f t="shared" ca="1" si="423"/>
        <v>-3.7605948281865031E-2</v>
      </c>
      <c r="P3866">
        <f t="shared" ca="1" si="424"/>
        <v>0.26541909149991372</v>
      </c>
      <c r="Q3866" t="str">
        <f t="shared" ca="1" si="425"/>
        <v>H</v>
      </c>
    </row>
    <row r="3867" spans="9:17" x14ac:dyDescent="0.25">
      <c r="I3867">
        <v>3866</v>
      </c>
      <c r="J3867">
        <f t="shared" ca="1" si="420"/>
        <v>1.2422709318840837</v>
      </c>
      <c r="K3867">
        <f t="shared" ca="1" si="421"/>
        <v>0.23998655078247078</v>
      </c>
      <c r="L3867" t="str">
        <f t="shared" ca="1" si="422"/>
        <v>A</v>
      </c>
      <c r="N3867">
        <f t="shared" si="426"/>
        <v>3866</v>
      </c>
      <c r="O3867">
        <f t="shared" ca="1" si="423"/>
        <v>1.0024335076004216</v>
      </c>
      <c r="P3867">
        <f t="shared" ca="1" si="424"/>
        <v>0.33879827918507788</v>
      </c>
      <c r="Q3867" t="str">
        <f t="shared" ca="1" si="425"/>
        <v>A</v>
      </c>
    </row>
    <row r="3868" spans="9:17" x14ac:dyDescent="0.25">
      <c r="I3868">
        <v>3867</v>
      </c>
      <c r="J3868">
        <f t="shared" ca="1" si="420"/>
        <v>0.40410765284304462</v>
      </c>
      <c r="K3868">
        <f t="shared" ca="1" si="421"/>
        <v>-0.41076536319934376</v>
      </c>
      <c r="L3868" t="str">
        <f t="shared" ca="1" si="422"/>
        <v>A</v>
      </c>
      <c r="N3868">
        <f t="shared" si="426"/>
        <v>3867</v>
      </c>
      <c r="O3868">
        <f t="shared" ca="1" si="423"/>
        <v>1.1566445982296105</v>
      </c>
      <c r="P3868">
        <f t="shared" ca="1" si="424"/>
        <v>2.9175034992150533</v>
      </c>
      <c r="Q3868" t="str">
        <f t="shared" ca="1" si="425"/>
        <v>H</v>
      </c>
    </row>
    <row r="3869" spans="9:17" x14ac:dyDescent="0.25">
      <c r="I3869">
        <v>3868</v>
      </c>
      <c r="J3869">
        <f t="shared" ca="1" si="420"/>
        <v>-1.1777437514155171</v>
      </c>
      <c r="K3869">
        <f t="shared" ca="1" si="421"/>
        <v>1.0587993679072165</v>
      </c>
      <c r="L3869" t="str">
        <f t="shared" ca="1" si="422"/>
        <v>H</v>
      </c>
      <c r="N3869">
        <f t="shared" si="426"/>
        <v>3868</v>
      </c>
      <c r="O3869">
        <f t="shared" ca="1" si="423"/>
        <v>-1.4160248339534218</v>
      </c>
      <c r="P3869">
        <f t="shared" ca="1" si="424"/>
        <v>2.2627210711594872</v>
      </c>
      <c r="Q3869" t="str">
        <f t="shared" ca="1" si="425"/>
        <v>H</v>
      </c>
    </row>
    <row r="3870" spans="9:17" x14ac:dyDescent="0.25">
      <c r="I3870">
        <v>3869</v>
      </c>
      <c r="J3870">
        <f t="shared" ca="1" si="420"/>
        <v>0.14969551517803636</v>
      </c>
      <c r="K3870">
        <f t="shared" ca="1" si="421"/>
        <v>1.9898046905758786</v>
      </c>
      <c r="L3870" t="str">
        <f t="shared" ca="1" si="422"/>
        <v>H</v>
      </c>
      <c r="N3870">
        <f t="shared" si="426"/>
        <v>3869</v>
      </c>
      <c r="O3870">
        <f t="shared" ca="1" si="423"/>
        <v>-3.6277088790554468E-2</v>
      </c>
      <c r="P3870">
        <f t="shared" ca="1" si="424"/>
        <v>1.017419755927794</v>
      </c>
      <c r="Q3870" t="str">
        <f t="shared" ca="1" si="425"/>
        <v>H</v>
      </c>
    </row>
    <row r="3871" spans="9:17" x14ac:dyDescent="0.25">
      <c r="I3871">
        <v>3870</v>
      </c>
      <c r="J3871">
        <f t="shared" ca="1" si="420"/>
        <v>0.29777461520775772</v>
      </c>
      <c r="K3871">
        <f t="shared" ca="1" si="421"/>
        <v>1.9869524488309429</v>
      </c>
      <c r="L3871" t="str">
        <f t="shared" ca="1" si="422"/>
        <v>H</v>
      </c>
      <c r="N3871">
        <f t="shared" si="426"/>
        <v>3870</v>
      </c>
      <c r="O3871">
        <f t="shared" ca="1" si="423"/>
        <v>1.3670113299712456</v>
      </c>
      <c r="P3871">
        <f t="shared" ca="1" si="424"/>
        <v>2.226402488246932</v>
      </c>
      <c r="Q3871" t="str">
        <f t="shared" ca="1" si="425"/>
        <v>H</v>
      </c>
    </row>
    <row r="3872" spans="9:17" x14ac:dyDescent="0.25">
      <c r="I3872">
        <v>3871</v>
      </c>
      <c r="J3872">
        <f t="shared" ca="1" si="420"/>
        <v>0.98536682735328895</v>
      </c>
      <c r="K3872">
        <f t="shared" ca="1" si="421"/>
        <v>0.95069012058327462</v>
      </c>
      <c r="L3872" t="str">
        <f t="shared" ca="1" si="422"/>
        <v>A</v>
      </c>
      <c r="N3872">
        <f t="shared" si="426"/>
        <v>3871</v>
      </c>
      <c r="O3872">
        <f t="shared" ca="1" si="423"/>
        <v>3.3568708264727354</v>
      </c>
      <c r="P3872">
        <f t="shared" ca="1" si="424"/>
        <v>1.2399111160969574</v>
      </c>
      <c r="Q3872" t="str">
        <f t="shared" ca="1" si="425"/>
        <v>A</v>
      </c>
    </row>
    <row r="3873" spans="9:17" x14ac:dyDescent="0.25">
      <c r="I3873">
        <v>3872</v>
      </c>
      <c r="J3873">
        <f t="shared" ca="1" si="420"/>
        <v>-0.51795568733218045</v>
      </c>
      <c r="K3873">
        <f t="shared" ca="1" si="421"/>
        <v>2.9487722752227525</v>
      </c>
      <c r="L3873" t="str">
        <f t="shared" ca="1" si="422"/>
        <v>H</v>
      </c>
      <c r="N3873">
        <f t="shared" si="426"/>
        <v>3872</v>
      </c>
      <c r="O3873">
        <f t="shared" ca="1" si="423"/>
        <v>-0.43677066373118278</v>
      </c>
      <c r="P3873">
        <f t="shared" ca="1" si="424"/>
        <v>1.1708025642611322</v>
      </c>
      <c r="Q3873" t="str">
        <f t="shared" ca="1" si="425"/>
        <v>H</v>
      </c>
    </row>
    <row r="3874" spans="9:17" x14ac:dyDescent="0.25">
      <c r="I3874">
        <v>3873</v>
      </c>
      <c r="J3874">
        <f t="shared" ca="1" si="420"/>
        <v>1.8262234902215557</v>
      </c>
      <c r="K3874">
        <f t="shared" ca="1" si="421"/>
        <v>2.5182990482947107</v>
      </c>
      <c r="L3874" t="str">
        <f t="shared" ca="1" si="422"/>
        <v>H</v>
      </c>
      <c r="N3874">
        <f t="shared" si="426"/>
        <v>3873</v>
      </c>
      <c r="O3874">
        <f t="shared" ca="1" si="423"/>
        <v>1.7725001996925125</v>
      </c>
      <c r="P3874">
        <f t="shared" ca="1" si="424"/>
        <v>0.48078317273749127</v>
      </c>
      <c r="Q3874" t="str">
        <f t="shared" ca="1" si="425"/>
        <v>A</v>
      </c>
    </row>
    <row r="3875" spans="9:17" x14ac:dyDescent="0.25">
      <c r="I3875">
        <v>3874</v>
      </c>
      <c r="J3875">
        <f t="shared" ca="1" si="420"/>
        <v>0.62102245918555188</v>
      </c>
      <c r="K3875">
        <f t="shared" ca="1" si="421"/>
        <v>0.56064227177578574</v>
      </c>
      <c r="L3875" t="str">
        <f t="shared" ca="1" si="422"/>
        <v>A</v>
      </c>
      <c r="N3875">
        <f t="shared" si="426"/>
        <v>3874</v>
      </c>
      <c r="O3875">
        <f t="shared" ca="1" si="423"/>
        <v>-1.289147705255292</v>
      </c>
      <c r="P3875">
        <f t="shared" ca="1" si="424"/>
        <v>1.7821065849354236</v>
      </c>
      <c r="Q3875" t="str">
        <f t="shared" ca="1" si="425"/>
        <v>H</v>
      </c>
    </row>
    <row r="3876" spans="9:17" x14ac:dyDescent="0.25">
      <c r="I3876">
        <v>3875</v>
      </c>
      <c r="J3876">
        <f t="shared" ca="1" si="420"/>
        <v>1.4468001482016426</v>
      </c>
      <c r="K3876">
        <f t="shared" ca="1" si="421"/>
        <v>0.74875503800487109</v>
      </c>
      <c r="L3876" t="str">
        <f t="shared" ca="1" si="422"/>
        <v>A</v>
      </c>
      <c r="N3876">
        <f t="shared" si="426"/>
        <v>3875</v>
      </c>
      <c r="O3876">
        <f t="shared" ca="1" si="423"/>
        <v>8.0999476335435028E-2</v>
      </c>
      <c r="P3876">
        <f t="shared" ca="1" si="424"/>
        <v>1.419535689122351</v>
      </c>
      <c r="Q3876" t="str">
        <f t="shared" ca="1" si="425"/>
        <v>H</v>
      </c>
    </row>
    <row r="3877" spans="9:17" x14ac:dyDescent="0.25">
      <c r="I3877">
        <v>3876</v>
      </c>
      <c r="J3877">
        <f t="shared" ca="1" si="420"/>
        <v>-0.1261124953217907</v>
      </c>
      <c r="K3877">
        <f t="shared" ca="1" si="421"/>
        <v>2.9273363238980337</v>
      </c>
      <c r="L3877" t="str">
        <f t="shared" ca="1" si="422"/>
        <v>H</v>
      </c>
      <c r="N3877">
        <f t="shared" si="426"/>
        <v>3876</v>
      </c>
      <c r="O3877">
        <f t="shared" ca="1" si="423"/>
        <v>1.3075665332979014</v>
      </c>
      <c r="P3877">
        <f t="shared" ca="1" si="424"/>
        <v>1.6267537614984007</v>
      </c>
      <c r="Q3877" t="str">
        <f t="shared" ca="1" si="425"/>
        <v>H</v>
      </c>
    </row>
    <row r="3878" spans="9:17" x14ac:dyDescent="0.25">
      <c r="I3878">
        <v>3877</v>
      </c>
      <c r="J3878">
        <f t="shared" ca="1" si="420"/>
        <v>0.7422103665163674</v>
      </c>
      <c r="K3878">
        <f t="shared" ca="1" si="421"/>
        <v>0.50655368793137012</v>
      </c>
      <c r="L3878" t="str">
        <f t="shared" ca="1" si="422"/>
        <v>A</v>
      </c>
      <c r="N3878">
        <f t="shared" si="426"/>
        <v>3877</v>
      </c>
      <c r="O3878">
        <f t="shared" ca="1" si="423"/>
        <v>1.882921200914045E-2</v>
      </c>
      <c r="P3878">
        <f t="shared" ca="1" si="424"/>
        <v>0.97024408542242746</v>
      </c>
      <c r="Q3878" t="str">
        <f t="shared" ca="1" si="425"/>
        <v>H</v>
      </c>
    </row>
    <row r="3879" spans="9:17" x14ac:dyDescent="0.25">
      <c r="I3879">
        <v>3878</v>
      </c>
      <c r="J3879">
        <f t="shared" ca="1" si="420"/>
        <v>-0.98043130843767168</v>
      </c>
      <c r="K3879">
        <f t="shared" ca="1" si="421"/>
        <v>1.4806304921219327</v>
      </c>
      <c r="L3879" t="str">
        <f t="shared" ca="1" si="422"/>
        <v>H</v>
      </c>
      <c r="N3879">
        <f t="shared" si="426"/>
        <v>3878</v>
      </c>
      <c r="O3879">
        <f t="shared" ca="1" si="423"/>
        <v>-0.53502207571393656</v>
      </c>
      <c r="P3879">
        <f t="shared" ca="1" si="424"/>
        <v>2.2509163516625614</v>
      </c>
      <c r="Q3879" t="str">
        <f t="shared" ca="1" si="425"/>
        <v>H</v>
      </c>
    </row>
    <row r="3880" spans="9:17" x14ac:dyDescent="0.25">
      <c r="I3880">
        <v>3879</v>
      </c>
      <c r="J3880">
        <f t="shared" ca="1" si="420"/>
        <v>-8.6085866323450499E-2</v>
      </c>
      <c r="K3880">
        <f t="shared" ca="1" si="421"/>
        <v>3.6917408372525884</v>
      </c>
      <c r="L3880" t="str">
        <f t="shared" ca="1" si="422"/>
        <v>H</v>
      </c>
      <c r="N3880">
        <f t="shared" si="426"/>
        <v>3879</v>
      </c>
      <c r="O3880">
        <f t="shared" ca="1" si="423"/>
        <v>5.9465526207195474E-2</v>
      </c>
      <c r="P3880">
        <f t="shared" ca="1" si="424"/>
        <v>-0.17773786399765079</v>
      </c>
      <c r="Q3880" t="str">
        <f t="shared" ca="1" si="425"/>
        <v>A</v>
      </c>
    </row>
    <row r="3881" spans="9:17" x14ac:dyDescent="0.25">
      <c r="I3881">
        <v>3880</v>
      </c>
      <c r="J3881">
        <f t="shared" ca="1" si="420"/>
        <v>0.25808539157813493</v>
      </c>
      <c r="K3881">
        <f t="shared" ca="1" si="421"/>
        <v>3.594810819388667</v>
      </c>
      <c r="L3881" t="str">
        <f t="shared" ca="1" si="422"/>
        <v>H</v>
      </c>
      <c r="N3881">
        <f t="shared" si="426"/>
        <v>3880</v>
      </c>
      <c r="O3881">
        <f t="shared" ca="1" si="423"/>
        <v>-0.2151844013506321</v>
      </c>
      <c r="P3881">
        <f t="shared" ca="1" si="424"/>
        <v>1.5853686402599163</v>
      </c>
      <c r="Q3881" t="str">
        <f t="shared" ca="1" si="425"/>
        <v>H</v>
      </c>
    </row>
    <row r="3882" spans="9:17" x14ac:dyDescent="0.25">
      <c r="I3882">
        <v>3881</v>
      </c>
      <c r="J3882">
        <f t="shared" ca="1" si="420"/>
        <v>1.0298203958101326E-2</v>
      </c>
      <c r="K3882">
        <f t="shared" ca="1" si="421"/>
        <v>2.863754744621251</v>
      </c>
      <c r="L3882" t="str">
        <f t="shared" ca="1" si="422"/>
        <v>H</v>
      </c>
      <c r="N3882">
        <f t="shared" si="426"/>
        <v>3881</v>
      </c>
      <c r="O3882">
        <f t="shared" ca="1" si="423"/>
        <v>2.2568119424512378</v>
      </c>
      <c r="P3882">
        <f t="shared" ca="1" si="424"/>
        <v>2.5166574357333928</v>
      </c>
      <c r="Q3882" t="str">
        <f t="shared" ca="1" si="425"/>
        <v>H</v>
      </c>
    </row>
    <row r="3883" spans="9:17" x14ac:dyDescent="0.25">
      <c r="I3883">
        <v>3882</v>
      </c>
      <c r="J3883">
        <f t="shared" ca="1" si="420"/>
        <v>2.1696448275189342</v>
      </c>
      <c r="K3883">
        <f t="shared" ca="1" si="421"/>
        <v>1.8915086243971295</v>
      </c>
      <c r="L3883" t="str">
        <f t="shared" ca="1" si="422"/>
        <v>A</v>
      </c>
      <c r="N3883">
        <f t="shared" si="426"/>
        <v>3882</v>
      </c>
      <c r="O3883">
        <f t="shared" ca="1" si="423"/>
        <v>-0.32087116927384196</v>
      </c>
      <c r="P3883">
        <f t="shared" ca="1" si="424"/>
        <v>1.0371900816232866</v>
      </c>
      <c r="Q3883" t="str">
        <f t="shared" ca="1" si="425"/>
        <v>H</v>
      </c>
    </row>
    <row r="3884" spans="9:17" x14ac:dyDescent="0.25">
      <c r="I3884">
        <v>3883</v>
      </c>
      <c r="J3884">
        <f t="shared" ca="1" si="420"/>
        <v>1.0142075786902267</v>
      </c>
      <c r="K3884">
        <f t="shared" ca="1" si="421"/>
        <v>1.4419065179372879</v>
      </c>
      <c r="L3884" t="str">
        <f t="shared" ca="1" si="422"/>
        <v>H</v>
      </c>
      <c r="N3884">
        <f t="shared" si="426"/>
        <v>3883</v>
      </c>
      <c r="O3884">
        <f t="shared" ca="1" si="423"/>
        <v>0.47307106711608182</v>
      </c>
      <c r="P3884">
        <f t="shared" ca="1" si="424"/>
        <v>1.3483903371060584</v>
      </c>
      <c r="Q3884" t="str">
        <f t="shared" ca="1" si="425"/>
        <v>H</v>
      </c>
    </row>
    <row r="3885" spans="9:17" x14ac:dyDescent="0.25">
      <c r="I3885">
        <v>3884</v>
      </c>
      <c r="J3885">
        <f t="shared" ca="1" si="420"/>
        <v>2.8635572688716637E-2</v>
      </c>
      <c r="K3885">
        <f t="shared" ca="1" si="421"/>
        <v>3.4229143032804901</v>
      </c>
      <c r="L3885" t="str">
        <f t="shared" ca="1" si="422"/>
        <v>H</v>
      </c>
      <c r="N3885">
        <f t="shared" si="426"/>
        <v>3884</v>
      </c>
      <c r="O3885">
        <f t="shared" ca="1" si="423"/>
        <v>0.65023744107742021</v>
      </c>
      <c r="P3885">
        <f t="shared" ca="1" si="424"/>
        <v>0.48372897407030502</v>
      </c>
      <c r="Q3885" t="str">
        <f t="shared" ca="1" si="425"/>
        <v>A</v>
      </c>
    </row>
    <row r="3886" spans="9:17" x14ac:dyDescent="0.25">
      <c r="I3886">
        <v>3885</v>
      </c>
      <c r="J3886">
        <f t="shared" ca="1" si="420"/>
        <v>1.5624208694701511</v>
      </c>
      <c r="K3886">
        <f t="shared" ca="1" si="421"/>
        <v>1.7748464059611264</v>
      </c>
      <c r="L3886" t="str">
        <f t="shared" ca="1" si="422"/>
        <v>H</v>
      </c>
      <c r="N3886">
        <f t="shared" si="426"/>
        <v>3885</v>
      </c>
      <c r="O3886">
        <f t="shared" ca="1" si="423"/>
        <v>0.44898073820600776</v>
      </c>
      <c r="P3886">
        <f t="shared" ca="1" si="424"/>
        <v>1.1462070629272536</v>
      </c>
      <c r="Q3886" t="str">
        <f t="shared" ca="1" si="425"/>
        <v>H</v>
      </c>
    </row>
    <row r="3887" spans="9:17" x14ac:dyDescent="0.25">
      <c r="I3887">
        <v>3886</v>
      </c>
      <c r="J3887">
        <f t="shared" ca="1" si="420"/>
        <v>0.52844784111591747</v>
      </c>
      <c r="K3887">
        <f t="shared" ca="1" si="421"/>
        <v>1.6689613850866258</v>
      </c>
      <c r="L3887" t="str">
        <f t="shared" ca="1" si="422"/>
        <v>H</v>
      </c>
      <c r="N3887">
        <f t="shared" si="426"/>
        <v>3886</v>
      </c>
      <c r="O3887">
        <f t="shared" ca="1" si="423"/>
        <v>-0.22348016952630123</v>
      </c>
      <c r="P3887">
        <f t="shared" ca="1" si="424"/>
        <v>1.6774466328933912</v>
      </c>
      <c r="Q3887" t="str">
        <f t="shared" ca="1" si="425"/>
        <v>H</v>
      </c>
    </row>
    <row r="3888" spans="9:17" x14ac:dyDescent="0.25">
      <c r="I3888">
        <v>3887</v>
      </c>
      <c r="J3888">
        <f t="shared" ca="1" si="420"/>
        <v>-0.41233780590516367</v>
      </c>
      <c r="K3888">
        <f t="shared" ca="1" si="421"/>
        <v>1.3475400766849628</v>
      </c>
      <c r="L3888" t="str">
        <f t="shared" ca="1" si="422"/>
        <v>H</v>
      </c>
      <c r="N3888">
        <f t="shared" si="426"/>
        <v>3887</v>
      </c>
      <c r="O3888">
        <f t="shared" ca="1" si="423"/>
        <v>1.2496201907279643</v>
      </c>
      <c r="P3888">
        <f t="shared" ca="1" si="424"/>
        <v>-2.2427821244676238E-2</v>
      </c>
      <c r="Q3888" t="str">
        <f t="shared" ca="1" si="425"/>
        <v>A</v>
      </c>
    </row>
    <row r="3889" spans="9:17" x14ac:dyDescent="0.25">
      <c r="I3889">
        <v>3888</v>
      </c>
      <c r="J3889">
        <f t="shared" ca="1" si="420"/>
        <v>0.71806874813363708</v>
      </c>
      <c r="K3889">
        <f t="shared" ca="1" si="421"/>
        <v>1.2010219286276733</v>
      </c>
      <c r="L3889" t="str">
        <f t="shared" ca="1" si="422"/>
        <v>H</v>
      </c>
      <c r="N3889">
        <f t="shared" si="426"/>
        <v>3888</v>
      </c>
      <c r="O3889">
        <f t="shared" ca="1" si="423"/>
        <v>0.33650768053411578</v>
      </c>
      <c r="P3889">
        <f t="shared" ca="1" si="424"/>
        <v>1.087483867923555</v>
      </c>
      <c r="Q3889" t="str">
        <f t="shared" ca="1" si="425"/>
        <v>H</v>
      </c>
    </row>
    <row r="3890" spans="9:17" x14ac:dyDescent="0.25">
      <c r="I3890">
        <v>3889</v>
      </c>
      <c r="J3890">
        <f t="shared" ca="1" si="420"/>
        <v>1.3037697105289534</v>
      </c>
      <c r="K3890">
        <f t="shared" ca="1" si="421"/>
        <v>1.8449401701067112</v>
      </c>
      <c r="L3890" t="str">
        <f t="shared" ca="1" si="422"/>
        <v>H</v>
      </c>
      <c r="N3890">
        <f t="shared" si="426"/>
        <v>3889</v>
      </c>
      <c r="O3890">
        <f t="shared" ca="1" si="423"/>
        <v>1.513707223932137</v>
      </c>
      <c r="P3890">
        <f t="shared" ca="1" si="424"/>
        <v>0.82169423123865482</v>
      </c>
      <c r="Q3890" t="str">
        <f t="shared" ca="1" si="425"/>
        <v>A</v>
      </c>
    </row>
    <row r="3891" spans="9:17" x14ac:dyDescent="0.25">
      <c r="I3891">
        <v>3890</v>
      </c>
      <c r="J3891">
        <f t="shared" ca="1" si="420"/>
        <v>0.15356351086558051</v>
      </c>
      <c r="K3891">
        <f t="shared" ca="1" si="421"/>
        <v>2.3813520833824642</v>
      </c>
      <c r="L3891" t="str">
        <f t="shared" ca="1" si="422"/>
        <v>H</v>
      </c>
      <c r="N3891">
        <f t="shared" si="426"/>
        <v>3890</v>
      </c>
      <c r="O3891">
        <f t="shared" ca="1" si="423"/>
        <v>-6.9539444836676512E-2</v>
      </c>
      <c r="P3891">
        <f t="shared" ca="1" si="424"/>
        <v>2.28987847388438</v>
      </c>
      <c r="Q3891" t="str">
        <f t="shared" ca="1" si="425"/>
        <v>H</v>
      </c>
    </row>
    <row r="3892" spans="9:17" x14ac:dyDescent="0.25">
      <c r="I3892">
        <v>3891</v>
      </c>
      <c r="J3892">
        <f t="shared" ca="1" si="420"/>
        <v>2.39993683547796</v>
      </c>
      <c r="K3892">
        <f t="shared" ca="1" si="421"/>
        <v>1.00574657229905</v>
      </c>
      <c r="L3892" t="str">
        <f t="shared" ca="1" si="422"/>
        <v>A</v>
      </c>
      <c r="N3892">
        <f t="shared" si="426"/>
        <v>3891</v>
      </c>
      <c r="O3892">
        <f t="shared" ca="1" si="423"/>
        <v>0.7564953231405892</v>
      </c>
      <c r="P3892">
        <f t="shared" ca="1" si="424"/>
        <v>2.3635254711849933</v>
      </c>
      <c r="Q3892" t="str">
        <f t="shared" ca="1" si="425"/>
        <v>H</v>
      </c>
    </row>
    <row r="3893" spans="9:17" x14ac:dyDescent="0.25">
      <c r="I3893">
        <v>3892</v>
      </c>
      <c r="J3893">
        <f t="shared" ca="1" si="420"/>
        <v>2.6171890746553963</v>
      </c>
      <c r="K3893">
        <f t="shared" ca="1" si="421"/>
        <v>2.6853075232485866</v>
      </c>
      <c r="L3893" t="str">
        <f t="shared" ca="1" si="422"/>
        <v>H</v>
      </c>
      <c r="N3893">
        <f t="shared" si="426"/>
        <v>3892</v>
      </c>
      <c r="O3893">
        <f t="shared" ca="1" si="423"/>
        <v>-0.34292182357671985</v>
      </c>
      <c r="P3893">
        <f t="shared" ca="1" si="424"/>
        <v>1.096369991000377</v>
      </c>
      <c r="Q3893" t="str">
        <f t="shared" ca="1" si="425"/>
        <v>H</v>
      </c>
    </row>
    <row r="3894" spans="9:17" x14ac:dyDescent="0.25">
      <c r="I3894">
        <v>3893</v>
      </c>
      <c r="J3894">
        <f t="shared" ca="1" si="420"/>
        <v>0.24165865201524073</v>
      </c>
      <c r="K3894">
        <f t="shared" ca="1" si="421"/>
        <v>0.84002282717913768</v>
      </c>
      <c r="L3894" t="str">
        <f t="shared" ca="1" si="422"/>
        <v>H</v>
      </c>
      <c r="N3894">
        <f t="shared" si="426"/>
        <v>3893</v>
      </c>
      <c r="O3894">
        <f t="shared" ca="1" si="423"/>
        <v>0.86068998779481287</v>
      </c>
      <c r="P3894">
        <f t="shared" ca="1" si="424"/>
        <v>0.84816935807743399</v>
      </c>
      <c r="Q3894" t="str">
        <f t="shared" ca="1" si="425"/>
        <v>A</v>
      </c>
    </row>
    <row r="3895" spans="9:17" x14ac:dyDescent="0.25">
      <c r="I3895">
        <v>3894</v>
      </c>
      <c r="J3895">
        <f t="shared" ca="1" si="420"/>
        <v>0.94018011822853964</v>
      </c>
      <c r="K3895">
        <f t="shared" ca="1" si="421"/>
        <v>1.0571697676681502</v>
      </c>
      <c r="L3895" t="str">
        <f t="shared" ca="1" si="422"/>
        <v>H</v>
      </c>
      <c r="N3895">
        <f t="shared" si="426"/>
        <v>3894</v>
      </c>
      <c r="O3895">
        <f t="shared" ca="1" si="423"/>
        <v>1.0506961904429599</v>
      </c>
      <c r="P3895">
        <f t="shared" ca="1" si="424"/>
        <v>1.6138394982250324</v>
      </c>
      <c r="Q3895" t="str">
        <f t="shared" ca="1" si="425"/>
        <v>H</v>
      </c>
    </row>
    <row r="3896" spans="9:17" x14ac:dyDescent="0.25">
      <c r="I3896">
        <v>3895</v>
      </c>
      <c r="J3896">
        <f t="shared" ca="1" si="420"/>
        <v>0.75750600728596318</v>
      </c>
      <c r="K3896">
        <f t="shared" ca="1" si="421"/>
        <v>1.3183637152534504</v>
      </c>
      <c r="L3896" t="str">
        <f t="shared" ca="1" si="422"/>
        <v>H</v>
      </c>
      <c r="N3896">
        <f t="shared" si="426"/>
        <v>3895</v>
      </c>
      <c r="O3896">
        <f t="shared" ca="1" si="423"/>
        <v>1.1622637669144413</v>
      </c>
      <c r="P3896">
        <f t="shared" ca="1" si="424"/>
        <v>2.0286435792483859</v>
      </c>
      <c r="Q3896" t="str">
        <f t="shared" ca="1" si="425"/>
        <v>H</v>
      </c>
    </row>
    <row r="3897" spans="9:17" x14ac:dyDescent="0.25">
      <c r="I3897">
        <v>3896</v>
      </c>
      <c r="J3897">
        <f t="shared" ca="1" si="420"/>
        <v>2.3219198100620835</v>
      </c>
      <c r="K3897">
        <f t="shared" ca="1" si="421"/>
        <v>1.7154013065219977</v>
      </c>
      <c r="L3897" t="str">
        <f t="shared" ca="1" si="422"/>
        <v>A</v>
      </c>
      <c r="N3897">
        <f t="shared" si="426"/>
        <v>3896</v>
      </c>
      <c r="O3897">
        <f t="shared" ca="1" si="423"/>
        <v>-0.53139763471695045</v>
      </c>
      <c r="P3897">
        <f t="shared" ca="1" si="424"/>
        <v>0.95423281898142864</v>
      </c>
      <c r="Q3897" t="str">
        <f t="shared" ca="1" si="425"/>
        <v>H</v>
      </c>
    </row>
    <row r="3898" spans="9:17" x14ac:dyDescent="0.25">
      <c r="I3898">
        <v>3897</v>
      </c>
      <c r="J3898">
        <f t="shared" ca="1" si="420"/>
        <v>1.2216680533940043</v>
      </c>
      <c r="K3898">
        <f t="shared" ca="1" si="421"/>
        <v>2.4992671529536699</v>
      </c>
      <c r="L3898" t="str">
        <f t="shared" ca="1" si="422"/>
        <v>H</v>
      </c>
      <c r="N3898">
        <f t="shared" si="426"/>
        <v>3897</v>
      </c>
      <c r="O3898">
        <f t="shared" ca="1" si="423"/>
        <v>-0.27606753335610323</v>
      </c>
      <c r="P3898">
        <f t="shared" ca="1" si="424"/>
        <v>0.13705838771243428</v>
      </c>
      <c r="Q3898" t="str">
        <f t="shared" ca="1" si="425"/>
        <v>H</v>
      </c>
    </row>
    <row r="3899" spans="9:17" x14ac:dyDescent="0.25">
      <c r="I3899">
        <v>3898</v>
      </c>
      <c r="J3899">
        <f t="shared" ca="1" si="420"/>
        <v>2.7156543193735283</v>
      </c>
      <c r="K3899">
        <f t="shared" ca="1" si="421"/>
        <v>2.7527367533812868</v>
      </c>
      <c r="L3899" t="str">
        <f t="shared" ca="1" si="422"/>
        <v>H</v>
      </c>
      <c r="N3899">
        <f t="shared" si="426"/>
        <v>3898</v>
      </c>
      <c r="O3899">
        <f t="shared" ca="1" si="423"/>
        <v>1.6860615482534949</v>
      </c>
      <c r="P3899">
        <f t="shared" ca="1" si="424"/>
        <v>2.1352542338638045</v>
      </c>
      <c r="Q3899" t="str">
        <f t="shared" ca="1" si="425"/>
        <v>H</v>
      </c>
    </row>
    <row r="3900" spans="9:17" x14ac:dyDescent="0.25">
      <c r="I3900">
        <v>3899</v>
      </c>
      <c r="J3900">
        <f t="shared" ca="1" si="420"/>
        <v>0.60361694018355294</v>
      </c>
      <c r="K3900">
        <f t="shared" ca="1" si="421"/>
        <v>0.69760737034327369</v>
      </c>
      <c r="L3900" t="str">
        <f t="shared" ca="1" si="422"/>
        <v>H</v>
      </c>
      <c r="N3900">
        <f t="shared" si="426"/>
        <v>3899</v>
      </c>
      <c r="O3900">
        <f t="shared" ca="1" si="423"/>
        <v>-0.84129458781318633</v>
      </c>
      <c r="P3900">
        <f t="shared" ca="1" si="424"/>
        <v>0.92190828546212011</v>
      </c>
      <c r="Q3900" t="str">
        <f t="shared" ca="1" si="425"/>
        <v>H</v>
      </c>
    </row>
    <row r="3901" spans="9:17" x14ac:dyDescent="0.25">
      <c r="I3901">
        <v>3900</v>
      </c>
      <c r="J3901">
        <f t="shared" ca="1" si="420"/>
        <v>0.20553481657872708</v>
      </c>
      <c r="K3901">
        <f t="shared" ca="1" si="421"/>
        <v>2.0556148190212999</v>
      </c>
      <c r="L3901" t="str">
        <f t="shared" ca="1" si="422"/>
        <v>H</v>
      </c>
      <c r="N3901">
        <f t="shared" si="426"/>
        <v>3900</v>
      </c>
      <c r="O3901">
        <f t="shared" ca="1" si="423"/>
        <v>3.1064605167297996</v>
      </c>
      <c r="P3901">
        <f t="shared" ca="1" si="424"/>
        <v>1.0075609950418905</v>
      </c>
      <c r="Q3901" t="str">
        <f t="shared" ca="1" si="425"/>
        <v>A</v>
      </c>
    </row>
    <row r="3902" spans="9:17" x14ac:dyDescent="0.25">
      <c r="I3902">
        <v>3901</v>
      </c>
      <c r="J3902">
        <f t="shared" ca="1" si="420"/>
        <v>2.2563574711013707</v>
      </c>
      <c r="K3902">
        <f t="shared" ca="1" si="421"/>
        <v>1.0589839270301207</v>
      </c>
      <c r="L3902" t="str">
        <f t="shared" ca="1" si="422"/>
        <v>A</v>
      </c>
      <c r="N3902">
        <f t="shared" si="426"/>
        <v>3901</v>
      </c>
      <c r="O3902">
        <f t="shared" ca="1" si="423"/>
        <v>1.8025122753257616</v>
      </c>
      <c r="P3902">
        <f t="shared" ca="1" si="424"/>
        <v>0.87893119737430803</v>
      </c>
      <c r="Q3902" t="str">
        <f t="shared" ca="1" si="425"/>
        <v>A</v>
      </c>
    </row>
    <row r="3903" spans="9:17" x14ac:dyDescent="0.25">
      <c r="I3903">
        <v>3902</v>
      </c>
      <c r="J3903">
        <f t="shared" ca="1" si="420"/>
        <v>1.7813151780727072</v>
      </c>
      <c r="K3903">
        <f t="shared" ca="1" si="421"/>
        <v>1.8497358800274093</v>
      </c>
      <c r="L3903" t="str">
        <f t="shared" ca="1" si="422"/>
        <v>H</v>
      </c>
      <c r="N3903">
        <f t="shared" si="426"/>
        <v>3902</v>
      </c>
      <c r="O3903">
        <f t="shared" ca="1" si="423"/>
        <v>-0.44936716029008728</v>
      </c>
      <c r="P3903">
        <f t="shared" ca="1" si="424"/>
        <v>-1.2139460771901598</v>
      </c>
      <c r="Q3903" t="str">
        <f t="shared" ca="1" si="425"/>
        <v>A</v>
      </c>
    </row>
    <row r="3904" spans="9:17" x14ac:dyDescent="0.25">
      <c r="I3904">
        <v>3903</v>
      </c>
      <c r="J3904">
        <f t="shared" ca="1" si="420"/>
        <v>1.1862431712581583</v>
      </c>
      <c r="K3904">
        <f t="shared" ca="1" si="421"/>
        <v>1.8721341561771307</v>
      </c>
      <c r="L3904" t="str">
        <f t="shared" ca="1" si="422"/>
        <v>H</v>
      </c>
      <c r="N3904">
        <f t="shared" si="426"/>
        <v>3903</v>
      </c>
      <c r="O3904">
        <f t="shared" ca="1" si="423"/>
        <v>-0.16195406322429273</v>
      </c>
      <c r="P3904">
        <f t="shared" ca="1" si="424"/>
        <v>1.7542382456007393</v>
      </c>
      <c r="Q3904" t="str">
        <f t="shared" ca="1" si="425"/>
        <v>H</v>
      </c>
    </row>
    <row r="3905" spans="9:17" x14ac:dyDescent="0.25">
      <c r="I3905">
        <v>3904</v>
      </c>
      <c r="J3905">
        <f t="shared" ca="1" si="420"/>
        <v>0.47947959362723436</v>
      </c>
      <c r="K3905">
        <f t="shared" ca="1" si="421"/>
        <v>0.50079835373496318</v>
      </c>
      <c r="L3905" t="str">
        <f t="shared" ca="1" si="422"/>
        <v>H</v>
      </c>
      <c r="N3905">
        <f t="shared" si="426"/>
        <v>3904</v>
      </c>
      <c r="O3905">
        <f t="shared" ca="1" si="423"/>
        <v>-0.56400779119781808</v>
      </c>
      <c r="P3905">
        <f t="shared" ca="1" si="424"/>
        <v>3.4193587887110199</v>
      </c>
      <c r="Q3905" t="str">
        <f t="shared" ca="1" si="425"/>
        <v>H</v>
      </c>
    </row>
    <row r="3906" spans="9:17" x14ac:dyDescent="0.25">
      <c r="I3906">
        <v>3905</v>
      </c>
      <c r="J3906">
        <f t="shared" ca="1" si="420"/>
        <v>1.7033431366497975</v>
      </c>
      <c r="K3906">
        <f t="shared" ca="1" si="421"/>
        <v>2.379330547280186</v>
      </c>
      <c r="L3906" t="str">
        <f t="shared" ca="1" si="422"/>
        <v>H</v>
      </c>
      <c r="N3906">
        <f t="shared" si="426"/>
        <v>3905</v>
      </c>
      <c r="O3906">
        <f t="shared" ca="1" si="423"/>
        <v>-2.3126381481806106</v>
      </c>
      <c r="P3906">
        <f t="shared" ca="1" si="424"/>
        <v>2.6401849245069298</v>
      </c>
      <c r="Q3906" t="str">
        <f t="shared" ca="1" si="425"/>
        <v>H</v>
      </c>
    </row>
    <row r="3907" spans="9:17" x14ac:dyDescent="0.25">
      <c r="I3907">
        <v>3906</v>
      </c>
      <c r="J3907">
        <f t="shared" ref="J3907:J3970" ca="1" si="427">NORMINV(RAND(), $D$3,$F$3)</f>
        <v>2.7550160933668604</v>
      </c>
      <c r="K3907">
        <f t="shared" ref="K3907:K3970" ca="1" si="428">NORMINV(RAND(), $D$2,$F$2)</f>
        <v>0.74252477486614799</v>
      </c>
      <c r="L3907" t="str">
        <f t="shared" ref="L3907:L3970" ca="1" si="429">IF(J3907&gt;K3907, "A", IF(J3907=K3907, "T", "H"))</f>
        <v>A</v>
      </c>
      <c r="N3907">
        <f t="shared" si="426"/>
        <v>3906</v>
      </c>
      <c r="O3907">
        <f t="shared" ref="O3907:O3970" ca="1" si="430">NORMINV(RAND(), $D$11,$F$11)</f>
        <v>2.3718128607208859</v>
      </c>
      <c r="P3907">
        <f t="shared" ref="P3907:P3970" ca="1" si="431">NORMINV(RAND(), $D$10,$F$10)</f>
        <v>3.9586417063986579E-2</v>
      </c>
      <c r="Q3907" t="str">
        <f t="shared" ref="Q3907:Q3970" ca="1" si="432">IF(O3907&gt;P3907, "A", IF(O3907=P3907, "T", "H"))</f>
        <v>A</v>
      </c>
    </row>
    <row r="3908" spans="9:17" x14ac:dyDescent="0.25">
      <c r="I3908">
        <v>3907</v>
      </c>
      <c r="J3908">
        <f t="shared" ca="1" si="427"/>
        <v>2.9095107568216445</v>
      </c>
      <c r="K3908">
        <f t="shared" ca="1" si="428"/>
        <v>3.5230265940525722</v>
      </c>
      <c r="L3908" t="str">
        <f t="shared" ca="1" si="429"/>
        <v>H</v>
      </c>
      <c r="N3908">
        <f t="shared" ref="N3908:N3971" si="433">N3907+1</f>
        <v>3907</v>
      </c>
      <c r="O3908">
        <f t="shared" ca="1" si="430"/>
        <v>1.940096737272256</v>
      </c>
      <c r="P3908">
        <f t="shared" ca="1" si="431"/>
        <v>0.62729781800534612</v>
      </c>
      <c r="Q3908" t="str">
        <f t="shared" ca="1" si="432"/>
        <v>A</v>
      </c>
    </row>
    <row r="3909" spans="9:17" x14ac:dyDescent="0.25">
      <c r="I3909">
        <v>3908</v>
      </c>
      <c r="J3909">
        <f t="shared" ca="1" si="427"/>
        <v>0.89061274450482908</v>
      </c>
      <c r="K3909">
        <f t="shared" ca="1" si="428"/>
        <v>1.9506995488901695</v>
      </c>
      <c r="L3909" t="str">
        <f t="shared" ca="1" si="429"/>
        <v>H</v>
      </c>
      <c r="N3909">
        <f t="shared" si="433"/>
        <v>3908</v>
      </c>
      <c r="O3909">
        <f t="shared" ca="1" si="430"/>
        <v>1.5964195566124797</v>
      </c>
      <c r="P3909">
        <f t="shared" ca="1" si="431"/>
        <v>1.214219522954926</v>
      </c>
      <c r="Q3909" t="str">
        <f t="shared" ca="1" si="432"/>
        <v>A</v>
      </c>
    </row>
    <row r="3910" spans="9:17" x14ac:dyDescent="0.25">
      <c r="I3910">
        <v>3909</v>
      </c>
      <c r="J3910">
        <f t="shared" ca="1" si="427"/>
        <v>0.17292707281822572</v>
      </c>
      <c r="K3910">
        <f t="shared" ca="1" si="428"/>
        <v>0.32773112674692939</v>
      </c>
      <c r="L3910" t="str">
        <f t="shared" ca="1" si="429"/>
        <v>H</v>
      </c>
      <c r="N3910">
        <f t="shared" si="433"/>
        <v>3909</v>
      </c>
      <c r="O3910">
        <f t="shared" ca="1" si="430"/>
        <v>1.1338031639136514</v>
      </c>
      <c r="P3910">
        <f t="shared" ca="1" si="431"/>
        <v>0.35415584326836624</v>
      </c>
      <c r="Q3910" t="str">
        <f t="shared" ca="1" si="432"/>
        <v>A</v>
      </c>
    </row>
    <row r="3911" spans="9:17" x14ac:dyDescent="0.25">
      <c r="I3911">
        <v>3910</v>
      </c>
      <c r="J3911">
        <f t="shared" ca="1" si="427"/>
        <v>1.6931049219034997</v>
      </c>
      <c r="K3911">
        <f t="shared" ca="1" si="428"/>
        <v>1.0932400131004978</v>
      </c>
      <c r="L3911" t="str">
        <f t="shared" ca="1" si="429"/>
        <v>A</v>
      </c>
      <c r="N3911">
        <f t="shared" si="433"/>
        <v>3910</v>
      </c>
      <c r="O3911">
        <f t="shared" ca="1" si="430"/>
        <v>-0.86371091966401581</v>
      </c>
      <c r="P3911">
        <f t="shared" ca="1" si="431"/>
        <v>1.0527591816559081</v>
      </c>
      <c r="Q3911" t="str">
        <f t="shared" ca="1" si="432"/>
        <v>H</v>
      </c>
    </row>
    <row r="3912" spans="9:17" x14ac:dyDescent="0.25">
      <c r="I3912">
        <v>3911</v>
      </c>
      <c r="J3912">
        <f t="shared" ca="1" si="427"/>
        <v>1.1233776304184147</v>
      </c>
      <c r="K3912">
        <f t="shared" ca="1" si="428"/>
        <v>1.447388616521641</v>
      </c>
      <c r="L3912" t="str">
        <f t="shared" ca="1" si="429"/>
        <v>H</v>
      </c>
      <c r="N3912">
        <f t="shared" si="433"/>
        <v>3911</v>
      </c>
      <c r="O3912">
        <f t="shared" ca="1" si="430"/>
        <v>0.80432916449673819</v>
      </c>
      <c r="P3912">
        <f t="shared" ca="1" si="431"/>
        <v>1.1200826911643225</v>
      </c>
      <c r="Q3912" t="str">
        <f t="shared" ca="1" si="432"/>
        <v>H</v>
      </c>
    </row>
    <row r="3913" spans="9:17" x14ac:dyDescent="0.25">
      <c r="I3913">
        <v>3912</v>
      </c>
      <c r="J3913">
        <f t="shared" ca="1" si="427"/>
        <v>-0.29000840740071054</v>
      </c>
      <c r="K3913">
        <f t="shared" ca="1" si="428"/>
        <v>1.3703818527485434</v>
      </c>
      <c r="L3913" t="str">
        <f t="shared" ca="1" si="429"/>
        <v>H</v>
      </c>
      <c r="N3913">
        <f t="shared" si="433"/>
        <v>3912</v>
      </c>
      <c r="O3913">
        <f t="shared" ca="1" si="430"/>
        <v>2.0400419101335516</v>
      </c>
      <c r="P3913">
        <f t="shared" ca="1" si="431"/>
        <v>0.9856765809709348</v>
      </c>
      <c r="Q3913" t="str">
        <f t="shared" ca="1" si="432"/>
        <v>A</v>
      </c>
    </row>
    <row r="3914" spans="9:17" x14ac:dyDescent="0.25">
      <c r="I3914">
        <v>3913</v>
      </c>
      <c r="J3914">
        <f t="shared" ca="1" si="427"/>
        <v>3.334787117177517</v>
      </c>
      <c r="K3914">
        <f t="shared" ca="1" si="428"/>
        <v>2.5770559601458158</v>
      </c>
      <c r="L3914" t="str">
        <f t="shared" ca="1" si="429"/>
        <v>A</v>
      </c>
      <c r="N3914">
        <f t="shared" si="433"/>
        <v>3913</v>
      </c>
      <c r="O3914">
        <f t="shared" ca="1" si="430"/>
        <v>2.7484227179304792</v>
      </c>
      <c r="P3914">
        <f t="shared" ca="1" si="431"/>
        <v>1.272556425441254</v>
      </c>
      <c r="Q3914" t="str">
        <f t="shared" ca="1" si="432"/>
        <v>A</v>
      </c>
    </row>
    <row r="3915" spans="9:17" x14ac:dyDescent="0.25">
      <c r="I3915">
        <v>3914</v>
      </c>
      <c r="J3915">
        <f t="shared" ca="1" si="427"/>
        <v>0.35932295276082737</v>
      </c>
      <c r="K3915">
        <f t="shared" ca="1" si="428"/>
        <v>2.3412195571585768</v>
      </c>
      <c r="L3915" t="str">
        <f t="shared" ca="1" si="429"/>
        <v>H</v>
      </c>
      <c r="N3915">
        <f t="shared" si="433"/>
        <v>3914</v>
      </c>
      <c r="O3915">
        <f t="shared" ca="1" si="430"/>
        <v>-0.94585353504614655</v>
      </c>
      <c r="P3915">
        <f t="shared" ca="1" si="431"/>
        <v>1.2506871626499301</v>
      </c>
      <c r="Q3915" t="str">
        <f t="shared" ca="1" si="432"/>
        <v>H</v>
      </c>
    </row>
    <row r="3916" spans="9:17" x14ac:dyDescent="0.25">
      <c r="I3916">
        <v>3915</v>
      </c>
      <c r="J3916">
        <f t="shared" ca="1" si="427"/>
        <v>1.6138564595562574</v>
      </c>
      <c r="K3916">
        <f t="shared" ca="1" si="428"/>
        <v>2.387914140607724</v>
      </c>
      <c r="L3916" t="str">
        <f t="shared" ca="1" si="429"/>
        <v>H</v>
      </c>
      <c r="N3916">
        <f t="shared" si="433"/>
        <v>3915</v>
      </c>
      <c r="O3916">
        <f t="shared" ca="1" si="430"/>
        <v>-1.0168626208687961</v>
      </c>
      <c r="P3916">
        <f t="shared" ca="1" si="431"/>
        <v>2.1609136817436383</v>
      </c>
      <c r="Q3916" t="str">
        <f t="shared" ca="1" si="432"/>
        <v>H</v>
      </c>
    </row>
    <row r="3917" spans="9:17" x14ac:dyDescent="0.25">
      <c r="I3917">
        <v>3916</v>
      </c>
      <c r="J3917">
        <f t="shared" ca="1" si="427"/>
        <v>-1.5759616213133489</v>
      </c>
      <c r="K3917">
        <f t="shared" ca="1" si="428"/>
        <v>1.7271104562397381</v>
      </c>
      <c r="L3917" t="str">
        <f t="shared" ca="1" si="429"/>
        <v>H</v>
      </c>
      <c r="N3917">
        <f t="shared" si="433"/>
        <v>3916</v>
      </c>
      <c r="O3917">
        <f t="shared" ca="1" si="430"/>
        <v>0.70844160035751769</v>
      </c>
      <c r="P3917">
        <f t="shared" ca="1" si="431"/>
        <v>1.563264497177606</v>
      </c>
      <c r="Q3917" t="str">
        <f t="shared" ca="1" si="432"/>
        <v>H</v>
      </c>
    </row>
    <row r="3918" spans="9:17" x14ac:dyDescent="0.25">
      <c r="I3918">
        <v>3917</v>
      </c>
      <c r="J3918">
        <f t="shared" ca="1" si="427"/>
        <v>-0.33800234474352875</v>
      </c>
      <c r="K3918">
        <f t="shared" ca="1" si="428"/>
        <v>0.52684854306202999</v>
      </c>
      <c r="L3918" t="str">
        <f t="shared" ca="1" si="429"/>
        <v>H</v>
      </c>
      <c r="N3918">
        <f t="shared" si="433"/>
        <v>3917</v>
      </c>
      <c r="O3918">
        <f t="shared" ca="1" si="430"/>
        <v>-1.4734366213008856</v>
      </c>
      <c r="P3918">
        <f t="shared" ca="1" si="431"/>
        <v>0.52881479448224422</v>
      </c>
      <c r="Q3918" t="str">
        <f t="shared" ca="1" si="432"/>
        <v>H</v>
      </c>
    </row>
    <row r="3919" spans="9:17" x14ac:dyDescent="0.25">
      <c r="I3919">
        <v>3918</v>
      </c>
      <c r="J3919">
        <f t="shared" ca="1" si="427"/>
        <v>2.0040620981890798</v>
      </c>
      <c r="K3919">
        <f t="shared" ca="1" si="428"/>
        <v>3.7513741012291213</v>
      </c>
      <c r="L3919" t="str">
        <f t="shared" ca="1" si="429"/>
        <v>H</v>
      </c>
      <c r="N3919">
        <f t="shared" si="433"/>
        <v>3918</v>
      </c>
      <c r="O3919">
        <f t="shared" ca="1" si="430"/>
        <v>0.37325903048503584</v>
      </c>
      <c r="P3919">
        <f t="shared" ca="1" si="431"/>
        <v>1.2062747414085107</v>
      </c>
      <c r="Q3919" t="str">
        <f t="shared" ca="1" si="432"/>
        <v>H</v>
      </c>
    </row>
    <row r="3920" spans="9:17" x14ac:dyDescent="0.25">
      <c r="I3920">
        <v>3919</v>
      </c>
      <c r="J3920">
        <f t="shared" ca="1" si="427"/>
        <v>1.3606720098539749</v>
      </c>
      <c r="K3920">
        <f t="shared" ca="1" si="428"/>
        <v>0.48988752469992325</v>
      </c>
      <c r="L3920" t="str">
        <f t="shared" ca="1" si="429"/>
        <v>A</v>
      </c>
      <c r="N3920">
        <f t="shared" si="433"/>
        <v>3919</v>
      </c>
      <c r="O3920">
        <f t="shared" ca="1" si="430"/>
        <v>2.1572636861597845</v>
      </c>
      <c r="P3920">
        <f t="shared" ca="1" si="431"/>
        <v>0.96776100514567687</v>
      </c>
      <c r="Q3920" t="str">
        <f t="shared" ca="1" si="432"/>
        <v>A</v>
      </c>
    </row>
    <row r="3921" spans="9:17" x14ac:dyDescent="0.25">
      <c r="I3921">
        <v>3920</v>
      </c>
      <c r="J3921">
        <f t="shared" ca="1" si="427"/>
        <v>1.601335385873826</v>
      </c>
      <c r="K3921">
        <f t="shared" ca="1" si="428"/>
        <v>3.1504421476793878</v>
      </c>
      <c r="L3921" t="str">
        <f t="shared" ca="1" si="429"/>
        <v>H</v>
      </c>
      <c r="N3921">
        <f t="shared" si="433"/>
        <v>3920</v>
      </c>
      <c r="O3921">
        <f t="shared" ca="1" si="430"/>
        <v>1.6751344603244542</v>
      </c>
      <c r="P3921">
        <f t="shared" ca="1" si="431"/>
        <v>9.811647652107669E-2</v>
      </c>
      <c r="Q3921" t="str">
        <f t="shared" ca="1" si="432"/>
        <v>A</v>
      </c>
    </row>
    <row r="3922" spans="9:17" x14ac:dyDescent="0.25">
      <c r="I3922">
        <v>3921</v>
      </c>
      <c r="J3922">
        <f t="shared" ca="1" si="427"/>
        <v>0.83537247102643586</v>
      </c>
      <c r="K3922">
        <f t="shared" ca="1" si="428"/>
        <v>2.5162215990080812</v>
      </c>
      <c r="L3922" t="str">
        <f t="shared" ca="1" si="429"/>
        <v>H</v>
      </c>
      <c r="N3922">
        <f t="shared" si="433"/>
        <v>3921</v>
      </c>
      <c r="O3922">
        <f t="shared" ca="1" si="430"/>
        <v>1.0048618040305162</v>
      </c>
      <c r="P3922">
        <f t="shared" ca="1" si="431"/>
        <v>2.3555833187160635</v>
      </c>
      <c r="Q3922" t="str">
        <f t="shared" ca="1" si="432"/>
        <v>H</v>
      </c>
    </row>
    <row r="3923" spans="9:17" x14ac:dyDescent="0.25">
      <c r="I3923">
        <v>3922</v>
      </c>
      <c r="J3923">
        <f t="shared" ca="1" si="427"/>
        <v>-0.8697691252804296</v>
      </c>
      <c r="K3923">
        <f t="shared" ca="1" si="428"/>
        <v>-0.68511852641880755</v>
      </c>
      <c r="L3923" t="str">
        <f t="shared" ca="1" si="429"/>
        <v>H</v>
      </c>
      <c r="N3923">
        <f t="shared" si="433"/>
        <v>3922</v>
      </c>
      <c r="O3923">
        <f t="shared" ca="1" si="430"/>
        <v>0.97730376503980909</v>
      </c>
      <c r="P3923">
        <f t="shared" ca="1" si="431"/>
        <v>1.2066325354975447</v>
      </c>
      <c r="Q3923" t="str">
        <f t="shared" ca="1" si="432"/>
        <v>H</v>
      </c>
    </row>
    <row r="3924" spans="9:17" x14ac:dyDescent="0.25">
      <c r="I3924">
        <v>3923</v>
      </c>
      <c r="J3924">
        <f t="shared" ca="1" si="427"/>
        <v>1.1986904523728779</v>
      </c>
      <c r="K3924">
        <f t="shared" ca="1" si="428"/>
        <v>0.74301254023245467</v>
      </c>
      <c r="L3924" t="str">
        <f t="shared" ca="1" si="429"/>
        <v>A</v>
      </c>
      <c r="N3924">
        <f t="shared" si="433"/>
        <v>3923</v>
      </c>
      <c r="O3924">
        <f t="shared" ca="1" si="430"/>
        <v>0.19140866257577804</v>
      </c>
      <c r="P3924">
        <f t="shared" ca="1" si="431"/>
        <v>9.6638218833976275E-2</v>
      </c>
      <c r="Q3924" t="str">
        <f t="shared" ca="1" si="432"/>
        <v>A</v>
      </c>
    </row>
    <row r="3925" spans="9:17" x14ac:dyDescent="0.25">
      <c r="I3925">
        <v>3924</v>
      </c>
      <c r="J3925">
        <f t="shared" ca="1" si="427"/>
        <v>-0.28919253887252183</v>
      </c>
      <c r="K3925">
        <f t="shared" ca="1" si="428"/>
        <v>1.915367257278785</v>
      </c>
      <c r="L3925" t="str">
        <f t="shared" ca="1" si="429"/>
        <v>H</v>
      </c>
      <c r="N3925">
        <f t="shared" si="433"/>
        <v>3924</v>
      </c>
      <c r="O3925">
        <f t="shared" ca="1" si="430"/>
        <v>1.5181565129302887</v>
      </c>
      <c r="P3925">
        <f t="shared" ca="1" si="431"/>
        <v>-0.17942053843394401</v>
      </c>
      <c r="Q3925" t="str">
        <f t="shared" ca="1" si="432"/>
        <v>A</v>
      </c>
    </row>
    <row r="3926" spans="9:17" x14ac:dyDescent="0.25">
      <c r="I3926">
        <v>3925</v>
      </c>
      <c r="J3926">
        <f t="shared" ca="1" si="427"/>
        <v>0.42668982221758101</v>
      </c>
      <c r="K3926">
        <f t="shared" ca="1" si="428"/>
        <v>1.6715405315256631</v>
      </c>
      <c r="L3926" t="str">
        <f t="shared" ca="1" si="429"/>
        <v>H</v>
      </c>
      <c r="N3926">
        <f t="shared" si="433"/>
        <v>3925</v>
      </c>
      <c r="O3926">
        <f t="shared" ca="1" si="430"/>
        <v>0.43000241550669616</v>
      </c>
      <c r="P3926">
        <f t="shared" ca="1" si="431"/>
        <v>2.9443337358613659</v>
      </c>
      <c r="Q3926" t="str">
        <f t="shared" ca="1" si="432"/>
        <v>H</v>
      </c>
    </row>
    <row r="3927" spans="9:17" x14ac:dyDescent="0.25">
      <c r="I3927">
        <v>3926</v>
      </c>
      <c r="J3927">
        <f t="shared" ca="1" si="427"/>
        <v>0.11642462813507481</v>
      </c>
      <c r="K3927">
        <f t="shared" ca="1" si="428"/>
        <v>2.5622394288862593</v>
      </c>
      <c r="L3927" t="str">
        <f t="shared" ca="1" si="429"/>
        <v>H</v>
      </c>
      <c r="N3927">
        <f t="shared" si="433"/>
        <v>3926</v>
      </c>
      <c r="O3927">
        <f t="shared" ca="1" si="430"/>
        <v>0.66741304159510506</v>
      </c>
      <c r="P3927">
        <f t="shared" ca="1" si="431"/>
        <v>0.94371388311312177</v>
      </c>
      <c r="Q3927" t="str">
        <f t="shared" ca="1" si="432"/>
        <v>H</v>
      </c>
    </row>
    <row r="3928" spans="9:17" x14ac:dyDescent="0.25">
      <c r="I3928">
        <v>3927</v>
      </c>
      <c r="J3928">
        <f t="shared" ca="1" si="427"/>
        <v>0.26456910568034042</v>
      </c>
      <c r="K3928">
        <f t="shared" ca="1" si="428"/>
        <v>1.1218268474979434</v>
      </c>
      <c r="L3928" t="str">
        <f t="shared" ca="1" si="429"/>
        <v>H</v>
      </c>
      <c r="N3928">
        <f t="shared" si="433"/>
        <v>3927</v>
      </c>
      <c r="O3928">
        <f t="shared" ca="1" si="430"/>
        <v>0.25771043581412101</v>
      </c>
      <c r="P3928">
        <f t="shared" ca="1" si="431"/>
        <v>2.3059978328491879</v>
      </c>
      <c r="Q3928" t="str">
        <f t="shared" ca="1" si="432"/>
        <v>H</v>
      </c>
    </row>
    <row r="3929" spans="9:17" x14ac:dyDescent="0.25">
      <c r="I3929">
        <v>3928</v>
      </c>
      <c r="J3929">
        <f t="shared" ca="1" si="427"/>
        <v>-2.2710727799189034E-2</v>
      </c>
      <c r="K3929">
        <f t="shared" ca="1" si="428"/>
        <v>1.5829327937887765</v>
      </c>
      <c r="L3929" t="str">
        <f t="shared" ca="1" si="429"/>
        <v>H</v>
      </c>
      <c r="N3929">
        <f t="shared" si="433"/>
        <v>3928</v>
      </c>
      <c r="O3929">
        <f t="shared" ca="1" si="430"/>
        <v>0.83880793972143453</v>
      </c>
      <c r="P3929">
        <f t="shared" ca="1" si="431"/>
        <v>2.3425846267364228</v>
      </c>
      <c r="Q3929" t="str">
        <f t="shared" ca="1" si="432"/>
        <v>H</v>
      </c>
    </row>
    <row r="3930" spans="9:17" x14ac:dyDescent="0.25">
      <c r="I3930">
        <v>3929</v>
      </c>
      <c r="J3930">
        <f t="shared" ca="1" si="427"/>
        <v>1.2842379584230941</v>
      </c>
      <c r="K3930">
        <f t="shared" ca="1" si="428"/>
        <v>1.7064494222861208</v>
      </c>
      <c r="L3930" t="str">
        <f t="shared" ca="1" si="429"/>
        <v>H</v>
      </c>
      <c r="N3930">
        <f t="shared" si="433"/>
        <v>3929</v>
      </c>
      <c r="O3930">
        <f t="shared" ca="1" si="430"/>
        <v>1.5709170943642028</v>
      </c>
      <c r="P3930">
        <f t="shared" ca="1" si="431"/>
        <v>1.4051493683947593</v>
      </c>
      <c r="Q3930" t="str">
        <f t="shared" ca="1" si="432"/>
        <v>A</v>
      </c>
    </row>
    <row r="3931" spans="9:17" x14ac:dyDescent="0.25">
      <c r="I3931">
        <v>3930</v>
      </c>
      <c r="J3931">
        <f t="shared" ca="1" si="427"/>
        <v>0.59528516531242115</v>
      </c>
      <c r="K3931">
        <f t="shared" ca="1" si="428"/>
        <v>2.5828311055905138</v>
      </c>
      <c r="L3931" t="str">
        <f t="shared" ca="1" si="429"/>
        <v>H</v>
      </c>
      <c r="N3931">
        <f t="shared" si="433"/>
        <v>3930</v>
      </c>
      <c r="O3931">
        <f t="shared" ca="1" si="430"/>
        <v>1.390385738556529</v>
      </c>
      <c r="P3931">
        <f t="shared" ca="1" si="431"/>
        <v>1.968973707234825</v>
      </c>
      <c r="Q3931" t="str">
        <f t="shared" ca="1" si="432"/>
        <v>H</v>
      </c>
    </row>
    <row r="3932" spans="9:17" x14ac:dyDescent="0.25">
      <c r="I3932">
        <v>3931</v>
      </c>
      <c r="J3932">
        <f t="shared" ca="1" si="427"/>
        <v>0.92409586088489359</v>
      </c>
      <c r="K3932">
        <f t="shared" ca="1" si="428"/>
        <v>1.9898647707476051</v>
      </c>
      <c r="L3932" t="str">
        <f t="shared" ca="1" si="429"/>
        <v>H</v>
      </c>
      <c r="N3932">
        <f t="shared" si="433"/>
        <v>3931</v>
      </c>
      <c r="O3932">
        <f t="shared" ca="1" si="430"/>
        <v>0.3061601979503854</v>
      </c>
      <c r="P3932">
        <f t="shared" ca="1" si="431"/>
        <v>1.8115943434698025</v>
      </c>
      <c r="Q3932" t="str">
        <f t="shared" ca="1" si="432"/>
        <v>H</v>
      </c>
    </row>
    <row r="3933" spans="9:17" x14ac:dyDescent="0.25">
      <c r="I3933">
        <v>3932</v>
      </c>
      <c r="J3933">
        <f t="shared" ca="1" si="427"/>
        <v>0.39916845888668306</v>
      </c>
      <c r="K3933">
        <f t="shared" ca="1" si="428"/>
        <v>2.8348121077577453</v>
      </c>
      <c r="L3933" t="str">
        <f t="shared" ca="1" si="429"/>
        <v>H</v>
      </c>
      <c r="N3933">
        <f t="shared" si="433"/>
        <v>3932</v>
      </c>
      <c r="O3933">
        <f t="shared" ca="1" si="430"/>
        <v>-0.70101378281198601</v>
      </c>
      <c r="P3933">
        <f t="shared" ca="1" si="431"/>
        <v>2.6198822908658492E-2</v>
      </c>
      <c r="Q3933" t="str">
        <f t="shared" ca="1" si="432"/>
        <v>H</v>
      </c>
    </row>
    <row r="3934" spans="9:17" x14ac:dyDescent="0.25">
      <c r="I3934">
        <v>3933</v>
      </c>
      <c r="J3934">
        <f t="shared" ca="1" si="427"/>
        <v>0.92879706120897598</v>
      </c>
      <c r="K3934">
        <f t="shared" ca="1" si="428"/>
        <v>2.3598351069843644</v>
      </c>
      <c r="L3934" t="str">
        <f t="shared" ca="1" si="429"/>
        <v>H</v>
      </c>
      <c r="N3934">
        <f t="shared" si="433"/>
        <v>3933</v>
      </c>
      <c r="O3934">
        <f t="shared" ca="1" si="430"/>
        <v>0.25067276061482752</v>
      </c>
      <c r="P3934">
        <f t="shared" ca="1" si="431"/>
        <v>0.74483819233806281</v>
      </c>
      <c r="Q3934" t="str">
        <f t="shared" ca="1" si="432"/>
        <v>H</v>
      </c>
    </row>
    <row r="3935" spans="9:17" x14ac:dyDescent="0.25">
      <c r="I3935">
        <v>3934</v>
      </c>
      <c r="J3935">
        <f t="shared" ca="1" si="427"/>
        <v>-9.230150968848716E-2</v>
      </c>
      <c r="K3935">
        <f t="shared" ca="1" si="428"/>
        <v>1.5337134385227589</v>
      </c>
      <c r="L3935" t="str">
        <f t="shared" ca="1" si="429"/>
        <v>H</v>
      </c>
      <c r="N3935">
        <f t="shared" si="433"/>
        <v>3934</v>
      </c>
      <c r="O3935">
        <f t="shared" ca="1" si="430"/>
        <v>-0.4338006323129322</v>
      </c>
      <c r="P3935">
        <f t="shared" ca="1" si="431"/>
        <v>-0.43343362246354222</v>
      </c>
      <c r="Q3935" t="str">
        <f t="shared" ca="1" si="432"/>
        <v>H</v>
      </c>
    </row>
    <row r="3936" spans="9:17" x14ac:dyDescent="0.25">
      <c r="I3936">
        <v>3935</v>
      </c>
      <c r="J3936">
        <f t="shared" ca="1" si="427"/>
        <v>-1.1965800909736137</v>
      </c>
      <c r="K3936">
        <f t="shared" ca="1" si="428"/>
        <v>2.8443248207585272</v>
      </c>
      <c r="L3936" t="str">
        <f t="shared" ca="1" si="429"/>
        <v>H</v>
      </c>
      <c r="N3936">
        <f t="shared" si="433"/>
        <v>3935</v>
      </c>
      <c r="O3936">
        <f t="shared" ca="1" si="430"/>
        <v>0.6957149410261001</v>
      </c>
      <c r="P3936">
        <f t="shared" ca="1" si="431"/>
        <v>1.342983120368211</v>
      </c>
      <c r="Q3936" t="str">
        <f t="shared" ca="1" si="432"/>
        <v>H</v>
      </c>
    </row>
    <row r="3937" spans="9:17" x14ac:dyDescent="0.25">
      <c r="I3937">
        <v>3936</v>
      </c>
      <c r="J3937">
        <f t="shared" ca="1" si="427"/>
        <v>0.3518493912203744</v>
      </c>
      <c r="K3937">
        <f t="shared" ca="1" si="428"/>
        <v>2.9131960906692029</v>
      </c>
      <c r="L3937" t="str">
        <f t="shared" ca="1" si="429"/>
        <v>H</v>
      </c>
      <c r="N3937">
        <f t="shared" si="433"/>
        <v>3936</v>
      </c>
      <c r="O3937">
        <f t="shared" ca="1" si="430"/>
        <v>-0.42910187419028589</v>
      </c>
      <c r="P3937">
        <f t="shared" ca="1" si="431"/>
        <v>2.456221657432863</v>
      </c>
      <c r="Q3937" t="str">
        <f t="shared" ca="1" si="432"/>
        <v>H</v>
      </c>
    </row>
    <row r="3938" spans="9:17" x14ac:dyDescent="0.25">
      <c r="I3938">
        <v>3937</v>
      </c>
      <c r="J3938">
        <f t="shared" ca="1" si="427"/>
        <v>2.035007820265613</v>
      </c>
      <c r="K3938">
        <f t="shared" ca="1" si="428"/>
        <v>2.181292895462092</v>
      </c>
      <c r="L3938" t="str">
        <f t="shared" ca="1" si="429"/>
        <v>H</v>
      </c>
      <c r="N3938">
        <f t="shared" si="433"/>
        <v>3937</v>
      </c>
      <c r="O3938">
        <f t="shared" ca="1" si="430"/>
        <v>2.0834791255336</v>
      </c>
      <c r="P3938">
        <f t="shared" ca="1" si="431"/>
        <v>2.0398885511740255</v>
      </c>
      <c r="Q3938" t="str">
        <f t="shared" ca="1" si="432"/>
        <v>A</v>
      </c>
    </row>
    <row r="3939" spans="9:17" x14ac:dyDescent="0.25">
      <c r="I3939">
        <v>3938</v>
      </c>
      <c r="J3939">
        <f t="shared" ca="1" si="427"/>
        <v>1.4389053710863977</v>
      </c>
      <c r="K3939">
        <f t="shared" ca="1" si="428"/>
        <v>2.1446966888173149</v>
      </c>
      <c r="L3939" t="str">
        <f t="shared" ca="1" si="429"/>
        <v>H</v>
      </c>
      <c r="N3939">
        <f t="shared" si="433"/>
        <v>3938</v>
      </c>
      <c r="O3939">
        <f t="shared" ca="1" si="430"/>
        <v>1.4262197372283962</v>
      </c>
      <c r="P3939">
        <f t="shared" ca="1" si="431"/>
        <v>0.21048068887186333</v>
      </c>
      <c r="Q3939" t="str">
        <f t="shared" ca="1" si="432"/>
        <v>A</v>
      </c>
    </row>
    <row r="3940" spans="9:17" x14ac:dyDescent="0.25">
      <c r="I3940">
        <v>3939</v>
      </c>
      <c r="J3940">
        <f t="shared" ca="1" si="427"/>
        <v>1.8865565898547341</v>
      </c>
      <c r="K3940">
        <f t="shared" ca="1" si="428"/>
        <v>1.8506744264509398</v>
      </c>
      <c r="L3940" t="str">
        <f t="shared" ca="1" si="429"/>
        <v>A</v>
      </c>
      <c r="N3940">
        <f t="shared" si="433"/>
        <v>3939</v>
      </c>
      <c r="O3940">
        <f t="shared" ca="1" si="430"/>
        <v>0.75127596725618595</v>
      </c>
      <c r="P3940">
        <f t="shared" ca="1" si="431"/>
        <v>0.39312078669092354</v>
      </c>
      <c r="Q3940" t="str">
        <f t="shared" ca="1" si="432"/>
        <v>A</v>
      </c>
    </row>
    <row r="3941" spans="9:17" x14ac:dyDescent="0.25">
      <c r="I3941">
        <v>3940</v>
      </c>
      <c r="J3941">
        <f t="shared" ca="1" si="427"/>
        <v>-1.1414252023790741</v>
      </c>
      <c r="K3941">
        <f t="shared" ca="1" si="428"/>
        <v>1.9768784862680981</v>
      </c>
      <c r="L3941" t="str">
        <f t="shared" ca="1" si="429"/>
        <v>H</v>
      </c>
      <c r="N3941">
        <f t="shared" si="433"/>
        <v>3940</v>
      </c>
      <c r="O3941">
        <f t="shared" ca="1" si="430"/>
        <v>-0.932479884996954</v>
      </c>
      <c r="P3941">
        <f t="shared" ca="1" si="431"/>
        <v>1.2496809185604347</v>
      </c>
      <c r="Q3941" t="str">
        <f t="shared" ca="1" si="432"/>
        <v>H</v>
      </c>
    </row>
    <row r="3942" spans="9:17" x14ac:dyDescent="0.25">
      <c r="I3942">
        <v>3941</v>
      </c>
      <c r="J3942">
        <f t="shared" ca="1" si="427"/>
        <v>1.8808362479673466</v>
      </c>
      <c r="K3942">
        <f t="shared" ca="1" si="428"/>
        <v>1.3195191565091169</v>
      </c>
      <c r="L3942" t="str">
        <f t="shared" ca="1" si="429"/>
        <v>A</v>
      </c>
      <c r="N3942">
        <f t="shared" si="433"/>
        <v>3941</v>
      </c>
      <c r="O3942">
        <f t="shared" ca="1" si="430"/>
        <v>0.51855641110976625</v>
      </c>
      <c r="P3942">
        <f t="shared" ca="1" si="431"/>
        <v>0.55592847048811367</v>
      </c>
      <c r="Q3942" t="str">
        <f t="shared" ca="1" si="432"/>
        <v>H</v>
      </c>
    </row>
    <row r="3943" spans="9:17" x14ac:dyDescent="0.25">
      <c r="I3943">
        <v>3942</v>
      </c>
      <c r="J3943">
        <f t="shared" ca="1" si="427"/>
        <v>0.51898539976713631</v>
      </c>
      <c r="K3943">
        <f t="shared" ca="1" si="428"/>
        <v>2.9194440308743079</v>
      </c>
      <c r="L3943" t="str">
        <f t="shared" ca="1" si="429"/>
        <v>H</v>
      </c>
      <c r="N3943">
        <f t="shared" si="433"/>
        <v>3942</v>
      </c>
      <c r="O3943">
        <f t="shared" ca="1" si="430"/>
        <v>1.6489052461044973</v>
      </c>
      <c r="P3943">
        <f t="shared" ca="1" si="431"/>
        <v>2.2796749519866677</v>
      </c>
      <c r="Q3943" t="str">
        <f t="shared" ca="1" si="432"/>
        <v>H</v>
      </c>
    </row>
    <row r="3944" spans="9:17" x14ac:dyDescent="0.25">
      <c r="I3944">
        <v>3943</v>
      </c>
      <c r="J3944">
        <f t="shared" ca="1" si="427"/>
        <v>1.3350785239083094</v>
      </c>
      <c r="K3944">
        <f t="shared" ca="1" si="428"/>
        <v>2.5523502707504475</v>
      </c>
      <c r="L3944" t="str">
        <f t="shared" ca="1" si="429"/>
        <v>H</v>
      </c>
      <c r="N3944">
        <f t="shared" si="433"/>
        <v>3943</v>
      </c>
      <c r="O3944">
        <f t="shared" ca="1" si="430"/>
        <v>-0.15845621160819656</v>
      </c>
      <c r="P3944">
        <f t="shared" ca="1" si="431"/>
        <v>0.1929616894600481</v>
      </c>
      <c r="Q3944" t="str">
        <f t="shared" ca="1" si="432"/>
        <v>H</v>
      </c>
    </row>
    <row r="3945" spans="9:17" x14ac:dyDescent="0.25">
      <c r="I3945">
        <v>3944</v>
      </c>
      <c r="J3945">
        <f t="shared" ca="1" si="427"/>
        <v>-0.23845912690242521</v>
      </c>
      <c r="K3945">
        <f t="shared" ca="1" si="428"/>
        <v>1.448621100334323</v>
      </c>
      <c r="L3945" t="str">
        <f t="shared" ca="1" si="429"/>
        <v>H</v>
      </c>
      <c r="N3945">
        <f t="shared" si="433"/>
        <v>3944</v>
      </c>
      <c r="O3945">
        <f t="shared" ca="1" si="430"/>
        <v>0.46321229624513882</v>
      </c>
      <c r="P3945">
        <f t="shared" ca="1" si="431"/>
        <v>0.51444705734351914</v>
      </c>
      <c r="Q3945" t="str">
        <f t="shared" ca="1" si="432"/>
        <v>H</v>
      </c>
    </row>
    <row r="3946" spans="9:17" x14ac:dyDescent="0.25">
      <c r="I3946">
        <v>3945</v>
      </c>
      <c r="J3946">
        <f t="shared" ca="1" si="427"/>
        <v>1.002392089399772</v>
      </c>
      <c r="K3946">
        <f t="shared" ca="1" si="428"/>
        <v>3.1634128051440205</v>
      </c>
      <c r="L3946" t="str">
        <f t="shared" ca="1" si="429"/>
        <v>H</v>
      </c>
      <c r="N3946">
        <f t="shared" si="433"/>
        <v>3945</v>
      </c>
      <c r="O3946">
        <f t="shared" ca="1" si="430"/>
        <v>-1.5286895606366777</v>
      </c>
      <c r="P3946">
        <f t="shared" ca="1" si="431"/>
        <v>2.6524682442098158E-2</v>
      </c>
      <c r="Q3946" t="str">
        <f t="shared" ca="1" si="432"/>
        <v>H</v>
      </c>
    </row>
    <row r="3947" spans="9:17" x14ac:dyDescent="0.25">
      <c r="I3947">
        <v>3946</v>
      </c>
      <c r="J3947">
        <f t="shared" ca="1" si="427"/>
        <v>0.50499125450502813</v>
      </c>
      <c r="K3947">
        <f t="shared" ca="1" si="428"/>
        <v>1.5830921933688911</v>
      </c>
      <c r="L3947" t="str">
        <f t="shared" ca="1" si="429"/>
        <v>H</v>
      </c>
      <c r="N3947">
        <f t="shared" si="433"/>
        <v>3946</v>
      </c>
      <c r="O3947">
        <f t="shared" ca="1" si="430"/>
        <v>0.3220141782214484</v>
      </c>
      <c r="P3947">
        <f t="shared" ca="1" si="431"/>
        <v>1.6707934959087769</v>
      </c>
      <c r="Q3947" t="str">
        <f t="shared" ca="1" si="432"/>
        <v>H</v>
      </c>
    </row>
    <row r="3948" spans="9:17" x14ac:dyDescent="0.25">
      <c r="I3948">
        <v>3947</v>
      </c>
      <c r="J3948">
        <f t="shared" ca="1" si="427"/>
        <v>2.7620506585742608</v>
      </c>
      <c r="K3948">
        <f t="shared" ca="1" si="428"/>
        <v>1.5259254974252823</v>
      </c>
      <c r="L3948" t="str">
        <f t="shared" ca="1" si="429"/>
        <v>A</v>
      </c>
      <c r="N3948">
        <f t="shared" si="433"/>
        <v>3947</v>
      </c>
      <c r="O3948">
        <f t="shared" ca="1" si="430"/>
        <v>0.3613906582619581</v>
      </c>
      <c r="P3948">
        <f t="shared" ca="1" si="431"/>
        <v>1.7642139144703941</v>
      </c>
      <c r="Q3948" t="str">
        <f t="shared" ca="1" si="432"/>
        <v>H</v>
      </c>
    </row>
    <row r="3949" spans="9:17" x14ac:dyDescent="0.25">
      <c r="I3949">
        <v>3948</v>
      </c>
      <c r="J3949">
        <f t="shared" ca="1" si="427"/>
        <v>2.14968986341621</v>
      </c>
      <c r="K3949">
        <f t="shared" ca="1" si="428"/>
        <v>1.783551285872393</v>
      </c>
      <c r="L3949" t="str">
        <f t="shared" ca="1" si="429"/>
        <v>A</v>
      </c>
      <c r="N3949">
        <f t="shared" si="433"/>
        <v>3948</v>
      </c>
      <c r="O3949">
        <f t="shared" ca="1" si="430"/>
        <v>1.2439197360620295</v>
      </c>
      <c r="P3949">
        <f t="shared" ca="1" si="431"/>
        <v>1.1306012698201573</v>
      </c>
      <c r="Q3949" t="str">
        <f t="shared" ca="1" si="432"/>
        <v>A</v>
      </c>
    </row>
    <row r="3950" spans="9:17" x14ac:dyDescent="0.25">
      <c r="I3950">
        <v>3949</v>
      </c>
      <c r="J3950">
        <f t="shared" ca="1" si="427"/>
        <v>0.24138436271168551</v>
      </c>
      <c r="K3950">
        <f t="shared" ca="1" si="428"/>
        <v>1.4304944247797289</v>
      </c>
      <c r="L3950" t="str">
        <f t="shared" ca="1" si="429"/>
        <v>H</v>
      </c>
      <c r="N3950">
        <f t="shared" si="433"/>
        <v>3949</v>
      </c>
      <c r="O3950">
        <f t="shared" ca="1" si="430"/>
        <v>-8.1245772549076056E-2</v>
      </c>
      <c r="P3950">
        <f t="shared" ca="1" si="431"/>
        <v>1.7897515563071957</v>
      </c>
      <c r="Q3950" t="str">
        <f t="shared" ca="1" si="432"/>
        <v>H</v>
      </c>
    </row>
    <row r="3951" spans="9:17" x14ac:dyDescent="0.25">
      <c r="I3951">
        <v>3950</v>
      </c>
      <c r="J3951">
        <f t="shared" ca="1" si="427"/>
        <v>1.0450231257840479</v>
      </c>
      <c r="K3951">
        <f t="shared" ca="1" si="428"/>
        <v>1.9172996112078775</v>
      </c>
      <c r="L3951" t="str">
        <f t="shared" ca="1" si="429"/>
        <v>H</v>
      </c>
      <c r="N3951">
        <f t="shared" si="433"/>
        <v>3950</v>
      </c>
      <c r="O3951">
        <f t="shared" ca="1" si="430"/>
        <v>0.34144879003652578</v>
      </c>
      <c r="P3951">
        <f t="shared" ca="1" si="431"/>
        <v>0.58742569946650081</v>
      </c>
      <c r="Q3951" t="str">
        <f t="shared" ca="1" si="432"/>
        <v>H</v>
      </c>
    </row>
    <row r="3952" spans="9:17" x14ac:dyDescent="0.25">
      <c r="I3952">
        <v>3951</v>
      </c>
      <c r="J3952">
        <f t="shared" ca="1" si="427"/>
        <v>0.38602353457139316</v>
      </c>
      <c r="K3952">
        <f t="shared" ca="1" si="428"/>
        <v>1.429051225943311</v>
      </c>
      <c r="L3952" t="str">
        <f t="shared" ca="1" si="429"/>
        <v>H</v>
      </c>
      <c r="N3952">
        <f t="shared" si="433"/>
        <v>3951</v>
      </c>
      <c r="O3952">
        <f t="shared" ca="1" si="430"/>
        <v>0.47296294739912959</v>
      </c>
      <c r="P3952">
        <f t="shared" ca="1" si="431"/>
        <v>0.5112305885091567</v>
      </c>
      <c r="Q3952" t="str">
        <f t="shared" ca="1" si="432"/>
        <v>H</v>
      </c>
    </row>
    <row r="3953" spans="9:17" x14ac:dyDescent="0.25">
      <c r="I3953">
        <v>3952</v>
      </c>
      <c r="J3953">
        <f t="shared" ca="1" si="427"/>
        <v>1.0268103293617792</v>
      </c>
      <c r="K3953">
        <f t="shared" ca="1" si="428"/>
        <v>2.5550560729634775</v>
      </c>
      <c r="L3953" t="str">
        <f t="shared" ca="1" si="429"/>
        <v>H</v>
      </c>
      <c r="N3953">
        <f t="shared" si="433"/>
        <v>3952</v>
      </c>
      <c r="O3953">
        <f t="shared" ca="1" si="430"/>
        <v>1.1130751663236875</v>
      </c>
      <c r="P3953">
        <f t="shared" ca="1" si="431"/>
        <v>0.95750686657451778</v>
      </c>
      <c r="Q3953" t="str">
        <f t="shared" ca="1" si="432"/>
        <v>A</v>
      </c>
    </row>
    <row r="3954" spans="9:17" x14ac:dyDescent="0.25">
      <c r="I3954">
        <v>3953</v>
      </c>
      <c r="J3954">
        <f t="shared" ca="1" si="427"/>
        <v>-0.18937829503291548</v>
      </c>
      <c r="K3954">
        <f t="shared" ca="1" si="428"/>
        <v>2.281084667499254</v>
      </c>
      <c r="L3954" t="str">
        <f t="shared" ca="1" si="429"/>
        <v>H</v>
      </c>
      <c r="N3954">
        <f t="shared" si="433"/>
        <v>3953</v>
      </c>
      <c r="O3954">
        <f t="shared" ca="1" si="430"/>
        <v>-0.35329648722685192</v>
      </c>
      <c r="P3954">
        <f t="shared" ca="1" si="431"/>
        <v>-0.22117219993704218</v>
      </c>
      <c r="Q3954" t="str">
        <f t="shared" ca="1" si="432"/>
        <v>H</v>
      </c>
    </row>
    <row r="3955" spans="9:17" x14ac:dyDescent="0.25">
      <c r="I3955">
        <v>3954</v>
      </c>
      <c r="J3955">
        <f t="shared" ca="1" si="427"/>
        <v>1.8596470262095242</v>
      </c>
      <c r="K3955">
        <f t="shared" ca="1" si="428"/>
        <v>1.115212885573855</v>
      </c>
      <c r="L3955" t="str">
        <f t="shared" ca="1" si="429"/>
        <v>A</v>
      </c>
      <c r="N3955">
        <f t="shared" si="433"/>
        <v>3954</v>
      </c>
      <c r="O3955">
        <f t="shared" ca="1" si="430"/>
        <v>2.1676511087035717</v>
      </c>
      <c r="P3955">
        <f t="shared" ca="1" si="431"/>
        <v>1.5282470727234831</v>
      </c>
      <c r="Q3955" t="str">
        <f t="shared" ca="1" si="432"/>
        <v>A</v>
      </c>
    </row>
    <row r="3956" spans="9:17" x14ac:dyDescent="0.25">
      <c r="I3956">
        <v>3955</v>
      </c>
      <c r="J3956">
        <f t="shared" ca="1" si="427"/>
        <v>1.1063140255398585</v>
      </c>
      <c r="K3956">
        <f t="shared" ca="1" si="428"/>
        <v>1.0164933725015306</v>
      </c>
      <c r="L3956" t="str">
        <f t="shared" ca="1" si="429"/>
        <v>A</v>
      </c>
      <c r="N3956">
        <f t="shared" si="433"/>
        <v>3955</v>
      </c>
      <c r="O3956">
        <f t="shared" ca="1" si="430"/>
        <v>0.83696568244817815</v>
      </c>
      <c r="P3956">
        <f t="shared" ca="1" si="431"/>
        <v>1.3124996869614305</v>
      </c>
      <c r="Q3956" t="str">
        <f t="shared" ca="1" si="432"/>
        <v>H</v>
      </c>
    </row>
    <row r="3957" spans="9:17" x14ac:dyDescent="0.25">
      <c r="I3957">
        <v>3956</v>
      </c>
      <c r="J3957">
        <f t="shared" ca="1" si="427"/>
        <v>-0.34357600590946258</v>
      </c>
      <c r="K3957">
        <f t="shared" ca="1" si="428"/>
        <v>1.7042462866598591</v>
      </c>
      <c r="L3957" t="str">
        <f t="shared" ca="1" si="429"/>
        <v>H</v>
      </c>
      <c r="N3957">
        <f t="shared" si="433"/>
        <v>3956</v>
      </c>
      <c r="O3957">
        <f t="shared" ca="1" si="430"/>
        <v>1.5842781026488688</v>
      </c>
      <c r="P3957">
        <f t="shared" ca="1" si="431"/>
        <v>1.6394522801920757</v>
      </c>
      <c r="Q3957" t="str">
        <f t="shared" ca="1" si="432"/>
        <v>H</v>
      </c>
    </row>
    <row r="3958" spans="9:17" x14ac:dyDescent="0.25">
      <c r="I3958">
        <v>3957</v>
      </c>
      <c r="J3958">
        <f t="shared" ca="1" si="427"/>
        <v>0.45286677371469741</v>
      </c>
      <c r="K3958">
        <f t="shared" ca="1" si="428"/>
        <v>1.5340640216976087</v>
      </c>
      <c r="L3958" t="str">
        <f t="shared" ca="1" si="429"/>
        <v>H</v>
      </c>
      <c r="N3958">
        <f t="shared" si="433"/>
        <v>3957</v>
      </c>
      <c r="O3958">
        <f t="shared" ca="1" si="430"/>
        <v>0.4433554648674532</v>
      </c>
      <c r="P3958">
        <f t="shared" ca="1" si="431"/>
        <v>0.77883205244055753</v>
      </c>
      <c r="Q3958" t="str">
        <f t="shared" ca="1" si="432"/>
        <v>H</v>
      </c>
    </row>
    <row r="3959" spans="9:17" x14ac:dyDescent="0.25">
      <c r="I3959">
        <v>3958</v>
      </c>
      <c r="J3959">
        <f t="shared" ca="1" si="427"/>
        <v>1.9820217796872985</v>
      </c>
      <c r="K3959">
        <f t="shared" ca="1" si="428"/>
        <v>1.0954938801873699</v>
      </c>
      <c r="L3959" t="str">
        <f t="shared" ca="1" si="429"/>
        <v>A</v>
      </c>
      <c r="N3959">
        <f t="shared" si="433"/>
        <v>3958</v>
      </c>
      <c r="O3959">
        <f t="shared" ca="1" si="430"/>
        <v>2.3540665788425064</v>
      </c>
      <c r="P3959">
        <f t="shared" ca="1" si="431"/>
        <v>1.0083496357012918</v>
      </c>
      <c r="Q3959" t="str">
        <f t="shared" ca="1" si="432"/>
        <v>A</v>
      </c>
    </row>
    <row r="3960" spans="9:17" x14ac:dyDescent="0.25">
      <c r="I3960">
        <v>3959</v>
      </c>
      <c r="J3960">
        <f t="shared" ca="1" si="427"/>
        <v>1.485387856302391</v>
      </c>
      <c r="K3960">
        <f t="shared" ca="1" si="428"/>
        <v>1.5709256186563492</v>
      </c>
      <c r="L3960" t="str">
        <f t="shared" ca="1" si="429"/>
        <v>H</v>
      </c>
      <c r="N3960">
        <f t="shared" si="433"/>
        <v>3959</v>
      </c>
      <c r="O3960">
        <f t="shared" ca="1" si="430"/>
        <v>5.0495445166033659E-2</v>
      </c>
      <c r="P3960">
        <f t="shared" ca="1" si="431"/>
        <v>0.71028090869993254</v>
      </c>
      <c r="Q3960" t="str">
        <f t="shared" ca="1" si="432"/>
        <v>H</v>
      </c>
    </row>
    <row r="3961" spans="9:17" x14ac:dyDescent="0.25">
      <c r="I3961">
        <v>3960</v>
      </c>
      <c r="J3961">
        <f t="shared" ca="1" si="427"/>
        <v>0.91242551064079402</v>
      </c>
      <c r="K3961">
        <f t="shared" ca="1" si="428"/>
        <v>0.51796207771804381</v>
      </c>
      <c r="L3961" t="str">
        <f t="shared" ca="1" si="429"/>
        <v>A</v>
      </c>
      <c r="N3961">
        <f t="shared" si="433"/>
        <v>3960</v>
      </c>
      <c r="O3961">
        <f t="shared" ca="1" si="430"/>
        <v>-0.36167220041732417</v>
      </c>
      <c r="P3961">
        <f t="shared" ca="1" si="431"/>
        <v>0.58651057216659763</v>
      </c>
      <c r="Q3961" t="str">
        <f t="shared" ca="1" si="432"/>
        <v>H</v>
      </c>
    </row>
    <row r="3962" spans="9:17" x14ac:dyDescent="0.25">
      <c r="I3962">
        <v>3961</v>
      </c>
      <c r="J3962">
        <f t="shared" ca="1" si="427"/>
        <v>-0.2283990383344312</v>
      </c>
      <c r="K3962">
        <f t="shared" ca="1" si="428"/>
        <v>1.8524272569453497</v>
      </c>
      <c r="L3962" t="str">
        <f t="shared" ca="1" si="429"/>
        <v>H</v>
      </c>
      <c r="N3962">
        <f t="shared" si="433"/>
        <v>3961</v>
      </c>
      <c r="O3962">
        <f t="shared" ca="1" si="430"/>
        <v>0.42587204581058546</v>
      </c>
      <c r="P3962">
        <f t="shared" ca="1" si="431"/>
        <v>0.41520726572454458</v>
      </c>
      <c r="Q3962" t="str">
        <f t="shared" ca="1" si="432"/>
        <v>A</v>
      </c>
    </row>
    <row r="3963" spans="9:17" x14ac:dyDescent="0.25">
      <c r="I3963">
        <v>3962</v>
      </c>
      <c r="J3963">
        <f t="shared" ca="1" si="427"/>
        <v>0.30291867457149912</v>
      </c>
      <c r="K3963">
        <f t="shared" ca="1" si="428"/>
        <v>1.6863005027732714</v>
      </c>
      <c r="L3963" t="str">
        <f t="shared" ca="1" si="429"/>
        <v>H</v>
      </c>
      <c r="N3963">
        <f t="shared" si="433"/>
        <v>3962</v>
      </c>
      <c r="O3963">
        <f t="shared" ca="1" si="430"/>
        <v>1.777339875471176</v>
      </c>
      <c r="P3963">
        <f t="shared" ca="1" si="431"/>
        <v>1.2302750671124469</v>
      </c>
      <c r="Q3963" t="str">
        <f t="shared" ca="1" si="432"/>
        <v>A</v>
      </c>
    </row>
    <row r="3964" spans="9:17" x14ac:dyDescent="0.25">
      <c r="I3964">
        <v>3963</v>
      </c>
      <c r="J3964">
        <f t="shared" ca="1" si="427"/>
        <v>1.096362360778212</v>
      </c>
      <c r="K3964">
        <f t="shared" ca="1" si="428"/>
        <v>1.983699795906835</v>
      </c>
      <c r="L3964" t="str">
        <f t="shared" ca="1" si="429"/>
        <v>H</v>
      </c>
      <c r="N3964">
        <f t="shared" si="433"/>
        <v>3963</v>
      </c>
      <c r="O3964">
        <f t="shared" ca="1" si="430"/>
        <v>-1.1725217734311184</v>
      </c>
      <c r="P3964">
        <f t="shared" ca="1" si="431"/>
        <v>0.40575447075532978</v>
      </c>
      <c r="Q3964" t="str">
        <f t="shared" ca="1" si="432"/>
        <v>H</v>
      </c>
    </row>
    <row r="3965" spans="9:17" x14ac:dyDescent="0.25">
      <c r="I3965">
        <v>3964</v>
      </c>
      <c r="J3965">
        <f t="shared" ca="1" si="427"/>
        <v>0.84367448808981882</v>
      </c>
      <c r="K3965">
        <f t="shared" ca="1" si="428"/>
        <v>0.53442923574497292</v>
      </c>
      <c r="L3965" t="str">
        <f t="shared" ca="1" si="429"/>
        <v>A</v>
      </c>
      <c r="N3965">
        <f t="shared" si="433"/>
        <v>3964</v>
      </c>
      <c r="O3965">
        <f t="shared" ca="1" si="430"/>
        <v>1.5653694116662409</v>
      </c>
      <c r="P3965">
        <f t="shared" ca="1" si="431"/>
        <v>1.2602158514964508</v>
      </c>
      <c r="Q3965" t="str">
        <f t="shared" ca="1" si="432"/>
        <v>A</v>
      </c>
    </row>
    <row r="3966" spans="9:17" x14ac:dyDescent="0.25">
      <c r="I3966">
        <v>3965</v>
      </c>
      <c r="J3966">
        <f t="shared" ca="1" si="427"/>
        <v>-0.42646438449761526</v>
      </c>
      <c r="K3966">
        <f t="shared" ca="1" si="428"/>
        <v>2.8773259331959586</v>
      </c>
      <c r="L3966" t="str">
        <f t="shared" ca="1" si="429"/>
        <v>H</v>
      </c>
      <c r="N3966">
        <f t="shared" si="433"/>
        <v>3965</v>
      </c>
      <c r="O3966">
        <f t="shared" ca="1" si="430"/>
        <v>0.54467318438302892</v>
      </c>
      <c r="P3966">
        <f t="shared" ca="1" si="431"/>
        <v>0.96867917802790637</v>
      </c>
      <c r="Q3966" t="str">
        <f t="shared" ca="1" si="432"/>
        <v>H</v>
      </c>
    </row>
    <row r="3967" spans="9:17" x14ac:dyDescent="0.25">
      <c r="I3967">
        <v>3966</v>
      </c>
      <c r="J3967">
        <f t="shared" ca="1" si="427"/>
        <v>-0.58476535066354707</v>
      </c>
      <c r="K3967">
        <f t="shared" ca="1" si="428"/>
        <v>1.8937376600964402</v>
      </c>
      <c r="L3967" t="str">
        <f t="shared" ca="1" si="429"/>
        <v>H</v>
      </c>
      <c r="N3967">
        <f t="shared" si="433"/>
        <v>3966</v>
      </c>
      <c r="O3967">
        <f t="shared" ca="1" si="430"/>
        <v>-1.2222677806036357</v>
      </c>
      <c r="P3967">
        <f t="shared" ca="1" si="431"/>
        <v>1.9438010231695877</v>
      </c>
      <c r="Q3967" t="str">
        <f t="shared" ca="1" si="432"/>
        <v>H</v>
      </c>
    </row>
    <row r="3968" spans="9:17" x14ac:dyDescent="0.25">
      <c r="I3968">
        <v>3967</v>
      </c>
      <c r="J3968">
        <f t="shared" ca="1" si="427"/>
        <v>0.64506999001942789</v>
      </c>
      <c r="K3968">
        <f t="shared" ca="1" si="428"/>
        <v>1.3766368147890757</v>
      </c>
      <c r="L3968" t="str">
        <f t="shared" ca="1" si="429"/>
        <v>H</v>
      </c>
      <c r="N3968">
        <f t="shared" si="433"/>
        <v>3967</v>
      </c>
      <c r="O3968">
        <f t="shared" ca="1" si="430"/>
        <v>-7.6830385123422551E-2</v>
      </c>
      <c r="P3968">
        <f t="shared" ca="1" si="431"/>
        <v>1.0061845086935408</v>
      </c>
      <c r="Q3968" t="str">
        <f t="shared" ca="1" si="432"/>
        <v>H</v>
      </c>
    </row>
    <row r="3969" spans="9:17" x14ac:dyDescent="0.25">
      <c r="I3969">
        <v>3968</v>
      </c>
      <c r="J3969">
        <f t="shared" ca="1" si="427"/>
        <v>-0.31496212009155089</v>
      </c>
      <c r="K3969">
        <f t="shared" ca="1" si="428"/>
        <v>1.4623486658470748</v>
      </c>
      <c r="L3969" t="str">
        <f t="shared" ca="1" si="429"/>
        <v>H</v>
      </c>
      <c r="N3969">
        <f t="shared" si="433"/>
        <v>3968</v>
      </c>
      <c r="O3969">
        <f t="shared" ca="1" si="430"/>
        <v>0.94236335958457329</v>
      </c>
      <c r="P3969">
        <f t="shared" ca="1" si="431"/>
        <v>2.4246314034715271</v>
      </c>
      <c r="Q3969" t="str">
        <f t="shared" ca="1" si="432"/>
        <v>H</v>
      </c>
    </row>
    <row r="3970" spans="9:17" x14ac:dyDescent="0.25">
      <c r="I3970">
        <v>3969</v>
      </c>
      <c r="J3970">
        <f t="shared" ca="1" si="427"/>
        <v>1.5527435648646835</v>
      </c>
      <c r="K3970">
        <f t="shared" ca="1" si="428"/>
        <v>3.0991574522370788</v>
      </c>
      <c r="L3970" t="str">
        <f t="shared" ca="1" si="429"/>
        <v>H</v>
      </c>
      <c r="N3970">
        <f t="shared" si="433"/>
        <v>3969</v>
      </c>
      <c r="O3970">
        <f t="shared" ca="1" si="430"/>
        <v>1.308243939101811</v>
      </c>
      <c r="P3970">
        <f t="shared" ca="1" si="431"/>
        <v>1.5899850452603592</v>
      </c>
      <c r="Q3970" t="str">
        <f t="shared" ca="1" si="432"/>
        <v>H</v>
      </c>
    </row>
    <row r="3971" spans="9:17" x14ac:dyDescent="0.25">
      <c r="I3971">
        <v>3970</v>
      </c>
      <c r="J3971">
        <f t="shared" ref="J3971:J4034" ca="1" si="434">NORMINV(RAND(), $D$3,$F$3)</f>
        <v>1.2018101251993298</v>
      </c>
      <c r="K3971">
        <f t="shared" ref="K3971:K4034" ca="1" si="435">NORMINV(RAND(), $D$2,$F$2)</f>
        <v>1.4833064117977406</v>
      </c>
      <c r="L3971" t="str">
        <f t="shared" ref="L3971:L4034" ca="1" si="436">IF(J3971&gt;K3971, "A", IF(J3971=K3971, "T", "H"))</f>
        <v>H</v>
      </c>
      <c r="N3971">
        <f t="shared" si="433"/>
        <v>3970</v>
      </c>
      <c r="O3971">
        <f t="shared" ref="O3971:O4034" ca="1" si="437">NORMINV(RAND(), $D$11,$F$11)</f>
        <v>0.3817927853163417</v>
      </c>
      <c r="P3971">
        <f t="shared" ref="P3971:P4034" ca="1" si="438">NORMINV(RAND(), $D$10,$F$10)</f>
        <v>1.8658929240586499</v>
      </c>
      <c r="Q3971" t="str">
        <f t="shared" ref="Q3971:Q4034" ca="1" si="439">IF(O3971&gt;P3971, "A", IF(O3971=P3971, "T", "H"))</f>
        <v>H</v>
      </c>
    </row>
    <row r="3972" spans="9:17" x14ac:dyDescent="0.25">
      <c r="I3972">
        <v>3971</v>
      </c>
      <c r="J3972">
        <f t="shared" ca="1" si="434"/>
        <v>2.2172402858053974</v>
      </c>
      <c r="K3972">
        <f t="shared" ca="1" si="435"/>
        <v>2.5557029220418439</v>
      </c>
      <c r="L3972" t="str">
        <f t="shared" ca="1" si="436"/>
        <v>H</v>
      </c>
      <c r="N3972">
        <f t="shared" ref="N3972:N4035" si="440">N3971+1</f>
        <v>3971</v>
      </c>
      <c r="O3972">
        <f t="shared" ca="1" si="437"/>
        <v>1.0086979583399891</v>
      </c>
      <c r="P3972">
        <f t="shared" ca="1" si="438"/>
        <v>1.4850043795157484</v>
      </c>
      <c r="Q3972" t="str">
        <f t="shared" ca="1" si="439"/>
        <v>H</v>
      </c>
    </row>
    <row r="3973" spans="9:17" x14ac:dyDescent="0.25">
      <c r="I3973">
        <v>3972</v>
      </c>
      <c r="J3973">
        <f t="shared" ca="1" si="434"/>
        <v>2.0372563623230331</v>
      </c>
      <c r="K3973">
        <f t="shared" ca="1" si="435"/>
        <v>2.7008277891646841</v>
      </c>
      <c r="L3973" t="str">
        <f t="shared" ca="1" si="436"/>
        <v>H</v>
      </c>
      <c r="N3973">
        <f t="shared" si="440"/>
        <v>3972</v>
      </c>
      <c r="O3973">
        <f t="shared" ca="1" si="437"/>
        <v>0.68615725274656736</v>
      </c>
      <c r="P3973">
        <f t="shared" ca="1" si="438"/>
        <v>1.6573747708956046</v>
      </c>
      <c r="Q3973" t="str">
        <f t="shared" ca="1" si="439"/>
        <v>H</v>
      </c>
    </row>
    <row r="3974" spans="9:17" x14ac:dyDescent="0.25">
      <c r="I3974">
        <v>3973</v>
      </c>
      <c r="J3974">
        <f t="shared" ca="1" si="434"/>
        <v>2.420519639798429</v>
      </c>
      <c r="K3974">
        <f t="shared" ca="1" si="435"/>
        <v>0.25419696591079255</v>
      </c>
      <c r="L3974" t="str">
        <f t="shared" ca="1" si="436"/>
        <v>A</v>
      </c>
      <c r="N3974">
        <f t="shared" si="440"/>
        <v>3973</v>
      </c>
      <c r="O3974">
        <f t="shared" ca="1" si="437"/>
        <v>1.6601406586995957</v>
      </c>
      <c r="P3974">
        <f t="shared" ca="1" si="438"/>
        <v>1.627076948437632</v>
      </c>
      <c r="Q3974" t="str">
        <f t="shared" ca="1" si="439"/>
        <v>A</v>
      </c>
    </row>
    <row r="3975" spans="9:17" x14ac:dyDescent="0.25">
      <c r="I3975">
        <v>3974</v>
      </c>
      <c r="J3975">
        <f t="shared" ca="1" si="434"/>
        <v>0.36543687266776148</v>
      </c>
      <c r="K3975">
        <f t="shared" ca="1" si="435"/>
        <v>1.8495595085117806</v>
      </c>
      <c r="L3975" t="str">
        <f t="shared" ca="1" si="436"/>
        <v>H</v>
      </c>
      <c r="N3975">
        <f t="shared" si="440"/>
        <v>3974</v>
      </c>
      <c r="O3975">
        <f t="shared" ca="1" si="437"/>
        <v>0.43346386075807997</v>
      </c>
      <c r="P3975">
        <f t="shared" ca="1" si="438"/>
        <v>0.50796188589522062</v>
      </c>
      <c r="Q3975" t="str">
        <f t="shared" ca="1" si="439"/>
        <v>H</v>
      </c>
    </row>
    <row r="3976" spans="9:17" x14ac:dyDescent="0.25">
      <c r="I3976">
        <v>3975</v>
      </c>
      <c r="J3976">
        <f t="shared" ca="1" si="434"/>
        <v>7.8003242930243966E-2</v>
      </c>
      <c r="K3976">
        <f t="shared" ca="1" si="435"/>
        <v>2.4365793128988553</v>
      </c>
      <c r="L3976" t="str">
        <f t="shared" ca="1" si="436"/>
        <v>H</v>
      </c>
      <c r="N3976">
        <f t="shared" si="440"/>
        <v>3975</v>
      </c>
      <c r="O3976">
        <f t="shared" ca="1" si="437"/>
        <v>0.56410898959460931</v>
      </c>
      <c r="P3976">
        <f t="shared" ca="1" si="438"/>
        <v>1.597443973356133</v>
      </c>
      <c r="Q3976" t="str">
        <f t="shared" ca="1" si="439"/>
        <v>H</v>
      </c>
    </row>
    <row r="3977" spans="9:17" x14ac:dyDescent="0.25">
      <c r="I3977">
        <v>3976</v>
      </c>
      <c r="J3977">
        <f t="shared" ca="1" si="434"/>
        <v>1.8081025883838342</v>
      </c>
      <c r="K3977">
        <f t="shared" ca="1" si="435"/>
        <v>1.7909928180366546</v>
      </c>
      <c r="L3977" t="str">
        <f t="shared" ca="1" si="436"/>
        <v>A</v>
      </c>
      <c r="N3977">
        <f t="shared" si="440"/>
        <v>3976</v>
      </c>
      <c r="O3977">
        <f t="shared" ca="1" si="437"/>
        <v>0.55466955173775245</v>
      </c>
      <c r="P3977">
        <f t="shared" ca="1" si="438"/>
        <v>0.11538768987290671</v>
      </c>
      <c r="Q3977" t="str">
        <f t="shared" ca="1" si="439"/>
        <v>A</v>
      </c>
    </row>
    <row r="3978" spans="9:17" x14ac:dyDescent="0.25">
      <c r="I3978">
        <v>3977</v>
      </c>
      <c r="J3978">
        <f t="shared" ca="1" si="434"/>
        <v>0.93401367472575958</v>
      </c>
      <c r="K3978">
        <f t="shared" ca="1" si="435"/>
        <v>1.6160872309841032</v>
      </c>
      <c r="L3978" t="str">
        <f t="shared" ca="1" si="436"/>
        <v>H</v>
      </c>
      <c r="N3978">
        <f t="shared" si="440"/>
        <v>3977</v>
      </c>
      <c r="O3978">
        <f t="shared" ca="1" si="437"/>
        <v>1.0170603240657279</v>
      </c>
      <c r="P3978">
        <f t="shared" ca="1" si="438"/>
        <v>2.6433867308692438</v>
      </c>
      <c r="Q3978" t="str">
        <f t="shared" ca="1" si="439"/>
        <v>H</v>
      </c>
    </row>
    <row r="3979" spans="9:17" x14ac:dyDescent="0.25">
      <c r="I3979">
        <v>3978</v>
      </c>
      <c r="J3979">
        <f t="shared" ca="1" si="434"/>
        <v>1.2451203499561034</v>
      </c>
      <c r="K3979">
        <f t="shared" ca="1" si="435"/>
        <v>0.60189894237306674</v>
      </c>
      <c r="L3979" t="str">
        <f t="shared" ca="1" si="436"/>
        <v>A</v>
      </c>
      <c r="N3979">
        <f t="shared" si="440"/>
        <v>3978</v>
      </c>
      <c r="O3979">
        <f t="shared" ca="1" si="437"/>
        <v>2.0233047772270849</v>
      </c>
      <c r="P3979">
        <f t="shared" ca="1" si="438"/>
        <v>1.289879993375997</v>
      </c>
      <c r="Q3979" t="str">
        <f t="shared" ca="1" si="439"/>
        <v>A</v>
      </c>
    </row>
    <row r="3980" spans="9:17" x14ac:dyDescent="0.25">
      <c r="I3980">
        <v>3979</v>
      </c>
      <c r="J3980">
        <f t="shared" ca="1" si="434"/>
        <v>1.4616412587053442</v>
      </c>
      <c r="K3980">
        <f t="shared" ca="1" si="435"/>
        <v>1.2631685652225948</v>
      </c>
      <c r="L3980" t="str">
        <f t="shared" ca="1" si="436"/>
        <v>A</v>
      </c>
      <c r="N3980">
        <f t="shared" si="440"/>
        <v>3979</v>
      </c>
      <c r="O3980">
        <f t="shared" ca="1" si="437"/>
        <v>0.71298711041763063</v>
      </c>
      <c r="P3980">
        <f t="shared" ca="1" si="438"/>
        <v>-0.10015226894870954</v>
      </c>
      <c r="Q3980" t="str">
        <f t="shared" ca="1" si="439"/>
        <v>A</v>
      </c>
    </row>
    <row r="3981" spans="9:17" x14ac:dyDescent="0.25">
      <c r="I3981">
        <v>3980</v>
      </c>
      <c r="J3981">
        <f t="shared" ca="1" si="434"/>
        <v>2.3836222510269924</v>
      </c>
      <c r="K3981">
        <f t="shared" ca="1" si="435"/>
        <v>1.1981045608261613</v>
      </c>
      <c r="L3981" t="str">
        <f t="shared" ca="1" si="436"/>
        <v>A</v>
      </c>
      <c r="N3981">
        <f t="shared" si="440"/>
        <v>3980</v>
      </c>
      <c r="O3981">
        <f t="shared" ca="1" si="437"/>
        <v>2.1648866344801978</v>
      </c>
      <c r="P3981">
        <f t="shared" ca="1" si="438"/>
        <v>1.8142721891089759</v>
      </c>
      <c r="Q3981" t="str">
        <f t="shared" ca="1" si="439"/>
        <v>A</v>
      </c>
    </row>
    <row r="3982" spans="9:17" x14ac:dyDescent="0.25">
      <c r="I3982">
        <v>3981</v>
      </c>
      <c r="J3982">
        <f t="shared" ca="1" si="434"/>
        <v>3.1776378664740088</v>
      </c>
      <c r="K3982">
        <f t="shared" ca="1" si="435"/>
        <v>2.9976792313204172</v>
      </c>
      <c r="L3982" t="str">
        <f t="shared" ca="1" si="436"/>
        <v>A</v>
      </c>
      <c r="N3982">
        <f t="shared" si="440"/>
        <v>3981</v>
      </c>
      <c r="O3982">
        <f t="shared" ca="1" si="437"/>
        <v>1.3488430489568624</v>
      </c>
      <c r="P3982">
        <f t="shared" ca="1" si="438"/>
        <v>1.0658295942293177</v>
      </c>
      <c r="Q3982" t="str">
        <f t="shared" ca="1" si="439"/>
        <v>A</v>
      </c>
    </row>
    <row r="3983" spans="9:17" x14ac:dyDescent="0.25">
      <c r="I3983">
        <v>3982</v>
      </c>
      <c r="J3983">
        <f t="shared" ca="1" si="434"/>
        <v>1.6729659769350091</v>
      </c>
      <c r="K3983">
        <f t="shared" ca="1" si="435"/>
        <v>1.5100264822962735</v>
      </c>
      <c r="L3983" t="str">
        <f t="shared" ca="1" si="436"/>
        <v>A</v>
      </c>
      <c r="N3983">
        <f t="shared" si="440"/>
        <v>3982</v>
      </c>
      <c r="O3983">
        <f t="shared" ca="1" si="437"/>
        <v>0.82417755188849118</v>
      </c>
      <c r="P3983">
        <f t="shared" ca="1" si="438"/>
        <v>1.7859136003083926</v>
      </c>
      <c r="Q3983" t="str">
        <f t="shared" ca="1" si="439"/>
        <v>H</v>
      </c>
    </row>
    <row r="3984" spans="9:17" x14ac:dyDescent="0.25">
      <c r="I3984">
        <v>3983</v>
      </c>
      <c r="J3984">
        <f t="shared" ca="1" si="434"/>
        <v>0.84051723940679213</v>
      </c>
      <c r="K3984">
        <f t="shared" ca="1" si="435"/>
        <v>1.0508020008459282</v>
      </c>
      <c r="L3984" t="str">
        <f t="shared" ca="1" si="436"/>
        <v>H</v>
      </c>
      <c r="N3984">
        <f t="shared" si="440"/>
        <v>3983</v>
      </c>
      <c r="O3984">
        <f t="shared" ca="1" si="437"/>
        <v>0.89556559322525409</v>
      </c>
      <c r="P3984">
        <f t="shared" ca="1" si="438"/>
        <v>1.0317537793771967</v>
      </c>
      <c r="Q3984" t="str">
        <f t="shared" ca="1" si="439"/>
        <v>H</v>
      </c>
    </row>
    <row r="3985" spans="9:17" x14ac:dyDescent="0.25">
      <c r="I3985">
        <v>3984</v>
      </c>
      <c r="J3985">
        <f t="shared" ca="1" si="434"/>
        <v>0.61204456358520831</v>
      </c>
      <c r="K3985">
        <f t="shared" ca="1" si="435"/>
        <v>0.81613932866926531</v>
      </c>
      <c r="L3985" t="str">
        <f t="shared" ca="1" si="436"/>
        <v>H</v>
      </c>
      <c r="N3985">
        <f t="shared" si="440"/>
        <v>3984</v>
      </c>
      <c r="O3985">
        <f t="shared" ca="1" si="437"/>
        <v>1.5661546663004287</v>
      </c>
      <c r="P3985">
        <f t="shared" ca="1" si="438"/>
        <v>0.4530253608415622</v>
      </c>
      <c r="Q3985" t="str">
        <f t="shared" ca="1" si="439"/>
        <v>A</v>
      </c>
    </row>
    <row r="3986" spans="9:17" x14ac:dyDescent="0.25">
      <c r="I3986">
        <v>3985</v>
      </c>
      <c r="J3986">
        <f t="shared" ca="1" si="434"/>
        <v>0.65324438265478202</v>
      </c>
      <c r="K3986">
        <f t="shared" ca="1" si="435"/>
        <v>1.9733904943121878</v>
      </c>
      <c r="L3986" t="str">
        <f t="shared" ca="1" si="436"/>
        <v>H</v>
      </c>
      <c r="N3986">
        <f t="shared" si="440"/>
        <v>3985</v>
      </c>
      <c r="O3986">
        <f t="shared" ca="1" si="437"/>
        <v>-5.6541668454553218E-2</v>
      </c>
      <c r="P3986">
        <f t="shared" ca="1" si="438"/>
        <v>1.0019558906280353</v>
      </c>
      <c r="Q3986" t="str">
        <f t="shared" ca="1" si="439"/>
        <v>H</v>
      </c>
    </row>
    <row r="3987" spans="9:17" x14ac:dyDescent="0.25">
      <c r="I3987">
        <v>3986</v>
      </c>
      <c r="J3987">
        <f t="shared" ca="1" si="434"/>
        <v>2.3844977729214483</v>
      </c>
      <c r="K3987">
        <f t="shared" ca="1" si="435"/>
        <v>2.8209566490627633</v>
      </c>
      <c r="L3987" t="str">
        <f t="shared" ca="1" si="436"/>
        <v>H</v>
      </c>
      <c r="N3987">
        <f t="shared" si="440"/>
        <v>3986</v>
      </c>
      <c r="O3987">
        <f t="shared" ca="1" si="437"/>
        <v>1.6181125264880967</v>
      </c>
      <c r="P3987">
        <f t="shared" ca="1" si="438"/>
        <v>1.2542479464800285</v>
      </c>
      <c r="Q3987" t="str">
        <f t="shared" ca="1" si="439"/>
        <v>A</v>
      </c>
    </row>
    <row r="3988" spans="9:17" x14ac:dyDescent="0.25">
      <c r="I3988">
        <v>3987</v>
      </c>
      <c r="J3988">
        <f t="shared" ca="1" si="434"/>
        <v>1.3078549213928463</v>
      </c>
      <c r="K3988">
        <f t="shared" ca="1" si="435"/>
        <v>1.316824128712681</v>
      </c>
      <c r="L3988" t="str">
        <f t="shared" ca="1" si="436"/>
        <v>H</v>
      </c>
      <c r="N3988">
        <f t="shared" si="440"/>
        <v>3987</v>
      </c>
      <c r="O3988">
        <f t="shared" ca="1" si="437"/>
        <v>2.4339841821583734</v>
      </c>
      <c r="P3988">
        <f t="shared" ca="1" si="438"/>
        <v>0.59589628569559328</v>
      </c>
      <c r="Q3988" t="str">
        <f t="shared" ca="1" si="439"/>
        <v>A</v>
      </c>
    </row>
    <row r="3989" spans="9:17" x14ac:dyDescent="0.25">
      <c r="I3989">
        <v>3988</v>
      </c>
      <c r="J3989">
        <f t="shared" ca="1" si="434"/>
        <v>1.3979690955832351</v>
      </c>
      <c r="K3989">
        <f t="shared" ca="1" si="435"/>
        <v>1.4173778196971758</v>
      </c>
      <c r="L3989" t="str">
        <f t="shared" ca="1" si="436"/>
        <v>H</v>
      </c>
      <c r="N3989">
        <f t="shared" si="440"/>
        <v>3988</v>
      </c>
      <c r="O3989">
        <f t="shared" ca="1" si="437"/>
        <v>0.18387357472287785</v>
      </c>
      <c r="P3989">
        <f t="shared" ca="1" si="438"/>
        <v>-0.80066272145158446</v>
      </c>
      <c r="Q3989" t="str">
        <f t="shared" ca="1" si="439"/>
        <v>A</v>
      </c>
    </row>
    <row r="3990" spans="9:17" x14ac:dyDescent="0.25">
      <c r="I3990">
        <v>3989</v>
      </c>
      <c r="J3990">
        <f t="shared" ca="1" si="434"/>
        <v>0.63264944960593883</v>
      </c>
      <c r="K3990">
        <f t="shared" ca="1" si="435"/>
        <v>1.4987915991368379</v>
      </c>
      <c r="L3990" t="str">
        <f t="shared" ca="1" si="436"/>
        <v>H</v>
      </c>
      <c r="N3990">
        <f t="shared" si="440"/>
        <v>3989</v>
      </c>
      <c r="O3990">
        <f t="shared" ca="1" si="437"/>
        <v>1.7313762684359895</v>
      </c>
      <c r="P3990">
        <f t="shared" ca="1" si="438"/>
        <v>0.59999839688550849</v>
      </c>
      <c r="Q3990" t="str">
        <f t="shared" ca="1" si="439"/>
        <v>A</v>
      </c>
    </row>
    <row r="3991" spans="9:17" x14ac:dyDescent="0.25">
      <c r="I3991">
        <v>3990</v>
      </c>
      <c r="J3991">
        <f t="shared" ca="1" si="434"/>
        <v>0.52030447513000722</v>
      </c>
      <c r="K3991">
        <f t="shared" ca="1" si="435"/>
        <v>-0.11708518670048096</v>
      </c>
      <c r="L3991" t="str">
        <f t="shared" ca="1" si="436"/>
        <v>A</v>
      </c>
      <c r="N3991">
        <f t="shared" si="440"/>
        <v>3990</v>
      </c>
      <c r="O3991">
        <f t="shared" ca="1" si="437"/>
        <v>-0.7413958172256232</v>
      </c>
      <c r="P3991">
        <f t="shared" ca="1" si="438"/>
        <v>1.9568960215956293</v>
      </c>
      <c r="Q3991" t="str">
        <f t="shared" ca="1" si="439"/>
        <v>H</v>
      </c>
    </row>
    <row r="3992" spans="9:17" x14ac:dyDescent="0.25">
      <c r="I3992">
        <v>3991</v>
      </c>
      <c r="J3992">
        <f t="shared" ca="1" si="434"/>
        <v>-0.63724416230261793</v>
      </c>
      <c r="K3992">
        <f t="shared" ca="1" si="435"/>
        <v>1.3897214828206979</v>
      </c>
      <c r="L3992" t="str">
        <f t="shared" ca="1" si="436"/>
        <v>H</v>
      </c>
      <c r="N3992">
        <f t="shared" si="440"/>
        <v>3991</v>
      </c>
      <c r="O3992">
        <f t="shared" ca="1" si="437"/>
        <v>1.8044467281422489</v>
      </c>
      <c r="P3992">
        <f t="shared" ca="1" si="438"/>
        <v>1.5372267635311048</v>
      </c>
      <c r="Q3992" t="str">
        <f t="shared" ca="1" si="439"/>
        <v>A</v>
      </c>
    </row>
    <row r="3993" spans="9:17" x14ac:dyDescent="0.25">
      <c r="I3993">
        <v>3992</v>
      </c>
      <c r="J3993">
        <f t="shared" ca="1" si="434"/>
        <v>0.60438604332857082</v>
      </c>
      <c r="K3993">
        <f t="shared" ca="1" si="435"/>
        <v>2.6338567322991135</v>
      </c>
      <c r="L3993" t="str">
        <f t="shared" ca="1" si="436"/>
        <v>H</v>
      </c>
      <c r="N3993">
        <f t="shared" si="440"/>
        <v>3992</v>
      </c>
      <c r="O3993">
        <f t="shared" ca="1" si="437"/>
        <v>-1.2357514675236381E-3</v>
      </c>
      <c r="P3993">
        <f t="shared" ca="1" si="438"/>
        <v>1.1011173782355497</v>
      </c>
      <c r="Q3993" t="str">
        <f t="shared" ca="1" si="439"/>
        <v>H</v>
      </c>
    </row>
    <row r="3994" spans="9:17" x14ac:dyDescent="0.25">
      <c r="I3994">
        <v>3993</v>
      </c>
      <c r="J3994">
        <f t="shared" ca="1" si="434"/>
        <v>1.3550500159365859</v>
      </c>
      <c r="K3994">
        <f t="shared" ca="1" si="435"/>
        <v>1.3536133675164024</v>
      </c>
      <c r="L3994" t="str">
        <f t="shared" ca="1" si="436"/>
        <v>A</v>
      </c>
      <c r="N3994">
        <f t="shared" si="440"/>
        <v>3993</v>
      </c>
      <c r="O3994">
        <f t="shared" ca="1" si="437"/>
        <v>-1.1810485298860924</v>
      </c>
      <c r="P3994">
        <f t="shared" ca="1" si="438"/>
        <v>0.79516614113002015</v>
      </c>
      <c r="Q3994" t="str">
        <f t="shared" ca="1" si="439"/>
        <v>H</v>
      </c>
    </row>
    <row r="3995" spans="9:17" x14ac:dyDescent="0.25">
      <c r="I3995">
        <v>3994</v>
      </c>
      <c r="J3995">
        <f t="shared" ca="1" si="434"/>
        <v>-1.0205807151902195</v>
      </c>
      <c r="K3995">
        <f t="shared" ca="1" si="435"/>
        <v>2.1283791985321887</v>
      </c>
      <c r="L3995" t="str">
        <f t="shared" ca="1" si="436"/>
        <v>H</v>
      </c>
      <c r="N3995">
        <f t="shared" si="440"/>
        <v>3994</v>
      </c>
      <c r="O3995">
        <f t="shared" ca="1" si="437"/>
        <v>1.8182923643229052</v>
      </c>
      <c r="P3995">
        <f t="shared" ca="1" si="438"/>
        <v>-0.29497030283914705</v>
      </c>
      <c r="Q3995" t="str">
        <f t="shared" ca="1" si="439"/>
        <v>A</v>
      </c>
    </row>
    <row r="3996" spans="9:17" x14ac:dyDescent="0.25">
      <c r="I3996">
        <v>3995</v>
      </c>
      <c r="J3996">
        <f t="shared" ca="1" si="434"/>
        <v>1.6755098643366746</v>
      </c>
      <c r="K3996">
        <f t="shared" ca="1" si="435"/>
        <v>0.9372476229920067</v>
      </c>
      <c r="L3996" t="str">
        <f t="shared" ca="1" si="436"/>
        <v>A</v>
      </c>
      <c r="N3996">
        <f t="shared" si="440"/>
        <v>3995</v>
      </c>
      <c r="O3996">
        <f t="shared" ca="1" si="437"/>
        <v>1.0365577979013114</v>
      </c>
      <c r="P3996">
        <f t="shared" ca="1" si="438"/>
        <v>1.8326171510347575</v>
      </c>
      <c r="Q3996" t="str">
        <f t="shared" ca="1" si="439"/>
        <v>H</v>
      </c>
    </row>
    <row r="3997" spans="9:17" x14ac:dyDescent="0.25">
      <c r="I3997">
        <v>3996</v>
      </c>
      <c r="J3997">
        <f t="shared" ca="1" si="434"/>
        <v>0.64430538999765918</v>
      </c>
      <c r="K3997">
        <f t="shared" ca="1" si="435"/>
        <v>1.8259373532506507</v>
      </c>
      <c r="L3997" t="str">
        <f t="shared" ca="1" si="436"/>
        <v>H</v>
      </c>
      <c r="N3997">
        <f t="shared" si="440"/>
        <v>3996</v>
      </c>
      <c r="O3997">
        <f t="shared" ca="1" si="437"/>
        <v>1.2310798834903673</v>
      </c>
      <c r="P3997">
        <f t="shared" ca="1" si="438"/>
        <v>-0.29540827095861233</v>
      </c>
      <c r="Q3997" t="str">
        <f t="shared" ca="1" si="439"/>
        <v>A</v>
      </c>
    </row>
    <row r="3998" spans="9:17" x14ac:dyDescent="0.25">
      <c r="I3998">
        <v>3997</v>
      </c>
      <c r="J3998">
        <f t="shared" ca="1" si="434"/>
        <v>3.1598349560747527</v>
      </c>
      <c r="K3998">
        <f t="shared" ca="1" si="435"/>
        <v>0.44716171295965457</v>
      </c>
      <c r="L3998" t="str">
        <f t="shared" ca="1" si="436"/>
        <v>A</v>
      </c>
      <c r="N3998">
        <f t="shared" si="440"/>
        <v>3997</v>
      </c>
      <c r="O3998">
        <f t="shared" ca="1" si="437"/>
        <v>0.72826255872637691</v>
      </c>
      <c r="P3998">
        <f t="shared" ca="1" si="438"/>
        <v>0.22456835954340182</v>
      </c>
      <c r="Q3998" t="str">
        <f t="shared" ca="1" si="439"/>
        <v>A</v>
      </c>
    </row>
    <row r="3999" spans="9:17" x14ac:dyDescent="0.25">
      <c r="I3999">
        <v>3998</v>
      </c>
      <c r="J3999">
        <f t="shared" ca="1" si="434"/>
        <v>1.7806624404128852</v>
      </c>
      <c r="K3999">
        <f t="shared" ca="1" si="435"/>
        <v>0.45822737346701437</v>
      </c>
      <c r="L3999" t="str">
        <f t="shared" ca="1" si="436"/>
        <v>A</v>
      </c>
      <c r="N3999">
        <f t="shared" si="440"/>
        <v>3998</v>
      </c>
      <c r="O3999">
        <f t="shared" ca="1" si="437"/>
        <v>0.6351603630099143</v>
      </c>
      <c r="P3999">
        <f t="shared" ca="1" si="438"/>
        <v>1.2486238718865947</v>
      </c>
      <c r="Q3999" t="str">
        <f t="shared" ca="1" si="439"/>
        <v>H</v>
      </c>
    </row>
    <row r="4000" spans="9:17" x14ac:dyDescent="0.25">
      <c r="I4000">
        <v>3999</v>
      </c>
      <c r="J4000">
        <f t="shared" ca="1" si="434"/>
        <v>-0.25001826113304904</v>
      </c>
      <c r="K4000">
        <f t="shared" ca="1" si="435"/>
        <v>1.0030085556785944</v>
      </c>
      <c r="L4000" t="str">
        <f t="shared" ca="1" si="436"/>
        <v>H</v>
      </c>
      <c r="N4000">
        <f t="shared" si="440"/>
        <v>3999</v>
      </c>
      <c r="O4000">
        <f t="shared" ca="1" si="437"/>
        <v>0.61555557500538161</v>
      </c>
      <c r="P4000">
        <f t="shared" ca="1" si="438"/>
        <v>1.9819972064002109</v>
      </c>
      <c r="Q4000" t="str">
        <f t="shared" ca="1" si="439"/>
        <v>H</v>
      </c>
    </row>
    <row r="4001" spans="9:17" x14ac:dyDescent="0.25">
      <c r="I4001">
        <v>4000</v>
      </c>
      <c r="J4001">
        <f t="shared" ca="1" si="434"/>
        <v>0.47407334788708061</v>
      </c>
      <c r="K4001">
        <f t="shared" ca="1" si="435"/>
        <v>1.6402528132923506</v>
      </c>
      <c r="L4001" t="str">
        <f t="shared" ca="1" si="436"/>
        <v>H</v>
      </c>
      <c r="N4001">
        <f t="shared" si="440"/>
        <v>4000</v>
      </c>
      <c r="O4001">
        <f t="shared" ca="1" si="437"/>
        <v>3.671388511549643</v>
      </c>
      <c r="P4001">
        <f t="shared" ca="1" si="438"/>
        <v>1.9517460465992407</v>
      </c>
      <c r="Q4001" t="str">
        <f t="shared" ca="1" si="439"/>
        <v>A</v>
      </c>
    </row>
    <row r="4002" spans="9:17" x14ac:dyDescent="0.25">
      <c r="I4002">
        <v>4001</v>
      </c>
      <c r="J4002">
        <f t="shared" ca="1" si="434"/>
        <v>1.1361531896962827</v>
      </c>
      <c r="K4002">
        <f t="shared" ca="1" si="435"/>
        <v>3.4696213925848647</v>
      </c>
      <c r="L4002" t="str">
        <f t="shared" ca="1" si="436"/>
        <v>H</v>
      </c>
      <c r="N4002">
        <f t="shared" si="440"/>
        <v>4001</v>
      </c>
      <c r="O4002">
        <f t="shared" ca="1" si="437"/>
        <v>1.2058975467443167</v>
      </c>
      <c r="P4002">
        <f t="shared" ca="1" si="438"/>
        <v>0.67458087932876909</v>
      </c>
      <c r="Q4002" t="str">
        <f t="shared" ca="1" si="439"/>
        <v>A</v>
      </c>
    </row>
    <row r="4003" spans="9:17" x14ac:dyDescent="0.25">
      <c r="I4003">
        <v>4002</v>
      </c>
      <c r="J4003">
        <f t="shared" ca="1" si="434"/>
        <v>1.3269210759069339</v>
      </c>
      <c r="K4003">
        <f t="shared" ca="1" si="435"/>
        <v>1.176005208441318</v>
      </c>
      <c r="L4003" t="str">
        <f t="shared" ca="1" si="436"/>
        <v>A</v>
      </c>
      <c r="N4003">
        <f t="shared" si="440"/>
        <v>4002</v>
      </c>
      <c r="O4003">
        <f t="shared" ca="1" si="437"/>
        <v>0.95464865932558141</v>
      </c>
      <c r="P4003">
        <f t="shared" ca="1" si="438"/>
        <v>1.6375310595479136</v>
      </c>
      <c r="Q4003" t="str">
        <f t="shared" ca="1" si="439"/>
        <v>H</v>
      </c>
    </row>
    <row r="4004" spans="9:17" x14ac:dyDescent="0.25">
      <c r="I4004">
        <v>4003</v>
      </c>
      <c r="J4004">
        <f t="shared" ca="1" si="434"/>
        <v>1.2448289109388544</v>
      </c>
      <c r="K4004">
        <f t="shared" ca="1" si="435"/>
        <v>7.2467426490320008E-2</v>
      </c>
      <c r="L4004" t="str">
        <f t="shared" ca="1" si="436"/>
        <v>A</v>
      </c>
      <c r="N4004">
        <f t="shared" si="440"/>
        <v>4003</v>
      </c>
      <c r="O4004">
        <f t="shared" ca="1" si="437"/>
        <v>0.29498980141140108</v>
      </c>
      <c r="P4004">
        <f t="shared" ca="1" si="438"/>
        <v>1.4596345280235568</v>
      </c>
      <c r="Q4004" t="str">
        <f t="shared" ca="1" si="439"/>
        <v>H</v>
      </c>
    </row>
    <row r="4005" spans="9:17" x14ac:dyDescent="0.25">
      <c r="I4005">
        <v>4004</v>
      </c>
      <c r="J4005">
        <f t="shared" ca="1" si="434"/>
        <v>1.2226546753226262</v>
      </c>
      <c r="K4005">
        <f t="shared" ca="1" si="435"/>
        <v>3.8550850173411781</v>
      </c>
      <c r="L4005" t="str">
        <f t="shared" ca="1" si="436"/>
        <v>H</v>
      </c>
      <c r="N4005">
        <f t="shared" si="440"/>
        <v>4004</v>
      </c>
      <c r="O4005">
        <f t="shared" ca="1" si="437"/>
        <v>0.43032750146985876</v>
      </c>
      <c r="P4005">
        <f t="shared" ca="1" si="438"/>
        <v>0.89080561488574705</v>
      </c>
      <c r="Q4005" t="str">
        <f t="shared" ca="1" si="439"/>
        <v>H</v>
      </c>
    </row>
    <row r="4006" spans="9:17" x14ac:dyDescent="0.25">
      <c r="I4006">
        <v>4005</v>
      </c>
      <c r="J4006">
        <f t="shared" ca="1" si="434"/>
        <v>0.59506653474774951</v>
      </c>
      <c r="K4006">
        <f t="shared" ca="1" si="435"/>
        <v>1.7758139195989724</v>
      </c>
      <c r="L4006" t="str">
        <f t="shared" ca="1" si="436"/>
        <v>H</v>
      </c>
      <c r="N4006">
        <f t="shared" si="440"/>
        <v>4005</v>
      </c>
      <c r="O4006">
        <f t="shared" ca="1" si="437"/>
        <v>-1.1686603522640537</v>
      </c>
      <c r="P4006">
        <f t="shared" ca="1" si="438"/>
        <v>1.2120144901164192</v>
      </c>
      <c r="Q4006" t="str">
        <f t="shared" ca="1" si="439"/>
        <v>H</v>
      </c>
    </row>
    <row r="4007" spans="9:17" x14ac:dyDescent="0.25">
      <c r="I4007">
        <v>4006</v>
      </c>
      <c r="J4007">
        <f t="shared" ca="1" si="434"/>
        <v>-0.76166579170794413</v>
      </c>
      <c r="K4007">
        <f t="shared" ca="1" si="435"/>
        <v>0.99294582563084599</v>
      </c>
      <c r="L4007" t="str">
        <f t="shared" ca="1" si="436"/>
        <v>H</v>
      </c>
      <c r="N4007">
        <f t="shared" si="440"/>
        <v>4006</v>
      </c>
      <c r="O4007">
        <f t="shared" ca="1" si="437"/>
        <v>-0.69045594390944576</v>
      </c>
      <c r="P4007">
        <f t="shared" ca="1" si="438"/>
        <v>0.92929660801397618</v>
      </c>
      <c r="Q4007" t="str">
        <f t="shared" ca="1" si="439"/>
        <v>H</v>
      </c>
    </row>
    <row r="4008" spans="9:17" x14ac:dyDescent="0.25">
      <c r="I4008">
        <v>4007</v>
      </c>
      <c r="J4008">
        <f t="shared" ca="1" si="434"/>
        <v>0.57353285705920642</v>
      </c>
      <c r="K4008">
        <f t="shared" ca="1" si="435"/>
        <v>0.84576956642458356</v>
      </c>
      <c r="L4008" t="str">
        <f t="shared" ca="1" si="436"/>
        <v>H</v>
      </c>
      <c r="N4008">
        <f t="shared" si="440"/>
        <v>4007</v>
      </c>
      <c r="O4008">
        <f t="shared" ca="1" si="437"/>
        <v>-1.7430871590000605</v>
      </c>
      <c r="P4008">
        <f t="shared" ca="1" si="438"/>
        <v>1.9578800931675477</v>
      </c>
      <c r="Q4008" t="str">
        <f t="shared" ca="1" si="439"/>
        <v>H</v>
      </c>
    </row>
    <row r="4009" spans="9:17" x14ac:dyDescent="0.25">
      <c r="I4009">
        <v>4008</v>
      </c>
      <c r="J4009">
        <f t="shared" ca="1" si="434"/>
        <v>-0.21535074114442954</v>
      </c>
      <c r="K4009">
        <f t="shared" ca="1" si="435"/>
        <v>1.2744946777006581</v>
      </c>
      <c r="L4009" t="str">
        <f t="shared" ca="1" si="436"/>
        <v>H</v>
      </c>
      <c r="N4009">
        <f t="shared" si="440"/>
        <v>4008</v>
      </c>
      <c r="O4009">
        <f t="shared" ca="1" si="437"/>
        <v>1.0021039641919816</v>
      </c>
      <c r="P4009">
        <f t="shared" ca="1" si="438"/>
        <v>0.89566608238504752</v>
      </c>
      <c r="Q4009" t="str">
        <f t="shared" ca="1" si="439"/>
        <v>A</v>
      </c>
    </row>
    <row r="4010" spans="9:17" x14ac:dyDescent="0.25">
      <c r="I4010">
        <v>4009</v>
      </c>
      <c r="J4010">
        <f t="shared" ca="1" si="434"/>
        <v>0.32981467379308205</v>
      </c>
      <c r="K4010">
        <f t="shared" ca="1" si="435"/>
        <v>1.1041354289752077</v>
      </c>
      <c r="L4010" t="str">
        <f t="shared" ca="1" si="436"/>
        <v>H</v>
      </c>
      <c r="N4010">
        <f t="shared" si="440"/>
        <v>4009</v>
      </c>
      <c r="O4010">
        <f t="shared" ca="1" si="437"/>
        <v>-0.54150866282839116</v>
      </c>
      <c r="P4010">
        <f t="shared" ca="1" si="438"/>
        <v>1.1925368246667449</v>
      </c>
      <c r="Q4010" t="str">
        <f t="shared" ca="1" si="439"/>
        <v>H</v>
      </c>
    </row>
    <row r="4011" spans="9:17" x14ac:dyDescent="0.25">
      <c r="I4011">
        <v>4010</v>
      </c>
      <c r="J4011">
        <f t="shared" ca="1" si="434"/>
        <v>0.66808375142359888</v>
      </c>
      <c r="K4011">
        <f t="shared" ca="1" si="435"/>
        <v>2.5503237191440187</v>
      </c>
      <c r="L4011" t="str">
        <f t="shared" ca="1" si="436"/>
        <v>H</v>
      </c>
      <c r="N4011">
        <f t="shared" si="440"/>
        <v>4010</v>
      </c>
      <c r="O4011">
        <f t="shared" ca="1" si="437"/>
        <v>1.1925588195895998</v>
      </c>
      <c r="P4011">
        <f t="shared" ca="1" si="438"/>
        <v>2.8129509194447824</v>
      </c>
      <c r="Q4011" t="str">
        <f t="shared" ca="1" si="439"/>
        <v>H</v>
      </c>
    </row>
    <row r="4012" spans="9:17" x14ac:dyDescent="0.25">
      <c r="I4012">
        <v>4011</v>
      </c>
      <c r="J4012">
        <f t="shared" ca="1" si="434"/>
        <v>1.9394762247967752</v>
      </c>
      <c r="K4012">
        <f t="shared" ca="1" si="435"/>
        <v>2.0816243267088286</v>
      </c>
      <c r="L4012" t="str">
        <f t="shared" ca="1" si="436"/>
        <v>H</v>
      </c>
      <c r="N4012">
        <f t="shared" si="440"/>
        <v>4011</v>
      </c>
      <c r="O4012">
        <f t="shared" ca="1" si="437"/>
        <v>1.6778765314292021</v>
      </c>
      <c r="P4012">
        <f t="shared" ca="1" si="438"/>
        <v>2.5631268055653065</v>
      </c>
      <c r="Q4012" t="str">
        <f t="shared" ca="1" si="439"/>
        <v>H</v>
      </c>
    </row>
    <row r="4013" spans="9:17" x14ac:dyDescent="0.25">
      <c r="I4013">
        <v>4012</v>
      </c>
      <c r="J4013">
        <f t="shared" ca="1" si="434"/>
        <v>-1.1314019757998655</v>
      </c>
      <c r="K4013">
        <f t="shared" ca="1" si="435"/>
        <v>0.57913748444959268</v>
      </c>
      <c r="L4013" t="str">
        <f t="shared" ca="1" si="436"/>
        <v>H</v>
      </c>
      <c r="N4013">
        <f t="shared" si="440"/>
        <v>4012</v>
      </c>
      <c r="O4013">
        <f t="shared" ca="1" si="437"/>
        <v>1.1848929488852318</v>
      </c>
      <c r="P4013">
        <f t="shared" ca="1" si="438"/>
        <v>-0.77991431896393437</v>
      </c>
      <c r="Q4013" t="str">
        <f t="shared" ca="1" si="439"/>
        <v>A</v>
      </c>
    </row>
    <row r="4014" spans="9:17" x14ac:dyDescent="0.25">
      <c r="I4014">
        <v>4013</v>
      </c>
      <c r="J4014">
        <f t="shared" ca="1" si="434"/>
        <v>2.1300985960194474</v>
      </c>
      <c r="K4014">
        <f t="shared" ca="1" si="435"/>
        <v>1.6548809248575462</v>
      </c>
      <c r="L4014" t="str">
        <f t="shared" ca="1" si="436"/>
        <v>A</v>
      </c>
      <c r="N4014">
        <f t="shared" si="440"/>
        <v>4013</v>
      </c>
      <c r="O4014">
        <f t="shared" ca="1" si="437"/>
        <v>0.26681536658259447</v>
      </c>
      <c r="P4014">
        <f t="shared" ca="1" si="438"/>
        <v>2.1743848570512987</v>
      </c>
      <c r="Q4014" t="str">
        <f t="shared" ca="1" si="439"/>
        <v>H</v>
      </c>
    </row>
    <row r="4015" spans="9:17" x14ac:dyDescent="0.25">
      <c r="I4015">
        <v>4014</v>
      </c>
      <c r="J4015">
        <f t="shared" ca="1" si="434"/>
        <v>2.2869586415296763</v>
      </c>
      <c r="K4015">
        <f t="shared" ca="1" si="435"/>
        <v>0.26501118876836038</v>
      </c>
      <c r="L4015" t="str">
        <f t="shared" ca="1" si="436"/>
        <v>A</v>
      </c>
      <c r="N4015">
        <f t="shared" si="440"/>
        <v>4014</v>
      </c>
      <c r="O4015">
        <f t="shared" ca="1" si="437"/>
        <v>-0.21594496505290839</v>
      </c>
      <c r="P4015">
        <f t="shared" ca="1" si="438"/>
        <v>0.67338912589207855</v>
      </c>
      <c r="Q4015" t="str">
        <f t="shared" ca="1" si="439"/>
        <v>H</v>
      </c>
    </row>
    <row r="4016" spans="9:17" x14ac:dyDescent="0.25">
      <c r="I4016">
        <v>4015</v>
      </c>
      <c r="J4016">
        <f t="shared" ca="1" si="434"/>
        <v>0.32168838094194485</v>
      </c>
      <c r="K4016">
        <f t="shared" ca="1" si="435"/>
        <v>1.5119618189089885</v>
      </c>
      <c r="L4016" t="str">
        <f t="shared" ca="1" si="436"/>
        <v>H</v>
      </c>
      <c r="N4016">
        <f t="shared" si="440"/>
        <v>4015</v>
      </c>
      <c r="O4016">
        <f t="shared" ca="1" si="437"/>
        <v>2.0150521715021075</v>
      </c>
      <c r="P4016">
        <f t="shared" ca="1" si="438"/>
        <v>0.79541860677700404</v>
      </c>
      <c r="Q4016" t="str">
        <f t="shared" ca="1" si="439"/>
        <v>A</v>
      </c>
    </row>
    <row r="4017" spans="9:17" x14ac:dyDescent="0.25">
      <c r="I4017">
        <v>4016</v>
      </c>
      <c r="J4017">
        <f t="shared" ca="1" si="434"/>
        <v>2.402070544559157</v>
      </c>
      <c r="K4017">
        <f t="shared" ca="1" si="435"/>
        <v>0.85427061976380647</v>
      </c>
      <c r="L4017" t="str">
        <f t="shared" ca="1" si="436"/>
        <v>A</v>
      </c>
      <c r="N4017">
        <f t="shared" si="440"/>
        <v>4016</v>
      </c>
      <c r="O4017">
        <f t="shared" ca="1" si="437"/>
        <v>2.6317611865807038</v>
      </c>
      <c r="P4017">
        <f t="shared" ca="1" si="438"/>
        <v>0.8109761620950805</v>
      </c>
      <c r="Q4017" t="str">
        <f t="shared" ca="1" si="439"/>
        <v>A</v>
      </c>
    </row>
    <row r="4018" spans="9:17" x14ac:dyDescent="0.25">
      <c r="I4018">
        <v>4017</v>
      </c>
      <c r="J4018">
        <f t="shared" ca="1" si="434"/>
        <v>2.08578803010256</v>
      </c>
      <c r="K4018">
        <f t="shared" ca="1" si="435"/>
        <v>2.0542603695949726</v>
      </c>
      <c r="L4018" t="str">
        <f t="shared" ca="1" si="436"/>
        <v>A</v>
      </c>
      <c r="N4018">
        <f t="shared" si="440"/>
        <v>4017</v>
      </c>
      <c r="O4018">
        <f t="shared" ca="1" si="437"/>
        <v>0.69317299213867034</v>
      </c>
      <c r="P4018">
        <f t="shared" ca="1" si="438"/>
        <v>0.2168515731750309</v>
      </c>
      <c r="Q4018" t="str">
        <f t="shared" ca="1" si="439"/>
        <v>A</v>
      </c>
    </row>
    <row r="4019" spans="9:17" x14ac:dyDescent="0.25">
      <c r="I4019">
        <v>4018</v>
      </c>
      <c r="J4019">
        <f t="shared" ca="1" si="434"/>
        <v>1.6942518040464418</v>
      </c>
      <c r="K4019">
        <f t="shared" ca="1" si="435"/>
        <v>0.88191226687152413</v>
      </c>
      <c r="L4019" t="str">
        <f t="shared" ca="1" si="436"/>
        <v>A</v>
      </c>
      <c r="N4019">
        <f t="shared" si="440"/>
        <v>4018</v>
      </c>
      <c r="O4019">
        <f t="shared" ca="1" si="437"/>
        <v>-0.12875604265509011</v>
      </c>
      <c r="P4019">
        <f t="shared" ca="1" si="438"/>
        <v>-0.17788883931107957</v>
      </c>
      <c r="Q4019" t="str">
        <f t="shared" ca="1" si="439"/>
        <v>A</v>
      </c>
    </row>
    <row r="4020" spans="9:17" x14ac:dyDescent="0.25">
      <c r="I4020">
        <v>4019</v>
      </c>
      <c r="J4020">
        <f t="shared" ca="1" si="434"/>
        <v>1.6772084552895792</v>
      </c>
      <c r="K4020">
        <f t="shared" ca="1" si="435"/>
        <v>1.7372051649052334</v>
      </c>
      <c r="L4020" t="str">
        <f t="shared" ca="1" si="436"/>
        <v>H</v>
      </c>
      <c r="N4020">
        <f t="shared" si="440"/>
        <v>4019</v>
      </c>
      <c r="O4020">
        <f t="shared" ca="1" si="437"/>
        <v>-0.56264234971499438</v>
      </c>
      <c r="P4020">
        <f t="shared" ca="1" si="438"/>
        <v>1.498733864227253</v>
      </c>
      <c r="Q4020" t="str">
        <f t="shared" ca="1" si="439"/>
        <v>H</v>
      </c>
    </row>
    <row r="4021" spans="9:17" x14ac:dyDescent="0.25">
      <c r="I4021">
        <v>4020</v>
      </c>
      <c r="J4021">
        <f t="shared" ca="1" si="434"/>
        <v>1.02926404637674</v>
      </c>
      <c r="K4021">
        <f t="shared" ca="1" si="435"/>
        <v>1.1756648115414401</v>
      </c>
      <c r="L4021" t="str">
        <f t="shared" ca="1" si="436"/>
        <v>H</v>
      </c>
      <c r="N4021">
        <f t="shared" si="440"/>
        <v>4020</v>
      </c>
      <c r="O4021">
        <f t="shared" ca="1" si="437"/>
        <v>3.7765701778109673E-3</v>
      </c>
      <c r="P4021">
        <f t="shared" ca="1" si="438"/>
        <v>1.7719604778416538</v>
      </c>
      <c r="Q4021" t="str">
        <f t="shared" ca="1" si="439"/>
        <v>H</v>
      </c>
    </row>
    <row r="4022" spans="9:17" x14ac:dyDescent="0.25">
      <c r="I4022">
        <v>4021</v>
      </c>
      <c r="J4022">
        <f t="shared" ca="1" si="434"/>
        <v>1.8230505058676658</v>
      </c>
      <c r="K4022">
        <f t="shared" ca="1" si="435"/>
        <v>1.5939784665448351</v>
      </c>
      <c r="L4022" t="str">
        <f t="shared" ca="1" si="436"/>
        <v>A</v>
      </c>
      <c r="N4022">
        <f t="shared" si="440"/>
        <v>4021</v>
      </c>
      <c r="O4022">
        <f t="shared" ca="1" si="437"/>
        <v>0.22825917758941383</v>
      </c>
      <c r="P4022">
        <f t="shared" ca="1" si="438"/>
        <v>1.7638223900330861</v>
      </c>
      <c r="Q4022" t="str">
        <f t="shared" ca="1" si="439"/>
        <v>H</v>
      </c>
    </row>
    <row r="4023" spans="9:17" x14ac:dyDescent="0.25">
      <c r="I4023">
        <v>4022</v>
      </c>
      <c r="J4023">
        <f t="shared" ca="1" si="434"/>
        <v>0.93161307001125804</v>
      </c>
      <c r="K4023">
        <f t="shared" ca="1" si="435"/>
        <v>2.3140874662777735</v>
      </c>
      <c r="L4023" t="str">
        <f t="shared" ca="1" si="436"/>
        <v>H</v>
      </c>
      <c r="N4023">
        <f t="shared" si="440"/>
        <v>4022</v>
      </c>
      <c r="O4023">
        <f t="shared" ca="1" si="437"/>
        <v>0.74702179128467394</v>
      </c>
      <c r="P4023">
        <f t="shared" ca="1" si="438"/>
        <v>1.5781148151356459</v>
      </c>
      <c r="Q4023" t="str">
        <f t="shared" ca="1" si="439"/>
        <v>H</v>
      </c>
    </row>
    <row r="4024" spans="9:17" x14ac:dyDescent="0.25">
      <c r="I4024">
        <v>4023</v>
      </c>
      <c r="J4024">
        <f t="shared" ca="1" si="434"/>
        <v>-0.30275508908476456</v>
      </c>
      <c r="K4024">
        <f t="shared" ca="1" si="435"/>
        <v>1.8966049752339742</v>
      </c>
      <c r="L4024" t="str">
        <f t="shared" ca="1" si="436"/>
        <v>H</v>
      </c>
      <c r="N4024">
        <f t="shared" si="440"/>
        <v>4023</v>
      </c>
      <c r="O4024">
        <f t="shared" ca="1" si="437"/>
        <v>0.64654494638046411</v>
      </c>
      <c r="P4024">
        <f t="shared" ca="1" si="438"/>
        <v>1.6575237893659909</v>
      </c>
      <c r="Q4024" t="str">
        <f t="shared" ca="1" si="439"/>
        <v>H</v>
      </c>
    </row>
    <row r="4025" spans="9:17" x14ac:dyDescent="0.25">
      <c r="I4025">
        <v>4024</v>
      </c>
      <c r="J4025">
        <f t="shared" ca="1" si="434"/>
        <v>1.3654151621709916</v>
      </c>
      <c r="K4025">
        <f t="shared" ca="1" si="435"/>
        <v>1.4997179013142214</v>
      </c>
      <c r="L4025" t="str">
        <f t="shared" ca="1" si="436"/>
        <v>H</v>
      </c>
      <c r="N4025">
        <f t="shared" si="440"/>
        <v>4024</v>
      </c>
      <c r="O4025">
        <f t="shared" ca="1" si="437"/>
        <v>6.1171521125420125E-2</v>
      </c>
      <c r="P4025">
        <f t="shared" ca="1" si="438"/>
        <v>0.61031660051701353</v>
      </c>
      <c r="Q4025" t="str">
        <f t="shared" ca="1" si="439"/>
        <v>H</v>
      </c>
    </row>
    <row r="4026" spans="9:17" x14ac:dyDescent="0.25">
      <c r="I4026">
        <v>4025</v>
      </c>
      <c r="J4026">
        <f t="shared" ca="1" si="434"/>
        <v>1.560480787171038</v>
      </c>
      <c r="K4026">
        <f t="shared" ca="1" si="435"/>
        <v>2.2402402238195815</v>
      </c>
      <c r="L4026" t="str">
        <f t="shared" ca="1" si="436"/>
        <v>H</v>
      </c>
      <c r="N4026">
        <f t="shared" si="440"/>
        <v>4025</v>
      </c>
      <c r="O4026">
        <f t="shared" ca="1" si="437"/>
        <v>-0.45900311500660407</v>
      </c>
      <c r="P4026">
        <f t="shared" ca="1" si="438"/>
        <v>0.5026518073483518</v>
      </c>
      <c r="Q4026" t="str">
        <f t="shared" ca="1" si="439"/>
        <v>H</v>
      </c>
    </row>
    <row r="4027" spans="9:17" x14ac:dyDescent="0.25">
      <c r="I4027">
        <v>4026</v>
      </c>
      <c r="J4027">
        <f t="shared" ca="1" si="434"/>
        <v>2.2451162090112744</v>
      </c>
      <c r="K4027">
        <f t="shared" ca="1" si="435"/>
        <v>0.89044622502349979</v>
      </c>
      <c r="L4027" t="str">
        <f t="shared" ca="1" si="436"/>
        <v>A</v>
      </c>
      <c r="N4027">
        <f t="shared" si="440"/>
        <v>4026</v>
      </c>
      <c r="O4027">
        <f t="shared" ca="1" si="437"/>
        <v>0.62013874682102299</v>
      </c>
      <c r="P4027">
        <f t="shared" ca="1" si="438"/>
        <v>3.0007862477484948</v>
      </c>
      <c r="Q4027" t="str">
        <f t="shared" ca="1" si="439"/>
        <v>H</v>
      </c>
    </row>
    <row r="4028" spans="9:17" x14ac:dyDescent="0.25">
      <c r="I4028">
        <v>4027</v>
      </c>
      <c r="J4028">
        <f t="shared" ca="1" si="434"/>
        <v>1.2420179979116845</v>
      </c>
      <c r="K4028">
        <f t="shared" ca="1" si="435"/>
        <v>2.2668149838939593</v>
      </c>
      <c r="L4028" t="str">
        <f t="shared" ca="1" si="436"/>
        <v>H</v>
      </c>
      <c r="N4028">
        <f t="shared" si="440"/>
        <v>4027</v>
      </c>
      <c r="O4028">
        <f t="shared" ca="1" si="437"/>
        <v>0.73130493906384464</v>
      </c>
      <c r="P4028">
        <f t="shared" ca="1" si="438"/>
        <v>0.79967225278707132</v>
      </c>
      <c r="Q4028" t="str">
        <f t="shared" ca="1" si="439"/>
        <v>H</v>
      </c>
    </row>
    <row r="4029" spans="9:17" x14ac:dyDescent="0.25">
      <c r="I4029">
        <v>4028</v>
      </c>
      <c r="J4029">
        <f t="shared" ca="1" si="434"/>
        <v>-0.47499201960989335</v>
      </c>
      <c r="K4029">
        <f t="shared" ca="1" si="435"/>
        <v>0.87315014901394195</v>
      </c>
      <c r="L4029" t="str">
        <f t="shared" ca="1" si="436"/>
        <v>H</v>
      </c>
      <c r="N4029">
        <f t="shared" si="440"/>
        <v>4028</v>
      </c>
      <c r="O4029">
        <f t="shared" ca="1" si="437"/>
        <v>-0.44365619484032282</v>
      </c>
      <c r="P4029">
        <f t="shared" ca="1" si="438"/>
        <v>2.0848040465940079</v>
      </c>
      <c r="Q4029" t="str">
        <f t="shared" ca="1" si="439"/>
        <v>H</v>
      </c>
    </row>
    <row r="4030" spans="9:17" x14ac:dyDescent="0.25">
      <c r="I4030">
        <v>4029</v>
      </c>
      <c r="J4030">
        <f t="shared" ca="1" si="434"/>
        <v>3.0191826022610559</v>
      </c>
      <c r="K4030">
        <f t="shared" ca="1" si="435"/>
        <v>0.95048214854168345</v>
      </c>
      <c r="L4030" t="str">
        <f t="shared" ca="1" si="436"/>
        <v>A</v>
      </c>
      <c r="N4030">
        <f t="shared" si="440"/>
        <v>4029</v>
      </c>
      <c r="O4030">
        <f t="shared" ca="1" si="437"/>
        <v>0.83393103649415745</v>
      </c>
      <c r="P4030">
        <f t="shared" ca="1" si="438"/>
        <v>1.9792008071690379</v>
      </c>
      <c r="Q4030" t="str">
        <f t="shared" ca="1" si="439"/>
        <v>H</v>
      </c>
    </row>
    <row r="4031" spans="9:17" x14ac:dyDescent="0.25">
      <c r="I4031">
        <v>4030</v>
      </c>
      <c r="J4031">
        <f t="shared" ca="1" si="434"/>
        <v>0.40410345960401695</v>
      </c>
      <c r="K4031">
        <f t="shared" ca="1" si="435"/>
        <v>2.2155246309270971</v>
      </c>
      <c r="L4031" t="str">
        <f t="shared" ca="1" si="436"/>
        <v>H</v>
      </c>
      <c r="N4031">
        <f t="shared" si="440"/>
        <v>4030</v>
      </c>
      <c r="O4031">
        <f t="shared" ca="1" si="437"/>
        <v>1.6200136958758198</v>
      </c>
      <c r="P4031">
        <f t="shared" ca="1" si="438"/>
        <v>0.8601414399200058</v>
      </c>
      <c r="Q4031" t="str">
        <f t="shared" ca="1" si="439"/>
        <v>A</v>
      </c>
    </row>
    <row r="4032" spans="9:17" x14ac:dyDescent="0.25">
      <c r="I4032">
        <v>4031</v>
      </c>
      <c r="J4032">
        <f t="shared" ca="1" si="434"/>
        <v>1.4387610623379259</v>
      </c>
      <c r="K4032">
        <f t="shared" ca="1" si="435"/>
        <v>1.8103598857386127</v>
      </c>
      <c r="L4032" t="str">
        <f t="shared" ca="1" si="436"/>
        <v>H</v>
      </c>
      <c r="N4032">
        <f t="shared" si="440"/>
        <v>4031</v>
      </c>
      <c r="O4032">
        <f t="shared" ca="1" si="437"/>
        <v>1.1126784632852309</v>
      </c>
      <c r="P4032">
        <f t="shared" ca="1" si="438"/>
        <v>2.0305501150020211</v>
      </c>
      <c r="Q4032" t="str">
        <f t="shared" ca="1" si="439"/>
        <v>H</v>
      </c>
    </row>
    <row r="4033" spans="9:17" x14ac:dyDescent="0.25">
      <c r="I4033">
        <v>4032</v>
      </c>
      <c r="J4033">
        <f t="shared" ca="1" si="434"/>
        <v>0.16932456185266564</v>
      </c>
      <c r="K4033">
        <f t="shared" ca="1" si="435"/>
        <v>1.2729142981480783</v>
      </c>
      <c r="L4033" t="str">
        <f t="shared" ca="1" si="436"/>
        <v>H</v>
      </c>
      <c r="N4033">
        <f t="shared" si="440"/>
        <v>4032</v>
      </c>
      <c r="O4033">
        <f t="shared" ca="1" si="437"/>
        <v>2.8528009912708923</v>
      </c>
      <c r="P4033">
        <f t="shared" ca="1" si="438"/>
        <v>0.55555865238641722</v>
      </c>
      <c r="Q4033" t="str">
        <f t="shared" ca="1" si="439"/>
        <v>A</v>
      </c>
    </row>
    <row r="4034" spans="9:17" x14ac:dyDescent="0.25">
      <c r="I4034">
        <v>4033</v>
      </c>
      <c r="J4034">
        <f t="shared" ca="1" si="434"/>
        <v>0.72977901202017037</v>
      </c>
      <c r="K4034">
        <f t="shared" ca="1" si="435"/>
        <v>2.0647422507575057</v>
      </c>
      <c r="L4034" t="str">
        <f t="shared" ca="1" si="436"/>
        <v>H</v>
      </c>
      <c r="N4034">
        <f t="shared" si="440"/>
        <v>4033</v>
      </c>
      <c r="O4034">
        <f t="shared" ca="1" si="437"/>
        <v>0.55504116466705977</v>
      </c>
      <c r="P4034">
        <f t="shared" ca="1" si="438"/>
        <v>0.47220131709543434</v>
      </c>
      <c r="Q4034" t="str">
        <f t="shared" ca="1" si="439"/>
        <v>A</v>
      </c>
    </row>
    <row r="4035" spans="9:17" x14ac:dyDescent="0.25">
      <c r="I4035">
        <v>4034</v>
      </c>
      <c r="J4035">
        <f t="shared" ref="J4035:J4098" ca="1" si="441">NORMINV(RAND(), $D$3,$F$3)</f>
        <v>0.95748785713812301</v>
      </c>
      <c r="K4035">
        <f t="shared" ref="K4035:K4098" ca="1" si="442">NORMINV(RAND(), $D$2,$F$2)</f>
        <v>1.8294818424963764</v>
      </c>
      <c r="L4035" t="str">
        <f t="shared" ref="L4035:L4098" ca="1" si="443">IF(J4035&gt;K4035, "A", IF(J4035=K4035, "T", "H"))</f>
        <v>H</v>
      </c>
      <c r="N4035">
        <f t="shared" si="440"/>
        <v>4034</v>
      </c>
      <c r="O4035">
        <f t="shared" ref="O4035:O4098" ca="1" si="444">NORMINV(RAND(), $D$11,$F$11)</f>
        <v>0.67426291670783789</v>
      </c>
      <c r="P4035">
        <f t="shared" ref="P4035:P4098" ca="1" si="445">NORMINV(RAND(), $D$10,$F$10)</f>
        <v>2.0852164927175583</v>
      </c>
      <c r="Q4035" t="str">
        <f t="shared" ref="Q4035:Q4098" ca="1" si="446">IF(O4035&gt;P4035, "A", IF(O4035=P4035, "T", "H"))</f>
        <v>H</v>
      </c>
    </row>
    <row r="4036" spans="9:17" x14ac:dyDescent="0.25">
      <c r="I4036">
        <v>4035</v>
      </c>
      <c r="J4036">
        <f t="shared" ca="1" si="441"/>
        <v>3.8107695832270405</v>
      </c>
      <c r="K4036">
        <f t="shared" ca="1" si="442"/>
        <v>2.2380131719359531</v>
      </c>
      <c r="L4036" t="str">
        <f t="shared" ca="1" si="443"/>
        <v>A</v>
      </c>
      <c r="N4036">
        <f t="shared" ref="N4036:N4099" si="447">N4035+1</f>
        <v>4035</v>
      </c>
      <c r="O4036">
        <f t="shared" ca="1" si="444"/>
        <v>-1.1391591325179304</v>
      </c>
      <c r="P4036">
        <f t="shared" ca="1" si="445"/>
        <v>1.9074289366457364</v>
      </c>
      <c r="Q4036" t="str">
        <f t="shared" ca="1" si="446"/>
        <v>H</v>
      </c>
    </row>
    <row r="4037" spans="9:17" x14ac:dyDescent="0.25">
      <c r="I4037">
        <v>4036</v>
      </c>
      <c r="J4037">
        <f t="shared" ca="1" si="441"/>
        <v>1.6028904584107608</v>
      </c>
      <c r="K4037">
        <f t="shared" ca="1" si="442"/>
        <v>1.4426229533663051</v>
      </c>
      <c r="L4037" t="str">
        <f t="shared" ca="1" si="443"/>
        <v>A</v>
      </c>
      <c r="N4037">
        <f t="shared" si="447"/>
        <v>4036</v>
      </c>
      <c r="O4037">
        <f t="shared" ca="1" si="444"/>
        <v>-0.77203234865475756</v>
      </c>
      <c r="P4037">
        <f t="shared" ca="1" si="445"/>
        <v>0.68961426047012631</v>
      </c>
      <c r="Q4037" t="str">
        <f t="shared" ca="1" si="446"/>
        <v>H</v>
      </c>
    </row>
    <row r="4038" spans="9:17" x14ac:dyDescent="0.25">
      <c r="I4038">
        <v>4037</v>
      </c>
      <c r="J4038">
        <f t="shared" ca="1" si="441"/>
        <v>1.0773928430108657</v>
      </c>
      <c r="K4038">
        <f t="shared" ca="1" si="442"/>
        <v>0.80354458232477932</v>
      </c>
      <c r="L4038" t="str">
        <f t="shared" ca="1" si="443"/>
        <v>A</v>
      </c>
      <c r="N4038">
        <f t="shared" si="447"/>
        <v>4037</v>
      </c>
      <c r="O4038">
        <f t="shared" ca="1" si="444"/>
        <v>1.6171735615910736</v>
      </c>
      <c r="P4038">
        <f t="shared" ca="1" si="445"/>
        <v>1.6306822594568287</v>
      </c>
      <c r="Q4038" t="str">
        <f t="shared" ca="1" si="446"/>
        <v>H</v>
      </c>
    </row>
    <row r="4039" spans="9:17" x14ac:dyDescent="0.25">
      <c r="I4039">
        <v>4038</v>
      </c>
      <c r="J4039">
        <f t="shared" ca="1" si="441"/>
        <v>-0.21479192053959428</v>
      </c>
      <c r="K4039">
        <f t="shared" ca="1" si="442"/>
        <v>2.1149503450373186</v>
      </c>
      <c r="L4039" t="str">
        <f t="shared" ca="1" si="443"/>
        <v>H</v>
      </c>
      <c r="N4039">
        <f t="shared" si="447"/>
        <v>4038</v>
      </c>
      <c r="O4039">
        <f t="shared" ca="1" si="444"/>
        <v>0.61697693152369404</v>
      </c>
      <c r="P4039">
        <f t="shared" ca="1" si="445"/>
        <v>0.769119008278636</v>
      </c>
      <c r="Q4039" t="str">
        <f t="shared" ca="1" si="446"/>
        <v>H</v>
      </c>
    </row>
    <row r="4040" spans="9:17" x14ac:dyDescent="0.25">
      <c r="I4040">
        <v>4039</v>
      </c>
      <c r="J4040">
        <f t="shared" ca="1" si="441"/>
        <v>1.405352516440866</v>
      </c>
      <c r="K4040">
        <f t="shared" ca="1" si="442"/>
        <v>2.2777655684693183</v>
      </c>
      <c r="L4040" t="str">
        <f t="shared" ca="1" si="443"/>
        <v>H</v>
      </c>
      <c r="N4040">
        <f t="shared" si="447"/>
        <v>4039</v>
      </c>
      <c r="O4040">
        <f t="shared" ca="1" si="444"/>
        <v>3.0383928450639406</v>
      </c>
      <c r="P4040">
        <f t="shared" ca="1" si="445"/>
        <v>1.8658654611745669</v>
      </c>
      <c r="Q4040" t="str">
        <f t="shared" ca="1" si="446"/>
        <v>A</v>
      </c>
    </row>
    <row r="4041" spans="9:17" x14ac:dyDescent="0.25">
      <c r="I4041">
        <v>4040</v>
      </c>
      <c r="J4041">
        <f t="shared" ca="1" si="441"/>
        <v>0.993250476053543</v>
      </c>
      <c r="K4041">
        <f t="shared" ca="1" si="442"/>
        <v>0.64455806204087862</v>
      </c>
      <c r="L4041" t="str">
        <f t="shared" ca="1" si="443"/>
        <v>A</v>
      </c>
      <c r="N4041">
        <f t="shared" si="447"/>
        <v>4040</v>
      </c>
      <c r="O4041">
        <f t="shared" ca="1" si="444"/>
        <v>0.845476299223059</v>
      </c>
      <c r="P4041">
        <f t="shared" ca="1" si="445"/>
        <v>1.0686515316365115</v>
      </c>
      <c r="Q4041" t="str">
        <f t="shared" ca="1" si="446"/>
        <v>H</v>
      </c>
    </row>
    <row r="4042" spans="9:17" x14ac:dyDescent="0.25">
      <c r="I4042">
        <v>4041</v>
      </c>
      <c r="J4042">
        <f t="shared" ca="1" si="441"/>
        <v>2.0936521206134073</v>
      </c>
      <c r="K4042">
        <f t="shared" ca="1" si="442"/>
        <v>2.1870995164571547</v>
      </c>
      <c r="L4042" t="str">
        <f t="shared" ca="1" si="443"/>
        <v>H</v>
      </c>
      <c r="N4042">
        <f t="shared" si="447"/>
        <v>4041</v>
      </c>
      <c r="O4042">
        <f t="shared" ca="1" si="444"/>
        <v>-2.1009194894745171</v>
      </c>
      <c r="P4042">
        <f t="shared" ca="1" si="445"/>
        <v>1.9234909880932809</v>
      </c>
      <c r="Q4042" t="str">
        <f t="shared" ca="1" si="446"/>
        <v>H</v>
      </c>
    </row>
    <row r="4043" spans="9:17" x14ac:dyDescent="0.25">
      <c r="I4043">
        <v>4042</v>
      </c>
      <c r="J4043">
        <f t="shared" ca="1" si="441"/>
        <v>1.5148306512520462</v>
      </c>
      <c r="K4043">
        <f t="shared" ca="1" si="442"/>
        <v>1.47041268868497</v>
      </c>
      <c r="L4043" t="str">
        <f t="shared" ca="1" si="443"/>
        <v>A</v>
      </c>
      <c r="N4043">
        <f t="shared" si="447"/>
        <v>4042</v>
      </c>
      <c r="O4043">
        <f t="shared" ca="1" si="444"/>
        <v>0.85683891539725199</v>
      </c>
      <c r="P4043">
        <f t="shared" ca="1" si="445"/>
        <v>1.9191981359604786</v>
      </c>
      <c r="Q4043" t="str">
        <f t="shared" ca="1" si="446"/>
        <v>H</v>
      </c>
    </row>
    <row r="4044" spans="9:17" x14ac:dyDescent="0.25">
      <c r="I4044">
        <v>4043</v>
      </c>
      <c r="J4044">
        <f t="shared" ca="1" si="441"/>
        <v>2.1962356948301434</v>
      </c>
      <c r="K4044">
        <f t="shared" ca="1" si="442"/>
        <v>1.5998282529393077</v>
      </c>
      <c r="L4044" t="str">
        <f t="shared" ca="1" si="443"/>
        <v>A</v>
      </c>
      <c r="N4044">
        <f t="shared" si="447"/>
        <v>4043</v>
      </c>
      <c r="O4044">
        <f t="shared" ca="1" si="444"/>
        <v>1.245019021196389</v>
      </c>
      <c r="P4044">
        <f t="shared" ca="1" si="445"/>
        <v>1.525966253903116</v>
      </c>
      <c r="Q4044" t="str">
        <f t="shared" ca="1" si="446"/>
        <v>H</v>
      </c>
    </row>
    <row r="4045" spans="9:17" x14ac:dyDescent="0.25">
      <c r="I4045">
        <v>4044</v>
      </c>
      <c r="J4045">
        <f t="shared" ca="1" si="441"/>
        <v>0.34267488383716527</v>
      </c>
      <c r="K4045">
        <f t="shared" ca="1" si="442"/>
        <v>1.2683832679320939</v>
      </c>
      <c r="L4045" t="str">
        <f t="shared" ca="1" si="443"/>
        <v>H</v>
      </c>
      <c r="N4045">
        <f t="shared" si="447"/>
        <v>4044</v>
      </c>
      <c r="O4045">
        <f t="shared" ca="1" si="444"/>
        <v>0.71718052373591623</v>
      </c>
      <c r="P4045">
        <f t="shared" ca="1" si="445"/>
        <v>0.95488663141438157</v>
      </c>
      <c r="Q4045" t="str">
        <f t="shared" ca="1" si="446"/>
        <v>H</v>
      </c>
    </row>
    <row r="4046" spans="9:17" x14ac:dyDescent="0.25">
      <c r="I4046">
        <v>4045</v>
      </c>
      <c r="J4046">
        <f t="shared" ca="1" si="441"/>
        <v>0.19324021726457274</v>
      </c>
      <c r="K4046">
        <f t="shared" ca="1" si="442"/>
        <v>1.587066300578138</v>
      </c>
      <c r="L4046" t="str">
        <f t="shared" ca="1" si="443"/>
        <v>H</v>
      </c>
      <c r="N4046">
        <f t="shared" si="447"/>
        <v>4045</v>
      </c>
      <c r="O4046">
        <f t="shared" ca="1" si="444"/>
        <v>1.9628433860451038</v>
      </c>
      <c r="P4046">
        <f t="shared" ca="1" si="445"/>
        <v>1.1279988523822502</v>
      </c>
      <c r="Q4046" t="str">
        <f t="shared" ca="1" si="446"/>
        <v>A</v>
      </c>
    </row>
    <row r="4047" spans="9:17" x14ac:dyDescent="0.25">
      <c r="I4047">
        <v>4046</v>
      </c>
      <c r="J4047">
        <f t="shared" ca="1" si="441"/>
        <v>-0.94851196631355439</v>
      </c>
      <c r="K4047">
        <f t="shared" ca="1" si="442"/>
        <v>2.3063427422617622</v>
      </c>
      <c r="L4047" t="str">
        <f t="shared" ca="1" si="443"/>
        <v>H</v>
      </c>
      <c r="N4047">
        <f t="shared" si="447"/>
        <v>4046</v>
      </c>
      <c r="O4047">
        <f t="shared" ca="1" si="444"/>
        <v>0.58280759861428511</v>
      </c>
      <c r="P4047">
        <f t="shared" ca="1" si="445"/>
        <v>1.4456692428873257</v>
      </c>
      <c r="Q4047" t="str">
        <f t="shared" ca="1" si="446"/>
        <v>H</v>
      </c>
    </row>
    <row r="4048" spans="9:17" x14ac:dyDescent="0.25">
      <c r="I4048">
        <v>4047</v>
      </c>
      <c r="J4048">
        <f t="shared" ca="1" si="441"/>
        <v>9.3979997538016335E-2</v>
      </c>
      <c r="K4048">
        <f t="shared" ca="1" si="442"/>
        <v>2.5395474530172857</v>
      </c>
      <c r="L4048" t="str">
        <f t="shared" ca="1" si="443"/>
        <v>H</v>
      </c>
      <c r="N4048">
        <f t="shared" si="447"/>
        <v>4047</v>
      </c>
      <c r="O4048">
        <f t="shared" ca="1" si="444"/>
        <v>-5.0526919028105466E-2</v>
      </c>
      <c r="P4048">
        <f t="shared" ca="1" si="445"/>
        <v>-0.46417052606617148</v>
      </c>
      <c r="Q4048" t="str">
        <f t="shared" ca="1" si="446"/>
        <v>A</v>
      </c>
    </row>
    <row r="4049" spans="9:17" x14ac:dyDescent="0.25">
      <c r="I4049">
        <v>4048</v>
      </c>
      <c r="J4049">
        <f t="shared" ca="1" si="441"/>
        <v>-5.9240383971203237E-2</v>
      </c>
      <c r="K4049">
        <f t="shared" ca="1" si="442"/>
        <v>1.4434768201595387</v>
      </c>
      <c r="L4049" t="str">
        <f t="shared" ca="1" si="443"/>
        <v>H</v>
      </c>
      <c r="N4049">
        <f t="shared" si="447"/>
        <v>4048</v>
      </c>
      <c r="O4049">
        <f t="shared" ca="1" si="444"/>
        <v>-0.63087587027284098</v>
      </c>
      <c r="P4049">
        <f t="shared" ca="1" si="445"/>
        <v>1.3682028162552731</v>
      </c>
      <c r="Q4049" t="str">
        <f t="shared" ca="1" si="446"/>
        <v>H</v>
      </c>
    </row>
    <row r="4050" spans="9:17" x14ac:dyDescent="0.25">
      <c r="I4050">
        <v>4049</v>
      </c>
      <c r="J4050">
        <f t="shared" ca="1" si="441"/>
        <v>1.1470194362945692</v>
      </c>
      <c r="K4050">
        <f t="shared" ca="1" si="442"/>
        <v>1.5016940400117251</v>
      </c>
      <c r="L4050" t="str">
        <f t="shared" ca="1" si="443"/>
        <v>H</v>
      </c>
      <c r="N4050">
        <f t="shared" si="447"/>
        <v>4049</v>
      </c>
      <c r="O4050">
        <f t="shared" ca="1" si="444"/>
        <v>-2.2941756827504878E-2</v>
      </c>
      <c r="P4050">
        <f t="shared" ca="1" si="445"/>
        <v>2.2001084740819654</v>
      </c>
      <c r="Q4050" t="str">
        <f t="shared" ca="1" si="446"/>
        <v>H</v>
      </c>
    </row>
    <row r="4051" spans="9:17" x14ac:dyDescent="0.25">
      <c r="I4051">
        <v>4050</v>
      </c>
      <c r="J4051">
        <f t="shared" ca="1" si="441"/>
        <v>0.60222769941996468</v>
      </c>
      <c r="K4051">
        <f t="shared" ca="1" si="442"/>
        <v>2.5814273714943807</v>
      </c>
      <c r="L4051" t="str">
        <f t="shared" ca="1" si="443"/>
        <v>H</v>
      </c>
      <c r="N4051">
        <f t="shared" si="447"/>
        <v>4050</v>
      </c>
      <c r="O4051">
        <f t="shared" ca="1" si="444"/>
        <v>0.1540693469378655</v>
      </c>
      <c r="P4051">
        <f t="shared" ca="1" si="445"/>
        <v>1.7293970124406375</v>
      </c>
      <c r="Q4051" t="str">
        <f t="shared" ca="1" si="446"/>
        <v>H</v>
      </c>
    </row>
    <row r="4052" spans="9:17" x14ac:dyDescent="0.25">
      <c r="I4052">
        <v>4051</v>
      </c>
      <c r="J4052">
        <f t="shared" ca="1" si="441"/>
        <v>-0.56067572294526236</v>
      </c>
      <c r="K4052">
        <f t="shared" ca="1" si="442"/>
        <v>1.481523914014617</v>
      </c>
      <c r="L4052" t="str">
        <f t="shared" ca="1" si="443"/>
        <v>H</v>
      </c>
      <c r="N4052">
        <f t="shared" si="447"/>
        <v>4051</v>
      </c>
      <c r="O4052">
        <f t="shared" ca="1" si="444"/>
        <v>0.10411386489768548</v>
      </c>
      <c r="P4052">
        <f t="shared" ca="1" si="445"/>
        <v>1.9618773185407747</v>
      </c>
      <c r="Q4052" t="str">
        <f t="shared" ca="1" si="446"/>
        <v>H</v>
      </c>
    </row>
    <row r="4053" spans="9:17" x14ac:dyDescent="0.25">
      <c r="I4053">
        <v>4052</v>
      </c>
      <c r="J4053">
        <f t="shared" ca="1" si="441"/>
        <v>0.9818730958284021</v>
      </c>
      <c r="K4053">
        <f t="shared" ca="1" si="442"/>
        <v>2.6088589855192081</v>
      </c>
      <c r="L4053" t="str">
        <f t="shared" ca="1" si="443"/>
        <v>H</v>
      </c>
      <c r="N4053">
        <f t="shared" si="447"/>
        <v>4052</v>
      </c>
      <c r="O4053">
        <f t="shared" ca="1" si="444"/>
        <v>0.1833121938380799</v>
      </c>
      <c r="P4053">
        <f t="shared" ca="1" si="445"/>
        <v>2.7574227443105128</v>
      </c>
      <c r="Q4053" t="str">
        <f t="shared" ca="1" si="446"/>
        <v>H</v>
      </c>
    </row>
    <row r="4054" spans="9:17" x14ac:dyDescent="0.25">
      <c r="I4054">
        <v>4053</v>
      </c>
      <c r="J4054">
        <f t="shared" ca="1" si="441"/>
        <v>1.4375777678486026</v>
      </c>
      <c r="K4054">
        <f t="shared" ca="1" si="442"/>
        <v>2.0397955885755179</v>
      </c>
      <c r="L4054" t="str">
        <f t="shared" ca="1" si="443"/>
        <v>H</v>
      </c>
      <c r="N4054">
        <f t="shared" si="447"/>
        <v>4053</v>
      </c>
      <c r="O4054">
        <f t="shared" ca="1" si="444"/>
        <v>0.57492379420924578</v>
      </c>
      <c r="P4054">
        <f t="shared" ca="1" si="445"/>
        <v>1.3718046928829184</v>
      </c>
      <c r="Q4054" t="str">
        <f t="shared" ca="1" si="446"/>
        <v>H</v>
      </c>
    </row>
    <row r="4055" spans="9:17" x14ac:dyDescent="0.25">
      <c r="I4055">
        <v>4054</v>
      </c>
      <c r="J4055">
        <f t="shared" ca="1" si="441"/>
        <v>2.8213269228949205</v>
      </c>
      <c r="K4055">
        <f t="shared" ca="1" si="442"/>
        <v>1.7670654728529573</v>
      </c>
      <c r="L4055" t="str">
        <f t="shared" ca="1" si="443"/>
        <v>A</v>
      </c>
      <c r="N4055">
        <f t="shared" si="447"/>
        <v>4054</v>
      </c>
      <c r="O4055">
        <f t="shared" ca="1" si="444"/>
        <v>1.0821321516889579</v>
      </c>
      <c r="P4055">
        <f t="shared" ca="1" si="445"/>
        <v>-1.0126120259197384</v>
      </c>
      <c r="Q4055" t="str">
        <f t="shared" ca="1" si="446"/>
        <v>A</v>
      </c>
    </row>
    <row r="4056" spans="9:17" x14ac:dyDescent="0.25">
      <c r="I4056">
        <v>4055</v>
      </c>
      <c r="J4056">
        <f t="shared" ca="1" si="441"/>
        <v>2.2305519772067286</v>
      </c>
      <c r="K4056">
        <f t="shared" ca="1" si="442"/>
        <v>1.5610297282055061</v>
      </c>
      <c r="L4056" t="str">
        <f t="shared" ca="1" si="443"/>
        <v>A</v>
      </c>
      <c r="N4056">
        <f t="shared" si="447"/>
        <v>4055</v>
      </c>
      <c r="O4056">
        <f t="shared" ca="1" si="444"/>
        <v>-9.8464963084928026E-2</v>
      </c>
      <c r="P4056">
        <f t="shared" ca="1" si="445"/>
        <v>-0.33013707149614469</v>
      </c>
      <c r="Q4056" t="str">
        <f t="shared" ca="1" si="446"/>
        <v>A</v>
      </c>
    </row>
    <row r="4057" spans="9:17" x14ac:dyDescent="0.25">
      <c r="I4057">
        <v>4056</v>
      </c>
      <c r="J4057">
        <f t="shared" ca="1" si="441"/>
        <v>0.20514957483576612</v>
      </c>
      <c r="K4057">
        <f t="shared" ca="1" si="442"/>
        <v>1.2222658224310321</v>
      </c>
      <c r="L4057" t="str">
        <f t="shared" ca="1" si="443"/>
        <v>H</v>
      </c>
      <c r="N4057">
        <f t="shared" si="447"/>
        <v>4056</v>
      </c>
      <c r="O4057">
        <f t="shared" ca="1" si="444"/>
        <v>-0.10136577997943985</v>
      </c>
      <c r="P4057">
        <f t="shared" ca="1" si="445"/>
        <v>1.3093384446641319</v>
      </c>
      <c r="Q4057" t="str">
        <f t="shared" ca="1" si="446"/>
        <v>H</v>
      </c>
    </row>
    <row r="4058" spans="9:17" x14ac:dyDescent="0.25">
      <c r="I4058">
        <v>4057</v>
      </c>
      <c r="J4058">
        <f t="shared" ca="1" si="441"/>
        <v>1.6141870618029415</v>
      </c>
      <c r="K4058">
        <f t="shared" ca="1" si="442"/>
        <v>1.8933759025786705</v>
      </c>
      <c r="L4058" t="str">
        <f t="shared" ca="1" si="443"/>
        <v>H</v>
      </c>
      <c r="N4058">
        <f t="shared" si="447"/>
        <v>4057</v>
      </c>
      <c r="O4058">
        <f t="shared" ca="1" si="444"/>
        <v>1.2299986142460329</v>
      </c>
      <c r="P4058">
        <f t="shared" ca="1" si="445"/>
        <v>0.53743221209828818</v>
      </c>
      <c r="Q4058" t="str">
        <f t="shared" ca="1" si="446"/>
        <v>A</v>
      </c>
    </row>
    <row r="4059" spans="9:17" x14ac:dyDescent="0.25">
      <c r="I4059">
        <v>4058</v>
      </c>
      <c r="J4059">
        <f t="shared" ca="1" si="441"/>
        <v>1.2642502941427767</v>
      </c>
      <c r="K4059">
        <f t="shared" ca="1" si="442"/>
        <v>2.2212236879874325</v>
      </c>
      <c r="L4059" t="str">
        <f t="shared" ca="1" si="443"/>
        <v>H</v>
      </c>
      <c r="N4059">
        <f t="shared" si="447"/>
        <v>4058</v>
      </c>
      <c r="O4059">
        <f t="shared" ca="1" si="444"/>
        <v>0.57540411259733415</v>
      </c>
      <c r="P4059">
        <f t="shared" ca="1" si="445"/>
        <v>2.2235157098388276</v>
      </c>
      <c r="Q4059" t="str">
        <f t="shared" ca="1" si="446"/>
        <v>H</v>
      </c>
    </row>
    <row r="4060" spans="9:17" x14ac:dyDescent="0.25">
      <c r="I4060">
        <v>4059</v>
      </c>
      <c r="J4060">
        <f t="shared" ca="1" si="441"/>
        <v>-0.43657635931977001</v>
      </c>
      <c r="K4060">
        <f t="shared" ca="1" si="442"/>
        <v>1.9651481120364032</v>
      </c>
      <c r="L4060" t="str">
        <f t="shared" ca="1" si="443"/>
        <v>H</v>
      </c>
      <c r="N4060">
        <f t="shared" si="447"/>
        <v>4059</v>
      </c>
      <c r="O4060">
        <f t="shared" ca="1" si="444"/>
        <v>2.0666586316798328</v>
      </c>
      <c r="P4060">
        <f t="shared" ca="1" si="445"/>
        <v>-1.9827993174697189E-2</v>
      </c>
      <c r="Q4060" t="str">
        <f t="shared" ca="1" si="446"/>
        <v>A</v>
      </c>
    </row>
    <row r="4061" spans="9:17" x14ac:dyDescent="0.25">
      <c r="I4061">
        <v>4060</v>
      </c>
      <c r="J4061">
        <f t="shared" ca="1" si="441"/>
        <v>-1.5104345185325678</v>
      </c>
      <c r="K4061">
        <f t="shared" ca="1" si="442"/>
        <v>1.6991021958648096</v>
      </c>
      <c r="L4061" t="str">
        <f t="shared" ca="1" si="443"/>
        <v>H</v>
      </c>
      <c r="N4061">
        <f t="shared" si="447"/>
        <v>4060</v>
      </c>
      <c r="O4061">
        <f t="shared" ca="1" si="444"/>
        <v>0.19670113173820025</v>
      </c>
      <c r="P4061">
        <f t="shared" ca="1" si="445"/>
        <v>1.8767522791476918</v>
      </c>
      <c r="Q4061" t="str">
        <f t="shared" ca="1" si="446"/>
        <v>H</v>
      </c>
    </row>
    <row r="4062" spans="9:17" x14ac:dyDescent="0.25">
      <c r="I4062">
        <v>4061</v>
      </c>
      <c r="J4062">
        <f t="shared" ca="1" si="441"/>
        <v>0.10749617922640431</v>
      </c>
      <c r="K4062">
        <f t="shared" ca="1" si="442"/>
        <v>1.835570820715656</v>
      </c>
      <c r="L4062" t="str">
        <f t="shared" ca="1" si="443"/>
        <v>H</v>
      </c>
      <c r="N4062">
        <f t="shared" si="447"/>
        <v>4061</v>
      </c>
      <c r="O4062">
        <f t="shared" ca="1" si="444"/>
        <v>-2.4580691875296505</v>
      </c>
      <c r="P4062">
        <f t="shared" ca="1" si="445"/>
        <v>2.1730368511207319</v>
      </c>
      <c r="Q4062" t="str">
        <f t="shared" ca="1" si="446"/>
        <v>H</v>
      </c>
    </row>
    <row r="4063" spans="9:17" x14ac:dyDescent="0.25">
      <c r="I4063">
        <v>4062</v>
      </c>
      <c r="J4063">
        <f t="shared" ca="1" si="441"/>
        <v>0.80570582845844541</v>
      </c>
      <c r="K4063">
        <f t="shared" ca="1" si="442"/>
        <v>0.96483463610220366</v>
      </c>
      <c r="L4063" t="str">
        <f t="shared" ca="1" si="443"/>
        <v>H</v>
      </c>
      <c r="N4063">
        <f t="shared" si="447"/>
        <v>4062</v>
      </c>
      <c r="O4063">
        <f t="shared" ca="1" si="444"/>
        <v>0.97781291526243908</v>
      </c>
      <c r="P4063">
        <f t="shared" ca="1" si="445"/>
        <v>0.95743638271411302</v>
      </c>
      <c r="Q4063" t="str">
        <f t="shared" ca="1" si="446"/>
        <v>A</v>
      </c>
    </row>
    <row r="4064" spans="9:17" x14ac:dyDescent="0.25">
      <c r="I4064">
        <v>4063</v>
      </c>
      <c r="J4064">
        <f t="shared" ca="1" si="441"/>
        <v>1.429752988181308</v>
      </c>
      <c r="K4064">
        <f t="shared" ca="1" si="442"/>
        <v>1.5064805641118444</v>
      </c>
      <c r="L4064" t="str">
        <f t="shared" ca="1" si="443"/>
        <v>H</v>
      </c>
      <c r="N4064">
        <f t="shared" si="447"/>
        <v>4063</v>
      </c>
      <c r="O4064">
        <f t="shared" ca="1" si="444"/>
        <v>1.8727379543609051</v>
      </c>
      <c r="P4064">
        <f t="shared" ca="1" si="445"/>
        <v>2.1182050603773441</v>
      </c>
      <c r="Q4064" t="str">
        <f t="shared" ca="1" si="446"/>
        <v>H</v>
      </c>
    </row>
    <row r="4065" spans="9:17" x14ac:dyDescent="0.25">
      <c r="I4065">
        <v>4064</v>
      </c>
      <c r="J4065">
        <f t="shared" ca="1" si="441"/>
        <v>2.0351474027049159</v>
      </c>
      <c r="K4065">
        <f t="shared" ca="1" si="442"/>
        <v>1.1953283293740786</v>
      </c>
      <c r="L4065" t="str">
        <f t="shared" ca="1" si="443"/>
        <v>A</v>
      </c>
      <c r="N4065">
        <f t="shared" si="447"/>
        <v>4064</v>
      </c>
      <c r="O4065">
        <f t="shared" ca="1" si="444"/>
        <v>0.4188273856364827</v>
      </c>
      <c r="P4065">
        <f t="shared" ca="1" si="445"/>
        <v>-0.35883678445487321</v>
      </c>
      <c r="Q4065" t="str">
        <f t="shared" ca="1" si="446"/>
        <v>A</v>
      </c>
    </row>
    <row r="4066" spans="9:17" x14ac:dyDescent="0.25">
      <c r="I4066">
        <v>4065</v>
      </c>
      <c r="J4066">
        <f t="shared" ca="1" si="441"/>
        <v>2.3170307139095474</v>
      </c>
      <c r="K4066">
        <f t="shared" ca="1" si="442"/>
        <v>1.1451090243894213</v>
      </c>
      <c r="L4066" t="str">
        <f t="shared" ca="1" si="443"/>
        <v>A</v>
      </c>
      <c r="N4066">
        <f t="shared" si="447"/>
        <v>4065</v>
      </c>
      <c r="O4066">
        <f t="shared" ca="1" si="444"/>
        <v>1.2533789985795964</v>
      </c>
      <c r="P4066">
        <f t="shared" ca="1" si="445"/>
        <v>0.63308774224911413</v>
      </c>
      <c r="Q4066" t="str">
        <f t="shared" ca="1" si="446"/>
        <v>A</v>
      </c>
    </row>
    <row r="4067" spans="9:17" x14ac:dyDescent="0.25">
      <c r="I4067">
        <v>4066</v>
      </c>
      <c r="J4067">
        <f t="shared" ca="1" si="441"/>
        <v>-0.28371492698522505</v>
      </c>
      <c r="K4067">
        <f t="shared" ca="1" si="442"/>
        <v>1.0373795336475231</v>
      </c>
      <c r="L4067" t="str">
        <f t="shared" ca="1" si="443"/>
        <v>H</v>
      </c>
      <c r="N4067">
        <f t="shared" si="447"/>
        <v>4066</v>
      </c>
      <c r="O4067">
        <f t="shared" ca="1" si="444"/>
        <v>0.69896369726979191</v>
      </c>
      <c r="P4067">
        <f t="shared" ca="1" si="445"/>
        <v>1.7392041126104867</v>
      </c>
      <c r="Q4067" t="str">
        <f t="shared" ca="1" si="446"/>
        <v>H</v>
      </c>
    </row>
    <row r="4068" spans="9:17" x14ac:dyDescent="0.25">
      <c r="I4068">
        <v>4067</v>
      </c>
      <c r="J4068">
        <f t="shared" ca="1" si="441"/>
        <v>1.0127816841649904</v>
      </c>
      <c r="K4068">
        <f t="shared" ca="1" si="442"/>
        <v>2.4716945966354773</v>
      </c>
      <c r="L4068" t="str">
        <f t="shared" ca="1" si="443"/>
        <v>H</v>
      </c>
      <c r="N4068">
        <f t="shared" si="447"/>
        <v>4067</v>
      </c>
      <c r="O4068">
        <f t="shared" ca="1" si="444"/>
        <v>1.3806083141300505</v>
      </c>
      <c r="P4068">
        <f t="shared" ca="1" si="445"/>
        <v>1.4233553820204345</v>
      </c>
      <c r="Q4068" t="str">
        <f t="shared" ca="1" si="446"/>
        <v>H</v>
      </c>
    </row>
    <row r="4069" spans="9:17" x14ac:dyDescent="0.25">
      <c r="I4069">
        <v>4068</v>
      </c>
      <c r="J4069">
        <f t="shared" ca="1" si="441"/>
        <v>-1.124260319259897</v>
      </c>
      <c r="K4069">
        <f t="shared" ca="1" si="442"/>
        <v>1.8610305415940607</v>
      </c>
      <c r="L4069" t="str">
        <f t="shared" ca="1" si="443"/>
        <v>H</v>
      </c>
      <c r="N4069">
        <f t="shared" si="447"/>
        <v>4068</v>
      </c>
      <c r="O4069">
        <f t="shared" ca="1" si="444"/>
        <v>0.64193431197957718</v>
      </c>
      <c r="P4069">
        <f t="shared" ca="1" si="445"/>
        <v>0.22466321657432942</v>
      </c>
      <c r="Q4069" t="str">
        <f t="shared" ca="1" si="446"/>
        <v>A</v>
      </c>
    </row>
    <row r="4070" spans="9:17" x14ac:dyDescent="0.25">
      <c r="I4070">
        <v>4069</v>
      </c>
      <c r="J4070">
        <f t="shared" ca="1" si="441"/>
        <v>0.29590515007168561</v>
      </c>
      <c r="K4070">
        <f t="shared" ca="1" si="442"/>
        <v>1.8857453390371257</v>
      </c>
      <c r="L4070" t="str">
        <f t="shared" ca="1" si="443"/>
        <v>H</v>
      </c>
      <c r="N4070">
        <f t="shared" si="447"/>
        <v>4069</v>
      </c>
      <c r="O4070">
        <f t="shared" ca="1" si="444"/>
        <v>-1.1343008082591652</v>
      </c>
      <c r="P4070">
        <f t="shared" ca="1" si="445"/>
        <v>2.2042449385736811</v>
      </c>
      <c r="Q4070" t="str">
        <f t="shared" ca="1" si="446"/>
        <v>H</v>
      </c>
    </row>
    <row r="4071" spans="9:17" x14ac:dyDescent="0.25">
      <c r="I4071">
        <v>4070</v>
      </c>
      <c r="J4071">
        <f t="shared" ca="1" si="441"/>
        <v>0.81389449176791495</v>
      </c>
      <c r="K4071">
        <f t="shared" ca="1" si="442"/>
        <v>0.9638213815143849</v>
      </c>
      <c r="L4071" t="str">
        <f t="shared" ca="1" si="443"/>
        <v>H</v>
      </c>
      <c r="N4071">
        <f t="shared" si="447"/>
        <v>4070</v>
      </c>
      <c r="O4071">
        <f t="shared" ca="1" si="444"/>
        <v>0.85412991075345246</v>
      </c>
      <c r="P4071">
        <f t="shared" ca="1" si="445"/>
        <v>1.9861371713117064</v>
      </c>
      <c r="Q4071" t="str">
        <f t="shared" ca="1" si="446"/>
        <v>H</v>
      </c>
    </row>
    <row r="4072" spans="9:17" x14ac:dyDescent="0.25">
      <c r="I4072">
        <v>4071</v>
      </c>
      <c r="J4072">
        <f t="shared" ca="1" si="441"/>
        <v>0.51174459788141935</v>
      </c>
      <c r="K4072">
        <f t="shared" ca="1" si="442"/>
        <v>1.5110357152983711</v>
      </c>
      <c r="L4072" t="str">
        <f t="shared" ca="1" si="443"/>
        <v>H</v>
      </c>
      <c r="N4072">
        <f t="shared" si="447"/>
        <v>4071</v>
      </c>
      <c r="O4072">
        <f t="shared" ca="1" si="444"/>
        <v>0.43863874340174347</v>
      </c>
      <c r="P4072">
        <f t="shared" ca="1" si="445"/>
        <v>0.40237054379388559</v>
      </c>
      <c r="Q4072" t="str">
        <f t="shared" ca="1" si="446"/>
        <v>A</v>
      </c>
    </row>
    <row r="4073" spans="9:17" x14ac:dyDescent="0.25">
      <c r="I4073">
        <v>4072</v>
      </c>
      <c r="J4073">
        <f t="shared" ca="1" si="441"/>
        <v>1.4978081974979069</v>
      </c>
      <c r="K4073">
        <f t="shared" ca="1" si="442"/>
        <v>1.0612006013641329</v>
      </c>
      <c r="L4073" t="str">
        <f t="shared" ca="1" si="443"/>
        <v>A</v>
      </c>
      <c r="N4073">
        <f t="shared" si="447"/>
        <v>4072</v>
      </c>
      <c r="O4073">
        <f t="shared" ca="1" si="444"/>
        <v>1.0721168004171147</v>
      </c>
      <c r="P4073">
        <f t="shared" ca="1" si="445"/>
        <v>0.49272094913571707</v>
      </c>
      <c r="Q4073" t="str">
        <f t="shared" ca="1" si="446"/>
        <v>A</v>
      </c>
    </row>
    <row r="4074" spans="9:17" x14ac:dyDescent="0.25">
      <c r="I4074">
        <v>4073</v>
      </c>
      <c r="J4074">
        <f t="shared" ca="1" si="441"/>
        <v>0.59773191291184569</v>
      </c>
      <c r="K4074">
        <f t="shared" ca="1" si="442"/>
        <v>2.4811859142869066</v>
      </c>
      <c r="L4074" t="str">
        <f t="shared" ca="1" si="443"/>
        <v>H</v>
      </c>
      <c r="N4074">
        <f t="shared" si="447"/>
        <v>4073</v>
      </c>
      <c r="O4074">
        <f t="shared" ca="1" si="444"/>
        <v>1.4541394698787291</v>
      </c>
      <c r="P4074">
        <f t="shared" ca="1" si="445"/>
        <v>2.8147811693075591</v>
      </c>
      <c r="Q4074" t="str">
        <f t="shared" ca="1" si="446"/>
        <v>H</v>
      </c>
    </row>
    <row r="4075" spans="9:17" x14ac:dyDescent="0.25">
      <c r="I4075">
        <v>4074</v>
      </c>
      <c r="J4075">
        <f t="shared" ca="1" si="441"/>
        <v>1.4501750961308153</v>
      </c>
      <c r="K4075">
        <f t="shared" ca="1" si="442"/>
        <v>2.2728823820754229</v>
      </c>
      <c r="L4075" t="str">
        <f t="shared" ca="1" si="443"/>
        <v>H</v>
      </c>
      <c r="N4075">
        <f t="shared" si="447"/>
        <v>4074</v>
      </c>
      <c r="O4075">
        <f t="shared" ca="1" si="444"/>
        <v>1.4536167076025119</v>
      </c>
      <c r="P4075">
        <f t="shared" ca="1" si="445"/>
        <v>2.7502523040428577</v>
      </c>
      <c r="Q4075" t="str">
        <f t="shared" ca="1" si="446"/>
        <v>H</v>
      </c>
    </row>
    <row r="4076" spans="9:17" x14ac:dyDescent="0.25">
      <c r="I4076">
        <v>4075</v>
      </c>
      <c r="J4076">
        <f t="shared" ca="1" si="441"/>
        <v>9.7489137528013359E-2</v>
      </c>
      <c r="K4076">
        <f t="shared" ca="1" si="442"/>
        <v>0.54681541723106863</v>
      </c>
      <c r="L4076" t="str">
        <f t="shared" ca="1" si="443"/>
        <v>H</v>
      </c>
      <c r="N4076">
        <f t="shared" si="447"/>
        <v>4075</v>
      </c>
      <c r="O4076">
        <f t="shared" ca="1" si="444"/>
        <v>1.0105920311181735</v>
      </c>
      <c r="P4076">
        <f t="shared" ca="1" si="445"/>
        <v>1.7256628408742021</v>
      </c>
      <c r="Q4076" t="str">
        <f t="shared" ca="1" si="446"/>
        <v>H</v>
      </c>
    </row>
    <row r="4077" spans="9:17" x14ac:dyDescent="0.25">
      <c r="I4077">
        <v>4076</v>
      </c>
      <c r="J4077">
        <f t="shared" ca="1" si="441"/>
        <v>2.3292363035069106</v>
      </c>
      <c r="K4077">
        <f t="shared" ca="1" si="442"/>
        <v>1.3401789047409371</v>
      </c>
      <c r="L4077" t="str">
        <f t="shared" ca="1" si="443"/>
        <v>A</v>
      </c>
      <c r="N4077">
        <f t="shared" si="447"/>
        <v>4076</v>
      </c>
      <c r="O4077">
        <f t="shared" ca="1" si="444"/>
        <v>-0.7840772639558351</v>
      </c>
      <c r="P4077">
        <f t="shared" ca="1" si="445"/>
        <v>1.1705701115641038</v>
      </c>
      <c r="Q4077" t="str">
        <f t="shared" ca="1" si="446"/>
        <v>H</v>
      </c>
    </row>
    <row r="4078" spans="9:17" x14ac:dyDescent="0.25">
      <c r="I4078">
        <v>4077</v>
      </c>
      <c r="J4078">
        <f t="shared" ca="1" si="441"/>
        <v>-0.87319283412728188</v>
      </c>
      <c r="K4078">
        <f t="shared" ca="1" si="442"/>
        <v>0.77234843380326224</v>
      </c>
      <c r="L4078" t="str">
        <f t="shared" ca="1" si="443"/>
        <v>H</v>
      </c>
      <c r="N4078">
        <f t="shared" si="447"/>
        <v>4077</v>
      </c>
      <c r="O4078">
        <f t="shared" ca="1" si="444"/>
        <v>0.99895164739661912</v>
      </c>
      <c r="P4078">
        <f t="shared" ca="1" si="445"/>
        <v>1.4269675483026172</v>
      </c>
      <c r="Q4078" t="str">
        <f t="shared" ca="1" si="446"/>
        <v>H</v>
      </c>
    </row>
    <row r="4079" spans="9:17" x14ac:dyDescent="0.25">
      <c r="I4079">
        <v>4078</v>
      </c>
      <c r="J4079">
        <f t="shared" ca="1" si="441"/>
        <v>2.7945634644877302</v>
      </c>
      <c r="K4079">
        <f t="shared" ca="1" si="442"/>
        <v>1.3436140560009588</v>
      </c>
      <c r="L4079" t="str">
        <f t="shared" ca="1" si="443"/>
        <v>A</v>
      </c>
      <c r="N4079">
        <f t="shared" si="447"/>
        <v>4078</v>
      </c>
      <c r="O4079">
        <f t="shared" ca="1" si="444"/>
        <v>0.81936907509406287</v>
      </c>
      <c r="P4079">
        <f t="shared" ca="1" si="445"/>
        <v>2.0379691259510571</v>
      </c>
      <c r="Q4079" t="str">
        <f t="shared" ca="1" si="446"/>
        <v>H</v>
      </c>
    </row>
    <row r="4080" spans="9:17" x14ac:dyDescent="0.25">
      <c r="I4080">
        <v>4079</v>
      </c>
      <c r="J4080">
        <f t="shared" ca="1" si="441"/>
        <v>1.4116791078848185</v>
      </c>
      <c r="K4080">
        <f t="shared" ca="1" si="442"/>
        <v>1.1387782210700546</v>
      </c>
      <c r="L4080" t="str">
        <f t="shared" ca="1" si="443"/>
        <v>A</v>
      </c>
      <c r="N4080">
        <f t="shared" si="447"/>
        <v>4079</v>
      </c>
      <c r="O4080">
        <f t="shared" ca="1" si="444"/>
        <v>-0.69565348083532297</v>
      </c>
      <c r="P4080">
        <f t="shared" ca="1" si="445"/>
        <v>0.86809824720132012</v>
      </c>
      <c r="Q4080" t="str">
        <f t="shared" ca="1" si="446"/>
        <v>H</v>
      </c>
    </row>
    <row r="4081" spans="9:17" x14ac:dyDescent="0.25">
      <c r="I4081">
        <v>4080</v>
      </c>
      <c r="J4081">
        <f t="shared" ca="1" si="441"/>
        <v>2.7883614932237286</v>
      </c>
      <c r="K4081">
        <f t="shared" ca="1" si="442"/>
        <v>1.2091666662451803</v>
      </c>
      <c r="L4081" t="str">
        <f t="shared" ca="1" si="443"/>
        <v>A</v>
      </c>
      <c r="N4081">
        <f t="shared" si="447"/>
        <v>4080</v>
      </c>
      <c r="O4081">
        <f t="shared" ca="1" si="444"/>
        <v>-0.57131355797435068</v>
      </c>
      <c r="P4081">
        <f t="shared" ca="1" si="445"/>
        <v>1.6993770255659448</v>
      </c>
      <c r="Q4081" t="str">
        <f t="shared" ca="1" si="446"/>
        <v>H</v>
      </c>
    </row>
    <row r="4082" spans="9:17" x14ac:dyDescent="0.25">
      <c r="I4082">
        <v>4081</v>
      </c>
      <c r="J4082">
        <f t="shared" ca="1" si="441"/>
        <v>1.6305920082738292</v>
      </c>
      <c r="K4082">
        <f t="shared" ca="1" si="442"/>
        <v>0.71199245044814774</v>
      </c>
      <c r="L4082" t="str">
        <f t="shared" ca="1" si="443"/>
        <v>A</v>
      </c>
      <c r="N4082">
        <f t="shared" si="447"/>
        <v>4081</v>
      </c>
      <c r="O4082">
        <f t="shared" ca="1" si="444"/>
        <v>1.8754288290216696</v>
      </c>
      <c r="P4082">
        <f t="shared" ca="1" si="445"/>
        <v>2.0791211544018071</v>
      </c>
      <c r="Q4082" t="str">
        <f t="shared" ca="1" si="446"/>
        <v>H</v>
      </c>
    </row>
    <row r="4083" spans="9:17" x14ac:dyDescent="0.25">
      <c r="I4083">
        <v>4082</v>
      </c>
      <c r="J4083">
        <f t="shared" ca="1" si="441"/>
        <v>1.2575307981676755</v>
      </c>
      <c r="K4083">
        <f t="shared" ca="1" si="442"/>
        <v>2.63545682644006</v>
      </c>
      <c r="L4083" t="str">
        <f t="shared" ca="1" si="443"/>
        <v>H</v>
      </c>
      <c r="N4083">
        <f t="shared" si="447"/>
        <v>4082</v>
      </c>
      <c r="O4083">
        <f t="shared" ca="1" si="444"/>
        <v>0.43953161160353238</v>
      </c>
      <c r="P4083">
        <f t="shared" ca="1" si="445"/>
        <v>-0.13556318749820973</v>
      </c>
      <c r="Q4083" t="str">
        <f t="shared" ca="1" si="446"/>
        <v>A</v>
      </c>
    </row>
    <row r="4084" spans="9:17" x14ac:dyDescent="0.25">
      <c r="I4084">
        <v>4083</v>
      </c>
      <c r="J4084">
        <f t="shared" ca="1" si="441"/>
        <v>1.8695989159142603</v>
      </c>
      <c r="K4084">
        <f t="shared" ca="1" si="442"/>
        <v>7.0613956562026958E-2</v>
      </c>
      <c r="L4084" t="str">
        <f t="shared" ca="1" si="443"/>
        <v>A</v>
      </c>
      <c r="N4084">
        <f t="shared" si="447"/>
        <v>4083</v>
      </c>
      <c r="O4084">
        <f t="shared" ca="1" si="444"/>
        <v>1.8883632763505873</v>
      </c>
      <c r="P4084">
        <f t="shared" ca="1" si="445"/>
        <v>0.81427932399710656</v>
      </c>
      <c r="Q4084" t="str">
        <f t="shared" ca="1" si="446"/>
        <v>A</v>
      </c>
    </row>
    <row r="4085" spans="9:17" x14ac:dyDescent="0.25">
      <c r="I4085">
        <v>4084</v>
      </c>
      <c r="J4085">
        <f t="shared" ca="1" si="441"/>
        <v>-0.43517321672511278</v>
      </c>
      <c r="K4085">
        <f t="shared" ca="1" si="442"/>
        <v>0.83558104202747574</v>
      </c>
      <c r="L4085" t="str">
        <f t="shared" ca="1" si="443"/>
        <v>H</v>
      </c>
      <c r="N4085">
        <f t="shared" si="447"/>
        <v>4084</v>
      </c>
      <c r="O4085">
        <f t="shared" ca="1" si="444"/>
        <v>1.2294345670428306</v>
      </c>
      <c r="P4085">
        <f t="shared" ca="1" si="445"/>
        <v>1.1695338659162142</v>
      </c>
      <c r="Q4085" t="str">
        <f t="shared" ca="1" si="446"/>
        <v>A</v>
      </c>
    </row>
    <row r="4086" spans="9:17" x14ac:dyDescent="0.25">
      <c r="I4086">
        <v>4085</v>
      </c>
      <c r="J4086">
        <f t="shared" ca="1" si="441"/>
        <v>1.8492646175499843</v>
      </c>
      <c r="K4086">
        <f t="shared" ca="1" si="442"/>
        <v>3.333852634522573</v>
      </c>
      <c r="L4086" t="str">
        <f t="shared" ca="1" si="443"/>
        <v>H</v>
      </c>
      <c r="N4086">
        <f t="shared" si="447"/>
        <v>4085</v>
      </c>
      <c r="O4086">
        <f t="shared" ca="1" si="444"/>
        <v>0.82192270685724311</v>
      </c>
      <c r="P4086">
        <f t="shared" ca="1" si="445"/>
        <v>1.5784041743223316</v>
      </c>
      <c r="Q4086" t="str">
        <f t="shared" ca="1" si="446"/>
        <v>H</v>
      </c>
    </row>
    <row r="4087" spans="9:17" x14ac:dyDescent="0.25">
      <c r="I4087">
        <v>4086</v>
      </c>
      <c r="J4087">
        <f t="shared" ca="1" si="441"/>
        <v>1.410880111069579</v>
      </c>
      <c r="K4087">
        <f t="shared" ca="1" si="442"/>
        <v>1.6031655093799448</v>
      </c>
      <c r="L4087" t="str">
        <f t="shared" ca="1" si="443"/>
        <v>H</v>
      </c>
      <c r="N4087">
        <f t="shared" si="447"/>
        <v>4086</v>
      </c>
      <c r="O4087">
        <f t="shared" ca="1" si="444"/>
        <v>1.0439678809938968</v>
      </c>
      <c r="P4087">
        <f t="shared" ca="1" si="445"/>
        <v>-4.2031680618346279E-2</v>
      </c>
      <c r="Q4087" t="str">
        <f t="shared" ca="1" si="446"/>
        <v>A</v>
      </c>
    </row>
    <row r="4088" spans="9:17" x14ac:dyDescent="0.25">
      <c r="I4088">
        <v>4087</v>
      </c>
      <c r="J4088">
        <f t="shared" ca="1" si="441"/>
        <v>-1.5484296455464563E-2</v>
      </c>
      <c r="K4088">
        <f t="shared" ca="1" si="442"/>
        <v>1.5076850545366238</v>
      </c>
      <c r="L4088" t="str">
        <f t="shared" ca="1" si="443"/>
        <v>H</v>
      </c>
      <c r="N4088">
        <f t="shared" si="447"/>
        <v>4087</v>
      </c>
      <c r="O4088">
        <f t="shared" ca="1" si="444"/>
        <v>0.20617002809526835</v>
      </c>
      <c r="P4088">
        <f t="shared" ca="1" si="445"/>
        <v>1.3771953880107475</v>
      </c>
      <c r="Q4088" t="str">
        <f t="shared" ca="1" si="446"/>
        <v>H</v>
      </c>
    </row>
    <row r="4089" spans="9:17" x14ac:dyDescent="0.25">
      <c r="I4089">
        <v>4088</v>
      </c>
      <c r="J4089">
        <f t="shared" ca="1" si="441"/>
        <v>1.862280601327396</v>
      </c>
      <c r="K4089">
        <f t="shared" ca="1" si="442"/>
        <v>2.2026627429203991</v>
      </c>
      <c r="L4089" t="str">
        <f t="shared" ca="1" si="443"/>
        <v>H</v>
      </c>
      <c r="N4089">
        <f t="shared" si="447"/>
        <v>4088</v>
      </c>
      <c r="O4089">
        <f t="shared" ca="1" si="444"/>
        <v>0.51708916707585006</v>
      </c>
      <c r="P4089">
        <f t="shared" ca="1" si="445"/>
        <v>1.6213892410453234</v>
      </c>
      <c r="Q4089" t="str">
        <f t="shared" ca="1" si="446"/>
        <v>H</v>
      </c>
    </row>
    <row r="4090" spans="9:17" x14ac:dyDescent="0.25">
      <c r="I4090">
        <v>4089</v>
      </c>
      <c r="J4090">
        <f t="shared" ca="1" si="441"/>
        <v>1.8006001899924422</v>
      </c>
      <c r="K4090">
        <f t="shared" ca="1" si="442"/>
        <v>1.4485522008414224</v>
      </c>
      <c r="L4090" t="str">
        <f t="shared" ca="1" si="443"/>
        <v>A</v>
      </c>
      <c r="N4090">
        <f t="shared" si="447"/>
        <v>4089</v>
      </c>
      <c r="O4090">
        <f t="shared" ca="1" si="444"/>
        <v>-0.75288518275197736</v>
      </c>
      <c r="P4090">
        <f t="shared" ca="1" si="445"/>
        <v>0.82600702720150188</v>
      </c>
      <c r="Q4090" t="str">
        <f t="shared" ca="1" si="446"/>
        <v>H</v>
      </c>
    </row>
    <row r="4091" spans="9:17" x14ac:dyDescent="0.25">
      <c r="I4091">
        <v>4090</v>
      </c>
      <c r="J4091">
        <f t="shared" ca="1" si="441"/>
        <v>2.779024243304455</v>
      </c>
      <c r="K4091">
        <f t="shared" ca="1" si="442"/>
        <v>1.2571130323133997</v>
      </c>
      <c r="L4091" t="str">
        <f t="shared" ca="1" si="443"/>
        <v>A</v>
      </c>
      <c r="N4091">
        <f t="shared" si="447"/>
        <v>4090</v>
      </c>
      <c r="O4091">
        <f t="shared" ca="1" si="444"/>
        <v>1.5831090497857316</v>
      </c>
      <c r="P4091">
        <f t="shared" ca="1" si="445"/>
        <v>0.60769715093124099</v>
      </c>
      <c r="Q4091" t="str">
        <f t="shared" ca="1" si="446"/>
        <v>A</v>
      </c>
    </row>
    <row r="4092" spans="9:17" x14ac:dyDescent="0.25">
      <c r="I4092">
        <v>4091</v>
      </c>
      <c r="J4092">
        <f t="shared" ca="1" si="441"/>
        <v>0.4712002265998228</v>
      </c>
      <c r="K4092">
        <f t="shared" ca="1" si="442"/>
        <v>0.3478571051439252</v>
      </c>
      <c r="L4092" t="str">
        <f t="shared" ca="1" si="443"/>
        <v>A</v>
      </c>
      <c r="N4092">
        <f t="shared" si="447"/>
        <v>4091</v>
      </c>
      <c r="O4092">
        <f t="shared" ca="1" si="444"/>
        <v>-0.3963115291973045</v>
      </c>
      <c r="P4092">
        <f t="shared" ca="1" si="445"/>
        <v>0.8713326521387954</v>
      </c>
      <c r="Q4092" t="str">
        <f t="shared" ca="1" si="446"/>
        <v>H</v>
      </c>
    </row>
    <row r="4093" spans="9:17" x14ac:dyDescent="0.25">
      <c r="I4093">
        <v>4092</v>
      </c>
      <c r="J4093">
        <f t="shared" ca="1" si="441"/>
        <v>3.0819143417293233</v>
      </c>
      <c r="K4093">
        <f t="shared" ca="1" si="442"/>
        <v>2.7977372078584049</v>
      </c>
      <c r="L4093" t="str">
        <f t="shared" ca="1" si="443"/>
        <v>A</v>
      </c>
      <c r="N4093">
        <f t="shared" si="447"/>
        <v>4092</v>
      </c>
      <c r="O4093">
        <f t="shared" ca="1" si="444"/>
        <v>1.4091649567342102E-2</v>
      </c>
      <c r="P4093">
        <f t="shared" ca="1" si="445"/>
        <v>0.70490703754019868</v>
      </c>
      <c r="Q4093" t="str">
        <f t="shared" ca="1" si="446"/>
        <v>H</v>
      </c>
    </row>
    <row r="4094" spans="9:17" x14ac:dyDescent="0.25">
      <c r="I4094">
        <v>4093</v>
      </c>
      <c r="J4094">
        <f t="shared" ca="1" si="441"/>
        <v>0.9958328717202215</v>
      </c>
      <c r="K4094">
        <f t="shared" ca="1" si="442"/>
        <v>2.0890741807913997</v>
      </c>
      <c r="L4094" t="str">
        <f t="shared" ca="1" si="443"/>
        <v>H</v>
      </c>
      <c r="N4094">
        <f t="shared" si="447"/>
        <v>4093</v>
      </c>
      <c r="O4094">
        <f t="shared" ca="1" si="444"/>
        <v>0.7260195485410178</v>
      </c>
      <c r="P4094">
        <f t="shared" ca="1" si="445"/>
        <v>2.2107662447022518</v>
      </c>
      <c r="Q4094" t="str">
        <f t="shared" ca="1" si="446"/>
        <v>H</v>
      </c>
    </row>
    <row r="4095" spans="9:17" x14ac:dyDescent="0.25">
      <c r="I4095">
        <v>4094</v>
      </c>
      <c r="J4095">
        <f t="shared" ca="1" si="441"/>
        <v>0.78839536277310462</v>
      </c>
      <c r="K4095">
        <f t="shared" ca="1" si="442"/>
        <v>1.7235642145850585</v>
      </c>
      <c r="L4095" t="str">
        <f t="shared" ca="1" si="443"/>
        <v>H</v>
      </c>
      <c r="N4095">
        <f t="shared" si="447"/>
        <v>4094</v>
      </c>
      <c r="O4095">
        <f t="shared" ca="1" si="444"/>
        <v>0.7393414221825737</v>
      </c>
      <c r="P4095">
        <f t="shared" ca="1" si="445"/>
        <v>2.0975604854681276</v>
      </c>
      <c r="Q4095" t="str">
        <f t="shared" ca="1" si="446"/>
        <v>H</v>
      </c>
    </row>
    <row r="4096" spans="9:17" x14ac:dyDescent="0.25">
      <c r="I4096">
        <v>4095</v>
      </c>
      <c r="J4096">
        <f t="shared" ca="1" si="441"/>
        <v>-3.2815967462196394E-3</v>
      </c>
      <c r="K4096">
        <f t="shared" ca="1" si="442"/>
        <v>1.6278053367160115</v>
      </c>
      <c r="L4096" t="str">
        <f t="shared" ca="1" si="443"/>
        <v>H</v>
      </c>
      <c r="N4096">
        <f t="shared" si="447"/>
        <v>4095</v>
      </c>
      <c r="O4096">
        <f t="shared" ca="1" si="444"/>
        <v>1.0558120951697973</v>
      </c>
      <c r="P4096">
        <f t="shared" ca="1" si="445"/>
        <v>1.9680911472616496</v>
      </c>
      <c r="Q4096" t="str">
        <f t="shared" ca="1" si="446"/>
        <v>H</v>
      </c>
    </row>
    <row r="4097" spans="9:17" x14ac:dyDescent="0.25">
      <c r="I4097">
        <v>4096</v>
      </c>
      <c r="J4097">
        <f t="shared" ca="1" si="441"/>
        <v>0.21263600763445722</v>
      </c>
      <c r="K4097">
        <f t="shared" ca="1" si="442"/>
        <v>2.5172520616817824</v>
      </c>
      <c r="L4097" t="str">
        <f t="shared" ca="1" si="443"/>
        <v>H</v>
      </c>
      <c r="N4097">
        <f t="shared" si="447"/>
        <v>4096</v>
      </c>
      <c r="O4097">
        <f t="shared" ca="1" si="444"/>
        <v>0.36557760293843122</v>
      </c>
      <c r="P4097">
        <f t="shared" ca="1" si="445"/>
        <v>1.1766250547060464</v>
      </c>
      <c r="Q4097" t="str">
        <f t="shared" ca="1" si="446"/>
        <v>H</v>
      </c>
    </row>
    <row r="4098" spans="9:17" x14ac:dyDescent="0.25">
      <c r="I4098">
        <v>4097</v>
      </c>
      <c r="J4098">
        <f t="shared" ca="1" si="441"/>
        <v>-9.1949507622836046E-3</v>
      </c>
      <c r="K4098">
        <f t="shared" ca="1" si="442"/>
        <v>2.4697212180842838</v>
      </c>
      <c r="L4098" t="str">
        <f t="shared" ca="1" si="443"/>
        <v>H</v>
      </c>
      <c r="N4098">
        <f t="shared" si="447"/>
        <v>4097</v>
      </c>
      <c r="O4098">
        <f t="shared" ca="1" si="444"/>
        <v>1.7298682111394776</v>
      </c>
      <c r="P4098">
        <f t="shared" ca="1" si="445"/>
        <v>1.5974839607317799</v>
      </c>
      <c r="Q4098" t="str">
        <f t="shared" ca="1" si="446"/>
        <v>A</v>
      </c>
    </row>
    <row r="4099" spans="9:17" x14ac:dyDescent="0.25">
      <c r="I4099">
        <v>4098</v>
      </c>
      <c r="J4099">
        <f t="shared" ref="J4099:J4162" ca="1" si="448">NORMINV(RAND(), $D$3,$F$3)</f>
        <v>1.5637074074697097</v>
      </c>
      <c r="K4099">
        <f t="shared" ref="K4099:K4162" ca="1" si="449">NORMINV(RAND(), $D$2,$F$2)</f>
        <v>2.0083328079519145</v>
      </c>
      <c r="L4099" t="str">
        <f t="shared" ref="L4099:L4162" ca="1" si="450">IF(J4099&gt;K4099, "A", IF(J4099=K4099, "T", "H"))</f>
        <v>H</v>
      </c>
      <c r="N4099">
        <f t="shared" si="447"/>
        <v>4098</v>
      </c>
      <c r="O4099">
        <f t="shared" ref="O4099:O4162" ca="1" si="451">NORMINV(RAND(), $D$11,$F$11)</f>
        <v>-1.1012069895189653</v>
      </c>
      <c r="P4099">
        <f t="shared" ref="P4099:P4162" ca="1" si="452">NORMINV(RAND(), $D$10,$F$10)</f>
        <v>1.5230477016718305</v>
      </c>
      <c r="Q4099" t="str">
        <f t="shared" ref="Q4099:Q4162" ca="1" si="453">IF(O4099&gt;P4099, "A", IF(O4099=P4099, "T", "H"))</f>
        <v>H</v>
      </c>
    </row>
    <row r="4100" spans="9:17" x14ac:dyDescent="0.25">
      <c r="I4100">
        <v>4099</v>
      </c>
      <c r="J4100">
        <f t="shared" ca="1" si="448"/>
        <v>0.57314210171830193</v>
      </c>
      <c r="K4100">
        <f t="shared" ca="1" si="449"/>
        <v>0.40667202424445037</v>
      </c>
      <c r="L4100" t="str">
        <f t="shared" ca="1" si="450"/>
        <v>A</v>
      </c>
      <c r="N4100">
        <f t="shared" ref="N4100:N4163" si="454">N4099+1</f>
        <v>4099</v>
      </c>
      <c r="O4100">
        <f t="shared" ca="1" si="451"/>
        <v>1.0684457956345261</v>
      </c>
      <c r="P4100">
        <f t="shared" ca="1" si="452"/>
        <v>0.97715626658761745</v>
      </c>
      <c r="Q4100" t="str">
        <f t="shared" ca="1" si="453"/>
        <v>A</v>
      </c>
    </row>
    <row r="4101" spans="9:17" x14ac:dyDescent="0.25">
      <c r="I4101">
        <v>4100</v>
      </c>
      <c r="J4101">
        <f t="shared" ca="1" si="448"/>
        <v>2.5629870940927173</v>
      </c>
      <c r="K4101">
        <f t="shared" ca="1" si="449"/>
        <v>1.0276141342476732</v>
      </c>
      <c r="L4101" t="str">
        <f t="shared" ca="1" si="450"/>
        <v>A</v>
      </c>
      <c r="N4101">
        <f t="shared" si="454"/>
        <v>4100</v>
      </c>
      <c r="O4101">
        <f t="shared" ca="1" si="451"/>
        <v>-0.67182324453840669</v>
      </c>
      <c r="P4101">
        <f t="shared" ca="1" si="452"/>
        <v>1.2647240394321437</v>
      </c>
      <c r="Q4101" t="str">
        <f t="shared" ca="1" si="453"/>
        <v>H</v>
      </c>
    </row>
    <row r="4102" spans="9:17" x14ac:dyDescent="0.25">
      <c r="I4102">
        <v>4101</v>
      </c>
      <c r="J4102">
        <f t="shared" ca="1" si="448"/>
        <v>2.8747747756066024</v>
      </c>
      <c r="K4102">
        <f t="shared" ca="1" si="449"/>
        <v>2.6404040357482819</v>
      </c>
      <c r="L4102" t="str">
        <f t="shared" ca="1" si="450"/>
        <v>A</v>
      </c>
      <c r="N4102">
        <f t="shared" si="454"/>
        <v>4101</v>
      </c>
      <c r="O4102">
        <f t="shared" ca="1" si="451"/>
        <v>0.52734848862696204</v>
      </c>
      <c r="P4102">
        <f t="shared" ca="1" si="452"/>
        <v>0.41806034694643357</v>
      </c>
      <c r="Q4102" t="str">
        <f t="shared" ca="1" si="453"/>
        <v>A</v>
      </c>
    </row>
    <row r="4103" spans="9:17" x14ac:dyDescent="0.25">
      <c r="I4103">
        <v>4102</v>
      </c>
      <c r="J4103">
        <f t="shared" ca="1" si="448"/>
        <v>1.940283695234569</v>
      </c>
      <c r="K4103">
        <f t="shared" ca="1" si="449"/>
        <v>4.1761896814818336</v>
      </c>
      <c r="L4103" t="str">
        <f t="shared" ca="1" si="450"/>
        <v>H</v>
      </c>
      <c r="N4103">
        <f t="shared" si="454"/>
        <v>4102</v>
      </c>
      <c r="O4103">
        <f t="shared" ca="1" si="451"/>
        <v>0.87847971591622764</v>
      </c>
      <c r="P4103">
        <f t="shared" ca="1" si="452"/>
        <v>1.0604049556958588</v>
      </c>
      <c r="Q4103" t="str">
        <f t="shared" ca="1" si="453"/>
        <v>H</v>
      </c>
    </row>
    <row r="4104" spans="9:17" x14ac:dyDescent="0.25">
      <c r="I4104">
        <v>4103</v>
      </c>
      <c r="J4104">
        <f t="shared" ca="1" si="448"/>
        <v>-7.7861017415482126E-2</v>
      </c>
      <c r="K4104">
        <f t="shared" ca="1" si="449"/>
        <v>1.2935618053261111</v>
      </c>
      <c r="L4104" t="str">
        <f t="shared" ca="1" si="450"/>
        <v>H</v>
      </c>
      <c r="N4104">
        <f t="shared" si="454"/>
        <v>4103</v>
      </c>
      <c r="O4104">
        <f t="shared" ca="1" si="451"/>
        <v>1.8635624638432826</v>
      </c>
      <c r="P4104">
        <f t="shared" ca="1" si="452"/>
        <v>1.9396522193504047</v>
      </c>
      <c r="Q4104" t="str">
        <f t="shared" ca="1" si="453"/>
        <v>H</v>
      </c>
    </row>
    <row r="4105" spans="9:17" x14ac:dyDescent="0.25">
      <c r="I4105">
        <v>4104</v>
      </c>
      <c r="J4105">
        <f t="shared" ca="1" si="448"/>
        <v>1.4509140081508867</v>
      </c>
      <c r="K4105">
        <f t="shared" ca="1" si="449"/>
        <v>1.6455643227212329</v>
      </c>
      <c r="L4105" t="str">
        <f t="shared" ca="1" si="450"/>
        <v>H</v>
      </c>
      <c r="N4105">
        <f t="shared" si="454"/>
        <v>4104</v>
      </c>
      <c r="O4105">
        <f t="shared" ca="1" si="451"/>
        <v>1.0000629013281013</v>
      </c>
      <c r="P4105">
        <f t="shared" ca="1" si="452"/>
        <v>0.73290286044621322</v>
      </c>
      <c r="Q4105" t="str">
        <f t="shared" ca="1" si="453"/>
        <v>A</v>
      </c>
    </row>
    <row r="4106" spans="9:17" x14ac:dyDescent="0.25">
      <c r="I4106">
        <v>4105</v>
      </c>
      <c r="J4106">
        <f t="shared" ca="1" si="448"/>
        <v>-0.29977023390808166</v>
      </c>
      <c r="K4106">
        <f t="shared" ca="1" si="449"/>
        <v>2.0035739127294416</v>
      </c>
      <c r="L4106" t="str">
        <f t="shared" ca="1" si="450"/>
        <v>H</v>
      </c>
      <c r="N4106">
        <f t="shared" si="454"/>
        <v>4105</v>
      </c>
      <c r="O4106">
        <f t="shared" ca="1" si="451"/>
        <v>0.38175639412516504</v>
      </c>
      <c r="P4106">
        <f t="shared" ca="1" si="452"/>
        <v>0.49128458546724052</v>
      </c>
      <c r="Q4106" t="str">
        <f t="shared" ca="1" si="453"/>
        <v>H</v>
      </c>
    </row>
    <row r="4107" spans="9:17" x14ac:dyDescent="0.25">
      <c r="I4107">
        <v>4106</v>
      </c>
      <c r="J4107">
        <f t="shared" ca="1" si="448"/>
        <v>-0.5451421529738012</v>
      </c>
      <c r="K4107">
        <f t="shared" ca="1" si="449"/>
        <v>0.43714376375081865</v>
      </c>
      <c r="L4107" t="str">
        <f t="shared" ca="1" si="450"/>
        <v>H</v>
      </c>
      <c r="N4107">
        <f t="shared" si="454"/>
        <v>4106</v>
      </c>
      <c r="O4107">
        <f t="shared" ca="1" si="451"/>
        <v>-0.5664482275778473</v>
      </c>
      <c r="P4107">
        <f t="shared" ca="1" si="452"/>
        <v>0.17128120698997562</v>
      </c>
      <c r="Q4107" t="str">
        <f t="shared" ca="1" si="453"/>
        <v>H</v>
      </c>
    </row>
    <row r="4108" spans="9:17" x14ac:dyDescent="0.25">
      <c r="I4108">
        <v>4107</v>
      </c>
      <c r="J4108">
        <f t="shared" ca="1" si="448"/>
        <v>0.32716622322250422</v>
      </c>
      <c r="K4108">
        <f t="shared" ca="1" si="449"/>
        <v>2.8348226011191424</v>
      </c>
      <c r="L4108" t="str">
        <f t="shared" ca="1" si="450"/>
        <v>H</v>
      </c>
      <c r="N4108">
        <f t="shared" si="454"/>
        <v>4107</v>
      </c>
      <c r="O4108">
        <f t="shared" ca="1" si="451"/>
        <v>0.65020183520070196</v>
      </c>
      <c r="P4108">
        <f t="shared" ca="1" si="452"/>
        <v>0.96246657995329432</v>
      </c>
      <c r="Q4108" t="str">
        <f t="shared" ca="1" si="453"/>
        <v>H</v>
      </c>
    </row>
    <row r="4109" spans="9:17" x14ac:dyDescent="0.25">
      <c r="I4109">
        <v>4108</v>
      </c>
      <c r="J4109">
        <f t="shared" ca="1" si="448"/>
        <v>3.1014141047286783</v>
      </c>
      <c r="K4109">
        <f t="shared" ca="1" si="449"/>
        <v>1.9329189935019828</v>
      </c>
      <c r="L4109" t="str">
        <f t="shared" ca="1" si="450"/>
        <v>A</v>
      </c>
      <c r="N4109">
        <f t="shared" si="454"/>
        <v>4108</v>
      </c>
      <c r="O4109">
        <f t="shared" ca="1" si="451"/>
        <v>-0.39108758121457066</v>
      </c>
      <c r="P4109">
        <f t="shared" ca="1" si="452"/>
        <v>1.9849926048215807</v>
      </c>
      <c r="Q4109" t="str">
        <f t="shared" ca="1" si="453"/>
        <v>H</v>
      </c>
    </row>
    <row r="4110" spans="9:17" x14ac:dyDescent="0.25">
      <c r="I4110">
        <v>4109</v>
      </c>
      <c r="J4110">
        <f t="shared" ca="1" si="448"/>
        <v>-0.19565698342992044</v>
      </c>
      <c r="K4110">
        <f t="shared" ca="1" si="449"/>
        <v>1.5255990273468369</v>
      </c>
      <c r="L4110" t="str">
        <f t="shared" ca="1" si="450"/>
        <v>H</v>
      </c>
      <c r="N4110">
        <f t="shared" si="454"/>
        <v>4109</v>
      </c>
      <c r="O4110">
        <f t="shared" ca="1" si="451"/>
        <v>-0.46847363587654955</v>
      </c>
      <c r="P4110">
        <f t="shared" ca="1" si="452"/>
        <v>1.8920038980248255</v>
      </c>
      <c r="Q4110" t="str">
        <f t="shared" ca="1" si="453"/>
        <v>H</v>
      </c>
    </row>
    <row r="4111" spans="9:17" x14ac:dyDescent="0.25">
      <c r="I4111">
        <v>4110</v>
      </c>
      <c r="J4111">
        <f t="shared" ca="1" si="448"/>
        <v>1.2733904972967798</v>
      </c>
      <c r="K4111">
        <f t="shared" ca="1" si="449"/>
        <v>3.2956459520434152</v>
      </c>
      <c r="L4111" t="str">
        <f t="shared" ca="1" si="450"/>
        <v>H</v>
      </c>
      <c r="N4111">
        <f t="shared" si="454"/>
        <v>4110</v>
      </c>
      <c r="O4111">
        <f t="shared" ca="1" si="451"/>
        <v>1.8896849704644969</v>
      </c>
      <c r="P4111">
        <f t="shared" ca="1" si="452"/>
        <v>1.5042600380094961</v>
      </c>
      <c r="Q4111" t="str">
        <f t="shared" ca="1" si="453"/>
        <v>A</v>
      </c>
    </row>
    <row r="4112" spans="9:17" x14ac:dyDescent="0.25">
      <c r="I4112">
        <v>4111</v>
      </c>
      <c r="J4112">
        <f t="shared" ca="1" si="448"/>
        <v>1.9825595673144936</v>
      </c>
      <c r="K4112">
        <f t="shared" ca="1" si="449"/>
        <v>1.4813305879031355</v>
      </c>
      <c r="L4112" t="str">
        <f t="shared" ca="1" si="450"/>
        <v>A</v>
      </c>
      <c r="N4112">
        <f t="shared" si="454"/>
        <v>4111</v>
      </c>
      <c r="O4112">
        <f t="shared" ca="1" si="451"/>
        <v>0.8759971891599545</v>
      </c>
      <c r="P4112">
        <f t="shared" ca="1" si="452"/>
        <v>1.1554559451797435</v>
      </c>
      <c r="Q4112" t="str">
        <f t="shared" ca="1" si="453"/>
        <v>H</v>
      </c>
    </row>
    <row r="4113" spans="9:17" x14ac:dyDescent="0.25">
      <c r="I4113">
        <v>4112</v>
      </c>
      <c r="J4113">
        <f t="shared" ca="1" si="448"/>
        <v>2.3623829107615024</v>
      </c>
      <c r="K4113">
        <f t="shared" ca="1" si="449"/>
        <v>1.9219949740482458</v>
      </c>
      <c r="L4113" t="str">
        <f t="shared" ca="1" si="450"/>
        <v>A</v>
      </c>
      <c r="N4113">
        <f t="shared" si="454"/>
        <v>4112</v>
      </c>
      <c r="O4113">
        <f t="shared" ca="1" si="451"/>
        <v>0.54233299791472478</v>
      </c>
      <c r="P4113">
        <f t="shared" ca="1" si="452"/>
        <v>2.0006126853711717</v>
      </c>
      <c r="Q4113" t="str">
        <f t="shared" ca="1" si="453"/>
        <v>H</v>
      </c>
    </row>
    <row r="4114" spans="9:17" x14ac:dyDescent="0.25">
      <c r="I4114">
        <v>4113</v>
      </c>
      <c r="J4114">
        <f t="shared" ca="1" si="448"/>
        <v>1.9546106482246304</v>
      </c>
      <c r="K4114">
        <f t="shared" ca="1" si="449"/>
        <v>0.8274278555996144</v>
      </c>
      <c r="L4114" t="str">
        <f t="shared" ca="1" si="450"/>
        <v>A</v>
      </c>
      <c r="N4114">
        <f t="shared" si="454"/>
        <v>4113</v>
      </c>
      <c r="O4114">
        <f t="shared" ca="1" si="451"/>
        <v>1.9913031503061038</v>
      </c>
      <c r="P4114">
        <f t="shared" ca="1" si="452"/>
        <v>0.88814615359740134</v>
      </c>
      <c r="Q4114" t="str">
        <f t="shared" ca="1" si="453"/>
        <v>A</v>
      </c>
    </row>
    <row r="4115" spans="9:17" x14ac:dyDescent="0.25">
      <c r="I4115">
        <v>4114</v>
      </c>
      <c r="J4115">
        <f t="shared" ca="1" si="448"/>
        <v>0.83190748394455127</v>
      </c>
      <c r="K4115">
        <f t="shared" ca="1" si="449"/>
        <v>3.6056403756884818</v>
      </c>
      <c r="L4115" t="str">
        <f t="shared" ca="1" si="450"/>
        <v>H</v>
      </c>
      <c r="N4115">
        <f t="shared" si="454"/>
        <v>4114</v>
      </c>
      <c r="O4115">
        <f t="shared" ca="1" si="451"/>
        <v>1.0485615107265867</v>
      </c>
      <c r="P4115">
        <f t="shared" ca="1" si="452"/>
        <v>0.44126256848353107</v>
      </c>
      <c r="Q4115" t="str">
        <f t="shared" ca="1" si="453"/>
        <v>A</v>
      </c>
    </row>
    <row r="4116" spans="9:17" x14ac:dyDescent="0.25">
      <c r="I4116">
        <v>4115</v>
      </c>
      <c r="J4116">
        <f t="shared" ca="1" si="448"/>
        <v>1.5109413559360991</v>
      </c>
      <c r="K4116">
        <f t="shared" ca="1" si="449"/>
        <v>0.65049547814378084</v>
      </c>
      <c r="L4116" t="str">
        <f t="shared" ca="1" si="450"/>
        <v>A</v>
      </c>
      <c r="N4116">
        <f t="shared" si="454"/>
        <v>4115</v>
      </c>
      <c r="O4116">
        <f t="shared" ca="1" si="451"/>
        <v>6.0343860267525584E-2</v>
      </c>
      <c r="P4116">
        <f t="shared" ca="1" si="452"/>
        <v>0.93505574791553725</v>
      </c>
      <c r="Q4116" t="str">
        <f t="shared" ca="1" si="453"/>
        <v>H</v>
      </c>
    </row>
    <row r="4117" spans="9:17" x14ac:dyDescent="0.25">
      <c r="I4117">
        <v>4116</v>
      </c>
      <c r="J4117">
        <f t="shared" ca="1" si="448"/>
        <v>1.2336161136491461</v>
      </c>
      <c r="K4117">
        <f t="shared" ca="1" si="449"/>
        <v>1.4907088187765201</v>
      </c>
      <c r="L4117" t="str">
        <f t="shared" ca="1" si="450"/>
        <v>H</v>
      </c>
      <c r="N4117">
        <f t="shared" si="454"/>
        <v>4116</v>
      </c>
      <c r="O4117">
        <f t="shared" ca="1" si="451"/>
        <v>1.0886192164960264</v>
      </c>
      <c r="P4117">
        <f t="shared" ca="1" si="452"/>
        <v>1.3489897991367716</v>
      </c>
      <c r="Q4117" t="str">
        <f t="shared" ca="1" si="453"/>
        <v>H</v>
      </c>
    </row>
    <row r="4118" spans="9:17" x14ac:dyDescent="0.25">
      <c r="I4118">
        <v>4117</v>
      </c>
      <c r="J4118">
        <f t="shared" ca="1" si="448"/>
        <v>1.4962508733845872</v>
      </c>
      <c r="K4118">
        <f t="shared" ca="1" si="449"/>
        <v>1.7112475126194964</v>
      </c>
      <c r="L4118" t="str">
        <f t="shared" ca="1" si="450"/>
        <v>H</v>
      </c>
      <c r="N4118">
        <f t="shared" si="454"/>
        <v>4117</v>
      </c>
      <c r="O4118">
        <f t="shared" ca="1" si="451"/>
        <v>0.8552546775845965</v>
      </c>
      <c r="P4118">
        <f t="shared" ca="1" si="452"/>
        <v>3.4325663529539217</v>
      </c>
      <c r="Q4118" t="str">
        <f t="shared" ca="1" si="453"/>
        <v>H</v>
      </c>
    </row>
    <row r="4119" spans="9:17" x14ac:dyDescent="0.25">
      <c r="I4119">
        <v>4118</v>
      </c>
      <c r="J4119">
        <f t="shared" ca="1" si="448"/>
        <v>0.48253306995355066</v>
      </c>
      <c r="K4119">
        <f t="shared" ca="1" si="449"/>
        <v>2.7436587588821291</v>
      </c>
      <c r="L4119" t="str">
        <f t="shared" ca="1" si="450"/>
        <v>H</v>
      </c>
      <c r="N4119">
        <f t="shared" si="454"/>
        <v>4118</v>
      </c>
      <c r="O4119">
        <f t="shared" ca="1" si="451"/>
        <v>0.74513874439250105</v>
      </c>
      <c r="P4119">
        <f t="shared" ca="1" si="452"/>
        <v>2.5378748863357963</v>
      </c>
      <c r="Q4119" t="str">
        <f t="shared" ca="1" si="453"/>
        <v>H</v>
      </c>
    </row>
    <row r="4120" spans="9:17" x14ac:dyDescent="0.25">
      <c r="I4120">
        <v>4119</v>
      </c>
      <c r="J4120">
        <f t="shared" ca="1" si="448"/>
        <v>1.1537966693172965</v>
      </c>
      <c r="K4120">
        <f t="shared" ca="1" si="449"/>
        <v>0.46623119299590043</v>
      </c>
      <c r="L4120" t="str">
        <f t="shared" ca="1" si="450"/>
        <v>A</v>
      </c>
      <c r="N4120">
        <f t="shared" si="454"/>
        <v>4119</v>
      </c>
      <c r="O4120">
        <f t="shared" ca="1" si="451"/>
        <v>-0.16963791867122413</v>
      </c>
      <c r="P4120">
        <f t="shared" ca="1" si="452"/>
        <v>1.8507629086461233</v>
      </c>
      <c r="Q4120" t="str">
        <f t="shared" ca="1" si="453"/>
        <v>H</v>
      </c>
    </row>
    <row r="4121" spans="9:17" x14ac:dyDescent="0.25">
      <c r="I4121">
        <v>4120</v>
      </c>
      <c r="J4121">
        <f t="shared" ca="1" si="448"/>
        <v>1.3133138843453049</v>
      </c>
      <c r="K4121">
        <f t="shared" ca="1" si="449"/>
        <v>2.6041926158398234</v>
      </c>
      <c r="L4121" t="str">
        <f t="shared" ca="1" si="450"/>
        <v>H</v>
      </c>
      <c r="N4121">
        <f t="shared" si="454"/>
        <v>4120</v>
      </c>
      <c r="O4121">
        <f t="shared" ca="1" si="451"/>
        <v>1.8025974249915551</v>
      </c>
      <c r="P4121">
        <f t="shared" ca="1" si="452"/>
        <v>1.5776020756820404</v>
      </c>
      <c r="Q4121" t="str">
        <f t="shared" ca="1" si="453"/>
        <v>A</v>
      </c>
    </row>
    <row r="4122" spans="9:17" x14ac:dyDescent="0.25">
      <c r="I4122">
        <v>4121</v>
      </c>
      <c r="J4122">
        <f t="shared" ca="1" si="448"/>
        <v>0.92502306439174331</v>
      </c>
      <c r="K4122">
        <f t="shared" ca="1" si="449"/>
        <v>0.32845247566303382</v>
      </c>
      <c r="L4122" t="str">
        <f t="shared" ca="1" si="450"/>
        <v>A</v>
      </c>
      <c r="N4122">
        <f t="shared" si="454"/>
        <v>4121</v>
      </c>
      <c r="O4122">
        <f t="shared" ca="1" si="451"/>
        <v>0.44766495817744356</v>
      </c>
      <c r="P4122">
        <f t="shared" ca="1" si="452"/>
        <v>1.4711461820982068</v>
      </c>
      <c r="Q4122" t="str">
        <f t="shared" ca="1" si="453"/>
        <v>H</v>
      </c>
    </row>
    <row r="4123" spans="9:17" x14ac:dyDescent="0.25">
      <c r="I4123">
        <v>4122</v>
      </c>
      <c r="J4123">
        <f t="shared" ca="1" si="448"/>
        <v>0.97726250427107819</v>
      </c>
      <c r="K4123">
        <f t="shared" ca="1" si="449"/>
        <v>2.8071432386821185</v>
      </c>
      <c r="L4123" t="str">
        <f t="shared" ca="1" si="450"/>
        <v>H</v>
      </c>
      <c r="N4123">
        <f t="shared" si="454"/>
        <v>4122</v>
      </c>
      <c r="O4123">
        <f t="shared" ca="1" si="451"/>
        <v>1.4493840413686527</v>
      </c>
      <c r="P4123">
        <f t="shared" ca="1" si="452"/>
        <v>1.5671700669700983</v>
      </c>
      <c r="Q4123" t="str">
        <f t="shared" ca="1" si="453"/>
        <v>H</v>
      </c>
    </row>
    <row r="4124" spans="9:17" x14ac:dyDescent="0.25">
      <c r="I4124">
        <v>4123</v>
      </c>
      <c r="J4124">
        <f t="shared" ca="1" si="448"/>
        <v>1.0271833124659284</v>
      </c>
      <c r="K4124">
        <f t="shared" ca="1" si="449"/>
        <v>-0.45495704107323998</v>
      </c>
      <c r="L4124" t="str">
        <f t="shared" ca="1" si="450"/>
        <v>A</v>
      </c>
      <c r="N4124">
        <f t="shared" si="454"/>
        <v>4123</v>
      </c>
      <c r="O4124">
        <f t="shared" ca="1" si="451"/>
        <v>-0.45743263820900948</v>
      </c>
      <c r="P4124">
        <f t="shared" ca="1" si="452"/>
        <v>1.7315638688335779</v>
      </c>
      <c r="Q4124" t="str">
        <f t="shared" ca="1" si="453"/>
        <v>H</v>
      </c>
    </row>
    <row r="4125" spans="9:17" x14ac:dyDescent="0.25">
      <c r="I4125">
        <v>4124</v>
      </c>
      <c r="J4125">
        <f t="shared" ca="1" si="448"/>
        <v>-1.1091329563646581</v>
      </c>
      <c r="K4125">
        <f t="shared" ca="1" si="449"/>
        <v>1.1005792528931329</v>
      </c>
      <c r="L4125" t="str">
        <f t="shared" ca="1" si="450"/>
        <v>H</v>
      </c>
      <c r="N4125">
        <f t="shared" si="454"/>
        <v>4124</v>
      </c>
      <c r="O4125">
        <f t="shared" ca="1" si="451"/>
        <v>1.7583138243940089</v>
      </c>
      <c r="P4125">
        <f t="shared" ca="1" si="452"/>
        <v>1.2995329477042474</v>
      </c>
      <c r="Q4125" t="str">
        <f t="shared" ca="1" si="453"/>
        <v>A</v>
      </c>
    </row>
    <row r="4126" spans="9:17" x14ac:dyDescent="0.25">
      <c r="I4126">
        <v>4125</v>
      </c>
      <c r="J4126">
        <f t="shared" ca="1" si="448"/>
        <v>-0.60968899019795031</v>
      </c>
      <c r="K4126">
        <f t="shared" ca="1" si="449"/>
        <v>1.6850140322318254</v>
      </c>
      <c r="L4126" t="str">
        <f t="shared" ca="1" si="450"/>
        <v>H</v>
      </c>
      <c r="N4126">
        <f t="shared" si="454"/>
        <v>4125</v>
      </c>
      <c r="O4126">
        <f t="shared" ca="1" si="451"/>
        <v>-0.18903182397818497</v>
      </c>
      <c r="P4126">
        <f t="shared" ca="1" si="452"/>
        <v>1.3101546995924542</v>
      </c>
      <c r="Q4126" t="str">
        <f t="shared" ca="1" si="453"/>
        <v>H</v>
      </c>
    </row>
    <row r="4127" spans="9:17" x14ac:dyDescent="0.25">
      <c r="I4127">
        <v>4126</v>
      </c>
      <c r="J4127">
        <f t="shared" ca="1" si="448"/>
        <v>1.1111940348780502</v>
      </c>
      <c r="K4127">
        <f t="shared" ca="1" si="449"/>
        <v>2.1061747951611958</v>
      </c>
      <c r="L4127" t="str">
        <f t="shared" ca="1" si="450"/>
        <v>H</v>
      </c>
      <c r="N4127">
        <f t="shared" si="454"/>
        <v>4126</v>
      </c>
      <c r="O4127">
        <f t="shared" ca="1" si="451"/>
        <v>1.291389653930874</v>
      </c>
      <c r="P4127">
        <f t="shared" ca="1" si="452"/>
        <v>1.7760252074456941</v>
      </c>
      <c r="Q4127" t="str">
        <f t="shared" ca="1" si="453"/>
        <v>H</v>
      </c>
    </row>
    <row r="4128" spans="9:17" x14ac:dyDescent="0.25">
      <c r="I4128">
        <v>4127</v>
      </c>
      <c r="J4128">
        <f t="shared" ca="1" si="448"/>
        <v>1.4843513295289619</v>
      </c>
      <c r="K4128">
        <f t="shared" ca="1" si="449"/>
        <v>1.3752543672601645</v>
      </c>
      <c r="L4128" t="str">
        <f t="shared" ca="1" si="450"/>
        <v>A</v>
      </c>
      <c r="N4128">
        <f t="shared" si="454"/>
        <v>4127</v>
      </c>
      <c r="O4128">
        <f t="shared" ca="1" si="451"/>
        <v>0.47475871791057217</v>
      </c>
      <c r="P4128">
        <f t="shared" ca="1" si="452"/>
        <v>1.7209272345780757</v>
      </c>
      <c r="Q4128" t="str">
        <f t="shared" ca="1" si="453"/>
        <v>H</v>
      </c>
    </row>
    <row r="4129" spans="9:17" x14ac:dyDescent="0.25">
      <c r="I4129">
        <v>4128</v>
      </c>
      <c r="J4129">
        <f t="shared" ca="1" si="448"/>
        <v>3.7241856454032236</v>
      </c>
      <c r="K4129">
        <f t="shared" ca="1" si="449"/>
        <v>2.5171107234487557</v>
      </c>
      <c r="L4129" t="str">
        <f t="shared" ca="1" si="450"/>
        <v>A</v>
      </c>
      <c r="N4129">
        <f t="shared" si="454"/>
        <v>4128</v>
      </c>
      <c r="O4129">
        <f t="shared" ca="1" si="451"/>
        <v>-7.5835060683570488E-2</v>
      </c>
      <c r="P4129">
        <f t="shared" ca="1" si="452"/>
        <v>1.0790436932651704</v>
      </c>
      <c r="Q4129" t="str">
        <f t="shared" ca="1" si="453"/>
        <v>H</v>
      </c>
    </row>
    <row r="4130" spans="9:17" x14ac:dyDescent="0.25">
      <c r="I4130">
        <v>4129</v>
      </c>
      <c r="J4130">
        <f t="shared" ca="1" si="448"/>
        <v>2.3340036536522906</v>
      </c>
      <c r="K4130">
        <f t="shared" ca="1" si="449"/>
        <v>1.5199116926843215</v>
      </c>
      <c r="L4130" t="str">
        <f t="shared" ca="1" si="450"/>
        <v>A</v>
      </c>
      <c r="N4130">
        <f t="shared" si="454"/>
        <v>4129</v>
      </c>
      <c r="O4130">
        <f t="shared" ca="1" si="451"/>
        <v>1.0808350097308643</v>
      </c>
      <c r="P4130">
        <f t="shared" ca="1" si="452"/>
        <v>2.5067794707580813</v>
      </c>
      <c r="Q4130" t="str">
        <f t="shared" ca="1" si="453"/>
        <v>H</v>
      </c>
    </row>
    <row r="4131" spans="9:17" x14ac:dyDescent="0.25">
      <c r="I4131">
        <v>4130</v>
      </c>
      <c r="J4131">
        <f t="shared" ca="1" si="448"/>
        <v>3.6550450523022637E-2</v>
      </c>
      <c r="K4131">
        <f t="shared" ca="1" si="449"/>
        <v>0.34324841223249281</v>
      </c>
      <c r="L4131" t="str">
        <f t="shared" ca="1" si="450"/>
        <v>H</v>
      </c>
      <c r="N4131">
        <f t="shared" si="454"/>
        <v>4130</v>
      </c>
      <c r="O4131">
        <f t="shared" ca="1" si="451"/>
        <v>-0.37198943986632294</v>
      </c>
      <c r="P4131">
        <f t="shared" ca="1" si="452"/>
        <v>1.3606549020820446</v>
      </c>
      <c r="Q4131" t="str">
        <f t="shared" ca="1" si="453"/>
        <v>H</v>
      </c>
    </row>
    <row r="4132" spans="9:17" x14ac:dyDescent="0.25">
      <c r="I4132">
        <v>4131</v>
      </c>
      <c r="J4132">
        <f t="shared" ca="1" si="448"/>
        <v>1.6610359004063318</v>
      </c>
      <c r="K4132">
        <f t="shared" ca="1" si="449"/>
        <v>2.0923206627485413</v>
      </c>
      <c r="L4132" t="str">
        <f t="shared" ca="1" si="450"/>
        <v>H</v>
      </c>
      <c r="N4132">
        <f t="shared" si="454"/>
        <v>4131</v>
      </c>
      <c r="O4132">
        <f t="shared" ca="1" si="451"/>
        <v>0.96726712851497254</v>
      </c>
      <c r="P4132">
        <f t="shared" ca="1" si="452"/>
        <v>3.3205338344498907</v>
      </c>
      <c r="Q4132" t="str">
        <f t="shared" ca="1" si="453"/>
        <v>H</v>
      </c>
    </row>
    <row r="4133" spans="9:17" x14ac:dyDescent="0.25">
      <c r="I4133">
        <v>4132</v>
      </c>
      <c r="J4133">
        <f t="shared" ca="1" si="448"/>
        <v>0.45657443577121493</v>
      </c>
      <c r="K4133">
        <f t="shared" ca="1" si="449"/>
        <v>0.14556816721754551</v>
      </c>
      <c r="L4133" t="str">
        <f t="shared" ca="1" si="450"/>
        <v>A</v>
      </c>
      <c r="N4133">
        <f t="shared" si="454"/>
        <v>4132</v>
      </c>
      <c r="O4133">
        <f t="shared" ca="1" si="451"/>
        <v>1.4132185726325599</v>
      </c>
      <c r="P4133">
        <f t="shared" ca="1" si="452"/>
        <v>2.4392831240919679</v>
      </c>
      <c r="Q4133" t="str">
        <f t="shared" ca="1" si="453"/>
        <v>H</v>
      </c>
    </row>
    <row r="4134" spans="9:17" x14ac:dyDescent="0.25">
      <c r="I4134">
        <v>4133</v>
      </c>
      <c r="J4134">
        <f t="shared" ca="1" si="448"/>
        <v>2.485631552943667</v>
      </c>
      <c r="K4134">
        <f t="shared" ca="1" si="449"/>
        <v>2.4351038550832089</v>
      </c>
      <c r="L4134" t="str">
        <f t="shared" ca="1" si="450"/>
        <v>A</v>
      </c>
      <c r="N4134">
        <f t="shared" si="454"/>
        <v>4133</v>
      </c>
      <c r="O4134">
        <f t="shared" ca="1" si="451"/>
        <v>0.4243794721683114</v>
      </c>
      <c r="P4134">
        <f t="shared" ca="1" si="452"/>
        <v>-0.35824354850521956</v>
      </c>
      <c r="Q4134" t="str">
        <f t="shared" ca="1" si="453"/>
        <v>A</v>
      </c>
    </row>
    <row r="4135" spans="9:17" x14ac:dyDescent="0.25">
      <c r="I4135">
        <v>4134</v>
      </c>
      <c r="J4135">
        <f t="shared" ca="1" si="448"/>
        <v>2.3238886751838521</v>
      </c>
      <c r="K4135">
        <f t="shared" ca="1" si="449"/>
        <v>2.2456995414013452</v>
      </c>
      <c r="L4135" t="str">
        <f t="shared" ca="1" si="450"/>
        <v>A</v>
      </c>
      <c r="N4135">
        <f t="shared" si="454"/>
        <v>4134</v>
      </c>
      <c r="O4135">
        <f t="shared" ca="1" si="451"/>
        <v>-0.14716227332347143</v>
      </c>
      <c r="P4135">
        <f t="shared" ca="1" si="452"/>
        <v>0.50789613520510968</v>
      </c>
      <c r="Q4135" t="str">
        <f t="shared" ca="1" si="453"/>
        <v>H</v>
      </c>
    </row>
    <row r="4136" spans="9:17" x14ac:dyDescent="0.25">
      <c r="I4136">
        <v>4135</v>
      </c>
      <c r="J4136">
        <f t="shared" ca="1" si="448"/>
        <v>2.4832231776598559</v>
      </c>
      <c r="K4136">
        <f t="shared" ca="1" si="449"/>
        <v>0.95956328058894025</v>
      </c>
      <c r="L4136" t="str">
        <f t="shared" ca="1" si="450"/>
        <v>A</v>
      </c>
      <c r="N4136">
        <f t="shared" si="454"/>
        <v>4135</v>
      </c>
      <c r="O4136">
        <f t="shared" ca="1" si="451"/>
        <v>0.51309306706620084</v>
      </c>
      <c r="P4136">
        <f t="shared" ca="1" si="452"/>
        <v>2.1763067237556664</v>
      </c>
      <c r="Q4136" t="str">
        <f t="shared" ca="1" si="453"/>
        <v>H</v>
      </c>
    </row>
    <row r="4137" spans="9:17" x14ac:dyDescent="0.25">
      <c r="I4137">
        <v>4136</v>
      </c>
      <c r="J4137">
        <f t="shared" ca="1" si="448"/>
        <v>0.18880632979439771</v>
      </c>
      <c r="K4137">
        <f t="shared" ca="1" si="449"/>
        <v>0.93468729151754193</v>
      </c>
      <c r="L4137" t="str">
        <f t="shared" ca="1" si="450"/>
        <v>H</v>
      </c>
      <c r="N4137">
        <f t="shared" si="454"/>
        <v>4136</v>
      </c>
      <c r="O4137">
        <f t="shared" ca="1" si="451"/>
        <v>1.3457881310590389</v>
      </c>
      <c r="P4137">
        <f t="shared" ca="1" si="452"/>
        <v>0.59224291870171064</v>
      </c>
      <c r="Q4137" t="str">
        <f t="shared" ca="1" si="453"/>
        <v>A</v>
      </c>
    </row>
    <row r="4138" spans="9:17" x14ac:dyDescent="0.25">
      <c r="I4138">
        <v>4137</v>
      </c>
      <c r="J4138">
        <f t="shared" ca="1" si="448"/>
        <v>1.1625698475256625</v>
      </c>
      <c r="K4138">
        <f t="shared" ca="1" si="449"/>
        <v>3.4712205223422661</v>
      </c>
      <c r="L4138" t="str">
        <f t="shared" ca="1" si="450"/>
        <v>H</v>
      </c>
      <c r="N4138">
        <f t="shared" si="454"/>
        <v>4137</v>
      </c>
      <c r="O4138">
        <f t="shared" ca="1" si="451"/>
        <v>-0.56745785456482367</v>
      </c>
      <c r="P4138">
        <f t="shared" ca="1" si="452"/>
        <v>0.48525645071883516</v>
      </c>
      <c r="Q4138" t="str">
        <f t="shared" ca="1" si="453"/>
        <v>H</v>
      </c>
    </row>
    <row r="4139" spans="9:17" x14ac:dyDescent="0.25">
      <c r="I4139">
        <v>4138</v>
      </c>
      <c r="J4139">
        <f t="shared" ca="1" si="448"/>
        <v>2.0607610239715752</v>
      </c>
      <c r="K4139">
        <f t="shared" ca="1" si="449"/>
        <v>2.0126517425615882</v>
      </c>
      <c r="L4139" t="str">
        <f t="shared" ca="1" si="450"/>
        <v>A</v>
      </c>
      <c r="N4139">
        <f t="shared" si="454"/>
        <v>4138</v>
      </c>
      <c r="O4139">
        <f t="shared" ca="1" si="451"/>
        <v>0.623883638887334</v>
      </c>
      <c r="P4139">
        <f t="shared" ca="1" si="452"/>
        <v>0.87462392647197373</v>
      </c>
      <c r="Q4139" t="str">
        <f t="shared" ca="1" si="453"/>
        <v>H</v>
      </c>
    </row>
    <row r="4140" spans="9:17" x14ac:dyDescent="0.25">
      <c r="I4140">
        <v>4139</v>
      </c>
      <c r="J4140">
        <f t="shared" ca="1" si="448"/>
        <v>1.6825049377656276</v>
      </c>
      <c r="K4140">
        <f t="shared" ca="1" si="449"/>
        <v>-0.40088827747305156</v>
      </c>
      <c r="L4140" t="str">
        <f t="shared" ca="1" si="450"/>
        <v>A</v>
      </c>
      <c r="N4140">
        <f t="shared" si="454"/>
        <v>4139</v>
      </c>
      <c r="O4140">
        <f t="shared" ca="1" si="451"/>
        <v>1.7924853046650402</v>
      </c>
      <c r="P4140">
        <f t="shared" ca="1" si="452"/>
        <v>1.5710450815626071</v>
      </c>
      <c r="Q4140" t="str">
        <f t="shared" ca="1" si="453"/>
        <v>A</v>
      </c>
    </row>
    <row r="4141" spans="9:17" x14ac:dyDescent="0.25">
      <c r="I4141">
        <v>4140</v>
      </c>
      <c r="J4141">
        <f t="shared" ca="1" si="448"/>
        <v>0.42987739776638501</v>
      </c>
      <c r="K4141">
        <f t="shared" ca="1" si="449"/>
        <v>1.0267345389711497</v>
      </c>
      <c r="L4141" t="str">
        <f t="shared" ca="1" si="450"/>
        <v>H</v>
      </c>
      <c r="N4141">
        <f t="shared" si="454"/>
        <v>4140</v>
      </c>
      <c r="O4141">
        <f t="shared" ca="1" si="451"/>
        <v>0.26702783496275034</v>
      </c>
      <c r="P4141">
        <f t="shared" ca="1" si="452"/>
        <v>1.283068658535889</v>
      </c>
      <c r="Q4141" t="str">
        <f t="shared" ca="1" si="453"/>
        <v>H</v>
      </c>
    </row>
    <row r="4142" spans="9:17" x14ac:dyDescent="0.25">
      <c r="I4142">
        <v>4141</v>
      </c>
      <c r="J4142">
        <f t="shared" ca="1" si="448"/>
        <v>2.9469656085802955</v>
      </c>
      <c r="K4142">
        <f t="shared" ca="1" si="449"/>
        <v>0.23869892883771882</v>
      </c>
      <c r="L4142" t="str">
        <f t="shared" ca="1" si="450"/>
        <v>A</v>
      </c>
      <c r="N4142">
        <f t="shared" si="454"/>
        <v>4141</v>
      </c>
      <c r="O4142">
        <f t="shared" ca="1" si="451"/>
        <v>2.5546366274058552</v>
      </c>
      <c r="P4142">
        <f t="shared" ca="1" si="452"/>
        <v>0.88674051528766829</v>
      </c>
      <c r="Q4142" t="str">
        <f t="shared" ca="1" si="453"/>
        <v>A</v>
      </c>
    </row>
    <row r="4143" spans="9:17" x14ac:dyDescent="0.25">
      <c r="I4143">
        <v>4142</v>
      </c>
      <c r="J4143">
        <f t="shared" ca="1" si="448"/>
        <v>1.9093733670893156</v>
      </c>
      <c r="K4143">
        <f t="shared" ca="1" si="449"/>
        <v>1.9522869972364558</v>
      </c>
      <c r="L4143" t="str">
        <f t="shared" ca="1" si="450"/>
        <v>H</v>
      </c>
      <c r="N4143">
        <f t="shared" si="454"/>
        <v>4142</v>
      </c>
      <c r="O4143">
        <f t="shared" ca="1" si="451"/>
        <v>0.73434395047842838</v>
      </c>
      <c r="P4143">
        <f t="shared" ca="1" si="452"/>
        <v>2.2346087886114523</v>
      </c>
      <c r="Q4143" t="str">
        <f t="shared" ca="1" si="453"/>
        <v>H</v>
      </c>
    </row>
    <row r="4144" spans="9:17" x14ac:dyDescent="0.25">
      <c r="I4144">
        <v>4143</v>
      </c>
      <c r="J4144">
        <f t="shared" ca="1" si="448"/>
        <v>2.2945593669534725</v>
      </c>
      <c r="K4144">
        <f t="shared" ca="1" si="449"/>
        <v>0.79803286503449777</v>
      </c>
      <c r="L4144" t="str">
        <f t="shared" ca="1" si="450"/>
        <v>A</v>
      </c>
      <c r="N4144">
        <f t="shared" si="454"/>
        <v>4143</v>
      </c>
      <c r="O4144">
        <f t="shared" ca="1" si="451"/>
        <v>0.24307958845128469</v>
      </c>
      <c r="P4144">
        <f t="shared" ca="1" si="452"/>
        <v>2.2232140920808621</v>
      </c>
      <c r="Q4144" t="str">
        <f t="shared" ca="1" si="453"/>
        <v>H</v>
      </c>
    </row>
    <row r="4145" spans="9:17" x14ac:dyDescent="0.25">
      <c r="I4145">
        <v>4144</v>
      </c>
      <c r="J4145">
        <f t="shared" ca="1" si="448"/>
        <v>1.0538711069998554</v>
      </c>
      <c r="K4145">
        <f t="shared" ca="1" si="449"/>
        <v>2.2808765693537962</v>
      </c>
      <c r="L4145" t="str">
        <f t="shared" ca="1" si="450"/>
        <v>H</v>
      </c>
      <c r="N4145">
        <f t="shared" si="454"/>
        <v>4144</v>
      </c>
      <c r="O4145">
        <f t="shared" ca="1" si="451"/>
        <v>-1.1662645898095017</v>
      </c>
      <c r="P4145">
        <f t="shared" ca="1" si="452"/>
        <v>0.96938078339743294</v>
      </c>
      <c r="Q4145" t="str">
        <f t="shared" ca="1" si="453"/>
        <v>H</v>
      </c>
    </row>
    <row r="4146" spans="9:17" x14ac:dyDescent="0.25">
      <c r="I4146">
        <v>4145</v>
      </c>
      <c r="J4146">
        <f t="shared" ca="1" si="448"/>
        <v>0.14526098151928712</v>
      </c>
      <c r="K4146">
        <f t="shared" ca="1" si="449"/>
        <v>0.73981289659464988</v>
      </c>
      <c r="L4146" t="str">
        <f t="shared" ca="1" si="450"/>
        <v>H</v>
      </c>
      <c r="N4146">
        <f t="shared" si="454"/>
        <v>4145</v>
      </c>
      <c r="O4146">
        <f t="shared" ca="1" si="451"/>
        <v>-1.1816597965206721</v>
      </c>
      <c r="P4146">
        <f t="shared" ca="1" si="452"/>
        <v>0.74613079524282155</v>
      </c>
      <c r="Q4146" t="str">
        <f t="shared" ca="1" si="453"/>
        <v>H</v>
      </c>
    </row>
    <row r="4147" spans="9:17" x14ac:dyDescent="0.25">
      <c r="I4147">
        <v>4146</v>
      </c>
      <c r="J4147">
        <f t="shared" ca="1" si="448"/>
        <v>0.98320720561686303</v>
      </c>
      <c r="K4147">
        <f t="shared" ca="1" si="449"/>
        <v>-8.0413293562713761E-2</v>
      </c>
      <c r="L4147" t="str">
        <f t="shared" ca="1" si="450"/>
        <v>A</v>
      </c>
      <c r="N4147">
        <f t="shared" si="454"/>
        <v>4146</v>
      </c>
      <c r="O4147">
        <f t="shared" ca="1" si="451"/>
        <v>1.4246111339729399</v>
      </c>
      <c r="P4147">
        <f t="shared" ca="1" si="452"/>
        <v>2.5604351808732853</v>
      </c>
      <c r="Q4147" t="str">
        <f t="shared" ca="1" si="453"/>
        <v>H</v>
      </c>
    </row>
    <row r="4148" spans="9:17" x14ac:dyDescent="0.25">
      <c r="I4148">
        <v>4147</v>
      </c>
      <c r="J4148">
        <f t="shared" ca="1" si="448"/>
        <v>0.53462021608515653</v>
      </c>
      <c r="K4148">
        <f t="shared" ca="1" si="449"/>
        <v>1.0685286024737444</v>
      </c>
      <c r="L4148" t="str">
        <f t="shared" ca="1" si="450"/>
        <v>H</v>
      </c>
      <c r="N4148">
        <f t="shared" si="454"/>
        <v>4147</v>
      </c>
      <c r="O4148">
        <f t="shared" ca="1" si="451"/>
        <v>1.5418496347473751</v>
      </c>
      <c r="P4148">
        <f t="shared" ca="1" si="452"/>
        <v>0.8219812693509807</v>
      </c>
      <c r="Q4148" t="str">
        <f t="shared" ca="1" si="453"/>
        <v>A</v>
      </c>
    </row>
    <row r="4149" spans="9:17" x14ac:dyDescent="0.25">
      <c r="I4149">
        <v>4148</v>
      </c>
      <c r="J4149">
        <f t="shared" ca="1" si="448"/>
        <v>-0.22083186461195337</v>
      </c>
      <c r="K4149">
        <f t="shared" ca="1" si="449"/>
        <v>2.3678988465267903</v>
      </c>
      <c r="L4149" t="str">
        <f t="shared" ca="1" si="450"/>
        <v>H</v>
      </c>
      <c r="N4149">
        <f t="shared" si="454"/>
        <v>4148</v>
      </c>
      <c r="O4149">
        <f t="shared" ca="1" si="451"/>
        <v>1.9352581711949863</v>
      </c>
      <c r="P4149">
        <f t="shared" ca="1" si="452"/>
        <v>2.0880139088846219</v>
      </c>
      <c r="Q4149" t="str">
        <f t="shared" ca="1" si="453"/>
        <v>H</v>
      </c>
    </row>
    <row r="4150" spans="9:17" x14ac:dyDescent="0.25">
      <c r="I4150">
        <v>4149</v>
      </c>
      <c r="J4150">
        <f t="shared" ca="1" si="448"/>
        <v>0.48848454620788045</v>
      </c>
      <c r="K4150">
        <f t="shared" ca="1" si="449"/>
        <v>1.110442069385384</v>
      </c>
      <c r="L4150" t="str">
        <f t="shared" ca="1" si="450"/>
        <v>H</v>
      </c>
      <c r="N4150">
        <f t="shared" si="454"/>
        <v>4149</v>
      </c>
      <c r="O4150">
        <f t="shared" ca="1" si="451"/>
        <v>-0.3552269012025131</v>
      </c>
      <c r="P4150">
        <f t="shared" ca="1" si="452"/>
        <v>1.2266998720069999</v>
      </c>
      <c r="Q4150" t="str">
        <f t="shared" ca="1" si="453"/>
        <v>H</v>
      </c>
    </row>
    <row r="4151" spans="9:17" x14ac:dyDescent="0.25">
      <c r="I4151">
        <v>4150</v>
      </c>
      <c r="J4151">
        <f t="shared" ca="1" si="448"/>
        <v>0.1457694019632394</v>
      </c>
      <c r="K4151">
        <f t="shared" ca="1" si="449"/>
        <v>1.7965825976577161</v>
      </c>
      <c r="L4151" t="str">
        <f t="shared" ca="1" si="450"/>
        <v>H</v>
      </c>
      <c r="N4151">
        <f t="shared" si="454"/>
        <v>4150</v>
      </c>
      <c r="O4151">
        <f t="shared" ca="1" si="451"/>
        <v>2.2893900211973879</v>
      </c>
      <c r="P4151">
        <f t="shared" ca="1" si="452"/>
        <v>-0.17921480646403243</v>
      </c>
      <c r="Q4151" t="str">
        <f t="shared" ca="1" si="453"/>
        <v>A</v>
      </c>
    </row>
    <row r="4152" spans="9:17" x14ac:dyDescent="0.25">
      <c r="I4152">
        <v>4151</v>
      </c>
      <c r="J4152">
        <f t="shared" ca="1" si="448"/>
        <v>0.60464225286578754</v>
      </c>
      <c r="K4152">
        <f t="shared" ca="1" si="449"/>
        <v>1.2121479090696166</v>
      </c>
      <c r="L4152" t="str">
        <f t="shared" ca="1" si="450"/>
        <v>H</v>
      </c>
      <c r="N4152">
        <f t="shared" si="454"/>
        <v>4151</v>
      </c>
      <c r="O4152">
        <f t="shared" ca="1" si="451"/>
        <v>0.52528349979871747</v>
      </c>
      <c r="P4152">
        <f t="shared" ca="1" si="452"/>
        <v>1.3908316174873565</v>
      </c>
      <c r="Q4152" t="str">
        <f t="shared" ca="1" si="453"/>
        <v>H</v>
      </c>
    </row>
    <row r="4153" spans="9:17" x14ac:dyDescent="0.25">
      <c r="I4153">
        <v>4152</v>
      </c>
      <c r="J4153">
        <f t="shared" ca="1" si="448"/>
        <v>2.0597563888986734</v>
      </c>
      <c r="K4153">
        <f t="shared" ca="1" si="449"/>
        <v>2.1859004085962699</v>
      </c>
      <c r="L4153" t="str">
        <f t="shared" ca="1" si="450"/>
        <v>H</v>
      </c>
      <c r="N4153">
        <f t="shared" si="454"/>
        <v>4152</v>
      </c>
      <c r="O4153">
        <f t="shared" ca="1" si="451"/>
        <v>-0.13062992995859879</v>
      </c>
      <c r="P4153">
        <f t="shared" ca="1" si="452"/>
        <v>0.37460662939952027</v>
      </c>
      <c r="Q4153" t="str">
        <f t="shared" ca="1" si="453"/>
        <v>H</v>
      </c>
    </row>
    <row r="4154" spans="9:17" x14ac:dyDescent="0.25">
      <c r="I4154">
        <v>4153</v>
      </c>
      <c r="J4154">
        <f t="shared" ca="1" si="448"/>
        <v>2.7033018902711881</v>
      </c>
      <c r="K4154">
        <f t="shared" ca="1" si="449"/>
        <v>1.5729259510106794</v>
      </c>
      <c r="L4154" t="str">
        <f t="shared" ca="1" si="450"/>
        <v>A</v>
      </c>
      <c r="N4154">
        <f t="shared" si="454"/>
        <v>4153</v>
      </c>
      <c r="O4154">
        <f t="shared" ca="1" si="451"/>
        <v>0.8055075026627736</v>
      </c>
      <c r="P4154">
        <f t="shared" ca="1" si="452"/>
        <v>2.2616320836931605</v>
      </c>
      <c r="Q4154" t="str">
        <f t="shared" ca="1" si="453"/>
        <v>H</v>
      </c>
    </row>
    <row r="4155" spans="9:17" x14ac:dyDescent="0.25">
      <c r="I4155">
        <v>4154</v>
      </c>
      <c r="J4155">
        <f t="shared" ca="1" si="448"/>
        <v>-0.1878365743006436</v>
      </c>
      <c r="K4155">
        <f t="shared" ca="1" si="449"/>
        <v>1.5365250327344777</v>
      </c>
      <c r="L4155" t="str">
        <f t="shared" ca="1" si="450"/>
        <v>H</v>
      </c>
      <c r="N4155">
        <f t="shared" si="454"/>
        <v>4154</v>
      </c>
      <c r="O4155">
        <f t="shared" ca="1" si="451"/>
        <v>0.84925913649903972</v>
      </c>
      <c r="P4155">
        <f t="shared" ca="1" si="452"/>
        <v>0.63344565211588255</v>
      </c>
      <c r="Q4155" t="str">
        <f t="shared" ca="1" si="453"/>
        <v>A</v>
      </c>
    </row>
    <row r="4156" spans="9:17" x14ac:dyDescent="0.25">
      <c r="I4156">
        <v>4155</v>
      </c>
      <c r="J4156">
        <f t="shared" ca="1" si="448"/>
        <v>0.45723450724716441</v>
      </c>
      <c r="K4156">
        <f t="shared" ca="1" si="449"/>
        <v>1.3083829462331307</v>
      </c>
      <c r="L4156" t="str">
        <f t="shared" ca="1" si="450"/>
        <v>H</v>
      </c>
      <c r="N4156">
        <f t="shared" si="454"/>
        <v>4155</v>
      </c>
      <c r="O4156">
        <f t="shared" ca="1" si="451"/>
        <v>0.22042120178423397</v>
      </c>
      <c r="P4156">
        <f t="shared" ca="1" si="452"/>
        <v>2.6336739608911444</v>
      </c>
      <c r="Q4156" t="str">
        <f t="shared" ca="1" si="453"/>
        <v>H</v>
      </c>
    </row>
    <row r="4157" spans="9:17" x14ac:dyDescent="0.25">
      <c r="I4157">
        <v>4156</v>
      </c>
      <c r="J4157">
        <f t="shared" ca="1" si="448"/>
        <v>2.7487322651343864</v>
      </c>
      <c r="K4157">
        <f t="shared" ca="1" si="449"/>
        <v>2.5854178581426464</v>
      </c>
      <c r="L4157" t="str">
        <f t="shared" ca="1" si="450"/>
        <v>A</v>
      </c>
      <c r="N4157">
        <f t="shared" si="454"/>
        <v>4156</v>
      </c>
      <c r="O4157">
        <f t="shared" ca="1" si="451"/>
        <v>1.056098258186599</v>
      </c>
      <c r="P4157">
        <f t="shared" ca="1" si="452"/>
        <v>1.4992362070051892</v>
      </c>
      <c r="Q4157" t="str">
        <f t="shared" ca="1" si="453"/>
        <v>H</v>
      </c>
    </row>
    <row r="4158" spans="9:17" x14ac:dyDescent="0.25">
      <c r="I4158">
        <v>4157</v>
      </c>
      <c r="J4158">
        <f t="shared" ca="1" si="448"/>
        <v>2.2517150040154732</v>
      </c>
      <c r="K4158">
        <f t="shared" ca="1" si="449"/>
        <v>1.7104878783972084</v>
      </c>
      <c r="L4158" t="str">
        <f t="shared" ca="1" si="450"/>
        <v>A</v>
      </c>
      <c r="N4158">
        <f t="shared" si="454"/>
        <v>4157</v>
      </c>
      <c r="O4158">
        <f t="shared" ca="1" si="451"/>
        <v>0.22356890443202682</v>
      </c>
      <c r="P4158">
        <f t="shared" ca="1" si="452"/>
        <v>0.28798807621469691</v>
      </c>
      <c r="Q4158" t="str">
        <f t="shared" ca="1" si="453"/>
        <v>H</v>
      </c>
    </row>
    <row r="4159" spans="9:17" x14ac:dyDescent="0.25">
      <c r="I4159">
        <v>4158</v>
      </c>
      <c r="J4159">
        <f t="shared" ca="1" si="448"/>
        <v>-0.85741931272265504</v>
      </c>
      <c r="K4159">
        <f t="shared" ca="1" si="449"/>
        <v>2.1492023348890288</v>
      </c>
      <c r="L4159" t="str">
        <f t="shared" ca="1" si="450"/>
        <v>H</v>
      </c>
      <c r="N4159">
        <f t="shared" si="454"/>
        <v>4158</v>
      </c>
      <c r="O4159">
        <f t="shared" ca="1" si="451"/>
        <v>1.5901546146177985</v>
      </c>
      <c r="P4159">
        <f t="shared" ca="1" si="452"/>
        <v>1.1912137754815548</v>
      </c>
      <c r="Q4159" t="str">
        <f t="shared" ca="1" si="453"/>
        <v>A</v>
      </c>
    </row>
    <row r="4160" spans="9:17" x14ac:dyDescent="0.25">
      <c r="I4160">
        <v>4159</v>
      </c>
      <c r="J4160">
        <f t="shared" ca="1" si="448"/>
        <v>0.45117111902358209</v>
      </c>
      <c r="K4160">
        <f t="shared" ca="1" si="449"/>
        <v>-0.8974596067895988</v>
      </c>
      <c r="L4160" t="str">
        <f t="shared" ca="1" si="450"/>
        <v>A</v>
      </c>
      <c r="N4160">
        <f t="shared" si="454"/>
        <v>4159</v>
      </c>
      <c r="O4160">
        <f t="shared" ca="1" si="451"/>
        <v>1.54389662560942</v>
      </c>
      <c r="P4160">
        <f t="shared" ca="1" si="452"/>
        <v>1.2377955640735658</v>
      </c>
      <c r="Q4160" t="str">
        <f t="shared" ca="1" si="453"/>
        <v>A</v>
      </c>
    </row>
    <row r="4161" spans="9:17" x14ac:dyDescent="0.25">
      <c r="I4161">
        <v>4160</v>
      </c>
      <c r="J4161">
        <f t="shared" ca="1" si="448"/>
        <v>1.5879519935293478</v>
      </c>
      <c r="K4161">
        <f t="shared" ca="1" si="449"/>
        <v>1.5962681786689219</v>
      </c>
      <c r="L4161" t="str">
        <f t="shared" ca="1" si="450"/>
        <v>H</v>
      </c>
      <c r="N4161">
        <f t="shared" si="454"/>
        <v>4160</v>
      </c>
      <c r="O4161">
        <f t="shared" ca="1" si="451"/>
        <v>-0.87507639358948497</v>
      </c>
      <c r="P4161">
        <f t="shared" ca="1" si="452"/>
        <v>0.43258747216343574</v>
      </c>
      <c r="Q4161" t="str">
        <f t="shared" ca="1" si="453"/>
        <v>H</v>
      </c>
    </row>
    <row r="4162" spans="9:17" x14ac:dyDescent="0.25">
      <c r="I4162">
        <v>4161</v>
      </c>
      <c r="J4162">
        <f t="shared" ca="1" si="448"/>
        <v>0.35235950259012028</v>
      </c>
      <c r="K4162">
        <f t="shared" ca="1" si="449"/>
        <v>1.8651866741404532</v>
      </c>
      <c r="L4162" t="str">
        <f t="shared" ca="1" si="450"/>
        <v>H</v>
      </c>
      <c r="N4162">
        <f t="shared" si="454"/>
        <v>4161</v>
      </c>
      <c r="O4162">
        <f t="shared" ca="1" si="451"/>
        <v>2.1882259142825937</v>
      </c>
      <c r="P4162">
        <f t="shared" ca="1" si="452"/>
        <v>1.5352287835191447</v>
      </c>
      <c r="Q4162" t="str">
        <f t="shared" ca="1" si="453"/>
        <v>A</v>
      </c>
    </row>
    <row r="4163" spans="9:17" x14ac:dyDescent="0.25">
      <c r="I4163">
        <v>4162</v>
      </c>
      <c r="J4163">
        <f t="shared" ref="J4163:J4226" ca="1" si="455">NORMINV(RAND(), $D$3,$F$3)</f>
        <v>1.9690839356629155</v>
      </c>
      <c r="K4163">
        <f t="shared" ref="K4163:K4226" ca="1" si="456">NORMINV(RAND(), $D$2,$F$2)</f>
        <v>1.830294244353295</v>
      </c>
      <c r="L4163" t="str">
        <f t="shared" ref="L4163:L4226" ca="1" si="457">IF(J4163&gt;K4163, "A", IF(J4163=K4163, "T", "H"))</f>
        <v>A</v>
      </c>
      <c r="N4163">
        <f t="shared" si="454"/>
        <v>4162</v>
      </c>
      <c r="O4163">
        <f t="shared" ref="O4163:O4226" ca="1" si="458">NORMINV(RAND(), $D$11,$F$11)</f>
        <v>0.58503275479816541</v>
      </c>
      <c r="P4163">
        <f t="shared" ref="P4163:P4226" ca="1" si="459">NORMINV(RAND(), $D$10,$F$10)</f>
        <v>2.168485052496461</v>
      </c>
      <c r="Q4163" t="str">
        <f t="shared" ref="Q4163:Q4226" ca="1" si="460">IF(O4163&gt;P4163, "A", IF(O4163=P4163, "T", "H"))</f>
        <v>H</v>
      </c>
    </row>
    <row r="4164" spans="9:17" x14ac:dyDescent="0.25">
      <c r="I4164">
        <v>4163</v>
      </c>
      <c r="J4164">
        <f t="shared" ca="1" si="455"/>
        <v>1.6962350682589593</v>
      </c>
      <c r="K4164">
        <f t="shared" ca="1" si="456"/>
        <v>1.5300970157618115</v>
      </c>
      <c r="L4164" t="str">
        <f t="shared" ca="1" si="457"/>
        <v>A</v>
      </c>
      <c r="N4164">
        <f t="shared" ref="N4164:N4227" si="461">N4163+1</f>
        <v>4163</v>
      </c>
      <c r="O4164">
        <f t="shared" ca="1" si="458"/>
        <v>0.35387911104779657</v>
      </c>
      <c r="P4164">
        <f t="shared" ca="1" si="459"/>
        <v>0.31560277430022676</v>
      </c>
      <c r="Q4164" t="str">
        <f t="shared" ca="1" si="460"/>
        <v>A</v>
      </c>
    </row>
    <row r="4165" spans="9:17" x14ac:dyDescent="0.25">
      <c r="I4165">
        <v>4164</v>
      </c>
      <c r="J4165">
        <f t="shared" ca="1" si="455"/>
        <v>0.40009094112985022</v>
      </c>
      <c r="K4165">
        <f t="shared" ca="1" si="456"/>
        <v>0.22126782088842978</v>
      </c>
      <c r="L4165" t="str">
        <f t="shared" ca="1" si="457"/>
        <v>A</v>
      </c>
      <c r="N4165">
        <f t="shared" si="461"/>
        <v>4164</v>
      </c>
      <c r="O4165">
        <f t="shared" ca="1" si="458"/>
        <v>0.52293332029373207</v>
      </c>
      <c r="P4165">
        <f t="shared" ca="1" si="459"/>
        <v>1.5750081590041582</v>
      </c>
      <c r="Q4165" t="str">
        <f t="shared" ca="1" si="460"/>
        <v>H</v>
      </c>
    </row>
    <row r="4166" spans="9:17" x14ac:dyDescent="0.25">
      <c r="I4166">
        <v>4165</v>
      </c>
      <c r="J4166">
        <f t="shared" ca="1" si="455"/>
        <v>1.3835863570775446</v>
      </c>
      <c r="K4166">
        <f t="shared" ca="1" si="456"/>
        <v>2.2216380354922194</v>
      </c>
      <c r="L4166" t="str">
        <f t="shared" ca="1" si="457"/>
        <v>H</v>
      </c>
      <c r="N4166">
        <f t="shared" si="461"/>
        <v>4165</v>
      </c>
      <c r="O4166">
        <f t="shared" ca="1" si="458"/>
        <v>0.86196485000462908</v>
      </c>
      <c r="P4166">
        <f t="shared" ca="1" si="459"/>
        <v>2.7701474037411291</v>
      </c>
      <c r="Q4166" t="str">
        <f t="shared" ca="1" si="460"/>
        <v>H</v>
      </c>
    </row>
    <row r="4167" spans="9:17" x14ac:dyDescent="0.25">
      <c r="I4167">
        <v>4166</v>
      </c>
      <c r="J4167">
        <f t="shared" ca="1" si="455"/>
        <v>1.6836901182355861</v>
      </c>
      <c r="K4167">
        <f t="shared" ca="1" si="456"/>
        <v>1.8476693795949131</v>
      </c>
      <c r="L4167" t="str">
        <f t="shared" ca="1" si="457"/>
        <v>H</v>
      </c>
      <c r="N4167">
        <f t="shared" si="461"/>
        <v>4166</v>
      </c>
      <c r="O4167">
        <f t="shared" ca="1" si="458"/>
        <v>-0.42860454576731977</v>
      </c>
      <c r="P4167">
        <f t="shared" ca="1" si="459"/>
        <v>1.1443382599331275</v>
      </c>
      <c r="Q4167" t="str">
        <f t="shared" ca="1" si="460"/>
        <v>H</v>
      </c>
    </row>
    <row r="4168" spans="9:17" x14ac:dyDescent="0.25">
      <c r="I4168">
        <v>4167</v>
      </c>
      <c r="J4168">
        <f t="shared" ca="1" si="455"/>
        <v>0.44228830569710853</v>
      </c>
      <c r="K4168">
        <f t="shared" ca="1" si="456"/>
        <v>0.68421175378394006</v>
      </c>
      <c r="L4168" t="str">
        <f t="shared" ca="1" si="457"/>
        <v>H</v>
      </c>
      <c r="N4168">
        <f t="shared" si="461"/>
        <v>4167</v>
      </c>
      <c r="O4168">
        <f t="shared" ca="1" si="458"/>
        <v>1.2526485535234966</v>
      </c>
      <c r="P4168">
        <f t="shared" ca="1" si="459"/>
        <v>1.5703128059364242</v>
      </c>
      <c r="Q4168" t="str">
        <f t="shared" ca="1" si="460"/>
        <v>H</v>
      </c>
    </row>
    <row r="4169" spans="9:17" x14ac:dyDescent="0.25">
      <c r="I4169">
        <v>4168</v>
      </c>
      <c r="J4169">
        <f t="shared" ca="1" si="455"/>
        <v>1.5538413944069673</v>
      </c>
      <c r="K4169">
        <f t="shared" ca="1" si="456"/>
        <v>0.65226809937732688</v>
      </c>
      <c r="L4169" t="str">
        <f t="shared" ca="1" si="457"/>
        <v>A</v>
      </c>
      <c r="N4169">
        <f t="shared" si="461"/>
        <v>4168</v>
      </c>
      <c r="O4169">
        <f t="shared" ca="1" si="458"/>
        <v>0.43742062819311572</v>
      </c>
      <c r="P4169">
        <f t="shared" ca="1" si="459"/>
        <v>0.87831532762762499</v>
      </c>
      <c r="Q4169" t="str">
        <f t="shared" ca="1" si="460"/>
        <v>H</v>
      </c>
    </row>
    <row r="4170" spans="9:17" x14ac:dyDescent="0.25">
      <c r="I4170">
        <v>4169</v>
      </c>
      <c r="J4170">
        <f t="shared" ca="1" si="455"/>
        <v>0.43338525720335053</v>
      </c>
      <c r="K4170">
        <f t="shared" ca="1" si="456"/>
        <v>0.87731594345319197</v>
      </c>
      <c r="L4170" t="str">
        <f t="shared" ca="1" si="457"/>
        <v>H</v>
      </c>
      <c r="N4170">
        <f t="shared" si="461"/>
        <v>4169</v>
      </c>
      <c r="O4170">
        <f t="shared" ca="1" si="458"/>
        <v>-0.55202755370274592</v>
      </c>
      <c r="P4170">
        <f t="shared" ca="1" si="459"/>
        <v>1.139142955224608</v>
      </c>
      <c r="Q4170" t="str">
        <f t="shared" ca="1" si="460"/>
        <v>H</v>
      </c>
    </row>
    <row r="4171" spans="9:17" x14ac:dyDescent="0.25">
      <c r="I4171">
        <v>4170</v>
      </c>
      <c r="J4171">
        <f t="shared" ca="1" si="455"/>
        <v>1.8208610319056786</v>
      </c>
      <c r="K4171">
        <f t="shared" ca="1" si="456"/>
        <v>1.7788668862237242</v>
      </c>
      <c r="L4171" t="str">
        <f t="shared" ca="1" si="457"/>
        <v>A</v>
      </c>
      <c r="N4171">
        <f t="shared" si="461"/>
        <v>4170</v>
      </c>
      <c r="O4171">
        <f t="shared" ca="1" si="458"/>
        <v>0.76643640362641141</v>
      </c>
      <c r="P4171">
        <f t="shared" ca="1" si="459"/>
        <v>2.106701291044387</v>
      </c>
      <c r="Q4171" t="str">
        <f t="shared" ca="1" si="460"/>
        <v>H</v>
      </c>
    </row>
    <row r="4172" spans="9:17" x14ac:dyDescent="0.25">
      <c r="I4172">
        <v>4171</v>
      </c>
      <c r="J4172">
        <f t="shared" ca="1" si="455"/>
        <v>-0.19244065706868962</v>
      </c>
      <c r="K4172">
        <f t="shared" ca="1" si="456"/>
        <v>3.6643733483757828</v>
      </c>
      <c r="L4172" t="str">
        <f t="shared" ca="1" si="457"/>
        <v>H</v>
      </c>
      <c r="N4172">
        <f t="shared" si="461"/>
        <v>4171</v>
      </c>
      <c r="O4172">
        <f t="shared" ca="1" si="458"/>
        <v>-0.54350653607850208</v>
      </c>
      <c r="P4172">
        <f t="shared" ca="1" si="459"/>
        <v>1.227932692090872</v>
      </c>
      <c r="Q4172" t="str">
        <f t="shared" ca="1" si="460"/>
        <v>H</v>
      </c>
    </row>
    <row r="4173" spans="9:17" x14ac:dyDescent="0.25">
      <c r="I4173">
        <v>4172</v>
      </c>
      <c r="J4173">
        <f t="shared" ca="1" si="455"/>
        <v>0.32879305674887227</v>
      </c>
      <c r="K4173">
        <f t="shared" ca="1" si="456"/>
        <v>1.0011773267642152</v>
      </c>
      <c r="L4173" t="str">
        <f t="shared" ca="1" si="457"/>
        <v>H</v>
      </c>
      <c r="N4173">
        <f t="shared" si="461"/>
        <v>4172</v>
      </c>
      <c r="O4173">
        <f t="shared" ca="1" si="458"/>
        <v>-4.5850907632916549E-2</v>
      </c>
      <c r="P4173">
        <f t="shared" ca="1" si="459"/>
        <v>1.0547816540237502</v>
      </c>
      <c r="Q4173" t="str">
        <f t="shared" ca="1" si="460"/>
        <v>H</v>
      </c>
    </row>
    <row r="4174" spans="9:17" x14ac:dyDescent="0.25">
      <c r="I4174">
        <v>4173</v>
      </c>
      <c r="J4174">
        <f t="shared" ca="1" si="455"/>
        <v>-0.16885846662018889</v>
      </c>
      <c r="K4174">
        <f t="shared" ca="1" si="456"/>
        <v>1.994426514740796</v>
      </c>
      <c r="L4174" t="str">
        <f t="shared" ca="1" si="457"/>
        <v>H</v>
      </c>
      <c r="N4174">
        <f t="shared" si="461"/>
        <v>4173</v>
      </c>
      <c r="O4174">
        <f t="shared" ca="1" si="458"/>
        <v>0.33573393081519826</v>
      </c>
      <c r="P4174">
        <f t="shared" ca="1" si="459"/>
        <v>0.72487571459984501</v>
      </c>
      <c r="Q4174" t="str">
        <f t="shared" ca="1" si="460"/>
        <v>H</v>
      </c>
    </row>
    <row r="4175" spans="9:17" x14ac:dyDescent="0.25">
      <c r="I4175">
        <v>4174</v>
      </c>
      <c r="J4175">
        <f t="shared" ca="1" si="455"/>
        <v>-4.8553364104810814E-2</v>
      </c>
      <c r="K4175">
        <f t="shared" ca="1" si="456"/>
        <v>0.56740931293925922</v>
      </c>
      <c r="L4175" t="str">
        <f t="shared" ca="1" si="457"/>
        <v>H</v>
      </c>
      <c r="N4175">
        <f t="shared" si="461"/>
        <v>4174</v>
      </c>
      <c r="O4175">
        <f t="shared" ca="1" si="458"/>
        <v>0.36489018214024149</v>
      </c>
      <c r="P4175">
        <f t="shared" ca="1" si="459"/>
        <v>1.3791637831642309</v>
      </c>
      <c r="Q4175" t="str">
        <f t="shared" ca="1" si="460"/>
        <v>H</v>
      </c>
    </row>
    <row r="4176" spans="9:17" x14ac:dyDescent="0.25">
      <c r="I4176">
        <v>4175</v>
      </c>
      <c r="J4176">
        <f t="shared" ca="1" si="455"/>
        <v>0.57553580574630747</v>
      </c>
      <c r="K4176">
        <f t="shared" ca="1" si="456"/>
        <v>1.3225967314217701</v>
      </c>
      <c r="L4176" t="str">
        <f t="shared" ca="1" si="457"/>
        <v>H</v>
      </c>
      <c r="N4176">
        <f t="shared" si="461"/>
        <v>4175</v>
      </c>
      <c r="O4176">
        <f t="shared" ca="1" si="458"/>
        <v>0.42512025678193283</v>
      </c>
      <c r="P4176">
        <f t="shared" ca="1" si="459"/>
        <v>2.7424781284482758</v>
      </c>
      <c r="Q4176" t="str">
        <f t="shared" ca="1" si="460"/>
        <v>H</v>
      </c>
    </row>
    <row r="4177" spans="9:17" x14ac:dyDescent="0.25">
      <c r="I4177">
        <v>4176</v>
      </c>
      <c r="J4177">
        <f t="shared" ca="1" si="455"/>
        <v>-1.2246591398102276</v>
      </c>
      <c r="K4177">
        <f t="shared" ca="1" si="456"/>
        <v>1.9509117647590151</v>
      </c>
      <c r="L4177" t="str">
        <f t="shared" ca="1" si="457"/>
        <v>H</v>
      </c>
      <c r="N4177">
        <f t="shared" si="461"/>
        <v>4176</v>
      </c>
      <c r="O4177">
        <f t="shared" ca="1" si="458"/>
        <v>0.80433227505766158</v>
      </c>
      <c r="P4177">
        <f t="shared" ca="1" si="459"/>
        <v>0.16410490298730296</v>
      </c>
      <c r="Q4177" t="str">
        <f t="shared" ca="1" si="460"/>
        <v>A</v>
      </c>
    </row>
    <row r="4178" spans="9:17" x14ac:dyDescent="0.25">
      <c r="I4178">
        <v>4177</v>
      </c>
      <c r="J4178">
        <f t="shared" ca="1" si="455"/>
        <v>0.26902059509319409</v>
      </c>
      <c r="K4178">
        <f t="shared" ca="1" si="456"/>
        <v>0.41095421573734425</v>
      </c>
      <c r="L4178" t="str">
        <f t="shared" ca="1" si="457"/>
        <v>H</v>
      </c>
      <c r="N4178">
        <f t="shared" si="461"/>
        <v>4177</v>
      </c>
      <c r="O4178">
        <f t="shared" ca="1" si="458"/>
        <v>-0.18575915953369559</v>
      </c>
      <c r="P4178">
        <f t="shared" ca="1" si="459"/>
        <v>0.37829587865956626</v>
      </c>
      <c r="Q4178" t="str">
        <f t="shared" ca="1" si="460"/>
        <v>H</v>
      </c>
    </row>
    <row r="4179" spans="9:17" x14ac:dyDescent="0.25">
      <c r="I4179">
        <v>4178</v>
      </c>
      <c r="J4179">
        <f t="shared" ca="1" si="455"/>
        <v>0.33341551101399514</v>
      </c>
      <c r="K4179">
        <f t="shared" ca="1" si="456"/>
        <v>1.6756942617016308</v>
      </c>
      <c r="L4179" t="str">
        <f t="shared" ca="1" si="457"/>
        <v>H</v>
      </c>
      <c r="N4179">
        <f t="shared" si="461"/>
        <v>4178</v>
      </c>
      <c r="O4179">
        <f t="shared" ca="1" si="458"/>
        <v>0.50838728738327843</v>
      </c>
      <c r="P4179">
        <f t="shared" ca="1" si="459"/>
        <v>2.2028428115052154</v>
      </c>
      <c r="Q4179" t="str">
        <f t="shared" ca="1" si="460"/>
        <v>H</v>
      </c>
    </row>
    <row r="4180" spans="9:17" x14ac:dyDescent="0.25">
      <c r="I4180">
        <v>4179</v>
      </c>
      <c r="J4180">
        <f t="shared" ca="1" si="455"/>
        <v>1.2932215137243459</v>
      </c>
      <c r="K4180">
        <f t="shared" ca="1" si="456"/>
        <v>2.1555768425495239</v>
      </c>
      <c r="L4180" t="str">
        <f t="shared" ca="1" si="457"/>
        <v>H</v>
      </c>
      <c r="N4180">
        <f t="shared" si="461"/>
        <v>4179</v>
      </c>
      <c r="O4180">
        <f t="shared" ca="1" si="458"/>
        <v>6.1877350156003041E-2</v>
      </c>
      <c r="P4180">
        <f t="shared" ca="1" si="459"/>
        <v>1.7839584630268748</v>
      </c>
      <c r="Q4180" t="str">
        <f t="shared" ca="1" si="460"/>
        <v>H</v>
      </c>
    </row>
    <row r="4181" spans="9:17" x14ac:dyDescent="0.25">
      <c r="I4181">
        <v>4180</v>
      </c>
      <c r="J4181">
        <f t="shared" ca="1" si="455"/>
        <v>3.5533833725263086E-3</v>
      </c>
      <c r="K4181">
        <f t="shared" ca="1" si="456"/>
        <v>0.84285008245194126</v>
      </c>
      <c r="L4181" t="str">
        <f t="shared" ca="1" si="457"/>
        <v>H</v>
      </c>
      <c r="N4181">
        <f t="shared" si="461"/>
        <v>4180</v>
      </c>
      <c r="O4181">
        <f t="shared" ca="1" si="458"/>
        <v>0.97149215209954787</v>
      </c>
      <c r="P4181">
        <f t="shared" ca="1" si="459"/>
        <v>2.3454938350607</v>
      </c>
      <c r="Q4181" t="str">
        <f t="shared" ca="1" si="460"/>
        <v>H</v>
      </c>
    </row>
    <row r="4182" spans="9:17" x14ac:dyDescent="0.25">
      <c r="I4182">
        <v>4181</v>
      </c>
      <c r="J4182">
        <f t="shared" ca="1" si="455"/>
        <v>2.1647912767090638</v>
      </c>
      <c r="K4182">
        <f t="shared" ca="1" si="456"/>
        <v>1.1358575107306854</v>
      </c>
      <c r="L4182" t="str">
        <f t="shared" ca="1" si="457"/>
        <v>A</v>
      </c>
      <c r="N4182">
        <f t="shared" si="461"/>
        <v>4181</v>
      </c>
      <c r="O4182">
        <f t="shared" ca="1" si="458"/>
        <v>0.37680645691785225</v>
      </c>
      <c r="P4182">
        <f t="shared" ca="1" si="459"/>
        <v>1.4890540563318599</v>
      </c>
      <c r="Q4182" t="str">
        <f t="shared" ca="1" si="460"/>
        <v>H</v>
      </c>
    </row>
    <row r="4183" spans="9:17" x14ac:dyDescent="0.25">
      <c r="I4183">
        <v>4182</v>
      </c>
      <c r="J4183">
        <f t="shared" ca="1" si="455"/>
        <v>1.8310314000006538</v>
      </c>
      <c r="K4183">
        <f t="shared" ca="1" si="456"/>
        <v>-3.8537308770157708E-2</v>
      </c>
      <c r="L4183" t="str">
        <f t="shared" ca="1" si="457"/>
        <v>A</v>
      </c>
      <c r="N4183">
        <f t="shared" si="461"/>
        <v>4182</v>
      </c>
      <c r="O4183">
        <f t="shared" ca="1" si="458"/>
        <v>-1.2406365807084472</v>
      </c>
      <c r="P4183">
        <f t="shared" ca="1" si="459"/>
        <v>2.6101339383985405</v>
      </c>
      <c r="Q4183" t="str">
        <f t="shared" ca="1" si="460"/>
        <v>H</v>
      </c>
    </row>
    <row r="4184" spans="9:17" x14ac:dyDescent="0.25">
      <c r="I4184">
        <v>4183</v>
      </c>
      <c r="J4184">
        <f t="shared" ca="1" si="455"/>
        <v>1.3882382844333931</v>
      </c>
      <c r="K4184">
        <f t="shared" ca="1" si="456"/>
        <v>2.5379407359061155</v>
      </c>
      <c r="L4184" t="str">
        <f t="shared" ca="1" si="457"/>
        <v>H</v>
      </c>
      <c r="N4184">
        <f t="shared" si="461"/>
        <v>4183</v>
      </c>
      <c r="O4184">
        <f t="shared" ca="1" si="458"/>
        <v>1.1078871300744606</v>
      </c>
      <c r="P4184">
        <f t="shared" ca="1" si="459"/>
        <v>1.6853213365616224</v>
      </c>
      <c r="Q4184" t="str">
        <f t="shared" ca="1" si="460"/>
        <v>H</v>
      </c>
    </row>
    <row r="4185" spans="9:17" x14ac:dyDescent="0.25">
      <c r="I4185">
        <v>4184</v>
      </c>
      <c r="J4185">
        <f t="shared" ca="1" si="455"/>
        <v>7.528152215111561E-2</v>
      </c>
      <c r="K4185">
        <f t="shared" ca="1" si="456"/>
        <v>1.4255420350514649</v>
      </c>
      <c r="L4185" t="str">
        <f t="shared" ca="1" si="457"/>
        <v>H</v>
      </c>
      <c r="N4185">
        <f t="shared" si="461"/>
        <v>4184</v>
      </c>
      <c r="O4185">
        <f t="shared" ca="1" si="458"/>
        <v>2.8912116191451167</v>
      </c>
      <c r="P4185">
        <f t="shared" ca="1" si="459"/>
        <v>1.617464891190791</v>
      </c>
      <c r="Q4185" t="str">
        <f t="shared" ca="1" si="460"/>
        <v>A</v>
      </c>
    </row>
    <row r="4186" spans="9:17" x14ac:dyDescent="0.25">
      <c r="I4186">
        <v>4185</v>
      </c>
      <c r="J4186">
        <f t="shared" ca="1" si="455"/>
        <v>3.3018000989888385E-2</v>
      </c>
      <c r="K4186">
        <f t="shared" ca="1" si="456"/>
        <v>1.7499138199985453</v>
      </c>
      <c r="L4186" t="str">
        <f t="shared" ca="1" si="457"/>
        <v>H</v>
      </c>
      <c r="N4186">
        <f t="shared" si="461"/>
        <v>4185</v>
      </c>
      <c r="O4186">
        <f t="shared" ca="1" si="458"/>
        <v>0.88283783490219903</v>
      </c>
      <c r="P4186">
        <f t="shared" ca="1" si="459"/>
        <v>1.4884319463835831</v>
      </c>
      <c r="Q4186" t="str">
        <f t="shared" ca="1" si="460"/>
        <v>H</v>
      </c>
    </row>
    <row r="4187" spans="9:17" x14ac:dyDescent="0.25">
      <c r="I4187">
        <v>4186</v>
      </c>
      <c r="J4187">
        <f t="shared" ca="1" si="455"/>
        <v>1.9098697645443563</v>
      </c>
      <c r="K4187">
        <f t="shared" ca="1" si="456"/>
        <v>0.89745385404539468</v>
      </c>
      <c r="L4187" t="str">
        <f t="shared" ca="1" si="457"/>
        <v>A</v>
      </c>
      <c r="N4187">
        <f t="shared" si="461"/>
        <v>4186</v>
      </c>
      <c r="O4187">
        <f t="shared" ca="1" si="458"/>
        <v>-1.9980670661737732</v>
      </c>
      <c r="P4187">
        <f t="shared" ca="1" si="459"/>
        <v>0.87375512460155558</v>
      </c>
      <c r="Q4187" t="str">
        <f t="shared" ca="1" si="460"/>
        <v>H</v>
      </c>
    </row>
    <row r="4188" spans="9:17" x14ac:dyDescent="0.25">
      <c r="I4188">
        <v>4187</v>
      </c>
      <c r="J4188">
        <f t="shared" ca="1" si="455"/>
        <v>-0.6901291622595378</v>
      </c>
      <c r="K4188">
        <f t="shared" ca="1" si="456"/>
        <v>0.64636759044739323</v>
      </c>
      <c r="L4188" t="str">
        <f t="shared" ca="1" si="457"/>
        <v>H</v>
      </c>
      <c r="N4188">
        <f t="shared" si="461"/>
        <v>4187</v>
      </c>
      <c r="O4188">
        <f t="shared" ca="1" si="458"/>
        <v>-0.53235326024209573</v>
      </c>
      <c r="P4188">
        <f t="shared" ca="1" si="459"/>
        <v>1.5708175852107829</v>
      </c>
      <c r="Q4188" t="str">
        <f t="shared" ca="1" si="460"/>
        <v>H</v>
      </c>
    </row>
    <row r="4189" spans="9:17" x14ac:dyDescent="0.25">
      <c r="I4189">
        <v>4188</v>
      </c>
      <c r="J4189">
        <f t="shared" ca="1" si="455"/>
        <v>0.11562494684365487</v>
      </c>
      <c r="K4189">
        <f t="shared" ca="1" si="456"/>
        <v>1.5774056443611189</v>
      </c>
      <c r="L4189" t="str">
        <f t="shared" ca="1" si="457"/>
        <v>H</v>
      </c>
      <c r="N4189">
        <f t="shared" si="461"/>
        <v>4188</v>
      </c>
      <c r="O4189">
        <f t="shared" ca="1" si="458"/>
        <v>1.6052592342870788</v>
      </c>
      <c r="P4189">
        <f t="shared" ca="1" si="459"/>
        <v>0.84802477372452312</v>
      </c>
      <c r="Q4189" t="str">
        <f t="shared" ca="1" si="460"/>
        <v>A</v>
      </c>
    </row>
    <row r="4190" spans="9:17" x14ac:dyDescent="0.25">
      <c r="I4190">
        <v>4189</v>
      </c>
      <c r="J4190">
        <f t="shared" ca="1" si="455"/>
        <v>2.4350690473196916</v>
      </c>
      <c r="K4190">
        <f t="shared" ca="1" si="456"/>
        <v>1.0479370663464374</v>
      </c>
      <c r="L4190" t="str">
        <f t="shared" ca="1" si="457"/>
        <v>A</v>
      </c>
      <c r="N4190">
        <f t="shared" si="461"/>
        <v>4189</v>
      </c>
      <c r="O4190">
        <f t="shared" ca="1" si="458"/>
        <v>-0.55725424493200326</v>
      </c>
      <c r="P4190">
        <f t="shared" ca="1" si="459"/>
        <v>0.68205996391969159</v>
      </c>
      <c r="Q4190" t="str">
        <f t="shared" ca="1" si="460"/>
        <v>H</v>
      </c>
    </row>
    <row r="4191" spans="9:17" x14ac:dyDescent="0.25">
      <c r="I4191">
        <v>4190</v>
      </c>
      <c r="J4191">
        <f t="shared" ca="1" si="455"/>
        <v>1.4279810181594093</v>
      </c>
      <c r="K4191">
        <f t="shared" ca="1" si="456"/>
        <v>1.5347565005078652</v>
      </c>
      <c r="L4191" t="str">
        <f t="shared" ca="1" si="457"/>
        <v>H</v>
      </c>
      <c r="N4191">
        <f t="shared" si="461"/>
        <v>4190</v>
      </c>
      <c r="O4191">
        <f t="shared" ca="1" si="458"/>
        <v>1.2870691708889586</v>
      </c>
      <c r="P4191">
        <f t="shared" ca="1" si="459"/>
        <v>0.81265860193490935</v>
      </c>
      <c r="Q4191" t="str">
        <f t="shared" ca="1" si="460"/>
        <v>A</v>
      </c>
    </row>
    <row r="4192" spans="9:17" x14ac:dyDescent="0.25">
      <c r="I4192">
        <v>4191</v>
      </c>
      <c r="J4192">
        <f t="shared" ca="1" si="455"/>
        <v>0.92143324417071237</v>
      </c>
      <c r="K4192">
        <f t="shared" ca="1" si="456"/>
        <v>0.91723161739816739</v>
      </c>
      <c r="L4192" t="str">
        <f t="shared" ca="1" si="457"/>
        <v>A</v>
      </c>
      <c r="N4192">
        <f t="shared" si="461"/>
        <v>4191</v>
      </c>
      <c r="O4192">
        <f t="shared" ca="1" si="458"/>
        <v>0.57484885130844987</v>
      </c>
      <c r="P4192">
        <f t="shared" ca="1" si="459"/>
        <v>1.7071480600809692</v>
      </c>
      <c r="Q4192" t="str">
        <f t="shared" ca="1" si="460"/>
        <v>H</v>
      </c>
    </row>
    <row r="4193" spans="9:17" x14ac:dyDescent="0.25">
      <c r="I4193">
        <v>4192</v>
      </c>
      <c r="J4193">
        <f t="shared" ca="1" si="455"/>
        <v>0.67474555137034653</v>
      </c>
      <c r="K4193">
        <f t="shared" ca="1" si="456"/>
        <v>3.7823694768262568</v>
      </c>
      <c r="L4193" t="str">
        <f t="shared" ca="1" si="457"/>
        <v>H</v>
      </c>
      <c r="N4193">
        <f t="shared" si="461"/>
        <v>4192</v>
      </c>
      <c r="O4193">
        <f t="shared" ca="1" si="458"/>
        <v>0.45181165639278287</v>
      </c>
      <c r="P4193">
        <f t="shared" ca="1" si="459"/>
        <v>1.1898052721361483</v>
      </c>
      <c r="Q4193" t="str">
        <f t="shared" ca="1" si="460"/>
        <v>H</v>
      </c>
    </row>
    <row r="4194" spans="9:17" x14ac:dyDescent="0.25">
      <c r="I4194">
        <v>4193</v>
      </c>
      <c r="J4194">
        <f t="shared" ca="1" si="455"/>
        <v>0.69778119990949938</v>
      </c>
      <c r="K4194">
        <f t="shared" ca="1" si="456"/>
        <v>3.7835221061912874</v>
      </c>
      <c r="L4194" t="str">
        <f t="shared" ca="1" si="457"/>
        <v>H</v>
      </c>
      <c r="N4194">
        <f t="shared" si="461"/>
        <v>4193</v>
      </c>
      <c r="O4194">
        <f t="shared" ca="1" si="458"/>
        <v>0.15906484067945154</v>
      </c>
      <c r="P4194">
        <f t="shared" ca="1" si="459"/>
        <v>-0.24985952282951218</v>
      </c>
      <c r="Q4194" t="str">
        <f t="shared" ca="1" si="460"/>
        <v>A</v>
      </c>
    </row>
    <row r="4195" spans="9:17" x14ac:dyDescent="0.25">
      <c r="I4195">
        <v>4194</v>
      </c>
      <c r="J4195">
        <f t="shared" ca="1" si="455"/>
        <v>0.36095600742958978</v>
      </c>
      <c r="K4195">
        <f t="shared" ca="1" si="456"/>
        <v>1.6625940731677746</v>
      </c>
      <c r="L4195" t="str">
        <f t="shared" ca="1" si="457"/>
        <v>H</v>
      </c>
      <c r="N4195">
        <f t="shared" si="461"/>
        <v>4194</v>
      </c>
      <c r="O4195">
        <f t="shared" ca="1" si="458"/>
        <v>0.73319344399258468</v>
      </c>
      <c r="P4195">
        <f t="shared" ca="1" si="459"/>
        <v>1.7016052539264019</v>
      </c>
      <c r="Q4195" t="str">
        <f t="shared" ca="1" si="460"/>
        <v>H</v>
      </c>
    </row>
    <row r="4196" spans="9:17" x14ac:dyDescent="0.25">
      <c r="I4196">
        <v>4195</v>
      </c>
      <c r="J4196">
        <f t="shared" ca="1" si="455"/>
        <v>0.91632725845963581</v>
      </c>
      <c r="K4196">
        <f t="shared" ca="1" si="456"/>
        <v>1.8113460688447343</v>
      </c>
      <c r="L4196" t="str">
        <f t="shared" ca="1" si="457"/>
        <v>H</v>
      </c>
      <c r="N4196">
        <f t="shared" si="461"/>
        <v>4195</v>
      </c>
      <c r="O4196">
        <f t="shared" ca="1" si="458"/>
        <v>0.58226559588064319</v>
      </c>
      <c r="P4196">
        <f t="shared" ca="1" si="459"/>
        <v>3.2295992273306053</v>
      </c>
      <c r="Q4196" t="str">
        <f t="shared" ca="1" si="460"/>
        <v>H</v>
      </c>
    </row>
    <row r="4197" spans="9:17" x14ac:dyDescent="0.25">
      <c r="I4197">
        <v>4196</v>
      </c>
      <c r="J4197">
        <f t="shared" ca="1" si="455"/>
        <v>2.6583584550682406</v>
      </c>
      <c r="K4197">
        <f t="shared" ca="1" si="456"/>
        <v>2.3586053487196041</v>
      </c>
      <c r="L4197" t="str">
        <f t="shared" ca="1" si="457"/>
        <v>A</v>
      </c>
      <c r="N4197">
        <f t="shared" si="461"/>
        <v>4196</v>
      </c>
      <c r="O4197">
        <f t="shared" ca="1" si="458"/>
        <v>0.28448893340920584</v>
      </c>
      <c r="P4197">
        <f t="shared" ca="1" si="459"/>
        <v>1.3301309742162162</v>
      </c>
      <c r="Q4197" t="str">
        <f t="shared" ca="1" si="460"/>
        <v>H</v>
      </c>
    </row>
    <row r="4198" spans="9:17" x14ac:dyDescent="0.25">
      <c r="I4198">
        <v>4197</v>
      </c>
      <c r="J4198">
        <f t="shared" ca="1" si="455"/>
        <v>0.62764455788062568</v>
      </c>
      <c r="K4198">
        <f t="shared" ca="1" si="456"/>
        <v>1.4896820257294814</v>
      </c>
      <c r="L4198" t="str">
        <f t="shared" ca="1" si="457"/>
        <v>H</v>
      </c>
      <c r="N4198">
        <f t="shared" si="461"/>
        <v>4197</v>
      </c>
      <c r="O4198">
        <f t="shared" ca="1" si="458"/>
        <v>0.46915936678076431</v>
      </c>
      <c r="P4198">
        <f t="shared" ca="1" si="459"/>
        <v>0.99203615196712169</v>
      </c>
      <c r="Q4198" t="str">
        <f t="shared" ca="1" si="460"/>
        <v>H</v>
      </c>
    </row>
    <row r="4199" spans="9:17" x14ac:dyDescent="0.25">
      <c r="I4199">
        <v>4198</v>
      </c>
      <c r="J4199">
        <f t="shared" ca="1" si="455"/>
        <v>0.83155743764765244</v>
      </c>
      <c r="K4199">
        <f t="shared" ca="1" si="456"/>
        <v>2.485764971005092</v>
      </c>
      <c r="L4199" t="str">
        <f t="shared" ca="1" si="457"/>
        <v>H</v>
      </c>
      <c r="N4199">
        <f t="shared" si="461"/>
        <v>4198</v>
      </c>
      <c r="O4199">
        <f t="shared" ca="1" si="458"/>
        <v>-1.3582375429515308</v>
      </c>
      <c r="P4199">
        <f t="shared" ca="1" si="459"/>
        <v>1.5742305399368965</v>
      </c>
      <c r="Q4199" t="str">
        <f t="shared" ca="1" si="460"/>
        <v>H</v>
      </c>
    </row>
    <row r="4200" spans="9:17" x14ac:dyDescent="0.25">
      <c r="I4200">
        <v>4199</v>
      </c>
      <c r="J4200">
        <f t="shared" ca="1" si="455"/>
        <v>-0.78431556376435774</v>
      </c>
      <c r="K4200">
        <f t="shared" ca="1" si="456"/>
        <v>2.9240687417089113</v>
      </c>
      <c r="L4200" t="str">
        <f t="shared" ca="1" si="457"/>
        <v>H</v>
      </c>
      <c r="N4200">
        <f t="shared" si="461"/>
        <v>4199</v>
      </c>
      <c r="O4200">
        <f t="shared" ca="1" si="458"/>
        <v>2.0239751220919366</v>
      </c>
      <c r="P4200">
        <f t="shared" ca="1" si="459"/>
        <v>0.82262427258371162</v>
      </c>
      <c r="Q4200" t="str">
        <f t="shared" ca="1" si="460"/>
        <v>A</v>
      </c>
    </row>
    <row r="4201" spans="9:17" x14ac:dyDescent="0.25">
      <c r="I4201">
        <v>4200</v>
      </c>
      <c r="J4201">
        <f t="shared" ca="1" si="455"/>
        <v>1.3526344835419799</v>
      </c>
      <c r="K4201">
        <f t="shared" ca="1" si="456"/>
        <v>3.1743999497109905</v>
      </c>
      <c r="L4201" t="str">
        <f t="shared" ca="1" si="457"/>
        <v>H</v>
      </c>
      <c r="N4201">
        <f t="shared" si="461"/>
        <v>4200</v>
      </c>
      <c r="O4201">
        <f t="shared" ca="1" si="458"/>
        <v>-1.2132926192939844</v>
      </c>
      <c r="P4201">
        <f t="shared" ca="1" si="459"/>
        <v>1.8378995380288514</v>
      </c>
      <c r="Q4201" t="str">
        <f t="shared" ca="1" si="460"/>
        <v>H</v>
      </c>
    </row>
    <row r="4202" spans="9:17" x14ac:dyDescent="0.25">
      <c r="I4202">
        <v>4201</v>
      </c>
      <c r="J4202">
        <f t="shared" ca="1" si="455"/>
        <v>-0.43559434911597728</v>
      </c>
      <c r="K4202">
        <f t="shared" ca="1" si="456"/>
        <v>1.7464486728076363</v>
      </c>
      <c r="L4202" t="str">
        <f t="shared" ca="1" si="457"/>
        <v>H</v>
      </c>
      <c r="N4202">
        <f t="shared" si="461"/>
        <v>4201</v>
      </c>
      <c r="O4202">
        <f t="shared" ca="1" si="458"/>
        <v>-1.0914650617491597</v>
      </c>
      <c r="P4202">
        <f t="shared" ca="1" si="459"/>
        <v>2.0497172143526781</v>
      </c>
      <c r="Q4202" t="str">
        <f t="shared" ca="1" si="460"/>
        <v>H</v>
      </c>
    </row>
    <row r="4203" spans="9:17" x14ac:dyDescent="0.25">
      <c r="I4203">
        <v>4202</v>
      </c>
      <c r="J4203">
        <f t="shared" ca="1" si="455"/>
        <v>1.0935512084050631</v>
      </c>
      <c r="K4203">
        <f t="shared" ca="1" si="456"/>
        <v>3.3356835408143639</v>
      </c>
      <c r="L4203" t="str">
        <f t="shared" ca="1" si="457"/>
        <v>H</v>
      </c>
      <c r="N4203">
        <f t="shared" si="461"/>
        <v>4202</v>
      </c>
      <c r="O4203">
        <f t="shared" ca="1" si="458"/>
        <v>0.74258351697238822</v>
      </c>
      <c r="P4203">
        <f t="shared" ca="1" si="459"/>
        <v>0.63130358693353728</v>
      </c>
      <c r="Q4203" t="str">
        <f t="shared" ca="1" si="460"/>
        <v>A</v>
      </c>
    </row>
    <row r="4204" spans="9:17" x14ac:dyDescent="0.25">
      <c r="I4204">
        <v>4203</v>
      </c>
      <c r="J4204">
        <f t="shared" ca="1" si="455"/>
        <v>1.3083285603777479</v>
      </c>
      <c r="K4204">
        <f t="shared" ca="1" si="456"/>
        <v>1.0360124656117256</v>
      </c>
      <c r="L4204" t="str">
        <f t="shared" ca="1" si="457"/>
        <v>A</v>
      </c>
      <c r="N4204">
        <f t="shared" si="461"/>
        <v>4203</v>
      </c>
      <c r="O4204">
        <f t="shared" ca="1" si="458"/>
        <v>0.77680566234367987</v>
      </c>
      <c r="P4204">
        <f t="shared" ca="1" si="459"/>
        <v>2.6739035172146339</v>
      </c>
      <c r="Q4204" t="str">
        <f t="shared" ca="1" si="460"/>
        <v>H</v>
      </c>
    </row>
    <row r="4205" spans="9:17" x14ac:dyDescent="0.25">
      <c r="I4205">
        <v>4204</v>
      </c>
      <c r="J4205">
        <f t="shared" ca="1" si="455"/>
        <v>1.7332085144853457</v>
      </c>
      <c r="K4205">
        <f t="shared" ca="1" si="456"/>
        <v>0.1700658081818327</v>
      </c>
      <c r="L4205" t="str">
        <f t="shared" ca="1" si="457"/>
        <v>A</v>
      </c>
      <c r="N4205">
        <f t="shared" si="461"/>
        <v>4204</v>
      </c>
      <c r="O4205">
        <f t="shared" ca="1" si="458"/>
        <v>-0.6104166705499503</v>
      </c>
      <c r="P4205">
        <f t="shared" ca="1" si="459"/>
        <v>2.2706409484168999</v>
      </c>
      <c r="Q4205" t="str">
        <f t="shared" ca="1" si="460"/>
        <v>H</v>
      </c>
    </row>
    <row r="4206" spans="9:17" x14ac:dyDescent="0.25">
      <c r="I4206">
        <v>4205</v>
      </c>
      <c r="J4206">
        <f t="shared" ca="1" si="455"/>
        <v>-0.16205570446088013</v>
      </c>
      <c r="K4206">
        <f t="shared" ca="1" si="456"/>
        <v>1.4067608610998485</v>
      </c>
      <c r="L4206" t="str">
        <f t="shared" ca="1" si="457"/>
        <v>H</v>
      </c>
      <c r="N4206">
        <f t="shared" si="461"/>
        <v>4205</v>
      </c>
      <c r="O4206">
        <f t="shared" ca="1" si="458"/>
        <v>0.40941906372896941</v>
      </c>
      <c r="P4206">
        <f t="shared" ca="1" si="459"/>
        <v>1.1355615212828483</v>
      </c>
      <c r="Q4206" t="str">
        <f t="shared" ca="1" si="460"/>
        <v>H</v>
      </c>
    </row>
    <row r="4207" spans="9:17" x14ac:dyDescent="0.25">
      <c r="I4207">
        <v>4206</v>
      </c>
      <c r="J4207">
        <f t="shared" ca="1" si="455"/>
        <v>0.73729250323159234</v>
      </c>
      <c r="K4207">
        <f t="shared" ca="1" si="456"/>
        <v>1.0384466852369214</v>
      </c>
      <c r="L4207" t="str">
        <f t="shared" ca="1" si="457"/>
        <v>H</v>
      </c>
      <c r="N4207">
        <f t="shared" si="461"/>
        <v>4206</v>
      </c>
      <c r="O4207">
        <f t="shared" ca="1" si="458"/>
        <v>1.535220829121323</v>
      </c>
      <c r="P4207">
        <f t="shared" ca="1" si="459"/>
        <v>2.1123412250238123</v>
      </c>
      <c r="Q4207" t="str">
        <f t="shared" ca="1" si="460"/>
        <v>H</v>
      </c>
    </row>
    <row r="4208" spans="9:17" x14ac:dyDescent="0.25">
      <c r="I4208">
        <v>4207</v>
      </c>
      <c r="J4208">
        <f t="shared" ca="1" si="455"/>
        <v>1.0716163067091902</v>
      </c>
      <c r="K4208">
        <f t="shared" ca="1" si="456"/>
        <v>7.447797958174518E-2</v>
      </c>
      <c r="L4208" t="str">
        <f t="shared" ca="1" si="457"/>
        <v>A</v>
      </c>
      <c r="N4208">
        <f t="shared" si="461"/>
        <v>4207</v>
      </c>
      <c r="O4208">
        <f t="shared" ca="1" si="458"/>
        <v>1.0528095967034816</v>
      </c>
      <c r="P4208">
        <f t="shared" ca="1" si="459"/>
        <v>2.1791875353596013</v>
      </c>
      <c r="Q4208" t="str">
        <f t="shared" ca="1" si="460"/>
        <v>H</v>
      </c>
    </row>
    <row r="4209" spans="9:17" x14ac:dyDescent="0.25">
      <c r="I4209">
        <v>4208</v>
      </c>
      <c r="J4209">
        <f t="shared" ca="1" si="455"/>
        <v>-1.4519907016242384</v>
      </c>
      <c r="K4209">
        <f t="shared" ca="1" si="456"/>
        <v>2.3050887004369125</v>
      </c>
      <c r="L4209" t="str">
        <f t="shared" ca="1" si="457"/>
        <v>H</v>
      </c>
      <c r="N4209">
        <f t="shared" si="461"/>
        <v>4208</v>
      </c>
      <c r="O4209">
        <f t="shared" ca="1" si="458"/>
        <v>-0.80226967698031126</v>
      </c>
      <c r="P4209">
        <f t="shared" ca="1" si="459"/>
        <v>1.062758949604655</v>
      </c>
      <c r="Q4209" t="str">
        <f t="shared" ca="1" si="460"/>
        <v>H</v>
      </c>
    </row>
    <row r="4210" spans="9:17" x14ac:dyDescent="0.25">
      <c r="I4210">
        <v>4209</v>
      </c>
      <c r="J4210">
        <f t="shared" ca="1" si="455"/>
        <v>1.1948774976485219</v>
      </c>
      <c r="K4210">
        <f t="shared" ca="1" si="456"/>
        <v>2.5000885307319232</v>
      </c>
      <c r="L4210" t="str">
        <f t="shared" ca="1" si="457"/>
        <v>H</v>
      </c>
      <c r="N4210">
        <f t="shared" si="461"/>
        <v>4209</v>
      </c>
      <c r="O4210">
        <f t="shared" ca="1" si="458"/>
        <v>1.7928291199847286</v>
      </c>
      <c r="P4210">
        <f t="shared" ca="1" si="459"/>
        <v>0.55426017703363561</v>
      </c>
      <c r="Q4210" t="str">
        <f t="shared" ca="1" si="460"/>
        <v>A</v>
      </c>
    </row>
    <row r="4211" spans="9:17" x14ac:dyDescent="0.25">
      <c r="I4211">
        <v>4210</v>
      </c>
      <c r="J4211">
        <f t="shared" ca="1" si="455"/>
        <v>-0.18122098536138331</v>
      </c>
      <c r="K4211">
        <f t="shared" ca="1" si="456"/>
        <v>3.2923856097505944</v>
      </c>
      <c r="L4211" t="str">
        <f t="shared" ca="1" si="457"/>
        <v>H</v>
      </c>
      <c r="N4211">
        <f t="shared" si="461"/>
        <v>4210</v>
      </c>
      <c r="O4211">
        <f t="shared" ca="1" si="458"/>
        <v>-0.22164468876045651</v>
      </c>
      <c r="P4211">
        <f t="shared" ca="1" si="459"/>
        <v>1.2721195198313591</v>
      </c>
      <c r="Q4211" t="str">
        <f t="shared" ca="1" si="460"/>
        <v>H</v>
      </c>
    </row>
    <row r="4212" spans="9:17" x14ac:dyDescent="0.25">
      <c r="I4212">
        <v>4211</v>
      </c>
      <c r="J4212">
        <f t="shared" ca="1" si="455"/>
        <v>1.1470223436143168</v>
      </c>
      <c r="K4212">
        <f t="shared" ca="1" si="456"/>
        <v>0.25713165172196994</v>
      </c>
      <c r="L4212" t="str">
        <f t="shared" ca="1" si="457"/>
        <v>A</v>
      </c>
      <c r="N4212">
        <f t="shared" si="461"/>
        <v>4211</v>
      </c>
      <c r="O4212">
        <f t="shared" ca="1" si="458"/>
        <v>0.66939513633966974</v>
      </c>
      <c r="P4212">
        <f t="shared" ca="1" si="459"/>
        <v>1.2383638804855983</v>
      </c>
      <c r="Q4212" t="str">
        <f t="shared" ca="1" si="460"/>
        <v>H</v>
      </c>
    </row>
    <row r="4213" spans="9:17" x14ac:dyDescent="0.25">
      <c r="I4213">
        <v>4212</v>
      </c>
      <c r="J4213">
        <f t="shared" ca="1" si="455"/>
        <v>2.7599776979584814</v>
      </c>
      <c r="K4213">
        <f t="shared" ca="1" si="456"/>
        <v>2.3379134310306404</v>
      </c>
      <c r="L4213" t="str">
        <f t="shared" ca="1" si="457"/>
        <v>A</v>
      </c>
      <c r="N4213">
        <f t="shared" si="461"/>
        <v>4212</v>
      </c>
      <c r="O4213">
        <f t="shared" ca="1" si="458"/>
        <v>2.7165970191251776E-2</v>
      </c>
      <c r="P4213">
        <f t="shared" ca="1" si="459"/>
        <v>1.3429095206777095</v>
      </c>
      <c r="Q4213" t="str">
        <f t="shared" ca="1" si="460"/>
        <v>H</v>
      </c>
    </row>
    <row r="4214" spans="9:17" x14ac:dyDescent="0.25">
      <c r="I4214">
        <v>4213</v>
      </c>
      <c r="J4214">
        <f t="shared" ca="1" si="455"/>
        <v>3.0286995425625811</v>
      </c>
      <c r="K4214">
        <f t="shared" ca="1" si="456"/>
        <v>1.09786553433816</v>
      </c>
      <c r="L4214" t="str">
        <f t="shared" ca="1" si="457"/>
        <v>A</v>
      </c>
      <c r="N4214">
        <f t="shared" si="461"/>
        <v>4213</v>
      </c>
      <c r="O4214">
        <f t="shared" ca="1" si="458"/>
        <v>0.16598557153386195</v>
      </c>
      <c r="P4214">
        <f t="shared" ca="1" si="459"/>
        <v>2.3626452460314376</v>
      </c>
      <c r="Q4214" t="str">
        <f t="shared" ca="1" si="460"/>
        <v>H</v>
      </c>
    </row>
    <row r="4215" spans="9:17" x14ac:dyDescent="0.25">
      <c r="I4215">
        <v>4214</v>
      </c>
      <c r="J4215">
        <f t="shared" ca="1" si="455"/>
        <v>0.95903712489006809</v>
      </c>
      <c r="K4215">
        <f t="shared" ca="1" si="456"/>
        <v>0.79003538117124572</v>
      </c>
      <c r="L4215" t="str">
        <f t="shared" ca="1" si="457"/>
        <v>A</v>
      </c>
      <c r="N4215">
        <f t="shared" si="461"/>
        <v>4214</v>
      </c>
      <c r="O4215">
        <f t="shared" ca="1" si="458"/>
        <v>1.2738207208349297</v>
      </c>
      <c r="P4215">
        <f t="shared" ca="1" si="459"/>
        <v>1.5820639203962172</v>
      </c>
      <c r="Q4215" t="str">
        <f t="shared" ca="1" si="460"/>
        <v>H</v>
      </c>
    </row>
    <row r="4216" spans="9:17" x14ac:dyDescent="0.25">
      <c r="I4216">
        <v>4215</v>
      </c>
      <c r="J4216">
        <f t="shared" ca="1" si="455"/>
        <v>2.4600801995498336</v>
      </c>
      <c r="K4216">
        <f t="shared" ca="1" si="456"/>
        <v>2.5693088242700846</v>
      </c>
      <c r="L4216" t="str">
        <f t="shared" ca="1" si="457"/>
        <v>H</v>
      </c>
      <c r="N4216">
        <f t="shared" si="461"/>
        <v>4215</v>
      </c>
      <c r="O4216">
        <f t="shared" ca="1" si="458"/>
        <v>2.3345246892605553</v>
      </c>
      <c r="P4216">
        <f t="shared" ca="1" si="459"/>
        <v>0.94312743175324276</v>
      </c>
      <c r="Q4216" t="str">
        <f t="shared" ca="1" si="460"/>
        <v>A</v>
      </c>
    </row>
    <row r="4217" spans="9:17" x14ac:dyDescent="0.25">
      <c r="I4217">
        <v>4216</v>
      </c>
      <c r="J4217">
        <f t="shared" ca="1" si="455"/>
        <v>0.15965538022758397</v>
      </c>
      <c r="K4217">
        <f t="shared" ca="1" si="456"/>
        <v>0.92781236388194188</v>
      </c>
      <c r="L4217" t="str">
        <f t="shared" ca="1" si="457"/>
        <v>H</v>
      </c>
      <c r="N4217">
        <f t="shared" si="461"/>
        <v>4216</v>
      </c>
      <c r="O4217">
        <f t="shared" ca="1" si="458"/>
        <v>0.24666893781840693</v>
      </c>
      <c r="P4217">
        <f t="shared" ca="1" si="459"/>
        <v>0.5549541299249533</v>
      </c>
      <c r="Q4217" t="str">
        <f t="shared" ca="1" si="460"/>
        <v>H</v>
      </c>
    </row>
    <row r="4218" spans="9:17" x14ac:dyDescent="0.25">
      <c r="I4218">
        <v>4217</v>
      </c>
      <c r="J4218">
        <f t="shared" ca="1" si="455"/>
        <v>-0.73824904002219172</v>
      </c>
      <c r="K4218">
        <f t="shared" ca="1" si="456"/>
        <v>1.1048940780720131</v>
      </c>
      <c r="L4218" t="str">
        <f t="shared" ca="1" si="457"/>
        <v>H</v>
      </c>
      <c r="N4218">
        <f t="shared" si="461"/>
        <v>4217</v>
      </c>
      <c r="O4218">
        <f t="shared" ca="1" si="458"/>
        <v>0.60300071223994312</v>
      </c>
      <c r="P4218">
        <f t="shared" ca="1" si="459"/>
        <v>1.2833565462660919</v>
      </c>
      <c r="Q4218" t="str">
        <f t="shared" ca="1" si="460"/>
        <v>H</v>
      </c>
    </row>
    <row r="4219" spans="9:17" x14ac:dyDescent="0.25">
      <c r="I4219">
        <v>4218</v>
      </c>
      <c r="J4219">
        <f t="shared" ca="1" si="455"/>
        <v>-1.0091606233890493E-2</v>
      </c>
      <c r="K4219">
        <f t="shared" ca="1" si="456"/>
        <v>1.2939552644638117</v>
      </c>
      <c r="L4219" t="str">
        <f t="shared" ca="1" si="457"/>
        <v>H</v>
      </c>
      <c r="N4219">
        <f t="shared" si="461"/>
        <v>4218</v>
      </c>
      <c r="O4219">
        <f t="shared" ca="1" si="458"/>
        <v>1.8143162011663614</v>
      </c>
      <c r="P4219">
        <f t="shared" ca="1" si="459"/>
        <v>2.5171161425397166</v>
      </c>
      <c r="Q4219" t="str">
        <f t="shared" ca="1" si="460"/>
        <v>H</v>
      </c>
    </row>
    <row r="4220" spans="9:17" x14ac:dyDescent="0.25">
      <c r="I4220">
        <v>4219</v>
      </c>
      <c r="J4220">
        <f t="shared" ca="1" si="455"/>
        <v>1.8287254948624587</v>
      </c>
      <c r="K4220">
        <f t="shared" ca="1" si="456"/>
        <v>1.2573628681226392</v>
      </c>
      <c r="L4220" t="str">
        <f t="shared" ca="1" si="457"/>
        <v>A</v>
      </c>
      <c r="N4220">
        <f t="shared" si="461"/>
        <v>4219</v>
      </c>
      <c r="O4220">
        <f t="shared" ca="1" si="458"/>
        <v>0.78619168775303416</v>
      </c>
      <c r="P4220">
        <f t="shared" ca="1" si="459"/>
        <v>0.39474314940876321</v>
      </c>
      <c r="Q4220" t="str">
        <f t="shared" ca="1" si="460"/>
        <v>A</v>
      </c>
    </row>
    <row r="4221" spans="9:17" x14ac:dyDescent="0.25">
      <c r="I4221">
        <v>4220</v>
      </c>
      <c r="J4221">
        <f t="shared" ca="1" si="455"/>
        <v>1.9290383225079071</v>
      </c>
      <c r="K4221">
        <f t="shared" ca="1" si="456"/>
        <v>2.2858086932209112</v>
      </c>
      <c r="L4221" t="str">
        <f t="shared" ca="1" si="457"/>
        <v>H</v>
      </c>
      <c r="N4221">
        <f t="shared" si="461"/>
        <v>4220</v>
      </c>
      <c r="O4221">
        <f t="shared" ca="1" si="458"/>
        <v>-0.48696106925764115</v>
      </c>
      <c r="P4221">
        <f t="shared" ca="1" si="459"/>
        <v>1.9390309106647585</v>
      </c>
      <c r="Q4221" t="str">
        <f t="shared" ca="1" si="460"/>
        <v>H</v>
      </c>
    </row>
    <row r="4222" spans="9:17" x14ac:dyDescent="0.25">
      <c r="I4222">
        <v>4221</v>
      </c>
      <c r="J4222">
        <f t="shared" ca="1" si="455"/>
        <v>1.0122690360174893</v>
      </c>
      <c r="K4222">
        <f t="shared" ca="1" si="456"/>
        <v>1.9371154449580577</v>
      </c>
      <c r="L4222" t="str">
        <f t="shared" ca="1" si="457"/>
        <v>H</v>
      </c>
      <c r="N4222">
        <f t="shared" si="461"/>
        <v>4221</v>
      </c>
      <c r="O4222">
        <f t="shared" ca="1" si="458"/>
        <v>-0.75807495368344857</v>
      </c>
      <c r="P4222">
        <f t="shared" ca="1" si="459"/>
        <v>0.95582042599804695</v>
      </c>
      <c r="Q4222" t="str">
        <f t="shared" ca="1" si="460"/>
        <v>H</v>
      </c>
    </row>
    <row r="4223" spans="9:17" x14ac:dyDescent="0.25">
      <c r="I4223">
        <v>4222</v>
      </c>
      <c r="J4223">
        <f t="shared" ca="1" si="455"/>
        <v>-0.39979915905218499</v>
      </c>
      <c r="K4223">
        <f t="shared" ca="1" si="456"/>
        <v>0.64924158991128855</v>
      </c>
      <c r="L4223" t="str">
        <f t="shared" ca="1" si="457"/>
        <v>H</v>
      </c>
      <c r="N4223">
        <f t="shared" si="461"/>
        <v>4222</v>
      </c>
      <c r="O4223">
        <f t="shared" ca="1" si="458"/>
        <v>1.5653350891796691</v>
      </c>
      <c r="P4223">
        <f t="shared" ca="1" si="459"/>
        <v>0.70001068553845436</v>
      </c>
      <c r="Q4223" t="str">
        <f t="shared" ca="1" si="460"/>
        <v>A</v>
      </c>
    </row>
    <row r="4224" spans="9:17" x14ac:dyDescent="0.25">
      <c r="I4224">
        <v>4223</v>
      </c>
      <c r="J4224">
        <f t="shared" ca="1" si="455"/>
        <v>0.81227357305915493</v>
      </c>
      <c r="K4224">
        <f t="shared" ca="1" si="456"/>
        <v>2.7358665072934389</v>
      </c>
      <c r="L4224" t="str">
        <f t="shared" ca="1" si="457"/>
        <v>H</v>
      </c>
      <c r="N4224">
        <f t="shared" si="461"/>
        <v>4223</v>
      </c>
      <c r="O4224">
        <f t="shared" ca="1" si="458"/>
        <v>0.4003640492794745</v>
      </c>
      <c r="P4224">
        <f t="shared" ca="1" si="459"/>
        <v>1.7243391988294126</v>
      </c>
      <c r="Q4224" t="str">
        <f t="shared" ca="1" si="460"/>
        <v>H</v>
      </c>
    </row>
    <row r="4225" spans="9:17" x14ac:dyDescent="0.25">
      <c r="I4225">
        <v>4224</v>
      </c>
      <c r="J4225">
        <f t="shared" ca="1" si="455"/>
        <v>-7.6037853653499798E-2</v>
      </c>
      <c r="K4225">
        <f t="shared" ca="1" si="456"/>
        <v>2.0125396817344918</v>
      </c>
      <c r="L4225" t="str">
        <f t="shared" ca="1" si="457"/>
        <v>H</v>
      </c>
      <c r="N4225">
        <f t="shared" si="461"/>
        <v>4224</v>
      </c>
      <c r="O4225">
        <f t="shared" ca="1" si="458"/>
        <v>0.23714150313843746</v>
      </c>
      <c r="P4225">
        <f t="shared" ca="1" si="459"/>
        <v>1.412063279633482</v>
      </c>
      <c r="Q4225" t="str">
        <f t="shared" ca="1" si="460"/>
        <v>H</v>
      </c>
    </row>
    <row r="4226" spans="9:17" x14ac:dyDescent="0.25">
      <c r="I4226">
        <v>4225</v>
      </c>
      <c r="J4226">
        <f t="shared" ca="1" si="455"/>
        <v>-0.59178748857710639</v>
      </c>
      <c r="K4226">
        <f t="shared" ca="1" si="456"/>
        <v>-0.26029049913759739</v>
      </c>
      <c r="L4226" t="str">
        <f t="shared" ca="1" si="457"/>
        <v>H</v>
      </c>
      <c r="N4226">
        <f t="shared" si="461"/>
        <v>4225</v>
      </c>
      <c r="O4226">
        <f t="shared" ca="1" si="458"/>
        <v>0.25798230044221421</v>
      </c>
      <c r="P4226">
        <f t="shared" ca="1" si="459"/>
        <v>2.1302789258829247</v>
      </c>
      <c r="Q4226" t="str">
        <f t="shared" ca="1" si="460"/>
        <v>H</v>
      </c>
    </row>
    <row r="4227" spans="9:17" x14ac:dyDescent="0.25">
      <c r="I4227">
        <v>4226</v>
      </c>
      <c r="J4227">
        <f t="shared" ref="J4227:J4290" ca="1" si="462">NORMINV(RAND(), $D$3,$F$3)</f>
        <v>2.0278725089589269</v>
      </c>
      <c r="K4227">
        <f t="shared" ref="K4227:K4290" ca="1" si="463">NORMINV(RAND(), $D$2,$F$2)</f>
        <v>2.5164050154193558</v>
      </c>
      <c r="L4227" t="str">
        <f t="shared" ref="L4227:L4290" ca="1" si="464">IF(J4227&gt;K4227, "A", IF(J4227=K4227, "T", "H"))</f>
        <v>H</v>
      </c>
      <c r="N4227">
        <f t="shared" si="461"/>
        <v>4226</v>
      </c>
      <c r="O4227">
        <f t="shared" ref="O4227:O4290" ca="1" si="465">NORMINV(RAND(), $D$11,$F$11)</f>
        <v>0.83786941530048586</v>
      </c>
      <c r="P4227">
        <f t="shared" ref="P4227:P4290" ca="1" si="466">NORMINV(RAND(), $D$10,$F$10)</f>
        <v>-4.226207656467218E-2</v>
      </c>
      <c r="Q4227" t="str">
        <f t="shared" ref="Q4227:Q4290" ca="1" si="467">IF(O4227&gt;P4227, "A", IF(O4227=P4227, "T", "H"))</f>
        <v>A</v>
      </c>
    </row>
    <row r="4228" spans="9:17" x14ac:dyDescent="0.25">
      <c r="I4228">
        <v>4227</v>
      </c>
      <c r="J4228">
        <f t="shared" ca="1" si="462"/>
        <v>2.9423859369430199</v>
      </c>
      <c r="K4228">
        <f t="shared" ca="1" si="463"/>
        <v>1.9876156565991323</v>
      </c>
      <c r="L4228" t="str">
        <f t="shared" ca="1" si="464"/>
        <v>A</v>
      </c>
      <c r="N4228">
        <f t="shared" ref="N4228:N4291" si="468">N4227+1</f>
        <v>4227</v>
      </c>
      <c r="O4228">
        <f t="shared" ca="1" si="465"/>
        <v>-6.553474170306639E-2</v>
      </c>
      <c r="P4228">
        <f t="shared" ca="1" si="466"/>
        <v>-0.18191690121106574</v>
      </c>
      <c r="Q4228" t="str">
        <f t="shared" ca="1" si="467"/>
        <v>A</v>
      </c>
    </row>
    <row r="4229" spans="9:17" x14ac:dyDescent="0.25">
      <c r="I4229">
        <v>4228</v>
      </c>
      <c r="J4229">
        <f t="shared" ca="1" si="462"/>
        <v>1.7425675010928519</v>
      </c>
      <c r="K4229">
        <f t="shared" ca="1" si="463"/>
        <v>1.9130801629079115</v>
      </c>
      <c r="L4229" t="str">
        <f t="shared" ca="1" si="464"/>
        <v>H</v>
      </c>
      <c r="N4229">
        <f t="shared" si="468"/>
        <v>4228</v>
      </c>
      <c r="O4229">
        <f t="shared" ca="1" si="465"/>
        <v>1.3583046500947611</v>
      </c>
      <c r="P4229">
        <f t="shared" ca="1" si="466"/>
        <v>0.48375348133009799</v>
      </c>
      <c r="Q4229" t="str">
        <f t="shared" ca="1" si="467"/>
        <v>A</v>
      </c>
    </row>
    <row r="4230" spans="9:17" x14ac:dyDescent="0.25">
      <c r="I4230">
        <v>4229</v>
      </c>
      <c r="J4230">
        <f t="shared" ca="1" si="462"/>
        <v>-0.95148947336857503</v>
      </c>
      <c r="K4230">
        <f t="shared" ca="1" si="463"/>
        <v>1.1883886390478835</v>
      </c>
      <c r="L4230" t="str">
        <f t="shared" ca="1" si="464"/>
        <v>H</v>
      </c>
      <c r="N4230">
        <f t="shared" si="468"/>
        <v>4229</v>
      </c>
      <c r="O4230">
        <f t="shared" ca="1" si="465"/>
        <v>-1.2049695440840902</v>
      </c>
      <c r="P4230">
        <f t="shared" ca="1" si="466"/>
        <v>0.91190911730078683</v>
      </c>
      <c r="Q4230" t="str">
        <f t="shared" ca="1" si="467"/>
        <v>H</v>
      </c>
    </row>
    <row r="4231" spans="9:17" x14ac:dyDescent="0.25">
      <c r="I4231">
        <v>4230</v>
      </c>
      <c r="J4231">
        <f t="shared" ca="1" si="462"/>
        <v>1.827244752144896</v>
      </c>
      <c r="K4231">
        <f t="shared" ca="1" si="463"/>
        <v>1.661501603103976</v>
      </c>
      <c r="L4231" t="str">
        <f t="shared" ca="1" si="464"/>
        <v>A</v>
      </c>
      <c r="N4231">
        <f t="shared" si="468"/>
        <v>4230</v>
      </c>
      <c r="O4231">
        <f t="shared" ca="1" si="465"/>
        <v>0.91463426970626371</v>
      </c>
      <c r="P4231">
        <f t="shared" ca="1" si="466"/>
        <v>3.5063479146601129E-2</v>
      </c>
      <c r="Q4231" t="str">
        <f t="shared" ca="1" si="467"/>
        <v>A</v>
      </c>
    </row>
    <row r="4232" spans="9:17" x14ac:dyDescent="0.25">
      <c r="I4232">
        <v>4231</v>
      </c>
      <c r="J4232">
        <f t="shared" ca="1" si="462"/>
        <v>3.2309167630732034</v>
      </c>
      <c r="K4232">
        <f t="shared" ca="1" si="463"/>
        <v>1.323588800404681</v>
      </c>
      <c r="L4232" t="str">
        <f t="shared" ca="1" si="464"/>
        <v>A</v>
      </c>
      <c r="N4232">
        <f t="shared" si="468"/>
        <v>4231</v>
      </c>
      <c r="O4232">
        <f t="shared" ca="1" si="465"/>
        <v>2.3050592440567046</v>
      </c>
      <c r="P4232">
        <f t="shared" ca="1" si="466"/>
        <v>0.40762846606585279</v>
      </c>
      <c r="Q4232" t="str">
        <f t="shared" ca="1" si="467"/>
        <v>A</v>
      </c>
    </row>
    <row r="4233" spans="9:17" x14ac:dyDescent="0.25">
      <c r="I4233">
        <v>4232</v>
      </c>
      <c r="J4233">
        <f t="shared" ca="1" si="462"/>
        <v>1.49884112821952</v>
      </c>
      <c r="K4233">
        <f t="shared" ca="1" si="463"/>
        <v>4.2859992162249894E-2</v>
      </c>
      <c r="L4233" t="str">
        <f t="shared" ca="1" si="464"/>
        <v>A</v>
      </c>
      <c r="N4233">
        <f t="shared" si="468"/>
        <v>4232</v>
      </c>
      <c r="O4233">
        <f t="shared" ca="1" si="465"/>
        <v>-1.0856718342236655</v>
      </c>
      <c r="P4233">
        <f t="shared" ca="1" si="466"/>
        <v>2.5052312763656035</v>
      </c>
      <c r="Q4233" t="str">
        <f t="shared" ca="1" si="467"/>
        <v>H</v>
      </c>
    </row>
    <row r="4234" spans="9:17" x14ac:dyDescent="0.25">
      <c r="I4234">
        <v>4233</v>
      </c>
      <c r="J4234">
        <f t="shared" ca="1" si="462"/>
        <v>0.43339834724474435</v>
      </c>
      <c r="K4234">
        <f t="shared" ca="1" si="463"/>
        <v>1.0078679422770864</v>
      </c>
      <c r="L4234" t="str">
        <f t="shared" ca="1" si="464"/>
        <v>H</v>
      </c>
      <c r="N4234">
        <f t="shared" si="468"/>
        <v>4233</v>
      </c>
      <c r="O4234">
        <f t="shared" ca="1" si="465"/>
        <v>0.77443108091744428</v>
      </c>
      <c r="P4234">
        <f t="shared" ca="1" si="466"/>
        <v>0.40152794718856999</v>
      </c>
      <c r="Q4234" t="str">
        <f t="shared" ca="1" si="467"/>
        <v>A</v>
      </c>
    </row>
    <row r="4235" spans="9:17" x14ac:dyDescent="0.25">
      <c r="I4235">
        <v>4234</v>
      </c>
      <c r="J4235">
        <f t="shared" ca="1" si="462"/>
        <v>2.3070837411754304</v>
      </c>
      <c r="K4235">
        <f t="shared" ca="1" si="463"/>
        <v>2.0378555524308886</v>
      </c>
      <c r="L4235" t="str">
        <f t="shared" ca="1" si="464"/>
        <v>A</v>
      </c>
      <c r="N4235">
        <f t="shared" si="468"/>
        <v>4234</v>
      </c>
      <c r="O4235">
        <f t="shared" ca="1" si="465"/>
        <v>-1.5094660629064049</v>
      </c>
      <c r="P4235">
        <f t="shared" ca="1" si="466"/>
        <v>2.0236798352557051</v>
      </c>
      <c r="Q4235" t="str">
        <f t="shared" ca="1" si="467"/>
        <v>H</v>
      </c>
    </row>
    <row r="4236" spans="9:17" x14ac:dyDescent="0.25">
      <c r="I4236">
        <v>4235</v>
      </c>
      <c r="J4236">
        <f t="shared" ca="1" si="462"/>
        <v>-1.3731144674936828</v>
      </c>
      <c r="K4236">
        <f t="shared" ca="1" si="463"/>
        <v>2.4901886665379371</v>
      </c>
      <c r="L4236" t="str">
        <f t="shared" ca="1" si="464"/>
        <v>H</v>
      </c>
      <c r="N4236">
        <f t="shared" si="468"/>
        <v>4235</v>
      </c>
      <c r="O4236">
        <f t="shared" ca="1" si="465"/>
        <v>0.79027691114591025</v>
      </c>
      <c r="P4236">
        <f t="shared" ca="1" si="466"/>
        <v>1.9102707338276863</v>
      </c>
      <c r="Q4236" t="str">
        <f t="shared" ca="1" si="467"/>
        <v>H</v>
      </c>
    </row>
    <row r="4237" spans="9:17" x14ac:dyDescent="0.25">
      <c r="I4237">
        <v>4236</v>
      </c>
      <c r="J4237">
        <f t="shared" ca="1" si="462"/>
        <v>0.55697553515921361</v>
      </c>
      <c r="K4237">
        <f t="shared" ca="1" si="463"/>
        <v>2.559175737722597</v>
      </c>
      <c r="L4237" t="str">
        <f t="shared" ca="1" si="464"/>
        <v>H</v>
      </c>
      <c r="N4237">
        <f t="shared" si="468"/>
        <v>4236</v>
      </c>
      <c r="O4237">
        <f t="shared" ca="1" si="465"/>
        <v>-0.41241295944843204</v>
      </c>
      <c r="P4237">
        <f t="shared" ca="1" si="466"/>
        <v>0.72987122362686219</v>
      </c>
      <c r="Q4237" t="str">
        <f t="shared" ca="1" si="467"/>
        <v>H</v>
      </c>
    </row>
    <row r="4238" spans="9:17" x14ac:dyDescent="0.25">
      <c r="I4238">
        <v>4237</v>
      </c>
      <c r="J4238">
        <f t="shared" ca="1" si="462"/>
        <v>-1.9561018488121957</v>
      </c>
      <c r="K4238">
        <f t="shared" ca="1" si="463"/>
        <v>2.3889012718818701</v>
      </c>
      <c r="L4238" t="str">
        <f t="shared" ca="1" si="464"/>
        <v>H</v>
      </c>
      <c r="N4238">
        <f t="shared" si="468"/>
        <v>4237</v>
      </c>
      <c r="O4238">
        <f t="shared" ca="1" si="465"/>
        <v>1.3392910600241228</v>
      </c>
      <c r="P4238">
        <f t="shared" ca="1" si="466"/>
        <v>0.18019767755584981</v>
      </c>
      <c r="Q4238" t="str">
        <f t="shared" ca="1" si="467"/>
        <v>A</v>
      </c>
    </row>
    <row r="4239" spans="9:17" x14ac:dyDescent="0.25">
      <c r="I4239">
        <v>4238</v>
      </c>
      <c r="J4239">
        <f t="shared" ca="1" si="462"/>
        <v>-9.0564322729383084E-2</v>
      </c>
      <c r="K4239">
        <f t="shared" ca="1" si="463"/>
        <v>1.9136114034038276</v>
      </c>
      <c r="L4239" t="str">
        <f t="shared" ca="1" si="464"/>
        <v>H</v>
      </c>
      <c r="N4239">
        <f t="shared" si="468"/>
        <v>4238</v>
      </c>
      <c r="O4239">
        <f t="shared" ca="1" si="465"/>
        <v>0.49426831336288879</v>
      </c>
      <c r="P4239">
        <f t="shared" ca="1" si="466"/>
        <v>0.48872933650129258</v>
      </c>
      <c r="Q4239" t="str">
        <f t="shared" ca="1" si="467"/>
        <v>A</v>
      </c>
    </row>
    <row r="4240" spans="9:17" x14ac:dyDescent="0.25">
      <c r="I4240">
        <v>4239</v>
      </c>
      <c r="J4240">
        <f t="shared" ca="1" si="462"/>
        <v>-0.46766987504866964</v>
      </c>
      <c r="K4240">
        <f t="shared" ca="1" si="463"/>
        <v>2.4186436620374701</v>
      </c>
      <c r="L4240" t="str">
        <f t="shared" ca="1" si="464"/>
        <v>H</v>
      </c>
      <c r="N4240">
        <f t="shared" si="468"/>
        <v>4239</v>
      </c>
      <c r="O4240">
        <f t="shared" ca="1" si="465"/>
        <v>1.7842859936133459</v>
      </c>
      <c r="P4240">
        <f t="shared" ca="1" si="466"/>
        <v>1.4031920150253019</v>
      </c>
      <c r="Q4240" t="str">
        <f t="shared" ca="1" si="467"/>
        <v>A</v>
      </c>
    </row>
    <row r="4241" spans="9:17" x14ac:dyDescent="0.25">
      <c r="I4241">
        <v>4240</v>
      </c>
      <c r="J4241">
        <f t="shared" ca="1" si="462"/>
        <v>-0.71382040138568437</v>
      </c>
      <c r="K4241">
        <f t="shared" ca="1" si="463"/>
        <v>1.985291948629696</v>
      </c>
      <c r="L4241" t="str">
        <f t="shared" ca="1" si="464"/>
        <v>H</v>
      </c>
      <c r="N4241">
        <f t="shared" si="468"/>
        <v>4240</v>
      </c>
      <c r="O4241">
        <f t="shared" ca="1" si="465"/>
        <v>0.10141393573869817</v>
      </c>
      <c r="P4241">
        <f t="shared" ca="1" si="466"/>
        <v>1.5388014551096802</v>
      </c>
      <c r="Q4241" t="str">
        <f t="shared" ca="1" si="467"/>
        <v>H</v>
      </c>
    </row>
    <row r="4242" spans="9:17" x14ac:dyDescent="0.25">
      <c r="I4242">
        <v>4241</v>
      </c>
      <c r="J4242">
        <f t="shared" ca="1" si="462"/>
        <v>-0.13948995679225717</v>
      </c>
      <c r="K4242">
        <f t="shared" ca="1" si="463"/>
        <v>1.5437113266891469</v>
      </c>
      <c r="L4242" t="str">
        <f t="shared" ca="1" si="464"/>
        <v>H</v>
      </c>
      <c r="N4242">
        <f t="shared" si="468"/>
        <v>4241</v>
      </c>
      <c r="O4242">
        <f t="shared" ca="1" si="465"/>
        <v>0.36624928561398379</v>
      </c>
      <c r="P4242">
        <f t="shared" ca="1" si="466"/>
        <v>1.3022511002643138</v>
      </c>
      <c r="Q4242" t="str">
        <f t="shared" ca="1" si="467"/>
        <v>H</v>
      </c>
    </row>
    <row r="4243" spans="9:17" x14ac:dyDescent="0.25">
      <c r="I4243">
        <v>4242</v>
      </c>
      <c r="J4243">
        <f t="shared" ca="1" si="462"/>
        <v>-0.43147205567368707</v>
      </c>
      <c r="K4243">
        <f t="shared" ca="1" si="463"/>
        <v>0.69757249332164084</v>
      </c>
      <c r="L4243" t="str">
        <f t="shared" ca="1" si="464"/>
        <v>H</v>
      </c>
      <c r="N4243">
        <f t="shared" si="468"/>
        <v>4242</v>
      </c>
      <c r="O4243">
        <f t="shared" ca="1" si="465"/>
        <v>-1.7503723507708902E-2</v>
      </c>
      <c r="P4243">
        <f t="shared" ca="1" si="466"/>
        <v>0.95086453376086322</v>
      </c>
      <c r="Q4243" t="str">
        <f t="shared" ca="1" si="467"/>
        <v>H</v>
      </c>
    </row>
    <row r="4244" spans="9:17" x14ac:dyDescent="0.25">
      <c r="I4244">
        <v>4243</v>
      </c>
      <c r="J4244">
        <f t="shared" ca="1" si="462"/>
        <v>-0.33442533898761972</v>
      </c>
      <c r="K4244">
        <f t="shared" ca="1" si="463"/>
        <v>1.6779174808674322</v>
      </c>
      <c r="L4244" t="str">
        <f t="shared" ca="1" si="464"/>
        <v>H</v>
      </c>
      <c r="N4244">
        <f t="shared" si="468"/>
        <v>4243</v>
      </c>
      <c r="O4244">
        <f t="shared" ca="1" si="465"/>
        <v>0.82711675093376069</v>
      </c>
      <c r="P4244">
        <f t="shared" ca="1" si="466"/>
        <v>1.3077328890420599</v>
      </c>
      <c r="Q4244" t="str">
        <f t="shared" ca="1" si="467"/>
        <v>H</v>
      </c>
    </row>
    <row r="4245" spans="9:17" x14ac:dyDescent="0.25">
      <c r="I4245">
        <v>4244</v>
      </c>
      <c r="J4245">
        <f t="shared" ca="1" si="462"/>
        <v>0.55383540175733725</v>
      </c>
      <c r="K4245">
        <f t="shared" ca="1" si="463"/>
        <v>2.6464131875677852</v>
      </c>
      <c r="L4245" t="str">
        <f t="shared" ca="1" si="464"/>
        <v>H</v>
      </c>
      <c r="N4245">
        <f t="shared" si="468"/>
        <v>4244</v>
      </c>
      <c r="O4245">
        <f t="shared" ca="1" si="465"/>
        <v>0.56869883169144619</v>
      </c>
      <c r="P4245">
        <f t="shared" ca="1" si="466"/>
        <v>0.79812284858470128</v>
      </c>
      <c r="Q4245" t="str">
        <f t="shared" ca="1" si="467"/>
        <v>H</v>
      </c>
    </row>
    <row r="4246" spans="9:17" x14ac:dyDescent="0.25">
      <c r="I4246">
        <v>4245</v>
      </c>
      <c r="J4246">
        <f t="shared" ca="1" si="462"/>
        <v>1.7875517160710226</v>
      </c>
      <c r="K4246">
        <f t="shared" ca="1" si="463"/>
        <v>2.0005705544541041</v>
      </c>
      <c r="L4246" t="str">
        <f t="shared" ca="1" si="464"/>
        <v>H</v>
      </c>
      <c r="N4246">
        <f t="shared" si="468"/>
        <v>4245</v>
      </c>
      <c r="O4246">
        <f t="shared" ca="1" si="465"/>
        <v>1.2492246543895393</v>
      </c>
      <c r="P4246">
        <f t="shared" ca="1" si="466"/>
        <v>1.0099720118951727</v>
      </c>
      <c r="Q4246" t="str">
        <f t="shared" ca="1" si="467"/>
        <v>A</v>
      </c>
    </row>
    <row r="4247" spans="9:17" x14ac:dyDescent="0.25">
      <c r="I4247">
        <v>4246</v>
      </c>
      <c r="J4247">
        <f t="shared" ca="1" si="462"/>
        <v>1.8932969618691302</v>
      </c>
      <c r="K4247">
        <f t="shared" ca="1" si="463"/>
        <v>2.5913878715549119</v>
      </c>
      <c r="L4247" t="str">
        <f t="shared" ca="1" si="464"/>
        <v>H</v>
      </c>
      <c r="N4247">
        <f t="shared" si="468"/>
        <v>4246</v>
      </c>
      <c r="O4247">
        <f t="shared" ca="1" si="465"/>
        <v>1.5855501131950998</v>
      </c>
      <c r="P4247">
        <f t="shared" ca="1" si="466"/>
        <v>0.41236683873978874</v>
      </c>
      <c r="Q4247" t="str">
        <f t="shared" ca="1" si="467"/>
        <v>A</v>
      </c>
    </row>
    <row r="4248" spans="9:17" x14ac:dyDescent="0.25">
      <c r="I4248">
        <v>4247</v>
      </c>
      <c r="J4248">
        <f t="shared" ca="1" si="462"/>
        <v>1.4632563541803987</v>
      </c>
      <c r="K4248">
        <f t="shared" ca="1" si="463"/>
        <v>1.1240090121872472</v>
      </c>
      <c r="L4248" t="str">
        <f t="shared" ca="1" si="464"/>
        <v>A</v>
      </c>
      <c r="N4248">
        <f t="shared" si="468"/>
        <v>4247</v>
      </c>
      <c r="O4248">
        <f t="shared" ca="1" si="465"/>
        <v>-0.83254451286246112</v>
      </c>
      <c r="P4248">
        <f t="shared" ca="1" si="466"/>
        <v>0.6296894712207306</v>
      </c>
      <c r="Q4248" t="str">
        <f t="shared" ca="1" si="467"/>
        <v>H</v>
      </c>
    </row>
    <row r="4249" spans="9:17" x14ac:dyDescent="0.25">
      <c r="I4249">
        <v>4248</v>
      </c>
      <c r="J4249">
        <f t="shared" ca="1" si="462"/>
        <v>1.6094850851352165</v>
      </c>
      <c r="K4249">
        <f t="shared" ca="1" si="463"/>
        <v>1.2449293410169222</v>
      </c>
      <c r="L4249" t="str">
        <f t="shared" ca="1" si="464"/>
        <v>A</v>
      </c>
      <c r="N4249">
        <f t="shared" si="468"/>
        <v>4248</v>
      </c>
      <c r="O4249">
        <f t="shared" ca="1" si="465"/>
        <v>0.75572966745057468</v>
      </c>
      <c r="P4249">
        <f t="shared" ca="1" si="466"/>
        <v>0.73715914831111018</v>
      </c>
      <c r="Q4249" t="str">
        <f t="shared" ca="1" si="467"/>
        <v>A</v>
      </c>
    </row>
    <row r="4250" spans="9:17" x14ac:dyDescent="0.25">
      <c r="I4250">
        <v>4249</v>
      </c>
      <c r="J4250">
        <f t="shared" ca="1" si="462"/>
        <v>0.11442038207701855</v>
      </c>
      <c r="K4250">
        <f t="shared" ca="1" si="463"/>
        <v>0.40439962621877568</v>
      </c>
      <c r="L4250" t="str">
        <f t="shared" ca="1" si="464"/>
        <v>H</v>
      </c>
      <c r="N4250">
        <f t="shared" si="468"/>
        <v>4249</v>
      </c>
      <c r="O4250">
        <f t="shared" ca="1" si="465"/>
        <v>7.7551590625751232E-2</v>
      </c>
      <c r="P4250">
        <f t="shared" ca="1" si="466"/>
        <v>0.56000146330950495</v>
      </c>
      <c r="Q4250" t="str">
        <f t="shared" ca="1" si="467"/>
        <v>H</v>
      </c>
    </row>
    <row r="4251" spans="9:17" x14ac:dyDescent="0.25">
      <c r="I4251">
        <v>4250</v>
      </c>
      <c r="J4251">
        <f t="shared" ca="1" si="462"/>
        <v>1.1951920329635792</v>
      </c>
      <c r="K4251">
        <f t="shared" ca="1" si="463"/>
        <v>1.2222114483648177</v>
      </c>
      <c r="L4251" t="str">
        <f t="shared" ca="1" si="464"/>
        <v>H</v>
      </c>
      <c r="N4251">
        <f t="shared" si="468"/>
        <v>4250</v>
      </c>
      <c r="O4251">
        <f t="shared" ca="1" si="465"/>
        <v>0.33036691782759431</v>
      </c>
      <c r="P4251">
        <f t="shared" ca="1" si="466"/>
        <v>0.85957708875255268</v>
      </c>
      <c r="Q4251" t="str">
        <f t="shared" ca="1" si="467"/>
        <v>H</v>
      </c>
    </row>
    <row r="4252" spans="9:17" x14ac:dyDescent="0.25">
      <c r="I4252">
        <v>4251</v>
      </c>
      <c r="J4252">
        <f t="shared" ca="1" si="462"/>
        <v>0.99277656102562006</v>
      </c>
      <c r="K4252">
        <f t="shared" ca="1" si="463"/>
        <v>-0.36636513960571793</v>
      </c>
      <c r="L4252" t="str">
        <f t="shared" ca="1" si="464"/>
        <v>A</v>
      </c>
      <c r="N4252">
        <f t="shared" si="468"/>
        <v>4251</v>
      </c>
      <c r="O4252">
        <f t="shared" ca="1" si="465"/>
        <v>0.25873492205771065</v>
      </c>
      <c r="P4252">
        <f t="shared" ca="1" si="466"/>
        <v>1.6122847325482228</v>
      </c>
      <c r="Q4252" t="str">
        <f t="shared" ca="1" si="467"/>
        <v>H</v>
      </c>
    </row>
    <row r="4253" spans="9:17" x14ac:dyDescent="0.25">
      <c r="I4253">
        <v>4252</v>
      </c>
      <c r="J4253">
        <f t="shared" ca="1" si="462"/>
        <v>0.97067779755831318</v>
      </c>
      <c r="K4253">
        <f t="shared" ca="1" si="463"/>
        <v>1.3934084599843231</v>
      </c>
      <c r="L4253" t="str">
        <f t="shared" ca="1" si="464"/>
        <v>H</v>
      </c>
      <c r="N4253">
        <f t="shared" si="468"/>
        <v>4252</v>
      </c>
      <c r="O4253">
        <f t="shared" ca="1" si="465"/>
        <v>0.76117348239686211</v>
      </c>
      <c r="P4253">
        <f t="shared" ca="1" si="466"/>
        <v>2.0577524906666662</v>
      </c>
      <c r="Q4253" t="str">
        <f t="shared" ca="1" si="467"/>
        <v>H</v>
      </c>
    </row>
    <row r="4254" spans="9:17" x14ac:dyDescent="0.25">
      <c r="I4254">
        <v>4253</v>
      </c>
      <c r="J4254">
        <f t="shared" ca="1" si="462"/>
        <v>1.7698413561925319</v>
      </c>
      <c r="K4254">
        <f t="shared" ca="1" si="463"/>
        <v>1.7190506253696389</v>
      </c>
      <c r="L4254" t="str">
        <f t="shared" ca="1" si="464"/>
        <v>A</v>
      </c>
      <c r="N4254">
        <f t="shared" si="468"/>
        <v>4253</v>
      </c>
      <c r="O4254">
        <f t="shared" ca="1" si="465"/>
        <v>0.53578108912302758</v>
      </c>
      <c r="P4254">
        <f t="shared" ca="1" si="466"/>
        <v>0.89598827963763172</v>
      </c>
      <c r="Q4254" t="str">
        <f t="shared" ca="1" si="467"/>
        <v>H</v>
      </c>
    </row>
    <row r="4255" spans="9:17" x14ac:dyDescent="0.25">
      <c r="I4255">
        <v>4254</v>
      </c>
      <c r="J4255">
        <f t="shared" ca="1" si="462"/>
        <v>1.0618800831084374</v>
      </c>
      <c r="K4255">
        <f t="shared" ca="1" si="463"/>
        <v>1.075042899853407</v>
      </c>
      <c r="L4255" t="str">
        <f t="shared" ca="1" si="464"/>
        <v>H</v>
      </c>
      <c r="N4255">
        <f t="shared" si="468"/>
        <v>4254</v>
      </c>
      <c r="O4255">
        <f t="shared" ca="1" si="465"/>
        <v>-1.448400240112359</v>
      </c>
      <c r="P4255">
        <f t="shared" ca="1" si="466"/>
        <v>0.18259823948599818</v>
      </c>
      <c r="Q4255" t="str">
        <f t="shared" ca="1" si="467"/>
        <v>H</v>
      </c>
    </row>
    <row r="4256" spans="9:17" x14ac:dyDescent="0.25">
      <c r="I4256">
        <v>4255</v>
      </c>
      <c r="J4256">
        <f t="shared" ca="1" si="462"/>
        <v>-0.13454393872256398</v>
      </c>
      <c r="K4256">
        <f t="shared" ca="1" si="463"/>
        <v>2.0563260501458114</v>
      </c>
      <c r="L4256" t="str">
        <f t="shared" ca="1" si="464"/>
        <v>H</v>
      </c>
      <c r="N4256">
        <f t="shared" si="468"/>
        <v>4255</v>
      </c>
      <c r="O4256">
        <f t="shared" ca="1" si="465"/>
        <v>-0.57106902627109357</v>
      </c>
      <c r="P4256">
        <f t="shared" ca="1" si="466"/>
        <v>3.005785182805905</v>
      </c>
      <c r="Q4256" t="str">
        <f t="shared" ca="1" si="467"/>
        <v>H</v>
      </c>
    </row>
    <row r="4257" spans="9:17" x14ac:dyDescent="0.25">
      <c r="I4257">
        <v>4256</v>
      </c>
      <c r="J4257">
        <f t="shared" ca="1" si="462"/>
        <v>0.75253350167513111</v>
      </c>
      <c r="K4257">
        <f t="shared" ca="1" si="463"/>
        <v>0.36663255483626234</v>
      </c>
      <c r="L4257" t="str">
        <f t="shared" ca="1" si="464"/>
        <v>A</v>
      </c>
      <c r="N4257">
        <f t="shared" si="468"/>
        <v>4256</v>
      </c>
      <c r="O4257">
        <f t="shared" ca="1" si="465"/>
        <v>-0.60138025539228401</v>
      </c>
      <c r="P4257">
        <f t="shared" ca="1" si="466"/>
        <v>-0.486080942887825</v>
      </c>
      <c r="Q4257" t="str">
        <f t="shared" ca="1" si="467"/>
        <v>H</v>
      </c>
    </row>
    <row r="4258" spans="9:17" x14ac:dyDescent="0.25">
      <c r="I4258">
        <v>4257</v>
      </c>
      <c r="J4258">
        <f t="shared" ca="1" si="462"/>
        <v>-0.33253649342073466</v>
      </c>
      <c r="K4258">
        <f t="shared" ca="1" si="463"/>
        <v>2.294446822804515</v>
      </c>
      <c r="L4258" t="str">
        <f t="shared" ca="1" si="464"/>
        <v>H</v>
      </c>
      <c r="N4258">
        <f t="shared" si="468"/>
        <v>4257</v>
      </c>
      <c r="O4258">
        <f t="shared" ca="1" si="465"/>
        <v>-1.3576580050886444</v>
      </c>
      <c r="P4258">
        <f t="shared" ca="1" si="466"/>
        <v>1.3103544376627545</v>
      </c>
      <c r="Q4258" t="str">
        <f t="shared" ca="1" si="467"/>
        <v>H</v>
      </c>
    </row>
    <row r="4259" spans="9:17" x14ac:dyDescent="0.25">
      <c r="I4259">
        <v>4258</v>
      </c>
      <c r="J4259">
        <f t="shared" ca="1" si="462"/>
        <v>0.66063404078288168</v>
      </c>
      <c r="K4259">
        <f t="shared" ca="1" si="463"/>
        <v>2.1753306154169176</v>
      </c>
      <c r="L4259" t="str">
        <f t="shared" ca="1" si="464"/>
        <v>H</v>
      </c>
      <c r="N4259">
        <f t="shared" si="468"/>
        <v>4258</v>
      </c>
      <c r="O4259">
        <f t="shared" ca="1" si="465"/>
        <v>0.88826724240095623</v>
      </c>
      <c r="P4259">
        <f t="shared" ca="1" si="466"/>
        <v>0.48213917599323597</v>
      </c>
      <c r="Q4259" t="str">
        <f t="shared" ca="1" si="467"/>
        <v>A</v>
      </c>
    </row>
    <row r="4260" spans="9:17" x14ac:dyDescent="0.25">
      <c r="I4260">
        <v>4259</v>
      </c>
      <c r="J4260">
        <f t="shared" ca="1" si="462"/>
        <v>0.31945547298782984</v>
      </c>
      <c r="K4260">
        <f t="shared" ca="1" si="463"/>
        <v>1.0978396660683578</v>
      </c>
      <c r="L4260" t="str">
        <f t="shared" ca="1" si="464"/>
        <v>H</v>
      </c>
      <c r="N4260">
        <f t="shared" si="468"/>
        <v>4259</v>
      </c>
      <c r="O4260">
        <f t="shared" ca="1" si="465"/>
        <v>-0.43151264102152531</v>
      </c>
      <c r="P4260">
        <f t="shared" ca="1" si="466"/>
        <v>1.6950220322461103</v>
      </c>
      <c r="Q4260" t="str">
        <f t="shared" ca="1" si="467"/>
        <v>H</v>
      </c>
    </row>
    <row r="4261" spans="9:17" x14ac:dyDescent="0.25">
      <c r="I4261">
        <v>4260</v>
      </c>
      <c r="J4261">
        <f t="shared" ca="1" si="462"/>
        <v>-0.27899593419467417</v>
      </c>
      <c r="K4261">
        <f t="shared" ca="1" si="463"/>
        <v>2.3172930023004725</v>
      </c>
      <c r="L4261" t="str">
        <f t="shared" ca="1" si="464"/>
        <v>H</v>
      </c>
      <c r="N4261">
        <f t="shared" si="468"/>
        <v>4260</v>
      </c>
      <c r="O4261">
        <f t="shared" ca="1" si="465"/>
        <v>0.66268911280889009</v>
      </c>
      <c r="P4261">
        <f t="shared" ca="1" si="466"/>
        <v>0.65820548986150818</v>
      </c>
      <c r="Q4261" t="str">
        <f t="shared" ca="1" si="467"/>
        <v>A</v>
      </c>
    </row>
    <row r="4262" spans="9:17" x14ac:dyDescent="0.25">
      <c r="I4262">
        <v>4261</v>
      </c>
      <c r="J4262">
        <f t="shared" ca="1" si="462"/>
        <v>1.0793323320461383</v>
      </c>
      <c r="K4262">
        <f t="shared" ca="1" si="463"/>
        <v>0.75811259260935115</v>
      </c>
      <c r="L4262" t="str">
        <f t="shared" ca="1" si="464"/>
        <v>A</v>
      </c>
      <c r="N4262">
        <f t="shared" si="468"/>
        <v>4261</v>
      </c>
      <c r="O4262">
        <f t="shared" ca="1" si="465"/>
        <v>1.4218998547194361</v>
      </c>
      <c r="P4262">
        <f t="shared" ca="1" si="466"/>
        <v>1.4423338346410872</v>
      </c>
      <c r="Q4262" t="str">
        <f t="shared" ca="1" si="467"/>
        <v>H</v>
      </c>
    </row>
    <row r="4263" spans="9:17" x14ac:dyDescent="0.25">
      <c r="I4263">
        <v>4262</v>
      </c>
      <c r="J4263">
        <f t="shared" ca="1" si="462"/>
        <v>-0.48202672277268932</v>
      </c>
      <c r="K4263">
        <f t="shared" ca="1" si="463"/>
        <v>1.9490503464050508</v>
      </c>
      <c r="L4263" t="str">
        <f t="shared" ca="1" si="464"/>
        <v>H</v>
      </c>
      <c r="N4263">
        <f t="shared" si="468"/>
        <v>4262</v>
      </c>
      <c r="O4263">
        <f t="shared" ca="1" si="465"/>
        <v>-0.35992007482269694</v>
      </c>
      <c r="P4263">
        <f t="shared" ca="1" si="466"/>
        <v>1.286960229199559</v>
      </c>
      <c r="Q4263" t="str">
        <f t="shared" ca="1" si="467"/>
        <v>H</v>
      </c>
    </row>
    <row r="4264" spans="9:17" x14ac:dyDescent="0.25">
      <c r="I4264">
        <v>4263</v>
      </c>
      <c r="J4264">
        <f t="shared" ca="1" si="462"/>
        <v>1.0028774635270241</v>
      </c>
      <c r="K4264">
        <f t="shared" ca="1" si="463"/>
        <v>1.9508016424151027</v>
      </c>
      <c r="L4264" t="str">
        <f t="shared" ca="1" si="464"/>
        <v>H</v>
      </c>
      <c r="N4264">
        <f t="shared" si="468"/>
        <v>4263</v>
      </c>
      <c r="O4264">
        <f t="shared" ca="1" si="465"/>
        <v>9.3542986302794895E-2</v>
      </c>
      <c r="P4264">
        <f t="shared" ca="1" si="466"/>
        <v>2.4977762339894127</v>
      </c>
      <c r="Q4264" t="str">
        <f t="shared" ca="1" si="467"/>
        <v>H</v>
      </c>
    </row>
    <row r="4265" spans="9:17" x14ac:dyDescent="0.25">
      <c r="I4265">
        <v>4264</v>
      </c>
      <c r="J4265">
        <f t="shared" ca="1" si="462"/>
        <v>1.0769632361850083</v>
      </c>
      <c r="K4265">
        <f t="shared" ca="1" si="463"/>
        <v>2.7741978811290502</v>
      </c>
      <c r="L4265" t="str">
        <f t="shared" ca="1" si="464"/>
        <v>H</v>
      </c>
      <c r="N4265">
        <f t="shared" si="468"/>
        <v>4264</v>
      </c>
      <c r="O4265">
        <f t="shared" ca="1" si="465"/>
        <v>0.21039999726961173</v>
      </c>
      <c r="P4265">
        <f t="shared" ca="1" si="466"/>
        <v>1.4762063918164925E-2</v>
      </c>
      <c r="Q4265" t="str">
        <f t="shared" ca="1" si="467"/>
        <v>A</v>
      </c>
    </row>
    <row r="4266" spans="9:17" x14ac:dyDescent="0.25">
      <c r="I4266">
        <v>4265</v>
      </c>
      <c r="J4266">
        <f t="shared" ca="1" si="462"/>
        <v>-0.37257461306837558</v>
      </c>
      <c r="K4266">
        <f t="shared" ca="1" si="463"/>
        <v>2.6319160898245624</v>
      </c>
      <c r="L4266" t="str">
        <f t="shared" ca="1" si="464"/>
        <v>H</v>
      </c>
      <c r="N4266">
        <f t="shared" si="468"/>
        <v>4265</v>
      </c>
      <c r="O4266">
        <f t="shared" ca="1" si="465"/>
        <v>0.387849860837025</v>
      </c>
      <c r="P4266">
        <f t="shared" ca="1" si="466"/>
        <v>0.81149065755785854</v>
      </c>
      <c r="Q4266" t="str">
        <f t="shared" ca="1" si="467"/>
        <v>H</v>
      </c>
    </row>
    <row r="4267" spans="9:17" x14ac:dyDescent="0.25">
      <c r="I4267">
        <v>4266</v>
      </c>
      <c r="J4267">
        <f t="shared" ca="1" si="462"/>
        <v>0.69028898112684833</v>
      </c>
      <c r="K4267">
        <f t="shared" ca="1" si="463"/>
        <v>1.4609350283184397</v>
      </c>
      <c r="L4267" t="str">
        <f t="shared" ca="1" si="464"/>
        <v>H</v>
      </c>
      <c r="N4267">
        <f t="shared" si="468"/>
        <v>4266</v>
      </c>
      <c r="O4267">
        <f t="shared" ca="1" si="465"/>
        <v>2.2433641615071931</v>
      </c>
      <c r="P4267">
        <f t="shared" ca="1" si="466"/>
        <v>1.5844710839030753</v>
      </c>
      <c r="Q4267" t="str">
        <f t="shared" ca="1" si="467"/>
        <v>A</v>
      </c>
    </row>
    <row r="4268" spans="9:17" x14ac:dyDescent="0.25">
      <c r="I4268">
        <v>4267</v>
      </c>
      <c r="J4268">
        <f t="shared" ca="1" si="462"/>
        <v>1.0163595811709085</v>
      </c>
      <c r="K4268">
        <f t="shared" ca="1" si="463"/>
        <v>1.3361809014549908</v>
      </c>
      <c r="L4268" t="str">
        <f t="shared" ca="1" si="464"/>
        <v>H</v>
      </c>
      <c r="N4268">
        <f t="shared" si="468"/>
        <v>4267</v>
      </c>
      <c r="O4268">
        <f t="shared" ca="1" si="465"/>
        <v>0.97522747055613968</v>
      </c>
      <c r="P4268">
        <f t="shared" ca="1" si="466"/>
        <v>4.0012635980181885</v>
      </c>
      <c r="Q4268" t="str">
        <f t="shared" ca="1" si="467"/>
        <v>H</v>
      </c>
    </row>
    <row r="4269" spans="9:17" x14ac:dyDescent="0.25">
      <c r="I4269">
        <v>4268</v>
      </c>
      <c r="J4269">
        <f t="shared" ca="1" si="462"/>
        <v>1.2957815893729583</v>
      </c>
      <c r="K4269">
        <f t="shared" ca="1" si="463"/>
        <v>2.4838922497716487</v>
      </c>
      <c r="L4269" t="str">
        <f t="shared" ca="1" si="464"/>
        <v>H</v>
      </c>
      <c r="N4269">
        <f t="shared" si="468"/>
        <v>4268</v>
      </c>
      <c r="O4269">
        <f t="shared" ca="1" si="465"/>
        <v>1.4014874188534108</v>
      </c>
      <c r="P4269">
        <f t="shared" ca="1" si="466"/>
        <v>1.5509260187699054</v>
      </c>
      <c r="Q4269" t="str">
        <f t="shared" ca="1" si="467"/>
        <v>H</v>
      </c>
    </row>
    <row r="4270" spans="9:17" x14ac:dyDescent="0.25">
      <c r="I4270">
        <v>4269</v>
      </c>
      <c r="J4270">
        <f t="shared" ca="1" si="462"/>
        <v>0.5576695746707091</v>
      </c>
      <c r="K4270">
        <f t="shared" ca="1" si="463"/>
        <v>1.5019477198675997</v>
      </c>
      <c r="L4270" t="str">
        <f t="shared" ca="1" si="464"/>
        <v>H</v>
      </c>
      <c r="N4270">
        <f t="shared" si="468"/>
        <v>4269</v>
      </c>
      <c r="O4270">
        <f t="shared" ca="1" si="465"/>
        <v>0.89419576051774374</v>
      </c>
      <c r="P4270">
        <f t="shared" ca="1" si="466"/>
        <v>1.9958476421798226</v>
      </c>
      <c r="Q4270" t="str">
        <f t="shared" ca="1" si="467"/>
        <v>H</v>
      </c>
    </row>
    <row r="4271" spans="9:17" x14ac:dyDescent="0.25">
      <c r="I4271">
        <v>4270</v>
      </c>
      <c r="J4271">
        <f t="shared" ca="1" si="462"/>
        <v>-1.035678525370195</v>
      </c>
      <c r="K4271">
        <f t="shared" ca="1" si="463"/>
        <v>0.85662651019000102</v>
      </c>
      <c r="L4271" t="str">
        <f t="shared" ca="1" si="464"/>
        <v>H</v>
      </c>
      <c r="N4271">
        <f t="shared" si="468"/>
        <v>4270</v>
      </c>
      <c r="O4271">
        <f t="shared" ca="1" si="465"/>
        <v>1.3063733970183447</v>
      </c>
      <c r="P4271">
        <f t="shared" ca="1" si="466"/>
        <v>2.1683843173828978</v>
      </c>
      <c r="Q4271" t="str">
        <f t="shared" ca="1" si="467"/>
        <v>H</v>
      </c>
    </row>
    <row r="4272" spans="9:17" x14ac:dyDescent="0.25">
      <c r="I4272">
        <v>4271</v>
      </c>
      <c r="J4272">
        <f t="shared" ca="1" si="462"/>
        <v>0.12472973996522851</v>
      </c>
      <c r="K4272">
        <f t="shared" ca="1" si="463"/>
        <v>-0.17932569236647611</v>
      </c>
      <c r="L4272" t="str">
        <f t="shared" ca="1" si="464"/>
        <v>A</v>
      </c>
      <c r="N4272">
        <f t="shared" si="468"/>
        <v>4271</v>
      </c>
      <c r="O4272">
        <f t="shared" ca="1" si="465"/>
        <v>-0.18756619397446428</v>
      </c>
      <c r="P4272">
        <f t="shared" ca="1" si="466"/>
        <v>-0.54951147614210627</v>
      </c>
      <c r="Q4272" t="str">
        <f t="shared" ca="1" si="467"/>
        <v>A</v>
      </c>
    </row>
    <row r="4273" spans="9:17" x14ac:dyDescent="0.25">
      <c r="I4273">
        <v>4272</v>
      </c>
      <c r="J4273">
        <f t="shared" ca="1" si="462"/>
        <v>1.0297788480967471</v>
      </c>
      <c r="K4273">
        <f t="shared" ca="1" si="463"/>
        <v>1.872487851892576</v>
      </c>
      <c r="L4273" t="str">
        <f t="shared" ca="1" si="464"/>
        <v>H</v>
      </c>
      <c r="N4273">
        <f t="shared" si="468"/>
        <v>4272</v>
      </c>
      <c r="O4273">
        <f t="shared" ca="1" si="465"/>
        <v>-0.84891525064984097</v>
      </c>
      <c r="P4273">
        <f t="shared" ca="1" si="466"/>
        <v>0.86650999116239813</v>
      </c>
      <c r="Q4273" t="str">
        <f t="shared" ca="1" si="467"/>
        <v>H</v>
      </c>
    </row>
    <row r="4274" spans="9:17" x14ac:dyDescent="0.25">
      <c r="I4274">
        <v>4273</v>
      </c>
      <c r="J4274">
        <f t="shared" ca="1" si="462"/>
        <v>6.9873398437717782E-2</v>
      </c>
      <c r="K4274">
        <f t="shared" ca="1" si="463"/>
        <v>2.0811083514178343</v>
      </c>
      <c r="L4274" t="str">
        <f t="shared" ca="1" si="464"/>
        <v>H</v>
      </c>
      <c r="N4274">
        <f t="shared" si="468"/>
        <v>4273</v>
      </c>
      <c r="O4274">
        <f t="shared" ca="1" si="465"/>
        <v>0.12298205946358592</v>
      </c>
      <c r="P4274">
        <f t="shared" ca="1" si="466"/>
        <v>0.84709618078373117</v>
      </c>
      <c r="Q4274" t="str">
        <f t="shared" ca="1" si="467"/>
        <v>H</v>
      </c>
    </row>
    <row r="4275" spans="9:17" x14ac:dyDescent="0.25">
      <c r="I4275">
        <v>4274</v>
      </c>
      <c r="J4275">
        <f t="shared" ca="1" si="462"/>
        <v>1.7009542763107266</v>
      </c>
      <c r="K4275">
        <f t="shared" ca="1" si="463"/>
        <v>2.5236336598875742</v>
      </c>
      <c r="L4275" t="str">
        <f t="shared" ca="1" si="464"/>
        <v>H</v>
      </c>
      <c r="N4275">
        <f t="shared" si="468"/>
        <v>4274</v>
      </c>
      <c r="O4275">
        <f t="shared" ca="1" si="465"/>
        <v>-1.0306442527073314</v>
      </c>
      <c r="P4275">
        <f t="shared" ca="1" si="466"/>
        <v>1.2988860788095518</v>
      </c>
      <c r="Q4275" t="str">
        <f t="shared" ca="1" si="467"/>
        <v>H</v>
      </c>
    </row>
    <row r="4276" spans="9:17" x14ac:dyDescent="0.25">
      <c r="I4276">
        <v>4275</v>
      </c>
      <c r="J4276">
        <f t="shared" ca="1" si="462"/>
        <v>1.5668329707365116</v>
      </c>
      <c r="K4276">
        <f t="shared" ca="1" si="463"/>
        <v>1.3902711124835367</v>
      </c>
      <c r="L4276" t="str">
        <f t="shared" ca="1" si="464"/>
        <v>A</v>
      </c>
      <c r="N4276">
        <f t="shared" si="468"/>
        <v>4275</v>
      </c>
      <c r="O4276">
        <f t="shared" ca="1" si="465"/>
        <v>1.6733227546748368</v>
      </c>
      <c r="P4276">
        <f t="shared" ca="1" si="466"/>
        <v>0.70551469916996878</v>
      </c>
      <c r="Q4276" t="str">
        <f t="shared" ca="1" si="467"/>
        <v>A</v>
      </c>
    </row>
    <row r="4277" spans="9:17" x14ac:dyDescent="0.25">
      <c r="I4277">
        <v>4276</v>
      </c>
      <c r="J4277">
        <f t="shared" ca="1" si="462"/>
        <v>1.2870589851728755</v>
      </c>
      <c r="K4277">
        <f t="shared" ca="1" si="463"/>
        <v>1.2444111085405902</v>
      </c>
      <c r="L4277" t="str">
        <f t="shared" ca="1" si="464"/>
        <v>A</v>
      </c>
      <c r="N4277">
        <f t="shared" si="468"/>
        <v>4276</v>
      </c>
      <c r="O4277">
        <f t="shared" ca="1" si="465"/>
        <v>0.51279605891965319</v>
      </c>
      <c r="P4277">
        <f t="shared" ca="1" si="466"/>
        <v>0.46145215947840856</v>
      </c>
      <c r="Q4277" t="str">
        <f t="shared" ca="1" si="467"/>
        <v>A</v>
      </c>
    </row>
    <row r="4278" spans="9:17" x14ac:dyDescent="0.25">
      <c r="I4278">
        <v>4277</v>
      </c>
      <c r="J4278">
        <f t="shared" ca="1" si="462"/>
        <v>0.90653661248761086</v>
      </c>
      <c r="K4278">
        <f t="shared" ca="1" si="463"/>
        <v>2.5130769114546281</v>
      </c>
      <c r="L4278" t="str">
        <f t="shared" ca="1" si="464"/>
        <v>H</v>
      </c>
      <c r="N4278">
        <f t="shared" si="468"/>
        <v>4277</v>
      </c>
      <c r="O4278">
        <f t="shared" ca="1" si="465"/>
        <v>-0.21921475162493809</v>
      </c>
      <c r="P4278">
        <f t="shared" ca="1" si="466"/>
        <v>1.9941692881739672</v>
      </c>
      <c r="Q4278" t="str">
        <f t="shared" ca="1" si="467"/>
        <v>H</v>
      </c>
    </row>
    <row r="4279" spans="9:17" x14ac:dyDescent="0.25">
      <c r="I4279">
        <v>4278</v>
      </c>
      <c r="J4279">
        <f t="shared" ca="1" si="462"/>
        <v>2.4001203695479356</v>
      </c>
      <c r="K4279">
        <f t="shared" ca="1" si="463"/>
        <v>1.6803872577256926</v>
      </c>
      <c r="L4279" t="str">
        <f t="shared" ca="1" si="464"/>
        <v>A</v>
      </c>
      <c r="N4279">
        <f t="shared" si="468"/>
        <v>4278</v>
      </c>
      <c r="O4279">
        <f t="shared" ca="1" si="465"/>
        <v>0.86928268700954181</v>
      </c>
      <c r="P4279">
        <f t="shared" ca="1" si="466"/>
        <v>0.8157355612413969</v>
      </c>
      <c r="Q4279" t="str">
        <f t="shared" ca="1" si="467"/>
        <v>A</v>
      </c>
    </row>
    <row r="4280" spans="9:17" x14ac:dyDescent="0.25">
      <c r="I4280">
        <v>4279</v>
      </c>
      <c r="J4280">
        <f t="shared" ca="1" si="462"/>
        <v>2.2625065664964881</v>
      </c>
      <c r="K4280">
        <f t="shared" ca="1" si="463"/>
        <v>3.0796497179065918</v>
      </c>
      <c r="L4280" t="str">
        <f t="shared" ca="1" si="464"/>
        <v>H</v>
      </c>
      <c r="N4280">
        <f t="shared" si="468"/>
        <v>4279</v>
      </c>
      <c r="O4280">
        <f t="shared" ca="1" si="465"/>
        <v>-5.2367451233925499E-2</v>
      </c>
      <c r="P4280">
        <f t="shared" ca="1" si="466"/>
        <v>1.2936860316290131</v>
      </c>
      <c r="Q4280" t="str">
        <f t="shared" ca="1" si="467"/>
        <v>H</v>
      </c>
    </row>
    <row r="4281" spans="9:17" x14ac:dyDescent="0.25">
      <c r="I4281">
        <v>4280</v>
      </c>
      <c r="J4281">
        <f t="shared" ca="1" si="462"/>
        <v>0.32933689409341382</v>
      </c>
      <c r="K4281">
        <f t="shared" ca="1" si="463"/>
        <v>1.2514352838836191</v>
      </c>
      <c r="L4281" t="str">
        <f t="shared" ca="1" si="464"/>
        <v>H</v>
      </c>
      <c r="N4281">
        <f t="shared" si="468"/>
        <v>4280</v>
      </c>
      <c r="O4281">
        <f t="shared" ca="1" si="465"/>
        <v>1.7031262698913634</v>
      </c>
      <c r="P4281">
        <f t="shared" ca="1" si="466"/>
        <v>1.7200853645775405</v>
      </c>
      <c r="Q4281" t="str">
        <f t="shared" ca="1" si="467"/>
        <v>H</v>
      </c>
    </row>
    <row r="4282" spans="9:17" x14ac:dyDescent="0.25">
      <c r="I4282">
        <v>4281</v>
      </c>
      <c r="J4282">
        <f t="shared" ca="1" si="462"/>
        <v>0.62139171959188455</v>
      </c>
      <c r="K4282">
        <f t="shared" ca="1" si="463"/>
        <v>1.1923373238146766</v>
      </c>
      <c r="L4282" t="str">
        <f t="shared" ca="1" si="464"/>
        <v>H</v>
      </c>
      <c r="N4282">
        <f t="shared" si="468"/>
        <v>4281</v>
      </c>
      <c r="O4282">
        <f t="shared" ca="1" si="465"/>
        <v>-0.16529463222129082</v>
      </c>
      <c r="P4282">
        <f t="shared" ca="1" si="466"/>
        <v>1.5738142943205242</v>
      </c>
      <c r="Q4282" t="str">
        <f t="shared" ca="1" si="467"/>
        <v>H</v>
      </c>
    </row>
    <row r="4283" spans="9:17" x14ac:dyDescent="0.25">
      <c r="I4283">
        <v>4282</v>
      </c>
      <c r="J4283">
        <f t="shared" ca="1" si="462"/>
        <v>2.6085725785809135</v>
      </c>
      <c r="K4283">
        <f t="shared" ca="1" si="463"/>
        <v>3.0405669324266023</v>
      </c>
      <c r="L4283" t="str">
        <f t="shared" ca="1" si="464"/>
        <v>H</v>
      </c>
      <c r="N4283">
        <f t="shared" si="468"/>
        <v>4282</v>
      </c>
      <c r="O4283">
        <f t="shared" ca="1" si="465"/>
        <v>1.5229113571064605</v>
      </c>
      <c r="P4283">
        <f t="shared" ca="1" si="466"/>
        <v>1.1533081965107168</v>
      </c>
      <c r="Q4283" t="str">
        <f t="shared" ca="1" si="467"/>
        <v>A</v>
      </c>
    </row>
    <row r="4284" spans="9:17" x14ac:dyDescent="0.25">
      <c r="I4284">
        <v>4283</v>
      </c>
      <c r="J4284">
        <f t="shared" ca="1" si="462"/>
        <v>0.78608640834749299</v>
      </c>
      <c r="K4284">
        <f t="shared" ca="1" si="463"/>
        <v>3.0574985132158745</v>
      </c>
      <c r="L4284" t="str">
        <f t="shared" ca="1" si="464"/>
        <v>H</v>
      </c>
      <c r="N4284">
        <f t="shared" si="468"/>
        <v>4283</v>
      </c>
      <c r="O4284">
        <f t="shared" ca="1" si="465"/>
        <v>-6.9266885995367233E-2</v>
      </c>
      <c r="P4284">
        <f t="shared" ca="1" si="466"/>
        <v>1.1157604670449897</v>
      </c>
      <c r="Q4284" t="str">
        <f t="shared" ca="1" si="467"/>
        <v>H</v>
      </c>
    </row>
    <row r="4285" spans="9:17" x14ac:dyDescent="0.25">
      <c r="I4285">
        <v>4284</v>
      </c>
      <c r="J4285">
        <f t="shared" ca="1" si="462"/>
        <v>-5.0566547186566169E-2</v>
      </c>
      <c r="K4285">
        <f t="shared" ca="1" si="463"/>
        <v>2.5430787391277505</v>
      </c>
      <c r="L4285" t="str">
        <f t="shared" ca="1" si="464"/>
        <v>H</v>
      </c>
      <c r="N4285">
        <f t="shared" si="468"/>
        <v>4284</v>
      </c>
      <c r="O4285">
        <f t="shared" ca="1" si="465"/>
        <v>0.8744812310097948</v>
      </c>
      <c r="P4285">
        <f t="shared" ca="1" si="466"/>
        <v>2.0081523912576076</v>
      </c>
      <c r="Q4285" t="str">
        <f t="shared" ca="1" si="467"/>
        <v>H</v>
      </c>
    </row>
    <row r="4286" spans="9:17" x14ac:dyDescent="0.25">
      <c r="I4286">
        <v>4285</v>
      </c>
      <c r="J4286">
        <f t="shared" ca="1" si="462"/>
        <v>1.3227166369424905</v>
      </c>
      <c r="K4286">
        <f t="shared" ca="1" si="463"/>
        <v>2.0113460805338583</v>
      </c>
      <c r="L4286" t="str">
        <f t="shared" ca="1" si="464"/>
        <v>H</v>
      </c>
      <c r="N4286">
        <f t="shared" si="468"/>
        <v>4285</v>
      </c>
      <c r="O4286">
        <f t="shared" ca="1" si="465"/>
        <v>1.415768652428937</v>
      </c>
      <c r="P4286">
        <f t="shared" ca="1" si="466"/>
        <v>0.91310492958792944</v>
      </c>
      <c r="Q4286" t="str">
        <f t="shared" ca="1" si="467"/>
        <v>A</v>
      </c>
    </row>
    <row r="4287" spans="9:17" x14ac:dyDescent="0.25">
      <c r="I4287">
        <v>4286</v>
      </c>
      <c r="J4287">
        <f t="shared" ca="1" si="462"/>
        <v>-0.99065952666722779</v>
      </c>
      <c r="K4287">
        <f t="shared" ca="1" si="463"/>
        <v>1.7863093183673198</v>
      </c>
      <c r="L4287" t="str">
        <f t="shared" ca="1" si="464"/>
        <v>H</v>
      </c>
      <c r="N4287">
        <f t="shared" si="468"/>
        <v>4286</v>
      </c>
      <c r="O4287">
        <f t="shared" ca="1" si="465"/>
        <v>-0.16395130901820942</v>
      </c>
      <c r="P4287">
        <f t="shared" ca="1" si="466"/>
        <v>1.6557651276796217</v>
      </c>
      <c r="Q4287" t="str">
        <f t="shared" ca="1" si="467"/>
        <v>H</v>
      </c>
    </row>
    <row r="4288" spans="9:17" x14ac:dyDescent="0.25">
      <c r="I4288">
        <v>4287</v>
      </c>
      <c r="J4288">
        <f t="shared" ca="1" si="462"/>
        <v>2.0111108426412749</v>
      </c>
      <c r="K4288">
        <f t="shared" ca="1" si="463"/>
        <v>3.033350572943041</v>
      </c>
      <c r="L4288" t="str">
        <f t="shared" ca="1" si="464"/>
        <v>H</v>
      </c>
      <c r="N4288">
        <f t="shared" si="468"/>
        <v>4287</v>
      </c>
      <c r="O4288">
        <f t="shared" ca="1" si="465"/>
        <v>0.61843243726377428</v>
      </c>
      <c r="P4288">
        <f t="shared" ca="1" si="466"/>
        <v>2.759464855295457</v>
      </c>
      <c r="Q4288" t="str">
        <f t="shared" ca="1" si="467"/>
        <v>H</v>
      </c>
    </row>
    <row r="4289" spans="9:17" x14ac:dyDescent="0.25">
      <c r="I4289">
        <v>4288</v>
      </c>
      <c r="J4289">
        <f t="shared" ca="1" si="462"/>
        <v>1.2909491447932961</v>
      </c>
      <c r="K4289">
        <f t="shared" ca="1" si="463"/>
        <v>2.7225521424150241</v>
      </c>
      <c r="L4289" t="str">
        <f t="shared" ca="1" si="464"/>
        <v>H</v>
      </c>
      <c r="N4289">
        <f t="shared" si="468"/>
        <v>4288</v>
      </c>
      <c r="O4289">
        <f t="shared" ca="1" si="465"/>
        <v>1.5788983703048083</v>
      </c>
      <c r="P4289">
        <f t="shared" ca="1" si="466"/>
        <v>0.93913506947855407</v>
      </c>
      <c r="Q4289" t="str">
        <f t="shared" ca="1" si="467"/>
        <v>A</v>
      </c>
    </row>
    <row r="4290" spans="9:17" x14ac:dyDescent="0.25">
      <c r="I4290">
        <v>4289</v>
      </c>
      <c r="J4290">
        <f t="shared" ca="1" si="462"/>
        <v>0.96179057196713569</v>
      </c>
      <c r="K4290">
        <f t="shared" ca="1" si="463"/>
        <v>1.2219687467500677</v>
      </c>
      <c r="L4290" t="str">
        <f t="shared" ca="1" si="464"/>
        <v>H</v>
      </c>
      <c r="N4290">
        <f t="shared" si="468"/>
        <v>4289</v>
      </c>
      <c r="O4290">
        <f t="shared" ca="1" si="465"/>
        <v>2.6037322934769733</v>
      </c>
      <c r="P4290">
        <f t="shared" ca="1" si="466"/>
        <v>-0.37402774737336153</v>
      </c>
      <c r="Q4290" t="str">
        <f t="shared" ca="1" si="467"/>
        <v>A</v>
      </c>
    </row>
    <row r="4291" spans="9:17" x14ac:dyDescent="0.25">
      <c r="I4291">
        <v>4290</v>
      </c>
      <c r="J4291">
        <f t="shared" ref="J4291:J4354" ca="1" si="469">NORMINV(RAND(), $D$3,$F$3)</f>
        <v>2.3524852667695582</v>
      </c>
      <c r="K4291">
        <f t="shared" ref="K4291:K4354" ca="1" si="470">NORMINV(RAND(), $D$2,$F$2)</f>
        <v>2.0409867023518249</v>
      </c>
      <c r="L4291" t="str">
        <f t="shared" ref="L4291:L4354" ca="1" si="471">IF(J4291&gt;K4291, "A", IF(J4291=K4291, "T", "H"))</f>
        <v>A</v>
      </c>
      <c r="N4291">
        <f t="shared" si="468"/>
        <v>4290</v>
      </c>
      <c r="O4291">
        <f t="shared" ref="O4291:O4354" ca="1" si="472">NORMINV(RAND(), $D$11,$F$11)</f>
        <v>0.99331251384625185</v>
      </c>
      <c r="P4291">
        <f t="shared" ref="P4291:P4354" ca="1" si="473">NORMINV(RAND(), $D$10,$F$10)</f>
        <v>5.8526179684672552E-3</v>
      </c>
      <c r="Q4291" t="str">
        <f t="shared" ref="Q4291:Q4354" ca="1" si="474">IF(O4291&gt;P4291, "A", IF(O4291=P4291, "T", "H"))</f>
        <v>A</v>
      </c>
    </row>
    <row r="4292" spans="9:17" x14ac:dyDescent="0.25">
      <c r="I4292">
        <v>4291</v>
      </c>
      <c r="J4292">
        <f t="shared" ca="1" si="469"/>
        <v>1.5464505966693238</v>
      </c>
      <c r="K4292">
        <f t="shared" ca="1" si="470"/>
        <v>2.1679499128820923</v>
      </c>
      <c r="L4292" t="str">
        <f t="shared" ca="1" si="471"/>
        <v>H</v>
      </c>
      <c r="N4292">
        <f t="shared" ref="N4292:N4355" si="475">N4291+1</f>
        <v>4291</v>
      </c>
      <c r="O4292">
        <f t="shared" ca="1" si="472"/>
        <v>2.0898867996626751</v>
      </c>
      <c r="P4292">
        <f t="shared" ca="1" si="473"/>
        <v>0.71083393506730674</v>
      </c>
      <c r="Q4292" t="str">
        <f t="shared" ca="1" si="474"/>
        <v>A</v>
      </c>
    </row>
    <row r="4293" spans="9:17" x14ac:dyDescent="0.25">
      <c r="I4293">
        <v>4292</v>
      </c>
      <c r="J4293">
        <f t="shared" ca="1" si="469"/>
        <v>1.0353861760094336</v>
      </c>
      <c r="K4293">
        <f t="shared" ca="1" si="470"/>
        <v>2.2274884813525579</v>
      </c>
      <c r="L4293" t="str">
        <f t="shared" ca="1" si="471"/>
        <v>H</v>
      </c>
      <c r="N4293">
        <f t="shared" si="475"/>
        <v>4292</v>
      </c>
      <c r="O4293">
        <f t="shared" ca="1" si="472"/>
        <v>1.0289256708682279</v>
      </c>
      <c r="P4293">
        <f t="shared" ca="1" si="473"/>
        <v>0.54251272794846028</v>
      </c>
      <c r="Q4293" t="str">
        <f t="shared" ca="1" si="474"/>
        <v>A</v>
      </c>
    </row>
    <row r="4294" spans="9:17" x14ac:dyDescent="0.25">
      <c r="I4294">
        <v>4293</v>
      </c>
      <c r="J4294">
        <f t="shared" ca="1" si="469"/>
        <v>1.340485036459365</v>
      </c>
      <c r="K4294">
        <f t="shared" ca="1" si="470"/>
        <v>1.0772096002486111</v>
      </c>
      <c r="L4294" t="str">
        <f t="shared" ca="1" si="471"/>
        <v>A</v>
      </c>
      <c r="N4294">
        <f t="shared" si="475"/>
        <v>4293</v>
      </c>
      <c r="O4294">
        <f t="shared" ca="1" si="472"/>
        <v>6.8352049286644179E-2</v>
      </c>
      <c r="P4294">
        <f t="shared" ca="1" si="473"/>
        <v>1.7155938153720078</v>
      </c>
      <c r="Q4294" t="str">
        <f t="shared" ca="1" si="474"/>
        <v>H</v>
      </c>
    </row>
    <row r="4295" spans="9:17" x14ac:dyDescent="0.25">
      <c r="I4295">
        <v>4294</v>
      </c>
      <c r="J4295">
        <f t="shared" ca="1" si="469"/>
        <v>0.15656353781837351</v>
      </c>
      <c r="K4295">
        <f t="shared" ca="1" si="470"/>
        <v>0.91572627447879018</v>
      </c>
      <c r="L4295" t="str">
        <f t="shared" ca="1" si="471"/>
        <v>H</v>
      </c>
      <c r="N4295">
        <f t="shared" si="475"/>
        <v>4294</v>
      </c>
      <c r="O4295">
        <f t="shared" ca="1" si="472"/>
        <v>1.6266686677189837</v>
      </c>
      <c r="P4295">
        <f t="shared" ca="1" si="473"/>
        <v>1.3091599736704989</v>
      </c>
      <c r="Q4295" t="str">
        <f t="shared" ca="1" si="474"/>
        <v>A</v>
      </c>
    </row>
    <row r="4296" spans="9:17" x14ac:dyDescent="0.25">
      <c r="I4296">
        <v>4295</v>
      </c>
      <c r="J4296">
        <f t="shared" ca="1" si="469"/>
        <v>1.0684606846094389</v>
      </c>
      <c r="K4296">
        <f t="shared" ca="1" si="470"/>
        <v>1.2958755252048562</v>
      </c>
      <c r="L4296" t="str">
        <f t="shared" ca="1" si="471"/>
        <v>H</v>
      </c>
      <c r="N4296">
        <f t="shared" si="475"/>
        <v>4295</v>
      </c>
      <c r="O4296">
        <f t="shared" ca="1" si="472"/>
        <v>-0.72647150886831358</v>
      </c>
      <c r="P4296">
        <f t="shared" ca="1" si="473"/>
        <v>0.37787676164341699</v>
      </c>
      <c r="Q4296" t="str">
        <f t="shared" ca="1" si="474"/>
        <v>H</v>
      </c>
    </row>
    <row r="4297" spans="9:17" x14ac:dyDescent="0.25">
      <c r="I4297">
        <v>4296</v>
      </c>
      <c r="J4297">
        <f t="shared" ca="1" si="469"/>
        <v>2.35694918753906</v>
      </c>
      <c r="K4297">
        <f t="shared" ca="1" si="470"/>
        <v>1.4577122523234354</v>
      </c>
      <c r="L4297" t="str">
        <f t="shared" ca="1" si="471"/>
        <v>A</v>
      </c>
      <c r="N4297">
        <f t="shared" si="475"/>
        <v>4296</v>
      </c>
      <c r="O4297">
        <f t="shared" ca="1" si="472"/>
        <v>8.4363815160719557E-2</v>
      </c>
      <c r="P4297">
        <f t="shared" ca="1" si="473"/>
        <v>1.4865692163664708</v>
      </c>
      <c r="Q4297" t="str">
        <f t="shared" ca="1" si="474"/>
        <v>H</v>
      </c>
    </row>
    <row r="4298" spans="9:17" x14ac:dyDescent="0.25">
      <c r="I4298">
        <v>4297</v>
      </c>
      <c r="J4298">
        <f t="shared" ca="1" si="469"/>
        <v>1.6939159884144477</v>
      </c>
      <c r="K4298">
        <f t="shared" ca="1" si="470"/>
        <v>1.5629478636443399</v>
      </c>
      <c r="L4298" t="str">
        <f t="shared" ca="1" si="471"/>
        <v>A</v>
      </c>
      <c r="N4298">
        <f t="shared" si="475"/>
        <v>4297</v>
      </c>
      <c r="O4298">
        <f t="shared" ca="1" si="472"/>
        <v>-0.33930607127751677</v>
      </c>
      <c r="P4298">
        <f t="shared" ca="1" si="473"/>
        <v>0.38730585925884464</v>
      </c>
      <c r="Q4298" t="str">
        <f t="shared" ca="1" si="474"/>
        <v>H</v>
      </c>
    </row>
    <row r="4299" spans="9:17" x14ac:dyDescent="0.25">
      <c r="I4299">
        <v>4298</v>
      </c>
      <c r="J4299">
        <f t="shared" ca="1" si="469"/>
        <v>1.8296303494076405</v>
      </c>
      <c r="K4299">
        <f t="shared" ca="1" si="470"/>
        <v>2.1803034355243263</v>
      </c>
      <c r="L4299" t="str">
        <f t="shared" ca="1" si="471"/>
        <v>H</v>
      </c>
      <c r="N4299">
        <f t="shared" si="475"/>
        <v>4298</v>
      </c>
      <c r="O4299">
        <f t="shared" ca="1" si="472"/>
        <v>1.1516628387746419</v>
      </c>
      <c r="P4299">
        <f t="shared" ca="1" si="473"/>
        <v>0.33239165317495212</v>
      </c>
      <c r="Q4299" t="str">
        <f t="shared" ca="1" si="474"/>
        <v>A</v>
      </c>
    </row>
    <row r="4300" spans="9:17" x14ac:dyDescent="0.25">
      <c r="I4300">
        <v>4299</v>
      </c>
      <c r="J4300">
        <f t="shared" ca="1" si="469"/>
        <v>0.76424795040034477</v>
      </c>
      <c r="K4300">
        <f t="shared" ca="1" si="470"/>
        <v>1.6034918458739877</v>
      </c>
      <c r="L4300" t="str">
        <f t="shared" ca="1" si="471"/>
        <v>H</v>
      </c>
      <c r="N4300">
        <f t="shared" si="475"/>
        <v>4299</v>
      </c>
      <c r="O4300">
        <f t="shared" ca="1" si="472"/>
        <v>-0.82816177130022917</v>
      </c>
      <c r="P4300">
        <f t="shared" ca="1" si="473"/>
        <v>2.0425684198667571</v>
      </c>
      <c r="Q4300" t="str">
        <f t="shared" ca="1" si="474"/>
        <v>H</v>
      </c>
    </row>
    <row r="4301" spans="9:17" x14ac:dyDescent="0.25">
      <c r="I4301">
        <v>4300</v>
      </c>
      <c r="J4301">
        <f t="shared" ca="1" si="469"/>
        <v>0.75121202866786141</v>
      </c>
      <c r="K4301">
        <f t="shared" ca="1" si="470"/>
        <v>2.6091669058529376</v>
      </c>
      <c r="L4301" t="str">
        <f t="shared" ca="1" si="471"/>
        <v>H</v>
      </c>
      <c r="N4301">
        <f t="shared" si="475"/>
        <v>4300</v>
      </c>
      <c r="O4301">
        <f t="shared" ca="1" si="472"/>
        <v>1.261332132888235</v>
      </c>
      <c r="P4301">
        <f t="shared" ca="1" si="473"/>
        <v>1.2585568184143165</v>
      </c>
      <c r="Q4301" t="str">
        <f t="shared" ca="1" si="474"/>
        <v>A</v>
      </c>
    </row>
    <row r="4302" spans="9:17" x14ac:dyDescent="0.25">
      <c r="I4302">
        <v>4301</v>
      </c>
      <c r="J4302">
        <f t="shared" ca="1" si="469"/>
        <v>-0.55110857645094824</v>
      </c>
      <c r="K4302">
        <f t="shared" ca="1" si="470"/>
        <v>2.0824640596095967</v>
      </c>
      <c r="L4302" t="str">
        <f t="shared" ca="1" si="471"/>
        <v>H</v>
      </c>
      <c r="N4302">
        <f t="shared" si="475"/>
        <v>4301</v>
      </c>
      <c r="O4302">
        <f t="shared" ca="1" si="472"/>
        <v>0.30564927904690853</v>
      </c>
      <c r="P4302">
        <f t="shared" ca="1" si="473"/>
        <v>1.3197707015307054</v>
      </c>
      <c r="Q4302" t="str">
        <f t="shared" ca="1" si="474"/>
        <v>H</v>
      </c>
    </row>
    <row r="4303" spans="9:17" x14ac:dyDescent="0.25">
      <c r="I4303">
        <v>4302</v>
      </c>
      <c r="J4303">
        <f t="shared" ca="1" si="469"/>
        <v>1.4306906713078651</v>
      </c>
      <c r="K4303">
        <f t="shared" ca="1" si="470"/>
        <v>2.0505104412705921</v>
      </c>
      <c r="L4303" t="str">
        <f t="shared" ca="1" si="471"/>
        <v>H</v>
      </c>
      <c r="N4303">
        <f t="shared" si="475"/>
        <v>4302</v>
      </c>
      <c r="O4303">
        <f t="shared" ca="1" si="472"/>
        <v>1.0145342619819222</v>
      </c>
      <c r="P4303">
        <f t="shared" ca="1" si="473"/>
        <v>0.68196413557149893</v>
      </c>
      <c r="Q4303" t="str">
        <f t="shared" ca="1" si="474"/>
        <v>A</v>
      </c>
    </row>
    <row r="4304" spans="9:17" x14ac:dyDescent="0.25">
      <c r="I4304">
        <v>4303</v>
      </c>
      <c r="J4304">
        <f t="shared" ca="1" si="469"/>
        <v>1.8564538986229102</v>
      </c>
      <c r="K4304">
        <f t="shared" ca="1" si="470"/>
        <v>2.6140201746303044</v>
      </c>
      <c r="L4304" t="str">
        <f t="shared" ca="1" si="471"/>
        <v>H</v>
      </c>
      <c r="N4304">
        <f t="shared" si="475"/>
        <v>4303</v>
      </c>
      <c r="O4304">
        <f t="shared" ca="1" si="472"/>
        <v>0.70787478145078297</v>
      </c>
      <c r="P4304">
        <f t="shared" ca="1" si="473"/>
        <v>0.84625811112994631</v>
      </c>
      <c r="Q4304" t="str">
        <f t="shared" ca="1" si="474"/>
        <v>H</v>
      </c>
    </row>
    <row r="4305" spans="9:17" x14ac:dyDescent="0.25">
      <c r="I4305">
        <v>4304</v>
      </c>
      <c r="J4305">
        <f t="shared" ca="1" si="469"/>
        <v>-1.8097320733607216</v>
      </c>
      <c r="K4305">
        <f t="shared" ca="1" si="470"/>
        <v>1.2253653477428084</v>
      </c>
      <c r="L4305" t="str">
        <f t="shared" ca="1" si="471"/>
        <v>H</v>
      </c>
      <c r="N4305">
        <f t="shared" si="475"/>
        <v>4304</v>
      </c>
      <c r="O4305">
        <f t="shared" ca="1" si="472"/>
        <v>-0.39686565538746188</v>
      </c>
      <c r="P4305">
        <f t="shared" ca="1" si="473"/>
        <v>5.8332505315213057E-2</v>
      </c>
      <c r="Q4305" t="str">
        <f t="shared" ca="1" si="474"/>
        <v>H</v>
      </c>
    </row>
    <row r="4306" spans="9:17" x14ac:dyDescent="0.25">
      <c r="I4306">
        <v>4305</v>
      </c>
      <c r="J4306">
        <f t="shared" ca="1" si="469"/>
        <v>-0.5240202234134641</v>
      </c>
      <c r="K4306">
        <f t="shared" ca="1" si="470"/>
        <v>1.0891745057728679</v>
      </c>
      <c r="L4306" t="str">
        <f t="shared" ca="1" si="471"/>
        <v>H</v>
      </c>
      <c r="N4306">
        <f t="shared" si="475"/>
        <v>4305</v>
      </c>
      <c r="O4306">
        <f t="shared" ca="1" si="472"/>
        <v>1.0602674904567568</v>
      </c>
      <c r="P4306">
        <f t="shared" ca="1" si="473"/>
        <v>0.71422811076691117</v>
      </c>
      <c r="Q4306" t="str">
        <f t="shared" ca="1" si="474"/>
        <v>A</v>
      </c>
    </row>
    <row r="4307" spans="9:17" x14ac:dyDescent="0.25">
      <c r="I4307">
        <v>4306</v>
      </c>
      <c r="J4307">
        <f t="shared" ca="1" si="469"/>
        <v>-8.4625285961997809E-2</v>
      </c>
      <c r="K4307">
        <f t="shared" ca="1" si="470"/>
        <v>0.76125552748818437</v>
      </c>
      <c r="L4307" t="str">
        <f t="shared" ca="1" si="471"/>
        <v>H</v>
      </c>
      <c r="N4307">
        <f t="shared" si="475"/>
        <v>4306</v>
      </c>
      <c r="O4307">
        <f t="shared" ca="1" si="472"/>
        <v>0.19062099282137945</v>
      </c>
      <c r="P4307">
        <f t="shared" ca="1" si="473"/>
        <v>2.1750300132878113</v>
      </c>
      <c r="Q4307" t="str">
        <f t="shared" ca="1" si="474"/>
        <v>H</v>
      </c>
    </row>
    <row r="4308" spans="9:17" x14ac:dyDescent="0.25">
      <c r="I4308">
        <v>4307</v>
      </c>
      <c r="J4308">
        <f t="shared" ca="1" si="469"/>
        <v>1.2239770639825136</v>
      </c>
      <c r="K4308">
        <f t="shared" ca="1" si="470"/>
        <v>1.9097391493733862</v>
      </c>
      <c r="L4308" t="str">
        <f t="shared" ca="1" si="471"/>
        <v>H</v>
      </c>
      <c r="N4308">
        <f t="shared" si="475"/>
        <v>4307</v>
      </c>
      <c r="O4308">
        <f t="shared" ca="1" si="472"/>
        <v>1.9003250302287342</v>
      </c>
      <c r="P4308">
        <f t="shared" ca="1" si="473"/>
        <v>0.90638499199011968</v>
      </c>
      <c r="Q4308" t="str">
        <f t="shared" ca="1" si="474"/>
        <v>A</v>
      </c>
    </row>
    <row r="4309" spans="9:17" x14ac:dyDescent="0.25">
      <c r="I4309">
        <v>4308</v>
      </c>
      <c r="J4309">
        <f t="shared" ca="1" si="469"/>
        <v>1.5696048235218927</v>
      </c>
      <c r="K4309">
        <f t="shared" ca="1" si="470"/>
        <v>0.81469544103193547</v>
      </c>
      <c r="L4309" t="str">
        <f t="shared" ca="1" si="471"/>
        <v>A</v>
      </c>
      <c r="N4309">
        <f t="shared" si="475"/>
        <v>4308</v>
      </c>
      <c r="O4309">
        <f t="shared" ca="1" si="472"/>
        <v>-0.79030592069112426</v>
      </c>
      <c r="P4309">
        <f t="shared" ca="1" si="473"/>
        <v>2.654604480669235</v>
      </c>
      <c r="Q4309" t="str">
        <f t="shared" ca="1" si="474"/>
        <v>H</v>
      </c>
    </row>
    <row r="4310" spans="9:17" x14ac:dyDescent="0.25">
      <c r="I4310">
        <v>4309</v>
      </c>
      <c r="J4310">
        <f t="shared" ca="1" si="469"/>
        <v>2.929065937628013</v>
      </c>
      <c r="K4310">
        <f t="shared" ca="1" si="470"/>
        <v>2.3681531139137597</v>
      </c>
      <c r="L4310" t="str">
        <f t="shared" ca="1" si="471"/>
        <v>A</v>
      </c>
      <c r="N4310">
        <f t="shared" si="475"/>
        <v>4309</v>
      </c>
      <c r="O4310">
        <f t="shared" ca="1" si="472"/>
        <v>-0.17931366687233896</v>
      </c>
      <c r="P4310">
        <f t="shared" ca="1" si="473"/>
        <v>1.8071190829634871</v>
      </c>
      <c r="Q4310" t="str">
        <f t="shared" ca="1" si="474"/>
        <v>H</v>
      </c>
    </row>
    <row r="4311" spans="9:17" x14ac:dyDescent="0.25">
      <c r="I4311">
        <v>4310</v>
      </c>
      <c r="J4311">
        <f t="shared" ca="1" si="469"/>
        <v>0.25068458102552249</v>
      </c>
      <c r="K4311">
        <f t="shared" ca="1" si="470"/>
        <v>1.8481892193104059</v>
      </c>
      <c r="L4311" t="str">
        <f t="shared" ca="1" si="471"/>
        <v>H</v>
      </c>
      <c r="N4311">
        <f t="shared" si="475"/>
        <v>4310</v>
      </c>
      <c r="O4311">
        <f t="shared" ca="1" si="472"/>
        <v>0.27407461378426823</v>
      </c>
      <c r="P4311">
        <f t="shared" ca="1" si="473"/>
        <v>0.24552156226886601</v>
      </c>
      <c r="Q4311" t="str">
        <f t="shared" ca="1" si="474"/>
        <v>A</v>
      </c>
    </row>
    <row r="4312" spans="9:17" x14ac:dyDescent="0.25">
      <c r="I4312">
        <v>4311</v>
      </c>
      <c r="J4312">
        <f t="shared" ca="1" si="469"/>
        <v>2.2367231332821946</v>
      </c>
      <c r="K4312">
        <f t="shared" ca="1" si="470"/>
        <v>1.2588717146111932</v>
      </c>
      <c r="L4312" t="str">
        <f t="shared" ca="1" si="471"/>
        <v>A</v>
      </c>
      <c r="N4312">
        <f t="shared" si="475"/>
        <v>4311</v>
      </c>
      <c r="O4312">
        <f t="shared" ca="1" si="472"/>
        <v>0.35748434622913411</v>
      </c>
      <c r="P4312">
        <f t="shared" ca="1" si="473"/>
        <v>0.90765467869973171</v>
      </c>
      <c r="Q4312" t="str">
        <f t="shared" ca="1" si="474"/>
        <v>H</v>
      </c>
    </row>
    <row r="4313" spans="9:17" x14ac:dyDescent="0.25">
      <c r="I4313">
        <v>4312</v>
      </c>
      <c r="J4313">
        <f t="shared" ca="1" si="469"/>
        <v>0.49970368041989183</v>
      </c>
      <c r="K4313">
        <f t="shared" ca="1" si="470"/>
        <v>0.71703950902442892</v>
      </c>
      <c r="L4313" t="str">
        <f t="shared" ca="1" si="471"/>
        <v>H</v>
      </c>
      <c r="N4313">
        <f t="shared" si="475"/>
        <v>4312</v>
      </c>
      <c r="O4313">
        <f t="shared" ca="1" si="472"/>
        <v>0.91885766723163109</v>
      </c>
      <c r="P4313">
        <f t="shared" ca="1" si="473"/>
        <v>0.88824260327512694</v>
      </c>
      <c r="Q4313" t="str">
        <f t="shared" ca="1" si="474"/>
        <v>A</v>
      </c>
    </row>
    <row r="4314" spans="9:17" x14ac:dyDescent="0.25">
      <c r="I4314">
        <v>4313</v>
      </c>
      <c r="J4314">
        <f t="shared" ca="1" si="469"/>
        <v>2.8851344130266368</v>
      </c>
      <c r="K4314">
        <f t="shared" ca="1" si="470"/>
        <v>0.56566471663407736</v>
      </c>
      <c r="L4314" t="str">
        <f t="shared" ca="1" si="471"/>
        <v>A</v>
      </c>
      <c r="N4314">
        <f t="shared" si="475"/>
        <v>4313</v>
      </c>
      <c r="O4314">
        <f t="shared" ca="1" si="472"/>
        <v>-0.25061326297005981</v>
      </c>
      <c r="P4314">
        <f t="shared" ca="1" si="473"/>
        <v>1.6143814121987572</v>
      </c>
      <c r="Q4314" t="str">
        <f t="shared" ca="1" si="474"/>
        <v>H</v>
      </c>
    </row>
    <row r="4315" spans="9:17" x14ac:dyDescent="0.25">
      <c r="I4315">
        <v>4314</v>
      </c>
      <c r="J4315">
        <f t="shared" ca="1" si="469"/>
        <v>2.5542360314387533</v>
      </c>
      <c r="K4315">
        <f t="shared" ca="1" si="470"/>
        <v>0.26051966316022246</v>
      </c>
      <c r="L4315" t="str">
        <f t="shared" ca="1" si="471"/>
        <v>A</v>
      </c>
      <c r="N4315">
        <f t="shared" si="475"/>
        <v>4314</v>
      </c>
      <c r="O4315">
        <f t="shared" ca="1" si="472"/>
        <v>1.1743877197307964</v>
      </c>
      <c r="P4315">
        <f t="shared" ca="1" si="473"/>
        <v>2.0272677876210183</v>
      </c>
      <c r="Q4315" t="str">
        <f t="shared" ca="1" si="474"/>
        <v>H</v>
      </c>
    </row>
    <row r="4316" spans="9:17" x14ac:dyDescent="0.25">
      <c r="I4316">
        <v>4315</v>
      </c>
      <c r="J4316">
        <f t="shared" ca="1" si="469"/>
        <v>-0.59878872884034839</v>
      </c>
      <c r="K4316">
        <f t="shared" ca="1" si="470"/>
        <v>2.3519469199781713</v>
      </c>
      <c r="L4316" t="str">
        <f t="shared" ca="1" si="471"/>
        <v>H</v>
      </c>
      <c r="N4316">
        <f t="shared" si="475"/>
        <v>4315</v>
      </c>
      <c r="O4316">
        <f t="shared" ca="1" si="472"/>
        <v>-0.19347846053042028</v>
      </c>
      <c r="P4316">
        <f t="shared" ca="1" si="473"/>
        <v>2.5497615329090331</v>
      </c>
      <c r="Q4316" t="str">
        <f t="shared" ca="1" si="474"/>
        <v>H</v>
      </c>
    </row>
    <row r="4317" spans="9:17" x14ac:dyDescent="0.25">
      <c r="I4317">
        <v>4316</v>
      </c>
      <c r="J4317">
        <f t="shared" ca="1" si="469"/>
        <v>1.0715703837190158</v>
      </c>
      <c r="K4317">
        <f t="shared" ca="1" si="470"/>
        <v>2.0190911571271606</v>
      </c>
      <c r="L4317" t="str">
        <f t="shared" ca="1" si="471"/>
        <v>H</v>
      </c>
      <c r="N4317">
        <f t="shared" si="475"/>
        <v>4316</v>
      </c>
      <c r="O4317">
        <f t="shared" ca="1" si="472"/>
        <v>1.1361804577842458</v>
      </c>
      <c r="P4317">
        <f t="shared" ca="1" si="473"/>
        <v>2.4390820554326602</v>
      </c>
      <c r="Q4317" t="str">
        <f t="shared" ca="1" si="474"/>
        <v>H</v>
      </c>
    </row>
    <row r="4318" spans="9:17" x14ac:dyDescent="0.25">
      <c r="I4318">
        <v>4317</v>
      </c>
      <c r="J4318">
        <f t="shared" ca="1" si="469"/>
        <v>-0.20995974333399392</v>
      </c>
      <c r="K4318">
        <f t="shared" ca="1" si="470"/>
        <v>0.47500001033954531</v>
      </c>
      <c r="L4318" t="str">
        <f t="shared" ca="1" si="471"/>
        <v>H</v>
      </c>
      <c r="N4318">
        <f t="shared" si="475"/>
        <v>4317</v>
      </c>
      <c r="O4318">
        <f t="shared" ca="1" si="472"/>
        <v>1.0389747908758171</v>
      </c>
      <c r="P4318">
        <f t="shared" ca="1" si="473"/>
        <v>0.70532474964995751</v>
      </c>
      <c r="Q4318" t="str">
        <f t="shared" ca="1" si="474"/>
        <v>A</v>
      </c>
    </row>
    <row r="4319" spans="9:17" x14ac:dyDescent="0.25">
      <c r="I4319">
        <v>4318</v>
      </c>
      <c r="J4319">
        <f t="shared" ca="1" si="469"/>
        <v>-1.3920758286700396</v>
      </c>
      <c r="K4319">
        <f t="shared" ca="1" si="470"/>
        <v>0.8560677254647121</v>
      </c>
      <c r="L4319" t="str">
        <f t="shared" ca="1" si="471"/>
        <v>H</v>
      </c>
      <c r="N4319">
        <f t="shared" si="475"/>
        <v>4318</v>
      </c>
      <c r="O4319">
        <f t="shared" ca="1" si="472"/>
        <v>2.0883132115065219</v>
      </c>
      <c r="P4319">
        <f t="shared" ca="1" si="473"/>
        <v>2.2027586926368188</v>
      </c>
      <c r="Q4319" t="str">
        <f t="shared" ca="1" si="474"/>
        <v>H</v>
      </c>
    </row>
    <row r="4320" spans="9:17" x14ac:dyDescent="0.25">
      <c r="I4320">
        <v>4319</v>
      </c>
      <c r="J4320">
        <f t="shared" ca="1" si="469"/>
        <v>0.14012493233148127</v>
      </c>
      <c r="K4320">
        <f t="shared" ca="1" si="470"/>
        <v>1.4359896036327746</v>
      </c>
      <c r="L4320" t="str">
        <f t="shared" ca="1" si="471"/>
        <v>H</v>
      </c>
      <c r="N4320">
        <f t="shared" si="475"/>
        <v>4319</v>
      </c>
      <c r="O4320">
        <f t="shared" ca="1" si="472"/>
        <v>-0.55781340105614907</v>
      </c>
      <c r="P4320">
        <f t="shared" ca="1" si="473"/>
        <v>0.88326518644906726</v>
      </c>
      <c r="Q4320" t="str">
        <f t="shared" ca="1" si="474"/>
        <v>H</v>
      </c>
    </row>
    <row r="4321" spans="9:17" x14ac:dyDescent="0.25">
      <c r="I4321">
        <v>4320</v>
      </c>
      <c r="J4321">
        <f t="shared" ca="1" si="469"/>
        <v>0.37605824737972005</v>
      </c>
      <c r="K4321">
        <f t="shared" ca="1" si="470"/>
        <v>0.68195440038525845</v>
      </c>
      <c r="L4321" t="str">
        <f t="shared" ca="1" si="471"/>
        <v>H</v>
      </c>
      <c r="N4321">
        <f t="shared" si="475"/>
        <v>4320</v>
      </c>
      <c r="O4321">
        <f t="shared" ca="1" si="472"/>
        <v>-0.24101713886195641</v>
      </c>
      <c r="P4321">
        <f t="shared" ca="1" si="473"/>
        <v>2.3495170195983093</v>
      </c>
      <c r="Q4321" t="str">
        <f t="shared" ca="1" si="474"/>
        <v>H</v>
      </c>
    </row>
    <row r="4322" spans="9:17" x14ac:dyDescent="0.25">
      <c r="I4322">
        <v>4321</v>
      </c>
      <c r="J4322">
        <f t="shared" ca="1" si="469"/>
        <v>1.3207295290756453</v>
      </c>
      <c r="K4322">
        <f t="shared" ca="1" si="470"/>
        <v>2.7417634685268775</v>
      </c>
      <c r="L4322" t="str">
        <f t="shared" ca="1" si="471"/>
        <v>H</v>
      </c>
      <c r="N4322">
        <f t="shared" si="475"/>
        <v>4321</v>
      </c>
      <c r="O4322">
        <f t="shared" ca="1" si="472"/>
        <v>0.29361028832764635</v>
      </c>
      <c r="P4322">
        <f t="shared" ca="1" si="473"/>
        <v>1.802676118685361</v>
      </c>
      <c r="Q4322" t="str">
        <f t="shared" ca="1" si="474"/>
        <v>H</v>
      </c>
    </row>
    <row r="4323" spans="9:17" x14ac:dyDescent="0.25">
      <c r="I4323">
        <v>4322</v>
      </c>
      <c r="J4323">
        <f t="shared" ca="1" si="469"/>
        <v>1.3964304613024663</v>
      </c>
      <c r="K4323">
        <f t="shared" ca="1" si="470"/>
        <v>1.6743695905379319</v>
      </c>
      <c r="L4323" t="str">
        <f t="shared" ca="1" si="471"/>
        <v>H</v>
      </c>
      <c r="N4323">
        <f t="shared" si="475"/>
        <v>4322</v>
      </c>
      <c r="O4323">
        <f t="shared" ca="1" si="472"/>
        <v>0.65327350651126415</v>
      </c>
      <c r="P4323">
        <f t="shared" ca="1" si="473"/>
        <v>0.36753416523014137</v>
      </c>
      <c r="Q4323" t="str">
        <f t="shared" ca="1" si="474"/>
        <v>A</v>
      </c>
    </row>
    <row r="4324" spans="9:17" x14ac:dyDescent="0.25">
      <c r="I4324">
        <v>4323</v>
      </c>
      <c r="J4324">
        <f t="shared" ca="1" si="469"/>
        <v>1.1383735417880136</v>
      </c>
      <c r="K4324">
        <f t="shared" ca="1" si="470"/>
        <v>0.91472335968401397</v>
      </c>
      <c r="L4324" t="str">
        <f t="shared" ca="1" si="471"/>
        <v>A</v>
      </c>
      <c r="N4324">
        <f t="shared" si="475"/>
        <v>4323</v>
      </c>
      <c r="O4324">
        <f t="shared" ca="1" si="472"/>
        <v>0.46528882648328918</v>
      </c>
      <c r="P4324">
        <f t="shared" ca="1" si="473"/>
        <v>1.001603996568206</v>
      </c>
      <c r="Q4324" t="str">
        <f t="shared" ca="1" si="474"/>
        <v>H</v>
      </c>
    </row>
    <row r="4325" spans="9:17" x14ac:dyDescent="0.25">
      <c r="I4325">
        <v>4324</v>
      </c>
      <c r="J4325">
        <f t="shared" ca="1" si="469"/>
        <v>-0.72869051528346951</v>
      </c>
      <c r="K4325">
        <f t="shared" ca="1" si="470"/>
        <v>1.8971146568135404</v>
      </c>
      <c r="L4325" t="str">
        <f t="shared" ca="1" si="471"/>
        <v>H</v>
      </c>
      <c r="N4325">
        <f t="shared" si="475"/>
        <v>4324</v>
      </c>
      <c r="O4325">
        <f t="shared" ca="1" si="472"/>
        <v>0.75216391728728749</v>
      </c>
      <c r="P4325">
        <f t="shared" ca="1" si="473"/>
        <v>-3.8415500001296454E-3</v>
      </c>
      <c r="Q4325" t="str">
        <f t="shared" ca="1" si="474"/>
        <v>A</v>
      </c>
    </row>
    <row r="4326" spans="9:17" x14ac:dyDescent="0.25">
      <c r="I4326">
        <v>4325</v>
      </c>
      <c r="J4326">
        <f t="shared" ca="1" si="469"/>
        <v>0.97733633155399702</v>
      </c>
      <c r="K4326">
        <f t="shared" ca="1" si="470"/>
        <v>2.1828972500209329</v>
      </c>
      <c r="L4326" t="str">
        <f t="shared" ca="1" si="471"/>
        <v>H</v>
      </c>
      <c r="N4326">
        <f t="shared" si="475"/>
        <v>4325</v>
      </c>
      <c r="O4326">
        <f t="shared" ca="1" si="472"/>
        <v>0.56434426743254096</v>
      </c>
      <c r="P4326">
        <f t="shared" ca="1" si="473"/>
        <v>1.2599274967452667</v>
      </c>
      <c r="Q4326" t="str">
        <f t="shared" ca="1" si="474"/>
        <v>H</v>
      </c>
    </row>
    <row r="4327" spans="9:17" x14ac:dyDescent="0.25">
      <c r="I4327">
        <v>4326</v>
      </c>
      <c r="J4327">
        <f t="shared" ca="1" si="469"/>
        <v>4.049505096212493</v>
      </c>
      <c r="K4327">
        <f t="shared" ca="1" si="470"/>
        <v>2.0379915279848211</v>
      </c>
      <c r="L4327" t="str">
        <f t="shared" ca="1" si="471"/>
        <v>A</v>
      </c>
      <c r="N4327">
        <f t="shared" si="475"/>
        <v>4326</v>
      </c>
      <c r="O4327">
        <f t="shared" ca="1" si="472"/>
        <v>0.45603690373616379</v>
      </c>
      <c r="P4327">
        <f t="shared" ca="1" si="473"/>
        <v>1.5782165006507531</v>
      </c>
      <c r="Q4327" t="str">
        <f t="shared" ca="1" si="474"/>
        <v>H</v>
      </c>
    </row>
    <row r="4328" spans="9:17" x14ac:dyDescent="0.25">
      <c r="I4328">
        <v>4327</v>
      </c>
      <c r="J4328">
        <f t="shared" ca="1" si="469"/>
        <v>2.6077683575479171</v>
      </c>
      <c r="K4328">
        <f t="shared" ca="1" si="470"/>
        <v>1.2236655964336935</v>
      </c>
      <c r="L4328" t="str">
        <f t="shared" ca="1" si="471"/>
        <v>A</v>
      </c>
      <c r="N4328">
        <f t="shared" si="475"/>
        <v>4327</v>
      </c>
      <c r="O4328">
        <f t="shared" ca="1" si="472"/>
        <v>0.15101391087874105</v>
      </c>
      <c r="P4328">
        <f t="shared" ca="1" si="473"/>
        <v>0.43056746539878521</v>
      </c>
      <c r="Q4328" t="str">
        <f t="shared" ca="1" si="474"/>
        <v>H</v>
      </c>
    </row>
    <row r="4329" spans="9:17" x14ac:dyDescent="0.25">
      <c r="I4329">
        <v>4328</v>
      </c>
      <c r="J4329">
        <f t="shared" ca="1" si="469"/>
        <v>-0.46259104334553491</v>
      </c>
      <c r="K4329">
        <f t="shared" ca="1" si="470"/>
        <v>1.6890144105551448</v>
      </c>
      <c r="L4329" t="str">
        <f t="shared" ca="1" si="471"/>
        <v>H</v>
      </c>
      <c r="N4329">
        <f t="shared" si="475"/>
        <v>4328</v>
      </c>
      <c r="O4329">
        <f t="shared" ca="1" si="472"/>
        <v>-0.40533517675217712</v>
      </c>
      <c r="P4329">
        <f t="shared" ca="1" si="473"/>
        <v>1.2018770803783183</v>
      </c>
      <c r="Q4329" t="str">
        <f t="shared" ca="1" si="474"/>
        <v>H</v>
      </c>
    </row>
    <row r="4330" spans="9:17" x14ac:dyDescent="0.25">
      <c r="I4330">
        <v>4329</v>
      </c>
      <c r="J4330">
        <f t="shared" ca="1" si="469"/>
        <v>1.1764279058561844</v>
      </c>
      <c r="K4330">
        <f t="shared" ca="1" si="470"/>
        <v>3.3190873856400929</v>
      </c>
      <c r="L4330" t="str">
        <f t="shared" ca="1" si="471"/>
        <v>H</v>
      </c>
      <c r="N4330">
        <f t="shared" si="475"/>
        <v>4329</v>
      </c>
      <c r="O4330">
        <f t="shared" ca="1" si="472"/>
        <v>2.1874577932046861</v>
      </c>
      <c r="P4330">
        <f t="shared" ca="1" si="473"/>
        <v>1.910790859211305</v>
      </c>
      <c r="Q4330" t="str">
        <f t="shared" ca="1" si="474"/>
        <v>A</v>
      </c>
    </row>
    <row r="4331" spans="9:17" x14ac:dyDescent="0.25">
      <c r="I4331">
        <v>4330</v>
      </c>
      <c r="J4331">
        <f t="shared" ca="1" si="469"/>
        <v>1.1074996539654525</v>
      </c>
      <c r="K4331">
        <f t="shared" ca="1" si="470"/>
        <v>2.1588557145393783</v>
      </c>
      <c r="L4331" t="str">
        <f t="shared" ca="1" si="471"/>
        <v>H</v>
      </c>
      <c r="N4331">
        <f t="shared" si="475"/>
        <v>4330</v>
      </c>
      <c r="O4331">
        <f t="shared" ca="1" si="472"/>
        <v>4.7711237566191445E-3</v>
      </c>
      <c r="P4331">
        <f t="shared" ca="1" si="473"/>
        <v>0.46327206657434572</v>
      </c>
      <c r="Q4331" t="str">
        <f t="shared" ca="1" si="474"/>
        <v>H</v>
      </c>
    </row>
    <row r="4332" spans="9:17" x14ac:dyDescent="0.25">
      <c r="I4332">
        <v>4331</v>
      </c>
      <c r="J4332">
        <f t="shared" ca="1" si="469"/>
        <v>1.160975402246309</v>
      </c>
      <c r="K4332">
        <f t="shared" ca="1" si="470"/>
        <v>0.91435186869884399</v>
      </c>
      <c r="L4332" t="str">
        <f t="shared" ca="1" si="471"/>
        <v>A</v>
      </c>
      <c r="N4332">
        <f t="shared" si="475"/>
        <v>4331</v>
      </c>
      <c r="O4332">
        <f t="shared" ca="1" si="472"/>
        <v>0.68058515341995873</v>
      </c>
      <c r="P4332">
        <f t="shared" ca="1" si="473"/>
        <v>1.3498690986232738</v>
      </c>
      <c r="Q4332" t="str">
        <f t="shared" ca="1" si="474"/>
        <v>H</v>
      </c>
    </row>
    <row r="4333" spans="9:17" x14ac:dyDescent="0.25">
      <c r="I4333">
        <v>4332</v>
      </c>
      <c r="J4333">
        <f t="shared" ca="1" si="469"/>
        <v>0.48961568587881993</v>
      </c>
      <c r="K4333">
        <f t="shared" ca="1" si="470"/>
        <v>0.83085267280838848</v>
      </c>
      <c r="L4333" t="str">
        <f t="shared" ca="1" si="471"/>
        <v>H</v>
      </c>
      <c r="N4333">
        <f t="shared" si="475"/>
        <v>4332</v>
      </c>
      <c r="O4333">
        <f t="shared" ca="1" si="472"/>
        <v>-1.4594097148274565</v>
      </c>
      <c r="P4333">
        <f t="shared" ca="1" si="473"/>
        <v>0.36831724588035675</v>
      </c>
      <c r="Q4333" t="str">
        <f t="shared" ca="1" si="474"/>
        <v>H</v>
      </c>
    </row>
    <row r="4334" spans="9:17" x14ac:dyDescent="0.25">
      <c r="I4334">
        <v>4333</v>
      </c>
      <c r="J4334">
        <f t="shared" ca="1" si="469"/>
        <v>2.1730396230262663</v>
      </c>
      <c r="K4334">
        <f t="shared" ca="1" si="470"/>
        <v>2.3285917090181529</v>
      </c>
      <c r="L4334" t="str">
        <f t="shared" ca="1" si="471"/>
        <v>H</v>
      </c>
      <c r="N4334">
        <f t="shared" si="475"/>
        <v>4333</v>
      </c>
      <c r="O4334">
        <f t="shared" ca="1" si="472"/>
        <v>-0.43850801307410858</v>
      </c>
      <c r="P4334">
        <f t="shared" ca="1" si="473"/>
        <v>0.37631123940010514</v>
      </c>
      <c r="Q4334" t="str">
        <f t="shared" ca="1" si="474"/>
        <v>H</v>
      </c>
    </row>
    <row r="4335" spans="9:17" x14ac:dyDescent="0.25">
      <c r="I4335">
        <v>4334</v>
      </c>
      <c r="J4335">
        <f t="shared" ca="1" si="469"/>
        <v>2.0111440764110693</v>
      </c>
      <c r="K4335">
        <f t="shared" ca="1" si="470"/>
        <v>1.957857868108495</v>
      </c>
      <c r="L4335" t="str">
        <f t="shared" ca="1" si="471"/>
        <v>A</v>
      </c>
      <c r="N4335">
        <f t="shared" si="475"/>
        <v>4334</v>
      </c>
      <c r="O4335">
        <f t="shared" ca="1" si="472"/>
        <v>0.5447360169031219</v>
      </c>
      <c r="P4335">
        <f t="shared" ca="1" si="473"/>
        <v>2.2044305359561998</v>
      </c>
      <c r="Q4335" t="str">
        <f t="shared" ca="1" si="474"/>
        <v>H</v>
      </c>
    </row>
    <row r="4336" spans="9:17" x14ac:dyDescent="0.25">
      <c r="I4336">
        <v>4335</v>
      </c>
      <c r="J4336">
        <f t="shared" ca="1" si="469"/>
        <v>1.7012326182191264</v>
      </c>
      <c r="K4336">
        <f t="shared" ca="1" si="470"/>
        <v>1.4758010259362966</v>
      </c>
      <c r="L4336" t="str">
        <f t="shared" ca="1" si="471"/>
        <v>A</v>
      </c>
      <c r="N4336">
        <f t="shared" si="475"/>
        <v>4335</v>
      </c>
      <c r="O4336">
        <f t="shared" ca="1" si="472"/>
        <v>1.8524079453112614</v>
      </c>
      <c r="P4336">
        <f t="shared" ca="1" si="473"/>
        <v>0.88051858134724759</v>
      </c>
      <c r="Q4336" t="str">
        <f t="shared" ca="1" si="474"/>
        <v>A</v>
      </c>
    </row>
    <row r="4337" spans="9:17" x14ac:dyDescent="0.25">
      <c r="I4337">
        <v>4336</v>
      </c>
      <c r="J4337">
        <f t="shared" ca="1" si="469"/>
        <v>-0.68052289507769581</v>
      </c>
      <c r="K4337">
        <f t="shared" ca="1" si="470"/>
        <v>2.1421219794466264</v>
      </c>
      <c r="L4337" t="str">
        <f t="shared" ca="1" si="471"/>
        <v>H</v>
      </c>
      <c r="N4337">
        <f t="shared" si="475"/>
        <v>4336</v>
      </c>
      <c r="O4337">
        <f t="shared" ca="1" si="472"/>
        <v>0.72734243481440286</v>
      </c>
      <c r="P4337">
        <f t="shared" ca="1" si="473"/>
        <v>1.0950580054058114</v>
      </c>
      <c r="Q4337" t="str">
        <f t="shared" ca="1" si="474"/>
        <v>H</v>
      </c>
    </row>
    <row r="4338" spans="9:17" x14ac:dyDescent="0.25">
      <c r="I4338">
        <v>4337</v>
      </c>
      <c r="J4338">
        <f t="shared" ca="1" si="469"/>
        <v>1.7162569566020043</v>
      </c>
      <c r="K4338">
        <f t="shared" ca="1" si="470"/>
        <v>0.72203284820203295</v>
      </c>
      <c r="L4338" t="str">
        <f t="shared" ca="1" si="471"/>
        <v>A</v>
      </c>
      <c r="N4338">
        <f t="shared" si="475"/>
        <v>4337</v>
      </c>
      <c r="O4338">
        <f t="shared" ca="1" si="472"/>
        <v>0.47016200015858967</v>
      </c>
      <c r="P4338">
        <f t="shared" ca="1" si="473"/>
        <v>1.6891253497737271</v>
      </c>
      <c r="Q4338" t="str">
        <f t="shared" ca="1" si="474"/>
        <v>H</v>
      </c>
    </row>
    <row r="4339" spans="9:17" x14ac:dyDescent="0.25">
      <c r="I4339">
        <v>4338</v>
      </c>
      <c r="J4339">
        <f t="shared" ca="1" si="469"/>
        <v>0.96405553188838489</v>
      </c>
      <c r="K4339">
        <f t="shared" ca="1" si="470"/>
        <v>2.212219319718518</v>
      </c>
      <c r="L4339" t="str">
        <f t="shared" ca="1" si="471"/>
        <v>H</v>
      </c>
      <c r="N4339">
        <f t="shared" si="475"/>
        <v>4338</v>
      </c>
      <c r="O4339">
        <f t="shared" ca="1" si="472"/>
        <v>1.3356781566982241</v>
      </c>
      <c r="P4339">
        <f t="shared" ca="1" si="473"/>
        <v>1.2335633874600367</v>
      </c>
      <c r="Q4339" t="str">
        <f t="shared" ca="1" si="474"/>
        <v>A</v>
      </c>
    </row>
    <row r="4340" spans="9:17" x14ac:dyDescent="0.25">
      <c r="I4340">
        <v>4339</v>
      </c>
      <c r="J4340">
        <f t="shared" ca="1" si="469"/>
        <v>0.69333672062001273</v>
      </c>
      <c r="K4340">
        <f t="shared" ca="1" si="470"/>
        <v>1.1631869214921033</v>
      </c>
      <c r="L4340" t="str">
        <f t="shared" ca="1" si="471"/>
        <v>H</v>
      </c>
      <c r="N4340">
        <f t="shared" si="475"/>
        <v>4339</v>
      </c>
      <c r="O4340">
        <f t="shared" ca="1" si="472"/>
        <v>1.4809142952259875</v>
      </c>
      <c r="P4340">
        <f t="shared" ca="1" si="473"/>
        <v>1.6539917842465688</v>
      </c>
      <c r="Q4340" t="str">
        <f t="shared" ca="1" si="474"/>
        <v>H</v>
      </c>
    </row>
    <row r="4341" spans="9:17" x14ac:dyDescent="0.25">
      <c r="I4341">
        <v>4340</v>
      </c>
      <c r="J4341">
        <f t="shared" ca="1" si="469"/>
        <v>2.3639998828366928</v>
      </c>
      <c r="K4341">
        <f t="shared" ca="1" si="470"/>
        <v>1.1566240146047875</v>
      </c>
      <c r="L4341" t="str">
        <f t="shared" ca="1" si="471"/>
        <v>A</v>
      </c>
      <c r="N4341">
        <f t="shared" si="475"/>
        <v>4340</v>
      </c>
      <c r="O4341">
        <f t="shared" ca="1" si="472"/>
        <v>0.50309334666030525</v>
      </c>
      <c r="P4341">
        <f t="shared" ca="1" si="473"/>
        <v>0.24295896064884359</v>
      </c>
      <c r="Q4341" t="str">
        <f t="shared" ca="1" si="474"/>
        <v>A</v>
      </c>
    </row>
    <row r="4342" spans="9:17" x14ac:dyDescent="0.25">
      <c r="I4342">
        <v>4341</v>
      </c>
      <c r="J4342">
        <f t="shared" ca="1" si="469"/>
        <v>-1.2737860540319785</v>
      </c>
      <c r="K4342">
        <f t="shared" ca="1" si="470"/>
        <v>1.6127950384396628</v>
      </c>
      <c r="L4342" t="str">
        <f t="shared" ca="1" si="471"/>
        <v>H</v>
      </c>
      <c r="N4342">
        <f t="shared" si="475"/>
        <v>4341</v>
      </c>
      <c r="O4342">
        <f t="shared" ca="1" si="472"/>
        <v>0.89756353336535377</v>
      </c>
      <c r="P4342">
        <f t="shared" ca="1" si="473"/>
        <v>1.1969397562589308</v>
      </c>
      <c r="Q4342" t="str">
        <f t="shared" ca="1" si="474"/>
        <v>H</v>
      </c>
    </row>
    <row r="4343" spans="9:17" x14ac:dyDescent="0.25">
      <c r="I4343">
        <v>4342</v>
      </c>
      <c r="J4343">
        <f t="shared" ca="1" si="469"/>
        <v>-6.8031995963886427E-2</v>
      </c>
      <c r="K4343">
        <f t="shared" ca="1" si="470"/>
        <v>1.8252005307850503</v>
      </c>
      <c r="L4343" t="str">
        <f t="shared" ca="1" si="471"/>
        <v>H</v>
      </c>
      <c r="N4343">
        <f t="shared" si="475"/>
        <v>4342</v>
      </c>
      <c r="O4343">
        <f t="shared" ca="1" si="472"/>
        <v>0.43752271878308274</v>
      </c>
      <c r="P4343">
        <f t="shared" ca="1" si="473"/>
        <v>1.9528252354343658</v>
      </c>
      <c r="Q4343" t="str">
        <f t="shared" ca="1" si="474"/>
        <v>H</v>
      </c>
    </row>
    <row r="4344" spans="9:17" x14ac:dyDescent="0.25">
      <c r="I4344">
        <v>4343</v>
      </c>
      <c r="J4344">
        <f t="shared" ca="1" si="469"/>
        <v>1.2399576622080917</v>
      </c>
      <c r="K4344">
        <f t="shared" ca="1" si="470"/>
        <v>0.83710881789986824</v>
      </c>
      <c r="L4344" t="str">
        <f t="shared" ca="1" si="471"/>
        <v>A</v>
      </c>
      <c r="N4344">
        <f t="shared" si="475"/>
        <v>4343</v>
      </c>
      <c r="O4344">
        <f t="shared" ca="1" si="472"/>
        <v>1.2466723285537746</v>
      </c>
      <c r="P4344">
        <f t="shared" ca="1" si="473"/>
        <v>2.1339599479468561</v>
      </c>
      <c r="Q4344" t="str">
        <f t="shared" ca="1" si="474"/>
        <v>H</v>
      </c>
    </row>
    <row r="4345" spans="9:17" x14ac:dyDescent="0.25">
      <c r="I4345">
        <v>4344</v>
      </c>
      <c r="J4345">
        <f t="shared" ca="1" si="469"/>
        <v>1.4804037617249417</v>
      </c>
      <c r="K4345">
        <f t="shared" ca="1" si="470"/>
        <v>1.9219317052252682</v>
      </c>
      <c r="L4345" t="str">
        <f t="shared" ca="1" si="471"/>
        <v>H</v>
      </c>
      <c r="N4345">
        <f t="shared" si="475"/>
        <v>4344</v>
      </c>
      <c r="O4345">
        <f t="shared" ca="1" si="472"/>
        <v>-1.2914919853590734</v>
      </c>
      <c r="P4345">
        <f t="shared" ca="1" si="473"/>
        <v>2.0912488125640714</v>
      </c>
      <c r="Q4345" t="str">
        <f t="shared" ca="1" si="474"/>
        <v>H</v>
      </c>
    </row>
    <row r="4346" spans="9:17" x14ac:dyDescent="0.25">
      <c r="I4346">
        <v>4345</v>
      </c>
      <c r="J4346">
        <f t="shared" ca="1" si="469"/>
        <v>1.4514509435571337</v>
      </c>
      <c r="K4346">
        <f t="shared" ca="1" si="470"/>
        <v>1.1405266703796633</v>
      </c>
      <c r="L4346" t="str">
        <f t="shared" ca="1" si="471"/>
        <v>A</v>
      </c>
      <c r="N4346">
        <f t="shared" si="475"/>
        <v>4345</v>
      </c>
      <c r="O4346">
        <f t="shared" ca="1" si="472"/>
        <v>-2.0450662147390952</v>
      </c>
      <c r="P4346">
        <f t="shared" ca="1" si="473"/>
        <v>1.5028845786001954</v>
      </c>
      <c r="Q4346" t="str">
        <f t="shared" ca="1" si="474"/>
        <v>H</v>
      </c>
    </row>
    <row r="4347" spans="9:17" x14ac:dyDescent="0.25">
      <c r="I4347">
        <v>4346</v>
      </c>
      <c r="J4347">
        <f t="shared" ca="1" si="469"/>
        <v>0.5930427233279314</v>
      </c>
      <c r="K4347">
        <f t="shared" ca="1" si="470"/>
        <v>1.6549444352419469</v>
      </c>
      <c r="L4347" t="str">
        <f t="shared" ca="1" si="471"/>
        <v>H</v>
      </c>
      <c r="N4347">
        <f t="shared" si="475"/>
        <v>4346</v>
      </c>
      <c r="O4347">
        <f t="shared" ca="1" si="472"/>
        <v>0.14167702644179625</v>
      </c>
      <c r="P4347">
        <f t="shared" ca="1" si="473"/>
        <v>1.8168732985336851</v>
      </c>
      <c r="Q4347" t="str">
        <f t="shared" ca="1" si="474"/>
        <v>H</v>
      </c>
    </row>
    <row r="4348" spans="9:17" x14ac:dyDescent="0.25">
      <c r="I4348">
        <v>4347</v>
      </c>
      <c r="J4348">
        <f t="shared" ca="1" si="469"/>
        <v>2.1054997354999991</v>
      </c>
      <c r="K4348">
        <f t="shared" ca="1" si="470"/>
        <v>0.98780758486658826</v>
      </c>
      <c r="L4348" t="str">
        <f t="shared" ca="1" si="471"/>
        <v>A</v>
      </c>
      <c r="N4348">
        <f t="shared" si="475"/>
        <v>4347</v>
      </c>
      <c r="O4348">
        <f t="shared" ca="1" si="472"/>
        <v>0.64101864969028088</v>
      </c>
      <c r="P4348">
        <f t="shared" ca="1" si="473"/>
        <v>1.4262363638138702</v>
      </c>
      <c r="Q4348" t="str">
        <f t="shared" ca="1" si="474"/>
        <v>H</v>
      </c>
    </row>
    <row r="4349" spans="9:17" x14ac:dyDescent="0.25">
      <c r="I4349">
        <v>4348</v>
      </c>
      <c r="J4349">
        <f t="shared" ca="1" si="469"/>
        <v>1.8214638197082211</v>
      </c>
      <c r="K4349">
        <f t="shared" ca="1" si="470"/>
        <v>0.46327275919150579</v>
      </c>
      <c r="L4349" t="str">
        <f t="shared" ca="1" si="471"/>
        <v>A</v>
      </c>
      <c r="N4349">
        <f t="shared" si="475"/>
        <v>4348</v>
      </c>
      <c r="O4349">
        <f t="shared" ca="1" si="472"/>
        <v>0.74451352963332318</v>
      </c>
      <c r="P4349">
        <f t="shared" ca="1" si="473"/>
        <v>8.7168114009623432E-2</v>
      </c>
      <c r="Q4349" t="str">
        <f t="shared" ca="1" si="474"/>
        <v>A</v>
      </c>
    </row>
    <row r="4350" spans="9:17" x14ac:dyDescent="0.25">
      <c r="I4350">
        <v>4349</v>
      </c>
      <c r="J4350">
        <f t="shared" ca="1" si="469"/>
        <v>1.1272268967031445</v>
      </c>
      <c r="K4350">
        <f t="shared" ca="1" si="470"/>
        <v>1.4713788653392124</v>
      </c>
      <c r="L4350" t="str">
        <f t="shared" ca="1" si="471"/>
        <v>H</v>
      </c>
      <c r="N4350">
        <f t="shared" si="475"/>
        <v>4349</v>
      </c>
      <c r="O4350">
        <f t="shared" ca="1" si="472"/>
        <v>1.7556477995573869</v>
      </c>
      <c r="P4350">
        <f t="shared" ca="1" si="473"/>
        <v>1.0740261944440013</v>
      </c>
      <c r="Q4350" t="str">
        <f t="shared" ca="1" si="474"/>
        <v>A</v>
      </c>
    </row>
    <row r="4351" spans="9:17" x14ac:dyDescent="0.25">
      <c r="I4351">
        <v>4350</v>
      </c>
      <c r="J4351">
        <f t="shared" ca="1" si="469"/>
        <v>0.8733672034962785</v>
      </c>
      <c r="K4351">
        <f t="shared" ca="1" si="470"/>
        <v>2.7796029416844616</v>
      </c>
      <c r="L4351" t="str">
        <f t="shared" ca="1" si="471"/>
        <v>H</v>
      </c>
      <c r="N4351">
        <f t="shared" si="475"/>
        <v>4350</v>
      </c>
      <c r="O4351">
        <f t="shared" ca="1" si="472"/>
        <v>2.6044448976526802</v>
      </c>
      <c r="P4351">
        <f t="shared" ca="1" si="473"/>
        <v>1.7821992212836093</v>
      </c>
      <c r="Q4351" t="str">
        <f t="shared" ca="1" si="474"/>
        <v>A</v>
      </c>
    </row>
    <row r="4352" spans="9:17" x14ac:dyDescent="0.25">
      <c r="I4352">
        <v>4351</v>
      </c>
      <c r="J4352">
        <f t="shared" ca="1" si="469"/>
        <v>2.681570286556469</v>
      </c>
      <c r="K4352">
        <f t="shared" ca="1" si="470"/>
        <v>2.1954569583793946</v>
      </c>
      <c r="L4352" t="str">
        <f t="shared" ca="1" si="471"/>
        <v>A</v>
      </c>
      <c r="N4352">
        <f t="shared" si="475"/>
        <v>4351</v>
      </c>
      <c r="O4352">
        <f t="shared" ca="1" si="472"/>
        <v>0.98813709150469164</v>
      </c>
      <c r="P4352">
        <f t="shared" ca="1" si="473"/>
        <v>1.8425144450124402</v>
      </c>
      <c r="Q4352" t="str">
        <f t="shared" ca="1" si="474"/>
        <v>H</v>
      </c>
    </row>
    <row r="4353" spans="9:17" x14ac:dyDescent="0.25">
      <c r="I4353">
        <v>4352</v>
      </c>
      <c r="J4353">
        <f t="shared" ca="1" si="469"/>
        <v>1.7875449966504207</v>
      </c>
      <c r="K4353">
        <f t="shared" ca="1" si="470"/>
        <v>1.8725636814506998</v>
      </c>
      <c r="L4353" t="str">
        <f t="shared" ca="1" si="471"/>
        <v>H</v>
      </c>
      <c r="N4353">
        <f t="shared" si="475"/>
        <v>4352</v>
      </c>
      <c r="O4353">
        <f t="shared" ca="1" si="472"/>
        <v>0.52934972216556364</v>
      </c>
      <c r="P4353">
        <f t="shared" ca="1" si="473"/>
        <v>2.1425141905803717</v>
      </c>
      <c r="Q4353" t="str">
        <f t="shared" ca="1" si="474"/>
        <v>H</v>
      </c>
    </row>
    <row r="4354" spans="9:17" x14ac:dyDescent="0.25">
      <c r="I4354">
        <v>4353</v>
      </c>
      <c r="J4354">
        <f t="shared" ca="1" si="469"/>
        <v>0.58009261734233442</v>
      </c>
      <c r="K4354">
        <f t="shared" ca="1" si="470"/>
        <v>0.78065167459925089</v>
      </c>
      <c r="L4354" t="str">
        <f t="shared" ca="1" si="471"/>
        <v>H</v>
      </c>
      <c r="N4354">
        <f t="shared" si="475"/>
        <v>4353</v>
      </c>
      <c r="O4354">
        <f t="shared" ca="1" si="472"/>
        <v>2.2338419973330756</v>
      </c>
      <c r="P4354">
        <f t="shared" ca="1" si="473"/>
        <v>1.4411992070925366</v>
      </c>
      <c r="Q4354" t="str">
        <f t="shared" ca="1" si="474"/>
        <v>A</v>
      </c>
    </row>
    <row r="4355" spans="9:17" x14ac:dyDescent="0.25">
      <c r="I4355">
        <v>4354</v>
      </c>
      <c r="J4355">
        <f t="shared" ref="J4355:J4418" ca="1" si="476">NORMINV(RAND(), $D$3,$F$3)</f>
        <v>2.0713378548452708</v>
      </c>
      <c r="K4355">
        <f t="shared" ref="K4355:K4418" ca="1" si="477">NORMINV(RAND(), $D$2,$F$2)</f>
        <v>1.7609917688927759</v>
      </c>
      <c r="L4355" t="str">
        <f t="shared" ref="L4355:L4418" ca="1" si="478">IF(J4355&gt;K4355, "A", IF(J4355=K4355, "T", "H"))</f>
        <v>A</v>
      </c>
      <c r="N4355">
        <f t="shared" si="475"/>
        <v>4354</v>
      </c>
      <c r="O4355">
        <f t="shared" ref="O4355:O4418" ca="1" si="479">NORMINV(RAND(), $D$11,$F$11)</f>
        <v>0.73726622742156822</v>
      </c>
      <c r="P4355">
        <f t="shared" ref="P4355:P4418" ca="1" si="480">NORMINV(RAND(), $D$10,$F$10)</f>
        <v>2.6537772963221604</v>
      </c>
      <c r="Q4355" t="str">
        <f t="shared" ref="Q4355:Q4418" ca="1" si="481">IF(O4355&gt;P4355, "A", IF(O4355=P4355, "T", "H"))</f>
        <v>H</v>
      </c>
    </row>
    <row r="4356" spans="9:17" x14ac:dyDescent="0.25">
      <c r="I4356">
        <v>4355</v>
      </c>
      <c r="J4356">
        <f t="shared" ca="1" si="476"/>
        <v>2.2237186608871022</v>
      </c>
      <c r="K4356">
        <f t="shared" ca="1" si="477"/>
        <v>0.39318362074420898</v>
      </c>
      <c r="L4356" t="str">
        <f t="shared" ca="1" si="478"/>
        <v>A</v>
      </c>
      <c r="N4356">
        <f t="shared" ref="N4356:N4419" si="482">N4355+1</f>
        <v>4355</v>
      </c>
      <c r="O4356">
        <f t="shared" ca="1" si="479"/>
        <v>1.2107752442701791</v>
      </c>
      <c r="P4356">
        <f t="shared" ca="1" si="480"/>
        <v>-7.4295818000555958E-2</v>
      </c>
      <c r="Q4356" t="str">
        <f t="shared" ca="1" si="481"/>
        <v>A</v>
      </c>
    </row>
    <row r="4357" spans="9:17" x14ac:dyDescent="0.25">
      <c r="I4357">
        <v>4356</v>
      </c>
      <c r="J4357">
        <f t="shared" ca="1" si="476"/>
        <v>-0.39399365959333665</v>
      </c>
      <c r="K4357">
        <f t="shared" ca="1" si="477"/>
        <v>3.2179841452809459</v>
      </c>
      <c r="L4357" t="str">
        <f t="shared" ca="1" si="478"/>
        <v>H</v>
      </c>
      <c r="N4357">
        <f t="shared" si="482"/>
        <v>4356</v>
      </c>
      <c r="O4357">
        <f t="shared" ca="1" si="479"/>
        <v>-0.40356537445918228</v>
      </c>
      <c r="P4357">
        <f t="shared" ca="1" si="480"/>
        <v>1.4684981978074754</v>
      </c>
      <c r="Q4357" t="str">
        <f t="shared" ca="1" si="481"/>
        <v>H</v>
      </c>
    </row>
    <row r="4358" spans="9:17" x14ac:dyDescent="0.25">
      <c r="I4358">
        <v>4357</v>
      </c>
      <c r="J4358">
        <f t="shared" ca="1" si="476"/>
        <v>1.2134583248683328</v>
      </c>
      <c r="K4358">
        <f t="shared" ca="1" si="477"/>
        <v>2.416063069248549</v>
      </c>
      <c r="L4358" t="str">
        <f t="shared" ca="1" si="478"/>
        <v>H</v>
      </c>
      <c r="N4358">
        <f t="shared" si="482"/>
        <v>4357</v>
      </c>
      <c r="O4358">
        <f t="shared" ca="1" si="479"/>
        <v>2.0709854455640042</v>
      </c>
      <c r="P4358">
        <f t="shared" ca="1" si="480"/>
        <v>0.87738264276895639</v>
      </c>
      <c r="Q4358" t="str">
        <f t="shared" ca="1" si="481"/>
        <v>A</v>
      </c>
    </row>
    <row r="4359" spans="9:17" x14ac:dyDescent="0.25">
      <c r="I4359">
        <v>4358</v>
      </c>
      <c r="J4359">
        <f t="shared" ca="1" si="476"/>
        <v>2.472937222326081</v>
      </c>
      <c r="K4359">
        <f t="shared" ca="1" si="477"/>
        <v>2.1685314673224987E-2</v>
      </c>
      <c r="L4359" t="str">
        <f t="shared" ca="1" si="478"/>
        <v>A</v>
      </c>
      <c r="N4359">
        <f t="shared" si="482"/>
        <v>4358</v>
      </c>
      <c r="O4359">
        <f t="shared" ca="1" si="479"/>
        <v>1.2135450293346617</v>
      </c>
      <c r="P4359">
        <f t="shared" ca="1" si="480"/>
        <v>0.73008147342636109</v>
      </c>
      <c r="Q4359" t="str">
        <f t="shared" ca="1" si="481"/>
        <v>A</v>
      </c>
    </row>
    <row r="4360" spans="9:17" x14ac:dyDescent="0.25">
      <c r="I4360">
        <v>4359</v>
      </c>
      <c r="J4360">
        <f t="shared" ca="1" si="476"/>
        <v>1.9095852548969119</v>
      </c>
      <c r="K4360">
        <f t="shared" ca="1" si="477"/>
        <v>1.341347475958155</v>
      </c>
      <c r="L4360" t="str">
        <f t="shared" ca="1" si="478"/>
        <v>A</v>
      </c>
      <c r="N4360">
        <f t="shared" si="482"/>
        <v>4359</v>
      </c>
      <c r="O4360">
        <f t="shared" ca="1" si="479"/>
        <v>2.1948756277042789</v>
      </c>
      <c r="P4360">
        <f t="shared" ca="1" si="480"/>
        <v>0.35051407144564284</v>
      </c>
      <c r="Q4360" t="str">
        <f t="shared" ca="1" si="481"/>
        <v>A</v>
      </c>
    </row>
    <row r="4361" spans="9:17" x14ac:dyDescent="0.25">
      <c r="I4361">
        <v>4360</v>
      </c>
      <c r="J4361">
        <f t="shared" ca="1" si="476"/>
        <v>2.7803673729791982</v>
      </c>
      <c r="K4361">
        <f t="shared" ca="1" si="477"/>
        <v>2.2925968243295634</v>
      </c>
      <c r="L4361" t="str">
        <f t="shared" ca="1" si="478"/>
        <v>A</v>
      </c>
      <c r="N4361">
        <f t="shared" si="482"/>
        <v>4360</v>
      </c>
      <c r="O4361">
        <f t="shared" ca="1" si="479"/>
        <v>1.3080393063690325</v>
      </c>
      <c r="P4361">
        <f t="shared" ca="1" si="480"/>
        <v>1.276437318261058</v>
      </c>
      <c r="Q4361" t="str">
        <f t="shared" ca="1" si="481"/>
        <v>A</v>
      </c>
    </row>
    <row r="4362" spans="9:17" x14ac:dyDescent="0.25">
      <c r="I4362">
        <v>4361</v>
      </c>
      <c r="J4362">
        <f t="shared" ca="1" si="476"/>
        <v>1.7047128350941567</v>
      </c>
      <c r="K4362">
        <f t="shared" ca="1" si="477"/>
        <v>2.8152611317582998</v>
      </c>
      <c r="L4362" t="str">
        <f t="shared" ca="1" si="478"/>
        <v>H</v>
      </c>
      <c r="N4362">
        <f t="shared" si="482"/>
        <v>4361</v>
      </c>
      <c r="O4362">
        <f t="shared" ca="1" si="479"/>
        <v>0.77430137850832348</v>
      </c>
      <c r="P4362">
        <f t="shared" ca="1" si="480"/>
        <v>1.8822989354625101</v>
      </c>
      <c r="Q4362" t="str">
        <f t="shared" ca="1" si="481"/>
        <v>H</v>
      </c>
    </row>
    <row r="4363" spans="9:17" x14ac:dyDescent="0.25">
      <c r="I4363">
        <v>4362</v>
      </c>
      <c r="J4363">
        <f t="shared" ca="1" si="476"/>
        <v>0.72178366927498794</v>
      </c>
      <c r="K4363">
        <f t="shared" ca="1" si="477"/>
        <v>1.6279581482374432</v>
      </c>
      <c r="L4363" t="str">
        <f t="shared" ca="1" si="478"/>
        <v>H</v>
      </c>
      <c r="N4363">
        <f t="shared" si="482"/>
        <v>4362</v>
      </c>
      <c r="O4363">
        <f t="shared" ca="1" si="479"/>
        <v>-1.6593481054362635</v>
      </c>
      <c r="P4363">
        <f t="shared" ca="1" si="480"/>
        <v>1.6945523018904343</v>
      </c>
      <c r="Q4363" t="str">
        <f t="shared" ca="1" si="481"/>
        <v>H</v>
      </c>
    </row>
    <row r="4364" spans="9:17" x14ac:dyDescent="0.25">
      <c r="I4364">
        <v>4363</v>
      </c>
      <c r="J4364">
        <f t="shared" ca="1" si="476"/>
        <v>1.4531310802601025</v>
      </c>
      <c r="K4364">
        <f t="shared" ca="1" si="477"/>
        <v>2.0535993034217914</v>
      </c>
      <c r="L4364" t="str">
        <f t="shared" ca="1" si="478"/>
        <v>H</v>
      </c>
      <c r="N4364">
        <f t="shared" si="482"/>
        <v>4363</v>
      </c>
      <c r="O4364">
        <f t="shared" ca="1" si="479"/>
        <v>-0.25697908883496967</v>
      </c>
      <c r="P4364">
        <f t="shared" ca="1" si="480"/>
        <v>1.2229709990164161</v>
      </c>
      <c r="Q4364" t="str">
        <f t="shared" ca="1" si="481"/>
        <v>H</v>
      </c>
    </row>
    <row r="4365" spans="9:17" x14ac:dyDescent="0.25">
      <c r="I4365">
        <v>4364</v>
      </c>
      <c r="J4365">
        <f t="shared" ca="1" si="476"/>
        <v>1.0477656891570251</v>
      </c>
      <c r="K4365">
        <f t="shared" ca="1" si="477"/>
        <v>2.4762628880254969</v>
      </c>
      <c r="L4365" t="str">
        <f t="shared" ca="1" si="478"/>
        <v>H</v>
      </c>
      <c r="N4365">
        <f t="shared" si="482"/>
        <v>4364</v>
      </c>
      <c r="O4365">
        <f t="shared" ca="1" si="479"/>
        <v>-1.3999263128280888</v>
      </c>
      <c r="P4365">
        <f t="shared" ca="1" si="480"/>
        <v>1.6231091146514642</v>
      </c>
      <c r="Q4365" t="str">
        <f t="shared" ca="1" si="481"/>
        <v>H</v>
      </c>
    </row>
    <row r="4366" spans="9:17" x14ac:dyDescent="0.25">
      <c r="I4366">
        <v>4365</v>
      </c>
      <c r="J4366">
        <f t="shared" ca="1" si="476"/>
        <v>2.2819952515353785</v>
      </c>
      <c r="K4366">
        <f t="shared" ca="1" si="477"/>
        <v>1.8027734704284439</v>
      </c>
      <c r="L4366" t="str">
        <f t="shared" ca="1" si="478"/>
        <v>A</v>
      </c>
      <c r="N4366">
        <f t="shared" si="482"/>
        <v>4365</v>
      </c>
      <c r="O4366">
        <f t="shared" ca="1" si="479"/>
        <v>1.1232434922508023</v>
      </c>
      <c r="P4366">
        <f t="shared" ca="1" si="480"/>
        <v>2.4612845883919339</v>
      </c>
      <c r="Q4366" t="str">
        <f t="shared" ca="1" si="481"/>
        <v>H</v>
      </c>
    </row>
    <row r="4367" spans="9:17" x14ac:dyDescent="0.25">
      <c r="I4367">
        <v>4366</v>
      </c>
      <c r="J4367">
        <f t="shared" ca="1" si="476"/>
        <v>0.92282538211581366</v>
      </c>
      <c r="K4367">
        <f t="shared" ca="1" si="477"/>
        <v>1.696563115692699</v>
      </c>
      <c r="L4367" t="str">
        <f t="shared" ca="1" si="478"/>
        <v>H</v>
      </c>
      <c r="N4367">
        <f t="shared" si="482"/>
        <v>4366</v>
      </c>
      <c r="O4367">
        <f t="shared" ca="1" si="479"/>
        <v>3.0499066479063401</v>
      </c>
      <c r="P4367">
        <f t="shared" ca="1" si="480"/>
        <v>2.6458059418080051</v>
      </c>
      <c r="Q4367" t="str">
        <f t="shared" ca="1" si="481"/>
        <v>A</v>
      </c>
    </row>
    <row r="4368" spans="9:17" x14ac:dyDescent="0.25">
      <c r="I4368">
        <v>4367</v>
      </c>
      <c r="J4368">
        <f t="shared" ca="1" si="476"/>
        <v>0.31440359493084213</v>
      </c>
      <c r="K4368">
        <f t="shared" ca="1" si="477"/>
        <v>2.9566434339937997</v>
      </c>
      <c r="L4368" t="str">
        <f t="shared" ca="1" si="478"/>
        <v>H</v>
      </c>
      <c r="N4368">
        <f t="shared" si="482"/>
        <v>4367</v>
      </c>
      <c r="O4368">
        <f t="shared" ca="1" si="479"/>
        <v>1.9090859917572065</v>
      </c>
      <c r="P4368">
        <f t="shared" ca="1" si="480"/>
        <v>2.1708817912908147</v>
      </c>
      <c r="Q4368" t="str">
        <f t="shared" ca="1" si="481"/>
        <v>H</v>
      </c>
    </row>
    <row r="4369" spans="9:17" x14ac:dyDescent="0.25">
      <c r="I4369">
        <v>4368</v>
      </c>
      <c r="J4369">
        <f t="shared" ca="1" si="476"/>
        <v>-0.32501521604783989</v>
      </c>
      <c r="K4369">
        <f t="shared" ca="1" si="477"/>
        <v>0.30278968179482035</v>
      </c>
      <c r="L4369" t="str">
        <f t="shared" ca="1" si="478"/>
        <v>H</v>
      </c>
      <c r="N4369">
        <f t="shared" si="482"/>
        <v>4368</v>
      </c>
      <c r="O4369">
        <f t="shared" ca="1" si="479"/>
        <v>1.8110844228136351</v>
      </c>
      <c r="P4369">
        <f t="shared" ca="1" si="480"/>
        <v>1.552073309663726</v>
      </c>
      <c r="Q4369" t="str">
        <f t="shared" ca="1" si="481"/>
        <v>A</v>
      </c>
    </row>
    <row r="4370" spans="9:17" x14ac:dyDescent="0.25">
      <c r="I4370">
        <v>4369</v>
      </c>
      <c r="J4370">
        <f t="shared" ca="1" si="476"/>
        <v>2.1327544582359916</v>
      </c>
      <c r="K4370">
        <f t="shared" ca="1" si="477"/>
        <v>0.43044923507995425</v>
      </c>
      <c r="L4370" t="str">
        <f t="shared" ca="1" si="478"/>
        <v>A</v>
      </c>
      <c r="N4370">
        <f t="shared" si="482"/>
        <v>4369</v>
      </c>
      <c r="O4370">
        <f t="shared" ca="1" si="479"/>
        <v>1.5777998689065686</v>
      </c>
      <c r="P4370">
        <f t="shared" ca="1" si="480"/>
        <v>0.61149097176924427</v>
      </c>
      <c r="Q4370" t="str">
        <f t="shared" ca="1" si="481"/>
        <v>A</v>
      </c>
    </row>
    <row r="4371" spans="9:17" x14ac:dyDescent="0.25">
      <c r="I4371">
        <v>4370</v>
      </c>
      <c r="J4371">
        <f t="shared" ca="1" si="476"/>
        <v>0.34092454971707342</v>
      </c>
      <c r="K4371">
        <f t="shared" ca="1" si="477"/>
        <v>0.27336275255613929</v>
      </c>
      <c r="L4371" t="str">
        <f t="shared" ca="1" si="478"/>
        <v>A</v>
      </c>
      <c r="N4371">
        <f t="shared" si="482"/>
        <v>4370</v>
      </c>
      <c r="O4371">
        <f t="shared" ca="1" si="479"/>
        <v>-0.11176898789137446</v>
      </c>
      <c r="P4371">
        <f t="shared" ca="1" si="480"/>
        <v>0.77761384113734933</v>
      </c>
      <c r="Q4371" t="str">
        <f t="shared" ca="1" si="481"/>
        <v>H</v>
      </c>
    </row>
    <row r="4372" spans="9:17" x14ac:dyDescent="0.25">
      <c r="I4372">
        <v>4371</v>
      </c>
      <c r="J4372">
        <f t="shared" ca="1" si="476"/>
        <v>-0.78027504952359616</v>
      </c>
      <c r="K4372">
        <f t="shared" ca="1" si="477"/>
        <v>1.009702881575117</v>
      </c>
      <c r="L4372" t="str">
        <f t="shared" ca="1" si="478"/>
        <v>H</v>
      </c>
      <c r="N4372">
        <f t="shared" si="482"/>
        <v>4371</v>
      </c>
      <c r="O4372">
        <f t="shared" ca="1" si="479"/>
        <v>0.8165102553790401</v>
      </c>
      <c r="P4372">
        <f t="shared" ca="1" si="480"/>
        <v>7.7611240276367566E-2</v>
      </c>
      <c r="Q4372" t="str">
        <f t="shared" ca="1" si="481"/>
        <v>A</v>
      </c>
    </row>
    <row r="4373" spans="9:17" x14ac:dyDescent="0.25">
      <c r="I4373">
        <v>4372</v>
      </c>
      <c r="J4373">
        <f t="shared" ca="1" si="476"/>
        <v>2.3333478042047728</v>
      </c>
      <c r="K4373">
        <f t="shared" ca="1" si="477"/>
        <v>2.1352460084580751</v>
      </c>
      <c r="L4373" t="str">
        <f t="shared" ca="1" si="478"/>
        <v>A</v>
      </c>
      <c r="N4373">
        <f t="shared" si="482"/>
        <v>4372</v>
      </c>
      <c r="O4373">
        <f t="shared" ca="1" si="479"/>
        <v>0.88945669607357813</v>
      </c>
      <c r="P4373">
        <f t="shared" ca="1" si="480"/>
        <v>2.9103647369920997</v>
      </c>
      <c r="Q4373" t="str">
        <f t="shared" ca="1" si="481"/>
        <v>H</v>
      </c>
    </row>
    <row r="4374" spans="9:17" x14ac:dyDescent="0.25">
      <c r="I4374">
        <v>4373</v>
      </c>
      <c r="J4374">
        <f t="shared" ca="1" si="476"/>
        <v>1.326093226372246</v>
      </c>
      <c r="K4374">
        <f t="shared" ca="1" si="477"/>
        <v>1.2251169232140677</v>
      </c>
      <c r="L4374" t="str">
        <f t="shared" ca="1" si="478"/>
        <v>A</v>
      </c>
      <c r="N4374">
        <f t="shared" si="482"/>
        <v>4373</v>
      </c>
      <c r="O4374">
        <f t="shared" ca="1" si="479"/>
        <v>1.7478482147417194</v>
      </c>
      <c r="P4374">
        <f t="shared" ca="1" si="480"/>
        <v>1.7780510588046858</v>
      </c>
      <c r="Q4374" t="str">
        <f t="shared" ca="1" si="481"/>
        <v>H</v>
      </c>
    </row>
    <row r="4375" spans="9:17" x14ac:dyDescent="0.25">
      <c r="I4375">
        <v>4374</v>
      </c>
      <c r="J4375">
        <f t="shared" ca="1" si="476"/>
        <v>1.8421856787778581</v>
      </c>
      <c r="K4375">
        <f t="shared" ca="1" si="477"/>
        <v>2.029217360036462</v>
      </c>
      <c r="L4375" t="str">
        <f t="shared" ca="1" si="478"/>
        <v>H</v>
      </c>
      <c r="N4375">
        <f t="shared" si="482"/>
        <v>4374</v>
      </c>
      <c r="O4375">
        <f t="shared" ca="1" si="479"/>
        <v>2.292611810436509</v>
      </c>
      <c r="P4375">
        <f t="shared" ca="1" si="480"/>
        <v>0.75409105838019641</v>
      </c>
      <c r="Q4375" t="str">
        <f t="shared" ca="1" si="481"/>
        <v>A</v>
      </c>
    </row>
    <row r="4376" spans="9:17" x14ac:dyDescent="0.25">
      <c r="I4376">
        <v>4375</v>
      </c>
      <c r="J4376">
        <f t="shared" ca="1" si="476"/>
        <v>-0.72960947055918868</v>
      </c>
      <c r="K4376">
        <f t="shared" ca="1" si="477"/>
        <v>0.25822709238338137</v>
      </c>
      <c r="L4376" t="str">
        <f t="shared" ca="1" si="478"/>
        <v>H</v>
      </c>
      <c r="N4376">
        <f t="shared" si="482"/>
        <v>4375</v>
      </c>
      <c r="O4376">
        <f t="shared" ca="1" si="479"/>
        <v>-1.6400499521876768</v>
      </c>
      <c r="P4376">
        <f t="shared" ca="1" si="480"/>
        <v>1.378115394476239</v>
      </c>
      <c r="Q4376" t="str">
        <f t="shared" ca="1" si="481"/>
        <v>H</v>
      </c>
    </row>
    <row r="4377" spans="9:17" x14ac:dyDescent="0.25">
      <c r="I4377">
        <v>4376</v>
      </c>
      <c r="J4377">
        <f t="shared" ca="1" si="476"/>
        <v>2.4288869990364805</v>
      </c>
      <c r="K4377">
        <f t="shared" ca="1" si="477"/>
        <v>0.80032364367102915</v>
      </c>
      <c r="L4377" t="str">
        <f t="shared" ca="1" si="478"/>
        <v>A</v>
      </c>
      <c r="N4377">
        <f t="shared" si="482"/>
        <v>4376</v>
      </c>
      <c r="O4377">
        <f t="shared" ca="1" si="479"/>
        <v>0.64109725085444125</v>
      </c>
      <c r="P4377">
        <f t="shared" ca="1" si="480"/>
        <v>0.76660898067924155</v>
      </c>
      <c r="Q4377" t="str">
        <f t="shared" ca="1" si="481"/>
        <v>H</v>
      </c>
    </row>
    <row r="4378" spans="9:17" x14ac:dyDescent="0.25">
      <c r="I4378">
        <v>4377</v>
      </c>
      <c r="J4378">
        <f t="shared" ca="1" si="476"/>
        <v>1.5559155753161904</v>
      </c>
      <c r="K4378">
        <f t="shared" ca="1" si="477"/>
        <v>2.3956236631667309</v>
      </c>
      <c r="L4378" t="str">
        <f t="shared" ca="1" si="478"/>
        <v>H</v>
      </c>
      <c r="N4378">
        <f t="shared" si="482"/>
        <v>4377</v>
      </c>
      <c r="O4378">
        <f t="shared" ca="1" si="479"/>
        <v>2.6976159170513743</v>
      </c>
      <c r="P4378">
        <f t="shared" ca="1" si="480"/>
        <v>1.2496692782649741</v>
      </c>
      <c r="Q4378" t="str">
        <f t="shared" ca="1" si="481"/>
        <v>A</v>
      </c>
    </row>
    <row r="4379" spans="9:17" x14ac:dyDescent="0.25">
      <c r="I4379">
        <v>4378</v>
      </c>
      <c r="J4379">
        <f t="shared" ca="1" si="476"/>
        <v>0.97118783543633891</v>
      </c>
      <c r="K4379">
        <f t="shared" ca="1" si="477"/>
        <v>1.1682043630403269</v>
      </c>
      <c r="L4379" t="str">
        <f t="shared" ca="1" si="478"/>
        <v>H</v>
      </c>
      <c r="N4379">
        <f t="shared" si="482"/>
        <v>4378</v>
      </c>
      <c r="O4379">
        <f t="shared" ca="1" si="479"/>
        <v>1.4618201726069575</v>
      </c>
      <c r="P4379">
        <f t="shared" ca="1" si="480"/>
        <v>1.9191711769831223</v>
      </c>
      <c r="Q4379" t="str">
        <f t="shared" ca="1" si="481"/>
        <v>H</v>
      </c>
    </row>
    <row r="4380" spans="9:17" x14ac:dyDescent="0.25">
      <c r="I4380">
        <v>4379</v>
      </c>
      <c r="J4380">
        <f t="shared" ca="1" si="476"/>
        <v>1.886430281444976</v>
      </c>
      <c r="K4380">
        <f t="shared" ca="1" si="477"/>
        <v>1.7837561889997804</v>
      </c>
      <c r="L4380" t="str">
        <f t="shared" ca="1" si="478"/>
        <v>A</v>
      </c>
      <c r="N4380">
        <f t="shared" si="482"/>
        <v>4379</v>
      </c>
      <c r="O4380">
        <f t="shared" ca="1" si="479"/>
        <v>0.13834711456538529</v>
      </c>
      <c r="P4380">
        <f t="shared" ca="1" si="480"/>
        <v>2.1814195570186996</v>
      </c>
      <c r="Q4380" t="str">
        <f t="shared" ca="1" si="481"/>
        <v>H</v>
      </c>
    </row>
    <row r="4381" spans="9:17" x14ac:dyDescent="0.25">
      <c r="I4381">
        <v>4380</v>
      </c>
      <c r="J4381">
        <f t="shared" ca="1" si="476"/>
        <v>1.3693920555257841</v>
      </c>
      <c r="K4381">
        <f t="shared" ca="1" si="477"/>
        <v>2.094341803481206</v>
      </c>
      <c r="L4381" t="str">
        <f t="shared" ca="1" si="478"/>
        <v>H</v>
      </c>
      <c r="N4381">
        <f t="shared" si="482"/>
        <v>4380</v>
      </c>
      <c r="O4381">
        <f t="shared" ca="1" si="479"/>
        <v>0.91878552128321256</v>
      </c>
      <c r="P4381">
        <f t="shared" ca="1" si="480"/>
        <v>1.0905631094587243</v>
      </c>
      <c r="Q4381" t="str">
        <f t="shared" ca="1" si="481"/>
        <v>H</v>
      </c>
    </row>
    <row r="4382" spans="9:17" x14ac:dyDescent="0.25">
      <c r="I4382">
        <v>4381</v>
      </c>
      <c r="J4382">
        <f t="shared" ca="1" si="476"/>
        <v>1.4888914003235687</v>
      </c>
      <c r="K4382">
        <f t="shared" ca="1" si="477"/>
        <v>2.1138988331382387</v>
      </c>
      <c r="L4382" t="str">
        <f t="shared" ca="1" si="478"/>
        <v>H</v>
      </c>
      <c r="N4382">
        <f t="shared" si="482"/>
        <v>4381</v>
      </c>
      <c r="O4382">
        <f t="shared" ca="1" si="479"/>
        <v>3.1841656176565953</v>
      </c>
      <c r="P4382">
        <f t="shared" ca="1" si="480"/>
        <v>-7.9075297653449672E-2</v>
      </c>
      <c r="Q4382" t="str">
        <f t="shared" ca="1" si="481"/>
        <v>A</v>
      </c>
    </row>
    <row r="4383" spans="9:17" x14ac:dyDescent="0.25">
      <c r="I4383">
        <v>4382</v>
      </c>
      <c r="J4383">
        <f t="shared" ca="1" si="476"/>
        <v>2.0194044956757651</v>
      </c>
      <c r="K4383">
        <f t="shared" ca="1" si="477"/>
        <v>2.2010611940027833</v>
      </c>
      <c r="L4383" t="str">
        <f t="shared" ca="1" si="478"/>
        <v>H</v>
      </c>
      <c r="N4383">
        <f t="shared" si="482"/>
        <v>4382</v>
      </c>
      <c r="O4383">
        <f t="shared" ca="1" si="479"/>
        <v>1.2167172752874231</v>
      </c>
      <c r="P4383">
        <f t="shared" ca="1" si="480"/>
        <v>0.63945532155272256</v>
      </c>
      <c r="Q4383" t="str">
        <f t="shared" ca="1" si="481"/>
        <v>A</v>
      </c>
    </row>
    <row r="4384" spans="9:17" x14ac:dyDescent="0.25">
      <c r="I4384">
        <v>4383</v>
      </c>
      <c r="J4384">
        <f t="shared" ca="1" si="476"/>
        <v>0.98170708729853751</v>
      </c>
      <c r="K4384">
        <f t="shared" ca="1" si="477"/>
        <v>2.623445358840137</v>
      </c>
      <c r="L4384" t="str">
        <f t="shared" ca="1" si="478"/>
        <v>H</v>
      </c>
      <c r="N4384">
        <f t="shared" si="482"/>
        <v>4383</v>
      </c>
      <c r="O4384">
        <f t="shared" ca="1" si="479"/>
        <v>0.38336878876479663</v>
      </c>
      <c r="P4384">
        <f t="shared" ca="1" si="480"/>
        <v>1.1075958871026765</v>
      </c>
      <c r="Q4384" t="str">
        <f t="shared" ca="1" si="481"/>
        <v>H</v>
      </c>
    </row>
    <row r="4385" spans="9:17" x14ac:dyDescent="0.25">
      <c r="I4385">
        <v>4384</v>
      </c>
      <c r="J4385">
        <f t="shared" ca="1" si="476"/>
        <v>-0.58078943512944403</v>
      </c>
      <c r="K4385">
        <f t="shared" ca="1" si="477"/>
        <v>1.3006790090367519</v>
      </c>
      <c r="L4385" t="str">
        <f t="shared" ca="1" si="478"/>
        <v>H</v>
      </c>
      <c r="N4385">
        <f t="shared" si="482"/>
        <v>4384</v>
      </c>
      <c r="O4385">
        <f t="shared" ca="1" si="479"/>
        <v>1.2663541699052794</v>
      </c>
      <c r="P4385">
        <f t="shared" ca="1" si="480"/>
        <v>1.129636521899134</v>
      </c>
      <c r="Q4385" t="str">
        <f t="shared" ca="1" si="481"/>
        <v>A</v>
      </c>
    </row>
    <row r="4386" spans="9:17" x14ac:dyDescent="0.25">
      <c r="I4386">
        <v>4385</v>
      </c>
      <c r="J4386">
        <f t="shared" ca="1" si="476"/>
        <v>0.6151561010045743</v>
      </c>
      <c r="K4386">
        <f t="shared" ca="1" si="477"/>
        <v>1.6797167381793712</v>
      </c>
      <c r="L4386" t="str">
        <f t="shared" ca="1" si="478"/>
        <v>H</v>
      </c>
      <c r="N4386">
        <f t="shared" si="482"/>
        <v>4385</v>
      </c>
      <c r="O4386">
        <f t="shared" ca="1" si="479"/>
        <v>0.21491503556768188</v>
      </c>
      <c r="P4386">
        <f t="shared" ca="1" si="480"/>
        <v>3.3722033293503539</v>
      </c>
      <c r="Q4386" t="str">
        <f t="shared" ca="1" si="481"/>
        <v>H</v>
      </c>
    </row>
    <row r="4387" spans="9:17" x14ac:dyDescent="0.25">
      <c r="I4387">
        <v>4386</v>
      </c>
      <c r="J4387">
        <f t="shared" ca="1" si="476"/>
        <v>0.79467302023060071</v>
      </c>
      <c r="K4387">
        <f t="shared" ca="1" si="477"/>
        <v>1.6150321907057603</v>
      </c>
      <c r="L4387" t="str">
        <f t="shared" ca="1" si="478"/>
        <v>H</v>
      </c>
      <c r="N4387">
        <f t="shared" si="482"/>
        <v>4386</v>
      </c>
      <c r="O4387">
        <f t="shared" ca="1" si="479"/>
        <v>2.9082596873869475</v>
      </c>
      <c r="P4387">
        <f t="shared" ca="1" si="480"/>
        <v>1.8529400895174502</v>
      </c>
      <c r="Q4387" t="str">
        <f t="shared" ca="1" si="481"/>
        <v>A</v>
      </c>
    </row>
    <row r="4388" spans="9:17" x14ac:dyDescent="0.25">
      <c r="I4388">
        <v>4387</v>
      </c>
      <c r="J4388">
        <f t="shared" ca="1" si="476"/>
        <v>-0.5688855590998485</v>
      </c>
      <c r="K4388">
        <f t="shared" ca="1" si="477"/>
        <v>0.94086320947487856</v>
      </c>
      <c r="L4388" t="str">
        <f t="shared" ca="1" si="478"/>
        <v>H</v>
      </c>
      <c r="N4388">
        <f t="shared" si="482"/>
        <v>4387</v>
      </c>
      <c r="O4388">
        <f t="shared" ca="1" si="479"/>
        <v>1.5359573215391755</v>
      </c>
      <c r="P4388">
        <f t="shared" ca="1" si="480"/>
        <v>1.5284472109449017</v>
      </c>
      <c r="Q4388" t="str">
        <f t="shared" ca="1" si="481"/>
        <v>A</v>
      </c>
    </row>
    <row r="4389" spans="9:17" x14ac:dyDescent="0.25">
      <c r="I4389">
        <v>4388</v>
      </c>
      <c r="J4389">
        <f t="shared" ca="1" si="476"/>
        <v>1.955357402393838</v>
      </c>
      <c r="K4389">
        <f t="shared" ca="1" si="477"/>
        <v>0.41771509914982197</v>
      </c>
      <c r="L4389" t="str">
        <f t="shared" ca="1" si="478"/>
        <v>A</v>
      </c>
      <c r="N4389">
        <f t="shared" si="482"/>
        <v>4388</v>
      </c>
      <c r="O4389">
        <f t="shared" ca="1" si="479"/>
        <v>0.24287573964024678</v>
      </c>
      <c r="P4389">
        <f t="shared" ca="1" si="480"/>
        <v>0.47745360198839526</v>
      </c>
      <c r="Q4389" t="str">
        <f t="shared" ca="1" si="481"/>
        <v>H</v>
      </c>
    </row>
    <row r="4390" spans="9:17" x14ac:dyDescent="0.25">
      <c r="I4390">
        <v>4389</v>
      </c>
      <c r="J4390">
        <f t="shared" ca="1" si="476"/>
        <v>-0.98889507322585457</v>
      </c>
      <c r="K4390">
        <f t="shared" ca="1" si="477"/>
        <v>1.8701748679295704</v>
      </c>
      <c r="L4390" t="str">
        <f t="shared" ca="1" si="478"/>
        <v>H</v>
      </c>
      <c r="N4390">
        <f t="shared" si="482"/>
        <v>4389</v>
      </c>
      <c r="O4390">
        <f t="shared" ca="1" si="479"/>
        <v>-0.72853025373053537</v>
      </c>
      <c r="P4390">
        <f t="shared" ca="1" si="480"/>
        <v>1.2068636989433752</v>
      </c>
      <c r="Q4390" t="str">
        <f t="shared" ca="1" si="481"/>
        <v>H</v>
      </c>
    </row>
    <row r="4391" spans="9:17" x14ac:dyDescent="0.25">
      <c r="I4391">
        <v>4390</v>
      </c>
      <c r="J4391">
        <f t="shared" ca="1" si="476"/>
        <v>1.1117733192576065</v>
      </c>
      <c r="K4391">
        <f t="shared" ca="1" si="477"/>
        <v>0.3685729122440935</v>
      </c>
      <c r="L4391" t="str">
        <f t="shared" ca="1" si="478"/>
        <v>A</v>
      </c>
      <c r="N4391">
        <f t="shared" si="482"/>
        <v>4390</v>
      </c>
      <c r="O4391">
        <f t="shared" ca="1" si="479"/>
        <v>1.0420647136710408</v>
      </c>
      <c r="P4391">
        <f t="shared" ca="1" si="480"/>
        <v>0.29838653298508921</v>
      </c>
      <c r="Q4391" t="str">
        <f t="shared" ca="1" si="481"/>
        <v>A</v>
      </c>
    </row>
    <row r="4392" spans="9:17" x14ac:dyDescent="0.25">
      <c r="I4392">
        <v>4391</v>
      </c>
      <c r="J4392">
        <f t="shared" ca="1" si="476"/>
        <v>1.6235384773130543</v>
      </c>
      <c r="K4392">
        <f t="shared" ca="1" si="477"/>
        <v>-1.1359308446546355</v>
      </c>
      <c r="L4392" t="str">
        <f t="shared" ca="1" si="478"/>
        <v>A</v>
      </c>
      <c r="N4392">
        <f t="shared" si="482"/>
        <v>4391</v>
      </c>
      <c r="O4392">
        <f t="shared" ca="1" si="479"/>
        <v>1.5535097563553184</v>
      </c>
      <c r="P4392">
        <f t="shared" ca="1" si="480"/>
        <v>1.1355590085729683</v>
      </c>
      <c r="Q4392" t="str">
        <f t="shared" ca="1" si="481"/>
        <v>A</v>
      </c>
    </row>
    <row r="4393" spans="9:17" x14ac:dyDescent="0.25">
      <c r="I4393">
        <v>4392</v>
      </c>
      <c r="J4393">
        <f t="shared" ca="1" si="476"/>
        <v>2.3084010989162804</v>
      </c>
      <c r="K4393">
        <f t="shared" ca="1" si="477"/>
        <v>2.0879467979432165</v>
      </c>
      <c r="L4393" t="str">
        <f t="shared" ca="1" si="478"/>
        <v>A</v>
      </c>
      <c r="N4393">
        <f t="shared" si="482"/>
        <v>4392</v>
      </c>
      <c r="O4393">
        <f t="shared" ca="1" si="479"/>
        <v>0.40334250607035504</v>
      </c>
      <c r="P4393">
        <f t="shared" ca="1" si="480"/>
        <v>1.7193568827687189</v>
      </c>
      <c r="Q4393" t="str">
        <f t="shared" ca="1" si="481"/>
        <v>H</v>
      </c>
    </row>
    <row r="4394" spans="9:17" x14ac:dyDescent="0.25">
      <c r="I4394">
        <v>4393</v>
      </c>
      <c r="J4394">
        <f t="shared" ca="1" si="476"/>
        <v>0.96688094917541534</v>
      </c>
      <c r="K4394">
        <f t="shared" ca="1" si="477"/>
        <v>1.419474824083542</v>
      </c>
      <c r="L4394" t="str">
        <f t="shared" ca="1" si="478"/>
        <v>H</v>
      </c>
      <c r="N4394">
        <f t="shared" si="482"/>
        <v>4393</v>
      </c>
      <c r="O4394">
        <f t="shared" ca="1" si="479"/>
        <v>0.24442853321628988</v>
      </c>
      <c r="P4394">
        <f t="shared" ca="1" si="480"/>
        <v>2.3845405638397121</v>
      </c>
      <c r="Q4394" t="str">
        <f t="shared" ca="1" si="481"/>
        <v>H</v>
      </c>
    </row>
    <row r="4395" spans="9:17" x14ac:dyDescent="0.25">
      <c r="I4395">
        <v>4394</v>
      </c>
      <c r="J4395">
        <f t="shared" ca="1" si="476"/>
        <v>2.1556136945713558</v>
      </c>
      <c r="K4395">
        <f t="shared" ca="1" si="477"/>
        <v>2.4073195069556643</v>
      </c>
      <c r="L4395" t="str">
        <f t="shared" ca="1" si="478"/>
        <v>H</v>
      </c>
      <c r="N4395">
        <f t="shared" si="482"/>
        <v>4394</v>
      </c>
      <c r="O4395">
        <f t="shared" ca="1" si="479"/>
        <v>1.5910554267575192</v>
      </c>
      <c r="P4395">
        <f t="shared" ca="1" si="480"/>
        <v>0.72607630908207887</v>
      </c>
      <c r="Q4395" t="str">
        <f t="shared" ca="1" si="481"/>
        <v>A</v>
      </c>
    </row>
    <row r="4396" spans="9:17" x14ac:dyDescent="0.25">
      <c r="I4396">
        <v>4395</v>
      </c>
      <c r="J4396">
        <f t="shared" ca="1" si="476"/>
        <v>0.51115923184412715</v>
      </c>
      <c r="K4396">
        <f t="shared" ca="1" si="477"/>
        <v>1.0882887850282463</v>
      </c>
      <c r="L4396" t="str">
        <f t="shared" ca="1" si="478"/>
        <v>H</v>
      </c>
      <c r="N4396">
        <f t="shared" si="482"/>
        <v>4395</v>
      </c>
      <c r="O4396">
        <f t="shared" ca="1" si="479"/>
        <v>0.66840438138794644</v>
      </c>
      <c r="P4396">
        <f t="shared" ca="1" si="480"/>
        <v>0.95484478436010378</v>
      </c>
      <c r="Q4396" t="str">
        <f t="shared" ca="1" si="481"/>
        <v>H</v>
      </c>
    </row>
    <row r="4397" spans="9:17" x14ac:dyDescent="0.25">
      <c r="I4397">
        <v>4396</v>
      </c>
      <c r="J4397">
        <f t="shared" ca="1" si="476"/>
        <v>0.79445628270030022</v>
      </c>
      <c r="K4397">
        <f t="shared" ca="1" si="477"/>
        <v>2.0463861877993095</v>
      </c>
      <c r="L4397" t="str">
        <f t="shared" ca="1" si="478"/>
        <v>H</v>
      </c>
      <c r="N4397">
        <f t="shared" si="482"/>
        <v>4396</v>
      </c>
      <c r="O4397">
        <f t="shared" ca="1" si="479"/>
        <v>0.45719896657978731</v>
      </c>
      <c r="P4397">
        <f t="shared" ca="1" si="480"/>
        <v>1.7159959292949631</v>
      </c>
      <c r="Q4397" t="str">
        <f t="shared" ca="1" si="481"/>
        <v>H</v>
      </c>
    </row>
    <row r="4398" spans="9:17" x14ac:dyDescent="0.25">
      <c r="I4398">
        <v>4397</v>
      </c>
      <c r="J4398">
        <f t="shared" ca="1" si="476"/>
        <v>0.67363695910769872</v>
      </c>
      <c r="K4398">
        <f t="shared" ca="1" si="477"/>
        <v>0.74553802648893408</v>
      </c>
      <c r="L4398" t="str">
        <f t="shared" ca="1" si="478"/>
        <v>H</v>
      </c>
      <c r="N4398">
        <f t="shared" si="482"/>
        <v>4397</v>
      </c>
      <c r="O4398">
        <f t="shared" ca="1" si="479"/>
        <v>-0.19113304199299785</v>
      </c>
      <c r="P4398">
        <f t="shared" ca="1" si="480"/>
        <v>1.5002849260247575</v>
      </c>
      <c r="Q4398" t="str">
        <f t="shared" ca="1" si="481"/>
        <v>H</v>
      </c>
    </row>
    <row r="4399" spans="9:17" x14ac:dyDescent="0.25">
      <c r="I4399">
        <v>4398</v>
      </c>
      <c r="J4399">
        <f t="shared" ca="1" si="476"/>
        <v>0.99817030513845595</v>
      </c>
      <c r="K4399">
        <f t="shared" ca="1" si="477"/>
        <v>2.9298997356088545</v>
      </c>
      <c r="L4399" t="str">
        <f t="shared" ca="1" si="478"/>
        <v>H</v>
      </c>
      <c r="N4399">
        <f t="shared" si="482"/>
        <v>4398</v>
      </c>
      <c r="O4399">
        <f t="shared" ca="1" si="479"/>
        <v>2.2395148289464535</v>
      </c>
      <c r="P4399">
        <f t="shared" ca="1" si="480"/>
        <v>-6.0829057066896342E-2</v>
      </c>
      <c r="Q4399" t="str">
        <f t="shared" ca="1" si="481"/>
        <v>A</v>
      </c>
    </row>
    <row r="4400" spans="9:17" x14ac:dyDescent="0.25">
      <c r="I4400">
        <v>4399</v>
      </c>
      <c r="J4400">
        <f t="shared" ca="1" si="476"/>
        <v>0.8198071731805725</v>
      </c>
      <c r="K4400">
        <f t="shared" ca="1" si="477"/>
        <v>2.3875732067176623</v>
      </c>
      <c r="L4400" t="str">
        <f t="shared" ca="1" si="478"/>
        <v>H</v>
      </c>
      <c r="N4400">
        <f t="shared" si="482"/>
        <v>4399</v>
      </c>
      <c r="O4400">
        <f t="shared" ca="1" si="479"/>
        <v>2.4499578275476832</v>
      </c>
      <c r="P4400">
        <f t="shared" ca="1" si="480"/>
        <v>0.54939021994671733</v>
      </c>
      <c r="Q4400" t="str">
        <f t="shared" ca="1" si="481"/>
        <v>A</v>
      </c>
    </row>
    <row r="4401" spans="9:17" x14ac:dyDescent="0.25">
      <c r="I4401">
        <v>4400</v>
      </c>
      <c r="J4401">
        <f t="shared" ca="1" si="476"/>
        <v>1.049768853148781</v>
      </c>
      <c r="K4401">
        <f t="shared" ca="1" si="477"/>
        <v>1.2469303989181753</v>
      </c>
      <c r="L4401" t="str">
        <f t="shared" ca="1" si="478"/>
        <v>H</v>
      </c>
      <c r="N4401">
        <f t="shared" si="482"/>
        <v>4400</v>
      </c>
      <c r="O4401">
        <f t="shared" ca="1" si="479"/>
        <v>1.2595161064132405</v>
      </c>
      <c r="P4401">
        <f t="shared" ca="1" si="480"/>
        <v>1.6559998439749848</v>
      </c>
      <c r="Q4401" t="str">
        <f t="shared" ca="1" si="481"/>
        <v>H</v>
      </c>
    </row>
    <row r="4402" spans="9:17" x14ac:dyDescent="0.25">
      <c r="I4402">
        <v>4401</v>
      </c>
      <c r="J4402">
        <f t="shared" ca="1" si="476"/>
        <v>2.0585156729497109</v>
      </c>
      <c r="K4402">
        <f t="shared" ca="1" si="477"/>
        <v>1.6152176215294571</v>
      </c>
      <c r="L4402" t="str">
        <f t="shared" ca="1" si="478"/>
        <v>A</v>
      </c>
      <c r="N4402">
        <f t="shared" si="482"/>
        <v>4401</v>
      </c>
      <c r="O4402">
        <f t="shared" ca="1" si="479"/>
        <v>0.65597648067361591</v>
      </c>
      <c r="P4402">
        <f t="shared" ca="1" si="480"/>
        <v>0.60365337225293503</v>
      </c>
      <c r="Q4402" t="str">
        <f t="shared" ca="1" si="481"/>
        <v>A</v>
      </c>
    </row>
    <row r="4403" spans="9:17" x14ac:dyDescent="0.25">
      <c r="I4403">
        <v>4402</v>
      </c>
      <c r="J4403">
        <f t="shared" ca="1" si="476"/>
        <v>1.3602305385926834</v>
      </c>
      <c r="K4403">
        <f t="shared" ca="1" si="477"/>
        <v>2.4365585368944132</v>
      </c>
      <c r="L4403" t="str">
        <f t="shared" ca="1" si="478"/>
        <v>H</v>
      </c>
      <c r="N4403">
        <f t="shared" si="482"/>
        <v>4402</v>
      </c>
      <c r="O4403">
        <f t="shared" ca="1" si="479"/>
        <v>0.39782485138554707</v>
      </c>
      <c r="P4403">
        <f t="shared" ca="1" si="480"/>
        <v>-0.37699373480826126</v>
      </c>
      <c r="Q4403" t="str">
        <f t="shared" ca="1" si="481"/>
        <v>A</v>
      </c>
    </row>
    <row r="4404" spans="9:17" x14ac:dyDescent="0.25">
      <c r="I4404">
        <v>4403</v>
      </c>
      <c r="J4404">
        <f t="shared" ca="1" si="476"/>
        <v>0.24676653054664399</v>
      </c>
      <c r="K4404">
        <f t="shared" ca="1" si="477"/>
        <v>2.1844584327523546</v>
      </c>
      <c r="L4404" t="str">
        <f t="shared" ca="1" si="478"/>
        <v>H</v>
      </c>
      <c r="N4404">
        <f t="shared" si="482"/>
        <v>4403</v>
      </c>
      <c r="O4404">
        <f t="shared" ca="1" si="479"/>
        <v>0.44127641053792699</v>
      </c>
      <c r="P4404">
        <f t="shared" ca="1" si="480"/>
        <v>1.098631087121845</v>
      </c>
      <c r="Q4404" t="str">
        <f t="shared" ca="1" si="481"/>
        <v>H</v>
      </c>
    </row>
    <row r="4405" spans="9:17" x14ac:dyDescent="0.25">
      <c r="I4405">
        <v>4404</v>
      </c>
      <c r="J4405">
        <f t="shared" ca="1" si="476"/>
        <v>0.84455739148419551</v>
      </c>
      <c r="K4405">
        <f t="shared" ca="1" si="477"/>
        <v>0.92497128327061429</v>
      </c>
      <c r="L4405" t="str">
        <f t="shared" ca="1" si="478"/>
        <v>H</v>
      </c>
      <c r="N4405">
        <f t="shared" si="482"/>
        <v>4404</v>
      </c>
      <c r="O4405">
        <f t="shared" ca="1" si="479"/>
        <v>5.6442293178533887E-2</v>
      </c>
      <c r="P4405">
        <f t="shared" ca="1" si="480"/>
        <v>1.2775212629249673</v>
      </c>
      <c r="Q4405" t="str">
        <f t="shared" ca="1" si="481"/>
        <v>H</v>
      </c>
    </row>
    <row r="4406" spans="9:17" x14ac:dyDescent="0.25">
      <c r="I4406">
        <v>4405</v>
      </c>
      <c r="J4406">
        <f t="shared" ca="1" si="476"/>
        <v>-0.15840444042307755</v>
      </c>
      <c r="K4406">
        <f t="shared" ca="1" si="477"/>
        <v>1.3959440536100785</v>
      </c>
      <c r="L4406" t="str">
        <f t="shared" ca="1" si="478"/>
        <v>H</v>
      </c>
      <c r="N4406">
        <f t="shared" si="482"/>
        <v>4405</v>
      </c>
      <c r="O4406">
        <f t="shared" ca="1" si="479"/>
        <v>0.66579196502470706</v>
      </c>
      <c r="P4406">
        <f t="shared" ca="1" si="480"/>
        <v>1.9653289996742114</v>
      </c>
      <c r="Q4406" t="str">
        <f t="shared" ca="1" si="481"/>
        <v>H</v>
      </c>
    </row>
    <row r="4407" spans="9:17" x14ac:dyDescent="0.25">
      <c r="I4407">
        <v>4406</v>
      </c>
      <c r="J4407">
        <f t="shared" ca="1" si="476"/>
        <v>1.4735088353188481</v>
      </c>
      <c r="K4407">
        <f t="shared" ca="1" si="477"/>
        <v>1.7183187873154346</v>
      </c>
      <c r="L4407" t="str">
        <f t="shared" ca="1" si="478"/>
        <v>H</v>
      </c>
      <c r="N4407">
        <f t="shared" si="482"/>
        <v>4406</v>
      </c>
      <c r="O4407">
        <f t="shared" ca="1" si="479"/>
        <v>0.89866257559295426</v>
      </c>
      <c r="P4407">
        <f t="shared" ca="1" si="480"/>
        <v>1.2632690807297029</v>
      </c>
      <c r="Q4407" t="str">
        <f t="shared" ca="1" si="481"/>
        <v>H</v>
      </c>
    </row>
    <row r="4408" spans="9:17" x14ac:dyDescent="0.25">
      <c r="I4408">
        <v>4407</v>
      </c>
      <c r="J4408">
        <f t="shared" ca="1" si="476"/>
        <v>1.2133475330999992</v>
      </c>
      <c r="K4408">
        <f t="shared" ca="1" si="477"/>
        <v>1.4717676028742579</v>
      </c>
      <c r="L4408" t="str">
        <f t="shared" ca="1" si="478"/>
        <v>H</v>
      </c>
      <c r="N4408">
        <f t="shared" si="482"/>
        <v>4407</v>
      </c>
      <c r="O4408">
        <f t="shared" ca="1" si="479"/>
        <v>2.2611805990031564</v>
      </c>
      <c r="P4408">
        <f t="shared" ca="1" si="480"/>
        <v>0.70674378238953894</v>
      </c>
      <c r="Q4408" t="str">
        <f t="shared" ca="1" si="481"/>
        <v>A</v>
      </c>
    </row>
    <row r="4409" spans="9:17" x14ac:dyDescent="0.25">
      <c r="I4409">
        <v>4408</v>
      </c>
      <c r="J4409">
        <f t="shared" ca="1" si="476"/>
        <v>1.1420919676647194</v>
      </c>
      <c r="K4409">
        <f t="shared" ca="1" si="477"/>
        <v>1.3148101956419695</v>
      </c>
      <c r="L4409" t="str">
        <f t="shared" ca="1" si="478"/>
        <v>H</v>
      </c>
      <c r="N4409">
        <f t="shared" si="482"/>
        <v>4408</v>
      </c>
      <c r="O4409">
        <f t="shared" ca="1" si="479"/>
        <v>-0.82177012496138624</v>
      </c>
      <c r="P4409">
        <f t="shared" ca="1" si="480"/>
        <v>1.2145175284072847</v>
      </c>
      <c r="Q4409" t="str">
        <f t="shared" ca="1" si="481"/>
        <v>H</v>
      </c>
    </row>
    <row r="4410" spans="9:17" x14ac:dyDescent="0.25">
      <c r="I4410">
        <v>4409</v>
      </c>
      <c r="J4410">
        <f t="shared" ca="1" si="476"/>
        <v>1.1515305385952663</v>
      </c>
      <c r="K4410">
        <f t="shared" ca="1" si="477"/>
        <v>0.23456867924647251</v>
      </c>
      <c r="L4410" t="str">
        <f t="shared" ca="1" si="478"/>
        <v>A</v>
      </c>
      <c r="N4410">
        <f t="shared" si="482"/>
        <v>4409</v>
      </c>
      <c r="O4410">
        <f t="shared" ca="1" si="479"/>
        <v>0.45756693746334354</v>
      </c>
      <c r="P4410">
        <f t="shared" ca="1" si="480"/>
        <v>1.3546592656551801</v>
      </c>
      <c r="Q4410" t="str">
        <f t="shared" ca="1" si="481"/>
        <v>H</v>
      </c>
    </row>
    <row r="4411" spans="9:17" x14ac:dyDescent="0.25">
      <c r="I4411">
        <v>4410</v>
      </c>
      <c r="J4411">
        <f t="shared" ca="1" si="476"/>
        <v>-0.30135662366434723</v>
      </c>
      <c r="K4411">
        <f t="shared" ca="1" si="477"/>
        <v>0.28285764920502854</v>
      </c>
      <c r="L4411" t="str">
        <f t="shared" ca="1" si="478"/>
        <v>H</v>
      </c>
      <c r="N4411">
        <f t="shared" si="482"/>
        <v>4410</v>
      </c>
      <c r="O4411">
        <f t="shared" ca="1" si="479"/>
        <v>2.0956982086190776</v>
      </c>
      <c r="P4411">
        <f t="shared" ca="1" si="480"/>
        <v>0.56711424315353121</v>
      </c>
      <c r="Q4411" t="str">
        <f t="shared" ca="1" si="481"/>
        <v>A</v>
      </c>
    </row>
    <row r="4412" spans="9:17" x14ac:dyDescent="0.25">
      <c r="I4412">
        <v>4411</v>
      </c>
      <c r="J4412">
        <f t="shared" ca="1" si="476"/>
        <v>1.3155603285411799</v>
      </c>
      <c r="K4412">
        <f t="shared" ca="1" si="477"/>
        <v>0.9083365058585513</v>
      </c>
      <c r="L4412" t="str">
        <f t="shared" ca="1" si="478"/>
        <v>A</v>
      </c>
      <c r="N4412">
        <f t="shared" si="482"/>
        <v>4411</v>
      </c>
      <c r="O4412">
        <f t="shared" ca="1" si="479"/>
        <v>0.26181866052700148</v>
      </c>
      <c r="P4412">
        <f t="shared" ca="1" si="480"/>
        <v>2.5518007496899622</v>
      </c>
      <c r="Q4412" t="str">
        <f t="shared" ca="1" si="481"/>
        <v>H</v>
      </c>
    </row>
    <row r="4413" spans="9:17" x14ac:dyDescent="0.25">
      <c r="I4413">
        <v>4412</v>
      </c>
      <c r="J4413">
        <f t="shared" ca="1" si="476"/>
        <v>-0.60523077246280699</v>
      </c>
      <c r="K4413">
        <f t="shared" ca="1" si="477"/>
        <v>1.0584592102806401</v>
      </c>
      <c r="L4413" t="str">
        <f t="shared" ca="1" si="478"/>
        <v>H</v>
      </c>
      <c r="N4413">
        <f t="shared" si="482"/>
        <v>4412</v>
      </c>
      <c r="O4413">
        <f t="shared" ca="1" si="479"/>
        <v>-0.25066438211937303</v>
      </c>
      <c r="P4413">
        <f t="shared" ca="1" si="480"/>
        <v>0.15679492685492269</v>
      </c>
      <c r="Q4413" t="str">
        <f t="shared" ca="1" si="481"/>
        <v>H</v>
      </c>
    </row>
    <row r="4414" spans="9:17" x14ac:dyDescent="0.25">
      <c r="I4414">
        <v>4413</v>
      </c>
      <c r="J4414">
        <f t="shared" ca="1" si="476"/>
        <v>1.0654589252789395</v>
      </c>
      <c r="K4414">
        <f t="shared" ca="1" si="477"/>
        <v>1.6488010685776899</v>
      </c>
      <c r="L4414" t="str">
        <f t="shared" ca="1" si="478"/>
        <v>H</v>
      </c>
      <c r="N4414">
        <f t="shared" si="482"/>
        <v>4413</v>
      </c>
      <c r="O4414">
        <f t="shared" ca="1" si="479"/>
        <v>0.19490636824132934</v>
      </c>
      <c r="P4414">
        <f t="shared" ca="1" si="480"/>
        <v>2.4565694130847131</v>
      </c>
      <c r="Q4414" t="str">
        <f t="shared" ca="1" si="481"/>
        <v>H</v>
      </c>
    </row>
    <row r="4415" spans="9:17" x14ac:dyDescent="0.25">
      <c r="I4415">
        <v>4414</v>
      </c>
      <c r="J4415">
        <f t="shared" ca="1" si="476"/>
        <v>2.5713344294690108</v>
      </c>
      <c r="K4415">
        <f t="shared" ca="1" si="477"/>
        <v>1.0454688630838533</v>
      </c>
      <c r="L4415" t="str">
        <f t="shared" ca="1" si="478"/>
        <v>A</v>
      </c>
      <c r="N4415">
        <f t="shared" si="482"/>
        <v>4414</v>
      </c>
      <c r="O4415">
        <f t="shared" ca="1" si="479"/>
        <v>-0.18849646655483721</v>
      </c>
      <c r="P4415">
        <f t="shared" ca="1" si="480"/>
        <v>2.7321846299021839</v>
      </c>
      <c r="Q4415" t="str">
        <f t="shared" ca="1" si="481"/>
        <v>H</v>
      </c>
    </row>
    <row r="4416" spans="9:17" x14ac:dyDescent="0.25">
      <c r="I4416">
        <v>4415</v>
      </c>
      <c r="J4416">
        <f t="shared" ca="1" si="476"/>
        <v>0.39986111871015684</v>
      </c>
      <c r="K4416">
        <f t="shared" ca="1" si="477"/>
        <v>1.7054569299632292</v>
      </c>
      <c r="L4416" t="str">
        <f t="shared" ca="1" si="478"/>
        <v>H</v>
      </c>
      <c r="N4416">
        <f t="shared" si="482"/>
        <v>4415</v>
      </c>
      <c r="O4416">
        <f t="shared" ca="1" si="479"/>
        <v>-2.1205236809216972</v>
      </c>
      <c r="P4416">
        <f t="shared" ca="1" si="480"/>
        <v>0.83275023528122705</v>
      </c>
      <c r="Q4416" t="str">
        <f t="shared" ca="1" si="481"/>
        <v>H</v>
      </c>
    </row>
    <row r="4417" spans="9:17" x14ac:dyDescent="0.25">
      <c r="I4417">
        <v>4416</v>
      </c>
      <c r="J4417">
        <f t="shared" ca="1" si="476"/>
        <v>1.558197913812905</v>
      </c>
      <c r="K4417">
        <f t="shared" ca="1" si="477"/>
        <v>3.6574865458981947</v>
      </c>
      <c r="L4417" t="str">
        <f t="shared" ca="1" si="478"/>
        <v>H</v>
      </c>
      <c r="N4417">
        <f t="shared" si="482"/>
        <v>4416</v>
      </c>
      <c r="O4417">
        <f t="shared" ca="1" si="479"/>
        <v>-0.47782698393253265</v>
      </c>
      <c r="P4417">
        <f t="shared" ca="1" si="480"/>
        <v>1.800049201322163</v>
      </c>
      <c r="Q4417" t="str">
        <f t="shared" ca="1" si="481"/>
        <v>H</v>
      </c>
    </row>
    <row r="4418" spans="9:17" x14ac:dyDescent="0.25">
      <c r="I4418">
        <v>4417</v>
      </c>
      <c r="J4418">
        <f t="shared" ca="1" si="476"/>
        <v>1.2746225201512527</v>
      </c>
      <c r="K4418">
        <f t="shared" ca="1" si="477"/>
        <v>0.78762447105894418</v>
      </c>
      <c r="L4418" t="str">
        <f t="shared" ca="1" si="478"/>
        <v>A</v>
      </c>
      <c r="N4418">
        <f t="shared" si="482"/>
        <v>4417</v>
      </c>
      <c r="O4418">
        <f t="shared" ca="1" si="479"/>
        <v>-0.4049978420511795</v>
      </c>
      <c r="P4418">
        <f t="shared" ca="1" si="480"/>
        <v>1.0492042315862775</v>
      </c>
      <c r="Q4418" t="str">
        <f t="shared" ca="1" si="481"/>
        <v>H</v>
      </c>
    </row>
    <row r="4419" spans="9:17" x14ac:dyDescent="0.25">
      <c r="I4419">
        <v>4418</v>
      </c>
      <c r="J4419">
        <f t="shared" ref="J4419:J4482" ca="1" si="483">NORMINV(RAND(), $D$3,$F$3)</f>
        <v>2.0061150647841481</v>
      </c>
      <c r="K4419">
        <f t="shared" ref="K4419:K4482" ca="1" si="484">NORMINV(RAND(), $D$2,$F$2)</f>
        <v>1.4852773461135753</v>
      </c>
      <c r="L4419" t="str">
        <f t="shared" ref="L4419:L4482" ca="1" si="485">IF(J4419&gt;K4419, "A", IF(J4419=K4419, "T", "H"))</f>
        <v>A</v>
      </c>
      <c r="N4419">
        <f t="shared" si="482"/>
        <v>4418</v>
      </c>
      <c r="O4419">
        <f t="shared" ref="O4419:O4482" ca="1" si="486">NORMINV(RAND(), $D$11,$F$11)</f>
        <v>0.92748965430525909</v>
      </c>
      <c r="P4419">
        <f t="shared" ref="P4419:P4482" ca="1" si="487">NORMINV(RAND(), $D$10,$F$10)</f>
        <v>-0.53755968584443781</v>
      </c>
      <c r="Q4419" t="str">
        <f t="shared" ref="Q4419:Q4482" ca="1" si="488">IF(O4419&gt;P4419, "A", IF(O4419=P4419, "T", "H"))</f>
        <v>A</v>
      </c>
    </row>
    <row r="4420" spans="9:17" x14ac:dyDescent="0.25">
      <c r="I4420">
        <v>4419</v>
      </c>
      <c r="J4420">
        <f t="shared" ca="1" si="483"/>
        <v>-1.2824136575366942</v>
      </c>
      <c r="K4420">
        <f t="shared" ca="1" si="484"/>
        <v>1.6296225902945112</v>
      </c>
      <c r="L4420" t="str">
        <f t="shared" ca="1" si="485"/>
        <v>H</v>
      </c>
      <c r="N4420">
        <f t="shared" ref="N4420:N4483" si="489">N4419+1</f>
        <v>4419</v>
      </c>
      <c r="O4420">
        <f t="shared" ca="1" si="486"/>
        <v>-0.18084951096068613</v>
      </c>
      <c r="P4420">
        <f t="shared" ca="1" si="487"/>
        <v>1.7816900253855397</v>
      </c>
      <c r="Q4420" t="str">
        <f t="shared" ca="1" si="488"/>
        <v>H</v>
      </c>
    </row>
    <row r="4421" spans="9:17" x14ac:dyDescent="0.25">
      <c r="I4421">
        <v>4420</v>
      </c>
      <c r="J4421">
        <f t="shared" ca="1" si="483"/>
        <v>0.60916753212194041</v>
      </c>
      <c r="K4421">
        <f t="shared" ca="1" si="484"/>
        <v>2.3710847056193938</v>
      </c>
      <c r="L4421" t="str">
        <f t="shared" ca="1" si="485"/>
        <v>H</v>
      </c>
      <c r="N4421">
        <f t="shared" si="489"/>
        <v>4420</v>
      </c>
      <c r="O4421">
        <f t="shared" ca="1" si="486"/>
        <v>-0.2912323766972742</v>
      </c>
      <c r="P4421">
        <f t="shared" ca="1" si="487"/>
        <v>2.3565892261211081</v>
      </c>
      <c r="Q4421" t="str">
        <f t="shared" ca="1" si="488"/>
        <v>H</v>
      </c>
    </row>
    <row r="4422" spans="9:17" x14ac:dyDescent="0.25">
      <c r="I4422">
        <v>4421</v>
      </c>
      <c r="J4422">
        <f t="shared" ca="1" si="483"/>
        <v>-3.2060017948801534E-2</v>
      </c>
      <c r="K4422">
        <f t="shared" ca="1" si="484"/>
        <v>0.2989807623552645</v>
      </c>
      <c r="L4422" t="str">
        <f t="shared" ca="1" si="485"/>
        <v>H</v>
      </c>
      <c r="N4422">
        <f t="shared" si="489"/>
        <v>4421</v>
      </c>
      <c r="O4422">
        <f t="shared" ca="1" si="486"/>
        <v>0.17677088601038321</v>
      </c>
      <c r="P4422">
        <f t="shared" ca="1" si="487"/>
        <v>3.1224218568378417</v>
      </c>
      <c r="Q4422" t="str">
        <f t="shared" ca="1" si="488"/>
        <v>H</v>
      </c>
    </row>
    <row r="4423" spans="9:17" x14ac:dyDescent="0.25">
      <c r="I4423">
        <v>4422</v>
      </c>
      <c r="J4423">
        <f t="shared" ca="1" si="483"/>
        <v>1.9480340445754911</v>
      </c>
      <c r="K4423">
        <f t="shared" ca="1" si="484"/>
        <v>0.63385914054700521</v>
      </c>
      <c r="L4423" t="str">
        <f t="shared" ca="1" si="485"/>
        <v>A</v>
      </c>
      <c r="N4423">
        <f t="shared" si="489"/>
        <v>4422</v>
      </c>
      <c r="O4423">
        <f t="shared" ca="1" si="486"/>
        <v>-1.9532122717483775</v>
      </c>
      <c r="P4423">
        <f t="shared" ca="1" si="487"/>
        <v>3.1835843433808919</v>
      </c>
      <c r="Q4423" t="str">
        <f t="shared" ca="1" si="488"/>
        <v>H</v>
      </c>
    </row>
    <row r="4424" spans="9:17" x14ac:dyDescent="0.25">
      <c r="I4424">
        <v>4423</v>
      </c>
      <c r="J4424">
        <f t="shared" ca="1" si="483"/>
        <v>1.4239176002051495</v>
      </c>
      <c r="K4424">
        <f t="shared" ca="1" si="484"/>
        <v>1.3655082358517221</v>
      </c>
      <c r="L4424" t="str">
        <f t="shared" ca="1" si="485"/>
        <v>A</v>
      </c>
      <c r="N4424">
        <f t="shared" si="489"/>
        <v>4423</v>
      </c>
      <c r="O4424">
        <f t="shared" ca="1" si="486"/>
        <v>-1.9051099807480012</v>
      </c>
      <c r="P4424">
        <f t="shared" ca="1" si="487"/>
        <v>0.69425038446741949</v>
      </c>
      <c r="Q4424" t="str">
        <f t="shared" ca="1" si="488"/>
        <v>H</v>
      </c>
    </row>
    <row r="4425" spans="9:17" x14ac:dyDescent="0.25">
      <c r="I4425">
        <v>4424</v>
      </c>
      <c r="J4425">
        <f t="shared" ca="1" si="483"/>
        <v>2.1885531385700734</v>
      </c>
      <c r="K4425">
        <f t="shared" ca="1" si="484"/>
        <v>2.6854723562660903</v>
      </c>
      <c r="L4425" t="str">
        <f t="shared" ca="1" si="485"/>
        <v>H</v>
      </c>
      <c r="N4425">
        <f t="shared" si="489"/>
        <v>4424</v>
      </c>
      <c r="O4425">
        <f t="shared" ca="1" si="486"/>
        <v>1.0158754802956986</v>
      </c>
      <c r="P4425">
        <f t="shared" ca="1" si="487"/>
        <v>0.45951212037311262</v>
      </c>
      <c r="Q4425" t="str">
        <f t="shared" ca="1" si="488"/>
        <v>A</v>
      </c>
    </row>
    <row r="4426" spans="9:17" x14ac:dyDescent="0.25">
      <c r="I4426">
        <v>4425</v>
      </c>
      <c r="J4426">
        <f t="shared" ca="1" si="483"/>
        <v>1.5314943650052255</v>
      </c>
      <c r="K4426">
        <f t="shared" ca="1" si="484"/>
        <v>3.0254563548956783</v>
      </c>
      <c r="L4426" t="str">
        <f t="shared" ca="1" si="485"/>
        <v>H</v>
      </c>
      <c r="N4426">
        <f t="shared" si="489"/>
        <v>4425</v>
      </c>
      <c r="O4426">
        <f t="shared" ca="1" si="486"/>
        <v>0.11931686581158046</v>
      </c>
      <c r="P4426">
        <f t="shared" ca="1" si="487"/>
        <v>1.9218755368329705</v>
      </c>
      <c r="Q4426" t="str">
        <f t="shared" ca="1" si="488"/>
        <v>H</v>
      </c>
    </row>
    <row r="4427" spans="9:17" x14ac:dyDescent="0.25">
      <c r="I4427">
        <v>4426</v>
      </c>
      <c r="J4427">
        <f t="shared" ca="1" si="483"/>
        <v>1.448913798200844</v>
      </c>
      <c r="K4427">
        <f t="shared" ca="1" si="484"/>
        <v>2.8871264626250097</v>
      </c>
      <c r="L4427" t="str">
        <f t="shared" ca="1" si="485"/>
        <v>H</v>
      </c>
      <c r="N4427">
        <f t="shared" si="489"/>
        <v>4426</v>
      </c>
      <c r="O4427">
        <f t="shared" ca="1" si="486"/>
        <v>0.66348995822132195</v>
      </c>
      <c r="P4427">
        <f t="shared" ca="1" si="487"/>
        <v>4.8373484331041272E-2</v>
      </c>
      <c r="Q4427" t="str">
        <f t="shared" ca="1" si="488"/>
        <v>A</v>
      </c>
    </row>
    <row r="4428" spans="9:17" x14ac:dyDescent="0.25">
      <c r="I4428">
        <v>4427</v>
      </c>
      <c r="J4428">
        <f t="shared" ca="1" si="483"/>
        <v>-0.4526822718964556</v>
      </c>
      <c r="K4428">
        <f t="shared" ca="1" si="484"/>
        <v>2.1689121178203017</v>
      </c>
      <c r="L4428" t="str">
        <f t="shared" ca="1" si="485"/>
        <v>H</v>
      </c>
      <c r="N4428">
        <f t="shared" si="489"/>
        <v>4427</v>
      </c>
      <c r="O4428">
        <f t="shared" ca="1" si="486"/>
        <v>0.47665770505868571</v>
      </c>
      <c r="P4428">
        <f t="shared" ca="1" si="487"/>
        <v>1.6621652732309411</v>
      </c>
      <c r="Q4428" t="str">
        <f t="shared" ca="1" si="488"/>
        <v>H</v>
      </c>
    </row>
    <row r="4429" spans="9:17" x14ac:dyDescent="0.25">
      <c r="I4429">
        <v>4428</v>
      </c>
      <c r="J4429">
        <f t="shared" ca="1" si="483"/>
        <v>3.5398124563763051</v>
      </c>
      <c r="K4429">
        <f t="shared" ca="1" si="484"/>
        <v>0.94004949053727138</v>
      </c>
      <c r="L4429" t="str">
        <f t="shared" ca="1" si="485"/>
        <v>A</v>
      </c>
      <c r="N4429">
        <f t="shared" si="489"/>
        <v>4428</v>
      </c>
      <c r="O4429">
        <f t="shared" ca="1" si="486"/>
        <v>1.8992583730566248</v>
      </c>
      <c r="P4429">
        <f t="shared" ca="1" si="487"/>
        <v>1.7243479309593566</v>
      </c>
      <c r="Q4429" t="str">
        <f t="shared" ca="1" si="488"/>
        <v>A</v>
      </c>
    </row>
    <row r="4430" spans="9:17" x14ac:dyDescent="0.25">
      <c r="I4430">
        <v>4429</v>
      </c>
      <c r="J4430">
        <f t="shared" ca="1" si="483"/>
        <v>0.39540922897767949</v>
      </c>
      <c r="K4430">
        <f t="shared" ca="1" si="484"/>
        <v>0.71252212902509893</v>
      </c>
      <c r="L4430" t="str">
        <f t="shared" ca="1" si="485"/>
        <v>H</v>
      </c>
      <c r="N4430">
        <f t="shared" si="489"/>
        <v>4429</v>
      </c>
      <c r="O4430">
        <f t="shared" ca="1" si="486"/>
        <v>0.33091228192740291</v>
      </c>
      <c r="P4430">
        <f t="shared" ca="1" si="487"/>
        <v>2.4158042738511574</v>
      </c>
      <c r="Q4430" t="str">
        <f t="shared" ca="1" si="488"/>
        <v>H</v>
      </c>
    </row>
    <row r="4431" spans="9:17" x14ac:dyDescent="0.25">
      <c r="I4431">
        <v>4430</v>
      </c>
      <c r="J4431">
        <f t="shared" ca="1" si="483"/>
        <v>1.5836910625110514</v>
      </c>
      <c r="K4431">
        <f t="shared" ca="1" si="484"/>
        <v>1.732701351342752</v>
      </c>
      <c r="L4431" t="str">
        <f t="shared" ca="1" si="485"/>
        <v>H</v>
      </c>
      <c r="N4431">
        <f t="shared" si="489"/>
        <v>4430</v>
      </c>
      <c r="O4431">
        <f t="shared" ca="1" si="486"/>
        <v>0.85384147465035876</v>
      </c>
      <c r="P4431">
        <f t="shared" ca="1" si="487"/>
        <v>2.3391744223527109</v>
      </c>
      <c r="Q4431" t="str">
        <f t="shared" ca="1" si="488"/>
        <v>H</v>
      </c>
    </row>
    <row r="4432" spans="9:17" x14ac:dyDescent="0.25">
      <c r="I4432">
        <v>4431</v>
      </c>
      <c r="J4432">
        <f t="shared" ca="1" si="483"/>
        <v>0.94513638896294072</v>
      </c>
      <c r="K4432">
        <f t="shared" ca="1" si="484"/>
        <v>1.278597192779098</v>
      </c>
      <c r="L4432" t="str">
        <f t="shared" ca="1" si="485"/>
        <v>H</v>
      </c>
      <c r="N4432">
        <f t="shared" si="489"/>
        <v>4431</v>
      </c>
      <c r="O4432">
        <f t="shared" ca="1" si="486"/>
        <v>0.65278499253306455</v>
      </c>
      <c r="P4432">
        <f t="shared" ca="1" si="487"/>
        <v>2.1748021870264722</v>
      </c>
      <c r="Q4432" t="str">
        <f t="shared" ca="1" si="488"/>
        <v>H</v>
      </c>
    </row>
    <row r="4433" spans="9:17" x14ac:dyDescent="0.25">
      <c r="I4433">
        <v>4432</v>
      </c>
      <c r="J4433">
        <f t="shared" ca="1" si="483"/>
        <v>0.48454696225835869</v>
      </c>
      <c r="K4433">
        <f t="shared" ca="1" si="484"/>
        <v>1.7544261480087278</v>
      </c>
      <c r="L4433" t="str">
        <f t="shared" ca="1" si="485"/>
        <v>H</v>
      </c>
      <c r="N4433">
        <f t="shared" si="489"/>
        <v>4432</v>
      </c>
      <c r="O4433">
        <f t="shared" ca="1" si="486"/>
        <v>0.59983398180389402</v>
      </c>
      <c r="P4433">
        <f t="shared" ca="1" si="487"/>
        <v>1.763223490389219</v>
      </c>
      <c r="Q4433" t="str">
        <f t="shared" ca="1" si="488"/>
        <v>H</v>
      </c>
    </row>
    <row r="4434" spans="9:17" x14ac:dyDescent="0.25">
      <c r="I4434">
        <v>4433</v>
      </c>
      <c r="J4434">
        <f t="shared" ca="1" si="483"/>
        <v>1.7446697701377403</v>
      </c>
      <c r="K4434">
        <f t="shared" ca="1" si="484"/>
        <v>1.5544711180333526</v>
      </c>
      <c r="L4434" t="str">
        <f t="shared" ca="1" si="485"/>
        <v>A</v>
      </c>
      <c r="N4434">
        <f t="shared" si="489"/>
        <v>4433</v>
      </c>
      <c r="O4434">
        <f t="shared" ca="1" si="486"/>
        <v>1.2092262990235172</v>
      </c>
      <c r="P4434">
        <f t="shared" ca="1" si="487"/>
        <v>-4.6392755359567106E-2</v>
      </c>
      <c r="Q4434" t="str">
        <f t="shared" ca="1" si="488"/>
        <v>A</v>
      </c>
    </row>
    <row r="4435" spans="9:17" x14ac:dyDescent="0.25">
      <c r="I4435">
        <v>4434</v>
      </c>
      <c r="J4435">
        <f t="shared" ca="1" si="483"/>
        <v>-0.99072856968601042</v>
      </c>
      <c r="K4435">
        <f t="shared" ca="1" si="484"/>
        <v>2.7744716925309909</v>
      </c>
      <c r="L4435" t="str">
        <f t="shared" ca="1" si="485"/>
        <v>H</v>
      </c>
      <c r="N4435">
        <f t="shared" si="489"/>
        <v>4434</v>
      </c>
      <c r="O4435">
        <f t="shared" ca="1" si="486"/>
        <v>2.0739439257562804</v>
      </c>
      <c r="P4435">
        <f t="shared" ca="1" si="487"/>
        <v>1.592735398419918</v>
      </c>
      <c r="Q4435" t="str">
        <f t="shared" ca="1" si="488"/>
        <v>A</v>
      </c>
    </row>
    <row r="4436" spans="9:17" x14ac:dyDescent="0.25">
      <c r="I4436">
        <v>4435</v>
      </c>
      <c r="J4436">
        <f t="shared" ca="1" si="483"/>
        <v>0.12855673713027127</v>
      </c>
      <c r="K4436">
        <f t="shared" ca="1" si="484"/>
        <v>1.3372078384885528</v>
      </c>
      <c r="L4436" t="str">
        <f t="shared" ca="1" si="485"/>
        <v>H</v>
      </c>
      <c r="N4436">
        <f t="shared" si="489"/>
        <v>4435</v>
      </c>
      <c r="O4436">
        <f t="shared" ca="1" si="486"/>
        <v>1.0521497649527802</v>
      </c>
      <c r="P4436">
        <f t="shared" ca="1" si="487"/>
        <v>0.66490794935207809</v>
      </c>
      <c r="Q4436" t="str">
        <f t="shared" ca="1" si="488"/>
        <v>A</v>
      </c>
    </row>
    <row r="4437" spans="9:17" x14ac:dyDescent="0.25">
      <c r="I4437">
        <v>4436</v>
      </c>
      <c r="J4437">
        <f t="shared" ca="1" si="483"/>
        <v>1.3270978102198518</v>
      </c>
      <c r="K4437">
        <f t="shared" ca="1" si="484"/>
        <v>1.4884211137581413</v>
      </c>
      <c r="L4437" t="str">
        <f t="shared" ca="1" si="485"/>
        <v>H</v>
      </c>
      <c r="N4437">
        <f t="shared" si="489"/>
        <v>4436</v>
      </c>
      <c r="O4437">
        <f t="shared" ca="1" si="486"/>
        <v>2.835064415276368</v>
      </c>
      <c r="P4437">
        <f t="shared" ca="1" si="487"/>
        <v>1.1479857041743244</v>
      </c>
      <c r="Q4437" t="str">
        <f t="shared" ca="1" si="488"/>
        <v>A</v>
      </c>
    </row>
    <row r="4438" spans="9:17" x14ac:dyDescent="0.25">
      <c r="I4438">
        <v>4437</v>
      </c>
      <c r="J4438">
        <f t="shared" ca="1" si="483"/>
        <v>1.1090152390639145</v>
      </c>
      <c r="K4438">
        <f t="shared" ca="1" si="484"/>
        <v>2.1382847992222223</v>
      </c>
      <c r="L4438" t="str">
        <f t="shared" ca="1" si="485"/>
        <v>H</v>
      </c>
      <c r="N4438">
        <f t="shared" si="489"/>
        <v>4437</v>
      </c>
      <c r="O4438">
        <f t="shared" ca="1" si="486"/>
        <v>0.14613680258238032</v>
      </c>
      <c r="P4438">
        <f t="shared" ca="1" si="487"/>
        <v>1.3471473292415066</v>
      </c>
      <c r="Q4438" t="str">
        <f t="shared" ca="1" si="488"/>
        <v>H</v>
      </c>
    </row>
    <row r="4439" spans="9:17" x14ac:dyDescent="0.25">
      <c r="I4439">
        <v>4438</v>
      </c>
      <c r="J4439">
        <f t="shared" ca="1" si="483"/>
        <v>2.1464620878790672</v>
      </c>
      <c r="K4439">
        <f t="shared" ca="1" si="484"/>
        <v>2.0667844154972963</v>
      </c>
      <c r="L4439" t="str">
        <f t="shared" ca="1" si="485"/>
        <v>A</v>
      </c>
      <c r="N4439">
        <f t="shared" si="489"/>
        <v>4438</v>
      </c>
      <c r="O4439">
        <f t="shared" ca="1" si="486"/>
        <v>-7.3744305397679288E-2</v>
      </c>
      <c r="P4439">
        <f t="shared" ca="1" si="487"/>
        <v>1.6722789161299303</v>
      </c>
      <c r="Q4439" t="str">
        <f t="shared" ca="1" si="488"/>
        <v>H</v>
      </c>
    </row>
    <row r="4440" spans="9:17" x14ac:dyDescent="0.25">
      <c r="I4440">
        <v>4439</v>
      </c>
      <c r="J4440">
        <f t="shared" ca="1" si="483"/>
        <v>3.6607403552080111</v>
      </c>
      <c r="K4440">
        <f t="shared" ca="1" si="484"/>
        <v>1.8559072256136391</v>
      </c>
      <c r="L4440" t="str">
        <f t="shared" ca="1" si="485"/>
        <v>A</v>
      </c>
      <c r="N4440">
        <f t="shared" si="489"/>
        <v>4439</v>
      </c>
      <c r="O4440">
        <f t="shared" ca="1" si="486"/>
        <v>2.374634481416602</v>
      </c>
      <c r="P4440">
        <f t="shared" ca="1" si="487"/>
        <v>1.3195284371122773</v>
      </c>
      <c r="Q4440" t="str">
        <f t="shared" ca="1" si="488"/>
        <v>A</v>
      </c>
    </row>
    <row r="4441" spans="9:17" x14ac:dyDescent="0.25">
      <c r="I4441">
        <v>4440</v>
      </c>
      <c r="J4441">
        <f t="shared" ca="1" si="483"/>
        <v>1.4983683412286459</v>
      </c>
      <c r="K4441">
        <f t="shared" ca="1" si="484"/>
        <v>2.1535185915238184</v>
      </c>
      <c r="L4441" t="str">
        <f t="shared" ca="1" si="485"/>
        <v>H</v>
      </c>
      <c r="N4441">
        <f t="shared" si="489"/>
        <v>4440</v>
      </c>
      <c r="O4441">
        <f t="shared" ca="1" si="486"/>
        <v>-5.9612294654654341E-2</v>
      </c>
      <c r="P4441">
        <f t="shared" ca="1" si="487"/>
        <v>0.71182150666827093</v>
      </c>
      <c r="Q4441" t="str">
        <f t="shared" ca="1" si="488"/>
        <v>H</v>
      </c>
    </row>
    <row r="4442" spans="9:17" x14ac:dyDescent="0.25">
      <c r="I4442">
        <v>4441</v>
      </c>
      <c r="J4442">
        <f t="shared" ca="1" si="483"/>
        <v>-0.35323374898951498</v>
      </c>
      <c r="K4442">
        <f t="shared" ca="1" si="484"/>
        <v>2.3332850793726592</v>
      </c>
      <c r="L4442" t="str">
        <f t="shared" ca="1" si="485"/>
        <v>H</v>
      </c>
      <c r="N4442">
        <f t="shared" si="489"/>
        <v>4441</v>
      </c>
      <c r="O4442">
        <f t="shared" ca="1" si="486"/>
        <v>1.4230460376055363</v>
      </c>
      <c r="P4442">
        <f t="shared" ca="1" si="487"/>
        <v>0.48326524851237007</v>
      </c>
      <c r="Q4442" t="str">
        <f t="shared" ca="1" si="488"/>
        <v>A</v>
      </c>
    </row>
    <row r="4443" spans="9:17" x14ac:dyDescent="0.25">
      <c r="I4443">
        <v>4442</v>
      </c>
      <c r="J4443">
        <f t="shared" ca="1" si="483"/>
        <v>-2.7577741800168143E-2</v>
      </c>
      <c r="K4443">
        <f t="shared" ca="1" si="484"/>
        <v>2.5105332606213193</v>
      </c>
      <c r="L4443" t="str">
        <f t="shared" ca="1" si="485"/>
        <v>H</v>
      </c>
      <c r="N4443">
        <f t="shared" si="489"/>
        <v>4442</v>
      </c>
      <c r="O4443">
        <f t="shared" ca="1" si="486"/>
        <v>0.22409045145072515</v>
      </c>
      <c r="P4443">
        <f t="shared" ca="1" si="487"/>
        <v>0.66340840507040355</v>
      </c>
      <c r="Q4443" t="str">
        <f t="shared" ca="1" si="488"/>
        <v>H</v>
      </c>
    </row>
    <row r="4444" spans="9:17" x14ac:dyDescent="0.25">
      <c r="I4444">
        <v>4443</v>
      </c>
      <c r="J4444">
        <f t="shared" ca="1" si="483"/>
        <v>0.5220094441966221</v>
      </c>
      <c r="K4444">
        <f t="shared" ca="1" si="484"/>
        <v>2.7122030215954669</v>
      </c>
      <c r="L4444" t="str">
        <f t="shared" ca="1" si="485"/>
        <v>H</v>
      </c>
      <c r="N4444">
        <f t="shared" si="489"/>
        <v>4443</v>
      </c>
      <c r="O4444">
        <f t="shared" ca="1" si="486"/>
        <v>1.3922342115283937</v>
      </c>
      <c r="P4444">
        <f t="shared" ca="1" si="487"/>
        <v>2.4801065195107839</v>
      </c>
      <c r="Q4444" t="str">
        <f t="shared" ca="1" si="488"/>
        <v>H</v>
      </c>
    </row>
    <row r="4445" spans="9:17" x14ac:dyDescent="0.25">
      <c r="I4445">
        <v>4444</v>
      </c>
      <c r="J4445">
        <f t="shared" ca="1" si="483"/>
        <v>2.6720964816698656</v>
      </c>
      <c r="K4445">
        <f t="shared" ca="1" si="484"/>
        <v>1.2618568970529815</v>
      </c>
      <c r="L4445" t="str">
        <f t="shared" ca="1" si="485"/>
        <v>A</v>
      </c>
      <c r="N4445">
        <f t="shared" si="489"/>
        <v>4444</v>
      </c>
      <c r="O4445">
        <f t="shared" ca="1" si="486"/>
        <v>0.18766824639624891</v>
      </c>
      <c r="P4445">
        <f t="shared" ca="1" si="487"/>
        <v>1.5683917890063539</v>
      </c>
      <c r="Q4445" t="str">
        <f t="shared" ca="1" si="488"/>
        <v>H</v>
      </c>
    </row>
    <row r="4446" spans="9:17" x14ac:dyDescent="0.25">
      <c r="I4446">
        <v>4445</v>
      </c>
      <c r="J4446">
        <f t="shared" ca="1" si="483"/>
        <v>2.7682821052857163</v>
      </c>
      <c r="K4446">
        <f t="shared" ca="1" si="484"/>
        <v>1.4025814364511389</v>
      </c>
      <c r="L4446" t="str">
        <f t="shared" ca="1" si="485"/>
        <v>A</v>
      </c>
      <c r="N4446">
        <f t="shared" si="489"/>
        <v>4445</v>
      </c>
      <c r="O4446">
        <f t="shared" ca="1" si="486"/>
        <v>1.871168112633979</v>
      </c>
      <c r="P4446">
        <f t="shared" ca="1" si="487"/>
        <v>1.494718745484156</v>
      </c>
      <c r="Q4446" t="str">
        <f t="shared" ca="1" si="488"/>
        <v>A</v>
      </c>
    </row>
    <row r="4447" spans="9:17" x14ac:dyDescent="0.25">
      <c r="I4447">
        <v>4446</v>
      </c>
      <c r="J4447">
        <f t="shared" ca="1" si="483"/>
        <v>0.69557151351963786</v>
      </c>
      <c r="K4447">
        <f t="shared" ca="1" si="484"/>
        <v>2.0493789034544996</v>
      </c>
      <c r="L4447" t="str">
        <f t="shared" ca="1" si="485"/>
        <v>H</v>
      </c>
      <c r="N4447">
        <f t="shared" si="489"/>
        <v>4446</v>
      </c>
      <c r="O4447">
        <f t="shared" ca="1" si="486"/>
        <v>-0.31416689471399251</v>
      </c>
      <c r="P4447">
        <f t="shared" ca="1" si="487"/>
        <v>1.1711164452851845</v>
      </c>
      <c r="Q4447" t="str">
        <f t="shared" ca="1" si="488"/>
        <v>H</v>
      </c>
    </row>
    <row r="4448" spans="9:17" x14ac:dyDescent="0.25">
      <c r="I4448">
        <v>4447</v>
      </c>
      <c r="J4448">
        <f t="shared" ca="1" si="483"/>
        <v>2.6306121120135408</v>
      </c>
      <c r="K4448">
        <f t="shared" ca="1" si="484"/>
        <v>0.60428677608950165</v>
      </c>
      <c r="L4448" t="str">
        <f t="shared" ca="1" si="485"/>
        <v>A</v>
      </c>
      <c r="N4448">
        <f t="shared" si="489"/>
        <v>4447</v>
      </c>
      <c r="O4448">
        <f t="shared" ca="1" si="486"/>
        <v>0.73827116766211154</v>
      </c>
      <c r="P4448">
        <f t="shared" ca="1" si="487"/>
        <v>1.3489742980808868</v>
      </c>
      <c r="Q4448" t="str">
        <f t="shared" ca="1" si="488"/>
        <v>H</v>
      </c>
    </row>
    <row r="4449" spans="9:17" x14ac:dyDescent="0.25">
      <c r="I4449">
        <v>4448</v>
      </c>
      <c r="J4449">
        <f t="shared" ca="1" si="483"/>
        <v>8.6247239953809562E-2</v>
      </c>
      <c r="K4449">
        <f t="shared" ca="1" si="484"/>
        <v>1.4601810405819768</v>
      </c>
      <c r="L4449" t="str">
        <f t="shared" ca="1" si="485"/>
        <v>H</v>
      </c>
      <c r="N4449">
        <f t="shared" si="489"/>
        <v>4448</v>
      </c>
      <c r="O4449">
        <f t="shared" ca="1" si="486"/>
        <v>-0.21170751263049636</v>
      </c>
      <c r="P4449">
        <f t="shared" ca="1" si="487"/>
        <v>1.2877944648184543</v>
      </c>
      <c r="Q4449" t="str">
        <f t="shared" ca="1" si="488"/>
        <v>H</v>
      </c>
    </row>
    <row r="4450" spans="9:17" x14ac:dyDescent="0.25">
      <c r="I4450">
        <v>4449</v>
      </c>
      <c r="J4450">
        <f t="shared" ca="1" si="483"/>
        <v>-0.34824850053730771</v>
      </c>
      <c r="K4450">
        <f t="shared" ca="1" si="484"/>
        <v>1.7614020860490802</v>
      </c>
      <c r="L4450" t="str">
        <f t="shared" ca="1" si="485"/>
        <v>H</v>
      </c>
      <c r="N4450">
        <f t="shared" si="489"/>
        <v>4449</v>
      </c>
      <c r="O4450">
        <f t="shared" ca="1" si="486"/>
        <v>1.5666462657150206</v>
      </c>
      <c r="P4450">
        <f t="shared" ca="1" si="487"/>
        <v>2.4516990184901104</v>
      </c>
      <c r="Q4450" t="str">
        <f t="shared" ca="1" si="488"/>
        <v>H</v>
      </c>
    </row>
    <row r="4451" spans="9:17" x14ac:dyDescent="0.25">
      <c r="I4451">
        <v>4450</v>
      </c>
      <c r="J4451">
        <f t="shared" ca="1" si="483"/>
        <v>0.66138298084954228</v>
      </c>
      <c r="K4451">
        <f t="shared" ca="1" si="484"/>
        <v>1.2387713264408633</v>
      </c>
      <c r="L4451" t="str">
        <f t="shared" ca="1" si="485"/>
        <v>H</v>
      </c>
      <c r="N4451">
        <f t="shared" si="489"/>
        <v>4450</v>
      </c>
      <c r="O4451">
        <f t="shared" ca="1" si="486"/>
        <v>0.35356970009814903</v>
      </c>
      <c r="P4451">
        <f t="shared" ca="1" si="487"/>
        <v>2.3424413552962511</v>
      </c>
      <c r="Q4451" t="str">
        <f t="shared" ca="1" si="488"/>
        <v>H</v>
      </c>
    </row>
    <row r="4452" spans="9:17" x14ac:dyDescent="0.25">
      <c r="I4452">
        <v>4451</v>
      </c>
      <c r="J4452">
        <f t="shared" ca="1" si="483"/>
        <v>1.6009075194466966</v>
      </c>
      <c r="K4452">
        <f t="shared" ca="1" si="484"/>
        <v>2.8141833031783352</v>
      </c>
      <c r="L4452" t="str">
        <f t="shared" ca="1" si="485"/>
        <v>H</v>
      </c>
      <c r="N4452">
        <f t="shared" si="489"/>
        <v>4451</v>
      </c>
      <c r="O4452">
        <f t="shared" ca="1" si="486"/>
        <v>0.46089005046040149</v>
      </c>
      <c r="P4452">
        <f t="shared" ca="1" si="487"/>
        <v>1.774686898035887</v>
      </c>
      <c r="Q4452" t="str">
        <f t="shared" ca="1" si="488"/>
        <v>H</v>
      </c>
    </row>
    <row r="4453" spans="9:17" x14ac:dyDescent="0.25">
      <c r="I4453">
        <v>4452</v>
      </c>
      <c r="J4453">
        <f t="shared" ca="1" si="483"/>
        <v>1.3247081916807033</v>
      </c>
      <c r="K4453">
        <f t="shared" ca="1" si="484"/>
        <v>1.5371270687344794</v>
      </c>
      <c r="L4453" t="str">
        <f t="shared" ca="1" si="485"/>
        <v>H</v>
      </c>
      <c r="N4453">
        <f t="shared" si="489"/>
        <v>4452</v>
      </c>
      <c r="O4453">
        <f t="shared" ca="1" si="486"/>
        <v>-5.6574901253763188E-2</v>
      </c>
      <c r="P4453">
        <f t="shared" ca="1" si="487"/>
        <v>0.43826832670124516</v>
      </c>
      <c r="Q4453" t="str">
        <f t="shared" ca="1" si="488"/>
        <v>H</v>
      </c>
    </row>
    <row r="4454" spans="9:17" x14ac:dyDescent="0.25">
      <c r="I4454">
        <v>4453</v>
      </c>
      <c r="J4454">
        <f t="shared" ca="1" si="483"/>
        <v>-1.0281620164804759</v>
      </c>
      <c r="K4454">
        <f t="shared" ca="1" si="484"/>
        <v>1.7884629921612902</v>
      </c>
      <c r="L4454" t="str">
        <f t="shared" ca="1" si="485"/>
        <v>H</v>
      </c>
      <c r="N4454">
        <f t="shared" si="489"/>
        <v>4453</v>
      </c>
      <c r="O4454">
        <f t="shared" ca="1" si="486"/>
        <v>0.67361023430576039</v>
      </c>
      <c r="P4454">
        <f t="shared" ca="1" si="487"/>
        <v>1.8080842991729387</v>
      </c>
      <c r="Q4454" t="str">
        <f t="shared" ca="1" si="488"/>
        <v>H</v>
      </c>
    </row>
    <row r="4455" spans="9:17" x14ac:dyDescent="0.25">
      <c r="I4455">
        <v>4454</v>
      </c>
      <c r="J4455">
        <f t="shared" ca="1" si="483"/>
        <v>1.5944436128108821</v>
      </c>
      <c r="K4455">
        <f t="shared" ca="1" si="484"/>
        <v>2.2977368554401512</v>
      </c>
      <c r="L4455" t="str">
        <f t="shared" ca="1" si="485"/>
        <v>H</v>
      </c>
      <c r="N4455">
        <f t="shared" si="489"/>
        <v>4454</v>
      </c>
      <c r="O4455">
        <f t="shared" ca="1" si="486"/>
        <v>0.2345255551446262</v>
      </c>
      <c r="P4455">
        <f t="shared" ca="1" si="487"/>
        <v>1.0165366222947061</v>
      </c>
      <c r="Q4455" t="str">
        <f t="shared" ca="1" si="488"/>
        <v>H</v>
      </c>
    </row>
    <row r="4456" spans="9:17" x14ac:dyDescent="0.25">
      <c r="I4456">
        <v>4455</v>
      </c>
      <c r="J4456">
        <f t="shared" ca="1" si="483"/>
        <v>-0.25886765876670093</v>
      </c>
      <c r="K4456">
        <f t="shared" ca="1" si="484"/>
        <v>0.545642448426511</v>
      </c>
      <c r="L4456" t="str">
        <f t="shared" ca="1" si="485"/>
        <v>H</v>
      </c>
      <c r="N4456">
        <f t="shared" si="489"/>
        <v>4455</v>
      </c>
      <c r="O4456">
        <f t="shared" ca="1" si="486"/>
        <v>7.0013467120730311E-2</v>
      </c>
      <c r="P4456">
        <f t="shared" ca="1" si="487"/>
        <v>0.93242319297318021</v>
      </c>
      <c r="Q4456" t="str">
        <f t="shared" ca="1" si="488"/>
        <v>H</v>
      </c>
    </row>
    <row r="4457" spans="9:17" x14ac:dyDescent="0.25">
      <c r="I4457">
        <v>4456</v>
      </c>
      <c r="J4457">
        <f t="shared" ca="1" si="483"/>
        <v>1.3902156764186269E-2</v>
      </c>
      <c r="K4457">
        <f t="shared" ca="1" si="484"/>
        <v>2.5838463993794871</v>
      </c>
      <c r="L4457" t="str">
        <f t="shared" ca="1" si="485"/>
        <v>H</v>
      </c>
      <c r="N4457">
        <f t="shared" si="489"/>
        <v>4456</v>
      </c>
      <c r="O4457">
        <f t="shared" ca="1" si="486"/>
        <v>0.40922816848911925</v>
      </c>
      <c r="P4457">
        <f t="shared" ca="1" si="487"/>
        <v>0.41870711531201299</v>
      </c>
      <c r="Q4457" t="str">
        <f t="shared" ca="1" si="488"/>
        <v>H</v>
      </c>
    </row>
    <row r="4458" spans="9:17" x14ac:dyDescent="0.25">
      <c r="I4458">
        <v>4457</v>
      </c>
      <c r="J4458">
        <f t="shared" ca="1" si="483"/>
        <v>1.0727976036259901</v>
      </c>
      <c r="K4458">
        <f t="shared" ca="1" si="484"/>
        <v>2.9819554835577318</v>
      </c>
      <c r="L4458" t="str">
        <f t="shared" ca="1" si="485"/>
        <v>H</v>
      </c>
      <c r="N4458">
        <f t="shared" si="489"/>
        <v>4457</v>
      </c>
      <c r="O4458">
        <f t="shared" ca="1" si="486"/>
        <v>1.6237476547606025</v>
      </c>
      <c r="P4458">
        <f t="shared" ca="1" si="487"/>
        <v>0.33838828700302925</v>
      </c>
      <c r="Q4458" t="str">
        <f t="shared" ca="1" si="488"/>
        <v>A</v>
      </c>
    </row>
    <row r="4459" spans="9:17" x14ac:dyDescent="0.25">
      <c r="I4459">
        <v>4458</v>
      </c>
      <c r="J4459">
        <f t="shared" ca="1" si="483"/>
        <v>-0.31931838295921744</v>
      </c>
      <c r="K4459">
        <f t="shared" ca="1" si="484"/>
        <v>0.25109527419825795</v>
      </c>
      <c r="L4459" t="str">
        <f t="shared" ca="1" si="485"/>
        <v>H</v>
      </c>
      <c r="N4459">
        <f t="shared" si="489"/>
        <v>4458</v>
      </c>
      <c r="O4459">
        <f t="shared" ca="1" si="486"/>
        <v>3.6441813525265756</v>
      </c>
      <c r="P4459">
        <f t="shared" ca="1" si="487"/>
        <v>1.0003577120206728</v>
      </c>
      <c r="Q4459" t="str">
        <f t="shared" ca="1" si="488"/>
        <v>A</v>
      </c>
    </row>
    <row r="4460" spans="9:17" x14ac:dyDescent="0.25">
      <c r="I4460">
        <v>4459</v>
      </c>
      <c r="J4460">
        <f t="shared" ca="1" si="483"/>
        <v>0.28839211797832187</v>
      </c>
      <c r="K4460">
        <f t="shared" ca="1" si="484"/>
        <v>1.4723639537990874</v>
      </c>
      <c r="L4460" t="str">
        <f t="shared" ca="1" si="485"/>
        <v>H</v>
      </c>
      <c r="N4460">
        <f t="shared" si="489"/>
        <v>4459</v>
      </c>
      <c r="O4460">
        <f t="shared" ca="1" si="486"/>
        <v>1.1257632328947786</v>
      </c>
      <c r="P4460">
        <f t="shared" ca="1" si="487"/>
        <v>-6.2319432016010978E-2</v>
      </c>
      <c r="Q4460" t="str">
        <f t="shared" ca="1" si="488"/>
        <v>A</v>
      </c>
    </row>
    <row r="4461" spans="9:17" x14ac:dyDescent="0.25">
      <c r="I4461">
        <v>4460</v>
      </c>
      <c r="J4461">
        <f t="shared" ca="1" si="483"/>
        <v>0.99849237928226253</v>
      </c>
      <c r="K4461">
        <f t="shared" ca="1" si="484"/>
        <v>2.0653182736600351</v>
      </c>
      <c r="L4461" t="str">
        <f t="shared" ca="1" si="485"/>
        <v>H</v>
      </c>
      <c r="N4461">
        <f t="shared" si="489"/>
        <v>4460</v>
      </c>
      <c r="O4461">
        <f t="shared" ca="1" si="486"/>
        <v>1.2006821630318274</v>
      </c>
      <c r="P4461">
        <f t="shared" ca="1" si="487"/>
        <v>2.3328399147204939</v>
      </c>
      <c r="Q4461" t="str">
        <f t="shared" ca="1" si="488"/>
        <v>H</v>
      </c>
    </row>
    <row r="4462" spans="9:17" x14ac:dyDescent="0.25">
      <c r="I4462">
        <v>4461</v>
      </c>
      <c r="J4462">
        <f t="shared" ca="1" si="483"/>
        <v>7.3337422120649642E-2</v>
      </c>
      <c r="K4462">
        <f t="shared" ca="1" si="484"/>
        <v>1.774650250412724</v>
      </c>
      <c r="L4462" t="str">
        <f t="shared" ca="1" si="485"/>
        <v>H</v>
      </c>
      <c r="N4462">
        <f t="shared" si="489"/>
        <v>4461</v>
      </c>
      <c r="O4462">
        <f t="shared" ca="1" si="486"/>
        <v>0.38777999415717529</v>
      </c>
      <c r="P4462">
        <f t="shared" ca="1" si="487"/>
        <v>2.7818278932858718</v>
      </c>
      <c r="Q4462" t="str">
        <f t="shared" ca="1" si="488"/>
        <v>H</v>
      </c>
    </row>
    <row r="4463" spans="9:17" x14ac:dyDescent="0.25">
      <c r="I4463">
        <v>4462</v>
      </c>
      <c r="J4463">
        <f t="shared" ca="1" si="483"/>
        <v>0.39481390077194756</v>
      </c>
      <c r="K4463">
        <f t="shared" ca="1" si="484"/>
        <v>1.8803052992538987</v>
      </c>
      <c r="L4463" t="str">
        <f t="shared" ca="1" si="485"/>
        <v>H</v>
      </c>
      <c r="N4463">
        <f t="shared" si="489"/>
        <v>4462</v>
      </c>
      <c r="O4463">
        <f t="shared" ca="1" si="486"/>
        <v>1.7738081698757551</v>
      </c>
      <c r="P4463">
        <f t="shared" ca="1" si="487"/>
        <v>2.8074609243019299</v>
      </c>
      <c r="Q4463" t="str">
        <f t="shared" ca="1" si="488"/>
        <v>H</v>
      </c>
    </row>
    <row r="4464" spans="9:17" x14ac:dyDescent="0.25">
      <c r="I4464">
        <v>4463</v>
      </c>
      <c r="J4464">
        <f t="shared" ca="1" si="483"/>
        <v>1.8290248376093778</v>
      </c>
      <c r="K4464">
        <f t="shared" ca="1" si="484"/>
        <v>1.8124379539130528</v>
      </c>
      <c r="L4464" t="str">
        <f t="shared" ca="1" si="485"/>
        <v>A</v>
      </c>
      <c r="N4464">
        <f t="shared" si="489"/>
        <v>4463</v>
      </c>
      <c r="O4464">
        <f t="shared" ca="1" si="486"/>
        <v>1.6391660569734487</v>
      </c>
      <c r="P4464">
        <f t="shared" ca="1" si="487"/>
        <v>1.2066931557696994</v>
      </c>
      <c r="Q4464" t="str">
        <f t="shared" ca="1" si="488"/>
        <v>A</v>
      </c>
    </row>
    <row r="4465" spans="9:17" x14ac:dyDescent="0.25">
      <c r="I4465">
        <v>4464</v>
      </c>
      <c r="J4465">
        <f t="shared" ca="1" si="483"/>
        <v>2.1406979645003648</v>
      </c>
      <c r="K4465">
        <f t="shared" ca="1" si="484"/>
        <v>2.3854118928799735</v>
      </c>
      <c r="L4465" t="str">
        <f t="shared" ca="1" si="485"/>
        <v>H</v>
      </c>
      <c r="N4465">
        <f t="shared" si="489"/>
        <v>4464</v>
      </c>
      <c r="O4465">
        <f t="shared" ca="1" si="486"/>
        <v>0.38786450481887669</v>
      </c>
      <c r="P4465">
        <f t="shared" ca="1" si="487"/>
        <v>0.6445174335060877</v>
      </c>
      <c r="Q4465" t="str">
        <f t="shared" ca="1" si="488"/>
        <v>H</v>
      </c>
    </row>
    <row r="4466" spans="9:17" x14ac:dyDescent="0.25">
      <c r="I4466">
        <v>4465</v>
      </c>
      <c r="J4466">
        <f t="shared" ca="1" si="483"/>
        <v>2.5480576930441527</v>
      </c>
      <c r="K4466">
        <f t="shared" ca="1" si="484"/>
        <v>0.84629316440605062</v>
      </c>
      <c r="L4466" t="str">
        <f t="shared" ca="1" si="485"/>
        <v>A</v>
      </c>
      <c r="N4466">
        <f t="shared" si="489"/>
        <v>4465</v>
      </c>
      <c r="O4466">
        <f t="shared" ca="1" si="486"/>
        <v>0.78152224564030104</v>
      </c>
      <c r="P4466">
        <f t="shared" ca="1" si="487"/>
        <v>1.7303107533230282</v>
      </c>
      <c r="Q4466" t="str">
        <f t="shared" ca="1" si="488"/>
        <v>H</v>
      </c>
    </row>
    <row r="4467" spans="9:17" x14ac:dyDescent="0.25">
      <c r="I4467">
        <v>4466</v>
      </c>
      <c r="J4467">
        <f t="shared" ca="1" si="483"/>
        <v>1.0106705845767356</v>
      </c>
      <c r="K4467">
        <f t="shared" ca="1" si="484"/>
        <v>0.80549531115429918</v>
      </c>
      <c r="L4467" t="str">
        <f t="shared" ca="1" si="485"/>
        <v>A</v>
      </c>
      <c r="N4467">
        <f t="shared" si="489"/>
        <v>4466</v>
      </c>
      <c r="O4467">
        <f t="shared" ca="1" si="486"/>
        <v>0.5443047962982599</v>
      </c>
      <c r="P4467">
        <f t="shared" ca="1" si="487"/>
        <v>0.71023247778734444</v>
      </c>
      <c r="Q4467" t="str">
        <f t="shared" ca="1" si="488"/>
        <v>H</v>
      </c>
    </row>
    <row r="4468" spans="9:17" x14ac:dyDescent="0.25">
      <c r="I4468">
        <v>4467</v>
      </c>
      <c r="J4468">
        <f t="shared" ca="1" si="483"/>
        <v>-0.3465980142174645</v>
      </c>
      <c r="K4468">
        <f t="shared" ca="1" si="484"/>
        <v>0.64317457312378312</v>
      </c>
      <c r="L4468" t="str">
        <f t="shared" ca="1" si="485"/>
        <v>H</v>
      </c>
      <c r="N4468">
        <f t="shared" si="489"/>
        <v>4467</v>
      </c>
      <c r="O4468">
        <f t="shared" ca="1" si="486"/>
        <v>0.80541321447639458</v>
      </c>
      <c r="P4468">
        <f t="shared" ca="1" si="487"/>
        <v>-9.74520802244494E-3</v>
      </c>
      <c r="Q4468" t="str">
        <f t="shared" ca="1" si="488"/>
        <v>A</v>
      </c>
    </row>
    <row r="4469" spans="9:17" x14ac:dyDescent="0.25">
      <c r="I4469">
        <v>4468</v>
      </c>
      <c r="J4469">
        <f t="shared" ca="1" si="483"/>
        <v>1.1835094103532529</v>
      </c>
      <c r="K4469">
        <f t="shared" ca="1" si="484"/>
        <v>2.4602276479755334</v>
      </c>
      <c r="L4469" t="str">
        <f t="shared" ca="1" si="485"/>
        <v>H</v>
      </c>
      <c r="N4469">
        <f t="shared" si="489"/>
        <v>4468</v>
      </c>
      <c r="O4469">
        <f t="shared" ca="1" si="486"/>
        <v>0.50698478693787441</v>
      </c>
      <c r="P4469">
        <f t="shared" ca="1" si="487"/>
        <v>3.5359196970758875</v>
      </c>
      <c r="Q4469" t="str">
        <f t="shared" ca="1" si="488"/>
        <v>H</v>
      </c>
    </row>
    <row r="4470" spans="9:17" x14ac:dyDescent="0.25">
      <c r="I4470">
        <v>4469</v>
      </c>
      <c r="J4470">
        <f t="shared" ca="1" si="483"/>
        <v>1.0079203366600467</v>
      </c>
      <c r="K4470">
        <f t="shared" ca="1" si="484"/>
        <v>0.22564174575891971</v>
      </c>
      <c r="L4470" t="str">
        <f t="shared" ca="1" si="485"/>
        <v>A</v>
      </c>
      <c r="N4470">
        <f t="shared" si="489"/>
        <v>4469</v>
      </c>
      <c r="O4470">
        <f t="shared" ca="1" si="486"/>
        <v>4.4221779014416001</v>
      </c>
      <c r="P4470">
        <f t="shared" ca="1" si="487"/>
        <v>2.3495943955740164</v>
      </c>
      <c r="Q4470" t="str">
        <f t="shared" ca="1" si="488"/>
        <v>A</v>
      </c>
    </row>
    <row r="4471" spans="9:17" x14ac:dyDescent="0.25">
      <c r="I4471">
        <v>4470</v>
      </c>
      <c r="J4471">
        <f t="shared" ca="1" si="483"/>
        <v>-0.54037785124430626</v>
      </c>
      <c r="K4471">
        <f t="shared" ca="1" si="484"/>
        <v>2.2774419011233347</v>
      </c>
      <c r="L4471" t="str">
        <f t="shared" ca="1" si="485"/>
        <v>H</v>
      </c>
      <c r="N4471">
        <f t="shared" si="489"/>
        <v>4470</v>
      </c>
      <c r="O4471">
        <f t="shared" ca="1" si="486"/>
        <v>-0.59480572516461705</v>
      </c>
      <c r="P4471">
        <f t="shared" ca="1" si="487"/>
        <v>1.3875991481681362</v>
      </c>
      <c r="Q4471" t="str">
        <f t="shared" ca="1" si="488"/>
        <v>H</v>
      </c>
    </row>
    <row r="4472" spans="9:17" x14ac:dyDescent="0.25">
      <c r="I4472">
        <v>4471</v>
      </c>
      <c r="J4472">
        <f t="shared" ca="1" si="483"/>
        <v>0.52422793628080255</v>
      </c>
      <c r="K4472">
        <f t="shared" ca="1" si="484"/>
        <v>0.87822204662943926</v>
      </c>
      <c r="L4472" t="str">
        <f t="shared" ca="1" si="485"/>
        <v>H</v>
      </c>
      <c r="N4472">
        <f t="shared" si="489"/>
        <v>4471</v>
      </c>
      <c r="O4472">
        <f t="shared" ca="1" si="486"/>
        <v>1.3907001276718556</v>
      </c>
      <c r="P4472">
        <f t="shared" ca="1" si="487"/>
        <v>0.56557101348172634</v>
      </c>
      <c r="Q4472" t="str">
        <f t="shared" ca="1" si="488"/>
        <v>A</v>
      </c>
    </row>
    <row r="4473" spans="9:17" x14ac:dyDescent="0.25">
      <c r="I4473">
        <v>4472</v>
      </c>
      <c r="J4473">
        <f t="shared" ca="1" si="483"/>
        <v>0.24236943474778472</v>
      </c>
      <c r="K4473">
        <f t="shared" ca="1" si="484"/>
        <v>2.6427977380431504</v>
      </c>
      <c r="L4473" t="str">
        <f t="shared" ca="1" si="485"/>
        <v>H</v>
      </c>
      <c r="N4473">
        <f t="shared" si="489"/>
        <v>4472</v>
      </c>
      <c r="O4473">
        <f t="shared" ca="1" si="486"/>
        <v>0.61054316534012698</v>
      </c>
      <c r="P4473">
        <f t="shared" ca="1" si="487"/>
        <v>2.6886065699597994</v>
      </c>
      <c r="Q4473" t="str">
        <f t="shared" ca="1" si="488"/>
        <v>H</v>
      </c>
    </row>
    <row r="4474" spans="9:17" x14ac:dyDescent="0.25">
      <c r="I4474">
        <v>4473</v>
      </c>
      <c r="J4474">
        <f t="shared" ca="1" si="483"/>
        <v>0.96739276929785556</v>
      </c>
      <c r="K4474">
        <f t="shared" ca="1" si="484"/>
        <v>2.983826067432108</v>
      </c>
      <c r="L4474" t="str">
        <f t="shared" ca="1" si="485"/>
        <v>H</v>
      </c>
      <c r="N4474">
        <f t="shared" si="489"/>
        <v>4473</v>
      </c>
      <c r="O4474">
        <f t="shared" ca="1" si="486"/>
        <v>0.60672297597343905</v>
      </c>
      <c r="P4474">
        <f t="shared" ca="1" si="487"/>
        <v>3.2782196249507285</v>
      </c>
      <c r="Q4474" t="str">
        <f t="shared" ca="1" si="488"/>
        <v>H</v>
      </c>
    </row>
    <row r="4475" spans="9:17" x14ac:dyDescent="0.25">
      <c r="I4475">
        <v>4474</v>
      </c>
      <c r="J4475">
        <f t="shared" ca="1" si="483"/>
        <v>1.8750574389257424</v>
      </c>
      <c r="K4475">
        <f t="shared" ca="1" si="484"/>
        <v>0.3148369935441353</v>
      </c>
      <c r="L4475" t="str">
        <f t="shared" ca="1" si="485"/>
        <v>A</v>
      </c>
      <c r="N4475">
        <f t="shared" si="489"/>
        <v>4474</v>
      </c>
      <c r="O4475">
        <f t="shared" ca="1" si="486"/>
        <v>1.2160951477777309</v>
      </c>
      <c r="P4475">
        <f t="shared" ca="1" si="487"/>
        <v>1.636921230984643</v>
      </c>
      <c r="Q4475" t="str">
        <f t="shared" ca="1" si="488"/>
        <v>H</v>
      </c>
    </row>
    <row r="4476" spans="9:17" x14ac:dyDescent="0.25">
      <c r="I4476">
        <v>4475</v>
      </c>
      <c r="J4476">
        <f t="shared" ca="1" si="483"/>
        <v>1.7131308590456897</v>
      </c>
      <c r="K4476">
        <f t="shared" ca="1" si="484"/>
        <v>0.80860469579390493</v>
      </c>
      <c r="L4476" t="str">
        <f t="shared" ca="1" si="485"/>
        <v>A</v>
      </c>
      <c r="N4476">
        <f t="shared" si="489"/>
        <v>4475</v>
      </c>
      <c r="O4476">
        <f t="shared" ca="1" si="486"/>
        <v>1.9842986184826417</v>
      </c>
      <c r="P4476">
        <f t="shared" ca="1" si="487"/>
        <v>1.2309455926354547</v>
      </c>
      <c r="Q4476" t="str">
        <f t="shared" ca="1" si="488"/>
        <v>A</v>
      </c>
    </row>
    <row r="4477" spans="9:17" x14ac:dyDescent="0.25">
      <c r="I4477">
        <v>4476</v>
      </c>
      <c r="J4477">
        <f t="shared" ca="1" si="483"/>
        <v>1.1035222192289416</v>
      </c>
      <c r="K4477">
        <f t="shared" ca="1" si="484"/>
        <v>1.6915290167046331</v>
      </c>
      <c r="L4477" t="str">
        <f t="shared" ca="1" si="485"/>
        <v>H</v>
      </c>
      <c r="N4477">
        <f t="shared" si="489"/>
        <v>4476</v>
      </c>
      <c r="O4477">
        <f t="shared" ca="1" si="486"/>
        <v>2.7845245912037324</v>
      </c>
      <c r="P4477">
        <f t="shared" ca="1" si="487"/>
        <v>0.45299812177132304</v>
      </c>
      <c r="Q4477" t="str">
        <f t="shared" ca="1" si="488"/>
        <v>A</v>
      </c>
    </row>
    <row r="4478" spans="9:17" x14ac:dyDescent="0.25">
      <c r="I4478">
        <v>4477</v>
      </c>
      <c r="J4478">
        <f t="shared" ca="1" si="483"/>
        <v>2.0306855978932612</v>
      </c>
      <c r="K4478">
        <f t="shared" ca="1" si="484"/>
        <v>7.5491041785593849E-2</v>
      </c>
      <c r="L4478" t="str">
        <f t="shared" ca="1" si="485"/>
        <v>A</v>
      </c>
      <c r="N4478">
        <f t="shared" si="489"/>
        <v>4477</v>
      </c>
      <c r="O4478">
        <f t="shared" ca="1" si="486"/>
        <v>-1.5176451730374152</v>
      </c>
      <c r="P4478">
        <f t="shared" ca="1" si="487"/>
        <v>1.1568376611523434</v>
      </c>
      <c r="Q4478" t="str">
        <f t="shared" ca="1" si="488"/>
        <v>H</v>
      </c>
    </row>
    <row r="4479" spans="9:17" x14ac:dyDescent="0.25">
      <c r="I4479">
        <v>4478</v>
      </c>
      <c r="J4479">
        <f t="shared" ca="1" si="483"/>
        <v>1.4680543228556071</v>
      </c>
      <c r="K4479">
        <f t="shared" ca="1" si="484"/>
        <v>2.6155093847540369</v>
      </c>
      <c r="L4479" t="str">
        <f t="shared" ca="1" si="485"/>
        <v>H</v>
      </c>
      <c r="N4479">
        <f t="shared" si="489"/>
        <v>4478</v>
      </c>
      <c r="O4479">
        <f t="shared" ca="1" si="486"/>
        <v>2.1838317381265875</v>
      </c>
      <c r="P4479">
        <f t="shared" ca="1" si="487"/>
        <v>0.44893272988168553</v>
      </c>
      <c r="Q4479" t="str">
        <f t="shared" ca="1" si="488"/>
        <v>A</v>
      </c>
    </row>
    <row r="4480" spans="9:17" x14ac:dyDescent="0.25">
      <c r="I4480">
        <v>4479</v>
      </c>
      <c r="J4480">
        <f t="shared" ca="1" si="483"/>
        <v>0.4026071148890491</v>
      </c>
      <c r="K4480">
        <f t="shared" ca="1" si="484"/>
        <v>3.1130382495334183</v>
      </c>
      <c r="L4480" t="str">
        <f t="shared" ca="1" si="485"/>
        <v>H</v>
      </c>
      <c r="N4480">
        <f t="shared" si="489"/>
        <v>4479</v>
      </c>
      <c r="O4480">
        <f t="shared" ca="1" si="486"/>
        <v>1.449321608039136</v>
      </c>
      <c r="P4480">
        <f t="shared" ca="1" si="487"/>
        <v>0.7142814296261587</v>
      </c>
      <c r="Q4480" t="str">
        <f t="shared" ca="1" si="488"/>
        <v>A</v>
      </c>
    </row>
    <row r="4481" spans="9:17" x14ac:dyDescent="0.25">
      <c r="I4481">
        <v>4480</v>
      </c>
      <c r="J4481">
        <f t="shared" ca="1" si="483"/>
        <v>0.45427439662827007</v>
      </c>
      <c r="K4481">
        <f t="shared" ca="1" si="484"/>
        <v>1.7330156250006656</v>
      </c>
      <c r="L4481" t="str">
        <f t="shared" ca="1" si="485"/>
        <v>H</v>
      </c>
      <c r="N4481">
        <f t="shared" si="489"/>
        <v>4480</v>
      </c>
      <c r="O4481">
        <f t="shared" ca="1" si="486"/>
        <v>0.27780168276895029</v>
      </c>
      <c r="P4481">
        <f t="shared" ca="1" si="487"/>
        <v>1.7190587990487369</v>
      </c>
      <c r="Q4481" t="str">
        <f t="shared" ca="1" si="488"/>
        <v>H</v>
      </c>
    </row>
    <row r="4482" spans="9:17" x14ac:dyDescent="0.25">
      <c r="I4482">
        <v>4481</v>
      </c>
      <c r="J4482">
        <f t="shared" ca="1" si="483"/>
        <v>1.3363533157204379</v>
      </c>
      <c r="K4482">
        <f t="shared" ca="1" si="484"/>
        <v>2.391408104534996</v>
      </c>
      <c r="L4482" t="str">
        <f t="shared" ca="1" si="485"/>
        <v>H</v>
      </c>
      <c r="N4482">
        <f t="shared" si="489"/>
        <v>4481</v>
      </c>
      <c r="O4482">
        <f t="shared" ca="1" si="486"/>
        <v>1.1530620154373779</v>
      </c>
      <c r="P4482">
        <f t="shared" ca="1" si="487"/>
        <v>1.6627810588567198</v>
      </c>
      <c r="Q4482" t="str">
        <f t="shared" ca="1" si="488"/>
        <v>H</v>
      </c>
    </row>
    <row r="4483" spans="9:17" x14ac:dyDescent="0.25">
      <c r="I4483">
        <v>4482</v>
      </c>
      <c r="J4483">
        <f t="shared" ref="J4483:J4546" ca="1" si="490">NORMINV(RAND(), $D$3,$F$3)</f>
        <v>0.77858611139761136</v>
      </c>
      <c r="K4483">
        <f t="shared" ref="K4483:K4546" ca="1" si="491">NORMINV(RAND(), $D$2,$F$2)</f>
        <v>2.0697823483494773</v>
      </c>
      <c r="L4483" t="str">
        <f t="shared" ref="L4483:L4546" ca="1" si="492">IF(J4483&gt;K4483, "A", IF(J4483=K4483, "T", "H"))</f>
        <v>H</v>
      </c>
      <c r="N4483">
        <f t="shared" si="489"/>
        <v>4482</v>
      </c>
      <c r="O4483">
        <f t="shared" ref="O4483:O4546" ca="1" si="493">NORMINV(RAND(), $D$11,$F$11)</f>
        <v>0.37848218056133059</v>
      </c>
      <c r="P4483">
        <f t="shared" ref="P4483:P4546" ca="1" si="494">NORMINV(RAND(), $D$10,$F$10)</f>
        <v>1.6641490730277964</v>
      </c>
      <c r="Q4483" t="str">
        <f t="shared" ref="Q4483:Q4546" ca="1" si="495">IF(O4483&gt;P4483, "A", IF(O4483=P4483, "T", "H"))</f>
        <v>H</v>
      </c>
    </row>
    <row r="4484" spans="9:17" x14ac:dyDescent="0.25">
      <c r="I4484">
        <v>4483</v>
      </c>
      <c r="J4484">
        <f t="shared" ca="1" si="490"/>
        <v>0.48663629938705405</v>
      </c>
      <c r="K4484">
        <f t="shared" ca="1" si="491"/>
        <v>1.6792508458604856</v>
      </c>
      <c r="L4484" t="str">
        <f t="shared" ca="1" si="492"/>
        <v>H</v>
      </c>
      <c r="N4484">
        <f t="shared" ref="N4484:N4547" si="496">N4483+1</f>
        <v>4483</v>
      </c>
      <c r="O4484">
        <f t="shared" ca="1" si="493"/>
        <v>-4.252835431252E-2</v>
      </c>
      <c r="P4484">
        <f t="shared" ca="1" si="494"/>
        <v>1.1195815626446568</v>
      </c>
      <c r="Q4484" t="str">
        <f t="shared" ca="1" si="495"/>
        <v>H</v>
      </c>
    </row>
    <row r="4485" spans="9:17" x14ac:dyDescent="0.25">
      <c r="I4485">
        <v>4484</v>
      </c>
      <c r="J4485">
        <f t="shared" ca="1" si="490"/>
        <v>0.7630319991764547</v>
      </c>
      <c r="K4485">
        <f t="shared" ca="1" si="491"/>
        <v>1.3914746492334769</v>
      </c>
      <c r="L4485" t="str">
        <f t="shared" ca="1" si="492"/>
        <v>H</v>
      </c>
      <c r="N4485">
        <f t="shared" si="496"/>
        <v>4484</v>
      </c>
      <c r="O4485">
        <f t="shared" ca="1" si="493"/>
        <v>1.5522204016105181</v>
      </c>
      <c r="P4485">
        <f t="shared" ca="1" si="494"/>
        <v>1.4582830431513494</v>
      </c>
      <c r="Q4485" t="str">
        <f t="shared" ca="1" si="495"/>
        <v>A</v>
      </c>
    </row>
    <row r="4486" spans="9:17" x14ac:dyDescent="0.25">
      <c r="I4486">
        <v>4485</v>
      </c>
      <c r="J4486">
        <f t="shared" ca="1" si="490"/>
        <v>0.78363699536001408</v>
      </c>
      <c r="K4486">
        <f t="shared" ca="1" si="491"/>
        <v>2.9777132152232646</v>
      </c>
      <c r="L4486" t="str">
        <f t="shared" ca="1" si="492"/>
        <v>H</v>
      </c>
      <c r="N4486">
        <f t="shared" si="496"/>
        <v>4485</v>
      </c>
      <c r="O4486">
        <f t="shared" ca="1" si="493"/>
        <v>0.72543743781479342</v>
      </c>
      <c r="P4486">
        <f t="shared" ca="1" si="494"/>
        <v>1.2508724210911688</v>
      </c>
      <c r="Q4486" t="str">
        <f t="shared" ca="1" si="495"/>
        <v>H</v>
      </c>
    </row>
    <row r="4487" spans="9:17" x14ac:dyDescent="0.25">
      <c r="I4487">
        <v>4486</v>
      </c>
      <c r="J4487">
        <f t="shared" ca="1" si="490"/>
        <v>2.6801346606024237</v>
      </c>
      <c r="K4487">
        <f t="shared" ca="1" si="491"/>
        <v>2.2367260253905461</v>
      </c>
      <c r="L4487" t="str">
        <f t="shared" ca="1" si="492"/>
        <v>A</v>
      </c>
      <c r="N4487">
        <f t="shared" si="496"/>
        <v>4486</v>
      </c>
      <c r="O4487">
        <f t="shared" ca="1" si="493"/>
        <v>0.37891585149657647</v>
      </c>
      <c r="P4487">
        <f t="shared" ca="1" si="494"/>
        <v>1.2569207624579126</v>
      </c>
      <c r="Q4487" t="str">
        <f t="shared" ca="1" si="495"/>
        <v>H</v>
      </c>
    </row>
    <row r="4488" spans="9:17" x14ac:dyDescent="0.25">
      <c r="I4488">
        <v>4487</v>
      </c>
      <c r="J4488">
        <f t="shared" ca="1" si="490"/>
        <v>5.4780552333022814E-2</v>
      </c>
      <c r="K4488">
        <f t="shared" ca="1" si="491"/>
        <v>0.93722319527943432</v>
      </c>
      <c r="L4488" t="str">
        <f t="shared" ca="1" si="492"/>
        <v>H</v>
      </c>
      <c r="N4488">
        <f t="shared" si="496"/>
        <v>4487</v>
      </c>
      <c r="O4488">
        <f t="shared" ca="1" si="493"/>
        <v>1.2303959127663646</v>
      </c>
      <c r="P4488">
        <f t="shared" ca="1" si="494"/>
        <v>0.82866139341643508</v>
      </c>
      <c r="Q4488" t="str">
        <f t="shared" ca="1" si="495"/>
        <v>A</v>
      </c>
    </row>
    <row r="4489" spans="9:17" x14ac:dyDescent="0.25">
      <c r="I4489">
        <v>4488</v>
      </c>
      <c r="J4489">
        <f t="shared" ca="1" si="490"/>
        <v>0.88982921528735281</v>
      </c>
      <c r="K4489">
        <f t="shared" ca="1" si="491"/>
        <v>1.2499982359734791</v>
      </c>
      <c r="L4489" t="str">
        <f t="shared" ca="1" si="492"/>
        <v>H</v>
      </c>
      <c r="N4489">
        <f t="shared" si="496"/>
        <v>4488</v>
      </c>
      <c r="O4489">
        <f t="shared" ca="1" si="493"/>
        <v>1.1826240096415872</v>
      </c>
      <c r="P4489">
        <f t="shared" ca="1" si="494"/>
        <v>0.80282318968277311</v>
      </c>
      <c r="Q4489" t="str">
        <f t="shared" ca="1" si="495"/>
        <v>A</v>
      </c>
    </row>
    <row r="4490" spans="9:17" x14ac:dyDescent="0.25">
      <c r="I4490">
        <v>4489</v>
      </c>
      <c r="J4490">
        <f t="shared" ca="1" si="490"/>
        <v>0.33542354627038073</v>
      </c>
      <c r="K4490">
        <f t="shared" ca="1" si="491"/>
        <v>1.7877349257727493</v>
      </c>
      <c r="L4490" t="str">
        <f t="shared" ca="1" si="492"/>
        <v>H</v>
      </c>
      <c r="N4490">
        <f t="shared" si="496"/>
        <v>4489</v>
      </c>
      <c r="O4490">
        <f t="shared" ca="1" si="493"/>
        <v>0.11141619402416703</v>
      </c>
      <c r="P4490">
        <f t="shared" ca="1" si="494"/>
        <v>-1.9921768362899606E-2</v>
      </c>
      <c r="Q4490" t="str">
        <f t="shared" ca="1" si="495"/>
        <v>A</v>
      </c>
    </row>
    <row r="4491" spans="9:17" x14ac:dyDescent="0.25">
      <c r="I4491">
        <v>4490</v>
      </c>
      <c r="J4491">
        <f t="shared" ca="1" si="490"/>
        <v>-1.1590704444700561E-2</v>
      </c>
      <c r="K4491">
        <f t="shared" ca="1" si="491"/>
        <v>2.1506238463486254</v>
      </c>
      <c r="L4491" t="str">
        <f t="shared" ca="1" si="492"/>
        <v>H</v>
      </c>
      <c r="N4491">
        <f t="shared" si="496"/>
        <v>4490</v>
      </c>
      <c r="O4491">
        <f t="shared" ca="1" si="493"/>
        <v>0.3581588724984941</v>
      </c>
      <c r="P4491">
        <f t="shared" ca="1" si="494"/>
        <v>1.462637931620808</v>
      </c>
      <c r="Q4491" t="str">
        <f t="shared" ca="1" si="495"/>
        <v>H</v>
      </c>
    </row>
    <row r="4492" spans="9:17" x14ac:dyDescent="0.25">
      <c r="I4492">
        <v>4491</v>
      </c>
      <c r="J4492">
        <f t="shared" ca="1" si="490"/>
        <v>0.51354683541295865</v>
      </c>
      <c r="K4492">
        <f t="shared" ca="1" si="491"/>
        <v>2.5896842347406794</v>
      </c>
      <c r="L4492" t="str">
        <f t="shared" ca="1" si="492"/>
        <v>H</v>
      </c>
      <c r="N4492">
        <f t="shared" si="496"/>
        <v>4491</v>
      </c>
      <c r="O4492">
        <f t="shared" ca="1" si="493"/>
        <v>-0.289840805990214</v>
      </c>
      <c r="P4492">
        <f t="shared" ca="1" si="494"/>
        <v>-0.87795046295201717</v>
      </c>
      <c r="Q4492" t="str">
        <f t="shared" ca="1" si="495"/>
        <v>A</v>
      </c>
    </row>
    <row r="4493" spans="9:17" x14ac:dyDescent="0.25">
      <c r="I4493">
        <v>4492</v>
      </c>
      <c r="J4493">
        <f t="shared" ca="1" si="490"/>
        <v>0.69566161889708411</v>
      </c>
      <c r="K4493">
        <f t="shared" ca="1" si="491"/>
        <v>1.1309775199662995</v>
      </c>
      <c r="L4493" t="str">
        <f t="shared" ca="1" si="492"/>
        <v>H</v>
      </c>
      <c r="N4493">
        <f t="shared" si="496"/>
        <v>4492</v>
      </c>
      <c r="O4493">
        <f t="shared" ca="1" si="493"/>
        <v>0.76775353172701299</v>
      </c>
      <c r="P4493">
        <f t="shared" ca="1" si="494"/>
        <v>1.4821369778908675</v>
      </c>
      <c r="Q4493" t="str">
        <f t="shared" ca="1" si="495"/>
        <v>H</v>
      </c>
    </row>
    <row r="4494" spans="9:17" x14ac:dyDescent="0.25">
      <c r="I4494">
        <v>4493</v>
      </c>
      <c r="J4494">
        <f t="shared" ca="1" si="490"/>
        <v>0.38517979806919578</v>
      </c>
      <c r="K4494">
        <f t="shared" ca="1" si="491"/>
        <v>1.541116428920287</v>
      </c>
      <c r="L4494" t="str">
        <f t="shared" ca="1" si="492"/>
        <v>H</v>
      </c>
      <c r="N4494">
        <f t="shared" si="496"/>
        <v>4493</v>
      </c>
      <c r="O4494">
        <f t="shared" ca="1" si="493"/>
        <v>0.82958369480965577</v>
      </c>
      <c r="P4494">
        <f t="shared" ca="1" si="494"/>
        <v>0.65015473785568667</v>
      </c>
      <c r="Q4494" t="str">
        <f t="shared" ca="1" si="495"/>
        <v>A</v>
      </c>
    </row>
    <row r="4495" spans="9:17" x14ac:dyDescent="0.25">
      <c r="I4495">
        <v>4494</v>
      </c>
      <c r="J4495">
        <f t="shared" ca="1" si="490"/>
        <v>1.0437989653423778</v>
      </c>
      <c r="K4495">
        <f t="shared" ca="1" si="491"/>
        <v>0.87947322971354525</v>
      </c>
      <c r="L4495" t="str">
        <f t="shared" ca="1" si="492"/>
        <v>A</v>
      </c>
      <c r="N4495">
        <f t="shared" si="496"/>
        <v>4494</v>
      </c>
      <c r="O4495">
        <f t="shared" ca="1" si="493"/>
        <v>0.30860952198835406</v>
      </c>
      <c r="P4495">
        <f t="shared" ca="1" si="494"/>
        <v>5.6818126282170978E-2</v>
      </c>
      <c r="Q4495" t="str">
        <f t="shared" ca="1" si="495"/>
        <v>A</v>
      </c>
    </row>
    <row r="4496" spans="9:17" x14ac:dyDescent="0.25">
      <c r="I4496">
        <v>4495</v>
      </c>
      <c r="J4496">
        <f t="shared" ca="1" si="490"/>
        <v>0.81322083488050589</v>
      </c>
      <c r="K4496">
        <f t="shared" ca="1" si="491"/>
        <v>0.49218544998698088</v>
      </c>
      <c r="L4496" t="str">
        <f t="shared" ca="1" si="492"/>
        <v>A</v>
      </c>
      <c r="N4496">
        <f t="shared" si="496"/>
        <v>4495</v>
      </c>
      <c r="O4496">
        <f t="shared" ca="1" si="493"/>
        <v>0.89754538249920945</v>
      </c>
      <c r="P4496">
        <f t="shared" ca="1" si="494"/>
        <v>0.9802820648019831</v>
      </c>
      <c r="Q4496" t="str">
        <f t="shared" ca="1" si="495"/>
        <v>H</v>
      </c>
    </row>
    <row r="4497" spans="9:17" x14ac:dyDescent="0.25">
      <c r="I4497">
        <v>4496</v>
      </c>
      <c r="J4497">
        <f t="shared" ca="1" si="490"/>
        <v>-0.22908122367235251</v>
      </c>
      <c r="K4497">
        <f t="shared" ca="1" si="491"/>
        <v>1.7077478917264319</v>
      </c>
      <c r="L4497" t="str">
        <f t="shared" ca="1" si="492"/>
        <v>H</v>
      </c>
      <c r="N4497">
        <f t="shared" si="496"/>
        <v>4496</v>
      </c>
      <c r="O4497">
        <f t="shared" ca="1" si="493"/>
        <v>8.9543716282545871E-2</v>
      </c>
      <c r="P4497">
        <f t="shared" ca="1" si="494"/>
        <v>0.99036888704023851</v>
      </c>
      <c r="Q4497" t="str">
        <f t="shared" ca="1" si="495"/>
        <v>H</v>
      </c>
    </row>
    <row r="4498" spans="9:17" x14ac:dyDescent="0.25">
      <c r="I4498">
        <v>4497</v>
      </c>
      <c r="J4498">
        <f t="shared" ca="1" si="490"/>
        <v>2.583128590429546</v>
      </c>
      <c r="K4498">
        <f t="shared" ca="1" si="491"/>
        <v>1.5853910943184624</v>
      </c>
      <c r="L4498" t="str">
        <f t="shared" ca="1" si="492"/>
        <v>A</v>
      </c>
      <c r="N4498">
        <f t="shared" si="496"/>
        <v>4497</v>
      </c>
      <c r="O4498">
        <f t="shared" ca="1" si="493"/>
        <v>0.58393344503612798</v>
      </c>
      <c r="P4498">
        <f t="shared" ca="1" si="494"/>
        <v>1.427784890839348</v>
      </c>
      <c r="Q4498" t="str">
        <f t="shared" ca="1" si="495"/>
        <v>H</v>
      </c>
    </row>
    <row r="4499" spans="9:17" x14ac:dyDescent="0.25">
      <c r="I4499">
        <v>4498</v>
      </c>
      <c r="J4499">
        <f t="shared" ca="1" si="490"/>
        <v>0.9512409547737769</v>
      </c>
      <c r="K4499">
        <f t="shared" ca="1" si="491"/>
        <v>0.99999854210148564</v>
      </c>
      <c r="L4499" t="str">
        <f t="shared" ca="1" si="492"/>
        <v>H</v>
      </c>
      <c r="N4499">
        <f t="shared" si="496"/>
        <v>4498</v>
      </c>
      <c r="O4499">
        <f t="shared" ca="1" si="493"/>
        <v>-0.18770555667740862</v>
      </c>
      <c r="P4499">
        <f t="shared" ca="1" si="494"/>
        <v>0.81237015004756652</v>
      </c>
      <c r="Q4499" t="str">
        <f t="shared" ca="1" si="495"/>
        <v>H</v>
      </c>
    </row>
    <row r="4500" spans="9:17" x14ac:dyDescent="0.25">
      <c r="I4500">
        <v>4499</v>
      </c>
      <c r="J4500">
        <f t="shared" ca="1" si="490"/>
        <v>1.4870310018307835</v>
      </c>
      <c r="K4500">
        <f t="shared" ca="1" si="491"/>
        <v>1.1462604196138964</v>
      </c>
      <c r="L4500" t="str">
        <f t="shared" ca="1" si="492"/>
        <v>A</v>
      </c>
      <c r="N4500">
        <f t="shared" si="496"/>
        <v>4499</v>
      </c>
      <c r="O4500">
        <f t="shared" ca="1" si="493"/>
        <v>1.2114124181171766</v>
      </c>
      <c r="P4500">
        <f t="shared" ca="1" si="494"/>
        <v>1.2247019180612124</v>
      </c>
      <c r="Q4500" t="str">
        <f t="shared" ca="1" si="495"/>
        <v>H</v>
      </c>
    </row>
    <row r="4501" spans="9:17" x14ac:dyDescent="0.25">
      <c r="I4501">
        <v>4500</v>
      </c>
      <c r="J4501">
        <f t="shared" ca="1" si="490"/>
        <v>2.2524298254427753</v>
      </c>
      <c r="K4501">
        <f t="shared" ca="1" si="491"/>
        <v>2.001303569909608</v>
      </c>
      <c r="L4501" t="str">
        <f t="shared" ca="1" si="492"/>
        <v>A</v>
      </c>
      <c r="N4501">
        <f t="shared" si="496"/>
        <v>4500</v>
      </c>
      <c r="O4501">
        <f t="shared" ca="1" si="493"/>
        <v>-0.14773241292963291</v>
      </c>
      <c r="P4501">
        <f t="shared" ca="1" si="494"/>
        <v>1.1863975077856883</v>
      </c>
      <c r="Q4501" t="str">
        <f t="shared" ca="1" si="495"/>
        <v>H</v>
      </c>
    </row>
    <row r="4502" spans="9:17" x14ac:dyDescent="0.25">
      <c r="I4502">
        <v>4501</v>
      </c>
      <c r="J4502">
        <f t="shared" ca="1" si="490"/>
        <v>0.62354705059584425</v>
      </c>
      <c r="K4502">
        <f t="shared" ca="1" si="491"/>
        <v>1.0286073846274777</v>
      </c>
      <c r="L4502" t="str">
        <f t="shared" ca="1" si="492"/>
        <v>H</v>
      </c>
      <c r="N4502">
        <f t="shared" si="496"/>
        <v>4501</v>
      </c>
      <c r="O4502">
        <f t="shared" ca="1" si="493"/>
        <v>0.85110110747799328</v>
      </c>
      <c r="P4502">
        <f t="shared" ca="1" si="494"/>
        <v>2.9828929720197328</v>
      </c>
      <c r="Q4502" t="str">
        <f t="shared" ca="1" si="495"/>
        <v>H</v>
      </c>
    </row>
    <row r="4503" spans="9:17" x14ac:dyDescent="0.25">
      <c r="I4503">
        <v>4502</v>
      </c>
      <c r="J4503">
        <f t="shared" ca="1" si="490"/>
        <v>1.0306084968259861</v>
      </c>
      <c r="K4503">
        <f t="shared" ca="1" si="491"/>
        <v>1.5387296178984649</v>
      </c>
      <c r="L4503" t="str">
        <f t="shared" ca="1" si="492"/>
        <v>H</v>
      </c>
      <c r="N4503">
        <f t="shared" si="496"/>
        <v>4502</v>
      </c>
      <c r="O4503">
        <f t="shared" ca="1" si="493"/>
        <v>0.50033084549043627</v>
      </c>
      <c r="P4503">
        <f t="shared" ca="1" si="494"/>
        <v>2.2637186150417801</v>
      </c>
      <c r="Q4503" t="str">
        <f t="shared" ca="1" si="495"/>
        <v>H</v>
      </c>
    </row>
    <row r="4504" spans="9:17" x14ac:dyDescent="0.25">
      <c r="I4504">
        <v>4503</v>
      </c>
      <c r="J4504">
        <f t="shared" ca="1" si="490"/>
        <v>-1.6111062680806885</v>
      </c>
      <c r="K4504">
        <f t="shared" ca="1" si="491"/>
        <v>1.2569579487686844</v>
      </c>
      <c r="L4504" t="str">
        <f t="shared" ca="1" si="492"/>
        <v>H</v>
      </c>
      <c r="N4504">
        <f t="shared" si="496"/>
        <v>4503</v>
      </c>
      <c r="O4504">
        <f t="shared" ca="1" si="493"/>
        <v>0.67693425655076123</v>
      </c>
      <c r="P4504">
        <f t="shared" ca="1" si="494"/>
        <v>-0.13819800474997201</v>
      </c>
      <c r="Q4504" t="str">
        <f t="shared" ca="1" si="495"/>
        <v>A</v>
      </c>
    </row>
    <row r="4505" spans="9:17" x14ac:dyDescent="0.25">
      <c r="I4505">
        <v>4504</v>
      </c>
      <c r="J4505">
        <f t="shared" ca="1" si="490"/>
        <v>0.91338593574330529</v>
      </c>
      <c r="K4505">
        <f t="shared" ca="1" si="491"/>
        <v>2.8308999059263931</v>
      </c>
      <c r="L4505" t="str">
        <f t="shared" ca="1" si="492"/>
        <v>H</v>
      </c>
      <c r="N4505">
        <f t="shared" si="496"/>
        <v>4504</v>
      </c>
      <c r="O4505">
        <f t="shared" ca="1" si="493"/>
        <v>0.82840893554327732</v>
      </c>
      <c r="P4505">
        <f t="shared" ca="1" si="494"/>
        <v>1.5832549735278045</v>
      </c>
      <c r="Q4505" t="str">
        <f t="shared" ca="1" si="495"/>
        <v>H</v>
      </c>
    </row>
    <row r="4506" spans="9:17" x14ac:dyDescent="0.25">
      <c r="I4506">
        <v>4505</v>
      </c>
      <c r="J4506">
        <f t="shared" ca="1" si="490"/>
        <v>1.4387102553830655</v>
      </c>
      <c r="K4506">
        <f t="shared" ca="1" si="491"/>
        <v>2.6270140834517721</v>
      </c>
      <c r="L4506" t="str">
        <f t="shared" ca="1" si="492"/>
        <v>H</v>
      </c>
      <c r="N4506">
        <f t="shared" si="496"/>
        <v>4505</v>
      </c>
      <c r="O4506">
        <f t="shared" ca="1" si="493"/>
        <v>0.47064493225662618</v>
      </c>
      <c r="P4506">
        <f t="shared" ca="1" si="494"/>
        <v>1.3040428483857827</v>
      </c>
      <c r="Q4506" t="str">
        <f t="shared" ca="1" si="495"/>
        <v>H</v>
      </c>
    </row>
    <row r="4507" spans="9:17" x14ac:dyDescent="0.25">
      <c r="I4507">
        <v>4506</v>
      </c>
      <c r="J4507">
        <f t="shared" ca="1" si="490"/>
        <v>2.888348941300753</v>
      </c>
      <c r="K4507">
        <f t="shared" ca="1" si="491"/>
        <v>1.1136364004937085</v>
      </c>
      <c r="L4507" t="str">
        <f t="shared" ca="1" si="492"/>
        <v>A</v>
      </c>
      <c r="N4507">
        <f t="shared" si="496"/>
        <v>4506</v>
      </c>
      <c r="O4507">
        <f t="shared" ca="1" si="493"/>
        <v>0.98299778995126907</v>
      </c>
      <c r="P4507">
        <f t="shared" ca="1" si="494"/>
        <v>1.88376857356308</v>
      </c>
      <c r="Q4507" t="str">
        <f t="shared" ca="1" si="495"/>
        <v>H</v>
      </c>
    </row>
    <row r="4508" spans="9:17" x14ac:dyDescent="0.25">
      <c r="I4508">
        <v>4507</v>
      </c>
      <c r="J4508">
        <f t="shared" ca="1" si="490"/>
        <v>-0.4919770481491692</v>
      </c>
      <c r="K4508">
        <f t="shared" ca="1" si="491"/>
        <v>2.4979943214080818</v>
      </c>
      <c r="L4508" t="str">
        <f t="shared" ca="1" si="492"/>
        <v>H</v>
      </c>
      <c r="N4508">
        <f t="shared" si="496"/>
        <v>4507</v>
      </c>
      <c r="O4508">
        <f t="shared" ca="1" si="493"/>
        <v>0.70428125253938489</v>
      </c>
      <c r="P4508">
        <f t="shared" ca="1" si="494"/>
        <v>0.98388187955465933</v>
      </c>
      <c r="Q4508" t="str">
        <f t="shared" ca="1" si="495"/>
        <v>H</v>
      </c>
    </row>
    <row r="4509" spans="9:17" x14ac:dyDescent="0.25">
      <c r="I4509">
        <v>4508</v>
      </c>
      <c r="J4509">
        <f t="shared" ca="1" si="490"/>
        <v>0.85653834847192412</v>
      </c>
      <c r="K4509">
        <f t="shared" ca="1" si="491"/>
        <v>1.8370964128298801</v>
      </c>
      <c r="L4509" t="str">
        <f t="shared" ca="1" si="492"/>
        <v>H</v>
      </c>
      <c r="N4509">
        <f t="shared" si="496"/>
        <v>4508</v>
      </c>
      <c r="O4509">
        <f t="shared" ca="1" si="493"/>
        <v>1.4105318730072343</v>
      </c>
      <c r="P4509">
        <f t="shared" ca="1" si="494"/>
        <v>0.68187885533771209</v>
      </c>
      <c r="Q4509" t="str">
        <f t="shared" ca="1" si="495"/>
        <v>A</v>
      </c>
    </row>
    <row r="4510" spans="9:17" x14ac:dyDescent="0.25">
      <c r="I4510">
        <v>4509</v>
      </c>
      <c r="J4510">
        <f t="shared" ca="1" si="490"/>
        <v>2.0981078955444321E-3</v>
      </c>
      <c r="K4510">
        <f t="shared" ca="1" si="491"/>
        <v>2.1781619698139574</v>
      </c>
      <c r="L4510" t="str">
        <f t="shared" ca="1" si="492"/>
        <v>H</v>
      </c>
      <c r="N4510">
        <f t="shared" si="496"/>
        <v>4509</v>
      </c>
      <c r="O4510">
        <f t="shared" ca="1" si="493"/>
        <v>0.33228895246913537</v>
      </c>
      <c r="P4510">
        <f t="shared" ca="1" si="494"/>
        <v>1.21870804389193</v>
      </c>
      <c r="Q4510" t="str">
        <f t="shared" ca="1" si="495"/>
        <v>H</v>
      </c>
    </row>
    <row r="4511" spans="9:17" x14ac:dyDescent="0.25">
      <c r="I4511">
        <v>4510</v>
      </c>
      <c r="J4511">
        <f t="shared" ca="1" si="490"/>
        <v>0.91466709476421271</v>
      </c>
      <c r="K4511">
        <f t="shared" ca="1" si="491"/>
        <v>2.3968379149465604</v>
      </c>
      <c r="L4511" t="str">
        <f t="shared" ca="1" si="492"/>
        <v>H</v>
      </c>
      <c r="N4511">
        <f t="shared" si="496"/>
        <v>4510</v>
      </c>
      <c r="O4511">
        <f t="shared" ca="1" si="493"/>
        <v>2.5236615439120307</v>
      </c>
      <c r="P4511">
        <f t="shared" ca="1" si="494"/>
        <v>1.2171439516994418</v>
      </c>
      <c r="Q4511" t="str">
        <f t="shared" ca="1" si="495"/>
        <v>A</v>
      </c>
    </row>
    <row r="4512" spans="9:17" x14ac:dyDescent="0.25">
      <c r="I4512">
        <v>4511</v>
      </c>
      <c r="J4512">
        <f t="shared" ca="1" si="490"/>
        <v>2.6234617886725919</v>
      </c>
      <c r="K4512">
        <f t="shared" ca="1" si="491"/>
        <v>0.27340834845418938</v>
      </c>
      <c r="L4512" t="str">
        <f t="shared" ca="1" si="492"/>
        <v>A</v>
      </c>
      <c r="N4512">
        <f t="shared" si="496"/>
        <v>4511</v>
      </c>
      <c r="O4512">
        <f t="shared" ca="1" si="493"/>
        <v>2.1620832512395092</v>
      </c>
      <c r="P4512">
        <f t="shared" ca="1" si="494"/>
        <v>1.960052284202376</v>
      </c>
      <c r="Q4512" t="str">
        <f t="shared" ca="1" si="495"/>
        <v>A</v>
      </c>
    </row>
    <row r="4513" spans="9:17" x14ac:dyDescent="0.25">
      <c r="I4513">
        <v>4512</v>
      </c>
      <c r="J4513">
        <f t="shared" ca="1" si="490"/>
        <v>0.79818398280008862</v>
      </c>
      <c r="K4513">
        <f t="shared" ca="1" si="491"/>
        <v>3.2198998869739675</v>
      </c>
      <c r="L4513" t="str">
        <f t="shared" ca="1" si="492"/>
        <v>H</v>
      </c>
      <c r="N4513">
        <f t="shared" si="496"/>
        <v>4512</v>
      </c>
      <c r="O4513">
        <f t="shared" ca="1" si="493"/>
        <v>1.4568448974634052</v>
      </c>
      <c r="P4513">
        <f t="shared" ca="1" si="494"/>
        <v>1.470140739523331</v>
      </c>
      <c r="Q4513" t="str">
        <f t="shared" ca="1" si="495"/>
        <v>H</v>
      </c>
    </row>
    <row r="4514" spans="9:17" x14ac:dyDescent="0.25">
      <c r="I4514">
        <v>4513</v>
      </c>
      <c r="J4514">
        <f t="shared" ca="1" si="490"/>
        <v>0.57582915269278123</v>
      </c>
      <c r="K4514">
        <f t="shared" ca="1" si="491"/>
        <v>1.2044242194033954</v>
      </c>
      <c r="L4514" t="str">
        <f t="shared" ca="1" si="492"/>
        <v>H</v>
      </c>
      <c r="N4514">
        <f t="shared" si="496"/>
        <v>4513</v>
      </c>
      <c r="O4514">
        <f t="shared" ca="1" si="493"/>
        <v>0.64192327400116111</v>
      </c>
      <c r="P4514">
        <f t="shared" ca="1" si="494"/>
        <v>0.1937899129595575</v>
      </c>
      <c r="Q4514" t="str">
        <f t="shared" ca="1" si="495"/>
        <v>A</v>
      </c>
    </row>
    <row r="4515" spans="9:17" x14ac:dyDescent="0.25">
      <c r="I4515">
        <v>4514</v>
      </c>
      <c r="J4515">
        <f t="shared" ca="1" si="490"/>
        <v>1.7610145035964719</v>
      </c>
      <c r="K4515">
        <f t="shared" ca="1" si="491"/>
        <v>1.3190636426609934</v>
      </c>
      <c r="L4515" t="str">
        <f t="shared" ca="1" si="492"/>
        <v>A</v>
      </c>
      <c r="N4515">
        <f t="shared" si="496"/>
        <v>4514</v>
      </c>
      <c r="O4515">
        <f t="shared" ca="1" si="493"/>
        <v>2.0355067137677345</v>
      </c>
      <c r="P4515">
        <f t="shared" ca="1" si="494"/>
        <v>-0.24298552904913295</v>
      </c>
      <c r="Q4515" t="str">
        <f t="shared" ca="1" si="495"/>
        <v>A</v>
      </c>
    </row>
    <row r="4516" spans="9:17" x14ac:dyDescent="0.25">
      <c r="I4516">
        <v>4515</v>
      </c>
      <c r="J4516">
        <f t="shared" ca="1" si="490"/>
        <v>0.38552542314618421</v>
      </c>
      <c r="K4516">
        <f t="shared" ca="1" si="491"/>
        <v>2.1464144616339036</v>
      </c>
      <c r="L4516" t="str">
        <f t="shared" ca="1" si="492"/>
        <v>H</v>
      </c>
      <c r="N4516">
        <f t="shared" si="496"/>
        <v>4515</v>
      </c>
      <c r="O4516">
        <f t="shared" ca="1" si="493"/>
        <v>1.1294112847602378</v>
      </c>
      <c r="P4516">
        <f t="shared" ca="1" si="494"/>
        <v>1.771615084560539</v>
      </c>
      <c r="Q4516" t="str">
        <f t="shared" ca="1" si="495"/>
        <v>H</v>
      </c>
    </row>
    <row r="4517" spans="9:17" x14ac:dyDescent="0.25">
      <c r="I4517">
        <v>4516</v>
      </c>
      <c r="J4517">
        <f t="shared" ca="1" si="490"/>
        <v>0.65592595666447506</v>
      </c>
      <c r="K4517">
        <f t="shared" ca="1" si="491"/>
        <v>0.56517909106371822</v>
      </c>
      <c r="L4517" t="str">
        <f t="shared" ca="1" si="492"/>
        <v>A</v>
      </c>
      <c r="N4517">
        <f t="shared" si="496"/>
        <v>4516</v>
      </c>
      <c r="O4517">
        <f t="shared" ca="1" si="493"/>
        <v>2.1060510184748109</v>
      </c>
      <c r="P4517">
        <f t="shared" ca="1" si="494"/>
        <v>1.6306706063012613</v>
      </c>
      <c r="Q4517" t="str">
        <f t="shared" ca="1" si="495"/>
        <v>A</v>
      </c>
    </row>
    <row r="4518" spans="9:17" x14ac:dyDescent="0.25">
      <c r="I4518">
        <v>4517</v>
      </c>
      <c r="J4518">
        <f t="shared" ca="1" si="490"/>
        <v>-0.21842372038163527</v>
      </c>
      <c r="K4518">
        <f t="shared" ca="1" si="491"/>
        <v>1.5807882312470678</v>
      </c>
      <c r="L4518" t="str">
        <f t="shared" ca="1" si="492"/>
        <v>H</v>
      </c>
      <c r="N4518">
        <f t="shared" si="496"/>
        <v>4517</v>
      </c>
      <c r="O4518">
        <f t="shared" ca="1" si="493"/>
        <v>-1.1574375556778889</v>
      </c>
      <c r="P4518">
        <f t="shared" ca="1" si="494"/>
        <v>0.90168925173794867</v>
      </c>
      <c r="Q4518" t="str">
        <f t="shared" ca="1" si="495"/>
        <v>H</v>
      </c>
    </row>
    <row r="4519" spans="9:17" x14ac:dyDescent="0.25">
      <c r="I4519">
        <v>4518</v>
      </c>
      <c r="J4519">
        <f t="shared" ca="1" si="490"/>
        <v>3.2365174884297243</v>
      </c>
      <c r="K4519">
        <f t="shared" ca="1" si="491"/>
        <v>0.84465260129774267</v>
      </c>
      <c r="L4519" t="str">
        <f t="shared" ca="1" si="492"/>
        <v>A</v>
      </c>
      <c r="N4519">
        <f t="shared" si="496"/>
        <v>4518</v>
      </c>
      <c r="O4519">
        <f t="shared" ca="1" si="493"/>
        <v>0.4746893164323211</v>
      </c>
      <c r="P4519">
        <f t="shared" ca="1" si="494"/>
        <v>0.50762487112659882</v>
      </c>
      <c r="Q4519" t="str">
        <f t="shared" ca="1" si="495"/>
        <v>H</v>
      </c>
    </row>
    <row r="4520" spans="9:17" x14ac:dyDescent="0.25">
      <c r="I4520">
        <v>4519</v>
      </c>
      <c r="J4520">
        <f t="shared" ca="1" si="490"/>
        <v>1.3304245424672356</v>
      </c>
      <c r="K4520">
        <f t="shared" ca="1" si="491"/>
        <v>0.79377661091456764</v>
      </c>
      <c r="L4520" t="str">
        <f t="shared" ca="1" si="492"/>
        <v>A</v>
      </c>
      <c r="N4520">
        <f t="shared" si="496"/>
        <v>4519</v>
      </c>
      <c r="O4520">
        <f t="shared" ca="1" si="493"/>
        <v>0.25109001928883901</v>
      </c>
      <c r="P4520">
        <f t="shared" ca="1" si="494"/>
        <v>1.1824203441891061</v>
      </c>
      <c r="Q4520" t="str">
        <f t="shared" ca="1" si="495"/>
        <v>H</v>
      </c>
    </row>
    <row r="4521" spans="9:17" x14ac:dyDescent="0.25">
      <c r="I4521">
        <v>4520</v>
      </c>
      <c r="J4521">
        <f t="shared" ca="1" si="490"/>
        <v>2.3252297772431403</v>
      </c>
      <c r="K4521">
        <f t="shared" ca="1" si="491"/>
        <v>1.0567815970476024</v>
      </c>
      <c r="L4521" t="str">
        <f t="shared" ca="1" si="492"/>
        <v>A</v>
      </c>
      <c r="N4521">
        <f t="shared" si="496"/>
        <v>4520</v>
      </c>
      <c r="O4521">
        <f t="shared" ca="1" si="493"/>
        <v>0.29247781624897889</v>
      </c>
      <c r="P4521">
        <f t="shared" ca="1" si="494"/>
        <v>2.1334855480094652</v>
      </c>
      <c r="Q4521" t="str">
        <f t="shared" ca="1" si="495"/>
        <v>H</v>
      </c>
    </row>
    <row r="4522" spans="9:17" x14ac:dyDescent="0.25">
      <c r="I4522">
        <v>4521</v>
      </c>
      <c r="J4522">
        <f t="shared" ca="1" si="490"/>
        <v>0.97859973839763126</v>
      </c>
      <c r="K4522">
        <f t="shared" ca="1" si="491"/>
        <v>1.4014279364506417</v>
      </c>
      <c r="L4522" t="str">
        <f t="shared" ca="1" si="492"/>
        <v>H</v>
      </c>
      <c r="N4522">
        <f t="shared" si="496"/>
        <v>4521</v>
      </c>
      <c r="O4522">
        <f t="shared" ca="1" si="493"/>
        <v>1.1037752414251765</v>
      </c>
      <c r="P4522">
        <f t="shared" ca="1" si="494"/>
        <v>1.0549961927608118</v>
      </c>
      <c r="Q4522" t="str">
        <f t="shared" ca="1" si="495"/>
        <v>A</v>
      </c>
    </row>
    <row r="4523" spans="9:17" x14ac:dyDescent="0.25">
      <c r="I4523">
        <v>4522</v>
      </c>
      <c r="J4523">
        <f t="shared" ca="1" si="490"/>
        <v>1.5172369288441352</v>
      </c>
      <c r="K4523">
        <f t="shared" ca="1" si="491"/>
        <v>1.3513565555103804</v>
      </c>
      <c r="L4523" t="str">
        <f t="shared" ca="1" si="492"/>
        <v>A</v>
      </c>
      <c r="N4523">
        <f t="shared" si="496"/>
        <v>4522</v>
      </c>
      <c r="O4523">
        <f t="shared" ca="1" si="493"/>
        <v>0.27328680079022921</v>
      </c>
      <c r="P4523">
        <f t="shared" ca="1" si="494"/>
        <v>1.4412827256889842</v>
      </c>
      <c r="Q4523" t="str">
        <f t="shared" ca="1" si="495"/>
        <v>H</v>
      </c>
    </row>
    <row r="4524" spans="9:17" x14ac:dyDescent="0.25">
      <c r="I4524">
        <v>4523</v>
      </c>
      <c r="J4524">
        <f t="shared" ca="1" si="490"/>
        <v>-0.32501138452634049</v>
      </c>
      <c r="K4524">
        <f t="shared" ca="1" si="491"/>
        <v>2.0161403645598401</v>
      </c>
      <c r="L4524" t="str">
        <f t="shared" ca="1" si="492"/>
        <v>H</v>
      </c>
      <c r="N4524">
        <f t="shared" si="496"/>
        <v>4523</v>
      </c>
      <c r="O4524">
        <f t="shared" ca="1" si="493"/>
        <v>1.1067410135953728</v>
      </c>
      <c r="P4524">
        <f t="shared" ca="1" si="494"/>
        <v>1.4669735372318338</v>
      </c>
      <c r="Q4524" t="str">
        <f t="shared" ca="1" si="495"/>
        <v>H</v>
      </c>
    </row>
    <row r="4525" spans="9:17" x14ac:dyDescent="0.25">
      <c r="I4525">
        <v>4524</v>
      </c>
      <c r="J4525">
        <f t="shared" ca="1" si="490"/>
        <v>1.9128166438433918</v>
      </c>
      <c r="K4525">
        <f t="shared" ca="1" si="491"/>
        <v>1.1719986292560152</v>
      </c>
      <c r="L4525" t="str">
        <f t="shared" ca="1" si="492"/>
        <v>A</v>
      </c>
      <c r="N4525">
        <f t="shared" si="496"/>
        <v>4524</v>
      </c>
      <c r="O4525">
        <f t="shared" ca="1" si="493"/>
        <v>1.1335048332898618</v>
      </c>
      <c r="P4525">
        <f t="shared" ca="1" si="494"/>
        <v>-1.6167832339675361</v>
      </c>
      <c r="Q4525" t="str">
        <f t="shared" ca="1" si="495"/>
        <v>A</v>
      </c>
    </row>
    <row r="4526" spans="9:17" x14ac:dyDescent="0.25">
      <c r="I4526">
        <v>4525</v>
      </c>
      <c r="J4526">
        <f t="shared" ca="1" si="490"/>
        <v>1.1301841943618081</v>
      </c>
      <c r="K4526">
        <f t="shared" ca="1" si="491"/>
        <v>2.5816912998812835</v>
      </c>
      <c r="L4526" t="str">
        <f t="shared" ca="1" si="492"/>
        <v>H</v>
      </c>
      <c r="N4526">
        <f t="shared" si="496"/>
        <v>4525</v>
      </c>
      <c r="O4526">
        <f t="shared" ca="1" si="493"/>
        <v>5.6431418699912084E-2</v>
      </c>
      <c r="P4526">
        <f t="shared" ca="1" si="494"/>
        <v>2.539569556680644</v>
      </c>
      <c r="Q4526" t="str">
        <f t="shared" ca="1" si="495"/>
        <v>H</v>
      </c>
    </row>
    <row r="4527" spans="9:17" x14ac:dyDescent="0.25">
      <c r="I4527">
        <v>4526</v>
      </c>
      <c r="J4527">
        <f t="shared" ca="1" si="490"/>
        <v>-0.28137534508783402</v>
      </c>
      <c r="K4527">
        <f t="shared" ca="1" si="491"/>
        <v>0.52734728731124125</v>
      </c>
      <c r="L4527" t="str">
        <f t="shared" ca="1" si="492"/>
        <v>H</v>
      </c>
      <c r="N4527">
        <f t="shared" si="496"/>
        <v>4526</v>
      </c>
      <c r="O4527">
        <f t="shared" ca="1" si="493"/>
        <v>0.39369097655834595</v>
      </c>
      <c r="P4527">
        <f t="shared" ca="1" si="494"/>
        <v>0.4585035297393828</v>
      </c>
      <c r="Q4527" t="str">
        <f t="shared" ca="1" si="495"/>
        <v>H</v>
      </c>
    </row>
    <row r="4528" spans="9:17" x14ac:dyDescent="0.25">
      <c r="I4528">
        <v>4527</v>
      </c>
      <c r="J4528">
        <f t="shared" ca="1" si="490"/>
        <v>0.6872321001987709</v>
      </c>
      <c r="K4528">
        <f t="shared" ca="1" si="491"/>
        <v>0.87683203535400955</v>
      </c>
      <c r="L4528" t="str">
        <f t="shared" ca="1" si="492"/>
        <v>H</v>
      </c>
      <c r="N4528">
        <f t="shared" si="496"/>
        <v>4527</v>
      </c>
      <c r="O4528">
        <f t="shared" ca="1" si="493"/>
        <v>1.0748274994797327</v>
      </c>
      <c r="P4528">
        <f t="shared" ca="1" si="494"/>
        <v>1.5635174035886124</v>
      </c>
      <c r="Q4528" t="str">
        <f t="shared" ca="1" si="495"/>
        <v>H</v>
      </c>
    </row>
    <row r="4529" spans="9:17" x14ac:dyDescent="0.25">
      <c r="I4529">
        <v>4528</v>
      </c>
      <c r="J4529">
        <f t="shared" ca="1" si="490"/>
        <v>1.1822102275002078</v>
      </c>
      <c r="K4529">
        <f t="shared" ca="1" si="491"/>
        <v>2.7422786677369668</v>
      </c>
      <c r="L4529" t="str">
        <f t="shared" ca="1" si="492"/>
        <v>H</v>
      </c>
      <c r="N4529">
        <f t="shared" si="496"/>
        <v>4528</v>
      </c>
      <c r="O4529">
        <f t="shared" ca="1" si="493"/>
        <v>0.3829793028457309</v>
      </c>
      <c r="P4529">
        <f t="shared" ca="1" si="494"/>
        <v>2.0404499128518698</v>
      </c>
      <c r="Q4529" t="str">
        <f t="shared" ca="1" si="495"/>
        <v>H</v>
      </c>
    </row>
    <row r="4530" spans="9:17" x14ac:dyDescent="0.25">
      <c r="I4530">
        <v>4529</v>
      </c>
      <c r="J4530">
        <f t="shared" ca="1" si="490"/>
        <v>0.53940327042513414</v>
      </c>
      <c r="K4530">
        <f t="shared" ca="1" si="491"/>
        <v>0.28574379856251064</v>
      </c>
      <c r="L4530" t="str">
        <f t="shared" ca="1" si="492"/>
        <v>A</v>
      </c>
      <c r="N4530">
        <f t="shared" si="496"/>
        <v>4529</v>
      </c>
      <c r="O4530">
        <f t="shared" ca="1" si="493"/>
        <v>1.0346295343734542</v>
      </c>
      <c r="P4530">
        <f t="shared" ca="1" si="494"/>
        <v>0.81697483232130053</v>
      </c>
      <c r="Q4530" t="str">
        <f t="shared" ca="1" si="495"/>
        <v>A</v>
      </c>
    </row>
    <row r="4531" spans="9:17" x14ac:dyDescent="0.25">
      <c r="I4531">
        <v>4530</v>
      </c>
      <c r="J4531">
        <f t="shared" ca="1" si="490"/>
        <v>0.40051444327509356</v>
      </c>
      <c r="K4531">
        <f t="shared" ca="1" si="491"/>
        <v>0.33091489388924256</v>
      </c>
      <c r="L4531" t="str">
        <f t="shared" ca="1" si="492"/>
        <v>A</v>
      </c>
      <c r="N4531">
        <f t="shared" si="496"/>
        <v>4530</v>
      </c>
      <c r="O4531">
        <f t="shared" ca="1" si="493"/>
        <v>8.7847118106784805E-2</v>
      </c>
      <c r="P4531">
        <f t="shared" ca="1" si="494"/>
        <v>1.9731654502083809</v>
      </c>
      <c r="Q4531" t="str">
        <f t="shared" ca="1" si="495"/>
        <v>H</v>
      </c>
    </row>
    <row r="4532" spans="9:17" x14ac:dyDescent="0.25">
      <c r="I4532">
        <v>4531</v>
      </c>
      <c r="J4532">
        <f t="shared" ca="1" si="490"/>
        <v>0.28533048455237331</v>
      </c>
      <c r="K4532">
        <f t="shared" ca="1" si="491"/>
        <v>1.7221796696713951</v>
      </c>
      <c r="L4532" t="str">
        <f t="shared" ca="1" si="492"/>
        <v>H</v>
      </c>
      <c r="N4532">
        <f t="shared" si="496"/>
        <v>4531</v>
      </c>
      <c r="O4532">
        <f t="shared" ca="1" si="493"/>
        <v>0.49736023478269181</v>
      </c>
      <c r="P4532">
        <f t="shared" ca="1" si="494"/>
        <v>1.8315053957820884</v>
      </c>
      <c r="Q4532" t="str">
        <f t="shared" ca="1" si="495"/>
        <v>H</v>
      </c>
    </row>
    <row r="4533" spans="9:17" x14ac:dyDescent="0.25">
      <c r="I4533">
        <v>4532</v>
      </c>
      <c r="J4533">
        <f t="shared" ca="1" si="490"/>
        <v>1.1424143619623119</v>
      </c>
      <c r="K4533">
        <f t="shared" ca="1" si="491"/>
        <v>1.9526736434462504</v>
      </c>
      <c r="L4533" t="str">
        <f t="shared" ca="1" si="492"/>
        <v>H</v>
      </c>
      <c r="N4533">
        <f t="shared" si="496"/>
        <v>4532</v>
      </c>
      <c r="O4533">
        <f t="shared" ca="1" si="493"/>
        <v>-1.3963885718184079</v>
      </c>
      <c r="P4533">
        <f t="shared" ca="1" si="494"/>
        <v>1.1998654993873896</v>
      </c>
      <c r="Q4533" t="str">
        <f t="shared" ca="1" si="495"/>
        <v>H</v>
      </c>
    </row>
    <row r="4534" spans="9:17" x14ac:dyDescent="0.25">
      <c r="I4534">
        <v>4533</v>
      </c>
      <c r="J4534">
        <f t="shared" ca="1" si="490"/>
        <v>1.935842210737118</v>
      </c>
      <c r="K4534">
        <f t="shared" ca="1" si="491"/>
        <v>1.7869553451930487</v>
      </c>
      <c r="L4534" t="str">
        <f t="shared" ca="1" si="492"/>
        <v>A</v>
      </c>
      <c r="N4534">
        <f t="shared" si="496"/>
        <v>4533</v>
      </c>
      <c r="O4534">
        <f t="shared" ca="1" si="493"/>
        <v>-0.54872122669554013</v>
      </c>
      <c r="P4534">
        <f t="shared" ca="1" si="494"/>
        <v>1.0135926596355853</v>
      </c>
      <c r="Q4534" t="str">
        <f t="shared" ca="1" si="495"/>
        <v>H</v>
      </c>
    </row>
    <row r="4535" spans="9:17" x14ac:dyDescent="0.25">
      <c r="I4535">
        <v>4534</v>
      </c>
      <c r="J4535">
        <f t="shared" ca="1" si="490"/>
        <v>1.7392909207457827</v>
      </c>
      <c r="K4535">
        <f t="shared" ca="1" si="491"/>
        <v>1.8773596447694623</v>
      </c>
      <c r="L4535" t="str">
        <f t="shared" ca="1" si="492"/>
        <v>H</v>
      </c>
      <c r="N4535">
        <f t="shared" si="496"/>
        <v>4534</v>
      </c>
      <c r="O4535">
        <f t="shared" ca="1" si="493"/>
        <v>1.4916146503539089</v>
      </c>
      <c r="P4535">
        <f t="shared" ca="1" si="494"/>
        <v>2.7003774254880937</v>
      </c>
      <c r="Q4535" t="str">
        <f t="shared" ca="1" si="495"/>
        <v>H</v>
      </c>
    </row>
    <row r="4536" spans="9:17" x14ac:dyDescent="0.25">
      <c r="I4536">
        <v>4535</v>
      </c>
      <c r="J4536">
        <f t="shared" ca="1" si="490"/>
        <v>2.2213008460930661</v>
      </c>
      <c r="K4536">
        <f t="shared" ca="1" si="491"/>
        <v>2.5425610994441472</v>
      </c>
      <c r="L4536" t="str">
        <f t="shared" ca="1" si="492"/>
        <v>H</v>
      </c>
      <c r="N4536">
        <f t="shared" si="496"/>
        <v>4535</v>
      </c>
      <c r="O4536">
        <f t="shared" ca="1" si="493"/>
        <v>-1.2226725351505832</v>
      </c>
      <c r="P4536">
        <f t="shared" ca="1" si="494"/>
        <v>2.7975399445713092</v>
      </c>
      <c r="Q4536" t="str">
        <f t="shared" ca="1" si="495"/>
        <v>H</v>
      </c>
    </row>
    <row r="4537" spans="9:17" x14ac:dyDescent="0.25">
      <c r="I4537">
        <v>4536</v>
      </c>
      <c r="J4537">
        <f t="shared" ca="1" si="490"/>
        <v>3.0723692986769215</v>
      </c>
      <c r="K4537">
        <f t="shared" ca="1" si="491"/>
        <v>2.393885979650348</v>
      </c>
      <c r="L4537" t="str">
        <f t="shared" ca="1" si="492"/>
        <v>A</v>
      </c>
      <c r="N4537">
        <f t="shared" si="496"/>
        <v>4536</v>
      </c>
      <c r="O4537">
        <f t="shared" ca="1" si="493"/>
        <v>7.1573909350604037E-3</v>
      </c>
      <c r="P4537">
        <f t="shared" ca="1" si="494"/>
        <v>1.9789309049506827</v>
      </c>
      <c r="Q4537" t="str">
        <f t="shared" ca="1" si="495"/>
        <v>H</v>
      </c>
    </row>
    <row r="4538" spans="9:17" x14ac:dyDescent="0.25">
      <c r="I4538">
        <v>4537</v>
      </c>
      <c r="J4538">
        <f t="shared" ca="1" si="490"/>
        <v>0.15294700910728098</v>
      </c>
      <c r="K4538">
        <f t="shared" ca="1" si="491"/>
        <v>2.4340947107723085</v>
      </c>
      <c r="L4538" t="str">
        <f t="shared" ca="1" si="492"/>
        <v>H</v>
      </c>
      <c r="N4538">
        <f t="shared" si="496"/>
        <v>4537</v>
      </c>
      <c r="O4538">
        <f t="shared" ca="1" si="493"/>
        <v>0.14819007259726025</v>
      </c>
      <c r="P4538">
        <f t="shared" ca="1" si="494"/>
        <v>2.4079875626888878</v>
      </c>
      <c r="Q4538" t="str">
        <f t="shared" ca="1" si="495"/>
        <v>H</v>
      </c>
    </row>
    <row r="4539" spans="9:17" x14ac:dyDescent="0.25">
      <c r="I4539">
        <v>4538</v>
      </c>
      <c r="J4539">
        <f t="shared" ca="1" si="490"/>
        <v>1.0463734445497712</v>
      </c>
      <c r="K4539">
        <f t="shared" ca="1" si="491"/>
        <v>1.809654763722502</v>
      </c>
      <c r="L4539" t="str">
        <f t="shared" ca="1" si="492"/>
        <v>H</v>
      </c>
      <c r="N4539">
        <f t="shared" si="496"/>
        <v>4538</v>
      </c>
      <c r="O4539">
        <f t="shared" ca="1" si="493"/>
        <v>3.2890494208680843E-2</v>
      </c>
      <c r="P4539">
        <f t="shared" ca="1" si="494"/>
        <v>2.0028608754899504</v>
      </c>
      <c r="Q4539" t="str">
        <f t="shared" ca="1" si="495"/>
        <v>H</v>
      </c>
    </row>
    <row r="4540" spans="9:17" x14ac:dyDescent="0.25">
      <c r="I4540">
        <v>4539</v>
      </c>
      <c r="J4540">
        <f t="shared" ca="1" si="490"/>
        <v>1.6926812039756438</v>
      </c>
      <c r="K4540">
        <f t="shared" ca="1" si="491"/>
        <v>2.1446007392168163</v>
      </c>
      <c r="L4540" t="str">
        <f t="shared" ca="1" si="492"/>
        <v>H</v>
      </c>
      <c r="N4540">
        <f t="shared" si="496"/>
        <v>4539</v>
      </c>
      <c r="O4540">
        <f t="shared" ca="1" si="493"/>
        <v>1.2726409352797292</v>
      </c>
      <c r="P4540">
        <f t="shared" ca="1" si="494"/>
        <v>-0.43010353423440795</v>
      </c>
      <c r="Q4540" t="str">
        <f t="shared" ca="1" si="495"/>
        <v>A</v>
      </c>
    </row>
    <row r="4541" spans="9:17" x14ac:dyDescent="0.25">
      <c r="I4541">
        <v>4540</v>
      </c>
      <c r="J4541">
        <f t="shared" ca="1" si="490"/>
        <v>2.1068174010283225</v>
      </c>
      <c r="K4541">
        <f t="shared" ca="1" si="491"/>
        <v>1.4298021477729737</v>
      </c>
      <c r="L4541" t="str">
        <f t="shared" ca="1" si="492"/>
        <v>A</v>
      </c>
      <c r="N4541">
        <f t="shared" si="496"/>
        <v>4540</v>
      </c>
      <c r="O4541">
        <f t="shared" ca="1" si="493"/>
        <v>1.2986623646261211</v>
      </c>
      <c r="P4541">
        <f t="shared" ca="1" si="494"/>
        <v>2.425244596699323</v>
      </c>
      <c r="Q4541" t="str">
        <f t="shared" ca="1" si="495"/>
        <v>H</v>
      </c>
    </row>
    <row r="4542" spans="9:17" x14ac:dyDescent="0.25">
      <c r="I4542">
        <v>4541</v>
      </c>
      <c r="J4542">
        <f t="shared" ca="1" si="490"/>
        <v>5.8054331510440482E-2</v>
      </c>
      <c r="K4542">
        <f t="shared" ca="1" si="491"/>
        <v>2.4436062098719433</v>
      </c>
      <c r="L4542" t="str">
        <f t="shared" ca="1" si="492"/>
        <v>H</v>
      </c>
      <c r="N4542">
        <f t="shared" si="496"/>
        <v>4541</v>
      </c>
      <c r="O4542">
        <f t="shared" ca="1" si="493"/>
        <v>-0.28447166054088802</v>
      </c>
      <c r="P4542">
        <f t="shared" ca="1" si="494"/>
        <v>1.9715489863328894</v>
      </c>
      <c r="Q4542" t="str">
        <f t="shared" ca="1" si="495"/>
        <v>H</v>
      </c>
    </row>
    <row r="4543" spans="9:17" x14ac:dyDescent="0.25">
      <c r="I4543">
        <v>4542</v>
      </c>
      <c r="J4543">
        <f t="shared" ca="1" si="490"/>
        <v>1.8645781351911457</v>
      </c>
      <c r="K4543">
        <f t="shared" ca="1" si="491"/>
        <v>1.2864319946663105</v>
      </c>
      <c r="L4543" t="str">
        <f t="shared" ca="1" si="492"/>
        <v>A</v>
      </c>
      <c r="N4543">
        <f t="shared" si="496"/>
        <v>4542</v>
      </c>
      <c r="O4543">
        <f t="shared" ca="1" si="493"/>
        <v>1.0048181424398419</v>
      </c>
      <c r="P4543">
        <f t="shared" ca="1" si="494"/>
        <v>0.99594835633289114</v>
      </c>
      <c r="Q4543" t="str">
        <f t="shared" ca="1" si="495"/>
        <v>A</v>
      </c>
    </row>
    <row r="4544" spans="9:17" x14ac:dyDescent="0.25">
      <c r="I4544">
        <v>4543</v>
      </c>
      <c r="J4544">
        <f t="shared" ca="1" si="490"/>
        <v>1.3752367934125533</v>
      </c>
      <c r="K4544">
        <f t="shared" ca="1" si="491"/>
        <v>1.3527878243506697</v>
      </c>
      <c r="L4544" t="str">
        <f t="shared" ca="1" si="492"/>
        <v>A</v>
      </c>
      <c r="N4544">
        <f t="shared" si="496"/>
        <v>4543</v>
      </c>
      <c r="O4544">
        <f t="shared" ca="1" si="493"/>
        <v>0.86456858118009561</v>
      </c>
      <c r="P4544">
        <f t="shared" ca="1" si="494"/>
        <v>1.6874329310446814</v>
      </c>
      <c r="Q4544" t="str">
        <f t="shared" ca="1" si="495"/>
        <v>H</v>
      </c>
    </row>
    <row r="4545" spans="9:17" x14ac:dyDescent="0.25">
      <c r="I4545">
        <v>4544</v>
      </c>
      <c r="J4545">
        <f t="shared" ca="1" si="490"/>
        <v>0.94227795458959762</v>
      </c>
      <c r="K4545">
        <f t="shared" ca="1" si="491"/>
        <v>1.3969652997504141</v>
      </c>
      <c r="L4545" t="str">
        <f t="shared" ca="1" si="492"/>
        <v>H</v>
      </c>
      <c r="N4545">
        <f t="shared" si="496"/>
        <v>4544</v>
      </c>
      <c r="O4545">
        <f t="shared" ca="1" si="493"/>
        <v>0.31093307090305145</v>
      </c>
      <c r="P4545">
        <f t="shared" ca="1" si="494"/>
        <v>1.5389162094737037</v>
      </c>
      <c r="Q4545" t="str">
        <f t="shared" ca="1" si="495"/>
        <v>H</v>
      </c>
    </row>
    <row r="4546" spans="9:17" x14ac:dyDescent="0.25">
      <c r="I4546">
        <v>4545</v>
      </c>
      <c r="J4546">
        <f t="shared" ca="1" si="490"/>
        <v>0.41789217860505867</v>
      </c>
      <c r="K4546">
        <f t="shared" ca="1" si="491"/>
        <v>1.2096260190970238</v>
      </c>
      <c r="L4546" t="str">
        <f t="shared" ca="1" si="492"/>
        <v>H</v>
      </c>
      <c r="N4546">
        <f t="shared" si="496"/>
        <v>4545</v>
      </c>
      <c r="O4546">
        <f t="shared" ca="1" si="493"/>
        <v>1.8153834728555764</v>
      </c>
      <c r="P4546">
        <f t="shared" ca="1" si="494"/>
        <v>-0.44409509866046659</v>
      </c>
      <c r="Q4546" t="str">
        <f t="shared" ca="1" si="495"/>
        <v>A</v>
      </c>
    </row>
    <row r="4547" spans="9:17" x14ac:dyDescent="0.25">
      <c r="I4547">
        <v>4546</v>
      </c>
      <c r="J4547">
        <f t="shared" ref="J4547:J4610" ca="1" si="497">NORMINV(RAND(), $D$3,$F$3)</f>
        <v>1.2971122556492847</v>
      </c>
      <c r="K4547">
        <f t="shared" ref="K4547:K4610" ca="1" si="498">NORMINV(RAND(), $D$2,$F$2)</f>
        <v>2.278656804178774</v>
      </c>
      <c r="L4547" t="str">
        <f t="shared" ref="L4547:L4610" ca="1" si="499">IF(J4547&gt;K4547, "A", IF(J4547=K4547, "T", "H"))</f>
        <v>H</v>
      </c>
      <c r="N4547">
        <f t="shared" si="496"/>
        <v>4546</v>
      </c>
      <c r="O4547">
        <f t="shared" ref="O4547:O4610" ca="1" si="500">NORMINV(RAND(), $D$11,$F$11)</f>
        <v>-0.18275029308611246</v>
      </c>
      <c r="P4547">
        <f t="shared" ref="P4547:P4610" ca="1" si="501">NORMINV(RAND(), $D$10,$F$10)</f>
        <v>1.0125182049475134</v>
      </c>
      <c r="Q4547" t="str">
        <f t="shared" ref="Q4547:Q4610" ca="1" si="502">IF(O4547&gt;P4547, "A", IF(O4547=P4547, "T", "H"))</f>
        <v>H</v>
      </c>
    </row>
    <row r="4548" spans="9:17" x14ac:dyDescent="0.25">
      <c r="I4548">
        <v>4547</v>
      </c>
      <c r="J4548">
        <f t="shared" ca="1" si="497"/>
        <v>2.485038814654605</v>
      </c>
      <c r="K4548">
        <f t="shared" ca="1" si="498"/>
        <v>2.1931354166988677</v>
      </c>
      <c r="L4548" t="str">
        <f t="shared" ca="1" si="499"/>
        <v>A</v>
      </c>
      <c r="N4548">
        <f t="shared" ref="N4548:N4611" si="503">N4547+1</f>
        <v>4547</v>
      </c>
      <c r="O4548">
        <f t="shared" ca="1" si="500"/>
        <v>-1.2176826102642402</v>
      </c>
      <c r="P4548">
        <f t="shared" ca="1" si="501"/>
        <v>-9.5161461480556486E-2</v>
      </c>
      <c r="Q4548" t="str">
        <f t="shared" ca="1" si="502"/>
        <v>H</v>
      </c>
    </row>
    <row r="4549" spans="9:17" x14ac:dyDescent="0.25">
      <c r="I4549">
        <v>4548</v>
      </c>
      <c r="J4549">
        <f t="shared" ca="1" si="497"/>
        <v>1.093274661291979</v>
      </c>
      <c r="K4549">
        <f t="shared" ca="1" si="498"/>
        <v>1.5575908779959582</v>
      </c>
      <c r="L4549" t="str">
        <f t="shared" ca="1" si="499"/>
        <v>H</v>
      </c>
      <c r="N4549">
        <f t="shared" si="503"/>
        <v>4548</v>
      </c>
      <c r="O4549">
        <f t="shared" ca="1" si="500"/>
        <v>-1.5724291797421619</v>
      </c>
      <c r="P4549">
        <f t="shared" ca="1" si="501"/>
        <v>1.090055535798987</v>
      </c>
      <c r="Q4549" t="str">
        <f t="shared" ca="1" si="502"/>
        <v>H</v>
      </c>
    </row>
    <row r="4550" spans="9:17" x14ac:dyDescent="0.25">
      <c r="I4550">
        <v>4549</v>
      </c>
      <c r="J4550">
        <f t="shared" ca="1" si="497"/>
        <v>1.9630935155087765</v>
      </c>
      <c r="K4550">
        <f t="shared" ca="1" si="498"/>
        <v>2.0200149206472302</v>
      </c>
      <c r="L4550" t="str">
        <f t="shared" ca="1" si="499"/>
        <v>H</v>
      </c>
      <c r="N4550">
        <f t="shared" si="503"/>
        <v>4549</v>
      </c>
      <c r="O4550">
        <f t="shared" ca="1" si="500"/>
        <v>0.50935098803024603</v>
      </c>
      <c r="P4550">
        <f t="shared" ca="1" si="501"/>
        <v>0.71664130388314706</v>
      </c>
      <c r="Q4550" t="str">
        <f t="shared" ca="1" si="502"/>
        <v>H</v>
      </c>
    </row>
    <row r="4551" spans="9:17" x14ac:dyDescent="0.25">
      <c r="I4551">
        <v>4550</v>
      </c>
      <c r="J4551">
        <f t="shared" ca="1" si="497"/>
        <v>0.85400619904692221</v>
      </c>
      <c r="K4551">
        <f t="shared" ca="1" si="498"/>
        <v>2.9874388743120779</v>
      </c>
      <c r="L4551" t="str">
        <f t="shared" ca="1" si="499"/>
        <v>H</v>
      </c>
      <c r="N4551">
        <f t="shared" si="503"/>
        <v>4550</v>
      </c>
      <c r="O4551">
        <f t="shared" ca="1" si="500"/>
        <v>-0.16907886556666463</v>
      </c>
      <c r="P4551">
        <f t="shared" ca="1" si="501"/>
        <v>2.1230799088444745</v>
      </c>
      <c r="Q4551" t="str">
        <f t="shared" ca="1" si="502"/>
        <v>H</v>
      </c>
    </row>
    <row r="4552" spans="9:17" x14ac:dyDescent="0.25">
      <c r="I4552">
        <v>4551</v>
      </c>
      <c r="J4552">
        <f t="shared" ca="1" si="497"/>
        <v>-0.58412725244895425</v>
      </c>
      <c r="K4552">
        <f t="shared" ca="1" si="498"/>
        <v>1.341458803014429</v>
      </c>
      <c r="L4552" t="str">
        <f t="shared" ca="1" si="499"/>
        <v>H</v>
      </c>
      <c r="N4552">
        <f t="shared" si="503"/>
        <v>4551</v>
      </c>
      <c r="O4552">
        <f t="shared" ca="1" si="500"/>
        <v>1.3653443938474858</v>
      </c>
      <c r="P4552">
        <f t="shared" ca="1" si="501"/>
        <v>0.55537021593392044</v>
      </c>
      <c r="Q4552" t="str">
        <f t="shared" ca="1" si="502"/>
        <v>A</v>
      </c>
    </row>
    <row r="4553" spans="9:17" x14ac:dyDescent="0.25">
      <c r="I4553">
        <v>4552</v>
      </c>
      <c r="J4553">
        <f t="shared" ca="1" si="497"/>
        <v>1.3977818752574835</v>
      </c>
      <c r="K4553">
        <f t="shared" ca="1" si="498"/>
        <v>3.312260105529214</v>
      </c>
      <c r="L4553" t="str">
        <f t="shared" ca="1" si="499"/>
        <v>H</v>
      </c>
      <c r="N4553">
        <f t="shared" si="503"/>
        <v>4552</v>
      </c>
      <c r="O4553">
        <f t="shared" ca="1" si="500"/>
        <v>2.2586484295332259</v>
      </c>
      <c r="P4553">
        <f t="shared" ca="1" si="501"/>
        <v>0.58856899528085027</v>
      </c>
      <c r="Q4553" t="str">
        <f t="shared" ca="1" si="502"/>
        <v>A</v>
      </c>
    </row>
    <row r="4554" spans="9:17" x14ac:dyDescent="0.25">
      <c r="I4554">
        <v>4553</v>
      </c>
      <c r="J4554">
        <f t="shared" ca="1" si="497"/>
        <v>-0.83693566544742715</v>
      </c>
      <c r="K4554">
        <f t="shared" ca="1" si="498"/>
        <v>2.1043068491361971</v>
      </c>
      <c r="L4554" t="str">
        <f t="shared" ca="1" si="499"/>
        <v>H</v>
      </c>
      <c r="N4554">
        <f t="shared" si="503"/>
        <v>4553</v>
      </c>
      <c r="O4554">
        <f t="shared" ca="1" si="500"/>
        <v>0.92321563733693734</v>
      </c>
      <c r="P4554">
        <f t="shared" ca="1" si="501"/>
        <v>0.73521827940082363</v>
      </c>
      <c r="Q4554" t="str">
        <f t="shared" ca="1" si="502"/>
        <v>A</v>
      </c>
    </row>
    <row r="4555" spans="9:17" x14ac:dyDescent="0.25">
      <c r="I4555">
        <v>4554</v>
      </c>
      <c r="J4555">
        <f t="shared" ca="1" si="497"/>
        <v>0.71774776986773015</v>
      </c>
      <c r="K4555">
        <f t="shared" ca="1" si="498"/>
        <v>0.34225708963830348</v>
      </c>
      <c r="L4555" t="str">
        <f t="shared" ca="1" si="499"/>
        <v>A</v>
      </c>
      <c r="N4555">
        <f t="shared" si="503"/>
        <v>4554</v>
      </c>
      <c r="O4555">
        <f t="shared" ca="1" si="500"/>
        <v>0.74630589900022604</v>
      </c>
      <c r="P4555">
        <f t="shared" ca="1" si="501"/>
        <v>0.81414613882729425</v>
      </c>
      <c r="Q4555" t="str">
        <f t="shared" ca="1" si="502"/>
        <v>H</v>
      </c>
    </row>
    <row r="4556" spans="9:17" x14ac:dyDescent="0.25">
      <c r="I4556">
        <v>4555</v>
      </c>
      <c r="J4556">
        <f t="shared" ca="1" si="497"/>
        <v>2.4265014836359979</v>
      </c>
      <c r="K4556">
        <f t="shared" ca="1" si="498"/>
        <v>1.9301782578506621</v>
      </c>
      <c r="L4556" t="str">
        <f t="shared" ca="1" si="499"/>
        <v>A</v>
      </c>
      <c r="N4556">
        <f t="shared" si="503"/>
        <v>4555</v>
      </c>
      <c r="O4556">
        <f t="shared" ca="1" si="500"/>
        <v>1.8444088113336474</v>
      </c>
      <c r="P4556">
        <f t="shared" ca="1" si="501"/>
        <v>0.67947143475383764</v>
      </c>
      <c r="Q4556" t="str">
        <f t="shared" ca="1" si="502"/>
        <v>A</v>
      </c>
    </row>
    <row r="4557" spans="9:17" x14ac:dyDescent="0.25">
      <c r="I4557">
        <v>4556</v>
      </c>
      <c r="J4557">
        <f t="shared" ca="1" si="497"/>
        <v>0.70372106995632677</v>
      </c>
      <c r="K4557">
        <f t="shared" ca="1" si="498"/>
        <v>3.6276322189991159</v>
      </c>
      <c r="L4557" t="str">
        <f t="shared" ca="1" si="499"/>
        <v>H</v>
      </c>
      <c r="N4557">
        <f t="shared" si="503"/>
        <v>4556</v>
      </c>
      <c r="O4557">
        <f t="shared" ca="1" si="500"/>
        <v>0.40071876460814571</v>
      </c>
      <c r="P4557">
        <f t="shared" ca="1" si="501"/>
        <v>2.0900477985938304</v>
      </c>
      <c r="Q4557" t="str">
        <f t="shared" ca="1" si="502"/>
        <v>H</v>
      </c>
    </row>
    <row r="4558" spans="9:17" x14ac:dyDescent="0.25">
      <c r="I4558">
        <v>4557</v>
      </c>
      <c r="J4558">
        <f t="shared" ca="1" si="497"/>
        <v>-0.30448602423561888</v>
      </c>
      <c r="K4558">
        <f t="shared" ca="1" si="498"/>
        <v>1.2467480264419266</v>
      </c>
      <c r="L4558" t="str">
        <f t="shared" ca="1" si="499"/>
        <v>H</v>
      </c>
      <c r="N4558">
        <f t="shared" si="503"/>
        <v>4557</v>
      </c>
      <c r="O4558">
        <f t="shared" ca="1" si="500"/>
        <v>-1.3062573458965967</v>
      </c>
      <c r="P4558">
        <f t="shared" ca="1" si="501"/>
        <v>1.3406469994406962</v>
      </c>
      <c r="Q4558" t="str">
        <f t="shared" ca="1" si="502"/>
        <v>H</v>
      </c>
    </row>
    <row r="4559" spans="9:17" x14ac:dyDescent="0.25">
      <c r="I4559">
        <v>4558</v>
      </c>
      <c r="J4559">
        <f t="shared" ca="1" si="497"/>
        <v>1.7112129217710388</v>
      </c>
      <c r="K4559">
        <f t="shared" ca="1" si="498"/>
        <v>2.2683982187170351</v>
      </c>
      <c r="L4559" t="str">
        <f t="shared" ca="1" si="499"/>
        <v>H</v>
      </c>
      <c r="N4559">
        <f t="shared" si="503"/>
        <v>4558</v>
      </c>
      <c r="O4559">
        <f t="shared" ca="1" si="500"/>
        <v>1.2885100797165108</v>
      </c>
      <c r="P4559">
        <f t="shared" ca="1" si="501"/>
        <v>1.2341872029838752</v>
      </c>
      <c r="Q4559" t="str">
        <f t="shared" ca="1" si="502"/>
        <v>A</v>
      </c>
    </row>
    <row r="4560" spans="9:17" x14ac:dyDescent="0.25">
      <c r="I4560">
        <v>4559</v>
      </c>
      <c r="J4560">
        <f t="shared" ca="1" si="497"/>
        <v>-1.6077177725739911E-2</v>
      </c>
      <c r="K4560">
        <f t="shared" ca="1" si="498"/>
        <v>2.3649226189319661</v>
      </c>
      <c r="L4560" t="str">
        <f t="shared" ca="1" si="499"/>
        <v>H</v>
      </c>
      <c r="N4560">
        <f t="shared" si="503"/>
        <v>4559</v>
      </c>
      <c r="O4560">
        <f t="shared" ca="1" si="500"/>
        <v>1.563774619529561</v>
      </c>
      <c r="P4560">
        <f t="shared" ca="1" si="501"/>
        <v>0.65340662425536367</v>
      </c>
      <c r="Q4560" t="str">
        <f t="shared" ca="1" si="502"/>
        <v>A</v>
      </c>
    </row>
    <row r="4561" spans="9:17" x14ac:dyDescent="0.25">
      <c r="I4561">
        <v>4560</v>
      </c>
      <c r="J4561">
        <f t="shared" ca="1" si="497"/>
        <v>-0.21668256293177568</v>
      </c>
      <c r="K4561">
        <f t="shared" ca="1" si="498"/>
        <v>1.2334893017614945</v>
      </c>
      <c r="L4561" t="str">
        <f t="shared" ca="1" si="499"/>
        <v>H</v>
      </c>
      <c r="N4561">
        <f t="shared" si="503"/>
        <v>4560</v>
      </c>
      <c r="O4561">
        <f t="shared" ca="1" si="500"/>
        <v>-0.40947326419783181</v>
      </c>
      <c r="P4561">
        <f t="shared" ca="1" si="501"/>
        <v>0.47970695267877972</v>
      </c>
      <c r="Q4561" t="str">
        <f t="shared" ca="1" si="502"/>
        <v>H</v>
      </c>
    </row>
    <row r="4562" spans="9:17" x14ac:dyDescent="0.25">
      <c r="I4562">
        <v>4561</v>
      </c>
      <c r="J4562">
        <f t="shared" ca="1" si="497"/>
        <v>1.1444270370947329</v>
      </c>
      <c r="K4562">
        <f t="shared" ca="1" si="498"/>
        <v>2.1283270541023582</v>
      </c>
      <c r="L4562" t="str">
        <f t="shared" ca="1" si="499"/>
        <v>H</v>
      </c>
      <c r="N4562">
        <f t="shared" si="503"/>
        <v>4561</v>
      </c>
      <c r="O4562">
        <f t="shared" ca="1" si="500"/>
        <v>1.0314032590569373</v>
      </c>
      <c r="P4562">
        <f t="shared" ca="1" si="501"/>
        <v>1.9170117874933956</v>
      </c>
      <c r="Q4562" t="str">
        <f t="shared" ca="1" si="502"/>
        <v>H</v>
      </c>
    </row>
    <row r="4563" spans="9:17" x14ac:dyDescent="0.25">
      <c r="I4563">
        <v>4562</v>
      </c>
      <c r="J4563">
        <f t="shared" ca="1" si="497"/>
        <v>2.0625422418591777</v>
      </c>
      <c r="K4563">
        <f t="shared" ca="1" si="498"/>
        <v>1.623962151973728</v>
      </c>
      <c r="L4563" t="str">
        <f t="shared" ca="1" si="499"/>
        <v>A</v>
      </c>
      <c r="N4563">
        <f t="shared" si="503"/>
        <v>4562</v>
      </c>
      <c r="O4563">
        <f t="shared" ca="1" si="500"/>
        <v>0.25934491424082096</v>
      </c>
      <c r="P4563">
        <f t="shared" ca="1" si="501"/>
        <v>-0.3127396535052156</v>
      </c>
      <c r="Q4563" t="str">
        <f t="shared" ca="1" si="502"/>
        <v>A</v>
      </c>
    </row>
    <row r="4564" spans="9:17" x14ac:dyDescent="0.25">
      <c r="I4564">
        <v>4563</v>
      </c>
      <c r="J4564">
        <f t="shared" ca="1" si="497"/>
        <v>1.7284103117523699</v>
      </c>
      <c r="K4564">
        <f t="shared" ca="1" si="498"/>
        <v>1.1669180629624423</v>
      </c>
      <c r="L4564" t="str">
        <f t="shared" ca="1" si="499"/>
        <v>A</v>
      </c>
      <c r="N4564">
        <f t="shared" si="503"/>
        <v>4563</v>
      </c>
      <c r="O4564">
        <f t="shared" ca="1" si="500"/>
        <v>-0.61644495432393831</v>
      </c>
      <c r="P4564">
        <f t="shared" ca="1" si="501"/>
        <v>1.3604856226859756</v>
      </c>
      <c r="Q4564" t="str">
        <f t="shared" ca="1" si="502"/>
        <v>H</v>
      </c>
    </row>
    <row r="4565" spans="9:17" x14ac:dyDescent="0.25">
      <c r="I4565">
        <v>4564</v>
      </c>
      <c r="J4565">
        <f t="shared" ca="1" si="497"/>
        <v>0.35251669743728076</v>
      </c>
      <c r="K4565">
        <f t="shared" ca="1" si="498"/>
        <v>0.1799807876544357</v>
      </c>
      <c r="L4565" t="str">
        <f t="shared" ca="1" si="499"/>
        <v>A</v>
      </c>
      <c r="N4565">
        <f t="shared" si="503"/>
        <v>4564</v>
      </c>
      <c r="O4565">
        <f t="shared" ca="1" si="500"/>
        <v>0.13987636819726412</v>
      </c>
      <c r="P4565">
        <f t="shared" ca="1" si="501"/>
        <v>0.29588525342426375</v>
      </c>
      <c r="Q4565" t="str">
        <f t="shared" ca="1" si="502"/>
        <v>H</v>
      </c>
    </row>
    <row r="4566" spans="9:17" x14ac:dyDescent="0.25">
      <c r="I4566">
        <v>4565</v>
      </c>
      <c r="J4566">
        <f t="shared" ca="1" si="497"/>
        <v>0.83022547983130224</v>
      </c>
      <c r="K4566">
        <f t="shared" ca="1" si="498"/>
        <v>1.5237552935847962</v>
      </c>
      <c r="L4566" t="str">
        <f t="shared" ca="1" si="499"/>
        <v>H</v>
      </c>
      <c r="N4566">
        <f t="shared" si="503"/>
        <v>4565</v>
      </c>
      <c r="O4566">
        <f t="shared" ca="1" si="500"/>
        <v>2.2666292003661193</v>
      </c>
      <c r="P4566">
        <f t="shared" ca="1" si="501"/>
        <v>1.7211243800710125</v>
      </c>
      <c r="Q4566" t="str">
        <f t="shared" ca="1" si="502"/>
        <v>A</v>
      </c>
    </row>
    <row r="4567" spans="9:17" x14ac:dyDescent="0.25">
      <c r="I4567">
        <v>4566</v>
      </c>
      <c r="J4567">
        <f t="shared" ca="1" si="497"/>
        <v>1.7399891523805242</v>
      </c>
      <c r="K4567">
        <f t="shared" ca="1" si="498"/>
        <v>0.55734935017460252</v>
      </c>
      <c r="L4567" t="str">
        <f t="shared" ca="1" si="499"/>
        <v>A</v>
      </c>
      <c r="N4567">
        <f t="shared" si="503"/>
        <v>4566</v>
      </c>
      <c r="O4567">
        <f t="shared" ca="1" si="500"/>
        <v>-0.5190075299155632</v>
      </c>
      <c r="P4567">
        <f t="shared" ca="1" si="501"/>
        <v>0.32013485557292576</v>
      </c>
      <c r="Q4567" t="str">
        <f t="shared" ca="1" si="502"/>
        <v>H</v>
      </c>
    </row>
    <row r="4568" spans="9:17" x14ac:dyDescent="0.25">
      <c r="I4568">
        <v>4567</v>
      </c>
      <c r="J4568">
        <f t="shared" ca="1" si="497"/>
        <v>1.9760556747397411</v>
      </c>
      <c r="K4568">
        <f t="shared" ca="1" si="498"/>
        <v>0.85765623819392056</v>
      </c>
      <c r="L4568" t="str">
        <f t="shared" ca="1" si="499"/>
        <v>A</v>
      </c>
      <c r="N4568">
        <f t="shared" si="503"/>
        <v>4567</v>
      </c>
      <c r="O4568">
        <f t="shared" ca="1" si="500"/>
        <v>0.93092247521056426</v>
      </c>
      <c r="P4568">
        <f t="shared" ca="1" si="501"/>
        <v>2.5730134132795843</v>
      </c>
      <c r="Q4568" t="str">
        <f t="shared" ca="1" si="502"/>
        <v>H</v>
      </c>
    </row>
    <row r="4569" spans="9:17" x14ac:dyDescent="0.25">
      <c r="I4569">
        <v>4568</v>
      </c>
      <c r="J4569">
        <f t="shared" ca="1" si="497"/>
        <v>1.9672903594439315</v>
      </c>
      <c r="K4569">
        <f t="shared" ca="1" si="498"/>
        <v>1.1366388459491477</v>
      </c>
      <c r="L4569" t="str">
        <f t="shared" ca="1" si="499"/>
        <v>A</v>
      </c>
      <c r="N4569">
        <f t="shared" si="503"/>
        <v>4568</v>
      </c>
      <c r="O4569">
        <f t="shared" ca="1" si="500"/>
        <v>1.3913777146241617</v>
      </c>
      <c r="P4569">
        <f t="shared" ca="1" si="501"/>
        <v>0.19589891676891624</v>
      </c>
      <c r="Q4569" t="str">
        <f t="shared" ca="1" si="502"/>
        <v>A</v>
      </c>
    </row>
    <row r="4570" spans="9:17" x14ac:dyDescent="0.25">
      <c r="I4570">
        <v>4569</v>
      </c>
      <c r="J4570">
        <f t="shared" ca="1" si="497"/>
        <v>0.46918275123431435</v>
      </c>
      <c r="K4570">
        <f t="shared" ca="1" si="498"/>
        <v>1.052108884390849</v>
      </c>
      <c r="L4570" t="str">
        <f t="shared" ca="1" si="499"/>
        <v>H</v>
      </c>
      <c r="N4570">
        <f t="shared" si="503"/>
        <v>4569</v>
      </c>
      <c r="O4570">
        <f t="shared" ca="1" si="500"/>
        <v>1.1568613359499254</v>
      </c>
      <c r="P4570">
        <f t="shared" ca="1" si="501"/>
        <v>1.3000525962255642</v>
      </c>
      <c r="Q4570" t="str">
        <f t="shared" ca="1" si="502"/>
        <v>H</v>
      </c>
    </row>
    <row r="4571" spans="9:17" x14ac:dyDescent="0.25">
      <c r="I4571">
        <v>4570</v>
      </c>
      <c r="J4571">
        <f t="shared" ca="1" si="497"/>
        <v>-0.11415545061526333</v>
      </c>
      <c r="K4571">
        <f t="shared" ca="1" si="498"/>
        <v>2.1690902548233191</v>
      </c>
      <c r="L4571" t="str">
        <f t="shared" ca="1" si="499"/>
        <v>H</v>
      </c>
      <c r="N4571">
        <f t="shared" si="503"/>
        <v>4570</v>
      </c>
      <c r="O4571">
        <f t="shared" ca="1" si="500"/>
        <v>0.33936141711089896</v>
      </c>
      <c r="P4571">
        <f t="shared" ca="1" si="501"/>
        <v>1.5771433690307495</v>
      </c>
      <c r="Q4571" t="str">
        <f t="shared" ca="1" si="502"/>
        <v>H</v>
      </c>
    </row>
    <row r="4572" spans="9:17" x14ac:dyDescent="0.25">
      <c r="I4572">
        <v>4571</v>
      </c>
      <c r="J4572">
        <f t="shared" ca="1" si="497"/>
        <v>-3.6117177773464904E-2</v>
      </c>
      <c r="K4572">
        <f t="shared" ca="1" si="498"/>
        <v>2.0857763773577278</v>
      </c>
      <c r="L4572" t="str">
        <f t="shared" ca="1" si="499"/>
        <v>H</v>
      </c>
      <c r="N4572">
        <f t="shared" si="503"/>
        <v>4571</v>
      </c>
      <c r="O4572">
        <f t="shared" ca="1" si="500"/>
        <v>0.33017847708862846</v>
      </c>
      <c r="P4572">
        <f t="shared" ca="1" si="501"/>
        <v>1.6292487128442086</v>
      </c>
      <c r="Q4572" t="str">
        <f t="shared" ca="1" si="502"/>
        <v>H</v>
      </c>
    </row>
    <row r="4573" spans="9:17" x14ac:dyDescent="0.25">
      <c r="I4573">
        <v>4572</v>
      </c>
      <c r="J4573">
        <f t="shared" ca="1" si="497"/>
        <v>1.6539625292640179</v>
      </c>
      <c r="K4573">
        <f t="shared" ca="1" si="498"/>
        <v>1.1395780221621286</v>
      </c>
      <c r="L4573" t="str">
        <f t="shared" ca="1" si="499"/>
        <v>A</v>
      </c>
      <c r="N4573">
        <f t="shared" si="503"/>
        <v>4572</v>
      </c>
      <c r="O4573">
        <f t="shared" ca="1" si="500"/>
        <v>4.5582380036806813E-2</v>
      </c>
      <c r="P4573">
        <f t="shared" ca="1" si="501"/>
        <v>1.3163756486283789</v>
      </c>
      <c r="Q4573" t="str">
        <f t="shared" ca="1" si="502"/>
        <v>H</v>
      </c>
    </row>
    <row r="4574" spans="9:17" x14ac:dyDescent="0.25">
      <c r="I4574">
        <v>4573</v>
      </c>
      <c r="J4574">
        <f t="shared" ca="1" si="497"/>
        <v>0.40155523264777837</v>
      </c>
      <c r="K4574">
        <f t="shared" ca="1" si="498"/>
        <v>1.5941695532281055</v>
      </c>
      <c r="L4574" t="str">
        <f t="shared" ca="1" si="499"/>
        <v>H</v>
      </c>
      <c r="N4574">
        <f t="shared" si="503"/>
        <v>4573</v>
      </c>
      <c r="O4574">
        <f t="shared" ca="1" si="500"/>
        <v>-0.10191057365311595</v>
      </c>
      <c r="P4574">
        <f t="shared" ca="1" si="501"/>
        <v>2.4318315937834898</v>
      </c>
      <c r="Q4574" t="str">
        <f t="shared" ca="1" si="502"/>
        <v>H</v>
      </c>
    </row>
    <row r="4575" spans="9:17" x14ac:dyDescent="0.25">
      <c r="I4575">
        <v>4574</v>
      </c>
      <c r="J4575">
        <f t="shared" ca="1" si="497"/>
        <v>0.13047853289706202</v>
      </c>
      <c r="K4575">
        <f t="shared" ca="1" si="498"/>
        <v>2.4175358373312164</v>
      </c>
      <c r="L4575" t="str">
        <f t="shared" ca="1" si="499"/>
        <v>H</v>
      </c>
      <c r="N4575">
        <f t="shared" si="503"/>
        <v>4574</v>
      </c>
      <c r="O4575">
        <f t="shared" ca="1" si="500"/>
        <v>-0.58531680031548916</v>
      </c>
      <c r="P4575">
        <f t="shared" ca="1" si="501"/>
        <v>1.9181870135090202</v>
      </c>
      <c r="Q4575" t="str">
        <f t="shared" ca="1" si="502"/>
        <v>H</v>
      </c>
    </row>
    <row r="4576" spans="9:17" x14ac:dyDescent="0.25">
      <c r="I4576">
        <v>4575</v>
      </c>
      <c r="J4576">
        <f t="shared" ca="1" si="497"/>
        <v>-0.19626683087315033</v>
      </c>
      <c r="K4576">
        <f t="shared" ca="1" si="498"/>
        <v>2.2068554639678757</v>
      </c>
      <c r="L4576" t="str">
        <f t="shared" ca="1" si="499"/>
        <v>H</v>
      </c>
      <c r="N4576">
        <f t="shared" si="503"/>
        <v>4575</v>
      </c>
      <c r="O4576">
        <f t="shared" ca="1" si="500"/>
        <v>0.39773549269971814</v>
      </c>
      <c r="P4576">
        <f t="shared" ca="1" si="501"/>
        <v>3.3694356887058667</v>
      </c>
      <c r="Q4576" t="str">
        <f t="shared" ca="1" si="502"/>
        <v>H</v>
      </c>
    </row>
    <row r="4577" spans="9:17" x14ac:dyDescent="0.25">
      <c r="I4577">
        <v>4576</v>
      </c>
      <c r="J4577">
        <f t="shared" ca="1" si="497"/>
        <v>0.51862049420443745</v>
      </c>
      <c r="K4577">
        <f t="shared" ca="1" si="498"/>
        <v>1.08500216723206</v>
      </c>
      <c r="L4577" t="str">
        <f t="shared" ca="1" si="499"/>
        <v>H</v>
      </c>
      <c r="N4577">
        <f t="shared" si="503"/>
        <v>4576</v>
      </c>
      <c r="O4577">
        <f t="shared" ca="1" si="500"/>
        <v>0.10382195217212709</v>
      </c>
      <c r="P4577">
        <f t="shared" ca="1" si="501"/>
        <v>2.4765978419414356</v>
      </c>
      <c r="Q4577" t="str">
        <f t="shared" ca="1" si="502"/>
        <v>H</v>
      </c>
    </row>
    <row r="4578" spans="9:17" x14ac:dyDescent="0.25">
      <c r="I4578">
        <v>4577</v>
      </c>
      <c r="J4578">
        <f t="shared" ca="1" si="497"/>
        <v>0.92392008301868234</v>
      </c>
      <c r="K4578">
        <f t="shared" ca="1" si="498"/>
        <v>1.0313048191290426</v>
      </c>
      <c r="L4578" t="str">
        <f t="shared" ca="1" si="499"/>
        <v>H</v>
      </c>
      <c r="N4578">
        <f t="shared" si="503"/>
        <v>4577</v>
      </c>
      <c r="O4578">
        <f t="shared" ca="1" si="500"/>
        <v>1.6340051262038948</v>
      </c>
      <c r="P4578">
        <f t="shared" ca="1" si="501"/>
        <v>1.6758898483657971</v>
      </c>
      <c r="Q4578" t="str">
        <f t="shared" ca="1" si="502"/>
        <v>H</v>
      </c>
    </row>
    <row r="4579" spans="9:17" x14ac:dyDescent="0.25">
      <c r="I4579">
        <v>4578</v>
      </c>
      <c r="J4579">
        <f t="shared" ca="1" si="497"/>
        <v>1.9763316660085948</v>
      </c>
      <c r="K4579">
        <f t="shared" ca="1" si="498"/>
        <v>1.0113668703964969</v>
      </c>
      <c r="L4579" t="str">
        <f t="shared" ca="1" si="499"/>
        <v>A</v>
      </c>
      <c r="N4579">
        <f t="shared" si="503"/>
        <v>4578</v>
      </c>
      <c r="O4579">
        <f t="shared" ca="1" si="500"/>
        <v>-0.33976315252705713</v>
      </c>
      <c r="P4579">
        <f t="shared" ca="1" si="501"/>
        <v>1.2259200942067685</v>
      </c>
      <c r="Q4579" t="str">
        <f t="shared" ca="1" si="502"/>
        <v>H</v>
      </c>
    </row>
    <row r="4580" spans="9:17" x14ac:dyDescent="0.25">
      <c r="I4580">
        <v>4579</v>
      </c>
      <c r="J4580">
        <f t="shared" ca="1" si="497"/>
        <v>-0.23632866315767509</v>
      </c>
      <c r="K4580">
        <f t="shared" ca="1" si="498"/>
        <v>1.7859572918448414</v>
      </c>
      <c r="L4580" t="str">
        <f t="shared" ca="1" si="499"/>
        <v>H</v>
      </c>
      <c r="N4580">
        <f t="shared" si="503"/>
        <v>4579</v>
      </c>
      <c r="O4580">
        <f t="shared" ca="1" si="500"/>
        <v>0.75614814323909763</v>
      </c>
      <c r="P4580">
        <f t="shared" ca="1" si="501"/>
        <v>0.5794600351218252</v>
      </c>
      <c r="Q4580" t="str">
        <f t="shared" ca="1" si="502"/>
        <v>A</v>
      </c>
    </row>
    <row r="4581" spans="9:17" x14ac:dyDescent="0.25">
      <c r="I4581">
        <v>4580</v>
      </c>
      <c r="J4581">
        <f t="shared" ca="1" si="497"/>
        <v>0.27259702792407547</v>
      </c>
      <c r="K4581">
        <f t="shared" ca="1" si="498"/>
        <v>1.3901778882196243</v>
      </c>
      <c r="L4581" t="str">
        <f t="shared" ca="1" si="499"/>
        <v>H</v>
      </c>
      <c r="N4581">
        <f t="shared" si="503"/>
        <v>4580</v>
      </c>
      <c r="O4581">
        <f t="shared" ca="1" si="500"/>
        <v>-0.7417314448910417</v>
      </c>
      <c r="P4581">
        <f t="shared" ca="1" si="501"/>
        <v>2.5921293917243093</v>
      </c>
      <c r="Q4581" t="str">
        <f t="shared" ca="1" si="502"/>
        <v>H</v>
      </c>
    </row>
    <row r="4582" spans="9:17" x14ac:dyDescent="0.25">
      <c r="I4582">
        <v>4581</v>
      </c>
      <c r="J4582">
        <f t="shared" ca="1" si="497"/>
        <v>-0.36846787486184818</v>
      </c>
      <c r="K4582">
        <f t="shared" ca="1" si="498"/>
        <v>0.23999216361179898</v>
      </c>
      <c r="L4582" t="str">
        <f t="shared" ca="1" si="499"/>
        <v>H</v>
      </c>
      <c r="N4582">
        <f t="shared" si="503"/>
        <v>4581</v>
      </c>
      <c r="O4582">
        <f t="shared" ca="1" si="500"/>
        <v>0.93864514013440969</v>
      </c>
      <c r="P4582">
        <f t="shared" ca="1" si="501"/>
        <v>1.1393718225516754</v>
      </c>
      <c r="Q4582" t="str">
        <f t="shared" ca="1" si="502"/>
        <v>H</v>
      </c>
    </row>
    <row r="4583" spans="9:17" x14ac:dyDescent="0.25">
      <c r="I4583">
        <v>4582</v>
      </c>
      <c r="J4583">
        <f t="shared" ca="1" si="497"/>
        <v>6.4614563176554896E-3</v>
      </c>
      <c r="K4583">
        <f t="shared" ca="1" si="498"/>
        <v>1.5536500742943111</v>
      </c>
      <c r="L4583" t="str">
        <f t="shared" ca="1" si="499"/>
        <v>H</v>
      </c>
      <c r="N4583">
        <f t="shared" si="503"/>
        <v>4582</v>
      </c>
      <c r="O4583">
        <f t="shared" ca="1" si="500"/>
        <v>0.5614372883433506</v>
      </c>
      <c r="P4583">
        <f t="shared" ca="1" si="501"/>
        <v>1.6780957349201771</v>
      </c>
      <c r="Q4583" t="str">
        <f t="shared" ca="1" si="502"/>
        <v>H</v>
      </c>
    </row>
    <row r="4584" spans="9:17" x14ac:dyDescent="0.25">
      <c r="I4584">
        <v>4583</v>
      </c>
      <c r="J4584">
        <f t="shared" ca="1" si="497"/>
        <v>0.73414307538931012</v>
      </c>
      <c r="K4584">
        <f t="shared" ca="1" si="498"/>
        <v>3.3380262496138968</v>
      </c>
      <c r="L4584" t="str">
        <f t="shared" ca="1" si="499"/>
        <v>H</v>
      </c>
      <c r="N4584">
        <f t="shared" si="503"/>
        <v>4583</v>
      </c>
      <c r="O4584">
        <f t="shared" ca="1" si="500"/>
        <v>1.0420506573714712</v>
      </c>
      <c r="P4584">
        <f t="shared" ca="1" si="501"/>
        <v>1.1440121054781451</v>
      </c>
      <c r="Q4584" t="str">
        <f t="shared" ca="1" si="502"/>
        <v>H</v>
      </c>
    </row>
    <row r="4585" spans="9:17" x14ac:dyDescent="0.25">
      <c r="I4585">
        <v>4584</v>
      </c>
      <c r="J4585">
        <f t="shared" ca="1" si="497"/>
        <v>-0.5554682387438612</v>
      </c>
      <c r="K4585">
        <f t="shared" ca="1" si="498"/>
        <v>0.99833693847825367</v>
      </c>
      <c r="L4585" t="str">
        <f t="shared" ca="1" si="499"/>
        <v>H</v>
      </c>
      <c r="N4585">
        <f t="shared" si="503"/>
        <v>4584</v>
      </c>
      <c r="O4585">
        <f t="shared" ca="1" si="500"/>
        <v>1.443545245090454</v>
      </c>
      <c r="P4585">
        <f t="shared" ca="1" si="501"/>
        <v>0.80008325901220989</v>
      </c>
      <c r="Q4585" t="str">
        <f t="shared" ca="1" si="502"/>
        <v>A</v>
      </c>
    </row>
    <row r="4586" spans="9:17" x14ac:dyDescent="0.25">
      <c r="I4586">
        <v>4585</v>
      </c>
      <c r="J4586">
        <f t="shared" ca="1" si="497"/>
        <v>0.84336312670969849</v>
      </c>
      <c r="K4586">
        <f t="shared" ca="1" si="498"/>
        <v>-0.10752789664903095</v>
      </c>
      <c r="L4586" t="str">
        <f t="shared" ca="1" si="499"/>
        <v>A</v>
      </c>
      <c r="N4586">
        <f t="shared" si="503"/>
        <v>4585</v>
      </c>
      <c r="O4586">
        <f t="shared" ca="1" si="500"/>
        <v>-0.48560171126808549</v>
      </c>
      <c r="P4586">
        <f t="shared" ca="1" si="501"/>
        <v>3.9388793942766531</v>
      </c>
      <c r="Q4586" t="str">
        <f t="shared" ca="1" si="502"/>
        <v>H</v>
      </c>
    </row>
    <row r="4587" spans="9:17" x14ac:dyDescent="0.25">
      <c r="I4587">
        <v>4586</v>
      </c>
      <c r="J4587">
        <f t="shared" ca="1" si="497"/>
        <v>2.0705156042797772</v>
      </c>
      <c r="K4587">
        <f t="shared" ca="1" si="498"/>
        <v>1.7581448578740368</v>
      </c>
      <c r="L4587" t="str">
        <f t="shared" ca="1" si="499"/>
        <v>A</v>
      </c>
      <c r="N4587">
        <f t="shared" si="503"/>
        <v>4586</v>
      </c>
      <c r="O4587">
        <f t="shared" ca="1" si="500"/>
        <v>-0.75102618303014812</v>
      </c>
      <c r="P4587">
        <f t="shared" ca="1" si="501"/>
        <v>1.6418056579549365</v>
      </c>
      <c r="Q4587" t="str">
        <f t="shared" ca="1" si="502"/>
        <v>H</v>
      </c>
    </row>
    <row r="4588" spans="9:17" x14ac:dyDescent="0.25">
      <c r="I4588">
        <v>4587</v>
      </c>
      <c r="J4588">
        <f t="shared" ca="1" si="497"/>
        <v>1.7645605895947405</v>
      </c>
      <c r="K4588">
        <f t="shared" ca="1" si="498"/>
        <v>0.58276938692281877</v>
      </c>
      <c r="L4588" t="str">
        <f t="shared" ca="1" si="499"/>
        <v>A</v>
      </c>
      <c r="N4588">
        <f t="shared" si="503"/>
        <v>4587</v>
      </c>
      <c r="O4588">
        <f t="shared" ca="1" si="500"/>
        <v>-0.79071258957031065</v>
      </c>
      <c r="P4588">
        <f t="shared" ca="1" si="501"/>
        <v>0.66911718383848651</v>
      </c>
      <c r="Q4588" t="str">
        <f t="shared" ca="1" si="502"/>
        <v>H</v>
      </c>
    </row>
    <row r="4589" spans="9:17" x14ac:dyDescent="0.25">
      <c r="I4589">
        <v>4588</v>
      </c>
      <c r="J4589">
        <f t="shared" ca="1" si="497"/>
        <v>2.1136264251758332</v>
      </c>
      <c r="K4589">
        <f t="shared" ca="1" si="498"/>
        <v>1.6110159957784369</v>
      </c>
      <c r="L4589" t="str">
        <f t="shared" ca="1" si="499"/>
        <v>A</v>
      </c>
      <c r="N4589">
        <f t="shared" si="503"/>
        <v>4588</v>
      </c>
      <c r="O4589">
        <f t="shared" ca="1" si="500"/>
        <v>-1.4675888894340214</v>
      </c>
      <c r="P4589">
        <f t="shared" ca="1" si="501"/>
        <v>1.5494659571759153</v>
      </c>
      <c r="Q4589" t="str">
        <f t="shared" ca="1" si="502"/>
        <v>H</v>
      </c>
    </row>
    <row r="4590" spans="9:17" x14ac:dyDescent="0.25">
      <c r="I4590">
        <v>4589</v>
      </c>
      <c r="J4590">
        <f t="shared" ca="1" si="497"/>
        <v>-0.62482054122718722</v>
      </c>
      <c r="K4590">
        <f t="shared" ca="1" si="498"/>
        <v>2.5515310336849599</v>
      </c>
      <c r="L4590" t="str">
        <f t="shared" ca="1" si="499"/>
        <v>H</v>
      </c>
      <c r="N4590">
        <f t="shared" si="503"/>
        <v>4589</v>
      </c>
      <c r="O4590">
        <f t="shared" ca="1" si="500"/>
        <v>2.3054739424785327</v>
      </c>
      <c r="P4590">
        <f t="shared" ca="1" si="501"/>
        <v>1.1701573064013471</v>
      </c>
      <c r="Q4590" t="str">
        <f t="shared" ca="1" si="502"/>
        <v>A</v>
      </c>
    </row>
    <row r="4591" spans="9:17" x14ac:dyDescent="0.25">
      <c r="I4591">
        <v>4590</v>
      </c>
      <c r="J4591">
        <f t="shared" ca="1" si="497"/>
        <v>0.57849207725578733</v>
      </c>
      <c r="K4591">
        <f t="shared" ca="1" si="498"/>
        <v>1.0875062240086641</v>
      </c>
      <c r="L4591" t="str">
        <f t="shared" ca="1" si="499"/>
        <v>H</v>
      </c>
      <c r="N4591">
        <f t="shared" si="503"/>
        <v>4590</v>
      </c>
      <c r="O4591">
        <f t="shared" ca="1" si="500"/>
        <v>1.1256869731976407</v>
      </c>
      <c r="P4591">
        <f t="shared" ca="1" si="501"/>
        <v>0.76388702680592757</v>
      </c>
      <c r="Q4591" t="str">
        <f t="shared" ca="1" si="502"/>
        <v>A</v>
      </c>
    </row>
    <row r="4592" spans="9:17" x14ac:dyDescent="0.25">
      <c r="I4592">
        <v>4591</v>
      </c>
      <c r="J4592">
        <f t="shared" ca="1" si="497"/>
        <v>0.53641197452528189</v>
      </c>
      <c r="K4592">
        <f t="shared" ca="1" si="498"/>
        <v>0.10704102574603303</v>
      </c>
      <c r="L4592" t="str">
        <f t="shared" ca="1" si="499"/>
        <v>A</v>
      </c>
      <c r="N4592">
        <f t="shared" si="503"/>
        <v>4591</v>
      </c>
      <c r="O4592">
        <f t="shared" ca="1" si="500"/>
        <v>1.2668911131423832</v>
      </c>
      <c r="P4592">
        <f t="shared" ca="1" si="501"/>
        <v>2.4798666099077726</v>
      </c>
      <c r="Q4592" t="str">
        <f t="shared" ca="1" si="502"/>
        <v>H</v>
      </c>
    </row>
    <row r="4593" spans="9:17" x14ac:dyDescent="0.25">
      <c r="I4593">
        <v>4592</v>
      </c>
      <c r="J4593">
        <f t="shared" ca="1" si="497"/>
        <v>-0.81747068804258705</v>
      </c>
      <c r="K4593">
        <f t="shared" ca="1" si="498"/>
        <v>0.72493075313690802</v>
      </c>
      <c r="L4593" t="str">
        <f t="shared" ca="1" si="499"/>
        <v>H</v>
      </c>
      <c r="N4593">
        <f t="shared" si="503"/>
        <v>4592</v>
      </c>
      <c r="O4593">
        <f t="shared" ca="1" si="500"/>
        <v>0.93138206677534718</v>
      </c>
      <c r="P4593">
        <f t="shared" ca="1" si="501"/>
        <v>2.7960230241230368</v>
      </c>
      <c r="Q4593" t="str">
        <f t="shared" ca="1" si="502"/>
        <v>H</v>
      </c>
    </row>
    <row r="4594" spans="9:17" x14ac:dyDescent="0.25">
      <c r="I4594">
        <v>4593</v>
      </c>
      <c r="J4594">
        <f t="shared" ca="1" si="497"/>
        <v>1.6747321683630232</v>
      </c>
      <c r="K4594">
        <f t="shared" ca="1" si="498"/>
        <v>3.0804603901514245</v>
      </c>
      <c r="L4594" t="str">
        <f t="shared" ca="1" si="499"/>
        <v>H</v>
      </c>
      <c r="N4594">
        <f t="shared" si="503"/>
        <v>4593</v>
      </c>
      <c r="O4594">
        <f t="shared" ca="1" si="500"/>
        <v>-0.23517433945634936</v>
      </c>
      <c r="P4594">
        <f t="shared" ca="1" si="501"/>
        <v>1.1747973722994052</v>
      </c>
      <c r="Q4594" t="str">
        <f t="shared" ca="1" si="502"/>
        <v>H</v>
      </c>
    </row>
    <row r="4595" spans="9:17" x14ac:dyDescent="0.25">
      <c r="I4595">
        <v>4594</v>
      </c>
      <c r="J4595">
        <f t="shared" ca="1" si="497"/>
        <v>-8.3528899871499807E-2</v>
      </c>
      <c r="K4595">
        <f t="shared" ca="1" si="498"/>
        <v>1.2006331084538642</v>
      </c>
      <c r="L4595" t="str">
        <f t="shared" ca="1" si="499"/>
        <v>H</v>
      </c>
      <c r="N4595">
        <f t="shared" si="503"/>
        <v>4594</v>
      </c>
      <c r="O4595">
        <f t="shared" ca="1" si="500"/>
        <v>1.100187558264057</v>
      </c>
      <c r="P4595">
        <f t="shared" ca="1" si="501"/>
        <v>0.9047875018875482</v>
      </c>
      <c r="Q4595" t="str">
        <f t="shared" ca="1" si="502"/>
        <v>A</v>
      </c>
    </row>
    <row r="4596" spans="9:17" x14ac:dyDescent="0.25">
      <c r="I4596">
        <v>4595</v>
      </c>
      <c r="J4596">
        <f t="shared" ca="1" si="497"/>
        <v>1.700847704761985</v>
      </c>
      <c r="K4596">
        <f t="shared" ca="1" si="498"/>
        <v>0.846455485539231</v>
      </c>
      <c r="L4596" t="str">
        <f t="shared" ca="1" si="499"/>
        <v>A</v>
      </c>
      <c r="N4596">
        <f t="shared" si="503"/>
        <v>4595</v>
      </c>
      <c r="O4596">
        <f t="shared" ca="1" si="500"/>
        <v>0.46614079196888702</v>
      </c>
      <c r="P4596">
        <f t="shared" ca="1" si="501"/>
        <v>-0.4961788690617952</v>
      </c>
      <c r="Q4596" t="str">
        <f t="shared" ca="1" si="502"/>
        <v>A</v>
      </c>
    </row>
    <row r="4597" spans="9:17" x14ac:dyDescent="0.25">
      <c r="I4597">
        <v>4596</v>
      </c>
      <c r="J4597">
        <f t="shared" ca="1" si="497"/>
        <v>1.0985123760104414</v>
      </c>
      <c r="K4597">
        <f t="shared" ca="1" si="498"/>
        <v>1.1350734134844922</v>
      </c>
      <c r="L4597" t="str">
        <f t="shared" ca="1" si="499"/>
        <v>H</v>
      </c>
      <c r="N4597">
        <f t="shared" si="503"/>
        <v>4596</v>
      </c>
      <c r="O4597">
        <f t="shared" ca="1" si="500"/>
        <v>1.0146649819869302</v>
      </c>
      <c r="P4597">
        <f t="shared" ca="1" si="501"/>
        <v>1.7587875166051627</v>
      </c>
      <c r="Q4597" t="str">
        <f t="shared" ca="1" si="502"/>
        <v>H</v>
      </c>
    </row>
    <row r="4598" spans="9:17" x14ac:dyDescent="0.25">
      <c r="I4598">
        <v>4597</v>
      </c>
      <c r="J4598">
        <f t="shared" ca="1" si="497"/>
        <v>-0.95246398282397537</v>
      </c>
      <c r="K4598">
        <f t="shared" ca="1" si="498"/>
        <v>0.53138893322588743</v>
      </c>
      <c r="L4598" t="str">
        <f t="shared" ca="1" si="499"/>
        <v>H</v>
      </c>
      <c r="N4598">
        <f t="shared" si="503"/>
        <v>4597</v>
      </c>
      <c r="O4598">
        <f t="shared" ca="1" si="500"/>
        <v>4.4644283672753304E-2</v>
      </c>
      <c r="P4598">
        <f t="shared" ca="1" si="501"/>
        <v>0.99693341870095542</v>
      </c>
      <c r="Q4598" t="str">
        <f t="shared" ca="1" si="502"/>
        <v>H</v>
      </c>
    </row>
    <row r="4599" spans="9:17" x14ac:dyDescent="0.25">
      <c r="I4599">
        <v>4598</v>
      </c>
      <c r="J4599">
        <f t="shared" ca="1" si="497"/>
        <v>-1.9217373192754739E-2</v>
      </c>
      <c r="K4599">
        <f t="shared" ca="1" si="498"/>
        <v>1.626455212975003</v>
      </c>
      <c r="L4599" t="str">
        <f t="shared" ca="1" si="499"/>
        <v>H</v>
      </c>
      <c r="N4599">
        <f t="shared" si="503"/>
        <v>4598</v>
      </c>
      <c r="O4599">
        <f t="shared" ca="1" si="500"/>
        <v>0.4716628661127189</v>
      </c>
      <c r="P4599">
        <f t="shared" ca="1" si="501"/>
        <v>4.7213556197657658E-2</v>
      </c>
      <c r="Q4599" t="str">
        <f t="shared" ca="1" si="502"/>
        <v>A</v>
      </c>
    </row>
    <row r="4600" spans="9:17" x14ac:dyDescent="0.25">
      <c r="I4600">
        <v>4599</v>
      </c>
      <c r="J4600">
        <f t="shared" ca="1" si="497"/>
        <v>2.0580547001623994</v>
      </c>
      <c r="K4600">
        <f t="shared" ca="1" si="498"/>
        <v>1.175489651723425</v>
      </c>
      <c r="L4600" t="str">
        <f t="shared" ca="1" si="499"/>
        <v>A</v>
      </c>
      <c r="N4600">
        <f t="shared" si="503"/>
        <v>4599</v>
      </c>
      <c r="O4600">
        <f t="shared" ca="1" si="500"/>
        <v>2.0285919276926441</v>
      </c>
      <c r="P4600">
        <f t="shared" ca="1" si="501"/>
        <v>1.2133382213652244</v>
      </c>
      <c r="Q4600" t="str">
        <f t="shared" ca="1" si="502"/>
        <v>A</v>
      </c>
    </row>
    <row r="4601" spans="9:17" x14ac:dyDescent="0.25">
      <c r="I4601">
        <v>4600</v>
      </c>
      <c r="J4601">
        <f t="shared" ca="1" si="497"/>
        <v>0.37767563327628118</v>
      </c>
      <c r="K4601">
        <f t="shared" ca="1" si="498"/>
        <v>2.3965459169271206</v>
      </c>
      <c r="L4601" t="str">
        <f t="shared" ca="1" si="499"/>
        <v>H</v>
      </c>
      <c r="N4601">
        <f t="shared" si="503"/>
        <v>4600</v>
      </c>
      <c r="O4601">
        <f t="shared" ca="1" si="500"/>
        <v>-6.6796752129747783E-2</v>
      </c>
      <c r="P4601">
        <f t="shared" ca="1" si="501"/>
        <v>2.124141572693985</v>
      </c>
      <c r="Q4601" t="str">
        <f t="shared" ca="1" si="502"/>
        <v>H</v>
      </c>
    </row>
    <row r="4602" spans="9:17" x14ac:dyDescent="0.25">
      <c r="I4602">
        <v>4601</v>
      </c>
      <c r="J4602">
        <f t="shared" ca="1" si="497"/>
        <v>4.4651580774384692E-2</v>
      </c>
      <c r="K4602">
        <f t="shared" ca="1" si="498"/>
        <v>2.0036866771070869</v>
      </c>
      <c r="L4602" t="str">
        <f t="shared" ca="1" si="499"/>
        <v>H</v>
      </c>
      <c r="N4602">
        <f t="shared" si="503"/>
        <v>4601</v>
      </c>
      <c r="O4602">
        <f t="shared" ca="1" si="500"/>
        <v>-6.8052256321010418E-2</v>
      </c>
      <c r="P4602">
        <f t="shared" ca="1" si="501"/>
        <v>0.87496430977174366</v>
      </c>
      <c r="Q4602" t="str">
        <f t="shared" ca="1" si="502"/>
        <v>H</v>
      </c>
    </row>
    <row r="4603" spans="9:17" x14ac:dyDescent="0.25">
      <c r="I4603">
        <v>4602</v>
      </c>
      <c r="J4603">
        <f t="shared" ca="1" si="497"/>
        <v>0.36772783373016926</v>
      </c>
      <c r="K4603">
        <f t="shared" ca="1" si="498"/>
        <v>1.6680090931226732</v>
      </c>
      <c r="L4603" t="str">
        <f t="shared" ca="1" si="499"/>
        <v>H</v>
      </c>
      <c r="N4603">
        <f t="shared" si="503"/>
        <v>4602</v>
      </c>
      <c r="O4603">
        <f t="shared" ca="1" si="500"/>
        <v>0.31307309672004147</v>
      </c>
      <c r="P4603">
        <f t="shared" ca="1" si="501"/>
        <v>1.3702938221695882</v>
      </c>
      <c r="Q4603" t="str">
        <f t="shared" ca="1" si="502"/>
        <v>H</v>
      </c>
    </row>
    <row r="4604" spans="9:17" x14ac:dyDescent="0.25">
      <c r="I4604">
        <v>4603</v>
      </c>
      <c r="J4604">
        <f t="shared" ca="1" si="497"/>
        <v>0.74063361935839611</v>
      </c>
      <c r="K4604">
        <f t="shared" ca="1" si="498"/>
        <v>-0.45437344525100332</v>
      </c>
      <c r="L4604" t="str">
        <f t="shared" ca="1" si="499"/>
        <v>A</v>
      </c>
      <c r="N4604">
        <f t="shared" si="503"/>
        <v>4603</v>
      </c>
      <c r="O4604">
        <f t="shared" ca="1" si="500"/>
        <v>-1.1237937785348591</v>
      </c>
      <c r="P4604">
        <f t="shared" ca="1" si="501"/>
        <v>1.8733687946614948</v>
      </c>
      <c r="Q4604" t="str">
        <f t="shared" ca="1" si="502"/>
        <v>H</v>
      </c>
    </row>
    <row r="4605" spans="9:17" x14ac:dyDescent="0.25">
      <c r="I4605">
        <v>4604</v>
      </c>
      <c r="J4605">
        <f t="shared" ca="1" si="497"/>
        <v>1.7882621304117985</v>
      </c>
      <c r="K4605">
        <f t="shared" ca="1" si="498"/>
        <v>0.76133260161789229</v>
      </c>
      <c r="L4605" t="str">
        <f t="shared" ca="1" si="499"/>
        <v>A</v>
      </c>
      <c r="N4605">
        <f t="shared" si="503"/>
        <v>4604</v>
      </c>
      <c r="O4605">
        <f t="shared" ca="1" si="500"/>
        <v>-0.533038574487807</v>
      </c>
      <c r="P4605">
        <f t="shared" ca="1" si="501"/>
        <v>1.480731234405134</v>
      </c>
      <c r="Q4605" t="str">
        <f t="shared" ca="1" si="502"/>
        <v>H</v>
      </c>
    </row>
    <row r="4606" spans="9:17" x14ac:dyDescent="0.25">
      <c r="I4606">
        <v>4605</v>
      </c>
      <c r="J4606">
        <f t="shared" ca="1" si="497"/>
        <v>0.10882280709316816</v>
      </c>
      <c r="K4606">
        <f t="shared" ca="1" si="498"/>
        <v>1.7769688630599338</v>
      </c>
      <c r="L4606" t="str">
        <f t="shared" ca="1" si="499"/>
        <v>H</v>
      </c>
      <c r="N4606">
        <f t="shared" si="503"/>
        <v>4605</v>
      </c>
      <c r="O4606">
        <f t="shared" ca="1" si="500"/>
        <v>0.58800011266451757</v>
      </c>
      <c r="P4606">
        <f t="shared" ca="1" si="501"/>
        <v>1.1073988750220938</v>
      </c>
      <c r="Q4606" t="str">
        <f t="shared" ca="1" si="502"/>
        <v>H</v>
      </c>
    </row>
    <row r="4607" spans="9:17" x14ac:dyDescent="0.25">
      <c r="I4607">
        <v>4606</v>
      </c>
      <c r="J4607">
        <f t="shared" ca="1" si="497"/>
        <v>1.181370067253575</v>
      </c>
      <c r="K4607">
        <f t="shared" ca="1" si="498"/>
        <v>2.4768385588154862</v>
      </c>
      <c r="L4607" t="str">
        <f t="shared" ca="1" si="499"/>
        <v>H</v>
      </c>
      <c r="N4607">
        <f t="shared" si="503"/>
        <v>4606</v>
      </c>
      <c r="O4607">
        <f t="shared" ca="1" si="500"/>
        <v>2.152127194250399</v>
      </c>
      <c r="P4607">
        <f t="shared" ca="1" si="501"/>
        <v>2.3898554233857041</v>
      </c>
      <c r="Q4607" t="str">
        <f t="shared" ca="1" si="502"/>
        <v>H</v>
      </c>
    </row>
    <row r="4608" spans="9:17" x14ac:dyDescent="0.25">
      <c r="I4608">
        <v>4607</v>
      </c>
      <c r="J4608">
        <f t="shared" ca="1" si="497"/>
        <v>1.0575127959692103</v>
      </c>
      <c r="K4608">
        <f t="shared" ca="1" si="498"/>
        <v>1.2722385751659928</v>
      </c>
      <c r="L4608" t="str">
        <f t="shared" ca="1" si="499"/>
        <v>H</v>
      </c>
      <c r="N4608">
        <f t="shared" si="503"/>
        <v>4607</v>
      </c>
      <c r="O4608">
        <f t="shared" ca="1" si="500"/>
        <v>0.66589997346562768</v>
      </c>
      <c r="P4608">
        <f t="shared" ca="1" si="501"/>
        <v>1.5261707542549006</v>
      </c>
      <c r="Q4608" t="str">
        <f t="shared" ca="1" si="502"/>
        <v>H</v>
      </c>
    </row>
    <row r="4609" spans="9:17" x14ac:dyDescent="0.25">
      <c r="I4609">
        <v>4608</v>
      </c>
      <c r="J4609">
        <f t="shared" ca="1" si="497"/>
        <v>1.0044345602171501</v>
      </c>
      <c r="K4609">
        <f t="shared" ca="1" si="498"/>
        <v>1.5317991959424018</v>
      </c>
      <c r="L4609" t="str">
        <f t="shared" ca="1" si="499"/>
        <v>H</v>
      </c>
      <c r="N4609">
        <f t="shared" si="503"/>
        <v>4608</v>
      </c>
      <c r="O4609">
        <f t="shared" ca="1" si="500"/>
        <v>0.49219103253964663</v>
      </c>
      <c r="P4609">
        <f t="shared" ca="1" si="501"/>
        <v>1.4411938539037148</v>
      </c>
      <c r="Q4609" t="str">
        <f t="shared" ca="1" si="502"/>
        <v>H</v>
      </c>
    </row>
    <row r="4610" spans="9:17" x14ac:dyDescent="0.25">
      <c r="I4610">
        <v>4609</v>
      </c>
      <c r="J4610">
        <f t="shared" ca="1" si="497"/>
        <v>0.64148810355491914</v>
      </c>
      <c r="K4610">
        <f t="shared" ca="1" si="498"/>
        <v>2.0734209343246097</v>
      </c>
      <c r="L4610" t="str">
        <f t="shared" ca="1" si="499"/>
        <v>H</v>
      </c>
      <c r="N4610">
        <f t="shared" si="503"/>
        <v>4609</v>
      </c>
      <c r="O4610">
        <f t="shared" ca="1" si="500"/>
        <v>0.17419594323259729</v>
      </c>
      <c r="P4610">
        <f t="shared" ca="1" si="501"/>
        <v>1.7513213305329991</v>
      </c>
      <c r="Q4610" t="str">
        <f t="shared" ca="1" si="502"/>
        <v>H</v>
      </c>
    </row>
    <row r="4611" spans="9:17" x14ac:dyDescent="0.25">
      <c r="I4611">
        <v>4610</v>
      </c>
      <c r="J4611">
        <f t="shared" ref="J4611:J4674" ca="1" si="504">NORMINV(RAND(), $D$3,$F$3)</f>
        <v>-0.42175774870073313</v>
      </c>
      <c r="K4611">
        <f t="shared" ref="K4611:K4674" ca="1" si="505">NORMINV(RAND(), $D$2,$F$2)</f>
        <v>2.3058138922970599</v>
      </c>
      <c r="L4611" t="str">
        <f t="shared" ref="L4611:L4674" ca="1" si="506">IF(J4611&gt;K4611, "A", IF(J4611=K4611, "T", "H"))</f>
        <v>H</v>
      </c>
      <c r="N4611">
        <f t="shared" si="503"/>
        <v>4610</v>
      </c>
      <c r="O4611">
        <f t="shared" ref="O4611:O4674" ca="1" si="507">NORMINV(RAND(), $D$11,$F$11)</f>
        <v>0.70001306667061836</v>
      </c>
      <c r="P4611">
        <f t="shared" ref="P4611:P4674" ca="1" si="508">NORMINV(RAND(), $D$10,$F$10)</f>
        <v>1.9896151372824762</v>
      </c>
      <c r="Q4611" t="str">
        <f t="shared" ref="Q4611:Q4674" ca="1" si="509">IF(O4611&gt;P4611, "A", IF(O4611=P4611, "T", "H"))</f>
        <v>H</v>
      </c>
    </row>
    <row r="4612" spans="9:17" x14ac:dyDescent="0.25">
      <c r="I4612">
        <v>4611</v>
      </c>
      <c r="J4612">
        <f t="shared" ca="1" si="504"/>
        <v>0.80653715644863766</v>
      </c>
      <c r="K4612">
        <f t="shared" ca="1" si="505"/>
        <v>0.52984686974475648</v>
      </c>
      <c r="L4612" t="str">
        <f t="shared" ca="1" si="506"/>
        <v>A</v>
      </c>
      <c r="N4612">
        <f t="shared" ref="N4612:N4675" si="510">N4611+1</f>
        <v>4611</v>
      </c>
      <c r="O4612">
        <f t="shared" ca="1" si="507"/>
        <v>-0.42626535808146993</v>
      </c>
      <c r="P4612">
        <f t="shared" ca="1" si="508"/>
        <v>2.3872164524030408</v>
      </c>
      <c r="Q4612" t="str">
        <f t="shared" ca="1" si="509"/>
        <v>H</v>
      </c>
    </row>
    <row r="4613" spans="9:17" x14ac:dyDescent="0.25">
      <c r="I4613">
        <v>4612</v>
      </c>
      <c r="J4613">
        <f t="shared" ca="1" si="504"/>
        <v>-0.2624604368775405</v>
      </c>
      <c r="K4613">
        <f t="shared" ca="1" si="505"/>
        <v>3.2299359443816131</v>
      </c>
      <c r="L4613" t="str">
        <f t="shared" ca="1" si="506"/>
        <v>H</v>
      </c>
      <c r="N4613">
        <f t="shared" si="510"/>
        <v>4612</v>
      </c>
      <c r="O4613">
        <f t="shared" ca="1" si="507"/>
        <v>0.93748411341071347</v>
      </c>
      <c r="P4613">
        <f t="shared" ca="1" si="508"/>
        <v>0.46658724283549835</v>
      </c>
      <c r="Q4613" t="str">
        <f t="shared" ca="1" si="509"/>
        <v>A</v>
      </c>
    </row>
    <row r="4614" spans="9:17" x14ac:dyDescent="0.25">
      <c r="I4614">
        <v>4613</v>
      </c>
      <c r="J4614">
        <f t="shared" ca="1" si="504"/>
        <v>-9.9443762559205506E-2</v>
      </c>
      <c r="K4614">
        <f t="shared" ca="1" si="505"/>
        <v>1.4575781821999847</v>
      </c>
      <c r="L4614" t="str">
        <f t="shared" ca="1" si="506"/>
        <v>H</v>
      </c>
      <c r="N4614">
        <f t="shared" si="510"/>
        <v>4613</v>
      </c>
      <c r="O4614">
        <f t="shared" ca="1" si="507"/>
        <v>1.3005223472672771</v>
      </c>
      <c r="P4614">
        <f t="shared" ca="1" si="508"/>
        <v>0.87157096791497279</v>
      </c>
      <c r="Q4614" t="str">
        <f t="shared" ca="1" si="509"/>
        <v>A</v>
      </c>
    </row>
    <row r="4615" spans="9:17" x14ac:dyDescent="0.25">
      <c r="I4615">
        <v>4614</v>
      </c>
      <c r="J4615">
        <f t="shared" ca="1" si="504"/>
        <v>0.65970677577878933</v>
      </c>
      <c r="K4615">
        <f t="shared" ca="1" si="505"/>
        <v>0.12055647250196189</v>
      </c>
      <c r="L4615" t="str">
        <f t="shared" ca="1" si="506"/>
        <v>A</v>
      </c>
      <c r="N4615">
        <f t="shared" si="510"/>
        <v>4614</v>
      </c>
      <c r="O4615">
        <f t="shared" ca="1" si="507"/>
        <v>0.81776319702188272</v>
      </c>
      <c r="P4615">
        <f t="shared" ca="1" si="508"/>
        <v>0.20760285176778592</v>
      </c>
      <c r="Q4615" t="str">
        <f t="shared" ca="1" si="509"/>
        <v>A</v>
      </c>
    </row>
    <row r="4616" spans="9:17" x14ac:dyDescent="0.25">
      <c r="I4616">
        <v>4615</v>
      </c>
      <c r="J4616">
        <f t="shared" ca="1" si="504"/>
        <v>-1.037700678967423</v>
      </c>
      <c r="K4616">
        <f t="shared" ca="1" si="505"/>
        <v>1.9020823236479971</v>
      </c>
      <c r="L4616" t="str">
        <f t="shared" ca="1" si="506"/>
        <v>H</v>
      </c>
      <c r="N4616">
        <f t="shared" si="510"/>
        <v>4615</v>
      </c>
      <c r="O4616">
        <f t="shared" ca="1" si="507"/>
        <v>-0.33260633698163689</v>
      </c>
      <c r="P4616">
        <f t="shared" ca="1" si="508"/>
        <v>1.0667799491144876</v>
      </c>
      <c r="Q4616" t="str">
        <f t="shared" ca="1" si="509"/>
        <v>H</v>
      </c>
    </row>
    <row r="4617" spans="9:17" x14ac:dyDescent="0.25">
      <c r="I4617">
        <v>4616</v>
      </c>
      <c r="J4617">
        <f t="shared" ca="1" si="504"/>
        <v>2.2863004513786311</v>
      </c>
      <c r="K4617">
        <f t="shared" ca="1" si="505"/>
        <v>2.8993563868855876</v>
      </c>
      <c r="L4617" t="str">
        <f t="shared" ca="1" si="506"/>
        <v>H</v>
      </c>
      <c r="N4617">
        <f t="shared" si="510"/>
        <v>4616</v>
      </c>
      <c r="O4617">
        <f t="shared" ca="1" si="507"/>
        <v>1.7191281071140327</v>
      </c>
      <c r="P4617">
        <f t="shared" ca="1" si="508"/>
        <v>0.68488465573099322</v>
      </c>
      <c r="Q4617" t="str">
        <f t="shared" ca="1" si="509"/>
        <v>A</v>
      </c>
    </row>
    <row r="4618" spans="9:17" x14ac:dyDescent="0.25">
      <c r="I4618">
        <v>4617</v>
      </c>
      <c r="J4618">
        <f t="shared" ca="1" si="504"/>
        <v>1.3629934437935352</v>
      </c>
      <c r="K4618">
        <f t="shared" ca="1" si="505"/>
        <v>0.96318928477683574</v>
      </c>
      <c r="L4618" t="str">
        <f t="shared" ca="1" si="506"/>
        <v>A</v>
      </c>
      <c r="N4618">
        <f t="shared" si="510"/>
        <v>4617</v>
      </c>
      <c r="O4618">
        <f t="shared" ca="1" si="507"/>
        <v>0.66730075666741639</v>
      </c>
      <c r="P4618">
        <f t="shared" ca="1" si="508"/>
        <v>1.6855073544468777</v>
      </c>
      <c r="Q4618" t="str">
        <f t="shared" ca="1" si="509"/>
        <v>H</v>
      </c>
    </row>
    <row r="4619" spans="9:17" x14ac:dyDescent="0.25">
      <c r="I4619">
        <v>4618</v>
      </c>
      <c r="J4619">
        <f t="shared" ca="1" si="504"/>
        <v>1.5715468525545289</v>
      </c>
      <c r="K4619">
        <f t="shared" ca="1" si="505"/>
        <v>2.1515282362368118</v>
      </c>
      <c r="L4619" t="str">
        <f t="shared" ca="1" si="506"/>
        <v>H</v>
      </c>
      <c r="N4619">
        <f t="shared" si="510"/>
        <v>4618</v>
      </c>
      <c r="O4619">
        <f t="shared" ca="1" si="507"/>
        <v>1.0934621409166227</v>
      </c>
      <c r="P4619">
        <f t="shared" ca="1" si="508"/>
        <v>1.899518670749107</v>
      </c>
      <c r="Q4619" t="str">
        <f t="shared" ca="1" si="509"/>
        <v>H</v>
      </c>
    </row>
    <row r="4620" spans="9:17" x14ac:dyDescent="0.25">
      <c r="I4620">
        <v>4619</v>
      </c>
      <c r="J4620">
        <f t="shared" ca="1" si="504"/>
        <v>2.3225585513349243</v>
      </c>
      <c r="K4620">
        <f t="shared" ca="1" si="505"/>
        <v>1.8422795766138496</v>
      </c>
      <c r="L4620" t="str">
        <f t="shared" ca="1" si="506"/>
        <v>A</v>
      </c>
      <c r="N4620">
        <f t="shared" si="510"/>
        <v>4619</v>
      </c>
      <c r="O4620">
        <f t="shared" ca="1" si="507"/>
        <v>1.4333342466469243</v>
      </c>
      <c r="P4620">
        <f t="shared" ca="1" si="508"/>
        <v>2.9416270095333763E-2</v>
      </c>
      <c r="Q4620" t="str">
        <f t="shared" ca="1" si="509"/>
        <v>A</v>
      </c>
    </row>
    <row r="4621" spans="9:17" x14ac:dyDescent="0.25">
      <c r="I4621">
        <v>4620</v>
      </c>
      <c r="J4621">
        <f t="shared" ca="1" si="504"/>
        <v>-1.0007491154821875</v>
      </c>
      <c r="K4621">
        <f t="shared" ca="1" si="505"/>
        <v>1.7703787329161944</v>
      </c>
      <c r="L4621" t="str">
        <f t="shared" ca="1" si="506"/>
        <v>H</v>
      </c>
      <c r="N4621">
        <f t="shared" si="510"/>
        <v>4620</v>
      </c>
      <c r="O4621">
        <f t="shared" ca="1" si="507"/>
        <v>1.6381219726627176</v>
      </c>
      <c r="P4621">
        <f t="shared" ca="1" si="508"/>
        <v>1.4774872367445613</v>
      </c>
      <c r="Q4621" t="str">
        <f t="shared" ca="1" si="509"/>
        <v>A</v>
      </c>
    </row>
    <row r="4622" spans="9:17" x14ac:dyDescent="0.25">
      <c r="I4622">
        <v>4621</v>
      </c>
      <c r="J4622">
        <f t="shared" ca="1" si="504"/>
        <v>-0.27996474392838433</v>
      </c>
      <c r="K4622">
        <f t="shared" ca="1" si="505"/>
        <v>2.5276558848510278</v>
      </c>
      <c r="L4622" t="str">
        <f t="shared" ca="1" si="506"/>
        <v>H</v>
      </c>
      <c r="N4622">
        <f t="shared" si="510"/>
        <v>4621</v>
      </c>
      <c r="O4622">
        <f t="shared" ca="1" si="507"/>
        <v>-0.66321104339916137</v>
      </c>
      <c r="P4622">
        <f t="shared" ca="1" si="508"/>
        <v>0.86325714334342996</v>
      </c>
      <c r="Q4622" t="str">
        <f t="shared" ca="1" si="509"/>
        <v>H</v>
      </c>
    </row>
    <row r="4623" spans="9:17" x14ac:dyDescent="0.25">
      <c r="I4623">
        <v>4622</v>
      </c>
      <c r="J4623">
        <f t="shared" ca="1" si="504"/>
        <v>1.556780481995252</v>
      </c>
      <c r="K4623">
        <f t="shared" ca="1" si="505"/>
        <v>0.50967034642171738</v>
      </c>
      <c r="L4623" t="str">
        <f t="shared" ca="1" si="506"/>
        <v>A</v>
      </c>
      <c r="N4623">
        <f t="shared" si="510"/>
        <v>4622</v>
      </c>
      <c r="O4623">
        <f t="shared" ca="1" si="507"/>
        <v>2.557756408598399</v>
      </c>
      <c r="P4623">
        <f t="shared" ca="1" si="508"/>
        <v>1.6476685378540064</v>
      </c>
      <c r="Q4623" t="str">
        <f t="shared" ca="1" si="509"/>
        <v>A</v>
      </c>
    </row>
    <row r="4624" spans="9:17" x14ac:dyDescent="0.25">
      <c r="I4624">
        <v>4623</v>
      </c>
      <c r="J4624">
        <f t="shared" ca="1" si="504"/>
        <v>1.7964496901466005</v>
      </c>
      <c r="K4624">
        <f t="shared" ca="1" si="505"/>
        <v>0.87264105193564456</v>
      </c>
      <c r="L4624" t="str">
        <f t="shared" ca="1" si="506"/>
        <v>A</v>
      </c>
      <c r="N4624">
        <f t="shared" si="510"/>
        <v>4623</v>
      </c>
      <c r="O4624">
        <f t="shared" ca="1" si="507"/>
        <v>0.18928759740972473</v>
      </c>
      <c r="P4624">
        <f t="shared" ca="1" si="508"/>
        <v>1.1846080030882886</v>
      </c>
      <c r="Q4624" t="str">
        <f t="shared" ca="1" si="509"/>
        <v>H</v>
      </c>
    </row>
    <row r="4625" spans="9:17" x14ac:dyDescent="0.25">
      <c r="I4625">
        <v>4624</v>
      </c>
      <c r="J4625">
        <f t="shared" ca="1" si="504"/>
        <v>2.475154122097067</v>
      </c>
      <c r="K4625">
        <f t="shared" ca="1" si="505"/>
        <v>2.1570108143735869</v>
      </c>
      <c r="L4625" t="str">
        <f t="shared" ca="1" si="506"/>
        <v>A</v>
      </c>
      <c r="N4625">
        <f t="shared" si="510"/>
        <v>4624</v>
      </c>
      <c r="O4625">
        <f t="shared" ca="1" si="507"/>
        <v>0.97076831415020703</v>
      </c>
      <c r="P4625">
        <f t="shared" ca="1" si="508"/>
        <v>1.0908132248131377</v>
      </c>
      <c r="Q4625" t="str">
        <f t="shared" ca="1" si="509"/>
        <v>H</v>
      </c>
    </row>
    <row r="4626" spans="9:17" x14ac:dyDescent="0.25">
      <c r="I4626">
        <v>4625</v>
      </c>
      <c r="J4626">
        <f t="shared" ca="1" si="504"/>
        <v>0.51559143881009295</v>
      </c>
      <c r="K4626">
        <f t="shared" ca="1" si="505"/>
        <v>2.5973314214215408</v>
      </c>
      <c r="L4626" t="str">
        <f t="shared" ca="1" si="506"/>
        <v>H</v>
      </c>
      <c r="N4626">
        <f t="shared" si="510"/>
        <v>4625</v>
      </c>
      <c r="O4626">
        <f t="shared" ca="1" si="507"/>
        <v>0.86734191319802068</v>
      </c>
      <c r="P4626">
        <f t="shared" ca="1" si="508"/>
        <v>1.620435327173287</v>
      </c>
      <c r="Q4626" t="str">
        <f t="shared" ca="1" si="509"/>
        <v>H</v>
      </c>
    </row>
    <row r="4627" spans="9:17" x14ac:dyDescent="0.25">
      <c r="I4627">
        <v>4626</v>
      </c>
      <c r="J4627">
        <f t="shared" ca="1" si="504"/>
        <v>1.6837850682892928</v>
      </c>
      <c r="K4627">
        <f t="shared" ca="1" si="505"/>
        <v>2.1314535956748522</v>
      </c>
      <c r="L4627" t="str">
        <f t="shared" ca="1" si="506"/>
        <v>H</v>
      </c>
      <c r="N4627">
        <f t="shared" si="510"/>
        <v>4626</v>
      </c>
      <c r="O4627">
        <f t="shared" ca="1" si="507"/>
        <v>0.69019710300531412</v>
      </c>
      <c r="P4627">
        <f t="shared" ca="1" si="508"/>
        <v>1.6057759017590441</v>
      </c>
      <c r="Q4627" t="str">
        <f t="shared" ca="1" si="509"/>
        <v>H</v>
      </c>
    </row>
    <row r="4628" spans="9:17" x14ac:dyDescent="0.25">
      <c r="I4628">
        <v>4627</v>
      </c>
      <c r="J4628">
        <f t="shared" ca="1" si="504"/>
        <v>-0.21027263977207</v>
      </c>
      <c r="K4628">
        <f t="shared" ca="1" si="505"/>
        <v>0.83843841223813054</v>
      </c>
      <c r="L4628" t="str">
        <f t="shared" ca="1" si="506"/>
        <v>H</v>
      </c>
      <c r="N4628">
        <f t="shared" si="510"/>
        <v>4627</v>
      </c>
      <c r="O4628">
        <f t="shared" ca="1" si="507"/>
        <v>1.0899865849480079</v>
      </c>
      <c r="P4628">
        <f t="shared" ca="1" si="508"/>
        <v>1.1063802935595439</v>
      </c>
      <c r="Q4628" t="str">
        <f t="shared" ca="1" si="509"/>
        <v>H</v>
      </c>
    </row>
    <row r="4629" spans="9:17" x14ac:dyDescent="0.25">
      <c r="I4629">
        <v>4628</v>
      </c>
      <c r="J4629">
        <f t="shared" ca="1" si="504"/>
        <v>1.6014491273503466</v>
      </c>
      <c r="K4629">
        <f t="shared" ca="1" si="505"/>
        <v>2.124487781243654</v>
      </c>
      <c r="L4629" t="str">
        <f t="shared" ca="1" si="506"/>
        <v>H</v>
      </c>
      <c r="N4629">
        <f t="shared" si="510"/>
        <v>4628</v>
      </c>
      <c r="O4629">
        <f t="shared" ca="1" si="507"/>
        <v>0.99549354867494966</v>
      </c>
      <c r="P4629">
        <f t="shared" ca="1" si="508"/>
        <v>1.3613031970770102</v>
      </c>
      <c r="Q4629" t="str">
        <f t="shared" ca="1" si="509"/>
        <v>H</v>
      </c>
    </row>
    <row r="4630" spans="9:17" x14ac:dyDescent="0.25">
      <c r="I4630">
        <v>4629</v>
      </c>
      <c r="J4630">
        <f t="shared" ca="1" si="504"/>
        <v>2.5144273891152498</v>
      </c>
      <c r="K4630">
        <f t="shared" ca="1" si="505"/>
        <v>0.83327588922885465</v>
      </c>
      <c r="L4630" t="str">
        <f t="shared" ca="1" si="506"/>
        <v>A</v>
      </c>
      <c r="N4630">
        <f t="shared" si="510"/>
        <v>4629</v>
      </c>
      <c r="O4630">
        <f t="shared" ca="1" si="507"/>
        <v>-0.42725697769168236</v>
      </c>
      <c r="P4630">
        <f t="shared" ca="1" si="508"/>
        <v>0.51636758480201561</v>
      </c>
      <c r="Q4630" t="str">
        <f t="shared" ca="1" si="509"/>
        <v>H</v>
      </c>
    </row>
    <row r="4631" spans="9:17" x14ac:dyDescent="0.25">
      <c r="I4631">
        <v>4630</v>
      </c>
      <c r="J4631">
        <f t="shared" ca="1" si="504"/>
        <v>2.0280944239376075</v>
      </c>
      <c r="K4631">
        <f t="shared" ca="1" si="505"/>
        <v>0.68238223142215171</v>
      </c>
      <c r="L4631" t="str">
        <f t="shared" ca="1" si="506"/>
        <v>A</v>
      </c>
      <c r="N4631">
        <f t="shared" si="510"/>
        <v>4630</v>
      </c>
      <c r="O4631">
        <f t="shared" ca="1" si="507"/>
        <v>1.3570950979095349</v>
      </c>
      <c r="P4631">
        <f t="shared" ca="1" si="508"/>
        <v>0.7307380039608623</v>
      </c>
      <c r="Q4631" t="str">
        <f t="shared" ca="1" si="509"/>
        <v>A</v>
      </c>
    </row>
    <row r="4632" spans="9:17" x14ac:dyDescent="0.25">
      <c r="I4632">
        <v>4631</v>
      </c>
      <c r="J4632">
        <f t="shared" ca="1" si="504"/>
        <v>1.1159603730508791</v>
      </c>
      <c r="K4632">
        <f t="shared" ca="1" si="505"/>
        <v>2.6980809738077043</v>
      </c>
      <c r="L4632" t="str">
        <f t="shared" ca="1" si="506"/>
        <v>H</v>
      </c>
      <c r="N4632">
        <f t="shared" si="510"/>
        <v>4631</v>
      </c>
      <c r="O4632">
        <f t="shared" ca="1" si="507"/>
        <v>-0.92830536129451202</v>
      </c>
      <c r="P4632">
        <f t="shared" ca="1" si="508"/>
        <v>1.1563358377608035</v>
      </c>
      <c r="Q4632" t="str">
        <f t="shared" ca="1" si="509"/>
        <v>H</v>
      </c>
    </row>
    <row r="4633" spans="9:17" x14ac:dyDescent="0.25">
      <c r="I4633">
        <v>4632</v>
      </c>
      <c r="J4633">
        <f t="shared" ca="1" si="504"/>
        <v>0.15848634593853961</v>
      </c>
      <c r="K4633">
        <f t="shared" ca="1" si="505"/>
        <v>2.3320021276858793</v>
      </c>
      <c r="L4633" t="str">
        <f t="shared" ca="1" si="506"/>
        <v>H</v>
      </c>
      <c r="N4633">
        <f t="shared" si="510"/>
        <v>4632</v>
      </c>
      <c r="O4633">
        <f t="shared" ca="1" si="507"/>
        <v>1.7239192499291256</v>
      </c>
      <c r="P4633">
        <f t="shared" ca="1" si="508"/>
        <v>-0.50226180907301998</v>
      </c>
      <c r="Q4633" t="str">
        <f t="shared" ca="1" si="509"/>
        <v>A</v>
      </c>
    </row>
    <row r="4634" spans="9:17" x14ac:dyDescent="0.25">
      <c r="I4634">
        <v>4633</v>
      </c>
      <c r="J4634">
        <f t="shared" ca="1" si="504"/>
        <v>0.71354309670418958</v>
      </c>
      <c r="K4634">
        <f t="shared" ca="1" si="505"/>
        <v>1.7247203597099248</v>
      </c>
      <c r="L4634" t="str">
        <f t="shared" ca="1" si="506"/>
        <v>H</v>
      </c>
      <c r="N4634">
        <f t="shared" si="510"/>
        <v>4633</v>
      </c>
      <c r="O4634">
        <f t="shared" ca="1" si="507"/>
        <v>0.99475277151414843</v>
      </c>
      <c r="P4634">
        <f t="shared" ca="1" si="508"/>
        <v>2.3832967940239875</v>
      </c>
      <c r="Q4634" t="str">
        <f t="shared" ca="1" si="509"/>
        <v>H</v>
      </c>
    </row>
    <row r="4635" spans="9:17" x14ac:dyDescent="0.25">
      <c r="I4635">
        <v>4634</v>
      </c>
      <c r="J4635">
        <f t="shared" ca="1" si="504"/>
        <v>0.88700073252090417</v>
      </c>
      <c r="K4635">
        <f t="shared" ca="1" si="505"/>
        <v>0.64239208786621027</v>
      </c>
      <c r="L4635" t="str">
        <f t="shared" ca="1" si="506"/>
        <v>A</v>
      </c>
      <c r="N4635">
        <f t="shared" si="510"/>
        <v>4634</v>
      </c>
      <c r="O4635">
        <f t="shared" ca="1" si="507"/>
        <v>-0.43520163521709021</v>
      </c>
      <c r="P4635">
        <f t="shared" ca="1" si="508"/>
        <v>1.090889569196746</v>
      </c>
      <c r="Q4635" t="str">
        <f t="shared" ca="1" si="509"/>
        <v>H</v>
      </c>
    </row>
    <row r="4636" spans="9:17" x14ac:dyDescent="0.25">
      <c r="I4636">
        <v>4635</v>
      </c>
      <c r="J4636">
        <f t="shared" ca="1" si="504"/>
        <v>1.6781625556242485</v>
      </c>
      <c r="K4636">
        <f t="shared" ca="1" si="505"/>
        <v>2.8353488779484248</v>
      </c>
      <c r="L4636" t="str">
        <f t="shared" ca="1" si="506"/>
        <v>H</v>
      </c>
      <c r="N4636">
        <f t="shared" si="510"/>
        <v>4635</v>
      </c>
      <c r="O4636">
        <f t="shared" ca="1" si="507"/>
        <v>-1.1303149056420447</v>
      </c>
      <c r="P4636">
        <f t="shared" ca="1" si="508"/>
        <v>0.56367619775615407</v>
      </c>
      <c r="Q4636" t="str">
        <f t="shared" ca="1" si="509"/>
        <v>H</v>
      </c>
    </row>
    <row r="4637" spans="9:17" x14ac:dyDescent="0.25">
      <c r="I4637">
        <v>4636</v>
      </c>
      <c r="J4637">
        <f t="shared" ca="1" si="504"/>
        <v>1.7293052994935245</v>
      </c>
      <c r="K4637">
        <f t="shared" ca="1" si="505"/>
        <v>1.0472600752186871</v>
      </c>
      <c r="L4637" t="str">
        <f t="shared" ca="1" si="506"/>
        <v>A</v>
      </c>
      <c r="N4637">
        <f t="shared" si="510"/>
        <v>4636</v>
      </c>
      <c r="O4637">
        <f t="shared" ca="1" si="507"/>
        <v>0.14775736370025488</v>
      </c>
      <c r="P4637">
        <f t="shared" ca="1" si="508"/>
        <v>0.65137543012251564</v>
      </c>
      <c r="Q4637" t="str">
        <f t="shared" ca="1" si="509"/>
        <v>H</v>
      </c>
    </row>
    <row r="4638" spans="9:17" x14ac:dyDescent="0.25">
      <c r="I4638">
        <v>4637</v>
      </c>
      <c r="J4638">
        <f t="shared" ca="1" si="504"/>
        <v>1.829666628213261</v>
      </c>
      <c r="K4638">
        <f t="shared" ca="1" si="505"/>
        <v>0.73158203861500803</v>
      </c>
      <c r="L4638" t="str">
        <f t="shared" ca="1" si="506"/>
        <v>A</v>
      </c>
      <c r="N4638">
        <f t="shared" si="510"/>
        <v>4637</v>
      </c>
      <c r="O4638">
        <f t="shared" ca="1" si="507"/>
        <v>0.57669941877671371</v>
      </c>
      <c r="P4638">
        <f t="shared" ca="1" si="508"/>
        <v>2.5783146239303836</v>
      </c>
      <c r="Q4638" t="str">
        <f t="shared" ca="1" si="509"/>
        <v>H</v>
      </c>
    </row>
    <row r="4639" spans="9:17" x14ac:dyDescent="0.25">
      <c r="I4639">
        <v>4638</v>
      </c>
      <c r="J4639">
        <f t="shared" ca="1" si="504"/>
        <v>-0.34179256973259431</v>
      </c>
      <c r="K4639">
        <f t="shared" ca="1" si="505"/>
        <v>0.99525654212098824</v>
      </c>
      <c r="L4639" t="str">
        <f t="shared" ca="1" si="506"/>
        <v>H</v>
      </c>
      <c r="N4639">
        <f t="shared" si="510"/>
        <v>4638</v>
      </c>
      <c r="O4639">
        <f t="shared" ca="1" si="507"/>
        <v>-0.28656350861147106</v>
      </c>
      <c r="P4639">
        <f t="shared" ca="1" si="508"/>
        <v>1.3930830429745413</v>
      </c>
      <c r="Q4639" t="str">
        <f t="shared" ca="1" si="509"/>
        <v>H</v>
      </c>
    </row>
    <row r="4640" spans="9:17" x14ac:dyDescent="0.25">
      <c r="I4640">
        <v>4639</v>
      </c>
      <c r="J4640">
        <f t="shared" ca="1" si="504"/>
        <v>-0.11181860003062716</v>
      </c>
      <c r="K4640">
        <f t="shared" ca="1" si="505"/>
        <v>1.6562502111371853</v>
      </c>
      <c r="L4640" t="str">
        <f t="shared" ca="1" si="506"/>
        <v>H</v>
      </c>
      <c r="N4640">
        <f t="shared" si="510"/>
        <v>4639</v>
      </c>
      <c r="O4640">
        <f t="shared" ca="1" si="507"/>
        <v>-0.85877384664512624</v>
      </c>
      <c r="P4640">
        <f t="shared" ca="1" si="508"/>
        <v>2.1463909459112092</v>
      </c>
      <c r="Q4640" t="str">
        <f t="shared" ca="1" si="509"/>
        <v>H</v>
      </c>
    </row>
    <row r="4641" spans="9:17" x14ac:dyDescent="0.25">
      <c r="I4641">
        <v>4640</v>
      </c>
      <c r="J4641">
        <f t="shared" ca="1" si="504"/>
        <v>-0.18050090900112292</v>
      </c>
      <c r="K4641">
        <f t="shared" ca="1" si="505"/>
        <v>2.4241857961593754</v>
      </c>
      <c r="L4641" t="str">
        <f t="shared" ca="1" si="506"/>
        <v>H</v>
      </c>
      <c r="N4641">
        <f t="shared" si="510"/>
        <v>4640</v>
      </c>
      <c r="O4641">
        <f t="shared" ca="1" si="507"/>
        <v>-0.53426035970268559</v>
      </c>
      <c r="P4641">
        <f t="shared" ca="1" si="508"/>
        <v>0.28895560471090564</v>
      </c>
      <c r="Q4641" t="str">
        <f t="shared" ca="1" si="509"/>
        <v>H</v>
      </c>
    </row>
    <row r="4642" spans="9:17" x14ac:dyDescent="0.25">
      <c r="I4642">
        <v>4641</v>
      </c>
      <c r="J4642">
        <f t="shared" ca="1" si="504"/>
        <v>1.3215958928864298</v>
      </c>
      <c r="K4642">
        <f t="shared" ca="1" si="505"/>
        <v>1.896660094590809</v>
      </c>
      <c r="L4642" t="str">
        <f t="shared" ca="1" si="506"/>
        <v>H</v>
      </c>
      <c r="N4642">
        <f t="shared" si="510"/>
        <v>4641</v>
      </c>
      <c r="O4642">
        <f t="shared" ca="1" si="507"/>
        <v>-0.66038071806204179</v>
      </c>
      <c r="P4642">
        <f t="shared" ca="1" si="508"/>
        <v>0.4079375498408665</v>
      </c>
      <c r="Q4642" t="str">
        <f t="shared" ca="1" si="509"/>
        <v>H</v>
      </c>
    </row>
    <row r="4643" spans="9:17" x14ac:dyDescent="0.25">
      <c r="I4643">
        <v>4642</v>
      </c>
      <c r="J4643">
        <f t="shared" ca="1" si="504"/>
        <v>0.15348008962714033</v>
      </c>
      <c r="K4643">
        <f t="shared" ca="1" si="505"/>
        <v>2.041139239948242E-2</v>
      </c>
      <c r="L4643" t="str">
        <f t="shared" ca="1" si="506"/>
        <v>A</v>
      </c>
      <c r="N4643">
        <f t="shared" si="510"/>
        <v>4642</v>
      </c>
      <c r="O4643">
        <f t="shared" ca="1" si="507"/>
        <v>-0.51875822972477081</v>
      </c>
      <c r="P4643">
        <f t="shared" ca="1" si="508"/>
        <v>3.4716538680151023</v>
      </c>
      <c r="Q4643" t="str">
        <f t="shared" ca="1" si="509"/>
        <v>H</v>
      </c>
    </row>
    <row r="4644" spans="9:17" x14ac:dyDescent="0.25">
      <c r="I4644">
        <v>4643</v>
      </c>
      <c r="J4644">
        <f t="shared" ca="1" si="504"/>
        <v>-7.1298435715261066E-2</v>
      </c>
      <c r="K4644">
        <f t="shared" ca="1" si="505"/>
        <v>2.6257059533328677</v>
      </c>
      <c r="L4644" t="str">
        <f t="shared" ca="1" si="506"/>
        <v>H</v>
      </c>
      <c r="N4644">
        <f t="shared" si="510"/>
        <v>4643</v>
      </c>
      <c r="O4644">
        <f t="shared" ca="1" si="507"/>
        <v>-1.3391566152785004</v>
      </c>
      <c r="P4644">
        <f t="shared" ca="1" si="508"/>
        <v>1.3626428983220433</v>
      </c>
      <c r="Q4644" t="str">
        <f t="shared" ca="1" si="509"/>
        <v>H</v>
      </c>
    </row>
    <row r="4645" spans="9:17" x14ac:dyDescent="0.25">
      <c r="I4645">
        <v>4644</v>
      </c>
      <c r="J4645">
        <f t="shared" ca="1" si="504"/>
        <v>-1.7873757766887224</v>
      </c>
      <c r="K4645">
        <f t="shared" ca="1" si="505"/>
        <v>3.0955881007542896</v>
      </c>
      <c r="L4645" t="str">
        <f t="shared" ca="1" si="506"/>
        <v>H</v>
      </c>
      <c r="N4645">
        <f t="shared" si="510"/>
        <v>4644</v>
      </c>
      <c r="O4645">
        <f t="shared" ca="1" si="507"/>
        <v>1.2180565714968441</v>
      </c>
      <c r="P4645">
        <f t="shared" ca="1" si="508"/>
        <v>2.7671424104717723</v>
      </c>
      <c r="Q4645" t="str">
        <f t="shared" ca="1" si="509"/>
        <v>H</v>
      </c>
    </row>
    <row r="4646" spans="9:17" x14ac:dyDescent="0.25">
      <c r="I4646">
        <v>4645</v>
      </c>
      <c r="J4646">
        <f t="shared" ca="1" si="504"/>
        <v>2.371576287619003</v>
      </c>
      <c r="K4646">
        <f t="shared" ca="1" si="505"/>
        <v>0.43872691754033455</v>
      </c>
      <c r="L4646" t="str">
        <f t="shared" ca="1" si="506"/>
        <v>A</v>
      </c>
      <c r="N4646">
        <f t="shared" si="510"/>
        <v>4645</v>
      </c>
      <c r="O4646">
        <f t="shared" ca="1" si="507"/>
        <v>0.21635010882874078</v>
      </c>
      <c r="P4646">
        <f t="shared" ca="1" si="508"/>
        <v>1.7485840248715645</v>
      </c>
      <c r="Q4646" t="str">
        <f t="shared" ca="1" si="509"/>
        <v>H</v>
      </c>
    </row>
    <row r="4647" spans="9:17" x14ac:dyDescent="0.25">
      <c r="I4647">
        <v>4646</v>
      </c>
      <c r="J4647">
        <f t="shared" ca="1" si="504"/>
        <v>0.54368219506449478</v>
      </c>
      <c r="K4647">
        <f t="shared" ca="1" si="505"/>
        <v>1.8416343318778763</v>
      </c>
      <c r="L4647" t="str">
        <f t="shared" ca="1" si="506"/>
        <v>H</v>
      </c>
      <c r="N4647">
        <f t="shared" si="510"/>
        <v>4646</v>
      </c>
      <c r="O4647">
        <f t="shared" ca="1" si="507"/>
        <v>0.89377516784114275</v>
      </c>
      <c r="P4647">
        <f t="shared" ca="1" si="508"/>
        <v>2.1146488162375592</v>
      </c>
      <c r="Q4647" t="str">
        <f t="shared" ca="1" si="509"/>
        <v>H</v>
      </c>
    </row>
    <row r="4648" spans="9:17" x14ac:dyDescent="0.25">
      <c r="I4648">
        <v>4647</v>
      </c>
      <c r="J4648">
        <f t="shared" ca="1" si="504"/>
        <v>1.9031819238276717</v>
      </c>
      <c r="K4648">
        <f t="shared" ca="1" si="505"/>
        <v>3.4657270893014118</v>
      </c>
      <c r="L4648" t="str">
        <f t="shared" ca="1" si="506"/>
        <v>H</v>
      </c>
      <c r="N4648">
        <f t="shared" si="510"/>
        <v>4647</v>
      </c>
      <c r="O4648">
        <f t="shared" ca="1" si="507"/>
        <v>0.43238745479666441</v>
      </c>
      <c r="P4648">
        <f t="shared" ca="1" si="508"/>
        <v>3.2958223253228205</v>
      </c>
      <c r="Q4648" t="str">
        <f t="shared" ca="1" si="509"/>
        <v>H</v>
      </c>
    </row>
    <row r="4649" spans="9:17" x14ac:dyDescent="0.25">
      <c r="I4649">
        <v>4648</v>
      </c>
      <c r="J4649">
        <f t="shared" ca="1" si="504"/>
        <v>0.4201606721509954</v>
      </c>
      <c r="K4649">
        <f t="shared" ca="1" si="505"/>
        <v>2.1465518318711894</v>
      </c>
      <c r="L4649" t="str">
        <f t="shared" ca="1" si="506"/>
        <v>H</v>
      </c>
      <c r="N4649">
        <f t="shared" si="510"/>
        <v>4648</v>
      </c>
      <c r="O4649">
        <f t="shared" ca="1" si="507"/>
        <v>1.4115404567944438</v>
      </c>
      <c r="P4649">
        <f t="shared" ca="1" si="508"/>
        <v>0.30071530378722566</v>
      </c>
      <c r="Q4649" t="str">
        <f t="shared" ca="1" si="509"/>
        <v>A</v>
      </c>
    </row>
    <row r="4650" spans="9:17" x14ac:dyDescent="0.25">
      <c r="I4650">
        <v>4649</v>
      </c>
      <c r="J4650">
        <f t="shared" ca="1" si="504"/>
        <v>0.63345971469095019</v>
      </c>
      <c r="K4650">
        <f t="shared" ca="1" si="505"/>
        <v>1.5899362104931971</v>
      </c>
      <c r="L4650" t="str">
        <f t="shared" ca="1" si="506"/>
        <v>H</v>
      </c>
      <c r="N4650">
        <f t="shared" si="510"/>
        <v>4649</v>
      </c>
      <c r="O4650">
        <f t="shared" ca="1" si="507"/>
        <v>3.0102047600754087</v>
      </c>
      <c r="P4650">
        <f t="shared" ca="1" si="508"/>
        <v>1.8462526680672697</v>
      </c>
      <c r="Q4650" t="str">
        <f t="shared" ca="1" si="509"/>
        <v>A</v>
      </c>
    </row>
    <row r="4651" spans="9:17" x14ac:dyDescent="0.25">
      <c r="I4651">
        <v>4650</v>
      </c>
      <c r="J4651">
        <f t="shared" ca="1" si="504"/>
        <v>1.7501002960981484</v>
      </c>
      <c r="K4651">
        <f t="shared" ca="1" si="505"/>
        <v>0.85346329727229175</v>
      </c>
      <c r="L4651" t="str">
        <f t="shared" ca="1" si="506"/>
        <v>A</v>
      </c>
      <c r="N4651">
        <f t="shared" si="510"/>
        <v>4650</v>
      </c>
      <c r="O4651">
        <f t="shared" ca="1" si="507"/>
        <v>1.5246611800074132</v>
      </c>
      <c r="P4651">
        <f t="shared" ca="1" si="508"/>
        <v>2.5729451878391898</v>
      </c>
      <c r="Q4651" t="str">
        <f t="shared" ca="1" si="509"/>
        <v>H</v>
      </c>
    </row>
    <row r="4652" spans="9:17" x14ac:dyDescent="0.25">
      <c r="I4652">
        <v>4651</v>
      </c>
      <c r="J4652">
        <f t="shared" ca="1" si="504"/>
        <v>0.47923617837851107</v>
      </c>
      <c r="K4652">
        <f t="shared" ca="1" si="505"/>
        <v>1.8107916493359246</v>
      </c>
      <c r="L4652" t="str">
        <f t="shared" ca="1" si="506"/>
        <v>H</v>
      </c>
      <c r="N4652">
        <f t="shared" si="510"/>
        <v>4651</v>
      </c>
      <c r="O4652">
        <f t="shared" ca="1" si="507"/>
        <v>-0.17849471664970995</v>
      </c>
      <c r="P4652">
        <f t="shared" ca="1" si="508"/>
        <v>1.4829572825154251</v>
      </c>
      <c r="Q4652" t="str">
        <f t="shared" ca="1" si="509"/>
        <v>H</v>
      </c>
    </row>
    <row r="4653" spans="9:17" x14ac:dyDescent="0.25">
      <c r="I4653">
        <v>4652</v>
      </c>
      <c r="J4653">
        <f t="shared" ca="1" si="504"/>
        <v>0.60171447639831976</v>
      </c>
      <c r="K4653">
        <f t="shared" ca="1" si="505"/>
        <v>2.0259274377110108</v>
      </c>
      <c r="L4653" t="str">
        <f t="shared" ca="1" si="506"/>
        <v>H</v>
      </c>
      <c r="N4653">
        <f t="shared" si="510"/>
        <v>4652</v>
      </c>
      <c r="O4653">
        <f t="shared" ca="1" si="507"/>
        <v>0.66635313902241233</v>
      </c>
      <c r="P4653">
        <f t="shared" ca="1" si="508"/>
        <v>2.4433784077494387</v>
      </c>
      <c r="Q4653" t="str">
        <f t="shared" ca="1" si="509"/>
        <v>H</v>
      </c>
    </row>
    <row r="4654" spans="9:17" x14ac:dyDescent="0.25">
      <c r="I4654">
        <v>4653</v>
      </c>
      <c r="J4654">
        <f t="shared" ca="1" si="504"/>
        <v>1.7795293421166416</v>
      </c>
      <c r="K4654">
        <f t="shared" ca="1" si="505"/>
        <v>1.2649511578430341</v>
      </c>
      <c r="L4654" t="str">
        <f t="shared" ca="1" si="506"/>
        <v>A</v>
      </c>
      <c r="N4654">
        <f t="shared" si="510"/>
        <v>4653</v>
      </c>
      <c r="O4654">
        <f t="shared" ca="1" si="507"/>
        <v>-0.46015228460726365</v>
      </c>
      <c r="P4654">
        <f t="shared" ca="1" si="508"/>
        <v>1.1630238257512133</v>
      </c>
      <c r="Q4654" t="str">
        <f t="shared" ca="1" si="509"/>
        <v>H</v>
      </c>
    </row>
    <row r="4655" spans="9:17" x14ac:dyDescent="0.25">
      <c r="I4655">
        <v>4654</v>
      </c>
      <c r="J4655">
        <f t="shared" ca="1" si="504"/>
        <v>0.94778703208376303</v>
      </c>
      <c r="K4655">
        <f t="shared" ca="1" si="505"/>
        <v>1.9291158921679281</v>
      </c>
      <c r="L4655" t="str">
        <f t="shared" ca="1" si="506"/>
        <v>H</v>
      </c>
      <c r="N4655">
        <f t="shared" si="510"/>
        <v>4654</v>
      </c>
      <c r="O4655">
        <f t="shared" ca="1" si="507"/>
        <v>0.82557491318345466</v>
      </c>
      <c r="P4655">
        <f t="shared" ca="1" si="508"/>
        <v>1.3574322376952423</v>
      </c>
      <c r="Q4655" t="str">
        <f t="shared" ca="1" si="509"/>
        <v>H</v>
      </c>
    </row>
    <row r="4656" spans="9:17" x14ac:dyDescent="0.25">
      <c r="I4656">
        <v>4655</v>
      </c>
      <c r="J4656">
        <f t="shared" ca="1" si="504"/>
        <v>0.36773929870077637</v>
      </c>
      <c r="K4656">
        <f t="shared" ca="1" si="505"/>
        <v>0.78089619780754838</v>
      </c>
      <c r="L4656" t="str">
        <f t="shared" ca="1" si="506"/>
        <v>H</v>
      </c>
      <c r="N4656">
        <f t="shared" si="510"/>
        <v>4655</v>
      </c>
      <c r="O4656">
        <f t="shared" ca="1" si="507"/>
        <v>-0.53809247494012347</v>
      </c>
      <c r="P4656">
        <f t="shared" ca="1" si="508"/>
        <v>0.66882129373077404</v>
      </c>
      <c r="Q4656" t="str">
        <f t="shared" ca="1" si="509"/>
        <v>H</v>
      </c>
    </row>
    <row r="4657" spans="9:17" x14ac:dyDescent="0.25">
      <c r="I4657">
        <v>4656</v>
      </c>
      <c r="J4657">
        <f t="shared" ca="1" si="504"/>
        <v>0.64382650692147481</v>
      </c>
      <c r="K4657">
        <f t="shared" ca="1" si="505"/>
        <v>0.96285216427283637</v>
      </c>
      <c r="L4657" t="str">
        <f t="shared" ca="1" si="506"/>
        <v>H</v>
      </c>
      <c r="N4657">
        <f t="shared" si="510"/>
        <v>4656</v>
      </c>
      <c r="O4657">
        <f t="shared" ca="1" si="507"/>
        <v>-1.2469029378517462</v>
      </c>
      <c r="P4657">
        <f t="shared" ca="1" si="508"/>
        <v>0.40955545168442009</v>
      </c>
      <c r="Q4657" t="str">
        <f t="shared" ca="1" si="509"/>
        <v>H</v>
      </c>
    </row>
    <row r="4658" spans="9:17" x14ac:dyDescent="0.25">
      <c r="I4658">
        <v>4657</v>
      </c>
      <c r="J4658">
        <f t="shared" ca="1" si="504"/>
        <v>1.0416838482596453</v>
      </c>
      <c r="K4658">
        <f t="shared" ca="1" si="505"/>
        <v>0.43093524278085504</v>
      </c>
      <c r="L4658" t="str">
        <f t="shared" ca="1" si="506"/>
        <v>A</v>
      </c>
      <c r="N4658">
        <f t="shared" si="510"/>
        <v>4657</v>
      </c>
      <c r="O4658">
        <f t="shared" ca="1" si="507"/>
        <v>1.6125927175372365</v>
      </c>
      <c r="P4658">
        <f t="shared" ca="1" si="508"/>
        <v>1.431720302516581</v>
      </c>
      <c r="Q4658" t="str">
        <f t="shared" ca="1" si="509"/>
        <v>A</v>
      </c>
    </row>
    <row r="4659" spans="9:17" x14ac:dyDescent="0.25">
      <c r="I4659">
        <v>4658</v>
      </c>
      <c r="J4659">
        <f t="shared" ca="1" si="504"/>
        <v>2.1265376140473609</v>
      </c>
      <c r="K4659">
        <f t="shared" ca="1" si="505"/>
        <v>0.62743678226768862</v>
      </c>
      <c r="L4659" t="str">
        <f t="shared" ca="1" si="506"/>
        <v>A</v>
      </c>
      <c r="N4659">
        <f t="shared" si="510"/>
        <v>4658</v>
      </c>
      <c r="O4659">
        <f t="shared" ca="1" si="507"/>
        <v>0.53699728294512805</v>
      </c>
      <c r="P4659">
        <f t="shared" ca="1" si="508"/>
        <v>2.0575861289538744</v>
      </c>
      <c r="Q4659" t="str">
        <f t="shared" ca="1" si="509"/>
        <v>H</v>
      </c>
    </row>
    <row r="4660" spans="9:17" x14ac:dyDescent="0.25">
      <c r="I4660">
        <v>4659</v>
      </c>
      <c r="J4660">
        <f t="shared" ca="1" si="504"/>
        <v>1.8175379630740434</v>
      </c>
      <c r="K4660">
        <f t="shared" ca="1" si="505"/>
        <v>1.9582623699804342</v>
      </c>
      <c r="L4660" t="str">
        <f t="shared" ca="1" si="506"/>
        <v>H</v>
      </c>
      <c r="N4660">
        <f t="shared" si="510"/>
        <v>4659</v>
      </c>
      <c r="O4660">
        <f t="shared" ca="1" si="507"/>
        <v>-2.3288968453669199</v>
      </c>
      <c r="P4660">
        <f t="shared" ca="1" si="508"/>
        <v>2.0108609724893562</v>
      </c>
      <c r="Q4660" t="str">
        <f t="shared" ca="1" si="509"/>
        <v>H</v>
      </c>
    </row>
    <row r="4661" spans="9:17" x14ac:dyDescent="0.25">
      <c r="I4661">
        <v>4660</v>
      </c>
      <c r="J4661">
        <f t="shared" ca="1" si="504"/>
        <v>1.7433994890242697</v>
      </c>
      <c r="K4661">
        <f t="shared" ca="1" si="505"/>
        <v>1.9815781538849753</v>
      </c>
      <c r="L4661" t="str">
        <f t="shared" ca="1" si="506"/>
        <v>H</v>
      </c>
      <c r="N4661">
        <f t="shared" si="510"/>
        <v>4660</v>
      </c>
      <c r="O4661">
        <f t="shared" ca="1" si="507"/>
        <v>0.25625635110033423</v>
      </c>
      <c r="P4661">
        <f t="shared" ca="1" si="508"/>
        <v>2.344036966005584</v>
      </c>
      <c r="Q4661" t="str">
        <f t="shared" ca="1" si="509"/>
        <v>H</v>
      </c>
    </row>
    <row r="4662" spans="9:17" x14ac:dyDescent="0.25">
      <c r="I4662">
        <v>4661</v>
      </c>
      <c r="J4662">
        <f t="shared" ca="1" si="504"/>
        <v>1.9285791861760422</v>
      </c>
      <c r="K4662">
        <f t="shared" ca="1" si="505"/>
        <v>2.1614823066774616</v>
      </c>
      <c r="L4662" t="str">
        <f t="shared" ca="1" si="506"/>
        <v>H</v>
      </c>
      <c r="N4662">
        <f t="shared" si="510"/>
        <v>4661</v>
      </c>
      <c r="O4662">
        <f t="shared" ca="1" si="507"/>
        <v>-0.54637105251707219</v>
      </c>
      <c r="P4662">
        <f t="shared" ca="1" si="508"/>
        <v>1.4040654801244452</v>
      </c>
      <c r="Q4662" t="str">
        <f t="shared" ca="1" si="509"/>
        <v>H</v>
      </c>
    </row>
    <row r="4663" spans="9:17" x14ac:dyDescent="0.25">
      <c r="I4663">
        <v>4662</v>
      </c>
      <c r="J4663">
        <f t="shared" ca="1" si="504"/>
        <v>0.68701429309922279</v>
      </c>
      <c r="K4663">
        <f t="shared" ca="1" si="505"/>
        <v>0.44856502971873802</v>
      </c>
      <c r="L4663" t="str">
        <f t="shared" ca="1" si="506"/>
        <v>A</v>
      </c>
      <c r="N4663">
        <f t="shared" si="510"/>
        <v>4662</v>
      </c>
      <c r="O4663">
        <f t="shared" ca="1" si="507"/>
        <v>1.2902132969948892</v>
      </c>
      <c r="P4663">
        <f t="shared" ca="1" si="508"/>
        <v>0.37709146217759293</v>
      </c>
      <c r="Q4663" t="str">
        <f t="shared" ca="1" si="509"/>
        <v>A</v>
      </c>
    </row>
    <row r="4664" spans="9:17" x14ac:dyDescent="0.25">
      <c r="I4664">
        <v>4663</v>
      </c>
      <c r="J4664">
        <f t="shared" ca="1" si="504"/>
        <v>8.8344585347506333E-2</v>
      </c>
      <c r="K4664">
        <f t="shared" ca="1" si="505"/>
        <v>2.1750684111581933</v>
      </c>
      <c r="L4664" t="str">
        <f t="shared" ca="1" si="506"/>
        <v>H</v>
      </c>
      <c r="N4664">
        <f t="shared" si="510"/>
        <v>4663</v>
      </c>
      <c r="O4664">
        <f t="shared" ca="1" si="507"/>
        <v>1.7519285389696924</v>
      </c>
      <c r="P4664">
        <f t="shared" ca="1" si="508"/>
        <v>1.2104268869468051</v>
      </c>
      <c r="Q4664" t="str">
        <f t="shared" ca="1" si="509"/>
        <v>A</v>
      </c>
    </row>
    <row r="4665" spans="9:17" x14ac:dyDescent="0.25">
      <c r="I4665">
        <v>4664</v>
      </c>
      <c r="J4665">
        <f t="shared" ca="1" si="504"/>
        <v>0.24529768196772228</v>
      </c>
      <c r="K4665">
        <f t="shared" ca="1" si="505"/>
        <v>2.2026689905171617</v>
      </c>
      <c r="L4665" t="str">
        <f t="shared" ca="1" si="506"/>
        <v>H</v>
      </c>
      <c r="N4665">
        <f t="shared" si="510"/>
        <v>4664</v>
      </c>
      <c r="O4665">
        <f t="shared" ca="1" si="507"/>
        <v>-0.70678808849463404</v>
      </c>
      <c r="P4665">
        <f t="shared" ca="1" si="508"/>
        <v>2.0123277196593543</v>
      </c>
      <c r="Q4665" t="str">
        <f t="shared" ca="1" si="509"/>
        <v>H</v>
      </c>
    </row>
    <row r="4666" spans="9:17" x14ac:dyDescent="0.25">
      <c r="I4666">
        <v>4665</v>
      </c>
      <c r="J4666">
        <f t="shared" ca="1" si="504"/>
        <v>0.10557456339643756</v>
      </c>
      <c r="K4666">
        <f t="shared" ca="1" si="505"/>
        <v>1.2790376963728547</v>
      </c>
      <c r="L4666" t="str">
        <f t="shared" ca="1" si="506"/>
        <v>H</v>
      </c>
      <c r="N4666">
        <f t="shared" si="510"/>
        <v>4665</v>
      </c>
      <c r="O4666">
        <f t="shared" ca="1" si="507"/>
        <v>-0.95705897115359484</v>
      </c>
      <c r="P4666">
        <f t="shared" ca="1" si="508"/>
        <v>1.0818452164721934</v>
      </c>
      <c r="Q4666" t="str">
        <f t="shared" ca="1" si="509"/>
        <v>H</v>
      </c>
    </row>
    <row r="4667" spans="9:17" x14ac:dyDescent="0.25">
      <c r="I4667">
        <v>4666</v>
      </c>
      <c r="J4667">
        <f t="shared" ca="1" si="504"/>
        <v>0.12006435478768029</v>
      </c>
      <c r="K4667">
        <f t="shared" ca="1" si="505"/>
        <v>1.0539481769995702</v>
      </c>
      <c r="L4667" t="str">
        <f t="shared" ca="1" si="506"/>
        <v>H</v>
      </c>
      <c r="N4667">
        <f t="shared" si="510"/>
        <v>4666</v>
      </c>
      <c r="O4667">
        <f t="shared" ca="1" si="507"/>
        <v>1.5911780131303632</v>
      </c>
      <c r="P4667">
        <f t="shared" ca="1" si="508"/>
        <v>1.7648485122428827</v>
      </c>
      <c r="Q4667" t="str">
        <f t="shared" ca="1" si="509"/>
        <v>H</v>
      </c>
    </row>
    <row r="4668" spans="9:17" x14ac:dyDescent="0.25">
      <c r="I4668">
        <v>4667</v>
      </c>
      <c r="J4668">
        <f t="shared" ca="1" si="504"/>
        <v>0.64352549872119247</v>
      </c>
      <c r="K4668">
        <f t="shared" ca="1" si="505"/>
        <v>1.9948725202604676</v>
      </c>
      <c r="L4668" t="str">
        <f t="shared" ca="1" si="506"/>
        <v>H</v>
      </c>
      <c r="N4668">
        <f t="shared" si="510"/>
        <v>4667</v>
      </c>
      <c r="O4668">
        <f t="shared" ca="1" si="507"/>
        <v>1.2222133064660841</v>
      </c>
      <c r="P4668">
        <f t="shared" ca="1" si="508"/>
        <v>0.12488260778909011</v>
      </c>
      <c r="Q4668" t="str">
        <f t="shared" ca="1" si="509"/>
        <v>A</v>
      </c>
    </row>
    <row r="4669" spans="9:17" x14ac:dyDescent="0.25">
      <c r="I4669">
        <v>4668</v>
      </c>
      <c r="J4669">
        <f t="shared" ca="1" si="504"/>
        <v>-0.69831608437341086</v>
      </c>
      <c r="K4669">
        <f t="shared" ca="1" si="505"/>
        <v>1.7083524843043103</v>
      </c>
      <c r="L4669" t="str">
        <f t="shared" ca="1" si="506"/>
        <v>H</v>
      </c>
      <c r="N4669">
        <f t="shared" si="510"/>
        <v>4668</v>
      </c>
      <c r="O4669">
        <f t="shared" ca="1" si="507"/>
        <v>0.77446680773022003</v>
      </c>
      <c r="P4669">
        <f t="shared" ca="1" si="508"/>
        <v>2.1368416417452982</v>
      </c>
      <c r="Q4669" t="str">
        <f t="shared" ca="1" si="509"/>
        <v>H</v>
      </c>
    </row>
    <row r="4670" spans="9:17" x14ac:dyDescent="0.25">
      <c r="I4670">
        <v>4669</v>
      </c>
      <c r="J4670">
        <f t="shared" ca="1" si="504"/>
        <v>1.5265369279886052</v>
      </c>
      <c r="K4670">
        <f t="shared" ca="1" si="505"/>
        <v>2.1823138091729106</v>
      </c>
      <c r="L4670" t="str">
        <f t="shared" ca="1" si="506"/>
        <v>H</v>
      </c>
      <c r="N4670">
        <f t="shared" si="510"/>
        <v>4669</v>
      </c>
      <c r="O4670">
        <f t="shared" ca="1" si="507"/>
        <v>-0.93831380787718599</v>
      </c>
      <c r="P4670">
        <f t="shared" ca="1" si="508"/>
        <v>1.6134510410949274</v>
      </c>
      <c r="Q4670" t="str">
        <f t="shared" ca="1" si="509"/>
        <v>H</v>
      </c>
    </row>
    <row r="4671" spans="9:17" x14ac:dyDescent="0.25">
      <c r="I4671">
        <v>4670</v>
      </c>
      <c r="J4671">
        <f t="shared" ca="1" si="504"/>
        <v>1.4433053498916264</v>
      </c>
      <c r="K4671">
        <f t="shared" ca="1" si="505"/>
        <v>3.2214946031327978</v>
      </c>
      <c r="L4671" t="str">
        <f t="shared" ca="1" si="506"/>
        <v>H</v>
      </c>
      <c r="N4671">
        <f t="shared" si="510"/>
        <v>4670</v>
      </c>
      <c r="O4671">
        <f t="shared" ca="1" si="507"/>
        <v>-0.33747817531335633</v>
      </c>
      <c r="P4671">
        <f t="shared" ca="1" si="508"/>
        <v>1.7637196764239267</v>
      </c>
      <c r="Q4671" t="str">
        <f t="shared" ca="1" si="509"/>
        <v>H</v>
      </c>
    </row>
    <row r="4672" spans="9:17" x14ac:dyDescent="0.25">
      <c r="I4672">
        <v>4671</v>
      </c>
      <c r="J4672">
        <f t="shared" ca="1" si="504"/>
        <v>0.43748562315044903</v>
      </c>
      <c r="K4672">
        <f t="shared" ca="1" si="505"/>
        <v>2.7176062925991382</v>
      </c>
      <c r="L4672" t="str">
        <f t="shared" ca="1" si="506"/>
        <v>H</v>
      </c>
      <c r="N4672">
        <f t="shared" si="510"/>
        <v>4671</v>
      </c>
      <c r="O4672">
        <f t="shared" ca="1" si="507"/>
        <v>1.812519192150589</v>
      </c>
      <c r="P4672">
        <f t="shared" ca="1" si="508"/>
        <v>2.91521785496235</v>
      </c>
      <c r="Q4672" t="str">
        <f t="shared" ca="1" si="509"/>
        <v>H</v>
      </c>
    </row>
    <row r="4673" spans="9:17" x14ac:dyDescent="0.25">
      <c r="I4673">
        <v>4672</v>
      </c>
      <c r="J4673">
        <f t="shared" ca="1" si="504"/>
        <v>2.32695536822657</v>
      </c>
      <c r="K4673">
        <f t="shared" ca="1" si="505"/>
        <v>2.0504506083371705</v>
      </c>
      <c r="L4673" t="str">
        <f t="shared" ca="1" si="506"/>
        <v>A</v>
      </c>
      <c r="N4673">
        <f t="shared" si="510"/>
        <v>4672</v>
      </c>
      <c r="O4673">
        <f t="shared" ca="1" si="507"/>
        <v>0.78623900266700364</v>
      </c>
      <c r="P4673">
        <f t="shared" ca="1" si="508"/>
        <v>2.4789191417395653</v>
      </c>
      <c r="Q4673" t="str">
        <f t="shared" ca="1" si="509"/>
        <v>H</v>
      </c>
    </row>
    <row r="4674" spans="9:17" x14ac:dyDescent="0.25">
      <c r="I4674">
        <v>4673</v>
      </c>
      <c r="J4674">
        <f t="shared" ca="1" si="504"/>
        <v>1.4366695304976742</v>
      </c>
      <c r="K4674">
        <f t="shared" ca="1" si="505"/>
        <v>2.7298311214473587</v>
      </c>
      <c r="L4674" t="str">
        <f t="shared" ca="1" si="506"/>
        <v>H</v>
      </c>
      <c r="N4674">
        <f t="shared" si="510"/>
        <v>4673</v>
      </c>
      <c r="O4674">
        <f t="shared" ca="1" si="507"/>
        <v>0.49740206419579669</v>
      </c>
      <c r="P4674">
        <f t="shared" ca="1" si="508"/>
        <v>-0.29499299660412914</v>
      </c>
      <c r="Q4674" t="str">
        <f t="shared" ca="1" si="509"/>
        <v>A</v>
      </c>
    </row>
    <row r="4675" spans="9:17" x14ac:dyDescent="0.25">
      <c r="I4675">
        <v>4674</v>
      </c>
      <c r="J4675">
        <f t="shared" ref="J4675:J4738" ca="1" si="511">NORMINV(RAND(), $D$3,$F$3)</f>
        <v>1.9085273830098568</v>
      </c>
      <c r="K4675">
        <f t="shared" ref="K4675:K4738" ca="1" si="512">NORMINV(RAND(), $D$2,$F$2)</f>
        <v>0.32751546076971727</v>
      </c>
      <c r="L4675" t="str">
        <f t="shared" ref="L4675:L4738" ca="1" si="513">IF(J4675&gt;K4675, "A", IF(J4675=K4675, "T", "H"))</f>
        <v>A</v>
      </c>
      <c r="N4675">
        <f t="shared" si="510"/>
        <v>4674</v>
      </c>
      <c r="O4675">
        <f t="shared" ref="O4675:O4738" ca="1" si="514">NORMINV(RAND(), $D$11,$F$11)</f>
        <v>0.8755820044303867</v>
      </c>
      <c r="P4675">
        <f t="shared" ref="P4675:P4738" ca="1" si="515">NORMINV(RAND(), $D$10,$F$10)</f>
        <v>0.37251567046708944</v>
      </c>
      <c r="Q4675" t="str">
        <f t="shared" ref="Q4675:Q4738" ca="1" si="516">IF(O4675&gt;P4675, "A", IF(O4675=P4675, "T", "H"))</f>
        <v>A</v>
      </c>
    </row>
    <row r="4676" spans="9:17" x14ac:dyDescent="0.25">
      <c r="I4676">
        <v>4675</v>
      </c>
      <c r="J4676">
        <f t="shared" ca="1" si="511"/>
        <v>1.1035078602552857</v>
      </c>
      <c r="K4676">
        <f t="shared" ca="1" si="512"/>
        <v>1.3847177648593791</v>
      </c>
      <c r="L4676" t="str">
        <f t="shared" ca="1" si="513"/>
        <v>H</v>
      </c>
      <c r="N4676">
        <f t="shared" ref="N4676:N4739" si="517">N4675+1</f>
        <v>4675</v>
      </c>
      <c r="O4676">
        <f t="shared" ca="1" si="514"/>
        <v>-0.19983363480976923</v>
      </c>
      <c r="P4676">
        <f t="shared" ca="1" si="515"/>
        <v>0.76065418515364547</v>
      </c>
      <c r="Q4676" t="str">
        <f t="shared" ca="1" si="516"/>
        <v>H</v>
      </c>
    </row>
    <row r="4677" spans="9:17" x14ac:dyDescent="0.25">
      <c r="I4677">
        <v>4676</v>
      </c>
      <c r="J4677">
        <f t="shared" ca="1" si="511"/>
        <v>-1.64538547940359</v>
      </c>
      <c r="K4677">
        <f t="shared" ca="1" si="512"/>
        <v>1.3611778263775904</v>
      </c>
      <c r="L4677" t="str">
        <f t="shared" ca="1" si="513"/>
        <v>H</v>
      </c>
      <c r="N4677">
        <f t="shared" si="517"/>
        <v>4676</v>
      </c>
      <c r="O4677">
        <f t="shared" ca="1" si="514"/>
        <v>0.57124079701231301</v>
      </c>
      <c r="P4677">
        <f t="shared" ca="1" si="515"/>
        <v>1.9410929816808102</v>
      </c>
      <c r="Q4677" t="str">
        <f t="shared" ca="1" si="516"/>
        <v>H</v>
      </c>
    </row>
    <row r="4678" spans="9:17" x14ac:dyDescent="0.25">
      <c r="I4678">
        <v>4677</v>
      </c>
      <c r="J4678">
        <f t="shared" ca="1" si="511"/>
        <v>-2.0709372209628434</v>
      </c>
      <c r="K4678">
        <f t="shared" ca="1" si="512"/>
        <v>1.5587210744745037</v>
      </c>
      <c r="L4678" t="str">
        <f t="shared" ca="1" si="513"/>
        <v>H</v>
      </c>
      <c r="N4678">
        <f t="shared" si="517"/>
        <v>4677</v>
      </c>
      <c r="O4678">
        <f t="shared" ca="1" si="514"/>
        <v>-0.25978276037751336</v>
      </c>
      <c r="P4678">
        <f t="shared" ca="1" si="515"/>
        <v>2.9884449000301521</v>
      </c>
      <c r="Q4678" t="str">
        <f t="shared" ca="1" si="516"/>
        <v>H</v>
      </c>
    </row>
    <row r="4679" spans="9:17" x14ac:dyDescent="0.25">
      <c r="I4679">
        <v>4678</v>
      </c>
      <c r="J4679">
        <f t="shared" ca="1" si="511"/>
        <v>-3.1941976319177057E-2</v>
      </c>
      <c r="K4679">
        <f t="shared" ca="1" si="512"/>
        <v>0.40832400216383657</v>
      </c>
      <c r="L4679" t="str">
        <f t="shared" ca="1" si="513"/>
        <v>H</v>
      </c>
      <c r="N4679">
        <f t="shared" si="517"/>
        <v>4678</v>
      </c>
      <c r="O4679">
        <f t="shared" ca="1" si="514"/>
        <v>0.21895319053247092</v>
      </c>
      <c r="P4679">
        <f t="shared" ca="1" si="515"/>
        <v>2.5881787882330101</v>
      </c>
      <c r="Q4679" t="str">
        <f t="shared" ca="1" si="516"/>
        <v>H</v>
      </c>
    </row>
    <row r="4680" spans="9:17" x14ac:dyDescent="0.25">
      <c r="I4680">
        <v>4679</v>
      </c>
      <c r="J4680">
        <f t="shared" ca="1" si="511"/>
        <v>1.7147358827435777</v>
      </c>
      <c r="K4680">
        <f t="shared" ca="1" si="512"/>
        <v>3.632649724640487</v>
      </c>
      <c r="L4680" t="str">
        <f t="shared" ca="1" si="513"/>
        <v>H</v>
      </c>
      <c r="N4680">
        <f t="shared" si="517"/>
        <v>4679</v>
      </c>
      <c r="O4680">
        <f t="shared" ca="1" si="514"/>
        <v>-0.33658797326801559</v>
      </c>
      <c r="P4680">
        <f t="shared" ca="1" si="515"/>
        <v>1.6531837165883154</v>
      </c>
      <c r="Q4680" t="str">
        <f t="shared" ca="1" si="516"/>
        <v>H</v>
      </c>
    </row>
    <row r="4681" spans="9:17" x14ac:dyDescent="0.25">
      <c r="I4681">
        <v>4680</v>
      </c>
      <c r="J4681">
        <f t="shared" ca="1" si="511"/>
        <v>1.5635245036780723</v>
      </c>
      <c r="K4681">
        <f t="shared" ca="1" si="512"/>
        <v>1.1709962114537267</v>
      </c>
      <c r="L4681" t="str">
        <f t="shared" ca="1" si="513"/>
        <v>A</v>
      </c>
      <c r="N4681">
        <f t="shared" si="517"/>
        <v>4680</v>
      </c>
      <c r="O4681">
        <f t="shared" ca="1" si="514"/>
        <v>1.1874813139353753</v>
      </c>
      <c r="P4681">
        <f t="shared" ca="1" si="515"/>
        <v>-0.56350204062376452</v>
      </c>
      <c r="Q4681" t="str">
        <f t="shared" ca="1" si="516"/>
        <v>A</v>
      </c>
    </row>
    <row r="4682" spans="9:17" x14ac:dyDescent="0.25">
      <c r="I4682">
        <v>4681</v>
      </c>
      <c r="J4682">
        <f t="shared" ca="1" si="511"/>
        <v>0.18090671238186906</v>
      </c>
      <c r="K4682">
        <f t="shared" ca="1" si="512"/>
        <v>1.1489289305476909</v>
      </c>
      <c r="L4682" t="str">
        <f t="shared" ca="1" si="513"/>
        <v>H</v>
      </c>
      <c r="N4682">
        <f t="shared" si="517"/>
        <v>4681</v>
      </c>
      <c r="O4682">
        <f t="shared" ca="1" si="514"/>
        <v>-0.44578930146835494</v>
      </c>
      <c r="P4682">
        <f t="shared" ca="1" si="515"/>
        <v>1.3885284128344371</v>
      </c>
      <c r="Q4682" t="str">
        <f t="shared" ca="1" si="516"/>
        <v>H</v>
      </c>
    </row>
    <row r="4683" spans="9:17" x14ac:dyDescent="0.25">
      <c r="I4683">
        <v>4682</v>
      </c>
      <c r="J4683">
        <f t="shared" ca="1" si="511"/>
        <v>0.55580042495850779</v>
      </c>
      <c r="K4683">
        <f t="shared" ca="1" si="512"/>
        <v>0.35070905629527482</v>
      </c>
      <c r="L4683" t="str">
        <f t="shared" ca="1" si="513"/>
        <v>A</v>
      </c>
      <c r="N4683">
        <f t="shared" si="517"/>
        <v>4682</v>
      </c>
      <c r="O4683">
        <f t="shared" ca="1" si="514"/>
        <v>0.76481926437713255</v>
      </c>
      <c r="P4683">
        <f t="shared" ca="1" si="515"/>
        <v>2.9908383899047424</v>
      </c>
      <c r="Q4683" t="str">
        <f t="shared" ca="1" si="516"/>
        <v>H</v>
      </c>
    </row>
    <row r="4684" spans="9:17" x14ac:dyDescent="0.25">
      <c r="I4684">
        <v>4683</v>
      </c>
      <c r="J4684">
        <f t="shared" ca="1" si="511"/>
        <v>2.186397347419871</v>
      </c>
      <c r="K4684">
        <f t="shared" ca="1" si="512"/>
        <v>2.1660298735060572</v>
      </c>
      <c r="L4684" t="str">
        <f t="shared" ca="1" si="513"/>
        <v>A</v>
      </c>
      <c r="N4684">
        <f t="shared" si="517"/>
        <v>4683</v>
      </c>
      <c r="O4684">
        <f t="shared" ca="1" si="514"/>
        <v>0.67975485780677203</v>
      </c>
      <c r="P4684">
        <f t="shared" ca="1" si="515"/>
        <v>0.14081526914342257</v>
      </c>
      <c r="Q4684" t="str">
        <f t="shared" ca="1" si="516"/>
        <v>A</v>
      </c>
    </row>
    <row r="4685" spans="9:17" x14ac:dyDescent="0.25">
      <c r="I4685">
        <v>4684</v>
      </c>
      <c r="J4685">
        <f t="shared" ca="1" si="511"/>
        <v>0.52067000702825317</v>
      </c>
      <c r="K4685">
        <f t="shared" ca="1" si="512"/>
        <v>1.8690500693610426</v>
      </c>
      <c r="L4685" t="str">
        <f t="shared" ca="1" si="513"/>
        <v>H</v>
      </c>
      <c r="N4685">
        <f t="shared" si="517"/>
        <v>4684</v>
      </c>
      <c r="O4685">
        <f t="shared" ca="1" si="514"/>
        <v>0.39714058537988151</v>
      </c>
      <c r="P4685">
        <f t="shared" ca="1" si="515"/>
        <v>-0.59844811455960145</v>
      </c>
      <c r="Q4685" t="str">
        <f t="shared" ca="1" si="516"/>
        <v>A</v>
      </c>
    </row>
    <row r="4686" spans="9:17" x14ac:dyDescent="0.25">
      <c r="I4686">
        <v>4685</v>
      </c>
      <c r="J4686">
        <f t="shared" ca="1" si="511"/>
        <v>0.29503950988212535</v>
      </c>
      <c r="K4686">
        <f t="shared" ca="1" si="512"/>
        <v>1.7117785771896707</v>
      </c>
      <c r="L4686" t="str">
        <f t="shared" ca="1" si="513"/>
        <v>H</v>
      </c>
      <c r="N4686">
        <f t="shared" si="517"/>
        <v>4685</v>
      </c>
      <c r="O4686">
        <f t="shared" ca="1" si="514"/>
        <v>0.51536969048657122</v>
      </c>
      <c r="P4686">
        <f t="shared" ca="1" si="515"/>
        <v>1.1594443993233343</v>
      </c>
      <c r="Q4686" t="str">
        <f t="shared" ca="1" si="516"/>
        <v>H</v>
      </c>
    </row>
    <row r="4687" spans="9:17" x14ac:dyDescent="0.25">
      <c r="I4687">
        <v>4686</v>
      </c>
      <c r="J4687">
        <f t="shared" ca="1" si="511"/>
        <v>0.58016407699455785</v>
      </c>
      <c r="K4687">
        <f t="shared" ca="1" si="512"/>
        <v>2.2990632771701884</v>
      </c>
      <c r="L4687" t="str">
        <f t="shared" ca="1" si="513"/>
        <v>H</v>
      </c>
      <c r="N4687">
        <f t="shared" si="517"/>
        <v>4686</v>
      </c>
      <c r="O4687">
        <f t="shared" ca="1" si="514"/>
        <v>0.37613047125728305</v>
      </c>
      <c r="P4687">
        <f t="shared" ca="1" si="515"/>
        <v>2.078845446405194</v>
      </c>
      <c r="Q4687" t="str">
        <f t="shared" ca="1" si="516"/>
        <v>H</v>
      </c>
    </row>
    <row r="4688" spans="9:17" x14ac:dyDescent="0.25">
      <c r="I4688">
        <v>4687</v>
      </c>
      <c r="J4688">
        <f t="shared" ca="1" si="511"/>
        <v>0.51103686587268538</v>
      </c>
      <c r="K4688">
        <f t="shared" ca="1" si="512"/>
        <v>0.55696199078542263</v>
      </c>
      <c r="L4688" t="str">
        <f t="shared" ca="1" si="513"/>
        <v>H</v>
      </c>
      <c r="N4688">
        <f t="shared" si="517"/>
        <v>4687</v>
      </c>
      <c r="O4688">
        <f t="shared" ca="1" si="514"/>
        <v>-0.14516068267296123</v>
      </c>
      <c r="P4688">
        <f t="shared" ca="1" si="515"/>
        <v>1.3492454342854061</v>
      </c>
      <c r="Q4688" t="str">
        <f t="shared" ca="1" si="516"/>
        <v>H</v>
      </c>
    </row>
    <row r="4689" spans="9:17" x14ac:dyDescent="0.25">
      <c r="I4689">
        <v>4688</v>
      </c>
      <c r="J4689">
        <f t="shared" ca="1" si="511"/>
        <v>0.62421775636235943</v>
      </c>
      <c r="K4689">
        <f t="shared" ca="1" si="512"/>
        <v>0.82850514143034137</v>
      </c>
      <c r="L4689" t="str">
        <f t="shared" ca="1" si="513"/>
        <v>H</v>
      </c>
      <c r="N4689">
        <f t="shared" si="517"/>
        <v>4688</v>
      </c>
      <c r="O4689">
        <f t="shared" ca="1" si="514"/>
        <v>1.8848926311331469</v>
      </c>
      <c r="P4689">
        <f t="shared" ca="1" si="515"/>
        <v>1.2636728827439418</v>
      </c>
      <c r="Q4689" t="str">
        <f t="shared" ca="1" si="516"/>
        <v>A</v>
      </c>
    </row>
    <row r="4690" spans="9:17" x14ac:dyDescent="0.25">
      <c r="I4690">
        <v>4689</v>
      </c>
      <c r="J4690">
        <f t="shared" ca="1" si="511"/>
        <v>1.3842914733280072</v>
      </c>
      <c r="K4690">
        <f t="shared" ca="1" si="512"/>
        <v>1.3226944732966848</v>
      </c>
      <c r="L4690" t="str">
        <f t="shared" ca="1" si="513"/>
        <v>A</v>
      </c>
      <c r="N4690">
        <f t="shared" si="517"/>
        <v>4689</v>
      </c>
      <c r="O4690">
        <f t="shared" ca="1" si="514"/>
        <v>0.38017550796602895</v>
      </c>
      <c r="P4690">
        <f t="shared" ca="1" si="515"/>
        <v>1.029283726657743</v>
      </c>
      <c r="Q4690" t="str">
        <f t="shared" ca="1" si="516"/>
        <v>H</v>
      </c>
    </row>
    <row r="4691" spans="9:17" x14ac:dyDescent="0.25">
      <c r="I4691">
        <v>4690</v>
      </c>
      <c r="J4691">
        <f t="shared" ca="1" si="511"/>
        <v>-0.20269998201394568</v>
      </c>
      <c r="K4691">
        <f t="shared" ca="1" si="512"/>
        <v>1.1265709004746771</v>
      </c>
      <c r="L4691" t="str">
        <f t="shared" ca="1" si="513"/>
        <v>H</v>
      </c>
      <c r="N4691">
        <f t="shared" si="517"/>
        <v>4690</v>
      </c>
      <c r="O4691">
        <f t="shared" ca="1" si="514"/>
        <v>-1.8789772979219428</v>
      </c>
      <c r="P4691">
        <f t="shared" ca="1" si="515"/>
        <v>1.8442720542258031</v>
      </c>
      <c r="Q4691" t="str">
        <f t="shared" ca="1" si="516"/>
        <v>H</v>
      </c>
    </row>
    <row r="4692" spans="9:17" x14ac:dyDescent="0.25">
      <c r="I4692">
        <v>4691</v>
      </c>
      <c r="J4692">
        <f t="shared" ca="1" si="511"/>
        <v>2.6775193646403284</v>
      </c>
      <c r="K4692">
        <f t="shared" ca="1" si="512"/>
        <v>1.8343821458936187</v>
      </c>
      <c r="L4692" t="str">
        <f t="shared" ca="1" si="513"/>
        <v>A</v>
      </c>
      <c r="N4692">
        <f t="shared" si="517"/>
        <v>4691</v>
      </c>
      <c r="O4692">
        <f t="shared" ca="1" si="514"/>
        <v>-0.26332411166227376</v>
      </c>
      <c r="P4692">
        <f t="shared" ca="1" si="515"/>
        <v>2.3332604050429282</v>
      </c>
      <c r="Q4692" t="str">
        <f t="shared" ca="1" si="516"/>
        <v>H</v>
      </c>
    </row>
    <row r="4693" spans="9:17" x14ac:dyDescent="0.25">
      <c r="I4693">
        <v>4692</v>
      </c>
      <c r="J4693">
        <f t="shared" ca="1" si="511"/>
        <v>-0.64813687312610502</v>
      </c>
      <c r="K4693">
        <f t="shared" ca="1" si="512"/>
        <v>2.452114205013936</v>
      </c>
      <c r="L4693" t="str">
        <f t="shared" ca="1" si="513"/>
        <v>H</v>
      </c>
      <c r="N4693">
        <f t="shared" si="517"/>
        <v>4692</v>
      </c>
      <c r="O4693">
        <f t="shared" ca="1" si="514"/>
        <v>-5.0253660139286671E-3</v>
      </c>
      <c r="P4693">
        <f t="shared" ca="1" si="515"/>
        <v>1.4908576108510085</v>
      </c>
      <c r="Q4693" t="str">
        <f t="shared" ca="1" si="516"/>
        <v>H</v>
      </c>
    </row>
    <row r="4694" spans="9:17" x14ac:dyDescent="0.25">
      <c r="I4694">
        <v>4693</v>
      </c>
      <c r="J4694">
        <f t="shared" ca="1" si="511"/>
        <v>2.8105961896285807</v>
      </c>
      <c r="K4694">
        <f t="shared" ca="1" si="512"/>
        <v>1.2484883158559488</v>
      </c>
      <c r="L4694" t="str">
        <f t="shared" ca="1" si="513"/>
        <v>A</v>
      </c>
      <c r="N4694">
        <f t="shared" si="517"/>
        <v>4693</v>
      </c>
      <c r="O4694">
        <f t="shared" ca="1" si="514"/>
        <v>0.26451103109202612</v>
      </c>
      <c r="P4694">
        <f t="shared" ca="1" si="515"/>
        <v>1.475267591315651</v>
      </c>
      <c r="Q4694" t="str">
        <f t="shared" ca="1" si="516"/>
        <v>H</v>
      </c>
    </row>
    <row r="4695" spans="9:17" x14ac:dyDescent="0.25">
      <c r="I4695">
        <v>4694</v>
      </c>
      <c r="J4695">
        <f t="shared" ca="1" si="511"/>
        <v>1.5353622394731548</v>
      </c>
      <c r="K4695">
        <f t="shared" ca="1" si="512"/>
        <v>1.2872019797501058</v>
      </c>
      <c r="L4695" t="str">
        <f t="shared" ca="1" si="513"/>
        <v>A</v>
      </c>
      <c r="N4695">
        <f t="shared" si="517"/>
        <v>4694</v>
      </c>
      <c r="O4695">
        <f t="shared" ca="1" si="514"/>
        <v>2.1372937789237487</v>
      </c>
      <c r="P4695">
        <f t="shared" ca="1" si="515"/>
        <v>0.94360254012311251</v>
      </c>
      <c r="Q4695" t="str">
        <f t="shared" ca="1" si="516"/>
        <v>A</v>
      </c>
    </row>
    <row r="4696" spans="9:17" x14ac:dyDescent="0.25">
      <c r="I4696">
        <v>4695</v>
      </c>
      <c r="J4696">
        <f t="shared" ca="1" si="511"/>
        <v>0.44895451408421794</v>
      </c>
      <c r="K4696">
        <f t="shared" ca="1" si="512"/>
        <v>1.3842383052484657</v>
      </c>
      <c r="L4696" t="str">
        <f t="shared" ca="1" si="513"/>
        <v>H</v>
      </c>
      <c r="N4696">
        <f t="shared" si="517"/>
        <v>4695</v>
      </c>
      <c r="O4696">
        <f t="shared" ca="1" si="514"/>
        <v>2.1096481784074435</v>
      </c>
      <c r="P4696">
        <f t="shared" ca="1" si="515"/>
        <v>1.6890951148120721</v>
      </c>
      <c r="Q4696" t="str">
        <f t="shared" ca="1" si="516"/>
        <v>A</v>
      </c>
    </row>
    <row r="4697" spans="9:17" x14ac:dyDescent="0.25">
      <c r="I4697">
        <v>4696</v>
      </c>
      <c r="J4697">
        <f t="shared" ca="1" si="511"/>
        <v>0.81044212657943193</v>
      </c>
      <c r="K4697">
        <f t="shared" ca="1" si="512"/>
        <v>1.708007197763092</v>
      </c>
      <c r="L4697" t="str">
        <f t="shared" ca="1" si="513"/>
        <v>H</v>
      </c>
      <c r="N4697">
        <f t="shared" si="517"/>
        <v>4696</v>
      </c>
      <c r="O4697">
        <f t="shared" ca="1" si="514"/>
        <v>1.2033354104795633</v>
      </c>
      <c r="P4697">
        <f t="shared" ca="1" si="515"/>
        <v>1.5910754107574185</v>
      </c>
      <c r="Q4697" t="str">
        <f t="shared" ca="1" si="516"/>
        <v>H</v>
      </c>
    </row>
    <row r="4698" spans="9:17" x14ac:dyDescent="0.25">
      <c r="I4698">
        <v>4697</v>
      </c>
      <c r="J4698">
        <f t="shared" ca="1" si="511"/>
        <v>2.3334462534832769</v>
      </c>
      <c r="K4698">
        <f t="shared" ca="1" si="512"/>
        <v>1.8366902866012198</v>
      </c>
      <c r="L4698" t="str">
        <f t="shared" ca="1" si="513"/>
        <v>A</v>
      </c>
      <c r="N4698">
        <f t="shared" si="517"/>
        <v>4697</v>
      </c>
      <c r="O4698">
        <f t="shared" ca="1" si="514"/>
        <v>1.531803223758845</v>
      </c>
      <c r="P4698">
        <f t="shared" ca="1" si="515"/>
        <v>2.2523146854089955</v>
      </c>
      <c r="Q4698" t="str">
        <f t="shared" ca="1" si="516"/>
        <v>H</v>
      </c>
    </row>
    <row r="4699" spans="9:17" x14ac:dyDescent="0.25">
      <c r="I4699">
        <v>4698</v>
      </c>
      <c r="J4699">
        <f t="shared" ca="1" si="511"/>
        <v>-0.94492821610110833</v>
      </c>
      <c r="K4699">
        <f t="shared" ca="1" si="512"/>
        <v>3.2176058129987206</v>
      </c>
      <c r="L4699" t="str">
        <f t="shared" ca="1" si="513"/>
        <v>H</v>
      </c>
      <c r="N4699">
        <f t="shared" si="517"/>
        <v>4698</v>
      </c>
      <c r="O4699">
        <f t="shared" ca="1" si="514"/>
        <v>-0.12451887725776445</v>
      </c>
      <c r="P4699">
        <f t="shared" ca="1" si="515"/>
        <v>2.726214980187379</v>
      </c>
      <c r="Q4699" t="str">
        <f t="shared" ca="1" si="516"/>
        <v>H</v>
      </c>
    </row>
    <row r="4700" spans="9:17" x14ac:dyDescent="0.25">
      <c r="I4700">
        <v>4699</v>
      </c>
      <c r="J4700">
        <f t="shared" ca="1" si="511"/>
        <v>1.0651357904339622</v>
      </c>
      <c r="K4700">
        <f t="shared" ca="1" si="512"/>
        <v>1.9777626634104908</v>
      </c>
      <c r="L4700" t="str">
        <f t="shared" ca="1" si="513"/>
        <v>H</v>
      </c>
      <c r="N4700">
        <f t="shared" si="517"/>
        <v>4699</v>
      </c>
      <c r="O4700">
        <f t="shared" ca="1" si="514"/>
        <v>0.95200332350591577</v>
      </c>
      <c r="P4700">
        <f t="shared" ca="1" si="515"/>
        <v>-0.52344934396525433</v>
      </c>
      <c r="Q4700" t="str">
        <f t="shared" ca="1" si="516"/>
        <v>A</v>
      </c>
    </row>
    <row r="4701" spans="9:17" x14ac:dyDescent="0.25">
      <c r="I4701">
        <v>4700</v>
      </c>
      <c r="J4701">
        <f t="shared" ca="1" si="511"/>
        <v>2.6222107013137794</v>
      </c>
      <c r="K4701">
        <f t="shared" ca="1" si="512"/>
        <v>2.409197208238012</v>
      </c>
      <c r="L4701" t="str">
        <f t="shared" ca="1" si="513"/>
        <v>A</v>
      </c>
      <c r="N4701">
        <f t="shared" si="517"/>
        <v>4700</v>
      </c>
      <c r="O4701">
        <f t="shared" ca="1" si="514"/>
        <v>1.483872014850786</v>
      </c>
      <c r="P4701">
        <f t="shared" ca="1" si="515"/>
        <v>0.9015147445273537</v>
      </c>
      <c r="Q4701" t="str">
        <f t="shared" ca="1" si="516"/>
        <v>A</v>
      </c>
    </row>
    <row r="4702" spans="9:17" x14ac:dyDescent="0.25">
      <c r="I4702">
        <v>4701</v>
      </c>
      <c r="J4702">
        <f t="shared" ca="1" si="511"/>
        <v>0.83030175508606008</v>
      </c>
      <c r="K4702">
        <f t="shared" ca="1" si="512"/>
        <v>1.7633054415241296</v>
      </c>
      <c r="L4702" t="str">
        <f t="shared" ca="1" si="513"/>
        <v>H</v>
      </c>
      <c r="N4702">
        <f t="shared" si="517"/>
        <v>4701</v>
      </c>
      <c r="O4702">
        <f t="shared" ca="1" si="514"/>
        <v>1.1767024778045576</v>
      </c>
      <c r="P4702">
        <f t="shared" ca="1" si="515"/>
        <v>0.3426973495429505</v>
      </c>
      <c r="Q4702" t="str">
        <f t="shared" ca="1" si="516"/>
        <v>A</v>
      </c>
    </row>
    <row r="4703" spans="9:17" x14ac:dyDescent="0.25">
      <c r="I4703">
        <v>4702</v>
      </c>
      <c r="J4703">
        <f t="shared" ca="1" si="511"/>
        <v>2.1775017732854614</v>
      </c>
      <c r="K4703">
        <f t="shared" ca="1" si="512"/>
        <v>1.117690861019436</v>
      </c>
      <c r="L4703" t="str">
        <f t="shared" ca="1" si="513"/>
        <v>A</v>
      </c>
      <c r="N4703">
        <f t="shared" si="517"/>
        <v>4702</v>
      </c>
      <c r="O4703">
        <f t="shared" ca="1" si="514"/>
        <v>-0.22575800910795862</v>
      </c>
      <c r="P4703">
        <f t="shared" ca="1" si="515"/>
        <v>1.0243276383206785</v>
      </c>
      <c r="Q4703" t="str">
        <f t="shared" ca="1" si="516"/>
        <v>H</v>
      </c>
    </row>
    <row r="4704" spans="9:17" x14ac:dyDescent="0.25">
      <c r="I4704">
        <v>4703</v>
      </c>
      <c r="J4704">
        <f t="shared" ca="1" si="511"/>
        <v>0.59320522182589286</v>
      </c>
      <c r="K4704">
        <f t="shared" ca="1" si="512"/>
        <v>1.1535079446650189</v>
      </c>
      <c r="L4704" t="str">
        <f t="shared" ca="1" si="513"/>
        <v>H</v>
      </c>
      <c r="N4704">
        <f t="shared" si="517"/>
        <v>4703</v>
      </c>
      <c r="O4704">
        <f t="shared" ca="1" si="514"/>
        <v>1.3164688184580373</v>
      </c>
      <c r="P4704">
        <f t="shared" ca="1" si="515"/>
        <v>1.8808571446526998</v>
      </c>
      <c r="Q4704" t="str">
        <f t="shared" ca="1" si="516"/>
        <v>H</v>
      </c>
    </row>
    <row r="4705" spans="9:17" x14ac:dyDescent="0.25">
      <c r="I4705">
        <v>4704</v>
      </c>
      <c r="J4705">
        <f t="shared" ca="1" si="511"/>
        <v>0.84754499572160258</v>
      </c>
      <c r="K4705">
        <f t="shared" ca="1" si="512"/>
        <v>0.38602757872772719</v>
      </c>
      <c r="L4705" t="str">
        <f t="shared" ca="1" si="513"/>
        <v>A</v>
      </c>
      <c r="N4705">
        <f t="shared" si="517"/>
        <v>4704</v>
      </c>
      <c r="O4705">
        <f t="shared" ca="1" si="514"/>
        <v>1.4939859007332343</v>
      </c>
      <c r="P4705">
        <f t="shared" ca="1" si="515"/>
        <v>8.7532632578390945E-2</v>
      </c>
      <c r="Q4705" t="str">
        <f t="shared" ca="1" si="516"/>
        <v>A</v>
      </c>
    </row>
    <row r="4706" spans="9:17" x14ac:dyDescent="0.25">
      <c r="I4706">
        <v>4705</v>
      </c>
      <c r="J4706">
        <f t="shared" ca="1" si="511"/>
        <v>1.1308532657643893</v>
      </c>
      <c r="K4706">
        <f t="shared" ca="1" si="512"/>
        <v>1.4759597607386583</v>
      </c>
      <c r="L4706" t="str">
        <f t="shared" ca="1" si="513"/>
        <v>H</v>
      </c>
      <c r="N4706">
        <f t="shared" si="517"/>
        <v>4705</v>
      </c>
      <c r="O4706">
        <f t="shared" ca="1" si="514"/>
        <v>-0.15143255318704596</v>
      </c>
      <c r="P4706">
        <f t="shared" ca="1" si="515"/>
        <v>1.6634963131238654</v>
      </c>
      <c r="Q4706" t="str">
        <f t="shared" ca="1" si="516"/>
        <v>H</v>
      </c>
    </row>
    <row r="4707" spans="9:17" x14ac:dyDescent="0.25">
      <c r="I4707">
        <v>4706</v>
      </c>
      <c r="J4707">
        <f t="shared" ca="1" si="511"/>
        <v>-0.42664393112600063</v>
      </c>
      <c r="K4707">
        <f t="shared" ca="1" si="512"/>
        <v>1.8815496751240079</v>
      </c>
      <c r="L4707" t="str">
        <f t="shared" ca="1" si="513"/>
        <v>H</v>
      </c>
      <c r="N4707">
        <f t="shared" si="517"/>
        <v>4706</v>
      </c>
      <c r="O4707">
        <f t="shared" ca="1" si="514"/>
        <v>-0.36243117580202322</v>
      </c>
      <c r="P4707">
        <f t="shared" ca="1" si="515"/>
        <v>1.693593364178436</v>
      </c>
      <c r="Q4707" t="str">
        <f t="shared" ca="1" si="516"/>
        <v>H</v>
      </c>
    </row>
    <row r="4708" spans="9:17" x14ac:dyDescent="0.25">
      <c r="I4708">
        <v>4707</v>
      </c>
      <c r="J4708">
        <f t="shared" ca="1" si="511"/>
        <v>0.32454700229920064</v>
      </c>
      <c r="K4708">
        <f t="shared" ca="1" si="512"/>
        <v>2.1687373300649502</v>
      </c>
      <c r="L4708" t="str">
        <f t="shared" ca="1" si="513"/>
        <v>H</v>
      </c>
      <c r="N4708">
        <f t="shared" si="517"/>
        <v>4707</v>
      </c>
      <c r="O4708">
        <f t="shared" ca="1" si="514"/>
        <v>1.5387671356296297</v>
      </c>
      <c r="P4708">
        <f t="shared" ca="1" si="515"/>
        <v>1.101371938956706</v>
      </c>
      <c r="Q4708" t="str">
        <f t="shared" ca="1" si="516"/>
        <v>A</v>
      </c>
    </row>
    <row r="4709" spans="9:17" x14ac:dyDescent="0.25">
      <c r="I4709">
        <v>4708</v>
      </c>
      <c r="J4709">
        <f t="shared" ca="1" si="511"/>
        <v>1.0683192807702877</v>
      </c>
      <c r="K4709">
        <f t="shared" ca="1" si="512"/>
        <v>0.15907986588115852</v>
      </c>
      <c r="L4709" t="str">
        <f t="shared" ca="1" si="513"/>
        <v>A</v>
      </c>
      <c r="N4709">
        <f t="shared" si="517"/>
        <v>4708</v>
      </c>
      <c r="O4709">
        <f t="shared" ca="1" si="514"/>
        <v>-0.77500593973650189</v>
      </c>
      <c r="P4709">
        <f t="shared" ca="1" si="515"/>
        <v>0.83599559339499707</v>
      </c>
      <c r="Q4709" t="str">
        <f t="shared" ca="1" si="516"/>
        <v>H</v>
      </c>
    </row>
    <row r="4710" spans="9:17" x14ac:dyDescent="0.25">
      <c r="I4710">
        <v>4709</v>
      </c>
      <c r="J4710">
        <f t="shared" ca="1" si="511"/>
        <v>0.6224727004959274</v>
      </c>
      <c r="K4710">
        <f t="shared" ca="1" si="512"/>
        <v>1.9447647029481052</v>
      </c>
      <c r="L4710" t="str">
        <f t="shared" ca="1" si="513"/>
        <v>H</v>
      </c>
      <c r="N4710">
        <f t="shared" si="517"/>
        <v>4709</v>
      </c>
      <c r="O4710">
        <f t="shared" ca="1" si="514"/>
        <v>0.45573223040226235</v>
      </c>
      <c r="P4710">
        <f t="shared" ca="1" si="515"/>
        <v>1.9098365794246743</v>
      </c>
      <c r="Q4710" t="str">
        <f t="shared" ca="1" si="516"/>
        <v>H</v>
      </c>
    </row>
    <row r="4711" spans="9:17" x14ac:dyDescent="0.25">
      <c r="I4711">
        <v>4710</v>
      </c>
      <c r="J4711">
        <f t="shared" ca="1" si="511"/>
        <v>2.6740318145374209</v>
      </c>
      <c r="K4711">
        <f t="shared" ca="1" si="512"/>
        <v>1.0443160611833351</v>
      </c>
      <c r="L4711" t="str">
        <f t="shared" ca="1" si="513"/>
        <v>A</v>
      </c>
      <c r="N4711">
        <f t="shared" si="517"/>
        <v>4710</v>
      </c>
      <c r="O4711">
        <f t="shared" ca="1" si="514"/>
        <v>0.38767464270056773</v>
      </c>
      <c r="P4711">
        <f t="shared" ca="1" si="515"/>
        <v>-0.39718830525340976</v>
      </c>
      <c r="Q4711" t="str">
        <f t="shared" ca="1" si="516"/>
        <v>A</v>
      </c>
    </row>
    <row r="4712" spans="9:17" x14ac:dyDescent="0.25">
      <c r="I4712">
        <v>4711</v>
      </c>
      <c r="J4712">
        <f t="shared" ca="1" si="511"/>
        <v>0.30725164824566664</v>
      </c>
      <c r="K4712">
        <f t="shared" ca="1" si="512"/>
        <v>2.4175998902963025</v>
      </c>
      <c r="L4712" t="str">
        <f t="shared" ca="1" si="513"/>
        <v>H</v>
      </c>
      <c r="N4712">
        <f t="shared" si="517"/>
        <v>4711</v>
      </c>
      <c r="O4712">
        <f t="shared" ca="1" si="514"/>
        <v>1.6915588698505513</v>
      </c>
      <c r="P4712">
        <f t="shared" ca="1" si="515"/>
        <v>1.2765506671027371</v>
      </c>
      <c r="Q4712" t="str">
        <f t="shared" ca="1" si="516"/>
        <v>A</v>
      </c>
    </row>
    <row r="4713" spans="9:17" x14ac:dyDescent="0.25">
      <c r="I4713">
        <v>4712</v>
      </c>
      <c r="J4713">
        <f t="shared" ca="1" si="511"/>
        <v>-0.12951613594914724</v>
      </c>
      <c r="K4713">
        <f t="shared" ca="1" si="512"/>
        <v>0.43395155856675016</v>
      </c>
      <c r="L4713" t="str">
        <f t="shared" ca="1" si="513"/>
        <v>H</v>
      </c>
      <c r="N4713">
        <f t="shared" si="517"/>
        <v>4712</v>
      </c>
      <c r="O4713">
        <f t="shared" ca="1" si="514"/>
        <v>1.7218633698303916</v>
      </c>
      <c r="P4713">
        <f t="shared" ca="1" si="515"/>
        <v>3.0841685909520096</v>
      </c>
      <c r="Q4713" t="str">
        <f t="shared" ca="1" si="516"/>
        <v>H</v>
      </c>
    </row>
    <row r="4714" spans="9:17" x14ac:dyDescent="0.25">
      <c r="I4714">
        <v>4713</v>
      </c>
      <c r="J4714">
        <f t="shared" ca="1" si="511"/>
        <v>0.88691474730386699</v>
      </c>
      <c r="K4714">
        <f t="shared" ca="1" si="512"/>
        <v>1.4800213841295669</v>
      </c>
      <c r="L4714" t="str">
        <f t="shared" ca="1" si="513"/>
        <v>H</v>
      </c>
      <c r="N4714">
        <f t="shared" si="517"/>
        <v>4713</v>
      </c>
      <c r="O4714">
        <f t="shared" ca="1" si="514"/>
        <v>-0.30375265119234851</v>
      </c>
      <c r="P4714">
        <f t="shared" ca="1" si="515"/>
        <v>-7.0999395904252749E-2</v>
      </c>
      <c r="Q4714" t="str">
        <f t="shared" ca="1" si="516"/>
        <v>H</v>
      </c>
    </row>
    <row r="4715" spans="9:17" x14ac:dyDescent="0.25">
      <c r="I4715">
        <v>4714</v>
      </c>
      <c r="J4715">
        <f t="shared" ca="1" si="511"/>
        <v>2.2307754068206447</v>
      </c>
      <c r="K4715">
        <f t="shared" ca="1" si="512"/>
        <v>2.2287289706371283</v>
      </c>
      <c r="L4715" t="str">
        <f t="shared" ca="1" si="513"/>
        <v>A</v>
      </c>
      <c r="N4715">
        <f t="shared" si="517"/>
        <v>4714</v>
      </c>
      <c r="O4715">
        <f t="shared" ca="1" si="514"/>
        <v>0.16760170206622854</v>
      </c>
      <c r="P4715">
        <f t="shared" ca="1" si="515"/>
        <v>2.2530918057180616</v>
      </c>
      <c r="Q4715" t="str">
        <f t="shared" ca="1" si="516"/>
        <v>H</v>
      </c>
    </row>
    <row r="4716" spans="9:17" x14ac:dyDescent="0.25">
      <c r="I4716">
        <v>4715</v>
      </c>
      <c r="J4716">
        <f t="shared" ca="1" si="511"/>
        <v>-0.50657813706721</v>
      </c>
      <c r="K4716">
        <f t="shared" ca="1" si="512"/>
        <v>2.3041004361245845</v>
      </c>
      <c r="L4716" t="str">
        <f t="shared" ca="1" si="513"/>
        <v>H</v>
      </c>
      <c r="N4716">
        <f t="shared" si="517"/>
        <v>4715</v>
      </c>
      <c r="O4716">
        <f t="shared" ca="1" si="514"/>
        <v>0.97304947125793362</v>
      </c>
      <c r="P4716">
        <f t="shared" ca="1" si="515"/>
        <v>0.44521255345003652</v>
      </c>
      <c r="Q4716" t="str">
        <f t="shared" ca="1" si="516"/>
        <v>A</v>
      </c>
    </row>
    <row r="4717" spans="9:17" x14ac:dyDescent="0.25">
      <c r="I4717">
        <v>4716</v>
      </c>
      <c r="J4717">
        <f t="shared" ca="1" si="511"/>
        <v>1.1308583869894357</v>
      </c>
      <c r="K4717">
        <f t="shared" ca="1" si="512"/>
        <v>2.2475392077827574</v>
      </c>
      <c r="L4717" t="str">
        <f t="shared" ca="1" si="513"/>
        <v>H</v>
      </c>
      <c r="N4717">
        <f t="shared" si="517"/>
        <v>4716</v>
      </c>
      <c r="O4717">
        <f t="shared" ca="1" si="514"/>
        <v>1.4374238001666577</v>
      </c>
      <c r="P4717">
        <f t="shared" ca="1" si="515"/>
        <v>1.5550498788073299</v>
      </c>
      <c r="Q4717" t="str">
        <f t="shared" ca="1" si="516"/>
        <v>H</v>
      </c>
    </row>
    <row r="4718" spans="9:17" x14ac:dyDescent="0.25">
      <c r="I4718">
        <v>4717</v>
      </c>
      <c r="J4718">
        <f t="shared" ca="1" si="511"/>
        <v>-0.12636656094309284</v>
      </c>
      <c r="K4718">
        <f t="shared" ca="1" si="512"/>
        <v>2.4446083318210503</v>
      </c>
      <c r="L4718" t="str">
        <f t="shared" ca="1" si="513"/>
        <v>H</v>
      </c>
      <c r="N4718">
        <f t="shared" si="517"/>
        <v>4717</v>
      </c>
      <c r="O4718">
        <f t="shared" ca="1" si="514"/>
        <v>-1.0096718906266371</v>
      </c>
      <c r="P4718">
        <f t="shared" ca="1" si="515"/>
        <v>0.74659039211609501</v>
      </c>
      <c r="Q4718" t="str">
        <f t="shared" ca="1" si="516"/>
        <v>H</v>
      </c>
    </row>
    <row r="4719" spans="9:17" x14ac:dyDescent="0.25">
      <c r="I4719">
        <v>4718</v>
      </c>
      <c r="J4719">
        <f t="shared" ca="1" si="511"/>
        <v>1.3689029032173039</v>
      </c>
      <c r="K4719">
        <f t="shared" ca="1" si="512"/>
        <v>1.779647633841956</v>
      </c>
      <c r="L4719" t="str">
        <f t="shared" ca="1" si="513"/>
        <v>H</v>
      </c>
      <c r="N4719">
        <f t="shared" si="517"/>
        <v>4718</v>
      </c>
      <c r="O4719">
        <f t="shared" ca="1" si="514"/>
        <v>-0.20107762764549908</v>
      </c>
      <c r="P4719">
        <f t="shared" ca="1" si="515"/>
        <v>1.1331272439739772</v>
      </c>
      <c r="Q4719" t="str">
        <f t="shared" ca="1" si="516"/>
        <v>H</v>
      </c>
    </row>
    <row r="4720" spans="9:17" x14ac:dyDescent="0.25">
      <c r="I4720">
        <v>4719</v>
      </c>
      <c r="J4720">
        <f t="shared" ca="1" si="511"/>
        <v>1.9536775422328709</v>
      </c>
      <c r="K4720">
        <f t="shared" ca="1" si="512"/>
        <v>2.7708797401251708</v>
      </c>
      <c r="L4720" t="str">
        <f t="shared" ca="1" si="513"/>
        <v>H</v>
      </c>
      <c r="N4720">
        <f t="shared" si="517"/>
        <v>4719</v>
      </c>
      <c r="O4720">
        <f t="shared" ca="1" si="514"/>
        <v>-0.73530385738871518</v>
      </c>
      <c r="P4720">
        <f t="shared" ca="1" si="515"/>
        <v>0.99702113965612971</v>
      </c>
      <c r="Q4720" t="str">
        <f t="shared" ca="1" si="516"/>
        <v>H</v>
      </c>
    </row>
    <row r="4721" spans="9:17" x14ac:dyDescent="0.25">
      <c r="I4721">
        <v>4720</v>
      </c>
      <c r="J4721">
        <f t="shared" ca="1" si="511"/>
        <v>0.35484170816427163</v>
      </c>
      <c r="K4721">
        <f t="shared" ca="1" si="512"/>
        <v>1.1643223477319384</v>
      </c>
      <c r="L4721" t="str">
        <f t="shared" ca="1" si="513"/>
        <v>H</v>
      </c>
      <c r="N4721">
        <f t="shared" si="517"/>
        <v>4720</v>
      </c>
      <c r="O4721">
        <f t="shared" ca="1" si="514"/>
        <v>0.25980572257116918</v>
      </c>
      <c r="P4721">
        <f t="shared" ca="1" si="515"/>
        <v>0.8183271858511969</v>
      </c>
      <c r="Q4721" t="str">
        <f t="shared" ca="1" si="516"/>
        <v>H</v>
      </c>
    </row>
    <row r="4722" spans="9:17" x14ac:dyDescent="0.25">
      <c r="I4722">
        <v>4721</v>
      </c>
      <c r="J4722">
        <f t="shared" ca="1" si="511"/>
        <v>2.5874619249492685</v>
      </c>
      <c r="K4722">
        <f t="shared" ca="1" si="512"/>
        <v>2.265140241726292</v>
      </c>
      <c r="L4722" t="str">
        <f t="shared" ca="1" si="513"/>
        <v>A</v>
      </c>
      <c r="N4722">
        <f t="shared" si="517"/>
        <v>4721</v>
      </c>
      <c r="O4722">
        <f t="shared" ca="1" si="514"/>
        <v>-0.47203128499123004</v>
      </c>
      <c r="P4722">
        <f t="shared" ca="1" si="515"/>
        <v>1.5995728380340533</v>
      </c>
      <c r="Q4722" t="str">
        <f t="shared" ca="1" si="516"/>
        <v>H</v>
      </c>
    </row>
    <row r="4723" spans="9:17" x14ac:dyDescent="0.25">
      <c r="I4723">
        <v>4722</v>
      </c>
      <c r="J4723">
        <f t="shared" ca="1" si="511"/>
        <v>-0.29159784976320346</v>
      </c>
      <c r="K4723">
        <f t="shared" ca="1" si="512"/>
        <v>2.2891805346784317</v>
      </c>
      <c r="L4723" t="str">
        <f t="shared" ca="1" si="513"/>
        <v>H</v>
      </c>
      <c r="N4723">
        <f t="shared" si="517"/>
        <v>4722</v>
      </c>
      <c r="O4723">
        <f t="shared" ca="1" si="514"/>
        <v>-0.28768063216876427</v>
      </c>
      <c r="P4723">
        <f t="shared" ca="1" si="515"/>
        <v>1.268586777493603</v>
      </c>
      <c r="Q4723" t="str">
        <f t="shared" ca="1" si="516"/>
        <v>H</v>
      </c>
    </row>
    <row r="4724" spans="9:17" x14ac:dyDescent="0.25">
      <c r="I4724">
        <v>4723</v>
      </c>
      <c r="J4724">
        <f t="shared" ca="1" si="511"/>
        <v>0.33264631797082278</v>
      </c>
      <c r="K4724">
        <f t="shared" ca="1" si="512"/>
        <v>1.520770023650849</v>
      </c>
      <c r="L4724" t="str">
        <f t="shared" ca="1" si="513"/>
        <v>H</v>
      </c>
      <c r="N4724">
        <f t="shared" si="517"/>
        <v>4723</v>
      </c>
      <c r="O4724">
        <f t="shared" ca="1" si="514"/>
        <v>1.8119687660170742</v>
      </c>
      <c r="P4724">
        <f t="shared" ca="1" si="515"/>
        <v>0.25553359538141485</v>
      </c>
      <c r="Q4724" t="str">
        <f t="shared" ca="1" si="516"/>
        <v>A</v>
      </c>
    </row>
    <row r="4725" spans="9:17" x14ac:dyDescent="0.25">
      <c r="I4725">
        <v>4724</v>
      </c>
      <c r="J4725">
        <f t="shared" ca="1" si="511"/>
        <v>0.63778568910056233</v>
      </c>
      <c r="K4725">
        <f t="shared" ca="1" si="512"/>
        <v>1.8091123711648467</v>
      </c>
      <c r="L4725" t="str">
        <f t="shared" ca="1" si="513"/>
        <v>H</v>
      </c>
      <c r="N4725">
        <f t="shared" si="517"/>
        <v>4724</v>
      </c>
      <c r="O4725">
        <f t="shared" ca="1" si="514"/>
        <v>-0.36263614397893429</v>
      </c>
      <c r="P4725">
        <f t="shared" ca="1" si="515"/>
        <v>1.5391921153164836</v>
      </c>
      <c r="Q4725" t="str">
        <f t="shared" ca="1" si="516"/>
        <v>H</v>
      </c>
    </row>
    <row r="4726" spans="9:17" x14ac:dyDescent="0.25">
      <c r="I4726">
        <v>4725</v>
      </c>
      <c r="J4726">
        <f t="shared" ca="1" si="511"/>
        <v>2.0578933718590475</v>
      </c>
      <c r="K4726">
        <f t="shared" ca="1" si="512"/>
        <v>0.76754893583291917</v>
      </c>
      <c r="L4726" t="str">
        <f t="shared" ca="1" si="513"/>
        <v>A</v>
      </c>
      <c r="N4726">
        <f t="shared" si="517"/>
        <v>4725</v>
      </c>
      <c r="O4726">
        <f t="shared" ca="1" si="514"/>
        <v>-1.9724341148967817E-3</v>
      </c>
      <c r="P4726">
        <f t="shared" ca="1" si="515"/>
        <v>1.7150935870460615</v>
      </c>
      <c r="Q4726" t="str">
        <f t="shared" ca="1" si="516"/>
        <v>H</v>
      </c>
    </row>
    <row r="4727" spans="9:17" x14ac:dyDescent="0.25">
      <c r="I4727">
        <v>4726</v>
      </c>
      <c r="J4727">
        <f t="shared" ca="1" si="511"/>
        <v>1.7746095464075569</v>
      </c>
      <c r="K4727">
        <f t="shared" ca="1" si="512"/>
        <v>2.6587291910474704</v>
      </c>
      <c r="L4727" t="str">
        <f t="shared" ca="1" si="513"/>
        <v>H</v>
      </c>
      <c r="N4727">
        <f t="shared" si="517"/>
        <v>4726</v>
      </c>
      <c r="O4727">
        <f t="shared" ca="1" si="514"/>
        <v>0.14931642960772123</v>
      </c>
      <c r="P4727">
        <f t="shared" ca="1" si="515"/>
        <v>0.32326125624215707</v>
      </c>
      <c r="Q4727" t="str">
        <f t="shared" ca="1" si="516"/>
        <v>H</v>
      </c>
    </row>
    <row r="4728" spans="9:17" x14ac:dyDescent="0.25">
      <c r="I4728">
        <v>4727</v>
      </c>
      <c r="J4728">
        <f t="shared" ca="1" si="511"/>
        <v>0.29159704519462804</v>
      </c>
      <c r="K4728">
        <f t="shared" ca="1" si="512"/>
        <v>1.9192558693301516</v>
      </c>
      <c r="L4728" t="str">
        <f t="shared" ca="1" si="513"/>
        <v>H</v>
      </c>
      <c r="N4728">
        <f t="shared" si="517"/>
        <v>4727</v>
      </c>
      <c r="O4728">
        <f t="shared" ca="1" si="514"/>
        <v>-0.7012163783080263</v>
      </c>
      <c r="P4728">
        <f t="shared" ca="1" si="515"/>
        <v>3.2209431874700289</v>
      </c>
      <c r="Q4728" t="str">
        <f t="shared" ca="1" si="516"/>
        <v>H</v>
      </c>
    </row>
    <row r="4729" spans="9:17" x14ac:dyDescent="0.25">
      <c r="I4729">
        <v>4728</v>
      </c>
      <c r="J4729">
        <f t="shared" ca="1" si="511"/>
        <v>3.1702984195934958</v>
      </c>
      <c r="K4729">
        <f t="shared" ca="1" si="512"/>
        <v>1.7635897504540059</v>
      </c>
      <c r="L4729" t="str">
        <f t="shared" ca="1" si="513"/>
        <v>A</v>
      </c>
      <c r="N4729">
        <f t="shared" si="517"/>
        <v>4728</v>
      </c>
      <c r="O4729">
        <f t="shared" ca="1" si="514"/>
        <v>0.46107500277309543</v>
      </c>
      <c r="P4729">
        <f t="shared" ca="1" si="515"/>
        <v>1.3615997957254087</v>
      </c>
      <c r="Q4729" t="str">
        <f t="shared" ca="1" si="516"/>
        <v>H</v>
      </c>
    </row>
    <row r="4730" spans="9:17" x14ac:dyDescent="0.25">
      <c r="I4730">
        <v>4729</v>
      </c>
      <c r="J4730">
        <f t="shared" ca="1" si="511"/>
        <v>1.7091762812075777</v>
      </c>
      <c r="K4730">
        <f t="shared" ca="1" si="512"/>
        <v>1.8197619801021032</v>
      </c>
      <c r="L4730" t="str">
        <f t="shared" ca="1" si="513"/>
        <v>H</v>
      </c>
      <c r="N4730">
        <f t="shared" si="517"/>
        <v>4729</v>
      </c>
      <c r="O4730">
        <f t="shared" ca="1" si="514"/>
        <v>-4.5624123390753946E-3</v>
      </c>
      <c r="P4730">
        <f t="shared" ca="1" si="515"/>
        <v>2.2378070582976211</v>
      </c>
      <c r="Q4730" t="str">
        <f t="shared" ca="1" si="516"/>
        <v>H</v>
      </c>
    </row>
    <row r="4731" spans="9:17" x14ac:dyDescent="0.25">
      <c r="I4731">
        <v>4730</v>
      </c>
      <c r="J4731">
        <f t="shared" ca="1" si="511"/>
        <v>5.3403204886734112E-2</v>
      </c>
      <c r="K4731">
        <f t="shared" ca="1" si="512"/>
        <v>1.5260380900502895</v>
      </c>
      <c r="L4731" t="str">
        <f t="shared" ca="1" si="513"/>
        <v>H</v>
      </c>
      <c r="N4731">
        <f t="shared" si="517"/>
        <v>4730</v>
      </c>
      <c r="O4731">
        <f t="shared" ca="1" si="514"/>
        <v>1.3830295260530128</v>
      </c>
      <c r="P4731">
        <f t="shared" ca="1" si="515"/>
        <v>1.2141677104328241</v>
      </c>
      <c r="Q4731" t="str">
        <f t="shared" ca="1" si="516"/>
        <v>A</v>
      </c>
    </row>
    <row r="4732" spans="9:17" x14ac:dyDescent="0.25">
      <c r="I4732">
        <v>4731</v>
      </c>
      <c r="J4732">
        <f t="shared" ca="1" si="511"/>
        <v>2.6800230100907356</v>
      </c>
      <c r="K4732">
        <f t="shared" ca="1" si="512"/>
        <v>2.4597189532211692</v>
      </c>
      <c r="L4732" t="str">
        <f t="shared" ca="1" si="513"/>
        <v>A</v>
      </c>
      <c r="N4732">
        <f t="shared" si="517"/>
        <v>4731</v>
      </c>
      <c r="O4732">
        <f t="shared" ca="1" si="514"/>
        <v>1.9441290134161588</v>
      </c>
      <c r="P4732">
        <f t="shared" ca="1" si="515"/>
        <v>1.9018370792561945</v>
      </c>
      <c r="Q4732" t="str">
        <f t="shared" ca="1" si="516"/>
        <v>A</v>
      </c>
    </row>
    <row r="4733" spans="9:17" x14ac:dyDescent="0.25">
      <c r="I4733">
        <v>4732</v>
      </c>
      <c r="J4733">
        <f t="shared" ca="1" si="511"/>
        <v>0.70578338823671227</v>
      </c>
      <c r="K4733">
        <f t="shared" ca="1" si="512"/>
        <v>2.6242981381039394</v>
      </c>
      <c r="L4733" t="str">
        <f t="shared" ca="1" si="513"/>
        <v>H</v>
      </c>
      <c r="N4733">
        <f t="shared" si="517"/>
        <v>4732</v>
      </c>
      <c r="O4733">
        <f t="shared" ca="1" si="514"/>
        <v>0.36942041177043883</v>
      </c>
      <c r="P4733">
        <f t="shared" ca="1" si="515"/>
        <v>1.9149129459062801</v>
      </c>
      <c r="Q4733" t="str">
        <f t="shared" ca="1" si="516"/>
        <v>H</v>
      </c>
    </row>
    <row r="4734" spans="9:17" x14ac:dyDescent="0.25">
      <c r="I4734">
        <v>4733</v>
      </c>
      <c r="J4734">
        <f t="shared" ca="1" si="511"/>
        <v>2.5504822479605407</v>
      </c>
      <c r="K4734">
        <f t="shared" ca="1" si="512"/>
        <v>1.8293940340735502</v>
      </c>
      <c r="L4734" t="str">
        <f t="shared" ca="1" si="513"/>
        <v>A</v>
      </c>
      <c r="N4734">
        <f t="shared" si="517"/>
        <v>4733</v>
      </c>
      <c r="O4734">
        <f t="shared" ca="1" si="514"/>
        <v>-0.53853107403345302</v>
      </c>
      <c r="P4734">
        <f t="shared" ca="1" si="515"/>
        <v>1.8399569084350742</v>
      </c>
      <c r="Q4734" t="str">
        <f t="shared" ca="1" si="516"/>
        <v>H</v>
      </c>
    </row>
    <row r="4735" spans="9:17" x14ac:dyDescent="0.25">
      <c r="I4735">
        <v>4734</v>
      </c>
      <c r="J4735">
        <f t="shared" ca="1" si="511"/>
        <v>0.57903023228051442</v>
      </c>
      <c r="K4735">
        <f t="shared" ca="1" si="512"/>
        <v>2.544079968464068</v>
      </c>
      <c r="L4735" t="str">
        <f t="shared" ca="1" si="513"/>
        <v>H</v>
      </c>
      <c r="N4735">
        <f t="shared" si="517"/>
        <v>4734</v>
      </c>
      <c r="O4735">
        <f t="shared" ca="1" si="514"/>
        <v>2.1547027663547711</v>
      </c>
      <c r="P4735">
        <f t="shared" ca="1" si="515"/>
        <v>1.5338332331512925</v>
      </c>
      <c r="Q4735" t="str">
        <f t="shared" ca="1" si="516"/>
        <v>A</v>
      </c>
    </row>
    <row r="4736" spans="9:17" x14ac:dyDescent="0.25">
      <c r="I4736">
        <v>4735</v>
      </c>
      <c r="J4736">
        <f t="shared" ca="1" si="511"/>
        <v>0.74869289980539233</v>
      </c>
      <c r="K4736">
        <f t="shared" ca="1" si="512"/>
        <v>3.1794163873455874</v>
      </c>
      <c r="L4736" t="str">
        <f t="shared" ca="1" si="513"/>
        <v>H</v>
      </c>
      <c r="N4736">
        <f t="shared" si="517"/>
        <v>4735</v>
      </c>
      <c r="O4736">
        <f t="shared" ca="1" si="514"/>
        <v>0.7162815407759191</v>
      </c>
      <c r="P4736">
        <f t="shared" ca="1" si="515"/>
        <v>1.125034743359848</v>
      </c>
      <c r="Q4736" t="str">
        <f t="shared" ca="1" si="516"/>
        <v>H</v>
      </c>
    </row>
    <row r="4737" spans="9:17" x14ac:dyDescent="0.25">
      <c r="I4737">
        <v>4736</v>
      </c>
      <c r="J4737">
        <f t="shared" ca="1" si="511"/>
        <v>-0.40197497495384593</v>
      </c>
      <c r="K4737">
        <f t="shared" ca="1" si="512"/>
        <v>1.5843701379814339</v>
      </c>
      <c r="L4737" t="str">
        <f t="shared" ca="1" si="513"/>
        <v>H</v>
      </c>
      <c r="N4737">
        <f t="shared" si="517"/>
        <v>4736</v>
      </c>
      <c r="O4737">
        <f t="shared" ca="1" si="514"/>
        <v>1.1434758381656032</v>
      </c>
      <c r="P4737">
        <f t="shared" ca="1" si="515"/>
        <v>1.3877994520631123</v>
      </c>
      <c r="Q4737" t="str">
        <f t="shared" ca="1" si="516"/>
        <v>H</v>
      </c>
    </row>
    <row r="4738" spans="9:17" x14ac:dyDescent="0.25">
      <c r="I4738">
        <v>4737</v>
      </c>
      <c r="J4738">
        <f t="shared" ca="1" si="511"/>
        <v>1.3784618016417116</v>
      </c>
      <c r="K4738">
        <f t="shared" ca="1" si="512"/>
        <v>1.6528087606680784</v>
      </c>
      <c r="L4738" t="str">
        <f t="shared" ca="1" si="513"/>
        <v>H</v>
      </c>
      <c r="N4738">
        <f t="shared" si="517"/>
        <v>4737</v>
      </c>
      <c r="O4738">
        <f t="shared" ca="1" si="514"/>
        <v>0.8220647185258303</v>
      </c>
      <c r="P4738">
        <f t="shared" ca="1" si="515"/>
        <v>2.5693315789525304</v>
      </c>
      <c r="Q4738" t="str">
        <f t="shared" ca="1" si="516"/>
        <v>H</v>
      </c>
    </row>
    <row r="4739" spans="9:17" x14ac:dyDescent="0.25">
      <c r="I4739">
        <v>4738</v>
      </c>
      <c r="J4739">
        <f t="shared" ref="J4739:J4802" ca="1" si="518">NORMINV(RAND(), $D$3,$F$3)</f>
        <v>0.805567058958086</v>
      </c>
      <c r="K4739">
        <f t="shared" ref="K4739:K4802" ca="1" si="519">NORMINV(RAND(), $D$2,$F$2)</f>
        <v>2.2579780922213253</v>
      </c>
      <c r="L4739" t="str">
        <f t="shared" ref="L4739:L4802" ca="1" si="520">IF(J4739&gt;K4739, "A", IF(J4739=K4739, "T", "H"))</f>
        <v>H</v>
      </c>
      <c r="N4739">
        <f t="shared" si="517"/>
        <v>4738</v>
      </c>
      <c r="O4739">
        <f t="shared" ref="O4739:O4802" ca="1" si="521">NORMINV(RAND(), $D$11,$F$11)</f>
        <v>-0.46713846549581928</v>
      </c>
      <c r="P4739">
        <f t="shared" ref="P4739:P4802" ca="1" si="522">NORMINV(RAND(), $D$10,$F$10)</f>
        <v>1.4390883692522289</v>
      </c>
      <c r="Q4739" t="str">
        <f t="shared" ref="Q4739:Q4802" ca="1" si="523">IF(O4739&gt;P4739, "A", IF(O4739=P4739, "T", "H"))</f>
        <v>H</v>
      </c>
    </row>
    <row r="4740" spans="9:17" x14ac:dyDescent="0.25">
      <c r="I4740">
        <v>4739</v>
      </c>
      <c r="J4740">
        <f t="shared" ca="1" si="518"/>
        <v>3.7075576809066728</v>
      </c>
      <c r="K4740">
        <f t="shared" ca="1" si="519"/>
        <v>1.7424795877755264</v>
      </c>
      <c r="L4740" t="str">
        <f t="shared" ca="1" si="520"/>
        <v>A</v>
      </c>
      <c r="N4740">
        <f t="shared" ref="N4740:N4803" si="524">N4739+1</f>
        <v>4739</v>
      </c>
      <c r="O4740">
        <f t="shared" ca="1" si="521"/>
        <v>-1.0637230988287725</v>
      </c>
      <c r="P4740">
        <f t="shared" ca="1" si="522"/>
        <v>1.0126953816229627</v>
      </c>
      <c r="Q4740" t="str">
        <f t="shared" ca="1" si="523"/>
        <v>H</v>
      </c>
    </row>
    <row r="4741" spans="9:17" x14ac:dyDescent="0.25">
      <c r="I4741">
        <v>4740</v>
      </c>
      <c r="J4741">
        <f t="shared" ca="1" si="518"/>
        <v>1.2840203979885065</v>
      </c>
      <c r="K4741">
        <f t="shared" ca="1" si="519"/>
        <v>2.8362110204380433</v>
      </c>
      <c r="L4741" t="str">
        <f t="shared" ca="1" si="520"/>
        <v>H</v>
      </c>
      <c r="N4741">
        <f t="shared" si="524"/>
        <v>4740</v>
      </c>
      <c r="O4741">
        <f t="shared" ca="1" si="521"/>
        <v>-2.1372453613280529</v>
      </c>
      <c r="P4741">
        <f t="shared" ca="1" si="522"/>
        <v>-0.58758941131994846</v>
      </c>
      <c r="Q4741" t="str">
        <f t="shared" ca="1" si="523"/>
        <v>H</v>
      </c>
    </row>
    <row r="4742" spans="9:17" x14ac:dyDescent="0.25">
      <c r="I4742">
        <v>4741</v>
      </c>
      <c r="J4742">
        <f t="shared" ca="1" si="518"/>
        <v>0.81007212697239195</v>
      </c>
      <c r="K4742">
        <f t="shared" ca="1" si="519"/>
        <v>0.76820642531931183</v>
      </c>
      <c r="L4742" t="str">
        <f t="shared" ca="1" si="520"/>
        <v>A</v>
      </c>
      <c r="N4742">
        <f t="shared" si="524"/>
        <v>4741</v>
      </c>
      <c r="O4742">
        <f t="shared" ca="1" si="521"/>
        <v>-0.56468284699143867</v>
      </c>
      <c r="P4742">
        <f t="shared" ca="1" si="522"/>
        <v>0.7563676718553215</v>
      </c>
      <c r="Q4742" t="str">
        <f t="shared" ca="1" si="523"/>
        <v>H</v>
      </c>
    </row>
    <row r="4743" spans="9:17" x14ac:dyDescent="0.25">
      <c r="I4743">
        <v>4742</v>
      </c>
      <c r="J4743">
        <f t="shared" ca="1" si="518"/>
        <v>0.85093107483805075</v>
      </c>
      <c r="K4743">
        <f t="shared" ca="1" si="519"/>
        <v>1.5831127868514114</v>
      </c>
      <c r="L4743" t="str">
        <f t="shared" ca="1" si="520"/>
        <v>H</v>
      </c>
      <c r="N4743">
        <f t="shared" si="524"/>
        <v>4742</v>
      </c>
      <c r="O4743">
        <f t="shared" ca="1" si="521"/>
        <v>0.73368403188199416</v>
      </c>
      <c r="P4743">
        <f t="shared" ca="1" si="522"/>
        <v>1.4589012095210963</v>
      </c>
      <c r="Q4743" t="str">
        <f t="shared" ca="1" si="523"/>
        <v>H</v>
      </c>
    </row>
    <row r="4744" spans="9:17" x14ac:dyDescent="0.25">
      <c r="I4744">
        <v>4743</v>
      </c>
      <c r="J4744">
        <f t="shared" ca="1" si="518"/>
        <v>1.1273761495097609</v>
      </c>
      <c r="K4744">
        <f t="shared" ca="1" si="519"/>
        <v>2.8860077055010214</v>
      </c>
      <c r="L4744" t="str">
        <f t="shared" ca="1" si="520"/>
        <v>H</v>
      </c>
      <c r="N4744">
        <f t="shared" si="524"/>
        <v>4743</v>
      </c>
      <c r="O4744">
        <f t="shared" ca="1" si="521"/>
        <v>1.0780250655422745</v>
      </c>
      <c r="P4744">
        <f t="shared" ca="1" si="522"/>
        <v>2.9884905676024145</v>
      </c>
      <c r="Q4744" t="str">
        <f t="shared" ca="1" si="523"/>
        <v>H</v>
      </c>
    </row>
    <row r="4745" spans="9:17" x14ac:dyDescent="0.25">
      <c r="I4745">
        <v>4744</v>
      </c>
      <c r="J4745">
        <f t="shared" ca="1" si="518"/>
        <v>2.0855301604483913</v>
      </c>
      <c r="K4745">
        <f t="shared" ca="1" si="519"/>
        <v>2.2166979987798241</v>
      </c>
      <c r="L4745" t="str">
        <f t="shared" ca="1" si="520"/>
        <v>H</v>
      </c>
      <c r="N4745">
        <f t="shared" si="524"/>
        <v>4744</v>
      </c>
      <c r="O4745">
        <f t="shared" ca="1" si="521"/>
        <v>1.3982552672139508</v>
      </c>
      <c r="P4745">
        <f t="shared" ca="1" si="522"/>
        <v>6.82620153524649E-3</v>
      </c>
      <c r="Q4745" t="str">
        <f t="shared" ca="1" si="523"/>
        <v>A</v>
      </c>
    </row>
    <row r="4746" spans="9:17" x14ac:dyDescent="0.25">
      <c r="I4746">
        <v>4745</v>
      </c>
      <c r="J4746">
        <f t="shared" ca="1" si="518"/>
        <v>0.34467867050215362</v>
      </c>
      <c r="K4746">
        <f t="shared" ca="1" si="519"/>
        <v>1.7019371725154475</v>
      </c>
      <c r="L4746" t="str">
        <f t="shared" ca="1" si="520"/>
        <v>H</v>
      </c>
      <c r="N4746">
        <f t="shared" si="524"/>
        <v>4745</v>
      </c>
      <c r="O4746">
        <f t="shared" ca="1" si="521"/>
        <v>1.4721212416991054</v>
      </c>
      <c r="P4746">
        <f t="shared" ca="1" si="522"/>
        <v>1.2014298533555618</v>
      </c>
      <c r="Q4746" t="str">
        <f t="shared" ca="1" si="523"/>
        <v>A</v>
      </c>
    </row>
    <row r="4747" spans="9:17" x14ac:dyDescent="0.25">
      <c r="I4747">
        <v>4746</v>
      </c>
      <c r="J4747">
        <f t="shared" ca="1" si="518"/>
        <v>1.9233301825527711</v>
      </c>
      <c r="K4747">
        <f t="shared" ca="1" si="519"/>
        <v>0.43415391841737794</v>
      </c>
      <c r="L4747" t="str">
        <f t="shared" ca="1" si="520"/>
        <v>A</v>
      </c>
      <c r="N4747">
        <f t="shared" si="524"/>
        <v>4746</v>
      </c>
      <c r="O4747">
        <f t="shared" ca="1" si="521"/>
        <v>0.74127798966970593</v>
      </c>
      <c r="P4747">
        <f t="shared" ca="1" si="522"/>
        <v>1.1277119347061189</v>
      </c>
      <c r="Q4747" t="str">
        <f t="shared" ca="1" si="523"/>
        <v>H</v>
      </c>
    </row>
    <row r="4748" spans="9:17" x14ac:dyDescent="0.25">
      <c r="I4748">
        <v>4747</v>
      </c>
      <c r="J4748">
        <f t="shared" ca="1" si="518"/>
        <v>-0.50315113765647834</v>
      </c>
      <c r="K4748">
        <f t="shared" ca="1" si="519"/>
        <v>0.11745471291275278</v>
      </c>
      <c r="L4748" t="str">
        <f t="shared" ca="1" si="520"/>
        <v>H</v>
      </c>
      <c r="N4748">
        <f t="shared" si="524"/>
        <v>4747</v>
      </c>
      <c r="O4748">
        <f t="shared" ca="1" si="521"/>
        <v>2.2701124356184019</v>
      </c>
      <c r="P4748">
        <f t="shared" ca="1" si="522"/>
        <v>3.0244729901565424</v>
      </c>
      <c r="Q4748" t="str">
        <f t="shared" ca="1" si="523"/>
        <v>H</v>
      </c>
    </row>
    <row r="4749" spans="9:17" x14ac:dyDescent="0.25">
      <c r="I4749">
        <v>4748</v>
      </c>
      <c r="J4749">
        <f t="shared" ca="1" si="518"/>
        <v>0.13473772093042313</v>
      </c>
      <c r="K4749">
        <f t="shared" ca="1" si="519"/>
        <v>0.17429822791573746</v>
      </c>
      <c r="L4749" t="str">
        <f t="shared" ca="1" si="520"/>
        <v>H</v>
      </c>
      <c r="N4749">
        <f t="shared" si="524"/>
        <v>4748</v>
      </c>
      <c r="O4749">
        <f t="shared" ca="1" si="521"/>
        <v>-0.93108248370912983</v>
      </c>
      <c r="P4749">
        <f t="shared" ca="1" si="522"/>
        <v>0.345367024682107</v>
      </c>
      <c r="Q4749" t="str">
        <f t="shared" ca="1" si="523"/>
        <v>H</v>
      </c>
    </row>
    <row r="4750" spans="9:17" x14ac:dyDescent="0.25">
      <c r="I4750">
        <v>4749</v>
      </c>
      <c r="J4750">
        <f t="shared" ca="1" si="518"/>
        <v>0.39505963046842629</v>
      </c>
      <c r="K4750">
        <f t="shared" ca="1" si="519"/>
        <v>1.2068834840873746</v>
      </c>
      <c r="L4750" t="str">
        <f t="shared" ca="1" si="520"/>
        <v>H</v>
      </c>
      <c r="N4750">
        <f t="shared" si="524"/>
        <v>4749</v>
      </c>
      <c r="O4750">
        <f t="shared" ca="1" si="521"/>
        <v>1.0093564235545538</v>
      </c>
      <c r="P4750">
        <f t="shared" ca="1" si="522"/>
        <v>0.31654885513254682</v>
      </c>
      <c r="Q4750" t="str">
        <f t="shared" ca="1" si="523"/>
        <v>A</v>
      </c>
    </row>
    <row r="4751" spans="9:17" x14ac:dyDescent="0.25">
      <c r="I4751">
        <v>4750</v>
      </c>
      <c r="J4751">
        <f t="shared" ca="1" si="518"/>
        <v>0.94867228562359152</v>
      </c>
      <c r="K4751">
        <f t="shared" ca="1" si="519"/>
        <v>0.9946106855181639</v>
      </c>
      <c r="L4751" t="str">
        <f t="shared" ca="1" si="520"/>
        <v>H</v>
      </c>
      <c r="N4751">
        <f t="shared" si="524"/>
        <v>4750</v>
      </c>
      <c r="O4751">
        <f t="shared" ca="1" si="521"/>
        <v>0.41849843886218052</v>
      </c>
      <c r="P4751">
        <f t="shared" ca="1" si="522"/>
        <v>0.59448189492689385</v>
      </c>
      <c r="Q4751" t="str">
        <f t="shared" ca="1" si="523"/>
        <v>H</v>
      </c>
    </row>
    <row r="4752" spans="9:17" x14ac:dyDescent="0.25">
      <c r="I4752">
        <v>4751</v>
      </c>
      <c r="J4752">
        <f t="shared" ca="1" si="518"/>
        <v>0.95561744078669497</v>
      </c>
      <c r="K4752">
        <f t="shared" ca="1" si="519"/>
        <v>1.8874680497608496</v>
      </c>
      <c r="L4752" t="str">
        <f t="shared" ca="1" si="520"/>
        <v>H</v>
      </c>
      <c r="N4752">
        <f t="shared" si="524"/>
        <v>4751</v>
      </c>
      <c r="O4752">
        <f t="shared" ca="1" si="521"/>
        <v>1.10572766181533</v>
      </c>
      <c r="P4752">
        <f t="shared" ca="1" si="522"/>
        <v>1.2838485357681337</v>
      </c>
      <c r="Q4752" t="str">
        <f t="shared" ca="1" si="523"/>
        <v>H</v>
      </c>
    </row>
    <row r="4753" spans="9:17" x14ac:dyDescent="0.25">
      <c r="I4753">
        <v>4752</v>
      </c>
      <c r="J4753">
        <f t="shared" ca="1" si="518"/>
        <v>-0.82977884340520958</v>
      </c>
      <c r="K4753">
        <f t="shared" ca="1" si="519"/>
        <v>1.4852539300022793</v>
      </c>
      <c r="L4753" t="str">
        <f t="shared" ca="1" si="520"/>
        <v>H</v>
      </c>
      <c r="N4753">
        <f t="shared" si="524"/>
        <v>4752</v>
      </c>
      <c r="O4753">
        <f t="shared" ca="1" si="521"/>
        <v>1.0465465855282592</v>
      </c>
      <c r="P4753">
        <f t="shared" ca="1" si="522"/>
        <v>6.2904659208668834E-2</v>
      </c>
      <c r="Q4753" t="str">
        <f t="shared" ca="1" si="523"/>
        <v>A</v>
      </c>
    </row>
    <row r="4754" spans="9:17" x14ac:dyDescent="0.25">
      <c r="I4754">
        <v>4753</v>
      </c>
      <c r="J4754">
        <f t="shared" ca="1" si="518"/>
        <v>2.3991566956520791</v>
      </c>
      <c r="K4754">
        <f t="shared" ca="1" si="519"/>
        <v>1.357030282903966</v>
      </c>
      <c r="L4754" t="str">
        <f t="shared" ca="1" si="520"/>
        <v>A</v>
      </c>
      <c r="N4754">
        <f t="shared" si="524"/>
        <v>4753</v>
      </c>
      <c r="O4754">
        <f t="shared" ca="1" si="521"/>
        <v>0.99532777278862283</v>
      </c>
      <c r="P4754">
        <f t="shared" ca="1" si="522"/>
        <v>2.2222488670985552</v>
      </c>
      <c r="Q4754" t="str">
        <f t="shared" ca="1" si="523"/>
        <v>H</v>
      </c>
    </row>
    <row r="4755" spans="9:17" x14ac:dyDescent="0.25">
      <c r="I4755">
        <v>4754</v>
      </c>
      <c r="J4755">
        <f t="shared" ca="1" si="518"/>
        <v>1.1470309075166532</v>
      </c>
      <c r="K4755">
        <f t="shared" ca="1" si="519"/>
        <v>2.4307918825192276</v>
      </c>
      <c r="L4755" t="str">
        <f t="shared" ca="1" si="520"/>
        <v>H</v>
      </c>
      <c r="N4755">
        <f t="shared" si="524"/>
        <v>4754</v>
      </c>
      <c r="O4755">
        <f t="shared" ca="1" si="521"/>
        <v>-0.70283063600690188</v>
      </c>
      <c r="P4755">
        <f t="shared" ca="1" si="522"/>
        <v>1.7357565530910266</v>
      </c>
      <c r="Q4755" t="str">
        <f t="shared" ca="1" si="523"/>
        <v>H</v>
      </c>
    </row>
    <row r="4756" spans="9:17" x14ac:dyDescent="0.25">
      <c r="I4756">
        <v>4755</v>
      </c>
      <c r="J4756">
        <f t="shared" ca="1" si="518"/>
        <v>1.1726601382356399</v>
      </c>
      <c r="K4756">
        <f t="shared" ca="1" si="519"/>
        <v>1.8901114623968105</v>
      </c>
      <c r="L4756" t="str">
        <f t="shared" ca="1" si="520"/>
        <v>H</v>
      </c>
      <c r="N4756">
        <f t="shared" si="524"/>
        <v>4755</v>
      </c>
      <c r="O4756">
        <f t="shared" ca="1" si="521"/>
        <v>-8.0554301474274559E-2</v>
      </c>
      <c r="P4756">
        <f t="shared" ca="1" si="522"/>
        <v>2.7556928813508792</v>
      </c>
      <c r="Q4756" t="str">
        <f t="shared" ca="1" si="523"/>
        <v>H</v>
      </c>
    </row>
    <row r="4757" spans="9:17" x14ac:dyDescent="0.25">
      <c r="I4757">
        <v>4756</v>
      </c>
      <c r="J4757">
        <f t="shared" ca="1" si="518"/>
        <v>0.97153558558223685</v>
      </c>
      <c r="K4757">
        <f t="shared" ca="1" si="519"/>
        <v>0.9872555459892709</v>
      </c>
      <c r="L4757" t="str">
        <f t="shared" ca="1" si="520"/>
        <v>H</v>
      </c>
      <c r="N4757">
        <f t="shared" si="524"/>
        <v>4756</v>
      </c>
      <c r="O4757">
        <f t="shared" ca="1" si="521"/>
        <v>0.94201033142283264</v>
      </c>
      <c r="P4757">
        <f t="shared" ca="1" si="522"/>
        <v>0.80436703504458584</v>
      </c>
      <c r="Q4757" t="str">
        <f t="shared" ca="1" si="523"/>
        <v>A</v>
      </c>
    </row>
    <row r="4758" spans="9:17" x14ac:dyDescent="0.25">
      <c r="I4758">
        <v>4757</v>
      </c>
      <c r="J4758">
        <f t="shared" ca="1" si="518"/>
        <v>0.22793267578548659</v>
      </c>
      <c r="K4758">
        <f t="shared" ca="1" si="519"/>
        <v>0.6792973402972905</v>
      </c>
      <c r="L4758" t="str">
        <f t="shared" ca="1" si="520"/>
        <v>H</v>
      </c>
      <c r="N4758">
        <f t="shared" si="524"/>
        <v>4757</v>
      </c>
      <c r="O4758">
        <f t="shared" ca="1" si="521"/>
        <v>1.0926765787541295</v>
      </c>
      <c r="P4758">
        <f t="shared" ca="1" si="522"/>
        <v>0.72149923854141396</v>
      </c>
      <c r="Q4758" t="str">
        <f t="shared" ca="1" si="523"/>
        <v>A</v>
      </c>
    </row>
    <row r="4759" spans="9:17" x14ac:dyDescent="0.25">
      <c r="I4759">
        <v>4758</v>
      </c>
      <c r="J4759">
        <f t="shared" ca="1" si="518"/>
        <v>0.45073269030015761</v>
      </c>
      <c r="K4759">
        <f t="shared" ca="1" si="519"/>
        <v>2.4859938654951197</v>
      </c>
      <c r="L4759" t="str">
        <f t="shared" ca="1" si="520"/>
        <v>H</v>
      </c>
      <c r="N4759">
        <f t="shared" si="524"/>
        <v>4758</v>
      </c>
      <c r="O4759">
        <f t="shared" ca="1" si="521"/>
        <v>1.2140444664536822</v>
      </c>
      <c r="P4759">
        <f t="shared" ca="1" si="522"/>
        <v>2.0422361436831142</v>
      </c>
      <c r="Q4759" t="str">
        <f t="shared" ca="1" si="523"/>
        <v>H</v>
      </c>
    </row>
    <row r="4760" spans="9:17" x14ac:dyDescent="0.25">
      <c r="I4760">
        <v>4759</v>
      </c>
      <c r="J4760">
        <f t="shared" ca="1" si="518"/>
        <v>0.15335185227802872</v>
      </c>
      <c r="K4760">
        <f t="shared" ca="1" si="519"/>
        <v>1.9585191055742452</v>
      </c>
      <c r="L4760" t="str">
        <f t="shared" ca="1" si="520"/>
        <v>H</v>
      </c>
      <c r="N4760">
        <f t="shared" si="524"/>
        <v>4759</v>
      </c>
      <c r="O4760">
        <f t="shared" ca="1" si="521"/>
        <v>1.1184287988531767</v>
      </c>
      <c r="P4760">
        <f t="shared" ca="1" si="522"/>
        <v>-0.3176640937886257</v>
      </c>
      <c r="Q4760" t="str">
        <f t="shared" ca="1" si="523"/>
        <v>A</v>
      </c>
    </row>
    <row r="4761" spans="9:17" x14ac:dyDescent="0.25">
      <c r="I4761">
        <v>4760</v>
      </c>
      <c r="J4761">
        <f t="shared" ca="1" si="518"/>
        <v>1.2855606046511456</v>
      </c>
      <c r="K4761">
        <f t="shared" ca="1" si="519"/>
        <v>1.2438075711345087</v>
      </c>
      <c r="L4761" t="str">
        <f t="shared" ca="1" si="520"/>
        <v>A</v>
      </c>
      <c r="N4761">
        <f t="shared" si="524"/>
        <v>4760</v>
      </c>
      <c r="O4761">
        <f t="shared" ca="1" si="521"/>
        <v>1.7820175038211041</v>
      </c>
      <c r="P4761">
        <f t="shared" ca="1" si="522"/>
        <v>0.83241454256087533</v>
      </c>
      <c r="Q4761" t="str">
        <f t="shared" ca="1" si="523"/>
        <v>A</v>
      </c>
    </row>
    <row r="4762" spans="9:17" x14ac:dyDescent="0.25">
      <c r="I4762">
        <v>4761</v>
      </c>
      <c r="J4762">
        <f t="shared" ca="1" si="518"/>
        <v>1.1915254252047198</v>
      </c>
      <c r="K4762">
        <f t="shared" ca="1" si="519"/>
        <v>1.6602649918405084</v>
      </c>
      <c r="L4762" t="str">
        <f t="shared" ca="1" si="520"/>
        <v>H</v>
      </c>
      <c r="N4762">
        <f t="shared" si="524"/>
        <v>4761</v>
      </c>
      <c r="O4762">
        <f t="shared" ca="1" si="521"/>
        <v>0.46502402652917119</v>
      </c>
      <c r="P4762">
        <f t="shared" ca="1" si="522"/>
        <v>1.8200599316346107</v>
      </c>
      <c r="Q4762" t="str">
        <f t="shared" ca="1" si="523"/>
        <v>H</v>
      </c>
    </row>
    <row r="4763" spans="9:17" x14ac:dyDescent="0.25">
      <c r="I4763">
        <v>4762</v>
      </c>
      <c r="J4763">
        <f t="shared" ca="1" si="518"/>
        <v>-0.44404705588042415</v>
      </c>
      <c r="K4763">
        <f t="shared" ca="1" si="519"/>
        <v>2.0571420151180502</v>
      </c>
      <c r="L4763" t="str">
        <f t="shared" ca="1" si="520"/>
        <v>H</v>
      </c>
      <c r="N4763">
        <f t="shared" si="524"/>
        <v>4762</v>
      </c>
      <c r="O4763">
        <f t="shared" ca="1" si="521"/>
        <v>1.0374383520801729</v>
      </c>
      <c r="P4763">
        <f t="shared" ca="1" si="522"/>
        <v>0.83456761335326823</v>
      </c>
      <c r="Q4763" t="str">
        <f t="shared" ca="1" si="523"/>
        <v>A</v>
      </c>
    </row>
    <row r="4764" spans="9:17" x14ac:dyDescent="0.25">
      <c r="I4764">
        <v>4763</v>
      </c>
      <c r="J4764">
        <f t="shared" ca="1" si="518"/>
        <v>1.4466796214013589</v>
      </c>
      <c r="K4764">
        <f t="shared" ca="1" si="519"/>
        <v>1.5197472470906086</v>
      </c>
      <c r="L4764" t="str">
        <f t="shared" ca="1" si="520"/>
        <v>H</v>
      </c>
      <c r="N4764">
        <f t="shared" si="524"/>
        <v>4763</v>
      </c>
      <c r="O4764">
        <f t="shared" ca="1" si="521"/>
        <v>0.10725592791516447</v>
      </c>
      <c r="P4764">
        <f t="shared" ca="1" si="522"/>
        <v>1.0688129531921053</v>
      </c>
      <c r="Q4764" t="str">
        <f t="shared" ca="1" si="523"/>
        <v>H</v>
      </c>
    </row>
    <row r="4765" spans="9:17" x14ac:dyDescent="0.25">
      <c r="I4765">
        <v>4764</v>
      </c>
      <c r="J4765">
        <f t="shared" ca="1" si="518"/>
        <v>0.57390378031767764</v>
      </c>
      <c r="K4765">
        <f t="shared" ca="1" si="519"/>
        <v>1.9509994813533544</v>
      </c>
      <c r="L4765" t="str">
        <f t="shared" ca="1" si="520"/>
        <v>H</v>
      </c>
      <c r="N4765">
        <f t="shared" si="524"/>
        <v>4764</v>
      </c>
      <c r="O4765">
        <f t="shared" ca="1" si="521"/>
        <v>0.31512673919510142</v>
      </c>
      <c r="P4765">
        <f t="shared" ca="1" si="522"/>
        <v>1.8862713044308128</v>
      </c>
      <c r="Q4765" t="str">
        <f t="shared" ca="1" si="523"/>
        <v>H</v>
      </c>
    </row>
    <row r="4766" spans="9:17" x14ac:dyDescent="0.25">
      <c r="I4766">
        <v>4765</v>
      </c>
      <c r="J4766">
        <f t="shared" ca="1" si="518"/>
        <v>0.79952525954385523</v>
      </c>
      <c r="K4766">
        <f t="shared" ca="1" si="519"/>
        <v>0.89580170107064627</v>
      </c>
      <c r="L4766" t="str">
        <f t="shared" ca="1" si="520"/>
        <v>H</v>
      </c>
      <c r="N4766">
        <f t="shared" si="524"/>
        <v>4765</v>
      </c>
      <c r="O4766">
        <f t="shared" ca="1" si="521"/>
        <v>0.41044530612092367</v>
      </c>
      <c r="P4766">
        <f t="shared" ca="1" si="522"/>
        <v>2.4948823837719662</v>
      </c>
      <c r="Q4766" t="str">
        <f t="shared" ca="1" si="523"/>
        <v>H</v>
      </c>
    </row>
    <row r="4767" spans="9:17" x14ac:dyDescent="0.25">
      <c r="I4767">
        <v>4766</v>
      </c>
      <c r="J4767">
        <f t="shared" ca="1" si="518"/>
        <v>-0.68556576069086672</v>
      </c>
      <c r="K4767">
        <f t="shared" ca="1" si="519"/>
        <v>-0.66795043429177148</v>
      </c>
      <c r="L4767" t="str">
        <f t="shared" ca="1" si="520"/>
        <v>H</v>
      </c>
      <c r="N4767">
        <f t="shared" si="524"/>
        <v>4766</v>
      </c>
      <c r="O4767">
        <f t="shared" ca="1" si="521"/>
        <v>1.4031734934881279</v>
      </c>
      <c r="P4767">
        <f t="shared" ca="1" si="522"/>
        <v>1.0986438116131905</v>
      </c>
      <c r="Q4767" t="str">
        <f t="shared" ca="1" si="523"/>
        <v>A</v>
      </c>
    </row>
    <row r="4768" spans="9:17" x14ac:dyDescent="0.25">
      <c r="I4768">
        <v>4767</v>
      </c>
      <c r="J4768">
        <f t="shared" ca="1" si="518"/>
        <v>0.97893744044032149</v>
      </c>
      <c r="K4768">
        <f t="shared" ca="1" si="519"/>
        <v>1.1314972261078882</v>
      </c>
      <c r="L4768" t="str">
        <f t="shared" ca="1" si="520"/>
        <v>H</v>
      </c>
      <c r="N4768">
        <f t="shared" si="524"/>
        <v>4767</v>
      </c>
      <c r="O4768">
        <f t="shared" ca="1" si="521"/>
        <v>0.25330703662725207</v>
      </c>
      <c r="P4768">
        <f t="shared" ca="1" si="522"/>
        <v>1.05990699366892</v>
      </c>
      <c r="Q4768" t="str">
        <f t="shared" ca="1" si="523"/>
        <v>H</v>
      </c>
    </row>
    <row r="4769" spans="9:17" x14ac:dyDescent="0.25">
      <c r="I4769">
        <v>4768</v>
      </c>
      <c r="J4769">
        <f t="shared" ca="1" si="518"/>
        <v>1.1041825710957036</v>
      </c>
      <c r="K4769">
        <f t="shared" ca="1" si="519"/>
        <v>-0.46959181395556482</v>
      </c>
      <c r="L4769" t="str">
        <f t="shared" ca="1" si="520"/>
        <v>A</v>
      </c>
      <c r="N4769">
        <f t="shared" si="524"/>
        <v>4768</v>
      </c>
      <c r="O4769">
        <f t="shared" ca="1" si="521"/>
        <v>0.85339987012849694</v>
      </c>
      <c r="P4769">
        <f t="shared" ca="1" si="522"/>
        <v>-9.2214484793801121E-2</v>
      </c>
      <c r="Q4769" t="str">
        <f t="shared" ca="1" si="523"/>
        <v>A</v>
      </c>
    </row>
    <row r="4770" spans="9:17" x14ac:dyDescent="0.25">
      <c r="I4770">
        <v>4769</v>
      </c>
      <c r="J4770">
        <f t="shared" ca="1" si="518"/>
        <v>1.5677392826460421</v>
      </c>
      <c r="K4770">
        <f t="shared" ca="1" si="519"/>
        <v>0.58443944237032297</v>
      </c>
      <c r="L4770" t="str">
        <f t="shared" ca="1" si="520"/>
        <v>A</v>
      </c>
      <c r="N4770">
        <f t="shared" si="524"/>
        <v>4769</v>
      </c>
      <c r="O4770">
        <f t="shared" ca="1" si="521"/>
        <v>1.4293436972445137</v>
      </c>
      <c r="P4770">
        <f t="shared" ca="1" si="522"/>
        <v>1.6445345126492685</v>
      </c>
      <c r="Q4770" t="str">
        <f t="shared" ca="1" si="523"/>
        <v>H</v>
      </c>
    </row>
    <row r="4771" spans="9:17" x14ac:dyDescent="0.25">
      <c r="I4771">
        <v>4770</v>
      </c>
      <c r="J4771">
        <f t="shared" ca="1" si="518"/>
        <v>1.5424173060748643</v>
      </c>
      <c r="K4771">
        <f t="shared" ca="1" si="519"/>
        <v>1.8891279528433174</v>
      </c>
      <c r="L4771" t="str">
        <f t="shared" ca="1" si="520"/>
        <v>H</v>
      </c>
      <c r="N4771">
        <f t="shared" si="524"/>
        <v>4770</v>
      </c>
      <c r="O4771">
        <f t="shared" ca="1" si="521"/>
        <v>-0.45208019368594776</v>
      </c>
      <c r="P4771">
        <f t="shared" ca="1" si="522"/>
        <v>1.1955091110242206</v>
      </c>
      <c r="Q4771" t="str">
        <f t="shared" ca="1" si="523"/>
        <v>H</v>
      </c>
    </row>
    <row r="4772" spans="9:17" x14ac:dyDescent="0.25">
      <c r="I4772">
        <v>4771</v>
      </c>
      <c r="J4772">
        <f t="shared" ca="1" si="518"/>
        <v>0.85569921511575342</v>
      </c>
      <c r="K4772">
        <f t="shared" ca="1" si="519"/>
        <v>0.27027040855516993</v>
      </c>
      <c r="L4772" t="str">
        <f t="shared" ca="1" si="520"/>
        <v>A</v>
      </c>
      <c r="N4772">
        <f t="shared" si="524"/>
        <v>4771</v>
      </c>
      <c r="O4772">
        <f t="shared" ca="1" si="521"/>
        <v>0.99227856133949732</v>
      </c>
      <c r="P4772">
        <f t="shared" ca="1" si="522"/>
        <v>0.18640514212265913</v>
      </c>
      <c r="Q4772" t="str">
        <f t="shared" ca="1" si="523"/>
        <v>A</v>
      </c>
    </row>
    <row r="4773" spans="9:17" x14ac:dyDescent="0.25">
      <c r="I4773">
        <v>4772</v>
      </c>
      <c r="J4773">
        <f t="shared" ca="1" si="518"/>
        <v>2.197496066192751</v>
      </c>
      <c r="K4773">
        <f t="shared" ca="1" si="519"/>
        <v>1.9872604584254681</v>
      </c>
      <c r="L4773" t="str">
        <f t="shared" ca="1" si="520"/>
        <v>A</v>
      </c>
      <c r="N4773">
        <f t="shared" si="524"/>
        <v>4772</v>
      </c>
      <c r="O4773">
        <f t="shared" ca="1" si="521"/>
        <v>0.95670713137696461</v>
      </c>
      <c r="P4773">
        <f t="shared" ca="1" si="522"/>
        <v>1.2315429039166765</v>
      </c>
      <c r="Q4773" t="str">
        <f t="shared" ca="1" si="523"/>
        <v>H</v>
      </c>
    </row>
    <row r="4774" spans="9:17" x14ac:dyDescent="0.25">
      <c r="I4774">
        <v>4773</v>
      </c>
      <c r="J4774">
        <f t="shared" ca="1" si="518"/>
        <v>1.0574338598951556</v>
      </c>
      <c r="K4774">
        <f t="shared" ca="1" si="519"/>
        <v>2.1750387042177075</v>
      </c>
      <c r="L4774" t="str">
        <f t="shared" ca="1" si="520"/>
        <v>H</v>
      </c>
      <c r="N4774">
        <f t="shared" si="524"/>
        <v>4773</v>
      </c>
      <c r="O4774">
        <f t="shared" ca="1" si="521"/>
        <v>1.4850079091765371</v>
      </c>
      <c r="P4774">
        <f t="shared" ca="1" si="522"/>
        <v>0.52958969283170398</v>
      </c>
      <c r="Q4774" t="str">
        <f t="shared" ca="1" si="523"/>
        <v>A</v>
      </c>
    </row>
    <row r="4775" spans="9:17" x14ac:dyDescent="0.25">
      <c r="I4775">
        <v>4774</v>
      </c>
      <c r="J4775">
        <f t="shared" ca="1" si="518"/>
        <v>1.5598906031741522</v>
      </c>
      <c r="K4775">
        <f t="shared" ca="1" si="519"/>
        <v>2.2928857710269672</v>
      </c>
      <c r="L4775" t="str">
        <f t="shared" ca="1" si="520"/>
        <v>H</v>
      </c>
      <c r="N4775">
        <f t="shared" si="524"/>
        <v>4774</v>
      </c>
      <c r="O4775">
        <f t="shared" ca="1" si="521"/>
        <v>1.3763573188141449</v>
      </c>
      <c r="P4775">
        <f t="shared" ca="1" si="522"/>
        <v>1.0827331765207464</v>
      </c>
      <c r="Q4775" t="str">
        <f t="shared" ca="1" si="523"/>
        <v>A</v>
      </c>
    </row>
    <row r="4776" spans="9:17" x14ac:dyDescent="0.25">
      <c r="I4776">
        <v>4775</v>
      </c>
      <c r="J4776">
        <f t="shared" ca="1" si="518"/>
        <v>0.18069373319992676</v>
      </c>
      <c r="K4776">
        <f t="shared" ca="1" si="519"/>
        <v>2.6784605450710166</v>
      </c>
      <c r="L4776" t="str">
        <f t="shared" ca="1" si="520"/>
        <v>H</v>
      </c>
      <c r="N4776">
        <f t="shared" si="524"/>
        <v>4775</v>
      </c>
      <c r="O4776">
        <f t="shared" ca="1" si="521"/>
        <v>0.41475464934362744</v>
      </c>
      <c r="P4776">
        <f t="shared" ca="1" si="522"/>
        <v>0.80562791104072629</v>
      </c>
      <c r="Q4776" t="str">
        <f t="shared" ca="1" si="523"/>
        <v>H</v>
      </c>
    </row>
    <row r="4777" spans="9:17" x14ac:dyDescent="0.25">
      <c r="I4777">
        <v>4776</v>
      </c>
      <c r="J4777">
        <f t="shared" ca="1" si="518"/>
        <v>1.1087419839881072</v>
      </c>
      <c r="K4777">
        <f t="shared" ca="1" si="519"/>
        <v>1.8736282677465399</v>
      </c>
      <c r="L4777" t="str">
        <f t="shared" ca="1" si="520"/>
        <v>H</v>
      </c>
      <c r="N4777">
        <f t="shared" si="524"/>
        <v>4776</v>
      </c>
      <c r="O4777">
        <f t="shared" ca="1" si="521"/>
        <v>1.1343177108180358</v>
      </c>
      <c r="P4777">
        <f t="shared" ca="1" si="522"/>
        <v>1.4241887604470265</v>
      </c>
      <c r="Q4777" t="str">
        <f t="shared" ca="1" si="523"/>
        <v>H</v>
      </c>
    </row>
    <row r="4778" spans="9:17" x14ac:dyDescent="0.25">
      <c r="I4778">
        <v>4777</v>
      </c>
      <c r="J4778">
        <f t="shared" ca="1" si="518"/>
        <v>2.0381577722720783</v>
      </c>
      <c r="K4778">
        <f t="shared" ca="1" si="519"/>
        <v>2.3619102229354998</v>
      </c>
      <c r="L4778" t="str">
        <f t="shared" ca="1" si="520"/>
        <v>H</v>
      </c>
      <c r="N4778">
        <f t="shared" si="524"/>
        <v>4777</v>
      </c>
      <c r="O4778">
        <f t="shared" ca="1" si="521"/>
        <v>2.539429125874447</v>
      </c>
      <c r="P4778">
        <f t="shared" ca="1" si="522"/>
        <v>2.0413657490953576</v>
      </c>
      <c r="Q4778" t="str">
        <f t="shared" ca="1" si="523"/>
        <v>A</v>
      </c>
    </row>
    <row r="4779" spans="9:17" x14ac:dyDescent="0.25">
      <c r="I4779">
        <v>4778</v>
      </c>
      <c r="J4779">
        <f t="shared" ca="1" si="518"/>
        <v>-0.16867970158911505</v>
      </c>
      <c r="K4779">
        <f t="shared" ca="1" si="519"/>
        <v>1.7871546109908159</v>
      </c>
      <c r="L4779" t="str">
        <f t="shared" ca="1" si="520"/>
        <v>H</v>
      </c>
      <c r="N4779">
        <f t="shared" si="524"/>
        <v>4778</v>
      </c>
      <c r="O4779">
        <f t="shared" ca="1" si="521"/>
        <v>1.4027873064026053</v>
      </c>
      <c r="P4779">
        <f t="shared" ca="1" si="522"/>
        <v>-0.38217282628645433</v>
      </c>
      <c r="Q4779" t="str">
        <f t="shared" ca="1" si="523"/>
        <v>A</v>
      </c>
    </row>
    <row r="4780" spans="9:17" x14ac:dyDescent="0.25">
      <c r="I4780">
        <v>4779</v>
      </c>
      <c r="J4780">
        <f t="shared" ca="1" si="518"/>
        <v>1.6787326967325669</v>
      </c>
      <c r="K4780">
        <f t="shared" ca="1" si="519"/>
        <v>2.2817203364515857</v>
      </c>
      <c r="L4780" t="str">
        <f t="shared" ca="1" si="520"/>
        <v>H</v>
      </c>
      <c r="N4780">
        <f t="shared" si="524"/>
        <v>4779</v>
      </c>
      <c r="O4780">
        <f t="shared" ca="1" si="521"/>
        <v>0.70868898595283825</v>
      </c>
      <c r="P4780">
        <f t="shared" ca="1" si="522"/>
        <v>-0.36236995781386794</v>
      </c>
      <c r="Q4780" t="str">
        <f t="shared" ca="1" si="523"/>
        <v>A</v>
      </c>
    </row>
    <row r="4781" spans="9:17" x14ac:dyDescent="0.25">
      <c r="I4781">
        <v>4780</v>
      </c>
      <c r="J4781">
        <f t="shared" ca="1" si="518"/>
        <v>1.0838446499645851</v>
      </c>
      <c r="K4781">
        <f t="shared" ca="1" si="519"/>
        <v>2.0973074582747535</v>
      </c>
      <c r="L4781" t="str">
        <f t="shared" ca="1" si="520"/>
        <v>H</v>
      </c>
      <c r="N4781">
        <f t="shared" si="524"/>
        <v>4780</v>
      </c>
      <c r="O4781">
        <f t="shared" ca="1" si="521"/>
        <v>0.21964261490738424</v>
      </c>
      <c r="P4781">
        <f t="shared" ca="1" si="522"/>
        <v>0.75732610334728112</v>
      </c>
      <c r="Q4781" t="str">
        <f t="shared" ca="1" si="523"/>
        <v>H</v>
      </c>
    </row>
    <row r="4782" spans="9:17" x14ac:dyDescent="0.25">
      <c r="I4782">
        <v>4781</v>
      </c>
      <c r="J4782">
        <f t="shared" ca="1" si="518"/>
        <v>1.4702770680774429</v>
      </c>
      <c r="K4782">
        <f t="shared" ca="1" si="519"/>
        <v>1.7832363344446582</v>
      </c>
      <c r="L4782" t="str">
        <f t="shared" ca="1" si="520"/>
        <v>H</v>
      </c>
      <c r="N4782">
        <f t="shared" si="524"/>
        <v>4781</v>
      </c>
      <c r="O4782">
        <f t="shared" ca="1" si="521"/>
        <v>1.0109660279736208</v>
      </c>
      <c r="P4782">
        <f t="shared" ca="1" si="522"/>
        <v>2.4302765675733231</v>
      </c>
      <c r="Q4782" t="str">
        <f t="shared" ca="1" si="523"/>
        <v>H</v>
      </c>
    </row>
    <row r="4783" spans="9:17" x14ac:dyDescent="0.25">
      <c r="I4783">
        <v>4782</v>
      </c>
      <c r="J4783">
        <f t="shared" ca="1" si="518"/>
        <v>0.31166778537920792</v>
      </c>
      <c r="K4783">
        <f t="shared" ca="1" si="519"/>
        <v>1.8694192127255573</v>
      </c>
      <c r="L4783" t="str">
        <f t="shared" ca="1" si="520"/>
        <v>H</v>
      </c>
      <c r="N4783">
        <f t="shared" si="524"/>
        <v>4782</v>
      </c>
      <c r="O4783">
        <f t="shared" ca="1" si="521"/>
        <v>-0.12683981565694635</v>
      </c>
      <c r="P4783">
        <f t="shared" ca="1" si="522"/>
        <v>0.13352056604948936</v>
      </c>
      <c r="Q4783" t="str">
        <f t="shared" ca="1" si="523"/>
        <v>H</v>
      </c>
    </row>
    <row r="4784" spans="9:17" x14ac:dyDescent="0.25">
      <c r="I4784">
        <v>4783</v>
      </c>
      <c r="J4784">
        <f t="shared" ca="1" si="518"/>
        <v>2.9055719396332114</v>
      </c>
      <c r="K4784">
        <f t="shared" ca="1" si="519"/>
        <v>0.95249685679533735</v>
      </c>
      <c r="L4784" t="str">
        <f t="shared" ca="1" si="520"/>
        <v>A</v>
      </c>
      <c r="N4784">
        <f t="shared" si="524"/>
        <v>4783</v>
      </c>
      <c r="O4784">
        <f t="shared" ca="1" si="521"/>
        <v>0.68098949511077844</v>
      </c>
      <c r="P4784">
        <f t="shared" ca="1" si="522"/>
        <v>-0.4027923038274539</v>
      </c>
      <c r="Q4784" t="str">
        <f t="shared" ca="1" si="523"/>
        <v>A</v>
      </c>
    </row>
    <row r="4785" spans="9:17" x14ac:dyDescent="0.25">
      <c r="I4785">
        <v>4784</v>
      </c>
      <c r="J4785">
        <f t="shared" ca="1" si="518"/>
        <v>1.6797431805859699</v>
      </c>
      <c r="K4785">
        <f t="shared" ca="1" si="519"/>
        <v>1.8850937422908307</v>
      </c>
      <c r="L4785" t="str">
        <f t="shared" ca="1" si="520"/>
        <v>H</v>
      </c>
      <c r="N4785">
        <f t="shared" si="524"/>
        <v>4784</v>
      </c>
      <c r="O4785">
        <f t="shared" ca="1" si="521"/>
        <v>0.63465664714403247</v>
      </c>
      <c r="P4785">
        <f t="shared" ca="1" si="522"/>
        <v>0.86815228087838536</v>
      </c>
      <c r="Q4785" t="str">
        <f t="shared" ca="1" si="523"/>
        <v>H</v>
      </c>
    </row>
    <row r="4786" spans="9:17" x14ac:dyDescent="0.25">
      <c r="I4786">
        <v>4785</v>
      </c>
      <c r="J4786">
        <f t="shared" ca="1" si="518"/>
        <v>-0.31306470475343584</v>
      </c>
      <c r="K4786">
        <f t="shared" ca="1" si="519"/>
        <v>1.3893194284592147</v>
      </c>
      <c r="L4786" t="str">
        <f t="shared" ca="1" si="520"/>
        <v>H</v>
      </c>
      <c r="N4786">
        <f t="shared" si="524"/>
        <v>4785</v>
      </c>
      <c r="O4786">
        <f t="shared" ca="1" si="521"/>
        <v>0.11444370973925427</v>
      </c>
      <c r="P4786">
        <f t="shared" ca="1" si="522"/>
        <v>1.3237791820141249</v>
      </c>
      <c r="Q4786" t="str">
        <f t="shared" ca="1" si="523"/>
        <v>H</v>
      </c>
    </row>
    <row r="4787" spans="9:17" x14ac:dyDescent="0.25">
      <c r="I4787">
        <v>4786</v>
      </c>
      <c r="J4787">
        <f t="shared" ca="1" si="518"/>
        <v>1.4741641952305051</v>
      </c>
      <c r="K4787">
        <f t="shared" ca="1" si="519"/>
        <v>2.4928883034773874</v>
      </c>
      <c r="L4787" t="str">
        <f t="shared" ca="1" si="520"/>
        <v>H</v>
      </c>
      <c r="N4787">
        <f t="shared" si="524"/>
        <v>4786</v>
      </c>
      <c r="O4787">
        <f t="shared" ca="1" si="521"/>
        <v>0.587896875918266</v>
      </c>
      <c r="P4787">
        <f t="shared" ca="1" si="522"/>
        <v>1.104037099374056</v>
      </c>
      <c r="Q4787" t="str">
        <f t="shared" ca="1" si="523"/>
        <v>H</v>
      </c>
    </row>
    <row r="4788" spans="9:17" x14ac:dyDescent="0.25">
      <c r="I4788">
        <v>4787</v>
      </c>
      <c r="J4788">
        <f t="shared" ca="1" si="518"/>
        <v>0.55217427121665352</v>
      </c>
      <c r="K4788">
        <f t="shared" ca="1" si="519"/>
        <v>2.3593689348582156</v>
      </c>
      <c r="L4788" t="str">
        <f t="shared" ca="1" si="520"/>
        <v>H</v>
      </c>
      <c r="N4788">
        <f t="shared" si="524"/>
        <v>4787</v>
      </c>
      <c r="O4788">
        <f t="shared" ca="1" si="521"/>
        <v>0.63191038175978231</v>
      </c>
      <c r="P4788">
        <f t="shared" ca="1" si="522"/>
        <v>1.2017989672644291</v>
      </c>
      <c r="Q4788" t="str">
        <f t="shared" ca="1" si="523"/>
        <v>H</v>
      </c>
    </row>
    <row r="4789" spans="9:17" x14ac:dyDescent="0.25">
      <c r="I4789">
        <v>4788</v>
      </c>
      <c r="J4789">
        <f t="shared" ca="1" si="518"/>
        <v>0.36703763960140146</v>
      </c>
      <c r="K4789">
        <f t="shared" ca="1" si="519"/>
        <v>0.10872664404594157</v>
      </c>
      <c r="L4789" t="str">
        <f t="shared" ca="1" si="520"/>
        <v>A</v>
      </c>
      <c r="N4789">
        <f t="shared" si="524"/>
        <v>4788</v>
      </c>
      <c r="O4789">
        <f t="shared" ca="1" si="521"/>
        <v>0.58591502515289628</v>
      </c>
      <c r="P4789">
        <f t="shared" ca="1" si="522"/>
        <v>1.2215014391103245</v>
      </c>
      <c r="Q4789" t="str">
        <f t="shared" ca="1" si="523"/>
        <v>H</v>
      </c>
    </row>
    <row r="4790" spans="9:17" x14ac:dyDescent="0.25">
      <c r="I4790">
        <v>4789</v>
      </c>
      <c r="J4790">
        <f t="shared" ca="1" si="518"/>
        <v>0.28066568385014001</v>
      </c>
      <c r="K4790">
        <f t="shared" ca="1" si="519"/>
        <v>1.53787289720245</v>
      </c>
      <c r="L4790" t="str">
        <f t="shared" ca="1" si="520"/>
        <v>H</v>
      </c>
      <c r="N4790">
        <f t="shared" si="524"/>
        <v>4789</v>
      </c>
      <c r="O4790">
        <f t="shared" ca="1" si="521"/>
        <v>1.412608085081045</v>
      </c>
      <c r="P4790">
        <f t="shared" ca="1" si="522"/>
        <v>0.82158996322332978</v>
      </c>
      <c r="Q4790" t="str">
        <f t="shared" ca="1" si="523"/>
        <v>A</v>
      </c>
    </row>
    <row r="4791" spans="9:17" x14ac:dyDescent="0.25">
      <c r="I4791">
        <v>4790</v>
      </c>
      <c r="J4791">
        <f t="shared" ca="1" si="518"/>
        <v>1.9208174337022128</v>
      </c>
      <c r="K4791">
        <f t="shared" ca="1" si="519"/>
        <v>3.5215269922718355</v>
      </c>
      <c r="L4791" t="str">
        <f t="shared" ca="1" si="520"/>
        <v>H</v>
      </c>
      <c r="N4791">
        <f t="shared" si="524"/>
        <v>4790</v>
      </c>
      <c r="O4791">
        <f t="shared" ca="1" si="521"/>
        <v>-0.47505058088490637</v>
      </c>
      <c r="P4791">
        <f t="shared" ca="1" si="522"/>
        <v>2.0570524552429097</v>
      </c>
      <c r="Q4791" t="str">
        <f t="shared" ca="1" si="523"/>
        <v>H</v>
      </c>
    </row>
    <row r="4792" spans="9:17" x14ac:dyDescent="0.25">
      <c r="I4792">
        <v>4791</v>
      </c>
      <c r="J4792">
        <f t="shared" ca="1" si="518"/>
        <v>1.378109873460148</v>
      </c>
      <c r="K4792">
        <f t="shared" ca="1" si="519"/>
        <v>2.2211782930915542</v>
      </c>
      <c r="L4792" t="str">
        <f t="shared" ca="1" si="520"/>
        <v>H</v>
      </c>
      <c r="N4792">
        <f t="shared" si="524"/>
        <v>4791</v>
      </c>
      <c r="O4792">
        <f t="shared" ca="1" si="521"/>
        <v>0.80786998326501691</v>
      </c>
      <c r="P4792">
        <f t="shared" ca="1" si="522"/>
        <v>1.0393495543591509</v>
      </c>
      <c r="Q4792" t="str">
        <f t="shared" ca="1" si="523"/>
        <v>H</v>
      </c>
    </row>
    <row r="4793" spans="9:17" x14ac:dyDescent="0.25">
      <c r="I4793">
        <v>4792</v>
      </c>
      <c r="J4793">
        <f t="shared" ca="1" si="518"/>
        <v>-0.95692696560387835</v>
      </c>
      <c r="K4793">
        <f t="shared" ca="1" si="519"/>
        <v>1.6905286377646458</v>
      </c>
      <c r="L4793" t="str">
        <f t="shared" ca="1" si="520"/>
        <v>H</v>
      </c>
      <c r="N4793">
        <f t="shared" si="524"/>
        <v>4792</v>
      </c>
      <c r="O4793">
        <f t="shared" ca="1" si="521"/>
        <v>1.357366136410489</v>
      </c>
      <c r="P4793">
        <f t="shared" ca="1" si="522"/>
        <v>0.88533822521756889</v>
      </c>
      <c r="Q4793" t="str">
        <f t="shared" ca="1" si="523"/>
        <v>A</v>
      </c>
    </row>
    <row r="4794" spans="9:17" x14ac:dyDescent="0.25">
      <c r="I4794">
        <v>4793</v>
      </c>
      <c r="J4794">
        <f t="shared" ca="1" si="518"/>
        <v>1.0117179886515173</v>
      </c>
      <c r="K4794">
        <f t="shared" ca="1" si="519"/>
        <v>2.5248789196846992</v>
      </c>
      <c r="L4794" t="str">
        <f t="shared" ca="1" si="520"/>
        <v>H</v>
      </c>
      <c r="N4794">
        <f t="shared" si="524"/>
        <v>4793</v>
      </c>
      <c r="O4794">
        <f t="shared" ca="1" si="521"/>
        <v>0.44844012402825395</v>
      </c>
      <c r="P4794">
        <f t="shared" ca="1" si="522"/>
        <v>2.685850937775164</v>
      </c>
      <c r="Q4794" t="str">
        <f t="shared" ca="1" si="523"/>
        <v>H</v>
      </c>
    </row>
    <row r="4795" spans="9:17" x14ac:dyDescent="0.25">
      <c r="I4795">
        <v>4794</v>
      </c>
      <c r="J4795">
        <f t="shared" ca="1" si="518"/>
        <v>0.31708886219570487</v>
      </c>
      <c r="K4795">
        <f t="shared" ca="1" si="519"/>
        <v>2.6016822059661422</v>
      </c>
      <c r="L4795" t="str">
        <f t="shared" ca="1" si="520"/>
        <v>H</v>
      </c>
      <c r="N4795">
        <f t="shared" si="524"/>
        <v>4794</v>
      </c>
      <c r="O4795">
        <f t="shared" ca="1" si="521"/>
        <v>1.2688082661460021</v>
      </c>
      <c r="P4795">
        <f t="shared" ca="1" si="522"/>
        <v>2.4574103644309058</v>
      </c>
      <c r="Q4795" t="str">
        <f t="shared" ca="1" si="523"/>
        <v>H</v>
      </c>
    </row>
    <row r="4796" spans="9:17" x14ac:dyDescent="0.25">
      <c r="I4796">
        <v>4795</v>
      </c>
      <c r="J4796">
        <f t="shared" ca="1" si="518"/>
        <v>0.62624487471068169</v>
      </c>
      <c r="K4796">
        <f t="shared" ca="1" si="519"/>
        <v>2.4874995227672594</v>
      </c>
      <c r="L4796" t="str">
        <f t="shared" ca="1" si="520"/>
        <v>H</v>
      </c>
      <c r="N4796">
        <f t="shared" si="524"/>
        <v>4795</v>
      </c>
      <c r="O4796">
        <f t="shared" ca="1" si="521"/>
        <v>-0.9484424280801087</v>
      </c>
      <c r="P4796">
        <f t="shared" ca="1" si="522"/>
        <v>2.4463941334213306</v>
      </c>
      <c r="Q4796" t="str">
        <f t="shared" ca="1" si="523"/>
        <v>H</v>
      </c>
    </row>
    <row r="4797" spans="9:17" x14ac:dyDescent="0.25">
      <c r="I4797">
        <v>4796</v>
      </c>
      <c r="J4797">
        <f t="shared" ca="1" si="518"/>
        <v>1.1376730765825778</v>
      </c>
      <c r="K4797">
        <f t="shared" ca="1" si="519"/>
        <v>1.6102082856446085</v>
      </c>
      <c r="L4797" t="str">
        <f t="shared" ca="1" si="520"/>
        <v>H</v>
      </c>
      <c r="N4797">
        <f t="shared" si="524"/>
        <v>4796</v>
      </c>
      <c r="O4797">
        <f t="shared" ca="1" si="521"/>
        <v>0.40205136014351961</v>
      </c>
      <c r="P4797">
        <f t="shared" ca="1" si="522"/>
        <v>1.1415012605006594</v>
      </c>
      <c r="Q4797" t="str">
        <f t="shared" ca="1" si="523"/>
        <v>H</v>
      </c>
    </row>
    <row r="4798" spans="9:17" x14ac:dyDescent="0.25">
      <c r="I4798">
        <v>4797</v>
      </c>
      <c r="J4798">
        <f t="shared" ca="1" si="518"/>
        <v>0.67807329947333783</v>
      </c>
      <c r="K4798">
        <f t="shared" ca="1" si="519"/>
        <v>1.4154467379127413</v>
      </c>
      <c r="L4798" t="str">
        <f t="shared" ca="1" si="520"/>
        <v>H</v>
      </c>
      <c r="N4798">
        <f t="shared" si="524"/>
        <v>4797</v>
      </c>
      <c r="O4798">
        <f t="shared" ca="1" si="521"/>
        <v>-0.40000711616819618</v>
      </c>
      <c r="P4798">
        <f t="shared" ca="1" si="522"/>
        <v>1.779506083864675</v>
      </c>
      <c r="Q4798" t="str">
        <f t="shared" ca="1" si="523"/>
        <v>H</v>
      </c>
    </row>
    <row r="4799" spans="9:17" x14ac:dyDescent="0.25">
      <c r="I4799">
        <v>4798</v>
      </c>
      <c r="J4799">
        <f t="shared" ca="1" si="518"/>
        <v>1.8155269714620577</v>
      </c>
      <c r="K4799">
        <f t="shared" ca="1" si="519"/>
        <v>1.1744833441099469</v>
      </c>
      <c r="L4799" t="str">
        <f t="shared" ca="1" si="520"/>
        <v>A</v>
      </c>
      <c r="N4799">
        <f t="shared" si="524"/>
        <v>4798</v>
      </c>
      <c r="O4799">
        <f t="shared" ca="1" si="521"/>
        <v>0.46826185011601684</v>
      </c>
      <c r="P4799">
        <f t="shared" ca="1" si="522"/>
        <v>1.5977367937884908</v>
      </c>
      <c r="Q4799" t="str">
        <f t="shared" ca="1" si="523"/>
        <v>H</v>
      </c>
    </row>
    <row r="4800" spans="9:17" x14ac:dyDescent="0.25">
      <c r="I4800">
        <v>4799</v>
      </c>
      <c r="J4800">
        <f t="shared" ca="1" si="518"/>
        <v>-0.45712407820252232</v>
      </c>
      <c r="K4800">
        <f t="shared" ca="1" si="519"/>
        <v>0.39774170487472604</v>
      </c>
      <c r="L4800" t="str">
        <f t="shared" ca="1" si="520"/>
        <v>H</v>
      </c>
      <c r="N4800">
        <f t="shared" si="524"/>
        <v>4799</v>
      </c>
      <c r="O4800">
        <f t="shared" ca="1" si="521"/>
        <v>1.8806002695283333</v>
      </c>
      <c r="P4800">
        <f t="shared" ca="1" si="522"/>
        <v>1.5052656733294545</v>
      </c>
      <c r="Q4800" t="str">
        <f t="shared" ca="1" si="523"/>
        <v>A</v>
      </c>
    </row>
    <row r="4801" spans="9:17" x14ac:dyDescent="0.25">
      <c r="I4801">
        <v>4800</v>
      </c>
      <c r="J4801">
        <f t="shared" ca="1" si="518"/>
        <v>0.34497281692972381</v>
      </c>
      <c r="K4801">
        <f t="shared" ca="1" si="519"/>
        <v>0.31593408598584505</v>
      </c>
      <c r="L4801" t="str">
        <f t="shared" ca="1" si="520"/>
        <v>A</v>
      </c>
      <c r="N4801">
        <f t="shared" si="524"/>
        <v>4800</v>
      </c>
      <c r="O4801">
        <f t="shared" ca="1" si="521"/>
        <v>2.0565316046525597</v>
      </c>
      <c r="P4801">
        <f t="shared" ca="1" si="522"/>
        <v>1.4130724736867437</v>
      </c>
      <c r="Q4801" t="str">
        <f t="shared" ca="1" si="523"/>
        <v>A</v>
      </c>
    </row>
    <row r="4802" spans="9:17" x14ac:dyDescent="0.25">
      <c r="I4802">
        <v>4801</v>
      </c>
      <c r="J4802">
        <f t="shared" ca="1" si="518"/>
        <v>0.80143241763839035</v>
      </c>
      <c r="K4802">
        <f t="shared" ca="1" si="519"/>
        <v>1.7862150295104688</v>
      </c>
      <c r="L4802" t="str">
        <f t="shared" ca="1" si="520"/>
        <v>H</v>
      </c>
      <c r="N4802">
        <f t="shared" si="524"/>
        <v>4801</v>
      </c>
      <c r="O4802">
        <f t="shared" ca="1" si="521"/>
        <v>0.41639628494719916</v>
      </c>
      <c r="P4802">
        <f t="shared" ca="1" si="522"/>
        <v>1.2712632945467046</v>
      </c>
      <c r="Q4802" t="str">
        <f t="shared" ca="1" si="523"/>
        <v>H</v>
      </c>
    </row>
    <row r="4803" spans="9:17" x14ac:dyDescent="0.25">
      <c r="I4803">
        <v>4802</v>
      </c>
      <c r="J4803">
        <f t="shared" ref="J4803:J4866" ca="1" si="525">NORMINV(RAND(), $D$3,$F$3)</f>
        <v>-0.15507065782731266</v>
      </c>
      <c r="K4803">
        <f t="shared" ref="K4803:K4866" ca="1" si="526">NORMINV(RAND(), $D$2,$F$2)</f>
        <v>1.0875725259734432</v>
      </c>
      <c r="L4803" t="str">
        <f t="shared" ref="L4803:L4866" ca="1" si="527">IF(J4803&gt;K4803, "A", IF(J4803=K4803, "T", "H"))</f>
        <v>H</v>
      </c>
      <c r="N4803">
        <f t="shared" si="524"/>
        <v>4802</v>
      </c>
      <c r="O4803">
        <f t="shared" ref="O4803:O4866" ca="1" si="528">NORMINV(RAND(), $D$11,$F$11)</f>
        <v>0.3739228535924875</v>
      </c>
      <c r="P4803">
        <f t="shared" ref="P4803:P4866" ca="1" si="529">NORMINV(RAND(), $D$10,$F$10)</f>
        <v>1.7230272528859274</v>
      </c>
      <c r="Q4803" t="str">
        <f t="shared" ref="Q4803:Q4866" ca="1" si="530">IF(O4803&gt;P4803, "A", IF(O4803=P4803, "T", "H"))</f>
        <v>H</v>
      </c>
    </row>
    <row r="4804" spans="9:17" x14ac:dyDescent="0.25">
      <c r="I4804">
        <v>4803</v>
      </c>
      <c r="J4804">
        <f t="shared" ca="1" si="525"/>
        <v>0.40402553841876687</v>
      </c>
      <c r="K4804">
        <f t="shared" ca="1" si="526"/>
        <v>2.0899174340790951</v>
      </c>
      <c r="L4804" t="str">
        <f t="shared" ca="1" si="527"/>
        <v>H</v>
      </c>
      <c r="N4804">
        <f t="shared" ref="N4804:N4867" si="531">N4803+1</f>
        <v>4803</v>
      </c>
      <c r="O4804">
        <f t="shared" ca="1" si="528"/>
        <v>2.3249220527532204</v>
      </c>
      <c r="P4804">
        <f t="shared" ca="1" si="529"/>
        <v>0.67168102173939292</v>
      </c>
      <c r="Q4804" t="str">
        <f t="shared" ca="1" si="530"/>
        <v>A</v>
      </c>
    </row>
    <row r="4805" spans="9:17" x14ac:dyDescent="0.25">
      <c r="I4805">
        <v>4804</v>
      </c>
      <c r="J4805">
        <f t="shared" ca="1" si="525"/>
        <v>-0.11931652860752329</v>
      </c>
      <c r="K4805">
        <f t="shared" ca="1" si="526"/>
        <v>2.2713895575306595</v>
      </c>
      <c r="L4805" t="str">
        <f t="shared" ca="1" si="527"/>
        <v>H</v>
      </c>
      <c r="N4805">
        <f t="shared" si="531"/>
        <v>4804</v>
      </c>
      <c r="O4805">
        <f t="shared" ca="1" si="528"/>
        <v>1.4827552144331131</v>
      </c>
      <c r="P4805">
        <f t="shared" ca="1" si="529"/>
        <v>1.6421513734049809</v>
      </c>
      <c r="Q4805" t="str">
        <f t="shared" ca="1" si="530"/>
        <v>H</v>
      </c>
    </row>
    <row r="4806" spans="9:17" x14ac:dyDescent="0.25">
      <c r="I4806">
        <v>4805</v>
      </c>
      <c r="J4806">
        <f t="shared" ca="1" si="525"/>
        <v>2.7577207417135039</v>
      </c>
      <c r="K4806">
        <f t="shared" ca="1" si="526"/>
        <v>1.5176693335160527</v>
      </c>
      <c r="L4806" t="str">
        <f t="shared" ca="1" si="527"/>
        <v>A</v>
      </c>
      <c r="N4806">
        <f t="shared" si="531"/>
        <v>4805</v>
      </c>
      <c r="O4806">
        <f t="shared" ca="1" si="528"/>
        <v>0.20528003209457596</v>
      </c>
      <c r="P4806">
        <f t="shared" ca="1" si="529"/>
        <v>1.3598887911732203</v>
      </c>
      <c r="Q4806" t="str">
        <f t="shared" ca="1" si="530"/>
        <v>H</v>
      </c>
    </row>
    <row r="4807" spans="9:17" x14ac:dyDescent="0.25">
      <c r="I4807">
        <v>4806</v>
      </c>
      <c r="J4807">
        <f t="shared" ca="1" si="525"/>
        <v>1.3072077468049954</v>
      </c>
      <c r="K4807">
        <f t="shared" ca="1" si="526"/>
        <v>2.4913288838887451</v>
      </c>
      <c r="L4807" t="str">
        <f t="shared" ca="1" si="527"/>
        <v>H</v>
      </c>
      <c r="N4807">
        <f t="shared" si="531"/>
        <v>4806</v>
      </c>
      <c r="O4807">
        <f t="shared" ca="1" si="528"/>
        <v>0.54732918929445429</v>
      </c>
      <c r="P4807">
        <f t="shared" ca="1" si="529"/>
        <v>1.2504983378628971</v>
      </c>
      <c r="Q4807" t="str">
        <f t="shared" ca="1" si="530"/>
        <v>H</v>
      </c>
    </row>
    <row r="4808" spans="9:17" x14ac:dyDescent="0.25">
      <c r="I4808">
        <v>4807</v>
      </c>
      <c r="J4808">
        <f t="shared" ca="1" si="525"/>
        <v>1.382454424172433</v>
      </c>
      <c r="K4808">
        <f t="shared" ca="1" si="526"/>
        <v>1.3375520128331129</v>
      </c>
      <c r="L4808" t="str">
        <f t="shared" ca="1" si="527"/>
        <v>A</v>
      </c>
      <c r="N4808">
        <f t="shared" si="531"/>
        <v>4807</v>
      </c>
      <c r="O4808">
        <f t="shared" ca="1" si="528"/>
        <v>0.82754247765440259</v>
      </c>
      <c r="P4808">
        <f t="shared" ca="1" si="529"/>
        <v>1.8298291996414162</v>
      </c>
      <c r="Q4808" t="str">
        <f t="shared" ca="1" si="530"/>
        <v>H</v>
      </c>
    </row>
    <row r="4809" spans="9:17" x14ac:dyDescent="0.25">
      <c r="I4809">
        <v>4808</v>
      </c>
      <c r="J4809">
        <f t="shared" ca="1" si="525"/>
        <v>2.3485362460416139</v>
      </c>
      <c r="K4809">
        <f t="shared" ca="1" si="526"/>
        <v>1.1921169488576342</v>
      </c>
      <c r="L4809" t="str">
        <f t="shared" ca="1" si="527"/>
        <v>A</v>
      </c>
      <c r="N4809">
        <f t="shared" si="531"/>
        <v>4808</v>
      </c>
      <c r="O4809">
        <f t="shared" ca="1" si="528"/>
        <v>-0.12931288818504749</v>
      </c>
      <c r="P4809">
        <f t="shared" ca="1" si="529"/>
        <v>2.6534141176755988</v>
      </c>
      <c r="Q4809" t="str">
        <f t="shared" ca="1" si="530"/>
        <v>H</v>
      </c>
    </row>
    <row r="4810" spans="9:17" x14ac:dyDescent="0.25">
      <c r="I4810">
        <v>4809</v>
      </c>
      <c r="J4810">
        <f t="shared" ca="1" si="525"/>
        <v>0.4519060052117313</v>
      </c>
      <c r="K4810">
        <f t="shared" ca="1" si="526"/>
        <v>1.0942090446480877</v>
      </c>
      <c r="L4810" t="str">
        <f t="shared" ca="1" si="527"/>
        <v>H</v>
      </c>
      <c r="N4810">
        <f t="shared" si="531"/>
        <v>4809</v>
      </c>
      <c r="O4810">
        <f t="shared" ca="1" si="528"/>
        <v>-0.73201814129785658</v>
      </c>
      <c r="P4810">
        <f t="shared" ca="1" si="529"/>
        <v>1.6063598357667568</v>
      </c>
      <c r="Q4810" t="str">
        <f t="shared" ca="1" si="530"/>
        <v>H</v>
      </c>
    </row>
    <row r="4811" spans="9:17" x14ac:dyDescent="0.25">
      <c r="I4811">
        <v>4810</v>
      </c>
      <c r="J4811">
        <f t="shared" ca="1" si="525"/>
        <v>-0.37282714712497045</v>
      </c>
      <c r="K4811">
        <f t="shared" ca="1" si="526"/>
        <v>0.94188506979117548</v>
      </c>
      <c r="L4811" t="str">
        <f t="shared" ca="1" si="527"/>
        <v>H</v>
      </c>
      <c r="N4811">
        <f t="shared" si="531"/>
        <v>4810</v>
      </c>
      <c r="O4811">
        <f t="shared" ca="1" si="528"/>
        <v>1.7942813774130513</v>
      </c>
      <c r="P4811">
        <f t="shared" ca="1" si="529"/>
        <v>2.3499039187237871</v>
      </c>
      <c r="Q4811" t="str">
        <f t="shared" ca="1" si="530"/>
        <v>H</v>
      </c>
    </row>
    <row r="4812" spans="9:17" x14ac:dyDescent="0.25">
      <c r="I4812">
        <v>4811</v>
      </c>
      <c r="J4812">
        <f t="shared" ca="1" si="525"/>
        <v>1.80018803870858</v>
      </c>
      <c r="K4812">
        <f t="shared" ca="1" si="526"/>
        <v>2.2164938570486705</v>
      </c>
      <c r="L4812" t="str">
        <f t="shared" ca="1" si="527"/>
        <v>H</v>
      </c>
      <c r="N4812">
        <f t="shared" si="531"/>
        <v>4811</v>
      </c>
      <c r="O4812">
        <f t="shared" ca="1" si="528"/>
        <v>1.7955115392658134</v>
      </c>
      <c r="P4812">
        <f t="shared" ca="1" si="529"/>
        <v>1.1822887153094312</v>
      </c>
      <c r="Q4812" t="str">
        <f t="shared" ca="1" si="530"/>
        <v>A</v>
      </c>
    </row>
    <row r="4813" spans="9:17" x14ac:dyDescent="0.25">
      <c r="I4813">
        <v>4812</v>
      </c>
      <c r="J4813">
        <f t="shared" ca="1" si="525"/>
        <v>0.96872077024089653</v>
      </c>
      <c r="K4813">
        <f t="shared" ca="1" si="526"/>
        <v>1.4202638406494361</v>
      </c>
      <c r="L4813" t="str">
        <f t="shared" ca="1" si="527"/>
        <v>H</v>
      </c>
      <c r="N4813">
        <f t="shared" si="531"/>
        <v>4812</v>
      </c>
      <c r="O4813">
        <f t="shared" ca="1" si="528"/>
        <v>-0.28859446152135437</v>
      </c>
      <c r="P4813">
        <f t="shared" ca="1" si="529"/>
        <v>1.2088924988813956</v>
      </c>
      <c r="Q4813" t="str">
        <f t="shared" ca="1" si="530"/>
        <v>H</v>
      </c>
    </row>
    <row r="4814" spans="9:17" x14ac:dyDescent="0.25">
      <c r="I4814">
        <v>4813</v>
      </c>
      <c r="J4814">
        <f t="shared" ca="1" si="525"/>
        <v>1.1764625441027108</v>
      </c>
      <c r="K4814">
        <f t="shared" ca="1" si="526"/>
        <v>1.1645840028119636</v>
      </c>
      <c r="L4814" t="str">
        <f t="shared" ca="1" si="527"/>
        <v>A</v>
      </c>
      <c r="N4814">
        <f t="shared" si="531"/>
        <v>4813</v>
      </c>
      <c r="O4814">
        <f t="shared" ca="1" si="528"/>
        <v>-0.49225499152755603</v>
      </c>
      <c r="P4814">
        <f t="shared" ca="1" si="529"/>
        <v>0.81652346876622872</v>
      </c>
      <c r="Q4814" t="str">
        <f t="shared" ca="1" si="530"/>
        <v>H</v>
      </c>
    </row>
    <row r="4815" spans="9:17" x14ac:dyDescent="0.25">
      <c r="I4815">
        <v>4814</v>
      </c>
      <c r="J4815">
        <f t="shared" ca="1" si="525"/>
        <v>0.28035375064977319</v>
      </c>
      <c r="K4815">
        <f t="shared" ca="1" si="526"/>
        <v>2.2109206415500031</v>
      </c>
      <c r="L4815" t="str">
        <f t="shared" ca="1" si="527"/>
        <v>H</v>
      </c>
      <c r="N4815">
        <f t="shared" si="531"/>
        <v>4814</v>
      </c>
      <c r="O4815">
        <f t="shared" ca="1" si="528"/>
        <v>0.27768004762842613</v>
      </c>
      <c r="P4815">
        <f t="shared" ca="1" si="529"/>
        <v>1.0251036684279438</v>
      </c>
      <c r="Q4815" t="str">
        <f t="shared" ca="1" si="530"/>
        <v>H</v>
      </c>
    </row>
    <row r="4816" spans="9:17" x14ac:dyDescent="0.25">
      <c r="I4816">
        <v>4815</v>
      </c>
      <c r="J4816">
        <f t="shared" ca="1" si="525"/>
        <v>1.9514517625657266</v>
      </c>
      <c r="K4816">
        <f t="shared" ca="1" si="526"/>
        <v>2.9957489445781271</v>
      </c>
      <c r="L4816" t="str">
        <f t="shared" ca="1" si="527"/>
        <v>H</v>
      </c>
      <c r="N4816">
        <f t="shared" si="531"/>
        <v>4815</v>
      </c>
      <c r="O4816">
        <f t="shared" ca="1" si="528"/>
        <v>0.6956623912733837</v>
      </c>
      <c r="P4816">
        <f t="shared" ca="1" si="529"/>
        <v>2.4433397375366086</v>
      </c>
      <c r="Q4816" t="str">
        <f t="shared" ca="1" si="530"/>
        <v>H</v>
      </c>
    </row>
    <row r="4817" spans="9:17" x14ac:dyDescent="0.25">
      <c r="I4817">
        <v>4816</v>
      </c>
      <c r="J4817">
        <f t="shared" ca="1" si="525"/>
        <v>2.2019194983776442</v>
      </c>
      <c r="K4817">
        <f t="shared" ca="1" si="526"/>
        <v>1.4889724335326333</v>
      </c>
      <c r="L4817" t="str">
        <f t="shared" ca="1" si="527"/>
        <v>A</v>
      </c>
      <c r="N4817">
        <f t="shared" si="531"/>
        <v>4816</v>
      </c>
      <c r="O4817">
        <f t="shared" ca="1" si="528"/>
        <v>1.1383791064345952</v>
      </c>
      <c r="P4817">
        <f t="shared" ca="1" si="529"/>
        <v>1.7276689383308346</v>
      </c>
      <c r="Q4817" t="str">
        <f t="shared" ca="1" si="530"/>
        <v>H</v>
      </c>
    </row>
    <row r="4818" spans="9:17" x14ac:dyDescent="0.25">
      <c r="I4818">
        <v>4817</v>
      </c>
      <c r="J4818">
        <f t="shared" ca="1" si="525"/>
        <v>-0.37779078120244791</v>
      </c>
      <c r="K4818">
        <f t="shared" ca="1" si="526"/>
        <v>1.8982357709004531</v>
      </c>
      <c r="L4818" t="str">
        <f t="shared" ca="1" si="527"/>
        <v>H</v>
      </c>
      <c r="N4818">
        <f t="shared" si="531"/>
        <v>4817</v>
      </c>
      <c r="O4818">
        <f t="shared" ca="1" si="528"/>
        <v>-8.9598524932994472E-2</v>
      </c>
      <c r="P4818">
        <f t="shared" ca="1" si="529"/>
        <v>3.4686160701905857</v>
      </c>
      <c r="Q4818" t="str">
        <f t="shared" ca="1" si="530"/>
        <v>H</v>
      </c>
    </row>
    <row r="4819" spans="9:17" x14ac:dyDescent="0.25">
      <c r="I4819">
        <v>4818</v>
      </c>
      <c r="J4819">
        <f t="shared" ca="1" si="525"/>
        <v>-0.47173615433409188</v>
      </c>
      <c r="K4819">
        <f t="shared" ca="1" si="526"/>
        <v>1.0471129473968792</v>
      </c>
      <c r="L4819" t="str">
        <f t="shared" ca="1" si="527"/>
        <v>H</v>
      </c>
      <c r="N4819">
        <f t="shared" si="531"/>
        <v>4818</v>
      </c>
      <c r="O4819">
        <f t="shared" ca="1" si="528"/>
        <v>2.8193546247567154</v>
      </c>
      <c r="P4819">
        <f t="shared" ca="1" si="529"/>
        <v>1.7047244805925368</v>
      </c>
      <c r="Q4819" t="str">
        <f t="shared" ca="1" si="530"/>
        <v>A</v>
      </c>
    </row>
    <row r="4820" spans="9:17" x14ac:dyDescent="0.25">
      <c r="I4820">
        <v>4819</v>
      </c>
      <c r="J4820">
        <f t="shared" ca="1" si="525"/>
        <v>1.75080840045413</v>
      </c>
      <c r="K4820">
        <f t="shared" ca="1" si="526"/>
        <v>1.9378719659023673</v>
      </c>
      <c r="L4820" t="str">
        <f t="shared" ca="1" si="527"/>
        <v>H</v>
      </c>
      <c r="N4820">
        <f t="shared" si="531"/>
        <v>4819</v>
      </c>
      <c r="O4820">
        <f t="shared" ca="1" si="528"/>
        <v>-0.6466094107564262</v>
      </c>
      <c r="P4820">
        <f t="shared" ca="1" si="529"/>
        <v>2.1524863252919118</v>
      </c>
      <c r="Q4820" t="str">
        <f t="shared" ca="1" si="530"/>
        <v>H</v>
      </c>
    </row>
    <row r="4821" spans="9:17" x14ac:dyDescent="0.25">
      <c r="I4821">
        <v>4820</v>
      </c>
      <c r="J4821">
        <f t="shared" ca="1" si="525"/>
        <v>0.59263216459792156</v>
      </c>
      <c r="K4821">
        <f t="shared" ca="1" si="526"/>
        <v>2.0687517013097239</v>
      </c>
      <c r="L4821" t="str">
        <f t="shared" ca="1" si="527"/>
        <v>H</v>
      </c>
      <c r="N4821">
        <f t="shared" si="531"/>
        <v>4820</v>
      </c>
      <c r="O4821">
        <f t="shared" ca="1" si="528"/>
        <v>2.0019696253182602</v>
      </c>
      <c r="P4821">
        <f t="shared" ca="1" si="529"/>
        <v>0.47284953774069105</v>
      </c>
      <c r="Q4821" t="str">
        <f t="shared" ca="1" si="530"/>
        <v>A</v>
      </c>
    </row>
    <row r="4822" spans="9:17" x14ac:dyDescent="0.25">
      <c r="I4822">
        <v>4821</v>
      </c>
      <c r="J4822">
        <f t="shared" ca="1" si="525"/>
        <v>-0.27379449833098679</v>
      </c>
      <c r="K4822">
        <f t="shared" ca="1" si="526"/>
        <v>1.7022215765300976</v>
      </c>
      <c r="L4822" t="str">
        <f t="shared" ca="1" si="527"/>
        <v>H</v>
      </c>
      <c r="N4822">
        <f t="shared" si="531"/>
        <v>4821</v>
      </c>
      <c r="O4822">
        <f t="shared" ca="1" si="528"/>
        <v>1.9140677232641397</v>
      </c>
      <c r="P4822">
        <f t="shared" ca="1" si="529"/>
        <v>1.4595012709261237</v>
      </c>
      <c r="Q4822" t="str">
        <f t="shared" ca="1" si="530"/>
        <v>A</v>
      </c>
    </row>
    <row r="4823" spans="9:17" x14ac:dyDescent="0.25">
      <c r="I4823">
        <v>4822</v>
      </c>
      <c r="J4823">
        <f t="shared" ca="1" si="525"/>
        <v>0.1724662555208285</v>
      </c>
      <c r="K4823">
        <f t="shared" ca="1" si="526"/>
        <v>0.57340626091255942</v>
      </c>
      <c r="L4823" t="str">
        <f t="shared" ca="1" si="527"/>
        <v>H</v>
      </c>
      <c r="N4823">
        <f t="shared" si="531"/>
        <v>4822</v>
      </c>
      <c r="O4823">
        <f t="shared" ca="1" si="528"/>
        <v>0.71886817961331573</v>
      </c>
      <c r="P4823">
        <f t="shared" ca="1" si="529"/>
        <v>1.0042973119304246</v>
      </c>
      <c r="Q4823" t="str">
        <f t="shared" ca="1" si="530"/>
        <v>H</v>
      </c>
    </row>
    <row r="4824" spans="9:17" x14ac:dyDescent="0.25">
      <c r="I4824">
        <v>4823</v>
      </c>
      <c r="J4824">
        <f t="shared" ca="1" si="525"/>
        <v>0.53238542924060295</v>
      </c>
      <c r="K4824">
        <f t="shared" ca="1" si="526"/>
        <v>1.529219167307605</v>
      </c>
      <c r="L4824" t="str">
        <f t="shared" ca="1" si="527"/>
        <v>H</v>
      </c>
      <c r="N4824">
        <f t="shared" si="531"/>
        <v>4823</v>
      </c>
      <c r="O4824">
        <f t="shared" ca="1" si="528"/>
        <v>0.8592024095057631</v>
      </c>
      <c r="P4824">
        <f t="shared" ca="1" si="529"/>
        <v>-0.79732281971434626</v>
      </c>
      <c r="Q4824" t="str">
        <f t="shared" ca="1" si="530"/>
        <v>A</v>
      </c>
    </row>
    <row r="4825" spans="9:17" x14ac:dyDescent="0.25">
      <c r="I4825">
        <v>4824</v>
      </c>
      <c r="J4825">
        <f t="shared" ca="1" si="525"/>
        <v>0.73167458581398825</v>
      </c>
      <c r="K4825">
        <f t="shared" ca="1" si="526"/>
        <v>1.6061059294271818</v>
      </c>
      <c r="L4825" t="str">
        <f t="shared" ca="1" si="527"/>
        <v>H</v>
      </c>
      <c r="N4825">
        <f t="shared" si="531"/>
        <v>4824</v>
      </c>
      <c r="O4825">
        <f t="shared" ca="1" si="528"/>
        <v>6.0258276211212602E-2</v>
      </c>
      <c r="P4825">
        <f t="shared" ca="1" si="529"/>
        <v>0.99295523601758484</v>
      </c>
      <c r="Q4825" t="str">
        <f t="shared" ca="1" si="530"/>
        <v>H</v>
      </c>
    </row>
    <row r="4826" spans="9:17" x14ac:dyDescent="0.25">
      <c r="I4826">
        <v>4825</v>
      </c>
      <c r="J4826">
        <f t="shared" ca="1" si="525"/>
        <v>-0.58700733256417581</v>
      </c>
      <c r="K4826">
        <f t="shared" ca="1" si="526"/>
        <v>1.6595538263465428</v>
      </c>
      <c r="L4826" t="str">
        <f t="shared" ca="1" si="527"/>
        <v>H</v>
      </c>
      <c r="N4826">
        <f t="shared" si="531"/>
        <v>4825</v>
      </c>
      <c r="O4826">
        <f t="shared" ca="1" si="528"/>
        <v>0.17844093556360135</v>
      </c>
      <c r="P4826">
        <f t="shared" ca="1" si="529"/>
        <v>1.3674879928273487</v>
      </c>
      <c r="Q4826" t="str">
        <f t="shared" ca="1" si="530"/>
        <v>H</v>
      </c>
    </row>
    <row r="4827" spans="9:17" x14ac:dyDescent="0.25">
      <c r="I4827">
        <v>4826</v>
      </c>
      <c r="J4827">
        <f t="shared" ca="1" si="525"/>
        <v>1.5842812456826121</v>
      </c>
      <c r="K4827">
        <f t="shared" ca="1" si="526"/>
        <v>-0.15700261033780949</v>
      </c>
      <c r="L4827" t="str">
        <f t="shared" ca="1" si="527"/>
        <v>A</v>
      </c>
      <c r="N4827">
        <f t="shared" si="531"/>
        <v>4826</v>
      </c>
      <c r="O4827">
        <f t="shared" ca="1" si="528"/>
        <v>0.20228380885700015</v>
      </c>
      <c r="P4827">
        <f t="shared" ca="1" si="529"/>
        <v>0.33837910356435774</v>
      </c>
      <c r="Q4827" t="str">
        <f t="shared" ca="1" si="530"/>
        <v>H</v>
      </c>
    </row>
    <row r="4828" spans="9:17" x14ac:dyDescent="0.25">
      <c r="I4828">
        <v>4827</v>
      </c>
      <c r="J4828">
        <f t="shared" ca="1" si="525"/>
        <v>-0.3895197205009262</v>
      </c>
      <c r="K4828">
        <f t="shared" ca="1" si="526"/>
        <v>1.1063000986350908</v>
      </c>
      <c r="L4828" t="str">
        <f t="shared" ca="1" si="527"/>
        <v>H</v>
      </c>
      <c r="N4828">
        <f t="shared" si="531"/>
        <v>4827</v>
      </c>
      <c r="O4828">
        <f t="shared" ca="1" si="528"/>
        <v>0.32585157233052908</v>
      </c>
      <c r="P4828">
        <f t="shared" ca="1" si="529"/>
        <v>-1.1863894992132533</v>
      </c>
      <c r="Q4828" t="str">
        <f t="shared" ca="1" si="530"/>
        <v>A</v>
      </c>
    </row>
    <row r="4829" spans="9:17" x14ac:dyDescent="0.25">
      <c r="I4829">
        <v>4828</v>
      </c>
      <c r="J4829">
        <f t="shared" ca="1" si="525"/>
        <v>2.3803863740989244</v>
      </c>
      <c r="K4829">
        <f t="shared" ca="1" si="526"/>
        <v>1.6881929564666629</v>
      </c>
      <c r="L4829" t="str">
        <f t="shared" ca="1" si="527"/>
        <v>A</v>
      </c>
      <c r="N4829">
        <f t="shared" si="531"/>
        <v>4828</v>
      </c>
      <c r="O4829">
        <f t="shared" ca="1" si="528"/>
        <v>0.55341953751461292</v>
      </c>
      <c r="P4829">
        <f t="shared" ca="1" si="529"/>
        <v>0.82287696751841621</v>
      </c>
      <c r="Q4829" t="str">
        <f t="shared" ca="1" si="530"/>
        <v>H</v>
      </c>
    </row>
    <row r="4830" spans="9:17" x14ac:dyDescent="0.25">
      <c r="I4830">
        <v>4829</v>
      </c>
      <c r="J4830">
        <f t="shared" ca="1" si="525"/>
        <v>3.2134240807134224</v>
      </c>
      <c r="K4830">
        <f t="shared" ca="1" si="526"/>
        <v>1.7997581043701829</v>
      </c>
      <c r="L4830" t="str">
        <f t="shared" ca="1" si="527"/>
        <v>A</v>
      </c>
      <c r="N4830">
        <f t="shared" si="531"/>
        <v>4829</v>
      </c>
      <c r="O4830">
        <f t="shared" ca="1" si="528"/>
        <v>-4.9020479856187849E-2</v>
      </c>
      <c r="P4830">
        <f t="shared" ca="1" si="529"/>
        <v>1.7037462481690411</v>
      </c>
      <c r="Q4830" t="str">
        <f t="shared" ca="1" si="530"/>
        <v>H</v>
      </c>
    </row>
    <row r="4831" spans="9:17" x14ac:dyDescent="0.25">
      <c r="I4831">
        <v>4830</v>
      </c>
      <c r="J4831">
        <f t="shared" ca="1" si="525"/>
        <v>8.0494192173638179E-2</v>
      </c>
      <c r="K4831">
        <f t="shared" ca="1" si="526"/>
        <v>1.1160125279481459</v>
      </c>
      <c r="L4831" t="str">
        <f t="shared" ca="1" si="527"/>
        <v>H</v>
      </c>
      <c r="N4831">
        <f t="shared" si="531"/>
        <v>4830</v>
      </c>
      <c r="O4831">
        <f t="shared" ca="1" si="528"/>
        <v>2.1500907114356913</v>
      </c>
      <c r="P4831">
        <f t="shared" ca="1" si="529"/>
        <v>0.39990315823212175</v>
      </c>
      <c r="Q4831" t="str">
        <f t="shared" ca="1" si="530"/>
        <v>A</v>
      </c>
    </row>
    <row r="4832" spans="9:17" x14ac:dyDescent="0.25">
      <c r="I4832">
        <v>4831</v>
      </c>
      <c r="J4832">
        <f t="shared" ca="1" si="525"/>
        <v>1.8305200831835813</v>
      </c>
      <c r="K4832">
        <f t="shared" ca="1" si="526"/>
        <v>0.33225784742888997</v>
      </c>
      <c r="L4832" t="str">
        <f t="shared" ca="1" si="527"/>
        <v>A</v>
      </c>
      <c r="N4832">
        <f t="shared" si="531"/>
        <v>4831</v>
      </c>
      <c r="O4832">
        <f t="shared" ca="1" si="528"/>
        <v>-1.0998167481583905</v>
      </c>
      <c r="P4832">
        <f t="shared" ca="1" si="529"/>
        <v>0.46466568892509497</v>
      </c>
      <c r="Q4832" t="str">
        <f t="shared" ca="1" si="530"/>
        <v>H</v>
      </c>
    </row>
    <row r="4833" spans="9:17" x14ac:dyDescent="0.25">
      <c r="I4833">
        <v>4832</v>
      </c>
      <c r="J4833">
        <f t="shared" ca="1" si="525"/>
        <v>-8.4207245272460485E-2</v>
      </c>
      <c r="K4833">
        <f t="shared" ca="1" si="526"/>
        <v>1.9182087858362746</v>
      </c>
      <c r="L4833" t="str">
        <f t="shared" ca="1" si="527"/>
        <v>H</v>
      </c>
      <c r="N4833">
        <f t="shared" si="531"/>
        <v>4832</v>
      </c>
      <c r="O4833">
        <f t="shared" ca="1" si="528"/>
        <v>0.72947595017927702</v>
      </c>
      <c r="P4833">
        <f t="shared" ca="1" si="529"/>
        <v>-0.48732613806334335</v>
      </c>
      <c r="Q4833" t="str">
        <f t="shared" ca="1" si="530"/>
        <v>A</v>
      </c>
    </row>
    <row r="4834" spans="9:17" x14ac:dyDescent="0.25">
      <c r="I4834">
        <v>4833</v>
      </c>
      <c r="J4834">
        <f t="shared" ca="1" si="525"/>
        <v>0.95272185364904338</v>
      </c>
      <c r="K4834">
        <f t="shared" ca="1" si="526"/>
        <v>2.6075213092833311</v>
      </c>
      <c r="L4834" t="str">
        <f t="shared" ca="1" si="527"/>
        <v>H</v>
      </c>
      <c r="N4834">
        <f t="shared" si="531"/>
        <v>4833</v>
      </c>
      <c r="O4834">
        <f t="shared" ca="1" si="528"/>
        <v>1.6304518385616622</v>
      </c>
      <c r="P4834">
        <f t="shared" ca="1" si="529"/>
        <v>2.0878924364726208</v>
      </c>
      <c r="Q4834" t="str">
        <f t="shared" ca="1" si="530"/>
        <v>H</v>
      </c>
    </row>
    <row r="4835" spans="9:17" x14ac:dyDescent="0.25">
      <c r="I4835">
        <v>4834</v>
      </c>
      <c r="J4835">
        <f t="shared" ca="1" si="525"/>
        <v>2.524289782968709</v>
      </c>
      <c r="K4835">
        <f t="shared" ca="1" si="526"/>
        <v>0.88645970698589149</v>
      </c>
      <c r="L4835" t="str">
        <f t="shared" ca="1" si="527"/>
        <v>A</v>
      </c>
      <c r="N4835">
        <f t="shared" si="531"/>
        <v>4834</v>
      </c>
      <c r="O4835">
        <f t="shared" ca="1" si="528"/>
        <v>0.49243170910456324</v>
      </c>
      <c r="P4835">
        <f t="shared" ca="1" si="529"/>
        <v>1.492729813007539</v>
      </c>
      <c r="Q4835" t="str">
        <f t="shared" ca="1" si="530"/>
        <v>H</v>
      </c>
    </row>
    <row r="4836" spans="9:17" x14ac:dyDescent="0.25">
      <c r="I4836">
        <v>4835</v>
      </c>
      <c r="J4836">
        <f t="shared" ca="1" si="525"/>
        <v>2.487654362985487</v>
      </c>
      <c r="K4836">
        <f t="shared" ca="1" si="526"/>
        <v>1.1978259702778382</v>
      </c>
      <c r="L4836" t="str">
        <f t="shared" ca="1" si="527"/>
        <v>A</v>
      </c>
      <c r="N4836">
        <f t="shared" si="531"/>
        <v>4835</v>
      </c>
      <c r="O4836">
        <f t="shared" ca="1" si="528"/>
        <v>1.821745090430811</v>
      </c>
      <c r="P4836">
        <f t="shared" ca="1" si="529"/>
        <v>2.7231877732809568</v>
      </c>
      <c r="Q4836" t="str">
        <f t="shared" ca="1" si="530"/>
        <v>H</v>
      </c>
    </row>
    <row r="4837" spans="9:17" x14ac:dyDescent="0.25">
      <c r="I4837">
        <v>4836</v>
      </c>
      <c r="J4837">
        <f t="shared" ca="1" si="525"/>
        <v>0.65332527200588619</v>
      </c>
      <c r="K4837">
        <f t="shared" ca="1" si="526"/>
        <v>1.9080821990883912</v>
      </c>
      <c r="L4837" t="str">
        <f t="shared" ca="1" si="527"/>
        <v>H</v>
      </c>
      <c r="N4837">
        <f t="shared" si="531"/>
        <v>4836</v>
      </c>
      <c r="O4837">
        <f t="shared" ca="1" si="528"/>
        <v>7.6557834202022224E-2</v>
      </c>
      <c r="P4837">
        <f t="shared" ca="1" si="529"/>
        <v>-0.30075347071490888</v>
      </c>
      <c r="Q4837" t="str">
        <f t="shared" ca="1" si="530"/>
        <v>A</v>
      </c>
    </row>
    <row r="4838" spans="9:17" x14ac:dyDescent="0.25">
      <c r="I4838">
        <v>4837</v>
      </c>
      <c r="J4838">
        <f t="shared" ca="1" si="525"/>
        <v>-0.93073461288522963</v>
      </c>
      <c r="K4838">
        <f t="shared" ca="1" si="526"/>
        <v>3.035825736680966</v>
      </c>
      <c r="L4838" t="str">
        <f t="shared" ca="1" si="527"/>
        <v>H</v>
      </c>
      <c r="N4838">
        <f t="shared" si="531"/>
        <v>4837</v>
      </c>
      <c r="O4838">
        <f t="shared" ca="1" si="528"/>
        <v>0.70009298385423846</v>
      </c>
      <c r="P4838">
        <f t="shared" ca="1" si="529"/>
        <v>0.80827317107587926</v>
      </c>
      <c r="Q4838" t="str">
        <f t="shared" ca="1" si="530"/>
        <v>H</v>
      </c>
    </row>
    <row r="4839" spans="9:17" x14ac:dyDescent="0.25">
      <c r="I4839">
        <v>4838</v>
      </c>
      <c r="J4839">
        <f t="shared" ca="1" si="525"/>
        <v>2.0836208868878541</v>
      </c>
      <c r="K4839">
        <f t="shared" ca="1" si="526"/>
        <v>1.6519596492390938</v>
      </c>
      <c r="L4839" t="str">
        <f t="shared" ca="1" si="527"/>
        <v>A</v>
      </c>
      <c r="N4839">
        <f t="shared" si="531"/>
        <v>4838</v>
      </c>
      <c r="O4839">
        <f t="shared" ca="1" si="528"/>
        <v>2.6849703348623075</v>
      </c>
      <c r="P4839">
        <f t="shared" ca="1" si="529"/>
        <v>1.2838901172675115</v>
      </c>
      <c r="Q4839" t="str">
        <f t="shared" ca="1" si="530"/>
        <v>A</v>
      </c>
    </row>
    <row r="4840" spans="9:17" x14ac:dyDescent="0.25">
      <c r="I4840">
        <v>4839</v>
      </c>
      <c r="J4840">
        <f t="shared" ca="1" si="525"/>
        <v>1.3649261172971641</v>
      </c>
      <c r="K4840">
        <f t="shared" ca="1" si="526"/>
        <v>0.6063106618414682</v>
      </c>
      <c r="L4840" t="str">
        <f t="shared" ca="1" si="527"/>
        <v>A</v>
      </c>
      <c r="N4840">
        <f t="shared" si="531"/>
        <v>4839</v>
      </c>
      <c r="O4840">
        <f t="shared" ca="1" si="528"/>
        <v>1.5902213211907048</v>
      </c>
      <c r="P4840">
        <f t="shared" ca="1" si="529"/>
        <v>1.2635172290626062</v>
      </c>
      <c r="Q4840" t="str">
        <f t="shared" ca="1" si="530"/>
        <v>A</v>
      </c>
    </row>
    <row r="4841" spans="9:17" x14ac:dyDescent="0.25">
      <c r="I4841">
        <v>4840</v>
      </c>
      <c r="J4841">
        <f t="shared" ca="1" si="525"/>
        <v>1.8153654524416445</v>
      </c>
      <c r="K4841">
        <f t="shared" ca="1" si="526"/>
        <v>1.3600764456250112</v>
      </c>
      <c r="L4841" t="str">
        <f t="shared" ca="1" si="527"/>
        <v>A</v>
      </c>
      <c r="N4841">
        <f t="shared" si="531"/>
        <v>4840</v>
      </c>
      <c r="O4841">
        <f t="shared" ca="1" si="528"/>
        <v>-0.95763237917339672</v>
      </c>
      <c r="P4841">
        <f t="shared" ca="1" si="529"/>
        <v>1.9900144275926821</v>
      </c>
      <c r="Q4841" t="str">
        <f t="shared" ca="1" si="530"/>
        <v>H</v>
      </c>
    </row>
    <row r="4842" spans="9:17" x14ac:dyDescent="0.25">
      <c r="I4842">
        <v>4841</v>
      </c>
      <c r="J4842">
        <f t="shared" ca="1" si="525"/>
        <v>0.54851556112125199</v>
      </c>
      <c r="K4842">
        <f t="shared" ca="1" si="526"/>
        <v>0.66178578324172255</v>
      </c>
      <c r="L4842" t="str">
        <f t="shared" ca="1" si="527"/>
        <v>H</v>
      </c>
      <c r="N4842">
        <f t="shared" si="531"/>
        <v>4841</v>
      </c>
      <c r="O4842">
        <f t="shared" ca="1" si="528"/>
        <v>0.98960572718184703</v>
      </c>
      <c r="P4842">
        <f t="shared" ca="1" si="529"/>
        <v>2.4489246783634719</v>
      </c>
      <c r="Q4842" t="str">
        <f t="shared" ca="1" si="530"/>
        <v>H</v>
      </c>
    </row>
    <row r="4843" spans="9:17" x14ac:dyDescent="0.25">
      <c r="I4843">
        <v>4842</v>
      </c>
      <c r="J4843">
        <f t="shared" ca="1" si="525"/>
        <v>2.0662639059255827</v>
      </c>
      <c r="K4843">
        <f t="shared" ca="1" si="526"/>
        <v>2.4787520036857078</v>
      </c>
      <c r="L4843" t="str">
        <f t="shared" ca="1" si="527"/>
        <v>H</v>
      </c>
      <c r="N4843">
        <f t="shared" si="531"/>
        <v>4842</v>
      </c>
      <c r="O4843">
        <f t="shared" ca="1" si="528"/>
        <v>1.7513170194746766</v>
      </c>
      <c r="P4843">
        <f t="shared" ca="1" si="529"/>
        <v>1.6237761885285109</v>
      </c>
      <c r="Q4843" t="str">
        <f t="shared" ca="1" si="530"/>
        <v>A</v>
      </c>
    </row>
    <row r="4844" spans="9:17" x14ac:dyDescent="0.25">
      <c r="I4844">
        <v>4843</v>
      </c>
      <c r="J4844">
        <f t="shared" ca="1" si="525"/>
        <v>0.80015930229008558</v>
      </c>
      <c r="K4844">
        <f t="shared" ca="1" si="526"/>
        <v>2.147730039789002</v>
      </c>
      <c r="L4844" t="str">
        <f t="shared" ca="1" si="527"/>
        <v>H</v>
      </c>
      <c r="N4844">
        <f t="shared" si="531"/>
        <v>4843</v>
      </c>
      <c r="O4844">
        <f t="shared" ca="1" si="528"/>
        <v>1.5200553649109732</v>
      </c>
      <c r="P4844">
        <f t="shared" ca="1" si="529"/>
        <v>2.1882883067635714</v>
      </c>
      <c r="Q4844" t="str">
        <f t="shared" ca="1" si="530"/>
        <v>H</v>
      </c>
    </row>
    <row r="4845" spans="9:17" x14ac:dyDescent="0.25">
      <c r="I4845">
        <v>4844</v>
      </c>
      <c r="J4845">
        <f t="shared" ca="1" si="525"/>
        <v>0.27430226275919478</v>
      </c>
      <c r="K4845">
        <f t="shared" ca="1" si="526"/>
        <v>2.7823967704043366</v>
      </c>
      <c r="L4845" t="str">
        <f t="shared" ca="1" si="527"/>
        <v>H</v>
      </c>
      <c r="N4845">
        <f t="shared" si="531"/>
        <v>4844</v>
      </c>
      <c r="O4845">
        <f t="shared" ca="1" si="528"/>
        <v>1.9215833659870076</v>
      </c>
      <c r="P4845">
        <f t="shared" ca="1" si="529"/>
        <v>0.9535533891174538</v>
      </c>
      <c r="Q4845" t="str">
        <f t="shared" ca="1" si="530"/>
        <v>A</v>
      </c>
    </row>
    <row r="4846" spans="9:17" x14ac:dyDescent="0.25">
      <c r="I4846">
        <v>4845</v>
      </c>
      <c r="J4846">
        <f t="shared" ca="1" si="525"/>
        <v>1.9317143570446182</v>
      </c>
      <c r="K4846">
        <f t="shared" ca="1" si="526"/>
        <v>3.0321295386651306</v>
      </c>
      <c r="L4846" t="str">
        <f t="shared" ca="1" si="527"/>
        <v>H</v>
      </c>
      <c r="N4846">
        <f t="shared" si="531"/>
        <v>4845</v>
      </c>
      <c r="O4846">
        <f t="shared" ca="1" si="528"/>
        <v>0.65480922612873782</v>
      </c>
      <c r="P4846">
        <f t="shared" ca="1" si="529"/>
        <v>1.7252968941516902</v>
      </c>
      <c r="Q4846" t="str">
        <f t="shared" ca="1" si="530"/>
        <v>H</v>
      </c>
    </row>
    <row r="4847" spans="9:17" x14ac:dyDescent="0.25">
      <c r="I4847">
        <v>4846</v>
      </c>
      <c r="J4847">
        <f t="shared" ca="1" si="525"/>
        <v>0.69811397365196926</v>
      </c>
      <c r="K4847">
        <f t="shared" ca="1" si="526"/>
        <v>1.2287944036773659</v>
      </c>
      <c r="L4847" t="str">
        <f t="shared" ca="1" si="527"/>
        <v>H</v>
      </c>
      <c r="N4847">
        <f t="shared" si="531"/>
        <v>4846</v>
      </c>
      <c r="O4847">
        <f t="shared" ca="1" si="528"/>
        <v>1.2579340065427989</v>
      </c>
      <c r="P4847">
        <f t="shared" ca="1" si="529"/>
        <v>0.27047001956453243</v>
      </c>
      <c r="Q4847" t="str">
        <f t="shared" ca="1" si="530"/>
        <v>A</v>
      </c>
    </row>
    <row r="4848" spans="9:17" x14ac:dyDescent="0.25">
      <c r="I4848">
        <v>4847</v>
      </c>
      <c r="J4848">
        <f t="shared" ca="1" si="525"/>
        <v>0.63244831784814348</v>
      </c>
      <c r="K4848">
        <f t="shared" ca="1" si="526"/>
        <v>1.4600401630869011</v>
      </c>
      <c r="L4848" t="str">
        <f t="shared" ca="1" si="527"/>
        <v>H</v>
      </c>
      <c r="N4848">
        <f t="shared" si="531"/>
        <v>4847</v>
      </c>
      <c r="O4848">
        <f t="shared" ca="1" si="528"/>
        <v>-1.4865602877903392</v>
      </c>
      <c r="P4848">
        <f t="shared" ca="1" si="529"/>
        <v>0.93466545614488294</v>
      </c>
      <c r="Q4848" t="str">
        <f t="shared" ca="1" si="530"/>
        <v>H</v>
      </c>
    </row>
    <row r="4849" spans="9:17" x14ac:dyDescent="0.25">
      <c r="I4849">
        <v>4848</v>
      </c>
      <c r="J4849">
        <f t="shared" ca="1" si="525"/>
        <v>1.3035003136502947</v>
      </c>
      <c r="K4849">
        <f t="shared" ca="1" si="526"/>
        <v>1.143049629537829</v>
      </c>
      <c r="L4849" t="str">
        <f t="shared" ca="1" si="527"/>
        <v>A</v>
      </c>
      <c r="N4849">
        <f t="shared" si="531"/>
        <v>4848</v>
      </c>
      <c r="O4849">
        <f t="shared" ca="1" si="528"/>
        <v>1.0198009458038046</v>
      </c>
      <c r="P4849">
        <f t="shared" ca="1" si="529"/>
        <v>1.3180631890396233</v>
      </c>
      <c r="Q4849" t="str">
        <f t="shared" ca="1" si="530"/>
        <v>H</v>
      </c>
    </row>
    <row r="4850" spans="9:17" x14ac:dyDescent="0.25">
      <c r="I4850">
        <v>4849</v>
      </c>
      <c r="J4850">
        <f t="shared" ca="1" si="525"/>
        <v>2.409418840373033</v>
      </c>
      <c r="K4850">
        <f t="shared" ca="1" si="526"/>
        <v>0.94118327316956951</v>
      </c>
      <c r="L4850" t="str">
        <f t="shared" ca="1" si="527"/>
        <v>A</v>
      </c>
      <c r="N4850">
        <f t="shared" si="531"/>
        <v>4849</v>
      </c>
      <c r="O4850">
        <f t="shared" ca="1" si="528"/>
        <v>0.19039129961782192</v>
      </c>
      <c r="P4850">
        <f t="shared" ca="1" si="529"/>
        <v>1.0500157817752671</v>
      </c>
      <c r="Q4850" t="str">
        <f t="shared" ca="1" si="530"/>
        <v>H</v>
      </c>
    </row>
    <row r="4851" spans="9:17" x14ac:dyDescent="0.25">
      <c r="I4851">
        <v>4850</v>
      </c>
      <c r="J4851">
        <f t="shared" ca="1" si="525"/>
        <v>0.90170914931308677</v>
      </c>
      <c r="K4851">
        <f t="shared" ca="1" si="526"/>
        <v>2.5373503734940237</v>
      </c>
      <c r="L4851" t="str">
        <f t="shared" ca="1" si="527"/>
        <v>H</v>
      </c>
      <c r="N4851">
        <f t="shared" si="531"/>
        <v>4850</v>
      </c>
      <c r="O4851">
        <f t="shared" ca="1" si="528"/>
        <v>0.89730565858682287</v>
      </c>
      <c r="P4851">
        <f t="shared" ca="1" si="529"/>
        <v>0.5089548971479817</v>
      </c>
      <c r="Q4851" t="str">
        <f t="shared" ca="1" si="530"/>
        <v>A</v>
      </c>
    </row>
    <row r="4852" spans="9:17" x14ac:dyDescent="0.25">
      <c r="I4852">
        <v>4851</v>
      </c>
      <c r="J4852">
        <f t="shared" ca="1" si="525"/>
        <v>1.0664232349278993</v>
      </c>
      <c r="K4852">
        <f t="shared" ca="1" si="526"/>
        <v>2.3352060574229356</v>
      </c>
      <c r="L4852" t="str">
        <f t="shared" ca="1" si="527"/>
        <v>H</v>
      </c>
      <c r="N4852">
        <f t="shared" si="531"/>
        <v>4851</v>
      </c>
      <c r="O4852">
        <f t="shared" ca="1" si="528"/>
        <v>2.3384244935167491</v>
      </c>
      <c r="P4852">
        <f t="shared" ca="1" si="529"/>
        <v>1.2868535213876764</v>
      </c>
      <c r="Q4852" t="str">
        <f t="shared" ca="1" si="530"/>
        <v>A</v>
      </c>
    </row>
    <row r="4853" spans="9:17" x14ac:dyDescent="0.25">
      <c r="I4853">
        <v>4852</v>
      </c>
      <c r="J4853">
        <f t="shared" ca="1" si="525"/>
        <v>0.48540941965106876</v>
      </c>
      <c r="K4853">
        <f t="shared" ca="1" si="526"/>
        <v>2.2656516698788396</v>
      </c>
      <c r="L4853" t="str">
        <f t="shared" ca="1" si="527"/>
        <v>H</v>
      </c>
      <c r="N4853">
        <f t="shared" si="531"/>
        <v>4852</v>
      </c>
      <c r="O4853">
        <f t="shared" ca="1" si="528"/>
        <v>0.13650499835952978</v>
      </c>
      <c r="P4853">
        <f t="shared" ca="1" si="529"/>
        <v>1.9389040703117519</v>
      </c>
      <c r="Q4853" t="str">
        <f t="shared" ca="1" si="530"/>
        <v>H</v>
      </c>
    </row>
    <row r="4854" spans="9:17" x14ac:dyDescent="0.25">
      <c r="I4854">
        <v>4853</v>
      </c>
      <c r="J4854">
        <f t="shared" ca="1" si="525"/>
        <v>-7.3796873478330971E-2</v>
      </c>
      <c r="K4854">
        <f t="shared" ca="1" si="526"/>
        <v>1.2688373188557145</v>
      </c>
      <c r="L4854" t="str">
        <f t="shared" ca="1" si="527"/>
        <v>H</v>
      </c>
      <c r="N4854">
        <f t="shared" si="531"/>
        <v>4853</v>
      </c>
      <c r="O4854">
        <f t="shared" ca="1" si="528"/>
        <v>0.75921516895165686</v>
      </c>
      <c r="P4854">
        <f t="shared" ca="1" si="529"/>
        <v>1.1537161013340786</v>
      </c>
      <c r="Q4854" t="str">
        <f t="shared" ca="1" si="530"/>
        <v>H</v>
      </c>
    </row>
    <row r="4855" spans="9:17" x14ac:dyDescent="0.25">
      <c r="I4855">
        <v>4854</v>
      </c>
      <c r="J4855">
        <f t="shared" ca="1" si="525"/>
        <v>-0.41572317310111329</v>
      </c>
      <c r="K4855">
        <f t="shared" ca="1" si="526"/>
        <v>2.4709623629159747</v>
      </c>
      <c r="L4855" t="str">
        <f t="shared" ca="1" si="527"/>
        <v>H</v>
      </c>
      <c r="N4855">
        <f t="shared" si="531"/>
        <v>4854</v>
      </c>
      <c r="O4855">
        <f t="shared" ca="1" si="528"/>
        <v>-1.317990470609159</v>
      </c>
      <c r="P4855">
        <f t="shared" ca="1" si="529"/>
        <v>0.24409470068327721</v>
      </c>
      <c r="Q4855" t="str">
        <f t="shared" ca="1" si="530"/>
        <v>H</v>
      </c>
    </row>
    <row r="4856" spans="9:17" x14ac:dyDescent="0.25">
      <c r="I4856">
        <v>4855</v>
      </c>
      <c r="J4856">
        <f t="shared" ca="1" si="525"/>
        <v>0.73158865516253457</v>
      </c>
      <c r="K4856">
        <f t="shared" ca="1" si="526"/>
        <v>1.3728628776891123</v>
      </c>
      <c r="L4856" t="str">
        <f t="shared" ca="1" si="527"/>
        <v>H</v>
      </c>
      <c r="N4856">
        <f t="shared" si="531"/>
        <v>4855</v>
      </c>
      <c r="O4856">
        <f t="shared" ca="1" si="528"/>
        <v>-1.5164388598665053</v>
      </c>
      <c r="P4856">
        <f t="shared" ca="1" si="529"/>
        <v>1.5662493995389952</v>
      </c>
      <c r="Q4856" t="str">
        <f t="shared" ca="1" si="530"/>
        <v>H</v>
      </c>
    </row>
    <row r="4857" spans="9:17" x14ac:dyDescent="0.25">
      <c r="I4857">
        <v>4856</v>
      </c>
      <c r="J4857">
        <f t="shared" ca="1" si="525"/>
        <v>1.4204261495830401</v>
      </c>
      <c r="K4857">
        <f t="shared" ca="1" si="526"/>
        <v>0.99042655561620929</v>
      </c>
      <c r="L4857" t="str">
        <f t="shared" ca="1" si="527"/>
        <v>A</v>
      </c>
      <c r="N4857">
        <f t="shared" si="531"/>
        <v>4856</v>
      </c>
      <c r="O4857">
        <f t="shared" ca="1" si="528"/>
        <v>0.15615607429610123</v>
      </c>
      <c r="P4857">
        <f t="shared" ca="1" si="529"/>
        <v>1.7128108532146991</v>
      </c>
      <c r="Q4857" t="str">
        <f t="shared" ca="1" si="530"/>
        <v>H</v>
      </c>
    </row>
    <row r="4858" spans="9:17" x14ac:dyDescent="0.25">
      <c r="I4858">
        <v>4857</v>
      </c>
      <c r="J4858">
        <f t="shared" ca="1" si="525"/>
        <v>0.96596272195449173</v>
      </c>
      <c r="K4858">
        <f t="shared" ca="1" si="526"/>
        <v>1.9417711808235096</v>
      </c>
      <c r="L4858" t="str">
        <f t="shared" ca="1" si="527"/>
        <v>H</v>
      </c>
      <c r="N4858">
        <f t="shared" si="531"/>
        <v>4857</v>
      </c>
      <c r="O4858">
        <f t="shared" ca="1" si="528"/>
        <v>-0.58665889210979638</v>
      </c>
      <c r="P4858">
        <f t="shared" ca="1" si="529"/>
        <v>0.33779402872512099</v>
      </c>
      <c r="Q4858" t="str">
        <f t="shared" ca="1" si="530"/>
        <v>H</v>
      </c>
    </row>
    <row r="4859" spans="9:17" x14ac:dyDescent="0.25">
      <c r="I4859">
        <v>4858</v>
      </c>
      <c r="J4859">
        <f t="shared" ca="1" si="525"/>
        <v>1.6661989962727184</v>
      </c>
      <c r="K4859">
        <f t="shared" ca="1" si="526"/>
        <v>1.6707231870361197</v>
      </c>
      <c r="L4859" t="str">
        <f t="shared" ca="1" si="527"/>
        <v>H</v>
      </c>
      <c r="N4859">
        <f t="shared" si="531"/>
        <v>4858</v>
      </c>
      <c r="O4859">
        <f t="shared" ca="1" si="528"/>
        <v>0.23249493025712709</v>
      </c>
      <c r="P4859">
        <f t="shared" ca="1" si="529"/>
        <v>0.80892395699556885</v>
      </c>
      <c r="Q4859" t="str">
        <f t="shared" ca="1" si="530"/>
        <v>H</v>
      </c>
    </row>
    <row r="4860" spans="9:17" x14ac:dyDescent="0.25">
      <c r="I4860">
        <v>4859</v>
      </c>
      <c r="J4860">
        <f t="shared" ca="1" si="525"/>
        <v>0.24839052987293342</v>
      </c>
      <c r="K4860">
        <f t="shared" ca="1" si="526"/>
        <v>1.2624109657196645</v>
      </c>
      <c r="L4860" t="str">
        <f t="shared" ca="1" si="527"/>
        <v>H</v>
      </c>
      <c r="N4860">
        <f t="shared" si="531"/>
        <v>4859</v>
      </c>
      <c r="O4860">
        <f t="shared" ca="1" si="528"/>
        <v>1.8455360028671526</v>
      </c>
      <c r="P4860">
        <f t="shared" ca="1" si="529"/>
        <v>0.81879016802479587</v>
      </c>
      <c r="Q4860" t="str">
        <f t="shared" ca="1" si="530"/>
        <v>A</v>
      </c>
    </row>
    <row r="4861" spans="9:17" x14ac:dyDescent="0.25">
      <c r="I4861">
        <v>4860</v>
      </c>
      <c r="J4861">
        <f t="shared" ca="1" si="525"/>
        <v>0.18666548046524434</v>
      </c>
      <c r="K4861">
        <f t="shared" ca="1" si="526"/>
        <v>1.227361072880043</v>
      </c>
      <c r="L4861" t="str">
        <f t="shared" ca="1" si="527"/>
        <v>H</v>
      </c>
      <c r="N4861">
        <f t="shared" si="531"/>
        <v>4860</v>
      </c>
      <c r="O4861">
        <f t="shared" ca="1" si="528"/>
        <v>-0.22759612213291558</v>
      </c>
      <c r="P4861">
        <f t="shared" ca="1" si="529"/>
        <v>0.20223007266406023</v>
      </c>
      <c r="Q4861" t="str">
        <f t="shared" ca="1" si="530"/>
        <v>H</v>
      </c>
    </row>
    <row r="4862" spans="9:17" x14ac:dyDescent="0.25">
      <c r="I4862">
        <v>4861</v>
      </c>
      <c r="J4862">
        <f t="shared" ca="1" si="525"/>
        <v>0.21935240249427113</v>
      </c>
      <c r="K4862">
        <f t="shared" ca="1" si="526"/>
        <v>0.5473710913134473</v>
      </c>
      <c r="L4862" t="str">
        <f t="shared" ca="1" si="527"/>
        <v>H</v>
      </c>
      <c r="N4862">
        <f t="shared" si="531"/>
        <v>4861</v>
      </c>
      <c r="O4862">
        <f t="shared" ca="1" si="528"/>
        <v>0.63267334851979873</v>
      </c>
      <c r="P4862">
        <f t="shared" ca="1" si="529"/>
        <v>2.835459656069518</v>
      </c>
      <c r="Q4862" t="str">
        <f t="shared" ca="1" si="530"/>
        <v>H</v>
      </c>
    </row>
    <row r="4863" spans="9:17" x14ac:dyDescent="0.25">
      <c r="I4863">
        <v>4862</v>
      </c>
      <c r="J4863">
        <f t="shared" ca="1" si="525"/>
        <v>-0.25841145424671108</v>
      </c>
      <c r="K4863">
        <f t="shared" ca="1" si="526"/>
        <v>0.3635316176503598</v>
      </c>
      <c r="L4863" t="str">
        <f t="shared" ca="1" si="527"/>
        <v>H</v>
      </c>
      <c r="N4863">
        <f t="shared" si="531"/>
        <v>4862</v>
      </c>
      <c r="O4863">
        <f t="shared" ca="1" si="528"/>
        <v>0.21037669952687071</v>
      </c>
      <c r="P4863">
        <f t="shared" ca="1" si="529"/>
        <v>0.31589205263043563</v>
      </c>
      <c r="Q4863" t="str">
        <f t="shared" ca="1" si="530"/>
        <v>H</v>
      </c>
    </row>
    <row r="4864" spans="9:17" x14ac:dyDescent="0.25">
      <c r="I4864">
        <v>4863</v>
      </c>
      <c r="J4864">
        <f t="shared" ca="1" si="525"/>
        <v>0.55490945562452243</v>
      </c>
      <c r="K4864">
        <f t="shared" ca="1" si="526"/>
        <v>1.8974466064217459</v>
      </c>
      <c r="L4864" t="str">
        <f t="shared" ca="1" si="527"/>
        <v>H</v>
      </c>
      <c r="N4864">
        <f t="shared" si="531"/>
        <v>4863</v>
      </c>
      <c r="O4864">
        <f t="shared" ca="1" si="528"/>
        <v>-0.19501091347582811</v>
      </c>
      <c r="P4864">
        <f t="shared" ca="1" si="529"/>
        <v>1.3294037832977457</v>
      </c>
      <c r="Q4864" t="str">
        <f t="shared" ca="1" si="530"/>
        <v>H</v>
      </c>
    </row>
    <row r="4865" spans="9:17" x14ac:dyDescent="0.25">
      <c r="I4865">
        <v>4864</v>
      </c>
      <c r="J4865">
        <f t="shared" ca="1" si="525"/>
        <v>0.84855316851934182</v>
      </c>
      <c r="K4865">
        <f t="shared" ca="1" si="526"/>
        <v>1.5229435681304868</v>
      </c>
      <c r="L4865" t="str">
        <f t="shared" ca="1" si="527"/>
        <v>H</v>
      </c>
      <c r="N4865">
        <f t="shared" si="531"/>
        <v>4864</v>
      </c>
      <c r="O4865">
        <f t="shared" ca="1" si="528"/>
        <v>0.61222110506217486</v>
      </c>
      <c r="P4865">
        <f t="shared" ca="1" si="529"/>
        <v>2.9853646912841207</v>
      </c>
      <c r="Q4865" t="str">
        <f t="shared" ca="1" si="530"/>
        <v>H</v>
      </c>
    </row>
    <row r="4866" spans="9:17" x14ac:dyDescent="0.25">
      <c r="I4866">
        <v>4865</v>
      </c>
      <c r="J4866">
        <f t="shared" ca="1" si="525"/>
        <v>2.1012330364186673</v>
      </c>
      <c r="K4866">
        <f t="shared" ca="1" si="526"/>
        <v>3.030086626882075</v>
      </c>
      <c r="L4866" t="str">
        <f t="shared" ca="1" si="527"/>
        <v>H</v>
      </c>
      <c r="N4866">
        <f t="shared" si="531"/>
        <v>4865</v>
      </c>
      <c r="O4866">
        <f t="shared" ca="1" si="528"/>
        <v>1.4641880534252372</v>
      </c>
      <c r="P4866">
        <f t="shared" ca="1" si="529"/>
        <v>1.6249209321690123</v>
      </c>
      <c r="Q4866" t="str">
        <f t="shared" ca="1" si="530"/>
        <v>H</v>
      </c>
    </row>
    <row r="4867" spans="9:17" x14ac:dyDescent="0.25">
      <c r="I4867">
        <v>4866</v>
      </c>
      <c r="J4867">
        <f t="shared" ref="J4867:J4930" ca="1" si="532">NORMINV(RAND(), $D$3,$F$3)</f>
        <v>1.3375636968180089</v>
      </c>
      <c r="K4867">
        <f t="shared" ref="K4867:K4930" ca="1" si="533">NORMINV(RAND(), $D$2,$F$2)</f>
        <v>0.83784447541904161</v>
      </c>
      <c r="L4867" t="str">
        <f t="shared" ref="L4867:L4930" ca="1" si="534">IF(J4867&gt;K4867, "A", IF(J4867=K4867, "T", "H"))</f>
        <v>A</v>
      </c>
      <c r="N4867">
        <f t="shared" si="531"/>
        <v>4866</v>
      </c>
      <c r="O4867">
        <f t="shared" ref="O4867:O4930" ca="1" si="535">NORMINV(RAND(), $D$11,$F$11)</f>
        <v>0.86218831190757783</v>
      </c>
      <c r="P4867">
        <f t="shared" ref="P4867:P4930" ca="1" si="536">NORMINV(RAND(), $D$10,$F$10)</f>
        <v>0.48131011788005151</v>
      </c>
      <c r="Q4867" t="str">
        <f t="shared" ref="Q4867:Q4930" ca="1" si="537">IF(O4867&gt;P4867, "A", IF(O4867=P4867, "T", "H"))</f>
        <v>A</v>
      </c>
    </row>
    <row r="4868" spans="9:17" x14ac:dyDescent="0.25">
      <c r="I4868">
        <v>4867</v>
      </c>
      <c r="J4868">
        <f t="shared" ca="1" si="532"/>
        <v>-0.68870436699566739</v>
      </c>
      <c r="K4868">
        <f t="shared" ca="1" si="533"/>
        <v>2.8721578129415111</v>
      </c>
      <c r="L4868" t="str">
        <f t="shared" ca="1" si="534"/>
        <v>H</v>
      </c>
      <c r="N4868">
        <f t="shared" ref="N4868:N4931" si="538">N4867+1</f>
        <v>4867</v>
      </c>
      <c r="O4868">
        <f t="shared" ca="1" si="535"/>
        <v>1.4235373878242763</v>
      </c>
      <c r="P4868">
        <f t="shared" ca="1" si="536"/>
        <v>1.8229137295317432</v>
      </c>
      <c r="Q4868" t="str">
        <f t="shared" ca="1" si="537"/>
        <v>H</v>
      </c>
    </row>
    <row r="4869" spans="9:17" x14ac:dyDescent="0.25">
      <c r="I4869">
        <v>4868</v>
      </c>
      <c r="J4869">
        <f t="shared" ca="1" si="532"/>
        <v>0.65400695977220735</v>
      </c>
      <c r="K4869">
        <f t="shared" ca="1" si="533"/>
        <v>1.4765642023734917</v>
      </c>
      <c r="L4869" t="str">
        <f t="shared" ca="1" si="534"/>
        <v>H</v>
      </c>
      <c r="N4869">
        <f t="shared" si="538"/>
        <v>4868</v>
      </c>
      <c r="O4869">
        <f t="shared" ca="1" si="535"/>
        <v>-0.97323210122888049</v>
      </c>
      <c r="P4869">
        <f t="shared" ca="1" si="536"/>
        <v>0.98635786992391494</v>
      </c>
      <c r="Q4869" t="str">
        <f t="shared" ca="1" si="537"/>
        <v>H</v>
      </c>
    </row>
    <row r="4870" spans="9:17" x14ac:dyDescent="0.25">
      <c r="I4870">
        <v>4869</v>
      </c>
      <c r="J4870">
        <f t="shared" ca="1" si="532"/>
        <v>0.67774234043612935</v>
      </c>
      <c r="K4870">
        <f t="shared" ca="1" si="533"/>
        <v>2.4788233359438809</v>
      </c>
      <c r="L4870" t="str">
        <f t="shared" ca="1" si="534"/>
        <v>H</v>
      </c>
      <c r="N4870">
        <f t="shared" si="538"/>
        <v>4869</v>
      </c>
      <c r="O4870">
        <f t="shared" ca="1" si="535"/>
        <v>1.7246238372161724</v>
      </c>
      <c r="P4870">
        <f t="shared" ca="1" si="536"/>
        <v>2.5026848382788209</v>
      </c>
      <c r="Q4870" t="str">
        <f t="shared" ca="1" si="537"/>
        <v>H</v>
      </c>
    </row>
    <row r="4871" spans="9:17" x14ac:dyDescent="0.25">
      <c r="I4871">
        <v>4870</v>
      </c>
      <c r="J4871">
        <f t="shared" ca="1" si="532"/>
        <v>1.1611088826572411</v>
      </c>
      <c r="K4871">
        <f t="shared" ca="1" si="533"/>
        <v>2.0629548589028315</v>
      </c>
      <c r="L4871" t="str">
        <f t="shared" ca="1" si="534"/>
        <v>H</v>
      </c>
      <c r="N4871">
        <f t="shared" si="538"/>
        <v>4870</v>
      </c>
      <c r="O4871">
        <f t="shared" ca="1" si="535"/>
        <v>0.59980243862026561</v>
      </c>
      <c r="P4871">
        <f t="shared" ca="1" si="536"/>
        <v>1.5714370057832756</v>
      </c>
      <c r="Q4871" t="str">
        <f t="shared" ca="1" si="537"/>
        <v>H</v>
      </c>
    </row>
    <row r="4872" spans="9:17" x14ac:dyDescent="0.25">
      <c r="I4872">
        <v>4871</v>
      </c>
      <c r="J4872">
        <f t="shared" ca="1" si="532"/>
        <v>1.7687534194510448</v>
      </c>
      <c r="K4872">
        <f t="shared" ca="1" si="533"/>
        <v>1.728071256993349</v>
      </c>
      <c r="L4872" t="str">
        <f t="shared" ca="1" si="534"/>
        <v>A</v>
      </c>
      <c r="N4872">
        <f t="shared" si="538"/>
        <v>4871</v>
      </c>
      <c r="O4872">
        <f t="shared" ca="1" si="535"/>
        <v>0.75637713320237854</v>
      </c>
      <c r="P4872">
        <f t="shared" ca="1" si="536"/>
        <v>0.31509619843425885</v>
      </c>
      <c r="Q4872" t="str">
        <f t="shared" ca="1" si="537"/>
        <v>A</v>
      </c>
    </row>
    <row r="4873" spans="9:17" x14ac:dyDescent="0.25">
      <c r="I4873">
        <v>4872</v>
      </c>
      <c r="J4873">
        <f t="shared" ca="1" si="532"/>
        <v>0.6010949660828262</v>
      </c>
      <c r="K4873">
        <f t="shared" ca="1" si="533"/>
        <v>0.88480972317811879</v>
      </c>
      <c r="L4873" t="str">
        <f t="shared" ca="1" si="534"/>
        <v>H</v>
      </c>
      <c r="N4873">
        <f t="shared" si="538"/>
        <v>4872</v>
      </c>
      <c r="O4873">
        <f t="shared" ca="1" si="535"/>
        <v>1.7317404071021278</v>
      </c>
      <c r="P4873">
        <f t="shared" ca="1" si="536"/>
        <v>2.3026942481593831</v>
      </c>
      <c r="Q4873" t="str">
        <f t="shared" ca="1" si="537"/>
        <v>H</v>
      </c>
    </row>
    <row r="4874" spans="9:17" x14ac:dyDescent="0.25">
      <c r="I4874">
        <v>4873</v>
      </c>
      <c r="J4874">
        <f t="shared" ca="1" si="532"/>
        <v>2.4876787539122658</v>
      </c>
      <c r="K4874">
        <f t="shared" ca="1" si="533"/>
        <v>2.4979252896871338</v>
      </c>
      <c r="L4874" t="str">
        <f t="shared" ca="1" si="534"/>
        <v>H</v>
      </c>
      <c r="N4874">
        <f t="shared" si="538"/>
        <v>4873</v>
      </c>
      <c r="O4874">
        <f t="shared" ca="1" si="535"/>
        <v>1.9793688508622473</v>
      </c>
      <c r="P4874">
        <f t="shared" ca="1" si="536"/>
        <v>1.9674362525628828</v>
      </c>
      <c r="Q4874" t="str">
        <f t="shared" ca="1" si="537"/>
        <v>A</v>
      </c>
    </row>
    <row r="4875" spans="9:17" x14ac:dyDescent="0.25">
      <c r="I4875">
        <v>4874</v>
      </c>
      <c r="J4875">
        <f t="shared" ca="1" si="532"/>
        <v>1.0264308970918725</v>
      </c>
      <c r="K4875">
        <f t="shared" ca="1" si="533"/>
        <v>0.47046229415380592</v>
      </c>
      <c r="L4875" t="str">
        <f t="shared" ca="1" si="534"/>
        <v>A</v>
      </c>
      <c r="N4875">
        <f t="shared" si="538"/>
        <v>4874</v>
      </c>
      <c r="O4875">
        <f t="shared" ca="1" si="535"/>
        <v>1.348509793545188</v>
      </c>
      <c r="P4875">
        <f t="shared" ca="1" si="536"/>
        <v>1.3641598323196498</v>
      </c>
      <c r="Q4875" t="str">
        <f t="shared" ca="1" si="537"/>
        <v>H</v>
      </c>
    </row>
    <row r="4876" spans="9:17" x14ac:dyDescent="0.25">
      <c r="I4876">
        <v>4875</v>
      </c>
      <c r="J4876">
        <f t="shared" ca="1" si="532"/>
        <v>5.7779262186419267E-3</v>
      </c>
      <c r="K4876">
        <f t="shared" ca="1" si="533"/>
        <v>2.2982924381231467</v>
      </c>
      <c r="L4876" t="str">
        <f t="shared" ca="1" si="534"/>
        <v>H</v>
      </c>
      <c r="N4876">
        <f t="shared" si="538"/>
        <v>4875</v>
      </c>
      <c r="O4876">
        <f t="shared" ca="1" si="535"/>
        <v>-9.2674953011477101E-2</v>
      </c>
      <c r="P4876">
        <f t="shared" ca="1" si="536"/>
        <v>1.5536491449401766</v>
      </c>
      <c r="Q4876" t="str">
        <f t="shared" ca="1" si="537"/>
        <v>H</v>
      </c>
    </row>
    <row r="4877" spans="9:17" x14ac:dyDescent="0.25">
      <c r="I4877">
        <v>4876</v>
      </c>
      <c r="J4877">
        <f t="shared" ca="1" si="532"/>
        <v>1.7471793474399901</v>
      </c>
      <c r="K4877">
        <f t="shared" ca="1" si="533"/>
        <v>1.0265559400665814</v>
      </c>
      <c r="L4877" t="str">
        <f t="shared" ca="1" si="534"/>
        <v>A</v>
      </c>
      <c r="N4877">
        <f t="shared" si="538"/>
        <v>4876</v>
      </c>
      <c r="O4877">
        <f t="shared" ca="1" si="535"/>
        <v>1.8211504278456374</v>
      </c>
      <c r="P4877">
        <f t="shared" ca="1" si="536"/>
        <v>1.4903574299980802</v>
      </c>
      <c r="Q4877" t="str">
        <f t="shared" ca="1" si="537"/>
        <v>A</v>
      </c>
    </row>
    <row r="4878" spans="9:17" x14ac:dyDescent="0.25">
      <c r="I4878">
        <v>4877</v>
      </c>
      <c r="J4878">
        <f t="shared" ca="1" si="532"/>
        <v>0.97789765396706008</v>
      </c>
      <c r="K4878">
        <f t="shared" ca="1" si="533"/>
        <v>1.2567745381301314</v>
      </c>
      <c r="L4878" t="str">
        <f t="shared" ca="1" si="534"/>
        <v>H</v>
      </c>
      <c r="N4878">
        <f t="shared" si="538"/>
        <v>4877</v>
      </c>
      <c r="O4878">
        <f t="shared" ca="1" si="535"/>
        <v>-0.82502358703706391</v>
      </c>
      <c r="P4878">
        <f t="shared" ca="1" si="536"/>
        <v>1.030536565513533</v>
      </c>
      <c r="Q4878" t="str">
        <f t="shared" ca="1" si="537"/>
        <v>H</v>
      </c>
    </row>
    <row r="4879" spans="9:17" x14ac:dyDescent="0.25">
      <c r="I4879">
        <v>4878</v>
      </c>
      <c r="J4879">
        <f t="shared" ca="1" si="532"/>
        <v>0.99680470733920479</v>
      </c>
      <c r="K4879">
        <f t="shared" ca="1" si="533"/>
        <v>2.3719103041280793</v>
      </c>
      <c r="L4879" t="str">
        <f t="shared" ca="1" si="534"/>
        <v>H</v>
      </c>
      <c r="N4879">
        <f t="shared" si="538"/>
        <v>4878</v>
      </c>
      <c r="O4879">
        <f t="shared" ca="1" si="535"/>
        <v>2.3725455595662668</v>
      </c>
      <c r="P4879">
        <f t="shared" ca="1" si="536"/>
        <v>1.4776553801140111</v>
      </c>
      <c r="Q4879" t="str">
        <f t="shared" ca="1" si="537"/>
        <v>A</v>
      </c>
    </row>
    <row r="4880" spans="9:17" x14ac:dyDescent="0.25">
      <c r="I4880">
        <v>4879</v>
      </c>
      <c r="J4880">
        <f t="shared" ca="1" si="532"/>
        <v>2.6962643993852788</v>
      </c>
      <c r="K4880">
        <f t="shared" ca="1" si="533"/>
        <v>0.98741026776995888</v>
      </c>
      <c r="L4880" t="str">
        <f t="shared" ca="1" si="534"/>
        <v>A</v>
      </c>
      <c r="N4880">
        <f t="shared" si="538"/>
        <v>4879</v>
      </c>
      <c r="O4880">
        <f t="shared" ca="1" si="535"/>
        <v>-0.25452201009332942</v>
      </c>
      <c r="P4880">
        <f t="shared" ca="1" si="536"/>
        <v>1.0910993567651759</v>
      </c>
      <c r="Q4880" t="str">
        <f t="shared" ca="1" si="537"/>
        <v>H</v>
      </c>
    </row>
    <row r="4881" spans="9:17" x14ac:dyDescent="0.25">
      <c r="I4881">
        <v>4880</v>
      </c>
      <c r="J4881">
        <f t="shared" ca="1" si="532"/>
        <v>0.80718634712533133</v>
      </c>
      <c r="K4881">
        <f t="shared" ca="1" si="533"/>
        <v>3.843418558143779</v>
      </c>
      <c r="L4881" t="str">
        <f t="shared" ca="1" si="534"/>
        <v>H</v>
      </c>
      <c r="N4881">
        <f t="shared" si="538"/>
        <v>4880</v>
      </c>
      <c r="O4881">
        <f t="shared" ca="1" si="535"/>
        <v>1.669422248787289</v>
      </c>
      <c r="P4881">
        <f t="shared" ca="1" si="536"/>
        <v>2.8311990725324012</v>
      </c>
      <c r="Q4881" t="str">
        <f t="shared" ca="1" si="537"/>
        <v>H</v>
      </c>
    </row>
    <row r="4882" spans="9:17" x14ac:dyDescent="0.25">
      <c r="I4882">
        <v>4881</v>
      </c>
      <c r="J4882">
        <f t="shared" ca="1" si="532"/>
        <v>1.6724729394726072</v>
      </c>
      <c r="K4882">
        <f t="shared" ca="1" si="533"/>
        <v>2.1229847056792446</v>
      </c>
      <c r="L4882" t="str">
        <f t="shared" ca="1" si="534"/>
        <v>H</v>
      </c>
      <c r="N4882">
        <f t="shared" si="538"/>
        <v>4881</v>
      </c>
      <c r="O4882">
        <f t="shared" ca="1" si="535"/>
        <v>2.0326429231417884</v>
      </c>
      <c r="P4882">
        <f t="shared" ca="1" si="536"/>
        <v>1.3841991113610921</v>
      </c>
      <c r="Q4882" t="str">
        <f t="shared" ca="1" si="537"/>
        <v>A</v>
      </c>
    </row>
    <row r="4883" spans="9:17" x14ac:dyDescent="0.25">
      <c r="I4883">
        <v>4882</v>
      </c>
      <c r="J4883">
        <f t="shared" ca="1" si="532"/>
        <v>0.84051230552966683</v>
      </c>
      <c r="K4883">
        <f t="shared" ca="1" si="533"/>
        <v>1.412647602330964</v>
      </c>
      <c r="L4883" t="str">
        <f t="shared" ca="1" si="534"/>
        <v>H</v>
      </c>
      <c r="N4883">
        <f t="shared" si="538"/>
        <v>4882</v>
      </c>
      <c r="O4883">
        <f t="shared" ca="1" si="535"/>
        <v>-0.77277683006407494</v>
      </c>
      <c r="P4883">
        <f t="shared" ca="1" si="536"/>
        <v>1.5182325293061529</v>
      </c>
      <c r="Q4883" t="str">
        <f t="shared" ca="1" si="537"/>
        <v>H</v>
      </c>
    </row>
    <row r="4884" spans="9:17" x14ac:dyDescent="0.25">
      <c r="I4884">
        <v>4883</v>
      </c>
      <c r="J4884">
        <f t="shared" ca="1" si="532"/>
        <v>1.9568588563893416</v>
      </c>
      <c r="K4884">
        <f t="shared" ca="1" si="533"/>
        <v>1.7212457477718692</v>
      </c>
      <c r="L4884" t="str">
        <f t="shared" ca="1" si="534"/>
        <v>A</v>
      </c>
      <c r="N4884">
        <f t="shared" si="538"/>
        <v>4883</v>
      </c>
      <c r="O4884">
        <f t="shared" ca="1" si="535"/>
        <v>1.3672650406339355</v>
      </c>
      <c r="P4884">
        <f t="shared" ca="1" si="536"/>
        <v>1.3563890955871991</v>
      </c>
      <c r="Q4884" t="str">
        <f t="shared" ca="1" si="537"/>
        <v>A</v>
      </c>
    </row>
    <row r="4885" spans="9:17" x14ac:dyDescent="0.25">
      <c r="I4885">
        <v>4884</v>
      </c>
      <c r="J4885">
        <f t="shared" ca="1" si="532"/>
        <v>1.8074460642866403</v>
      </c>
      <c r="K4885">
        <f t="shared" ca="1" si="533"/>
        <v>1.6539116577790294</v>
      </c>
      <c r="L4885" t="str">
        <f t="shared" ca="1" si="534"/>
        <v>A</v>
      </c>
      <c r="N4885">
        <f t="shared" si="538"/>
        <v>4884</v>
      </c>
      <c r="O4885">
        <f t="shared" ca="1" si="535"/>
        <v>-0.25220229749585377</v>
      </c>
      <c r="P4885">
        <f t="shared" ca="1" si="536"/>
        <v>0.98112718793688858</v>
      </c>
      <c r="Q4885" t="str">
        <f t="shared" ca="1" si="537"/>
        <v>H</v>
      </c>
    </row>
    <row r="4886" spans="9:17" x14ac:dyDescent="0.25">
      <c r="I4886">
        <v>4885</v>
      </c>
      <c r="J4886">
        <f t="shared" ca="1" si="532"/>
        <v>0.87003324597358955</v>
      </c>
      <c r="K4886">
        <f t="shared" ca="1" si="533"/>
        <v>2.0071264814937075</v>
      </c>
      <c r="L4886" t="str">
        <f t="shared" ca="1" si="534"/>
        <v>H</v>
      </c>
      <c r="N4886">
        <f t="shared" si="538"/>
        <v>4885</v>
      </c>
      <c r="O4886">
        <f t="shared" ca="1" si="535"/>
        <v>0.44611347624311337</v>
      </c>
      <c r="P4886">
        <f t="shared" ca="1" si="536"/>
        <v>1.7857365946497721</v>
      </c>
      <c r="Q4886" t="str">
        <f t="shared" ca="1" si="537"/>
        <v>H</v>
      </c>
    </row>
    <row r="4887" spans="9:17" x14ac:dyDescent="0.25">
      <c r="I4887">
        <v>4886</v>
      </c>
      <c r="J4887">
        <f t="shared" ca="1" si="532"/>
        <v>-0.29841932059605214</v>
      </c>
      <c r="K4887">
        <f t="shared" ca="1" si="533"/>
        <v>1.3545819289895631</v>
      </c>
      <c r="L4887" t="str">
        <f t="shared" ca="1" si="534"/>
        <v>H</v>
      </c>
      <c r="N4887">
        <f t="shared" si="538"/>
        <v>4886</v>
      </c>
      <c r="O4887">
        <f t="shared" ca="1" si="535"/>
        <v>0.2281010002256354</v>
      </c>
      <c r="P4887">
        <f t="shared" ca="1" si="536"/>
        <v>1.6712147389082892</v>
      </c>
      <c r="Q4887" t="str">
        <f t="shared" ca="1" si="537"/>
        <v>H</v>
      </c>
    </row>
    <row r="4888" spans="9:17" x14ac:dyDescent="0.25">
      <c r="I4888">
        <v>4887</v>
      </c>
      <c r="J4888">
        <f t="shared" ca="1" si="532"/>
        <v>0.49936726627987599</v>
      </c>
      <c r="K4888">
        <f t="shared" ca="1" si="533"/>
        <v>1.199559794214601</v>
      </c>
      <c r="L4888" t="str">
        <f t="shared" ca="1" si="534"/>
        <v>H</v>
      </c>
      <c r="N4888">
        <f t="shared" si="538"/>
        <v>4887</v>
      </c>
      <c r="O4888">
        <f t="shared" ca="1" si="535"/>
        <v>-0.23192246090967539</v>
      </c>
      <c r="P4888">
        <f t="shared" ca="1" si="536"/>
        <v>3.2066130201285015E-2</v>
      </c>
      <c r="Q4888" t="str">
        <f t="shared" ca="1" si="537"/>
        <v>H</v>
      </c>
    </row>
    <row r="4889" spans="9:17" x14ac:dyDescent="0.25">
      <c r="I4889">
        <v>4888</v>
      </c>
      <c r="J4889">
        <f t="shared" ca="1" si="532"/>
        <v>-0.31326185715125487</v>
      </c>
      <c r="K4889">
        <f t="shared" ca="1" si="533"/>
        <v>2.1632662497573518</v>
      </c>
      <c r="L4889" t="str">
        <f t="shared" ca="1" si="534"/>
        <v>H</v>
      </c>
      <c r="N4889">
        <f t="shared" si="538"/>
        <v>4888</v>
      </c>
      <c r="O4889">
        <f t="shared" ca="1" si="535"/>
        <v>2.1347898403872714</v>
      </c>
      <c r="P4889">
        <f t="shared" ca="1" si="536"/>
        <v>0.24899550280956007</v>
      </c>
      <c r="Q4889" t="str">
        <f t="shared" ca="1" si="537"/>
        <v>A</v>
      </c>
    </row>
    <row r="4890" spans="9:17" x14ac:dyDescent="0.25">
      <c r="I4890">
        <v>4889</v>
      </c>
      <c r="J4890">
        <f t="shared" ca="1" si="532"/>
        <v>0.70236298450174761</v>
      </c>
      <c r="K4890">
        <f t="shared" ca="1" si="533"/>
        <v>1.4310405058788742</v>
      </c>
      <c r="L4890" t="str">
        <f t="shared" ca="1" si="534"/>
        <v>H</v>
      </c>
      <c r="N4890">
        <f t="shared" si="538"/>
        <v>4889</v>
      </c>
      <c r="O4890">
        <f t="shared" ca="1" si="535"/>
        <v>-0.4694075416753174</v>
      </c>
      <c r="P4890">
        <f t="shared" ca="1" si="536"/>
        <v>0.64084489215148766</v>
      </c>
      <c r="Q4890" t="str">
        <f t="shared" ca="1" si="537"/>
        <v>H</v>
      </c>
    </row>
    <row r="4891" spans="9:17" x14ac:dyDescent="0.25">
      <c r="I4891">
        <v>4890</v>
      </c>
      <c r="J4891">
        <f t="shared" ca="1" si="532"/>
        <v>0.91153952077310862</v>
      </c>
      <c r="K4891">
        <f t="shared" ca="1" si="533"/>
        <v>2.5375711258496398</v>
      </c>
      <c r="L4891" t="str">
        <f t="shared" ca="1" si="534"/>
        <v>H</v>
      </c>
      <c r="N4891">
        <f t="shared" si="538"/>
        <v>4890</v>
      </c>
      <c r="O4891">
        <f t="shared" ca="1" si="535"/>
        <v>1.6853725567748838</v>
      </c>
      <c r="P4891">
        <f t="shared" ca="1" si="536"/>
        <v>0.79212189615184625</v>
      </c>
      <c r="Q4891" t="str">
        <f t="shared" ca="1" si="537"/>
        <v>A</v>
      </c>
    </row>
    <row r="4892" spans="9:17" x14ac:dyDescent="0.25">
      <c r="I4892">
        <v>4891</v>
      </c>
      <c r="J4892">
        <f t="shared" ca="1" si="532"/>
        <v>1.956276608855998</v>
      </c>
      <c r="K4892">
        <f t="shared" ca="1" si="533"/>
        <v>0.35544186998557969</v>
      </c>
      <c r="L4892" t="str">
        <f t="shared" ca="1" si="534"/>
        <v>A</v>
      </c>
      <c r="N4892">
        <f t="shared" si="538"/>
        <v>4891</v>
      </c>
      <c r="O4892">
        <f t="shared" ca="1" si="535"/>
        <v>-0.15200467885143654</v>
      </c>
      <c r="P4892">
        <f t="shared" ca="1" si="536"/>
        <v>1.4754340604604534</v>
      </c>
      <c r="Q4892" t="str">
        <f t="shared" ca="1" si="537"/>
        <v>H</v>
      </c>
    </row>
    <row r="4893" spans="9:17" x14ac:dyDescent="0.25">
      <c r="I4893">
        <v>4892</v>
      </c>
      <c r="J4893">
        <f t="shared" ca="1" si="532"/>
        <v>0.96623188281045058</v>
      </c>
      <c r="K4893">
        <f t="shared" ca="1" si="533"/>
        <v>1.8022531696238664</v>
      </c>
      <c r="L4893" t="str">
        <f t="shared" ca="1" si="534"/>
        <v>H</v>
      </c>
      <c r="N4893">
        <f t="shared" si="538"/>
        <v>4892</v>
      </c>
      <c r="O4893">
        <f t="shared" ca="1" si="535"/>
        <v>1.3806927589193161</v>
      </c>
      <c r="P4893">
        <f t="shared" ca="1" si="536"/>
        <v>1.9399459823227618</v>
      </c>
      <c r="Q4893" t="str">
        <f t="shared" ca="1" si="537"/>
        <v>H</v>
      </c>
    </row>
    <row r="4894" spans="9:17" x14ac:dyDescent="0.25">
      <c r="I4894">
        <v>4893</v>
      </c>
      <c r="J4894">
        <f t="shared" ca="1" si="532"/>
        <v>1.1783042168347373</v>
      </c>
      <c r="K4894">
        <f t="shared" ca="1" si="533"/>
        <v>0.21631310536504467</v>
      </c>
      <c r="L4894" t="str">
        <f t="shared" ca="1" si="534"/>
        <v>A</v>
      </c>
      <c r="N4894">
        <f t="shared" si="538"/>
        <v>4893</v>
      </c>
      <c r="O4894">
        <f t="shared" ca="1" si="535"/>
        <v>1.5042359740678091</v>
      </c>
      <c r="P4894">
        <f t="shared" ca="1" si="536"/>
        <v>0.96046212674536324</v>
      </c>
      <c r="Q4894" t="str">
        <f t="shared" ca="1" si="537"/>
        <v>A</v>
      </c>
    </row>
    <row r="4895" spans="9:17" x14ac:dyDescent="0.25">
      <c r="I4895">
        <v>4894</v>
      </c>
      <c r="J4895">
        <f t="shared" ca="1" si="532"/>
        <v>1.8343656020086916</v>
      </c>
      <c r="K4895">
        <f t="shared" ca="1" si="533"/>
        <v>2.8778373408351907</v>
      </c>
      <c r="L4895" t="str">
        <f t="shared" ca="1" si="534"/>
        <v>H</v>
      </c>
      <c r="N4895">
        <f t="shared" si="538"/>
        <v>4894</v>
      </c>
      <c r="O4895">
        <f t="shared" ca="1" si="535"/>
        <v>-1.162031090757043E-2</v>
      </c>
      <c r="P4895">
        <f t="shared" ca="1" si="536"/>
        <v>0.19997505686322148</v>
      </c>
      <c r="Q4895" t="str">
        <f t="shared" ca="1" si="537"/>
        <v>H</v>
      </c>
    </row>
    <row r="4896" spans="9:17" x14ac:dyDescent="0.25">
      <c r="I4896">
        <v>4895</v>
      </c>
      <c r="J4896">
        <f t="shared" ca="1" si="532"/>
        <v>1.5088855102881507</v>
      </c>
      <c r="K4896">
        <f t="shared" ca="1" si="533"/>
        <v>1.66001718141837</v>
      </c>
      <c r="L4896" t="str">
        <f t="shared" ca="1" si="534"/>
        <v>H</v>
      </c>
      <c r="N4896">
        <f t="shared" si="538"/>
        <v>4895</v>
      </c>
      <c r="O4896">
        <f t="shared" ca="1" si="535"/>
        <v>-0.50983131386797798</v>
      </c>
      <c r="P4896">
        <f t="shared" ca="1" si="536"/>
        <v>-0.11866047052646</v>
      </c>
      <c r="Q4896" t="str">
        <f t="shared" ca="1" si="537"/>
        <v>H</v>
      </c>
    </row>
    <row r="4897" spans="9:17" x14ac:dyDescent="0.25">
      <c r="I4897">
        <v>4896</v>
      </c>
      <c r="J4897">
        <f t="shared" ca="1" si="532"/>
        <v>1.4781643221414229</v>
      </c>
      <c r="K4897">
        <f t="shared" ca="1" si="533"/>
        <v>3.4728971662339569</v>
      </c>
      <c r="L4897" t="str">
        <f t="shared" ca="1" si="534"/>
        <v>H</v>
      </c>
      <c r="N4897">
        <f t="shared" si="538"/>
        <v>4896</v>
      </c>
      <c r="O4897">
        <f t="shared" ca="1" si="535"/>
        <v>1.5359632583888359</v>
      </c>
      <c r="P4897">
        <f t="shared" ca="1" si="536"/>
        <v>1.6493311805501425</v>
      </c>
      <c r="Q4897" t="str">
        <f t="shared" ca="1" si="537"/>
        <v>H</v>
      </c>
    </row>
    <row r="4898" spans="9:17" x14ac:dyDescent="0.25">
      <c r="I4898">
        <v>4897</v>
      </c>
      <c r="J4898">
        <f t="shared" ca="1" si="532"/>
        <v>2.1436284940879924</v>
      </c>
      <c r="K4898">
        <f t="shared" ca="1" si="533"/>
        <v>1.2963278845508537</v>
      </c>
      <c r="L4898" t="str">
        <f t="shared" ca="1" si="534"/>
        <v>A</v>
      </c>
      <c r="N4898">
        <f t="shared" si="538"/>
        <v>4897</v>
      </c>
      <c r="O4898">
        <f t="shared" ca="1" si="535"/>
        <v>1.5012562027008292</v>
      </c>
      <c r="P4898">
        <f t="shared" ca="1" si="536"/>
        <v>1.6296508419350233</v>
      </c>
      <c r="Q4898" t="str">
        <f t="shared" ca="1" si="537"/>
        <v>H</v>
      </c>
    </row>
    <row r="4899" spans="9:17" x14ac:dyDescent="0.25">
      <c r="I4899">
        <v>4898</v>
      </c>
      <c r="J4899">
        <f t="shared" ca="1" si="532"/>
        <v>0.89281666120606318</v>
      </c>
      <c r="K4899">
        <f t="shared" ca="1" si="533"/>
        <v>1.518594524113319</v>
      </c>
      <c r="L4899" t="str">
        <f t="shared" ca="1" si="534"/>
        <v>H</v>
      </c>
      <c r="N4899">
        <f t="shared" si="538"/>
        <v>4898</v>
      </c>
      <c r="O4899">
        <f t="shared" ca="1" si="535"/>
        <v>0.6221445300680436</v>
      </c>
      <c r="P4899">
        <f t="shared" ca="1" si="536"/>
        <v>0.74774795265453975</v>
      </c>
      <c r="Q4899" t="str">
        <f t="shared" ca="1" si="537"/>
        <v>H</v>
      </c>
    </row>
    <row r="4900" spans="9:17" x14ac:dyDescent="0.25">
      <c r="I4900">
        <v>4899</v>
      </c>
      <c r="J4900">
        <f t="shared" ca="1" si="532"/>
        <v>0.29661908700939577</v>
      </c>
      <c r="K4900">
        <f t="shared" ca="1" si="533"/>
        <v>2.9388433106833718</v>
      </c>
      <c r="L4900" t="str">
        <f t="shared" ca="1" si="534"/>
        <v>H</v>
      </c>
      <c r="N4900">
        <f t="shared" si="538"/>
        <v>4899</v>
      </c>
      <c r="O4900">
        <f t="shared" ca="1" si="535"/>
        <v>-1.2118648201491757</v>
      </c>
      <c r="P4900">
        <f t="shared" ca="1" si="536"/>
        <v>1.2146121710694902</v>
      </c>
      <c r="Q4900" t="str">
        <f t="shared" ca="1" si="537"/>
        <v>H</v>
      </c>
    </row>
    <row r="4901" spans="9:17" x14ac:dyDescent="0.25">
      <c r="I4901">
        <v>4900</v>
      </c>
      <c r="J4901">
        <f t="shared" ca="1" si="532"/>
        <v>1.3541387538426606</v>
      </c>
      <c r="K4901">
        <f t="shared" ca="1" si="533"/>
        <v>1.4127759661432133</v>
      </c>
      <c r="L4901" t="str">
        <f t="shared" ca="1" si="534"/>
        <v>H</v>
      </c>
      <c r="N4901">
        <f t="shared" si="538"/>
        <v>4900</v>
      </c>
      <c r="O4901">
        <f t="shared" ca="1" si="535"/>
        <v>1.5321794695396722</v>
      </c>
      <c r="P4901">
        <f t="shared" ca="1" si="536"/>
        <v>1.5979121767205877</v>
      </c>
      <c r="Q4901" t="str">
        <f t="shared" ca="1" si="537"/>
        <v>H</v>
      </c>
    </row>
    <row r="4902" spans="9:17" x14ac:dyDescent="0.25">
      <c r="I4902">
        <v>4901</v>
      </c>
      <c r="J4902">
        <f t="shared" ca="1" si="532"/>
        <v>-0.25357301506462249</v>
      </c>
      <c r="K4902">
        <f t="shared" ca="1" si="533"/>
        <v>1.8714167646837101</v>
      </c>
      <c r="L4902" t="str">
        <f t="shared" ca="1" si="534"/>
        <v>H</v>
      </c>
      <c r="N4902">
        <f t="shared" si="538"/>
        <v>4901</v>
      </c>
      <c r="O4902">
        <f t="shared" ca="1" si="535"/>
        <v>0.3271459606792736</v>
      </c>
      <c r="P4902">
        <f t="shared" ca="1" si="536"/>
        <v>0.87775825630251436</v>
      </c>
      <c r="Q4902" t="str">
        <f t="shared" ca="1" si="537"/>
        <v>H</v>
      </c>
    </row>
    <row r="4903" spans="9:17" x14ac:dyDescent="0.25">
      <c r="I4903">
        <v>4902</v>
      </c>
      <c r="J4903">
        <f t="shared" ca="1" si="532"/>
        <v>1.033455608165694</v>
      </c>
      <c r="K4903">
        <f t="shared" ca="1" si="533"/>
        <v>1.0063695722776758</v>
      </c>
      <c r="L4903" t="str">
        <f t="shared" ca="1" si="534"/>
        <v>A</v>
      </c>
      <c r="N4903">
        <f t="shared" si="538"/>
        <v>4902</v>
      </c>
      <c r="O4903">
        <f t="shared" ca="1" si="535"/>
        <v>1.1451361412173378</v>
      </c>
      <c r="P4903">
        <f t="shared" ca="1" si="536"/>
        <v>1.9232037314374701</v>
      </c>
      <c r="Q4903" t="str">
        <f t="shared" ca="1" si="537"/>
        <v>H</v>
      </c>
    </row>
    <row r="4904" spans="9:17" x14ac:dyDescent="0.25">
      <c r="I4904">
        <v>4903</v>
      </c>
      <c r="J4904">
        <f t="shared" ca="1" si="532"/>
        <v>1.2284684331652493</v>
      </c>
      <c r="K4904">
        <f t="shared" ca="1" si="533"/>
        <v>2.3800283440644483</v>
      </c>
      <c r="L4904" t="str">
        <f t="shared" ca="1" si="534"/>
        <v>H</v>
      </c>
      <c r="N4904">
        <f t="shared" si="538"/>
        <v>4903</v>
      </c>
      <c r="O4904">
        <f t="shared" ca="1" si="535"/>
        <v>-0.22589651264998833</v>
      </c>
      <c r="P4904">
        <f t="shared" ca="1" si="536"/>
        <v>2.8639817296283585</v>
      </c>
      <c r="Q4904" t="str">
        <f t="shared" ca="1" si="537"/>
        <v>H</v>
      </c>
    </row>
    <row r="4905" spans="9:17" x14ac:dyDescent="0.25">
      <c r="I4905">
        <v>4904</v>
      </c>
      <c r="J4905">
        <f t="shared" ca="1" si="532"/>
        <v>0.91185402846587338</v>
      </c>
      <c r="K4905">
        <f t="shared" ca="1" si="533"/>
        <v>2.1264518686828122</v>
      </c>
      <c r="L4905" t="str">
        <f t="shared" ca="1" si="534"/>
        <v>H</v>
      </c>
      <c r="N4905">
        <f t="shared" si="538"/>
        <v>4904</v>
      </c>
      <c r="O4905">
        <f t="shared" ca="1" si="535"/>
        <v>0.20267738385052964</v>
      </c>
      <c r="P4905">
        <f t="shared" ca="1" si="536"/>
        <v>4.7945297404148324E-2</v>
      </c>
      <c r="Q4905" t="str">
        <f t="shared" ca="1" si="537"/>
        <v>A</v>
      </c>
    </row>
    <row r="4906" spans="9:17" x14ac:dyDescent="0.25">
      <c r="I4906">
        <v>4905</v>
      </c>
      <c r="J4906">
        <f t="shared" ca="1" si="532"/>
        <v>0.38680778784846148</v>
      </c>
      <c r="K4906">
        <f t="shared" ca="1" si="533"/>
        <v>2.0441042818113595</v>
      </c>
      <c r="L4906" t="str">
        <f t="shared" ca="1" si="534"/>
        <v>H</v>
      </c>
      <c r="N4906">
        <f t="shared" si="538"/>
        <v>4905</v>
      </c>
      <c r="O4906">
        <f t="shared" ca="1" si="535"/>
        <v>0.75933978900002019</v>
      </c>
      <c r="P4906">
        <f t="shared" ca="1" si="536"/>
        <v>1.088806419247172</v>
      </c>
      <c r="Q4906" t="str">
        <f t="shared" ca="1" si="537"/>
        <v>H</v>
      </c>
    </row>
    <row r="4907" spans="9:17" x14ac:dyDescent="0.25">
      <c r="I4907">
        <v>4906</v>
      </c>
      <c r="J4907">
        <f t="shared" ca="1" si="532"/>
        <v>3.0402123364495237</v>
      </c>
      <c r="K4907">
        <f t="shared" ca="1" si="533"/>
        <v>2.2131256148405218</v>
      </c>
      <c r="L4907" t="str">
        <f t="shared" ca="1" si="534"/>
        <v>A</v>
      </c>
      <c r="N4907">
        <f t="shared" si="538"/>
        <v>4906</v>
      </c>
      <c r="O4907">
        <f t="shared" ca="1" si="535"/>
        <v>-0.16541570923630078</v>
      </c>
      <c r="P4907">
        <f t="shared" ca="1" si="536"/>
        <v>1.0785017745076941</v>
      </c>
      <c r="Q4907" t="str">
        <f t="shared" ca="1" si="537"/>
        <v>H</v>
      </c>
    </row>
    <row r="4908" spans="9:17" x14ac:dyDescent="0.25">
      <c r="I4908">
        <v>4907</v>
      </c>
      <c r="J4908">
        <f t="shared" ca="1" si="532"/>
        <v>1.5896670088009288</v>
      </c>
      <c r="K4908">
        <f t="shared" ca="1" si="533"/>
        <v>0.79122183969644178</v>
      </c>
      <c r="L4908" t="str">
        <f t="shared" ca="1" si="534"/>
        <v>A</v>
      </c>
      <c r="N4908">
        <f t="shared" si="538"/>
        <v>4907</v>
      </c>
      <c r="O4908">
        <f t="shared" ca="1" si="535"/>
        <v>1.5701081239661252</v>
      </c>
      <c r="P4908">
        <f t="shared" ca="1" si="536"/>
        <v>1.0893895186192022</v>
      </c>
      <c r="Q4908" t="str">
        <f t="shared" ca="1" si="537"/>
        <v>A</v>
      </c>
    </row>
    <row r="4909" spans="9:17" x14ac:dyDescent="0.25">
      <c r="I4909">
        <v>4908</v>
      </c>
      <c r="J4909">
        <f t="shared" ca="1" si="532"/>
        <v>1.6128992659326844</v>
      </c>
      <c r="K4909">
        <f t="shared" ca="1" si="533"/>
        <v>2.7531886637098468</v>
      </c>
      <c r="L4909" t="str">
        <f t="shared" ca="1" si="534"/>
        <v>H</v>
      </c>
      <c r="N4909">
        <f t="shared" si="538"/>
        <v>4908</v>
      </c>
      <c r="O4909">
        <f t="shared" ca="1" si="535"/>
        <v>0.17028637828645149</v>
      </c>
      <c r="P4909">
        <f t="shared" ca="1" si="536"/>
        <v>0.69201690259111337</v>
      </c>
      <c r="Q4909" t="str">
        <f t="shared" ca="1" si="537"/>
        <v>H</v>
      </c>
    </row>
    <row r="4910" spans="9:17" x14ac:dyDescent="0.25">
      <c r="I4910">
        <v>4909</v>
      </c>
      <c r="J4910">
        <f t="shared" ca="1" si="532"/>
        <v>0.20505603428077201</v>
      </c>
      <c r="K4910">
        <f t="shared" ca="1" si="533"/>
        <v>1.3144675842931774</v>
      </c>
      <c r="L4910" t="str">
        <f t="shared" ca="1" si="534"/>
        <v>H</v>
      </c>
      <c r="N4910">
        <f t="shared" si="538"/>
        <v>4909</v>
      </c>
      <c r="O4910">
        <f t="shared" ca="1" si="535"/>
        <v>-0.74055605975804739</v>
      </c>
      <c r="P4910">
        <f t="shared" ca="1" si="536"/>
        <v>0.46051231931213632</v>
      </c>
      <c r="Q4910" t="str">
        <f t="shared" ca="1" si="537"/>
        <v>H</v>
      </c>
    </row>
    <row r="4911" spans="9:17" x14ac:dyDescent="0.25">
      <c r="I4911">
        <v>4910</v>
      </c>
      <c r="J4911">
        <f t="shared" ca="1" si="532"/>
        <v>1.3322903319835016</v>
      </c>
      <c r="K4911">
        <f t="shared" ca="1" si="533"/>
        <v>1.4320925755192979</v>
      </c>
      <c r="L4911" t="str">
        <f t="shared" ca="1" si="534"/>
        <v>H</v>
      </c>
      <c r="N4911">
        <f t="shared" si="538"/>
        <v>4910</v>
      </c>
      <c r="O4911">
        <f t="shared" ca="1" si="535"/>
        <v>-0.75568200739636948</v>
      </c>
      <c r="P4911">
        <f t="shared" ca="1" si="536"/>
        <v>0.70371575737046677</v>
      </c>
      <c r="Q4911" t="str">
        <f t="shared" ca="1" si="537"/>
        <v>H</v>
      </c>
    </row>
    <row r="4912" spans="9:17" x14ac:dyDescent="0.25">
      <c r="I4912">
        <v>4911</v>
      </c>
      <c r="J4912">
        <f t="shared" ca="1" si="532"/>
        <v>1.5805157000606225</v>
      </c>
      <c r="K4912">
        <f t="shared" ca="1" si="533"/>
        <v>-2.2269770245070486E-2</v>
      </c>
      <c r="L4912" t="str">
        <f t="shared" ca="1" si="534"/>
        <v>A</v>
      </c>
      <c r="N4912">
        <f t="shared" si="538"/>
        <v>4911</v>
      </c>
      <c r="O4912">
        <f t="shared" ca="1" si="535"/>
        <v>8.0117340976661011E-2</v>
      </c>
      <c r="P4912">
        <f t="shared" ca="1" si="536"/>
        <v>1.5063688683198211</v>
      </c>
      <c r="Q4912" t="str">
        <f t="shared" ca="1" si="537"/>
        <v>H</v>
      </c>
    </row>
    <row r="4913" spans="9:17" x14ac:dyDescent="0.25">
      <c r="I4913">
        <v>4912</v>
      </c>
      <c r="J4913">
        <f t="shared" ca="1" si="532"/>
        <v>-1.6227573649337572</v>
      </c>
      <c r="K4913">
        <f t="shared" ca="1" si="533"/>
        <v>2.7383427645328648</v>
      </c>
      <c r="L4913" t="str">
        <f t="shared" ca="1" si="534"/>
        <v>H</v>
      </c>
      <c r="N4913">
        <f t="shared" si="538"/>
        <v>4912</v>
      </c>
      <c r="O4913">
        <f t="shared" ca="1" si="535"/>
        <v>1.4581040912260073</v>
      </c>
      <c r="P4913">
        <f t="shared" ca="1" si="536"/>
        <v>1.3324358539834205</v>
      </c>
      <c r="Q4913" t="str">
        <f t="shared" ca="1" si="537"/>
        <v>A</v>
      </c>
    </row>
    <row r="4914" spans="9:17" x14ac:dyDescent="0.25">
      <c r="I4914">
        <v>4913</v>
      </c>
      <c r="J4914">
        <f t="shared" ca="1" si="532"/>
        <v>1.0477757153380343</v>
      </c>
      <c r="K4914">
        <f t="shared" ca="1" si="533"/>
        <v>1.053238329152965</v>
      </c>
      <c r="L4914" t="str">
        <f t="shared" ca="1" si="534"/>
        <v>H</v>
      </c>
      <c r="N4914">
        <f t="shared" si="538"/>
        <v>4913</v>
      </c>
      <c r="O4914">
        <f t="shared" ca="1" si="535"/>
        <v>1.8682875954178513</v>
      </c>
      <c r="P4914">
        <f t="shared" ca="1" si="536"/>
        <v>0.76721585670998338</v>
      </c>
      <c r="Q4914" t="str">
        <f t="shared" ca="1" si="537"/>
        <v>A</v>
      </c>
    </row>
    <row r="4915" spans="9:17" x14ac:dyDescent="0.25">
      <c r="I4915">
        <v>4914</v>
      </c>
      <c r="J4915">
        <f t="shared" ca="1" si="532"/>
        <v>2.8406265526544114</v>
      </c>
      <c r="K4915">
        <f t="shared" ca="1" si="533"/>
        <v>0.85659436008865797</v>
      </c>
      <c r="L4915" t="str">
        <f t="shared" ca="1" si="534"/>
        <v>A</v>
      </c>
      <c r="N4915">
        <f t="shared" si="538"/>
        <v>4914</v>
      </c>
      <c r="O4915">
        <f t="shared" ca="1" si="535"/>
        <v>0.69567093205232422</v>
      </c>
      <c r="P4915">
        <f t="shared" ca="1" si="536"/>
        <v>2.3746800505004577</v>
      </c>
      <c r="Q4915" t="str">
        <f t="shared" ca="1" si="537"/>
        <v>H</v>
      </c>
    </row>
    <row r="4916" spans="9:17" x14ac:dyDescent="0.25">
      <c r="I4916">
        <v>4915</v>
      </c>
      <c r="J4916">
        <f t="shared" ca="1" si="532"/>
        <v>0.77057754498119013</v>
      </c>
      <c r="K4916">
        <f t="shared" ca="1" si="533"/>
        <v>1.7476782667899724</v>
      </c>
      <c r="L4916" t="str">
        <f t="shared" ca="1" si="534"/>
        <v>H</v>
      </c>
      <c r="N4916">
        <f t="shared" si="538"/>
        <v>4915</v>
      </c>
      <c r="O4916">
        <f t="shared" ca="1" si="535"/>
        <v>0.95453250213535945</v>
      </c>
      <c r="P4916">
        <f t="shared" ca="1" si="536"/>
        <v>1.5917894967936794</v>
      </c>
      <c r="Q4916" t="str">
        <f t="shared" ca="1" si="537"/>
        <v>H</v>
      </c>
    </row>
    <row r="4917" spans="9:17" x14ac:dyDescent="0.25">
      <c r="I4917">
        <v>4916</v>
      </c>
      <c r="J4917">
        <f t="shared" ca="1" si="532"/>
        <v>0.55022291773060117</v>
      </c>
      <c r="K4917">
        <f t="shared" ca="1" si="533"/>
        <v>0.94360381670598881</v>
      </c>
      <c r="L4917" t="str">
        <f t="shared" ca="1" si="534"/>
        <v>H</v>
      </c>
      <c r="N4917">
        <f t="shared" si="538"/>
        <v>4916</v>
      </c>
      <c r="O4917">
        <f t="shared" ca="1" si="535"/>
        <v>-1.2873250840190897</v>
      </c>
      <c r="P4917">
        <f t="shared" ca="1" si="536"/>
        <v>1.2437823810539945</v>
      </c>
      <c r="Q4917" t="str">
        <f t="shared" ca="1" si="537"/>
        <v>H</v>
      </c>
    </row>
    <row r="4918" spans="9:17" x14ac:dyDescent="0.25">
      <c r="I4918">
        <v>4917</v>
      </c>
      <c r="J4918">
        <f t="shared" ca="1" si="532"/>
        <v>2.0677054811692424</v>
      </c>
      <c r="K4918">
        <f t="shared" ca="1" si="533"/>
        <v>1.322688412872592</v>
      </c>
      <c r="L4918" t="str">
        <f t="shared" ca="1" si="534"/>
        <v>A</v>
      </c>
      <c r="N4918">
        <f t="shared" si="538"/>
        <v>4917</v>
      </c>
      <c r="O4918">
        <f t="shared" ca="1" si="535"/>
        <v>0.24652395431998947</v>
      </c>
      <c r="P4918">
        <f t="shared" ca="1" si="536"/>
        <v>0.6826855758744641</v>
      </c>
      <c r="Q4918" t="str">
        <f t="shared" ca="1" si="537"/>
        <v>H</v>
      </c>
    </row>
    <row r="4919" spans="9:17" x14ac:dyDescent="0.25">
      <c r="I4919">
        <v>4918</v>
      </c>
      <c r="J4919">
        <f t="shared" ca="1" si="532"/>
        <v>2.2155466070841134</v>
      </c>
      <c r="K4919">
        <f t="shared" ca="1" si="533"/>
        <v>1.3326280281003207</v>
      </c>
      <c r="L4919" t="str">
        <f t="shared" ca="1" si="534"/>
        <v>A</v>
      </c>
      <c r="N4919">
        <f t="shared" si="538"/>
        <v>4918</v>
      </c>
      <c r="O4919">
        <f t="shared" ca="1" si="535"/>
        <v>1.0075001894408375</v>
      </c>
      <c r="P4919">
        <f t="shared" ca="1" si="536"/>
        <v>1.4964542470980575</v>
      </c>
      <c r="Q4919" t="str">
        <f t="shared" ca="1" si="537"/>
        <v>H</v>
      </c>
    </row>
    <row r="4920" spans="9:17" x14ac:dyDescent="0.25">
      <c r="I4920">
        <v>4919</v>
      </c>
      <c r="J4920">
        <f t="shared" ca="1" si="532"/>
        <v>1.7385851105414263</v>
      </c>
      <c r="K4920">
        <f t="shared" ca="1" si="533"/>
        <v>1.1356402230058937</v>
      </c>
      <c r="L4920" t="str">
        <f t="shared" ca="1" si="534"/>
        <v>A</v>
      </c>
      <c r="N4920">
        <f t="shared" si="538"/>
        <v>4919</v>
      </c>
      <c r="O4920">
        <f t="shared" ca="1" si="535"/>
        <v>1.1601550811280952</v>
      </c>
      <c r="P4920">
        <f t="shared" ca="1" si="536"/>
        <v>1.4701305059512138</v>
      </c>
      <c r="Q4920" t="str">
        <f t="shared" ca="1" si="537"/>
        <v>H</v>
      </c>
    </row>
    <row r="4921" spans="9:17" x14ac:dyDescent="0.25">
      <c r="I4921">
        <v>4920</v>
      </c>
      <c r="J4921">
        <f t="shared" ca="1" si="532"/>
        <v>0.44096333875823479</v>
      </c>
      <c r="K4921">
        <f t="shared" ca="1" si="533"/>
        <v>1.1330446071856843</v>
      </c>
      <c r="L4921" t="str">
        <f t="shared" ca="1" si="534"/>
        <v>H</v>
      </c>
      <c r="N4921">
        <f t="shared" si="538"/>
        <v>4920</v>
      </c>
      <c r="O4921">
        <f t="shared" ca="1" si="535"/>
        <v>0.82640675645833039</v>
      </c>
      <c r="P4921">
        <f t="shared" ca="1" si="536"/>
        <v>1.80112642880606</v>
      </c>
      <c r="Q4921" t="str">
        <f t="shared" ca="1" si="537"/>
        <v>H</v>
      </c>
    </row>
    <row r="4922" spans="9:17" x14ac:dyDescent="0.25">
      <c r="I4922">
        <v>4921</v>
      </c>
      <c r="J4922">
        <f t="shared" ca="1" si="532"/>
        <v>0.43888990495971636</v>
      </c>
      <c r="K4922">
        <f t="shared" ca="1" si="533"/>
        <v>2.076747957307794</v>
      </c>
      <c r="L4922" t="str">
        <f t="shared" ca="1" si="534"/>
        <v>H</v>
      </c>
      <c r="N4922">
        <f t="shared" si="538"/>
        <v>4921</v>
      </c>
      <c r="O4922">
        <f t="shared" ca="1" si="535"/>
        <v>1.2958867964206027</v>
      </c>
      <c r="P4922">
        <f t="shared" ca="1" si="536"/>
        <v>2.3023815646338361</v>
      </c>
      <c r="Q4922" t="str">
        <f t="shared" ca="1" si="537"/>
        <v>H</v>
      </c>
    </row>
    <row r="4923" spans="9:17" x14ac:dyDescent="0.25">
      <c r="I4923">
        <v>4922</v>
      </c>
      <c r="J4923">
        <f t="shared" ca="1" si="532"/>
        <v>1.8119629133148236</v>
      </c>
      <c r="K4923">
        <f t="shared" ca="1" si="533"/>
        <v>0.48780553777529856</v>
      </c>
      <c r="L4923" t="str">
        <f t="shared" ca="1" si="534"/>
        <v>A</v>
      </c>
      <c r="N4923">
        <f t="shared" si="538"/>
        <v>4922</v>
      </c>
      <c r="O4923">
        <f t="shared" ca="1" si="535"/>
        <v>0.46704116750725799</v>
      </c>
      <c r="P4923">
        <f t="shared" ca="1" si="536"/>
        <v>1.5935492659422095</v>
      </c>
      <c r="Q4923" t="str">
        <f t="shared" ca="1" si="537"/>
        <v>H</v>
      </c>
    </row>
    <row r="4924" spans="9:17" x14ac:dyDescent="0.25">
      <c r="I4924">
        <v>4923</v>
      </c>
      <c r="J4924">
        <f t="shared" ca="1" si="532"/>
        <v>1.9732101930706589</v>
      </c>
      <c r="K4924">
        <f t="shared" ca="1" si="533"/>
        <v>1.3938831377915417</v>
      </c>
      <c r="L4924" t="str">
        <f t="shared" ca="1" si="534"/>
        <v>A</v>
      </c>
      <c r="N4924">
        <f t="shared" si="538"/>
        <v>4923</v>
      </c>
      <c r="O4924">
        <f t="shared" ca="1" si="535"/>
        <v>1.7480395594654672</v>
      </c>
      <c r="P4924">
        <f t="shared" ca="1" si="536"/>
        <v>1.6816175543805765</v>
      </c>
      <c r="Q4924" t="str">
        <f t="shared" ca="1" si="537"/>
        <v>A</v>
      </c>
    </row>
    <row r="4925" spans="9:17" x14ac:dyDescent="0.25">
      <c r="I4925">
        <v>4924</v>
      </c>
      <c r="J4925">
        <f t="shared" ca="1" si="532"/>
        <v>1.5413580913072895</v>
      </c>
      <c r="K4925">
        <f t="shared" ca="1" si="533"/>
        <v>1.210478171643987</v>
      </c>
      <c r="L4925" t="str">
        <f t="shared" ca="1" si="534"/>
        <v>A</v>
      </c>
      <c r="N4925">
        <f t="shared" si="538"/>
        <v>4924</v>
      </c>
      <c r="O4925">
        <f t="shared" ca="1" si="535"/>
        <v>0.18920246408579489</v>
      </c>
      <c r="P4925">
        <f t="shared" ca="1" si="536"/>
        <v>1.8184001868341857</v>
      </c>
      <c r="Q4925" t="str">
        <f t="shared" ca="1" si="537"/>
        <v>H</v>
      </c>
    </row>
    <row r="4926" spans="9:17" x14ac:dyDescent="0.25">
      <c r="I4926">
        <v>4925</v>
      </c>
      <c r="J4926">
        <f t="shared" ca="1" si="532"/>
        <v>0.26309612699809382</v>
      </c>
      <c r="K4926">
        <f t="shared" ca="1" si="533"/>
        <v>2.8616532439391769</v>
      </c>
      <c r="L4926" t="str">
        <f t="shared" ca="1" si="534"/>
        <v>H</v>
      </c>
      <c r="N4926">
        <f t="shared" si="538"/>
        <v>4925</v>
      </c>
      <c r="O4926">
        <f t="shared" ca="1" si="535"/>
        <v>1.0680111997755541</v>
      </c>
      <c r="P4926">
        <f t="shared" ca="1" si="536"/>
        <v>0.10042507533265521</v>
      </c>
      <c r="Q4926" t="str">
        <f t="shared" ca="1" si="537"/>
        <v>A</v>
      </c>
    </row>
    <row r="4927" spans="9:17" x14ac:dyDescent="0.25">
      <c r="I4927">
        <v>4926</v>
      </c>
      <c r="J4927">
        <f t="shared" ca="1" si="532"/>
        <v>2.6445607853935424</v>
      </c>
      <c r="K4927">
        <f t="shared" ca="1" si="533"/>
        <v>0.69993080629619941</v>
      </c>
      <c r="L4927" t="str">
        <f t="shared" ca="1" si="534"/>
        <v>A</v>
      </c>
      <c r="N4927">
        <f t="shared" si="538"/>
        <v>4926</v>
      </c>
      <c r="O4927">
        <f t="shared" ca="1" si="535"/>
        <v>1.883744982757692</v>
      </c>
      <c r="P4927">
        <f t="shared" ca="1" si="536"/>
        <v>1.1809566127303031</v>
      </c>
      <c r="Q4927" t="str">
        <f t="shared" ca="1" si="537"/>
        <v>A</v>
      </c>
    </row>
    <row r="4928" spans="9:17" x14ac:dyDescent="0.25">
      <c r="I4928">
        <v>4927</v>
      </c>
      <c r="J4928">
        <f t="shared" ca="1" si="532"/>
        <v>0.89203530934316633</v>
      </c>
      <c r="K4928">
        <f t="shared" ca="1" si="533"/>
        <v>1.2216630753391953</v>
      </c>
      <c r="L4928" t="str">
        <f t="shared" ca="1" si="534"/>
        <v>H</v>
      </c>
      <c r="N4928">
        <f t="shared" si="538"/>
        <v>4927</v>
      </c>
      <c r="O4928">
        <f t="shared" ca="1" si="535"/>
        <v>1.02418932314065</v>
      </c>
      <c r="P4928">
        <f t="shared" ca="1" si="536"/>
        <v>0.65083272949559956</v>
      </c>
      <c r="Q4928" t="str">
        <f t="shared" ca="1" si="537"/>
        <v>A</v>
      </c>
    </row>
    <row r="4929" spans="9:17" x14ac:dyDescent="0.25">
      <c r="I4929">
        <v>4928</v>
      </c>
      <c r="J4929">
        <f t="shared" ca="1" si="532"/>
        <v>3.4467669429512924</v>
      </c>
      <c r="K4929">
        <f t="shared" ca="1" si="533"/>
        <v>1.7097992526154946</v>
      </c>
      <c r="L4929" t="str">
        <f t="shared" ca="1" si="534"/>
        <v>A</v>
      </c>
      <c r="N4929">
        <f t="shared" si="538"/>
        <v>4928</v>
      </c>
      <c r="O4929">
        <f t="shared" ca="1" si="535"/>
        <v>1.8026513050476489</v>
      </c>
      <c r="P4929">
        <f t="shared" ca="1" si="536"/>
        <v>0.59519963790226693</v>
      </c>
      <c r="Q4929" t="str">
        <f t="shared" ca="1" si="537"/>
        <v>A</v>
      </c>
    </row>
    <row r="4930" spans="9:17" x14ac:dyDescent="0.25">
      <c r="I4930">
        <v>4929</v>
      </c>
      <c r="J4930">
        <f t="shared" ca="1" si="532"/>
        <v>0.55950215928929525</v>
      </c>
      <c r="K4930">
        <f t="shared" ca="1" si="533"/>
        <v>0.39483529908607751</v>
      </c>
      <c r="L4930" t="str">
        <f t="shared" ca="1" si="534"/>
        <v>A</v>
      </c>
      <c r="N4930">
        <f t="shared" si="538"/>
        <v>4929</v>
      </c>
      <c r="O4930">
        <f t="shared" ca="1" si="535"/>
        <v>0.34471744650197511</v>
      </c>
      <c r="P4930">
        <f t="shared" ca="1" si="536"/>
        <v>2.2515992907398523</v>
      </c>
      <c r="Q4930" t="str">
        <f t="shared" ca="1" si="537"/>
        <v>H</v>
      </c>
    </row>
    <row r="4931" spans="9:17" x14ac:dyDescent="0.25">
      <c r="I4931">
        <v>4930</v>
      </c>
      <c r="J4931">
        <f t="shared" ref="J4931:J4994" ca="1" si="539">NORMINV(RAND(), $D$3,$F$3)</f>
        <v>2.1459771078470204</v>
      </c>
      <c r="K4931">
        <f t="shared" ref="K4931:K4994" ca="1" si="540">NORMINV(RAND(), $D$2,$F$2)</f>
        <v>1.1514687874937408</v>
      </c>
      <c r="L4931" t="str">
        <f t="shared" ref="L4931:L4994" ca="1" si="541">IF(J4931&gt;K4931, "A", IF(J4931=K4931, "T", "H"))</f>
        <v>A</v>
      </c>
      <c r="N4931">
        <f t="shared" si="538"/>
        <v>4930</v>
      </c>
      <c r="O4931">
        <f t="shared" ref="O4931:O4994" ca="1" si="542">NORMINV(RAND(), $D$11,$F$11)</f>
        <v>-0.2916889837551736</v>
      </c>
      <c r="P4931">
        <f t="shared" ref="P4931:P4994" ca="1" si="543">NORMINV(RAND(), $D$10,$F$10)</f>
        <v>1.985921090114527</v>
      </c>
      <c r="Q4931" t="str">
        <f t="shared" ref="Q4931:Q4994" ca="1" si="544">IF(O4931&gt;P4931, "A", IF(O4931=P4931, "T", "H"))</f>
        <v>H</v>
      </c>
    </row>
    <row r="4932" spans="9:17" x14ac:dyDescent="0.25">
      <c r="I4932">
        <v>4931</v>
      </c>
      <c r="J4932">
        <f t="shared" ca="1" si="539"/>
        <v>1.6344168519770084</v>
      </c>
      <c r="K4932">
        <f t="shared" ca="1" si="540"/>
        <v>1.5718833870771762</v>
      </c>
      <c r="L4932" t="str">
        <f t="shared" ca="1" si="541"/>
        <v>A</v>
      </c>
      <c r="N4932">
        <f t="shared" ref="N4932:N4995" si="545">N4931+1</f>
        <v>4931</v>
      </c>
      <c r="O4932">
        <f t="shared" ca="1" si="542"/>
        <v>-0.33682535718848539</v>
      </c>
      <c r="P4932">
        <f t="shared" ca="1" si="543"/>
        <v>1.7124208108324268</v>
      </c>
      <c r="Q4932" t="str">
        <f t="shared" ca="1" si="544"/>
        <v>H</v>
      </c>
    </row>
    <row r="4933" spans="9:17" x14ac:dyDescent="0.25">
      <c r="I4933">
        <v>4932</v>
      </c>
      <c r="J4933">
        <f t="shared" ca="1" si="539"/>
        <v>0.16432596454443904</v>
      </c>
      <c r="K4933">
        <f t="shared" ca="1" si="540"/>
        <v>0.65171807491329059</v>
      </c>
      <c r="L4933" t="str">
        <f t="shared" ca="1" si="541"/>
        <v>H</v>
      </c>
      <c r="N4933">
        <f t="shared" si="545"/>
        <v>4932</v>
      </c>
      <c r="O4933">
        <f t="shared" ca="1" si="542"/>
        <v>0.4186172806422469</v>
      </c>
      <c r="P4933">
        <f t="shared" ca="1" si="543"/>
        <v>1.5861335939602319</v>
      </c>
      <c r="Q4933" t="str">
        <f t="shared" ca="1" si="544"/>
        <v>H</v>
      </c>
    </row>
    <row r="4934" spans="9:17" x14ac:dyDescent="0.25">
      <c r="I4934">
        <v>4933</v>
      </c>
      <c r="J4934">
        <f t="shared" ca="1" si="539"/>
        <v>0.69309867805838365</v>
      </c>
      <c r="K4934">
        <f t="shared" ca="1" si="540"/>
        <v>2.5933228977478002</v>
      </c>
      <c r="L4934" t="str">
        <f t="shared" ca="1" si="541"/>
        <v>H</v>
      </c>
      <c r="N4934">
        <f t="shared" si="545"/>
        <v>4933</v>
      </c>
      <c r="O4934">
        <f t="shared" ca="1" si="542"/>
        <v>0.63494179969809328</v>
      </c>
      <c r="P4934">
        <f t="shared" ca="1" si="543"/>
        <v>1.2961929035573454</v>
      </c>
      <c r="Q4934" t="str">
        <f t="shared" ca="1" si="544"/>
        <v>H</v>
      </c>
    </row>
    <row r="4935" spans="9:17" x14ac:dyDescent="0.25">
      <c r="I4935">
        <v>4934</v>
      </c>
      <c r="J4935">
        <f t="shared" ca="1" si="539"/>
        <v>-0.25805186273009517</v>
      </c>
      <c r="K4935">
        <f t="shared" ca="1" si="540"/>
        <v>3.355022255098616</v>
      </c>
      <c r="L4935" t="str">
        <f t="shared" ca="1" si="541"/>
        <v>H</v>
      </c>
      <c r="N4935">
        <f t="shared" si="545"/>
        <v>4934</v>
      </c>
      <c r="O4935">
        <f t="shared" ca="1" si="542"/>
        <v>1.1993854250733018</v>
      </c>
      <c r="P4935">
        <f t="shared" ca="1" si="543"/>
        <v>1.8111654369525401</v>
      </c>
      <c r="Q4935" t="str">
        <f t="shared" ca="1" si="544"/>
        <v>H</v>
      </c>
    </row>
    <row r="4936" spans="9:17" x14ac:dyDescent="0.25">
      <c r="I4936">
        <v>4935</v>
      </c>
      <c r="J4936">
        <f t="shared" ca="1" si="539"/>
        <v>-0.15974519894430594</v>
      </c>
      <c r="K4936">
        <f t="shared" ca="1" si="540"/>
        <v>0.11626565366815167</v>
      </c>
      <c r="L4936" t="str">
        <f t="shared" ca="1" si="541"/>
        <v>H</v>
      </c>
      <c r="N4936">
        <f t="shared" si="545"/>
        <v>4935</v>
      </c>
      <c r="O4936">
        <f t="shared" ca="1" si="542"/>
        <v>-1.0735953564734932</v>
      </c>
      <c r="P4936">
        <f t="shared" ca="1" si="543"/>
        <v>1.4086900416492671</v>
      </c>
      <c r="Q4936" t="str">
        <f t="shared" ca="1" si="544"/>
        <v>H</v>
      </c>
    </row>
    <row r="4937" spans="9:17" x14ac:dyDescent="0.25">
      <c r="I4937">
        <v>4936</v>
      </c>
      <c r="J4937">
        <f t="shared" ca="1" si="539"/>
        <v>1.0689205481234825</v>
      </c>
      <c r="K4937">
        <f t="shared" ca="1" si="540"/>
        <v>1.2688400752522502</v>
      </c>
      <c r="L4937" t="str">
        <f t="shared" ca="1" si="541"/>
        <v>H</v>
      </c>
      <c r="N4937">
        <f t="shared" si="545"/>
        <v>4936</v>
      </c>
      <c r="O4937">
        <f t="shared" ca="1" si="542"/>
        <v>0.56794293718677669</v>
      </c>
      <c r="P4937">
        <f t="shared" ca="1" si="543"/>
        <v>2.7498932718658331</v>
      </c>
      <c r="Q4937" t="str">
        <f t="shared" ca="1" si="544"/>
        <v>H</v>
      </c>
    </row>
    <row r="4938" spans="9:17" x14ac:dyDescent="0.25">
      <c r="I4938">
        <v>4937</v>
      </c>
      <c r="J4938">
        <f t="shared" ca="1" si="539"/>
        <v>0.22529028725794664</v>
      </c>
      <c r="K4938">
        <f t="shared" ca="1" si="540"/>
        <v>2.7757299709739236</v>
      </c>
      <c r="L4938" t="str">
        <f t="shared" ca="1" si="541"/>
        <v>H</v>
      </c>
      <c r="N4938">
        <f t="shared" si="545"/>
        <v>4937</v>
      </c>
      <c r="O4938">
        <f t="shared" ca="1" si="542"/>
        <v>-0.68635289115431375</v>
      </c>
      <c r="P4938">
        <f t="shared" ca="1" si="543"/>
        <v>1.4824054221940233</v>
      </c>
      <c r="Q4938" t="str">
        <f t="shared" ca="1" si="544"/>
        <v>H</v>
      </c>
    </row>
    <row r="4939" spans="9:17" x14ac:dyDescent="0.25">
      <c r="I4939">
        <v>4938</v>
      </c>
      <c r="J4939">
        <f t="shared" ca="1" si="539"/>
        <v>1.3077244492632283</v>
      </c>
      <c r="K4939">
        <f t="shared" ca="1" si="540"/>
        <v>2.0906747461681805</v>
      </c>
      <c r="L4939" t="str">
        <f t="shared" ca="1" si="541"/>
        <v>H</v>
      </c>
      <c r="N4939">
        <f t="shared" si="545"/>
        <v>4938</v>
      </c>
      <c r="O4939">
        <f t="shared" ca="1" si="542"/>
        <v>1.1523630858647489</v>
      </c>
      <c r="P4939">
        <f t="shared" ca="1" si="543"/>
        <v>1.5090641122462558</v>
      </c>
      <c r="Q4939" t="str">
        <f t="shared" ca="1" si="544"/>
        <v>H</v>
      </c>
    </row>
    <row r="4940" spans="9:17" x14ac:dyDescent="0.25">
      <c r="I4940">
        <v>4939</v>
      </c>
      <c r="J4940">
        <f t="shared" ca="1" si="539"/>
        <v>-0.54807332606741088</v>
      </c>
      <c r="K4940">
        <f t="shared" ca="1" si="540"/>
        <v>2.5384669051277333</v>
      </c>
      <c r="L4940" t="str">
        <f t="shared" ca="1" si="541"/>
        <v>H</v>
      </c>
      <c r="N4940">
        <f t="shared" si="545"/>
        <v>4939</v>
      </c>
      <c r="O4940">
        <f t="shared" ca="1" si="542"/>
        <v>0.59886781706610193</v>
      </c>
      <c r="P4940">
        <f t="shared" ca="1" si="543"/>
        <v>2.0492844617428281</v>
      </c>
      <c r="Q4940" t="str">
        <f t="shared" ca="1" si="544"/>
        <v>H</v>
      </c>
    </row>
    <row r="4941" spans="9:17" x14ac:dyDescent="0.25">
      <c r="I4941">
        <v>4940</v>
      </c>
      <c r="J4941">
        <f t="shared" ca="1" si="539"/>
        <v>-0.33227116370337129</v>
      </c>
      <c r="K4941">
        <f t="shared" ca="1" si="540"/>
        <v>1.6001577039431907</v>
      </c>
      <c r="L4941" t="str">
        <f t="shared" ca="1" si="541"/>
        <v>H</v>
      </c>
      <c r="N4941">
        <f t="shared" si="545"/>
        <v>4940</v>
      </c>
      <c r="O4941">
        <f t="shared" ca="1" si="542"/>
        <v>0.25216770558737678</v>
      </c>
      <c r="P4941">
        <f t="shared" ca="1" si="543"/>
        <v>2.8798405243670837</v>
      </c>
      <c r="Q4941" t="str">
        <f t="shared" ca="1" si="544"/>
        <v>H</v>
      </c>
    </row>
    <row r="4942" spans="9:17" x14ac:dyDescent="0.25">
      <c r="I4942">
        <v>4941</v>
      </c>
      <c r="J4942">
        <f t="shared" ca="1" si="539"/>
        <v>0.89316913327011926</v>
      </c>
      <c r="K4942">
        <f t="shared" ca="1" si="540"/>
        <v>1.6580761127071371</v>
      </c>
      <c r="L4942" t="str">
        <f t="shared" ca="1" si="541"/>
        <v>H</v>
      </c>
      <c r="N4942">
        <f t="shared" si="545"/>
        <v>4941</v>
      </c>
      <c r="O4942">
        <f t="shared" ca="1" si="542"/>
        <v>1.9763418842046263</v>
      </c>
      <c r="P4942">
        <f t="shared" ca="1" si="543"/>
        <v>1.6905278353004372</v>
      </c>
      <c r="Q4942" t="str">
        <f t="shared" ca="1" si="544"/>
        <v>A</v>
      </c>
    </row>
    <row r="4943" spans="9:17" x14ac:dyDescent="0.25">
      <c r="I4943">
        <v>4942</v>
      </c>
      <c r="J4943">
        <f t="shared" ca="1" si="539"/>
        <v>0.29950947304912434</v>
      </c>
      <c r="K4943">
        <f t="shared" ca="1" si="540"/>
        <v>1.289961831659451</v>
      </c>
      <c r="L4943" t="str">
        <f t="shared" ca="1" si="541"/>
        <v>H</v>
      </c>
      <c r="N4943">
        <f t="shared" si="545"/>
        <v>4942</v>
      </c>
      <c r="O4943">
        <f t="shared" ca="1" si="542"/>
        <v>-1.1460192893998369</v>
      </c>
      <c r="P4943">
        <f t="shared" ca="1" si="543"/>
        <v>1.6827020493292077</v>
      </c>
      <c r="Q4943" t="str">
        <f t="shared" ca="1" si="544"/>
        <v>H</v>
      </c>
    </row>
    <row r="4944" spans="9:17" x14ac:dyDescent="0.25">
      <c r="I4944">
        <v>4943</v>
      </c>
      <c r="J4944">
        <f t="shared" ca="1" si="539"/>
        <v>0.70301440186547193</v>
      </c>
      <c r="K4944">
        <f t="shared" ca="1" si="540"/>
        <v>0.82723474564232702</v>
      </c>
      <c r="L4944" t="str">
        <f t="shared" ca="1" si="541"/>
        <v>H</v>
      </c>
      <c r="N4944">
        <f t="shared" si="545"/>
        <v>4943</v>
      </c>
      <c r="O4944">
        <f t="shared" ca="1" si="542"/>
        <v>0.93895762345361988</v>
      </c>
      <c r="P4944">
        <f t="shared" ca="1" si="543"/>
        <v>1.9144815135138198</v>
      </c>
      <c r="Q4944" t="str">
        <f t="shared" ca="1" si="544"/>
        <v>H</v>
      </c>
    </row>
    <row r="4945" spans="9:17" x14ac:dyDescent="0.25">
      <c r="I4945">
        <v>4944</v>
      </c>
      <c r="J4945">
        <f t="shared" ca="1" si="539"/>
        <v>0.4614635849762978</v>
      </c>
      <c r="K4945">
        <f t="shared" ca="1" si="540"/>
        <v>1.9576341715003136</v>
      </c>
      <c r="L4945" t="str">
        <f t="shared" ca="1" si="541"/>
        <v>H</v>
      </c>
      <c r="N4945">
        <f t="shared" si="545"/>
        <v>4944</v>
      </c>
      <c r="O4945">
        <f t="shared" ca="1" si="542"/>
        <v>1.000394155783273</v>
      </c>
      <c r="P4945">
        <f t="shared" ca="1" si="543"/>
        <v>1.3972690207365157</v>
      </c>
      <c r="Q4945" t="str">
        <f t="shared" ca="1" si="544"/>
        <v>H</v>
      </c>
    </row>
    <row r="4946" spans="9:17" x14ac:dyDescent="0.25">
      <c r="I4946">
        <v>4945</v>
      </c>
      <c r="J4946">
        <f t="shared" ca="1" si="539"/>
        <v>-1.1633824632543466</v>
      </c>
      <c r="K4946">
        <f t="shared" ca="1" si="540"/>
        <v>0.94166836474774862</v>
      </c>
      <c r="L4946" t="str">
        <f t="shared" ca="1" si="541"/>
        <v>H</v>
      </c>
      <c r="N4946">
        <f t="shared" si="545"/>
        <v>4945</v>
      </c>
      <c r="O4946">
        <f t="shared" ca="1" si="542"/>
        <v>1.0723089320352788</v>
      </c>
      <c r="P4946">
        <f t="shared" ca="1" si="543"/>
        <v>1.390307669689921</v>
      </c>
      <c r="Q4946" t="str">
        <f t="shared" ca="1" si="544"/>
        <v>H</v>
      </c>
    </row>
    <row r="4947" spans="9:17" x14ac:dyDescent="0.25">
      <c r="I4947">
        <v>4946</v>
      </c>
      <c r="J4947">
        <f t="shared" ca="1" si="539"/>
        <v>0.81807149576398608</v>
      </c>
      <c r="K4947">
        <f t="shared" ca="1" si="540"/>
        <v>1.7204830676352201</v>
      </c>
      <c r="L4947" t="str">
        <f t="shared" ca="1" si="541"/>
        <v>H</v>
      </c>
      <c r="N4947">
        <f t="shared" si="545"/>
        <v>4946</v>
      </c>
      <c r="O4947">
        <f t="shared" ca="1" si="542"/>
        <v>0.65159945547308051</v>
      </c>
      <c r="P4947">
        <f t="shared" ca="1" si="543"/>
        <v>1.0080597746535238</v>
      </c>
      <c r="Q4947" t="str">
        <f t="shared" ca="1" si="544"/>
        <v>H</v>
      </c>
    </row>
    <row r="4948" spans="9:17" x14ac:dyDescent="0.25">
      <c r="I4948">
        <v>4947</v>
      </c>
      <c r="J4948">
        <f t="shared" ca="1" si="539"/>
        <v>-0.14868300172463367</v>
      </c>
      <c r="K4948">
        <f t="shared" ca="1" si="540"/>
        <v>-6.9795309109082382E-2</v>
      </c>
      <c r="L4948" t="str">
        <f t="shared" ca="1" si="541"/>
        <v>H</v>
      </c>
      <c r="N4948">
        <f t="shared" si="545"/>
        <v>4947</v>
      </c>
      <c r="O4948">
        <f t="shared" ca="1" si="542"/>
        <v>-1.0870949585475314</v>
      </c>
      <c r="P4948">
        <f t="shared" ca="1" si="543"/>
        <v>-0.12643997645038274</v>
      </c>
      <c r="Q4948" t="str">
        <f t="shared" ca="1" si="544"/>
        <v>H</v>
      </c>
    </row>
    <row r="4949" spans="9:17" x14ac:dyDescent="0.25">
      <c r="I4949">
        <v>4948</v>
      </c>
      <c r="J4949">
        <f t="shared" ca="1" si="539"/>
        <v>0.23381313440873019</v>
      </c>
      <c r="K4949">
        <f t="shared" ca="1" si="540"/>
        <v>2.1210170468384568</v>
      </c>
      <c r="L4949" t="str">
        <f t="shared" ca="1" si="541"/>
        <v>H</v>
      </c>
      <c r="N4949">
        <f t="shared" si="545"/>
        <v>4948</v>
      </c>
      <c r="O4949">
        <f t="shared" ca="1" si="542"/>
        <v>-0.43265741095673227</v>
      </c>
      <c r="P4949">
        <f t="shared" ca="1" si="543"/>
        <v>0.90439202771242289</v>
      </c>
      <c r="Q4949" t="str">
        <f t="shared" ca="1" si="544"/>
        <v>H</v>
      </c>
    </row>
    <row r="4950" spans="9:17" x14ac:dyDescent="0.25">
      <c r="I4950">
        <v>4949</v>
      </c>
      <c r="J4950">
        <f t="shared" ca="1" si="539"/>
        <v>0.60231918050057898</v>
      </c>
      <c r="K4950">
        <f t="shared" ca="1" si="540"/>
        <v>0.2432998134506168</v>
      </c>
      <c r="L4950" t="str">
        <f t="shared" ca="1" si="541"/>
        <v>A</v>
      </c>
      <c r="N4950">
        <f t="shared" si="545"/>
        <v>4949</v>
      </c>
      <c r="O4950">
        <f t="shared" ca="1" si="542"/>
        <v>-0.21286029964890874</v>
      </c>
      <c r="P4950">
        <f t="shared" ca="1" si="543"/>
        <v>1.8198588593295817</v>
      </c>
      <c r="Q4950" t="str">
        <f t="shared" ca="1" si="544"/>
        <v>H</v>
      </c>
    </row>
    <row r="4951" spans="9:17" x14ac:dyDescent="0.25">
      <c r="I4951">
        <v>4950</v>
      </c>
      <c r="J4951">
        <f t="shared" ca="1" si="539"/>
        <v>0.13464537312845981</v>
      </c>
      <c r="K4951">
        <f t="shared" ca="1" si="540"/>
        <v>2.9058959593538498</v>
      </c>
      <c r="L4951" t="str">
        <f t="shared" ca="1" si="541"/>
        <v>H</v>
      </c>
      <c r="N4951">
        <f t="shared" si="545"/>
        <v>4950</v>
      </c>
      <c r="O4951">
        <f t="shared" ca="1" si="542"/>
        <v>-9.0416906960277599E-2</v>
      </c>
      <c r="P4951">
        <f t="shared" ca="1" si="543"/>
        <v>1.4630273222488634</v>
      </c>
      <c r="Q4951" t="str">
        <f t="shared" ca="1" si="544"/>
        <v>H</v>
      </c>
    </row>
    <row r="4952" spans="9:17" x14ac:dyDescent="0.25">
      <c r="I4952">
        <v>4951</v>
      </c>
      <c r="J4952">
        <f t="shared" ca="1" si="539"/>
        <v>0.50045160102172948</v>
      </c>
      <c r="K4952">
        <f t="shared" ca="1" si="540"/>
        <v>1.295976972834513</v>
      </c>
      <c r="L4952" t="str">
        <f t="shared" ca="1" si="541"/>
        <v>H</v>
      </c>
      <c r="N4952">
        <f t="shared" si="545"/>
        <v>4951</v>
      </c>
      <c r="O4952">
        <f t="shared" ca="1" si="542"/>
        <v>1.5347360088256301</v>
      </c>
      <c r="P4952">
        <f t="shared" ca="1" si="543"/>
        <v>1.0576656932571558</v>
      </c>
      <c r="Q4952" t="str">
        <f t="shared" ca="1" si="544"/>
        <v>A</v>
      </c>
    </row>
    <row r="4953" spans="9:17" x14ac:dyDescent="0.25">
      <c r="I4953">
        <v>4952</v>
      </c>
      <c r="J4953">
        <f t="shared" ca="1" si="539"/>
        <v>1.7321732686291724</v>
      </c>
      <c r="K4953">
        <f t="shared" ca="1" si="540"/>
        <v>2.5721920204059243</v>
      </c>
      <c r="L4953" t="str">
        <f t="shared" ca="1" si="541"/>
        <v>H</v>
      </c>
      <c r="N4953">
        <f t="shared" si="545"/>
        <v>4952</v>
      </c>
      <c r="O4953">
        <f t="shared" ca="1" si="542"/>
        <v>-2.0600366016484948</v>
      </c>
      <c r="P4953">
        <f t="shared" ca="1" si="543"/>
        <v>2.1734736977583773</v>
      </c>
      <c r="Q4953" t="str">
        <f t="shared" ca="1" si="544"/>
        <v>H</v>
      </c>
    </row>
    <row r="4954" spans="9:17" x14ac:dyDescent="0.25">
      <c r="I4954">
        <v>4953</v>
      </c>
      <c r="J4954">
        <f t="shared" ca="1" si="539"/>
        <v>1.2969660788808151</v>
      </c>
      <c r="K4954">
        <f t="shared" ca="1" si="540"/>
        <v>2.0660675675949682</v>
      </c>
      <c r="L4954" t="str">
        <f t="shared" ca="1" si="541"/>
        <v>H</v>
      </c>
      <c r="N4954">
        <f t="shared" si="545"/>
        <v>4953</v>
      </c>
      <c r="O4954">
        <f t="shared" ca="1" si="542"/>
        <v>1.8139848352365522</v>
      </c>
      <c r="P4954">
        <f t="shared" ca="1" si="543"/>
        <v>2.9813925385876754</v>
      </c>
      <c r="Q4954" t="str">
        <f t="shared" ca="1" si="544"/>
        <v>H</v>
      </c>
    </row>
    <row r="4955" spans="9:17" x14ac:dyDescent="0.25">
      <c r="I4955">
        <v>4954</v>
      </c>
      <c r="J4955">
        <f t="shared" ca="1" si="539"/>
        <v>0.72337190448276123</v>
      </c>
      <c r="K4955">
        <f t="shared" ca="1" si="540"/>
        <v>2.7234266312612672</v>
      </c>
      <c r="L4955" t="str">
        <f t="shared" ca="1" si="541"/>
        <v>H</v>
      </c>
      <c r="N4955">
        <f t="shared" si="545"/>
        <v>4954</v>
      </c>
      <c r="O4955">
        <f t="shared" ca="1" si="542"/>
        <v>-0.54307908148172013</v>
      </c>
      <c r="P4955">
        <f t="shared" ca="1" si="543"/>
        <v>1.5064641911792365</v>
      </c>
      <c r="Q4955" t="str">
        <f t="shared" ca="1" si="544"/>
        <v>H</v>
      </c>
    </row>
    <row r="4956" spans="9:17" x14ac:dyDescent="0.25">
      <c r="I4956">
        <v>4955</v>
      </c>
      <c r="J4956">
        <f t="shared" ca="1" si="539"/>
        <v>1.2873028444951418</v>
      </c>
      <c r="K4956">
        <f t="shared" ca="1" si="540"/>
        <v>1.942461888013002</v>
      </c>
      <c r="L4956" t="str">
        <f t="shared" ca="1" si="541"/>
        <v>H</v>
      </c>
      <c r="N4956">
        <f t="shared" si="545"/>
        <v>4955</v>
      </c>
      <c r="O4956">
        <f t="shared" ca="1" si="542"/>
        <v>-1.4490187816223117</v>
      </c>
      <c r="P4956">
        <f t="shared" ca="1" si="543"/>
        <v>2.1577514298415812</v>
      </c>
      <c r="Q4956" t="str">
        <f t="shared" ca="1" si="544"/>
        <v>H</v>
      </c>
    </row>
    <row r="4957" spans="9:17" x14ac:dyDescent="0.25">
      <c r="I4957">
        <v>4956</v>
      </c>
      <c r="J4957">
        <f t="shared" ca="1" si="539"/>
        <v>2.1509395950911756</v>
      </c>
      <c r="K4957">
        <f t="shared" ca="1" si="540"/>
        <v>1.9456536399029178</v>
      </c>
      <c r="L4957" t="str">
        <f t="shared" ca="1" si="541"/>
        <v>A</v>
      </c>
      <c r="N4957">
        <f t="shared" si="545"/>
        <v>4956</v>
      </c>
      <c r="O4957">
        <f t="shared" ca="1" si="542"/>
        <v>-1.0218425647919114</v>
      </c>
      <c r="P4957">
        <f t="shared" ca="1" si="543"/>
        <v>0.66706686236185719</v>
      </c>
      <c r="Q4957" t="str">
        <f t="shared" ca="1" si="544"/>
        <v>H</v>
      </c>
    </row>
    <row r="4958" spans="9:17" x14ac:dyDescent="0.25">
      <c r="I4958">
        <v>4957</v>
      </c>
      <c r="J4958">
        <f t="shared" ca="1" si="539"/>
        <v>2.9586285714990668E-2</v>
      </c>
      <c r="K4958">
        <f t="shared" ca="1" si="540"/>
        <v>1.9476232079890348</v>
      </c>
      <c r="L4958" t="str">
        <f t="shared" ca="1" si="541"/>
        <v>H</v>
      </c>
      <c r="N4958">
        <f t="shared" si="545"/>
        <v>4957</v>
      </c>
      <c r="O4958">
        <f t="shared" ca="1" si="542"/>
        <v>1.7514932648659709</v>
      </c>
      <c r="P4958">
        <f t="shared" ca="1" si="543"/>
        <v>0.7294416806883085</v>
      </c>
      <c r="Q4958" t="str">
        <f t="shared" ca="1" si="544"/>
        <v>A</v>
      </c>
    </row>
    <row r="4959" spans="9:17" x14ac:dyDescent="0.25">
      <c r="I4959">
        <v>4958</v>
      </c>
      <c r="J4959">
        <f t="shared" ca="1" si="539"/>
        <v>1.0929646197776171</v>
      </c>
      <c r="K4959">
        <f t="shared" ca="1" si="540"/>
        <v>1.8361386005096361</v>
      </c>
      <c r="L4959" t="str">
        <f t="shared" ca="1" si="541"/>
        <v>H</v>
      </c>
      <c r="N4959">
        <f t="shared" si="545"/>
        <v>4958</v>
      </c>
      <c r="O4959">
        <f t="shared" ca="1" si="542"/>
        <v>1.0177304405494034</v>
      </c>
      <c r="P4959">
        <f t="shared" ca="1" si="543"/>
        <v>0.61716449167410325</v>
      </c>
      <c r="Q4959" t="str">
        <f t="shared" ca="1" si="544"/>
        <v>A</v>
      </c>
    </row>
    <row r="4960" spans="9:17" x14ac:dyDescent="0.25">
      <c r="I4960">
        <v>4959</v>
      </c>
      <c r="J4960">
        <f t="shared" ca="1" si="539"/>
        <v>1.8638172509858915</v>
      </c>
      <c r="K4960">
        <f t="shared" ca="1" si="540"/>
        <v>2.1542437821910627</v>
      </c>
      <c r="L4960" t="str">
        <f t="shared" ca="1" si="541"/>
        <v>H</v>
      </c>
      <c r="N4960">
        <f t="shared" si="545"/>
        <v>4959</v>
      </c>
      <c r="O4960">
        <f t="shared" ca="1" si="542"/>
        <v>0.9200939973166492</v>
      </c>
      <c r="P4960">
        <f t="shared" ca="1" si="543"/>
        <v>0.98419103106189354</v>
      </c>
      <c r="Q4960" t="str">
        <f t="shared" ca="1" si="544"/>
        <v>H</v>
      </c>
    </row>
    <row r="4961" spans="9:17" x14ac:dyDescent="0.25">
      <c r="I4961">
        <v>4960</v>
      </c>
      <c r="J4961">
        <f t="shared" ca="1" si="539"/>
        <v>1.2787519777703686</v>
      </c>
      <c r="K4961">
        <f t="shared" ca="1" si="540"/>
        <v>2.429317974525723</v>
      </c>
      <c r="L4961" t="str">
        <f t="shared" ca="1" si="541"/>
        <v>H</v>
      </c>
      <c r="N4961">
        <f t="shared" si="545"/>
        <v>4960</v>
      </c>
      <c r="O4961">
        <f t="shared" ca="1" si="542"/>
        <v>2.0484526154461644</v>
      </c>
      <c r="P4961">
        <f t="shared" ca="1" si="543"/>
        <v>1.2058542188955979</v>
      </c>
      <c r="Q4961" t="str">
        <f t="shared" ca="1" si="544"/>
        <v>A</v>
      </c>
    </row>
    <row r="4962" spans="9:17" x14ac:dyDescent="0.25">
      <c r="I4962">
        <v>4961</v>
      </c>
      <c r="J4962">
        <f t="shared" ca="1" si="539"/>
        <v>0.86907950722241656</v>
      </c>
      <c r="K4962">
        <f t="shared" ca="1" si="540"/>
        <v>2.4023690182856345</v>
      </c>
      <c r="L4962" t="str">
        <f t="shared" ca="1" si="541"/>
        <v>H</v>
      </c>
      <c r="N4962">
        <f t="shared" si="545"/>
        <v>4961</v>
      </c>
      <c r="O4962">
        <f t="shared" ca="1" si="542"/>
        <v>1.0581887370813883</v>
      </c>
      <c r="P4962">
        <f t="shared" ca="1" si="543"/>
        <v>1.6904928469960925</v>
      </c>
      <c r="Q4962" t="str">
        <f t="shared" ca="1" si="544"/>
        <v>H</v>
      </c>
    </row>
    <row r="4963" spans="9:17" x14ac:dyDescent="0.25">
      <c r="I4963">
        <v>4962</v>
      </c>
      <c r="J4963">
        <f t="shared" ca="1" si="539"/>
        <v>9.1711449818250301E-3</v>
      </c>
      <c r="K4963">
        <f t="shared" ca="1" si="540"/>
        <v>3.0691651437295882</v>
      </c>
      <c r="L4963" t="str">
        <f t="shared" ca="1" si="541"/>
        <v>H</v>
      </c>
      <c r="N4963">
        <f t="shared" si="545"/>
        <v>4962</v>
      </c>
      <c r="O4963">
        <f t="shared" ca="1" si="542"/>
        <v>0.77495348983358536</v>
      </c>
      <c r="P4963">
        <f t="shared" ca="1" si="543"/>
        <v>0.66426970517972173</v>
      </c>
      <c r="Q4963" t="str">
        <f t="shared" ca="1" si="544"/>
        <v>A</v>
      </c>
    </row>
    <row r="4964" spans="9:17" x14ac:dyDescent="0.25">
      <c r="I4964">
        <v>4963</v>
      </c>
      <c r="J4964">
        <f t="shared" ca="1" si="539"/>
        <v>1.3411116001582164</v>
      </c>
      <c r="K4964">
        <f t="shared" ca="1" si="540"/>
        <v>1.199660440440502</v>
      </c>
      <c r="L4964" t="str">
        <f t="shared" ca="1" si="541"/>
        <v>A</v>
      </c>
      <c r="N4964">
        <f t="shared" si="545"/>
        <v>4963</v>
      </c>
      <c r="O4964">
        <f t="shared" ca="1" si="542"/>
        <v>-1.8785229556901217</v>
      </c>
      <c r="P4964">
        <f t="shared" ca="1" si="543"/>
        <v>2.1493578370793514</v>
      </c>
      <c r="Q4964" t="str">
        <f t="shared" ca="1" si="544"/>
        <v>H</v>
      </c>
    </row>
    <row r="4965" spans="9:17" x14ac:dyDescent="0.25">
      <c r="I4965">
        <v>4964</v>
      </c>
      <c r="J4965">
        <f t="shared" ca="1" si="539"/>
        <v>4.7471451507973494E-2</v>
      </c>
      <c r="K4965">
        <f t="shared" ca="1" si="540"/>
        <v>1.497959465022181</v>
      </c>
      <c r="L4965" t="str">
        <f t="shared" ca="1" si="541"/>
        <v>H</v>
      </c>
      <c r="N4965">
        <f t="shared" si="545"/>
        <v>4964</v>
      </c>
      <c r="O4965">
        <f t="shared" ca="1" si="542"/>
        <v>1.8154087250977178</v>
      </c>
      <c r="P4965">
        <f t="shared" ca="1" si="543"/>
        <v>2.2246972579459467</v>
      </c>
      <c r="Q4965" t="str">
        <f t="shared" ca="1" si="544"/>
        <v>H</v>
      </c>
    </row>
    <row r="4966" spans="9:17" x14ac:dyDescent="0.25">
      <c r="I4966">
        <v>4965</v>
      </c>
      <c r="J4966">
        <f t="shared" ca="1" si="539"/>
        <v>-3.826515912137074E-2</v>
      </c>
      <c r="K4966">
        <f t="shared" ca="1" si="540"/>
        <v>0.70595832363337718</v>
      </c>
      <c r="L4966" t="str">
        <f t="shared" ca="1" si="541"/>
        <v>H</v>
      </c>
      <c r="N4966">
        <f t="shared" si="545"/>
        <v>4965</v>
      </c>
      <c r="O4966">
        <f t="shared" ca="1" si="542"/>
        <v>1.1653153701295733</v>
      </c>
      <c r="P4966">
        <f t="shared" ca="1" si="543"/>
        <v>-0.30006429649175326</v>
      </c>
      <c r="Q4966" t="str">
        <f t="shared" ca="1" si="544"/>
        <v>A</v>
      </c>
    </row>
    <row r="4967" spans="9:17" x14ac:dyDescent="0.25">
      <c r="I4967">
        <v>4966</v>
      </c>
      <c r="J4967">
        <f t="shared" ca="1" si="539"/>
        <v>0.63869590033675661</v>
      </c>
      <c r="K4967">
        <f t="shared" ca="1" si="540"/>
        <v>2.2616056008841996</v>
      </c>
      <c r="L4967" t="str">
        <f t="shared" ca="1" si="541"/>
        <v>H</v>
      </c>
      <c r="N4967">
        <f t="shared" si="545"/>
        <v>4966</v>
      </c>
      <c r="O4967">
        <f t="shared" ca="1" si="542"/>
        <v>0.54209904198225989</v>
      </c>
      <c r="P4967">
        <f t="shared" ca="1" si="543"/>
        <v>1.2229281590554824</v>
      </c>
      <c r="Q4967" t="str">
        <f t="shared" ca="1" si="544"/>
        <v>H</v>
      </c>
    </row>
    <row r="4968" spans="9:17" x14ac:dyDescent="0.25">
      <c r="I4968">
        <v>4967</v>
      </c>
      <c r="J4968">
        <f t="shared" ca="1" si="539"/>
        <v>2.4857669843109984</v>
      </c>
      <c r="K4968">
        <f t="shared" ca="1" si="540"/>
        <v>2.2366160994559046</v>
      </c>
      <c r="L4968" t="str">
        <f t="shared" ca="1" si="541"/>
        <v>A</v>
      </c>
      <c r="N4968">
        <f t="shared" si="545"/>
        <v>4967</v>
      </c>
      <c r="O4968">
        <f t="shared" ca="1" si="542"/>
        <v>2.6931295646302758</v>
      </c>
      <c r="P4968">
        <f t="shared" ca="1" si="543"/>
        <v>2.2312142492153959</v>
      </c>
      <c r="Q4968" t="str">
        <f t="shared" ca="1" si="544"/>
        <v>A</v>
      </c>
    </row>
    <row r="4969" spans="9:17" x14ac:dyDescent="0.25">
      <c r="I4969">
        <v>4968</v>
      </c>
      <c r="J4969">
        <f t="shared" ca="1" si="539"/>
        <v>1.1689247772006699</v>
      </c>
      <c r="K4969">
        <f t="shared" ca="1" si="540"/>
        <v>2.825515620292137</v>
      </c>
      <c r="L4969" t="str">
        <f t="shared" ca="1" si="541"/>
        <v>H</v>
      </c>
      <c r="N4969">
        <f t="shared" si="545"/>
        <v>4968</v>
      </c>
      <c r="O4969">
        <f t="shared" ca="1" si="542"/>
        <v>2.7400140610830848</v>
      </c>
      <c r="P4969">
        <f t="shared" ca="1" si="543"/>
        <v>1.1620619735806235</v>
      </c>
      <c r="Q4969" t="str">
        <f t="shared" ca="1" si="544"/>
        <v>A</v>
      </c>
    </row>
    <row r="4970" spans="9:17" x14ac:dyDescent="0.25">
      <c r="I4970">
        <v>4969</v>
      </c>
      <c r="J4970">
        <f t="shared" ca="1" si="539"/>
        <v>1.1317934777839844</v>
      </c>
      <c r="K4970">
        <f t="shared" ca="1" si="540"/>
        <v>1.512527864828179</v>
      </c>
      <c r="L4970" t="str">
        <f t="shared" ca="1" si="541"/>
        <v>H</v>
      </c>
      <c r="N4970">
        <f t="shared" si="545"/>
        <v>4969</v>
      </c>
      <c r="O4970">
        <f t="shared" ca="1" si="542"/>
        <v>1.1557995252886499</v>
      </c>
      <c r="P4970">
        <f t="shared" ca="1" si="543"/>
        <v>0.98684590279951745</v>
      </c>
      <c r="Q4970" t="str">
        <f t="shared" ca="1" si="544"/>
        <v>A</v>
      </c>
    </row>
    <row r="4971" spans="9:17" x14ac:dyDescent="0.25">
      <c r="I4971">
        <v>4970</v>
      </c>
      <c r="J4971">
        <f t="shared" ca="1" si="539"/>
        <v>-0.27718349777790841</v>
      </c>
      <c r="K4971">
        <f t="shared" ca="1" si="540"/>
        <v>1.9416526215843952</v>
      </c>
      <c r="L4971" t="str">
        <f t="shared" ca="1" si="541"/>
        <v>H</v>
      </c>
      <c r="N4971">
        <f t="shared" si="545"/>
        <v>4970</v>
      </c>
      <c r="O4971">
        <f t="shared" ca="1" si="542"/>
        <v>0.25012827567762802</v>
      </c>
      <c r="P4971">
        <f t="shared" ca="1" si="543"/>
        <v>1.6591856848057656</v>
      </c>
      <c r="Q4971" t="str">
        <f t="shared" ca="1" si="544"/>
        <v>H</v>
      </c>
    </row>
    <row r="4972" spans="9:17" x14ac:dyDescent="0.25">
      <c r="I4972">
        <v>4971</v>
      </c>
      <c r="J4972">
        <f t="shared" ca="1" si="539"/>
        <v>0.72394664066204362</v>
      </c>
      <c r="K4972">
        <f t="shared" ca="1" si="540"/>
        <v>1.883526787028069</v>
      </c>
      <c r="L4972" t="str">
        <f t="shared" ca="1" si="541"/>
        <v>H</v>
      </c>
      <c r="N4972">
        <f t="shared" si="545"/>
        <v>4971</v>
      </c>
      <c r="O4972">
        <f t="shared" ca="1" si="542"/>
        <v>1.8157858055651184</v>
      </c>
      <c r="P4972">
        <f t="shared" ca="1" si="543"/>
        <v>0.27486420557024283</v>
      </c>
      <c r="Q4972" t="str">
        <f t="shared" ca="1" si="544"/>
        <v>A</v>
      </c>
    </row>
    <row r="4973" spans="9:17" x14ac:dyDescent="0.25">
      <c r="I4973">
        <v>4972</v>
      </c>
      <c r="J4973">
        <f t="shared" ca="1" si="539"/>
        <v>0.865941532172401</v>
      </c>
      <c r="K4973">
        <f t="shared" ca="1" si="540"/>
        <v>1.3078330029226262</v>
      </c>
      <c r="L4973" t="str">
        <f t="shared" ca="1" si="541"/>
        <v>H</v>
      </c>
      <c r="N4973">
        <f t="shared" si="545"/>
        <v>4972</v>
      </c>
      <c r="O4973">
        <f t="shared" ca="1" si="542"/>
        <v>1.9587327861215496</v>
      </c>
      <c r="P4973">
        <f t="shared" ca="1" si="543"/>
        <v>-1.0137569506035879</v>
      </c>
      <c r="Q4973" t="str">
        <f t="shared" ca="1" si="544"/>
        <v>A</v>
      </c>
    </row>
    <row r="4974" spans="9:17" x14ac:dyDescent="0.25">
      <c r="I4974">
        <v>4973</v>
      </c>
      <c r="J4974">
        <f t="shared" ca="1" si="539"/>
        <v>-1.116369819669375</v>
      </c>
      <c r="K4974">
        <f t="shared" ca="1" si="540"/>
        <v>0.49462548755301294</v>
      </c>
      <c r="L4974" t="str">
        <f t="shared" ca="1" si="541"/>
        <v>H</v>
      </c>
      <c r="N4974">
        <f t="shared" si="545"/>
        <v>4973</v>
      </c>
      <c r="O4974">
        <f t="shared" ca="1" si="542"/>
        <v>0.75159052727025866</v>
      </c>
      <c r="P4974">
        <f t="shared" ca="1" si="543"/>
        <v>2.4927861845624344</v>
      </c>
      <c r="Q4974" t="str">
        <f t="shared" ca="1" si="544"/>
        <v>H</v>
      </c>
    </row>
    <row r="4975" spans="9:17" x14ac:dyDescent="0.25">
      <c r="I4975">
        <v>4974</v>
      </c>
      <c r="J4975">
        <f t="shared" ca="1" si="539"/>
        <v>-1.1018736851922672E-2</v>
      </c>
      <c r="K4975">
        <f t="shared" ca="1" si="540"/>
        <v>1.371372281479792</v>
      </c>
      <c r="L4975" t="str">
        <f t="shared" ca="1" si="541"/>
        <v>H</v>
      </c>
      <c r="N4975">
        <f t="shared" si="545"/>
        <v>4974</v>
      </c>
      <c r="O4975">
        <f t="shared" ca="1" si="542"/>
        <v>1.2435063141444229</v>
      </c>
      <c r="P4975">
        <f t="shared" ca="1" si="543"/>
        <v>1.5695318567235295</v>
      </c>
      <c r="Q4975" t="str">
        <f t="shared" ca="1" si="544"/>
        <v>H</v>
      </c>
    </row>
    <row r="4976" spans="9:17" x14ac:dyDescent="0.25">
      <c r="I4976">
        <v>4975</v>
      </c>
      <c r="J4976">
        <f t="shared" ca="1" si="539"/>
        <v>1.2965540862449925</v>
      </c>
      <c r="K4976">
        <f t="shared" ca="1" si="540"/>
        <v>1.3055531758378094</v>
      </c>
      <c r="L4976" t="str">
        <f t="shared" ca="1" si="541"/>
        <v>H</v>
      </c>
      <c r="N4976">
        <f t="shared" si="545"/>
        <v>4975</v>
      </c>
      <c r="O4976">
        <f t="shared" ca="1" si="542"/>
        <v>1.6513110433514884</v>
      </c>
      <c r="P4976">
        <f t="shared" ca="1" si="543"/>
        <v>2.7138364221265538</v>
      </c>
      <c r="Q4976" t="str">
        <f t="shared" ca="1" si="544"/>
        <v>H</v>
      </c>
    </row>
    <row r="4977" spans="9:17" x14ac:dyDescent="0.25">
      <c r="I4977">
        <v>4976</v>
      </c>
      <c r="J4977">
        <f t="shared" ca="1" si="539"/>
        <v>1.5352044381685155</v>
      </c>
      <c r="K4977">
        <f t="shared" ca="1" si="540"/>
        <v>1.0244337999466837</v>
      </c>
      <c r="L4977" t="str">
        <f t="shared" ca="1" si="541"/>
        <v>A</v>
      </c>
      <c r="N4977">
        <f t="shared" si="545"/>
        <v>4976</v>
      </c>
      <c r="O4977">
        <f t="shared" ca="1" si="542"/>
        <v>0.32392994025480726</v>
      </c>
      <c r="P4977">
        <f t="shared" ca="1" si="543"/>
        <v>0.40521828391711046</v>
      </c>
      <c r="Q4977" t="str">
        <f t="shared" ca="1" si="544"/>
        <v>H</v>
      </c>
    </row>
    <row r="4978" spans="9:17" x14ac:dyDescent="0.25">
      <c r="I4978">
        <v>4977</v>
      </c>
      <c r="J4978">
        <f t="shared" ca="1" si="539"/>
        <v>3.2339397248602113</v>
      </c>
      <c r="K4978">
        <f t="shared" ca="1" si="540"/>
        <v>1.0479884397723449</v>
      </c>
      <c r="L4978" t="str">
        <f t="shared" ca="1" si="541"/>
        <v>A</v>
      </c>
      <c r="N4978">
        <f t="shared" si="545"/>
        <v>4977</v>
      </c>
      <c r="O4978">
        <f t="shared" ca="1" si="542"/>
        <v>1.8943100142758786</v>
      </c>
      <c r="P4978">
        <f t="shared" ca="1" si="543"/>
        <v>2.4946522802372471</v>
      </c>
      <c r="Q4978" t="str">
        <f t="shared" ca="1" si="544"/>
        <v>H</v>
      </c>
    </row>
    <row r="4979" spans="9:17" x14ac:dyDescent="0.25">
      <c r="I4979">
        <v>4978</v>
      </c>
      <c r="J4979">
        <f t="shared" ca="1" si="539"/>
        <v>1.0546095959243824</v>
      </c>
      <c r="K4979">
        <f t="shared" ca="1" si="540"/>
        <v>0.90315652226821685</v>
      </c>
      <c r="L4979" t="str">
        <f t="shared" ca="1" si="541"/>
        <v>A</v>
      </c>
      <c r="N4979">
        <f t="shared" si="545"/>
        <v>4978</v>
      </c>
      <c r="O4979">
        <f t="shared" ca="1" si="542"/>
        <v>0.4774338862662485</v>
      </c>
      <c r="P4979">
        <f t="shared" ca="1" si="543"/>
        <v>1.0699622559281547</v>
      </c>
      <c r="Q4979" t="str">
        <f t="shared" ca="1" si="544"/>
        <v>H</v>
      </c>
    </row>
    <row r="4980" spans="9:17" x14ac:dyDescent="0.25">
      <c r="I4980">
        <v>4979</v>
      </c>
      <c r="J4980">
        <f t="shared" ca="1" si="539"/>
        <v>-0.34452926874549306</v>
      </c>
      <c r="K4980">
        <f t="shared" ca="1" si="540"/>
        <v>1.5988652607175826</v>
      </c>
      <c r="L4980" t="str">
        <f t="shared" ca="1" si="541"/>
        <v>H</v>
      </c>
      <c r="N4980">
        <f t="shared" si="545"/>
        <v>4979</v>
      </c>
      <c r="O4980">
        <f t="shared" ca="1" si="542"/>
        <v>1.2748492611521902</v>
      </c>
      <c r="P4980">
        <f t="shared" ca="1" si="543"/>
        <v>0.40955273988907537</v>
      </c>
      <c r="Q4980" t="str">
        <f t="shared" ca="1" si="544"/>
        <v>A</v>
      </c>
    </row>
    <row r="4981" spans="9:17" x14ac:dyDescent="0.25">
      <c r="I4981">
        <v>4980</v>
      </c>
      <c r="J4981">
        <f t="shared" ca="1" si="539"/>
        <v>-1.1643329194583287</v>
      </c>
      <c r="K4981">
        <f t="shared" ca="1" si="540"/>
        <v>1.4756421634136196</v>
      </c>
      <c r="L4981" t="str">
        <f t="shared" ca="1" si="541"/>
        <v>H</v>
      </c>
      <c r="N4981">
        <f t="shared" si="545"/>
        <v>4980</v>
      </c>
      <c r="O4981">
        <f t="shared" ca="1" si="542"/>
        <v>1.1730059748940498</v>
      </c>
      <c r="P4981">
        <f t="shared" ca="1" si="543"/>
        <v>2.5380944385305599</v>
      </c>
      <c r="Q4981" t="str">
        <f t="shared" ca="1" si="544"/>
        <v>H</v>
      </c>
    </row>
    <row r="4982" spans="9:17" x14ac:dyDescent="0.25">
      <c r="I4982">
        <v>4981</v>
      </c>
      <c r="J4982">
        <f t="shared" ca="1" si="539"/>
        <v>1.8596945073846232</v>
      </c>
      <c r="K4982">
        <f t="shared" ca="1" si="540"/>
        <v>1.005792835383222</v>
      </c>
      <c r="L4982" t="str">
        <f t="shared" ca="1" si="541"/>
        <v>A</v>
      </c>
      <c r="N4982">
        <f t="shared" si="545"/>
        <v>4981</v>
      </c>
      <c r="O4982">
        <f t="shared" ca="1" si="542"/>
        <v>2.2459907481707964</v>
      </c>
      <c r="P4982">
        <f t="shared" ca="1" si="543"/>
        <v>1.0825178170601895</v>
      </c>
      <c r="Q4982" t="str">
        <f t="shared" ca="1" si="544"/>
        <v>A</v>
      </c>
    </row>
    <row r="4983" spans="9:17" x14ac:dyDescent="0.25">
      <c r="I4983">
        <v>4982</v>
      </c>
      <c r="J4983">
        <f t="shared" ca="1" si="539"/>
        <v>0.66045396810531487</v>
      </c>
      <c r="K4983">
        <f t="shared" ca="1" si="540"/>
        <v>2.2048785325912346</v>
      </c>
      <c r="L4983" t="str">
        <f t="shared" ca="1" si="541"/>
        <v>H</v>
      </c>
      <c r="N4983">
        <f t="shared" si="545"/>
        <v>4982</v>
      </c>
      <c r="O4983">
        <f t="shared" ca="1" si="542"/>
        <v>1.1485973141752979</v>
      </c>
      <c r="P4983">
        <f t="shared" ca="1" si="543"/>
        <v>0.60628294306286479</v>
      </c>
      <c r="Q4983" t="str">
        <f t="shared" ca="1" si="544"/>
        <v>A</v>
      </c>
    </row>
    <row r="4984" spans="9:17" x14ac:dyDescent="0.25">
      <c r="I4984">
        <v>4983</v>
      </c>
      <c r="J4984">
        <f t="shared" ca="1" si="539"/>
        <v>0.17053394067677108</v>
      </c>
      <c r="K4984">
        <f t="shared" ca="1" si="540"/>
        <v>0.6923595916797024</v>
      </c>
      <c r="L4984" t="str">
        <f t="shared" ca="1" si="541"/>
        <v>H</v>
      </c>
      <c r="N4984">
        <f t="shared" si="545"/>
        <v>4983</v>
      </c>
      <c r="O4984">
        <f t="shared" ca="1" si="542"/>
        <v>0.703600653308735</v>
      </c>
      <c r="P4984">
        <f t="shared" ca="1" si="543"/>
        <v>0.40823197586846194</v>
      </c>
      <c r="Q4984" t="str">
        <f t="shared" ca="1" si="544"/>
        <v>A</v>
      </c>
    </row>
    <row r="4985" spans="9:17" x14ac:dyDescent="0.25">
      <c r="I4985">
        <v>4984</v>
      </c>
      <c r="J4985">
        <f t="shared" ca="1" si="539"/>
        <v>2.7200271132421943</v>
      </c>
      <c r="K4985">
        <f t="shared" ca="1" si="540"/>
        <v>0.22058098079405242</v>
      </c>
      <c r="L4985" t="str">
        <f t="shared" ca="1" si="541"/>
        <v>A</v>
      </c>
      <c r="N4985">
        <f t="shared" si="545"/>
        <v>4984</v>
      </c>
      <c r="O4985">
        <f t="shared" ca="1" si="542"/>
        <v>-0.68145308923427761</v>
      </c>
      <c r="P4985">
        <f t="shared" ca="1" si="543"/>
        <v>1.5615833485998512</v>
      </c>
      <c r="Q4985" t="str">
        <f t="shared" ca="1" si="544"/>
        <v>H</v>
      </c>
    </row>
    <row r="4986" spans="9:17" x14ac:dyDescent="0.25">
      <c r="I4986">
        <v>4985</v>
      </c>
      <c r="J4986">
        <f t="shared" ca="1" si="539"/>
        <v>2.491536669902783</v>
      </c>
      <c r="K4986">
        <f t="shared" ca="1" si="540"/>
        <v>2.6899759368793945</v>
      </c>
      <c r="L4986" t="str">
        <f t="shared" ca="1" si="541"/>
        <v>H</v>
      </c>
      <c r="N4986">
        <f t="shared" si="545"/>
        <v>4985</v>
      </c>
      <c r="O4986">
        <f t="shared" ca="1" si="542"/>
        <v>0.23336154496214256</v>
      </c>
      <c r="P4986">
        <f t="shared" ca="1" si="543"/>
        <v>1.3193797812438655</v>
      </c>
      <c r="Q4986" t="str">
        <f t="shared" ca="1" si="544"/>
        <v>H</v>
      </c>
    </row>
    <row r="4987" spans="9:17" x14ac:dyDescent="0.25">
      <c r="I4987">
        <v>4986</v>
      </c>
      <c r="J4987">
        <f t="shared" ca="1" si="539"/>
        <v>1.2225416019575626</v>
      </c>
      <c r="K4987">
        <f t="shared" ca="1" si="540"/>
        <v>1.5066632397958812</v>
      </c>
      <c r="L4987" t="str">
        <f t="shared" ca="1" si="541"/>
        <v>H</v>
      </c>
      <c r="N4987">
        <f t="shared" si="545"/>
        <v>4986</v>
      </c>
      <c r="O4987">
        <f t="shared" ca="1" si="542"/>
        <v>0.94692536903000057</v>
      </c>
      <c r="P4987">
        <f t="shared" ca="1" si="543"/>
        <v>2.1184174981419801</v>
      </c>
      <c r="Q4987" t="str">
        <f t="shared" ca="1" si="544"/>
        <v>H</v>
      </c>
    </row>
    <row r="4988" spans="9:17" x14ac:dyDescent="0.25">
      <c r="I4988">
        <v>4987</v>
      </c>
      <c r="J4988">
        <f t="shared" ca="1" si="539"/>
        <v>1.0552911538616523</v>
      </c>
      <c r="K4988">
        <f t="shared" ca="1" si="540"/>
        <v>0.39253692895981818</v>
      </c>
      <c r="L4988" t="str">
        <f t="shared" ca="1" si="541"/>
        <v>A</v>
      </c>
      <c r="N4988">
        <f t="shared" si="545"/>
        <v>4987</v>
      </c>
      <c r="O4988">
        <f t="shared" ca="1" si="542"/>
        <v>1.7768651150821266</v>
      </c>
      <c r="P4988">
        <f t="shared" ca="1" si="543"/>
        <v>1.6533775476104533</v>
      </c>
      <c r="Q4988" t="str">
        <f t="shared" ca="1" si="544"/>
        <v>A</v>
      </c>
    </row>
    <row r="4989" spans="9:17" x14ac:dyDescent="0.25">
      <c r="I4989">
        <v>4988</v>
      </c>
      <c r="J4989">
        <f t="shared" ca="1" si="539"/>
        <v>1.7711229834447155</v>
      </c>
      <c r="K4989">
        <f t="shared" ca="1" si="540"/>
        <v>2.4532396836162187</v>
      </c>
      <c r="L4989" t="str">
        <f t="shared" ca="1" si="541"/>
        <v>H</v>
      </c>
      <c r="N4989">
        <f t="shared" si="545"/>
        <v>4988</v>
      </c>
      <c r="O4989">
        <f t="shared" ca="1" si="542"/>
        <v>-0.8403313928070657</v>
      </c>
      <c r="P4989">
        <f t="shared" ca="1" si="543"/>
        <v>1.2671642040531683</v>
      </c>
      <c r="Q4989" t="str">
        <f t="shared" ca="1" si="544"/>
        <v>H</v>
      </c>
    </row>
    <row r="4990" spans="9:17" x14ac:dyDescent="0.25">
      <c r="I4990">
        <v>4989</v>
      </c>
      <c r="J4990">
        <f t="shared" ca="1" si="539"/>
        <v>0.28764297042331632</v>
      </c>
      <c r="K4990">
        <f t="shared" ca="1" si="540"/>
        <v>1.89603741826132</v>
      </c>
      <c r="L4990" t="str">
        <f t="shared" ca="1" si="541"/>
        <v>H</v>
      </c>
      <c r="N4990">
        <f t="shared" si="545"/>
        <v>4989</v>
      </c>
      <c r="O4990">
        <f t="shared" ca="1" si="542"/>
        <v>0.52588960725231859</v>
      </c>
      <c r="P4990">
        <f t="shared" ca="1" si="543"/>
        <v>1.1226251220800467</v>
      </c>
      <c r="Q4990" t="str">
        <f t="shared" ca="1" si="544"/>
        <v>H</v>
      </c>
    </row>
    <row r="4991" spans="9:17" x14ac:dyDescent="0.25">
      <c r="I4991">
        <v>4990</v>
      </c>
      <c r="J4991">
        <f t="shared" ca="1" si="539"/>
        <v>-0.11893163738944823</v>
      </c>
      <c r="K4991">
        <f t="shared" ca="1" si="540"/>
        <v>2.2628270115347711</v>
      </c>
      <c r="L4991" t="str">
        <f t="shared" ca="1" si="541"/>
        <v>H</v>
      </c>
      <c r="N4991">
        <f t="shared" si="545"/>
        <v>4990</v>
      </c>
      <c r="O4991">
        <f t="shared" ca="1" si="542"/>
        <v>1.2939751971635904</v>
      </c>
      <c r="P4991">
        <f t="shared" ca="1" si="543"/>
        <v>0.57636231498106139</v>
      </c>
      <c r="Q4991" t="str">
        <f t="shared" ca="1" si="544"/>
        <v>A</v>
      </c>
    </row>
    <row r="4992" spans="9:17" x14ac:dyDescent="0.25">
      <c r="I4992">
        <v>4991</v>
      </c>
      <c r="J4992">
        <f t="shared" ca="1" si="539"/>
        <v>1.9811469886562425</v>
      </c>
      <c r="K4992">
        <f t="shared" ca="1" si="540"/>
        <v>2.0913268871473507</v>
      </c>
      <c r="L4992" t="str">
        <f t="shared" ca="1" si="541"/>
        <v>H</v>
      </c>
      <c r="N4992">
        <f t="shared" si="545"/>
        <v>4991</v>
      </c>
      <c r="O4992">
        <f t="shared" ca="1" si="542"/>
        <v>-1.3282717343550496</v>
      </c>
      <c r="P4992">
        <f t="shared" ca="1" si="543"/>
        <v>0.31568678125857685</v>
      </c>
      <c r="Q4992" t="str">
        <f t="shared" ca="1" si="544"/>
        <v>H</v>
      </c>
    </row>
    <row r="4993" spans="9:17" x14ac:dyDescent="0.25">
      <c r="I4993">
        <v>4992</v>
      </c>
      <c r="J4993">
        <f t="shared" ca="1" si="539"/>
        <v>2.2039321608960325</v>
      </c>
      <c r="K4993">
        <f t="shared" ca="1" si="540"/>
        <v>1.3249583213246963</v>
      </c>
      <c r="L4993" t="str">
        <f t="shared" ca="1" si="541"/>
        <v>A</v>
      </c>
      <c r="N4993">
        <f t="shared" si="545"/>
        <v>4992</v>
      </c>
      <c r="O4993">
        <f t="shared" ca="1" si="542"/>
        <v>-0.72388447264611089</v>
      </c>
      <c r="P4993">
        <f t="shared" ca="1" si="543"/>
        <v>1.9312056835807128</v>
      </c>
      <c r="Q4993" t="str">
        <f t="shared" ca="1" si="544"/>
        <v>H</v>
      </c>
    </row>
    <row r="4994" spans="9:17" x14ac:dyDescent="0.25">
      <c r="I4994">
        <v>4993</v>
      </c>
      <c r="J4994">
        <f t="shared" ca="1" si="539"/>
        <v>0.98884367986813659</v>
      </c>
      <c r="K4994">
        <f t="shared" ca="1" si="540"/>
        <v>2.3720322176876545</v>
      </c>
      <c r="L4994" t="str">
        <f t="shared" ca="1" si="541"/>
        <v>H</v>
      </c>
      <c r="N4994">
        <f t="shared" si="545"/>
        <v>4993</v>
      </c>
      <c r="O4994">
        <f t="shared" ca="1" si="542"/>
        <v>1.0410836920781434</v>
      </c>
      <c r="P4994">
        <f t="shared" ca="1" si="543"/>
        <v>1.1452120641744203</v>
      </c>
      <c r="Q4994" t="str">
        <f t="shared" ca="1" si="544"/>
        <v>H</v>
      </c>
    </row>
    <row r="4995" spans="9:17" x14ac:dyDescent="0.25">
      <c r="I4995">
        <v>4994</v>
      </c>
      <c r="J4995">
        <f t="shared" ref="J4995:J5058" ca="1" si="546">NORMINV(RAND(), $D$3,$F$3)</f>
        <v>5.3058342645178058E-3</v>
      </c>
      <c r="K4995">
        <f t="shared" ref="K4995:K5058" ca="1" si="547">NORMINV(RAND(), $D$2,$F$2)</f>
        <v>1.5197836876664264</v>
      </c>
      <c r="L4995" t="str">
        <f t="shared" ref="L4995:L5058" ca="1" si="548">IF(J4995&gt;K4995, "A", IF(J4995=K4995, "T", "H"))</f>
        <v>H</v>
      </c>
      <c r="N4995">
        <f t="shared" si="545"/>
        <v>4994</v>
      </c>
      <c r="O4995">
        <f t="shared" ref="O4995:O5058" ca="1" si="549">NORMINV(RAND(), $D$11,$F$11)</f>
        <v>0.79899805646925925</v>
      </c>
      <c r="P4995">
        <f t="shared" ref="P4995:P5058" ca="1" si="550">NORMINV(RAND(), $D$10,$F$10)</f>
        <v>2.5832905428347033</v>
      </c>
      <c r="Q4995" t="str">
        <f t="shared" ref="Q4995:Q5058" ca="1" si="551">IF(O4995&gt;P4995, "A", IF(O4995=P4995, "T", "H"))</f>
        <v>H</v>
      </c>
    </row>
    <row r="4996" spans="9:17" x14ac:dyDescent="0.25">
      <c r="I4996">
        <v>4995</v>
      </c>
      <c r="J4996">
        <f t="shared" ca="1" si="546"/>
        <v>2.6031839224181512</v>
      </c>
      <c r="K4996">
        <f t="shared" ca="1" si="547"/>
        <v>1.6815262896730425</v>
      </c>
      <c r="L4996" t="str">
        <f t="shared" ca="1" si="548"/>
        <v>A</v>
      </c>
      <c r="N4996">
        <f t="shared" ref="N4996:N5059" si="552">N4995+1</f>
        <v>4995</v>
      </c>
      <c r="O4996">
        <f t="shared" ca="1" si="549"/>
        <v>-0.85399595856276989</v>
      </c>
      <c r="P4996">
        <f t="shared" ca="1" si="550"/>
        <v>1.3312258031582245</v>
      </c>
      <c r="Q4996" t="str">
        <f t="shared" ca="1" si="551"/>
        <v>H</v>
      </c>
    </row>
    <row r="4997" spans="9:17" x14ac:dyDescent="0.25">
      <c r="I4997">
        <v>4996</v>
      </c>
      <c r="J4997">
        <f t="shared" ca="1" si="546"/>
        <v>2.2493221511338577</v>
      </c>
      <c r="K4997">
        <f t="shared" ca="1" si="547"/>
        <v>0.53457485400340055</v>
      </c>
      <c r="L4997" t="str">
        <f t="shared" ca="1" si="548"/>
        <v>A</v>
      </c>
      <c r="N4997">
        <f t="shared" si="552"/>
        <v>4996</v>
      </c>
      <c r="O4997">
        <f t="shared" ca="1" si="549"/>
        <v>-0.69111772134653249</v>
      </c>
      <c r="P4997">
        <f t="shared" ca="1" si="550"/>
        <v>3.1570492601866258</v>
      </c>
      <c r="Q4997" t="str">
        <f t="shared" ca="1" si="551"/>
        <v>H</v>
      </c>
    </row>
    <row r="4998" spans="9:17" x14ac:dyDescent="0.25">
      <c r="I4998">
        <v>4997</v>
      </c>
      <c r="J4998">
        <f t="shared" ca="1" si="546"/>
        <v>1.9407752369420239</v>
      </c>
      <c r="K4998">
        <f t="shared" ca="1" si="547"/>
        <v>0.80906784871976489</v>
      </c>
      <c r="L4998" t="str">
        <f t="shared" ca="1" si="548"/>
        <v>A</v>
      </c>
      <c r="N4998">
        <f t="shared" si="552"/>
        <v>4997</v>
      </c>
      <c r="O4998">
        <f t="shared" ca="1" si="549"/>
        <v>1.3241390523145546</v>
      </c>
      <c r="P4998">
        <f t="shared" ca="1" si="550"/>
        <v>1.0342288751488826</v>
      </c>
      <c r="Q4998" t="str">
        <f t="shared" ca="1" si="551"/>
        <v>A</v>
      </c>
    </row>
    <row r="4999" spans="9:17" x14ac:dyDescent="0.25">
      <c r="I4999">
        <v>4998</v>
      </c>
      <c r="J4999">
        <f t="shared" ca="1" si="546"/>
        <v>1.1780719662441033</v>
      </c>
      <c r="K4999">
        <f t="shared" ca="1" si="547"/>
        <v>1.7014741625320804</v>
      </c>
      <c r="L4999" t="str">
        <f t="shared" ca="1" si="548"/>
        <v>H</v>
      </c>
      <c r="N4999">
        <f t="shared" si="552"/>
        <v>4998</v>
      </c>
      <c r="O4999">
        <f t="shared" ca="1" si="549"/>
        <v>-0.55657339599670941</v>
      </c>
      <c r="P4999">
        <f t="shared" ca="1" si="550"/>
        <v>2.058916048456449</v>
      </c>
      <c r="Q4999" t="str">
        <f t="shared" ca="1" si="551"/>
        <v>H</v>
      </c>
    </row>
    <row r="5000" spans="9:17" x14ac:dyDescent="0.25">
      <c r="I5000">
        <v>4999</v>
      </c>
      <c r="J5000">
        <f t="shared" ca="1" si="546"/>
        <v>0.89587221723397925</v>
      </c>
      <c r="K5000">
        <f t="shared" ca="1" si="547"/>
        <v>2.1466730029559815</v>
      </c>
      <c r="L5000" t="str">
        <f t="shared" ca="1" si="548"/>
        <v>H</v>
      </c>
      <c r="N5000">
        <f t="shared" si="552"/>
        <v>4999</v>
      </c>
      <c r="O5000">
        <f t="shared" ca="1" si="549"/>
        <v>0.630940886738107</v>
      </c>
      <c r="P5000">
        <f t="shared" ca="1" si="550"/>
        <v>0.88461756405918801</v>
      </c>
      <c r="Q5000" t="str">
        <f t="shared" ca="1" si="551"/>
        <v>H</v>
      </c>
    </row>
    <row r="5001" spans="9:17" x14ac:dyDescent="0.25">
      <c r="I5001">
        <v>5000</v>
      </c>
      <c r="J5001">
        <f t="shared" ca="1" si="546"/>
        <v>0.42936237801816879</v>
      </c>
      <c r="K5001">
        <f t="shared" ca="1" si="547"/>
        <v>1.2545942603003013</v>
      </c>
      <c r="L5001" t="str">
        <f t="shared" ca="1" si="548"/>
        <v>H</v>
      </c>
      <c r="N5001">
        <f t="shared" si="552"/>
        <v>5000</v>
      </c>
      <c r="O5001">
        <f t="shared" ca="1" si="549"/>
        <v>-0.4647381267976205</v>
      </c>
      <c r="P5001">
        <f t="shared" ca="1" si="550"/>
        <v>0.13832270689584791</v>
      </c>
      <c r="Q5001" t="str">
        <f t="shared" ca="1" si="551"/>
        <v>H</v>
      </c>
    </row>
    <row r="5002" spans="9:17" x14ac:dyDescent="0.25">
      <c r="I5002">
        <v>5001</v>
      </c>
      <c r="J5002">
        <f t="shared" ca="1" si="546"/>
        <v>0.71439763886819407</v>
      </c>
      <c r="K5002">
        <f t="shared" ca="1" si="547"/>
        <v>1.3431095606390242</v>
      </c>
      <c r="L5002" t="str">
        <f t="shared" ca="1" si="548"/>
        <v>H</v>
      </c>
      <c r="N5002">
        <f t="shared" si="552"/>
        <v>5001</v>
      </c>
      <c r="O5002">
        <f t="shared" ca="1" si="549"/>
        <v>1.802098343125768</v>
      </c>
      <c r="P5002">
        <f t="shared" ca="1" si="550"/>
        <v>2.3990207758026858</v>
      </c>
      <c r="Q5002" t="str">
        <f t="shared" ca="1" si="551"/>
        <v>H</v>
      </c>
    </row>
    <row r="5003" spans="9:17" x14ac:dyDescent="0.25">
      <c r="I5003">
        <v>5002</v>
      </c>
      <c r="J5003">
        <f t="shared" ca="1" si="546"/>
        <v>0.39120152487838022</v>
      </c>
      <c r="K5003">
        <f t="shared" ca="1" si="547"/>
        <v>2.6476977293210631</v>
      </c>
      <c r="L5003" t="str">
        <f t="shared" ca="1" si="548"/>
        <v>H</v>
      </c>
      <c r="N5003">
        <f t="shared" si="552"/>
        <v>5002</v>
      </c>
      <c r="O5003">
        <f t="shared" ca="1" si="549"/>
        <v>1.1405391965318525</v>
      </c>
      <c r="P5003">
        <f t="shared" ca="1" si="550"/>
        <v>1.7710114335559832</v>
      </c>
      <c r="Q5003" t="str">
        <f t="shared" ca="1" si="551"/>
        <v>H</v>
      </c>
    </row>
    <row r="5004" spans="9:17" x14ac:dyDescent="0.25">
      <c r="I5004">
        <v>5003</v>
      </c>
      <c r="J5004">
        <f t="shared" ca="1" si="546"/>
        <v>0.32950820174157602</v>
      </c>
      <c r="K5004">
        <f t="shared" ca="1" si="547"/>
        <v>-0.21708900123135377</v>
      </c>
      <c r="L5004" t="str">
        <f t="shared" ca="1" si="548"/>
        <v>A</v>
      </c>
      <c r="N5004">
        <f t="shared" si="552"/>
        <v>5003</v>
      </c>
      <c r="O5004">
        <f t="shared" ca="1" si="549"/>
        <v>-0.2816082890426681</v>
      </c>
      <c r="P5004">
        <f t="shared" ca="1" si="550"/>
        <v>1.1197321093413324</v>
      </c>
      <c r="Q5004" t="str">
        <f t="shared" ca="1" si="551"/>
        <v>H</v>
      </c>
    </row>
    <row r="5005" spans="9:17" x14ac:dyDescent="0.25">
      <c r="I5005">
        <v>5004</v>
      </c>
      <c r="J5005">
        <f t="shared" ca="1" si="546"/>
        <v>0.6012358501480799</v>
      </c>
      <c r="K5005">
        <f t="shared" ca="1" si="547"/>
        <v>1.4336296965447233</v>
      </c>
      <c r="L5005" t="str">
        <f t="shared" ca="1" si="548"/>
        <v>H</v>
      </c>
      <c r="N5005">
        <f t="shared" si="552"/>
        <v>5004</v>
      </c>
      <c r="O5005">
        <f t="shared" ca="1" si="549"/>
        <v>0.6997378357380859</v>
      </c>
      <c r="P5005">
        <f t="shared" ca="1" si="550"/>
        <v>2.4685385140946345</v>
      </c>
      <c r="Q5005" t="str">
        <f t="shared" ca="1" si="551"/>
        <v>H</v>
      </c>
    </row>
    <row r="5006" spans="9:17" x14ac:dyDescent="0.25">
      <c r="I5006">
        <v>5005</v>
      </c>
      <c r="J5006">
        <f t="shared" ca="1" si="546"/>
        <v>0.53658221833605579</v>
      </c>
      <c r="K5006">
        <f t="shared" ca="1" si="547"/>
        <v>1.1626836366719875</v>
      </c>
      <c r="L5006" t="str">
        <f t="shared" ca="1" si="548"/>
        <v>H</v>
      </c>
      <c r="N5006">
        <f t="shared" si="552"/>
        <v>5005</v>
      </c>
      <c r="O5006">
        <f t="shared" ca="1" si="549"/>
        <v>1.3283138774620435</v>
      </c>
      <c r="P5006">
        <f t="shared" ca="1" si="550"/>
        <v>1.4013931688343542</v>
      </c>
      <c r="Q5006" t="str">
        <f t="shared" ca="1" si="551"/>
        <v>H</v>
      </c>
    </row>
    <row r="5007" spans="9:17" x14ac:dyDescent="0.25">
      <c r="I5007">
        <v>5006</v>
      </c>
      <c r="J5007">
        <f t="shared" ca="1" si="546"/>
        <v>7.9823925781222882E-2</v>
      </c>
      <c r="K5007">
        <f t="shared" ca="1" si="547"/>
        <v>0.79680824887766122</v>
      </c>
      <c r="L5007" t="str">
        <f t="shared" ca="1" si="548"/>
        <v>H</v>
      </c>
      <c r="N5007">
        <f t="shared" si="552"/>
        <v>5006</v>
      </c>
      <c r="O5007">
        <f t="shared" ca="1" si="549"/>
        <v>-0.41661601323740505</v>
      </c>
      <c r="P5007">
        <f t="shared" ca="1" si="550"/>
        <v>0.39462725638665319</v>
      </c>
      <c r="Q5007" t="str">
        <f t="shared" ca="1" si="551"/>
        <v>H</v>
      </c>
    </row>
    <row r="5008" spans="9:17" x14ac:dyDescent="0.25">
      <c r="I5008">
        <v>5007</v>
      </c>
      <c r="J5008">
        <f t="shared" ca="1" si="546"/>
        <v>0.72747432599965578</v>
      </c>
      <c r="K5008">
        <f t="shared" ca="1" si="547"/>
        <v>2.0101352989601029</v>
      </c>
      <c r="L5008" t="str">
        <f t="shared" ca="1" si="548"/>
        <v>H</v>
      </c>
      <c r="N5008">
        <f t="shared" si="552"/>
        <v>5007</v>
      </c>
      <c r="O5008">
        <f t="shared" ca="1" si="549"/>
        <v>7.9130027481101428E-2</v>
      </c>
      <c r="P5008">
        <f t="shared" ca="1" si="550"/>
        <v>1.3121204575422769</v>
      </c>
      <c r="Q5008" t="str">
        <f t="shared" ca="1" si="551"/>
        <v>H</v>
      </c>
    </row>
    <row r="5009" spans="9:17" x14ac:dyDescent="0.25">
      <c r="I5009">
        <v>5008</v>
      </c>
      <c r="J5009">
        <f t="shared" ca="1" si="546"/>
        <v>1.0288324440162722</v>
      </c>
      <c r="K5009">
        <f t="shared" ca="1" si="547"/>
        <v>1.3879435936165998</v>
      </c>
      <c r="L5009" t="str">
        <f t="shared" ca="1" si="548"/>
        <v>H</v>
      </c>
      <c r="N5009">
        <f t="shared" si="552"/>
        <v>5008</v>
      </c>
      <c r="O5009">
        <f t="shared" ca="1" si="549"/>
        <v>0.11001351509116097</v>
      </c>
      <c r="P5009">
        <f t="shared" ca="1" si="550"/>
        <v>5.2730519138298071E-2</v>
      </c>
      <c r="Q5009" t="str">
        <f t="shared" ca="1" si="551"/>
        <v>A</v>
      </c>
    </row>
    <row r="5010" spans="9:17" x14ac:dyDescent="0.25">
      <c r="I5010">
        <v>5009</v>
      </c>
      <c r="J5010">
        <f t="shared" ca="1" si="546"/>
        <v>0.63062442919289241</v>
      </c>
      <c r="K5010">
        <f t="shared" ca="1" si="547"/>
        <v>0.49355584341675485</v>
      </c>
      <c r="L5010" t="str">
        <f t="shared" ca="1" si="548"/>
        <v>A</v>
      </c>
      <c r="N5010">
        <f t="shared" si="552"/>
        <v>5009</v>
      </c>
      <c r="O5010">
        <f t="shared" ca="1" si="549"/>
        <v>0.54572240235240832</v>
      </c>
      <c r="P5010">
        <f t="shared" ca="1" si="550"/>
        <v>0.76426257801259645</v>
      </c>
      <c r="Q5010" t="str">
        <f t="shared" ca="1" si="551"/>
        <v>H</v>
      </c>
    </row>
    <row r="5011" spans="9:17" x14ac:dyDescent="0.25">
      <c r="I5011">
        <v>5010</v>
      </c>
      <c r="J5011">
        <f t="shared" ca="1" si="546"/>
        <v>0.62665497968636896</v>
      </c>
      <c r="K5011">
        <f t="shared" ca="1" si="547"/>
        <v>1.5243853323628356</v>
      </c>
      <c r="L5011" t="str">
        <f t="shared" ca="1" si="548"/>
        <v>H</v>
      </c>
      <c r="N5011">
        <f t="shared" si="552"/>
        <v>5010</v>
      </c>
      <c r="O5011">
        <f t="shared" ca="1" si="549"/>
        <v>1.2677599759545113</v>
      </c>
      <c r="P5011">
        <f t="shared" ca="1" si="550"/>
        <v>2.5662451394650398</v>
      </c>
      <c r="Q5011" t="str">
        <f t="shared" ca="1" si="551"/>
        <v>H</v>
      </c>
    </row>
    <row r="5012" spans="9:17" x14ac:dyDescent="0.25">
      <c r="I5012">
        <v>5011</v>
      </c>
      <c r="J5012">
        <f t="shared" ca="1" si="546"/>
        <v>-0.60647083024997439</v>
      </c>
      <c r="K5012">
        <f t="shared" ca="1" si="547"/>
        <v>0.85152682488040876</v>
      </c>
      <c r="L5012" t="str">
        <f t="shared" ca="1" si="548"/>
        <v>H</v>
      </c>
      <c r="N5012">
        <f t="shared" si="552"/>
        <v>5011</v>
      </c>
      <c r="O5012">
        <f t="shared" ca="1" si="549"/>
        <v>0.46895329176358985</v>
      </c>
      <c r="P5012">
        <f t="shared" ca="1" si="550"/>
        <v>1.6920376018053536</v>
      </c>
      <c r="Q5012" t="str">
        <f t="shared" ca="1" si="551"/>
        <v>H</v>
      </c>
    </row>
    <row r="5013" spans="9:17" x14ac:dyDescent="0.25">
      <c r="I5013">
        <v>5012</v>
      </c>
      <c r="J5013">
        <f t="shared" ca="1" si="546"/>
        <v>1.5979916792651139</v>
      </c>
      <c r="K5013">
        <f t="shared" ca="1" si="547"/>
        <v>2.5274184632258745</v>
      </c>
      <c r="L5013" t="str">
        <f t="shared" ca="1" si="548"/>
        <v>H</v>
      </c>
      <c r="N5013">
        <f t="shared" si="552"/>
        <v>5012</v>
      </c>
      <c r="O5013">
        <f t="shared" ca="1" si="549"/>
        <v>0.92593594360216658</v>
      </c>
      <c r="P5013">
        <f t="shared" ca="1" si="550"/>
        <v>3.3201060065678965</v>
      </c>
      <c r="Q5013" t="str">
        <f t="shared" ca="1" si="551"/>
        <v>H</v>
      </c>
    </row>
    <row r="5014" spans="9:17" x14ac:dyDescent="0.25">
      <c r="I5014">
        <v>5013</v>
      </c>
      <c r="J5014">
        <f t="shared" ca="1" si="546"/>
        <v>1.0112018537795064</v>
      </c>
      <c r="K5014">
        <f t="shared" ca="1" si="547"/>
        <v>1.573437603646082</v>
      </c>
      <c r="L5014" t="str">
        <f t="shared" ca="1" si="548"/>
        <v>H</v>
      </c>
      <c r="N5014">
        <f t="shared" si="552"/>
        <v>5013</v>
      </c>
      <c r="O5014">
        <f t="shared" ca="1" si="549"/>
        <v>-0.12958616662338063</v>
      </c>
      <c r="P5014">
        <f t="shared" ca="1" si="550"/>
        <v>0.52130874101576818</v>
      </c>
      <c r="Q5014" t="str">
        <f t="shared" ca="1" si="551"/>
        <v>H</v>
      </c>
    </row>
    <row r="5015" spans="9:17" x14ac:dyDescent="0.25">
      <c r="I5015">
        <v>5014</v>
      </c>
      <c r="J5015">
        <f t="shared" ca="1" si="546"/>
        <v>1.1678150858200265</v>
      </c>
      <c r="K5015">
        <f t="shared" ca="1" si="547"/>
        <v>2.471137956064331</v>
      </c>
      <c r="L5015" t="str">
        <f t="shared" ca="1" si="548"/>
        <v>H</v>
      </c>
      <c r="N5015">
        <f t="shared" si="552"/>
        <v>5014</v>
      </c>
      <c r="O5015">
        <f t="shared" ca="1" si="549"/>
        <v>1.2612202291363559</v>
      </c>
      <c r="P5015">
        <f t="shared" ca="1" si="550"/>
        <v>1.6307016166641639</v>
      </c>
      <c r="Q5015" t="str">
        <f t="shared" ca="1" si="551"/>
        <v>H</v>
      </c>
    </row>
    <row r="5016" spans="9:17" x14ac:dyDescent="0.25">
      <c r="I5016">
        <v>5015</v>
      </c>
      <c r="J5016">
        <f t="shared" ca="1" si="546"/>
        <v>2.0437843493251506</v>
      </c>
      <c r="K5016">
        <f t="shared" ca="1" si="547"/>
        <v>1.2847307290698446</v>
      </c>
      <c r="L5016" t="str">
        <f t="shared" ca="1" si="548"/>
        <v>A</v>
      </c>
      <c r="N5016">
        <f t="shared" si="552"/>
        <v>5015</v>
      </c>
      <c r="O5016">
        <f t="shared" ca="1" si="549"/>
        <v>0.35939239900660036</v>
      </c>
      <c r="P5016">
        <f t="shared" ca="1" si="550"/>
        <v>1.5353281598225152</v>
      </c>
      <c r="Q5016" t="str">
        <f t="shared" ca="1" si="551"/>
        <v>H</v>
      </c>
    </row>
    <row r="5017" spans="9:17" x14ac:dyDescent="0.25">
      <c r="I5017">
        <v>5016</v>
      </c>
      <c r="J5017">
        <f t="shared" ca="1" si="546"/>
        <v>0.28186733059008062</v>
      </c>
      <c r="K5017">
        <f t="shared" ca="1" si="547"/>
        <v>1.1483746156557439</v>
      </c>
      <c r="L5017" t="str">
        <f t="shared" ca="1" si="548"/>
        <v>H</v>
      </c>
      <c r="N5017">
        <f t="shared" si="552"/>
        <v>5016</v>
      </c>
      <c r="O5017">
        <f t="shared" ca="1" si="549"/>
        <v>1.5971626385241655</v>
      </c>
      <c r="P5017">
        <f t="shared" ca="1" si="550"/>
        <v>2.9590972453149438</v>
      </c>
      <c r="Q5017" t="str">
        <f t="shared" ca="1" si="551"/>
        <v>H</v>
      </c>
    </row>
    <row r="5018" spans="9:17" x14ac:dyDescent="0.25">
      <c r="I5018">
        <v>5017</v>
      </c>
      <c r="J5018">
        <f t="shared" ca="1" si="546"/>
        <v>1.0473900464995887</v>
      </c>
      <c r="K5018">
        <f t="shared" ca="1" si="547"/>
        <v>2.0123595403747547</v>
      </c>
      <c r="L5018" t="str">
        <f t="shared" ca="1" si="548"/>
        <v>H</v>
      </c>
      <c r="N5018">
        <f t="shared" si="552"/>
        <v>5017</v>
      </c>
      <c r="O5018">
        <f t="shared" ca="1" si="549"/>
        <v>-0.48519627923350406</v>
      </c>
      <c r="P5018">
        <f t="shared" ca="1" si="550"/>
        <v>2.2572623950747488</v>
      </c>
      <c r="Q5018" t="str">
        <f t="shared" ca="1" si="551"/>
        <v>H</v>
      </c>
    </row>
    <row r="5019" spans="9:17" x14ac:dyDescent="0.25">
      <c r="I5019">
        <v>5018</v>
      </c>
      <c r="J5019">
        <f t="shared" ca="1" si="546"/>
        <v>1.2841034690573867</v>
      </c>
      <c r="K5019">
        <f t="shared" ca="1" si="547"/>
        <v>1.9030654514379255</v>
      </c>
      <c r="L5019" t="str">
        <f t="shared" ca="1" si="548"/>
        <v>H</v>
      </c>
      <c r="N5019">
        <f t="shared" si="552"/>
        <v>5018</v>
      </c>
      <c r="O5019">
        <f t="shared" ca="1" si="549"/>
        <v>0.84434490328692835</v>
      </c>
      <c r="P5019">
        <f t="shared" ca="1" si="550"/>
        <v>1.1701457927598993</v>
      </c>
      <c r="Q5019" t="str">
        <f t="shared" ca="1" si="551"/>
        <v>H</v>
      </c>
    </row>
    <row r="5020" spans="9:17" x14ac:dyDescent="0.25">
      <c r="I5020">
        <v>5019</v>
      </c>
      <c r="J5020">
        <f t="shared" ca="1" si="546"/>
        <v>0.93571041524463405</v>
      </c>
      <c r="K5020">
        <f t="shared" ca="1" si="547"/>
        <v>1.2894042003894706</v>
      </c>
      <c r="L5020" t="str">
        <f t="shared" ca="1" si="548"/>
        <v>H</v>
      </c>
      <c r="N5020">
        <f t="shared" si="552"/>
        <v>5019</v>
      </c>
      <c r="O5020">
        <f t="shared" ca="1" si="549"/>
        <v>2.960638736276187</v>
      </c>
      <c r="P5020">
        <f t="shared" ca="1" si="550"/>
        <v>0.97003967572465088</v>
      </c>
      <c r="Q5020" t="str">
        <f t="shared" ca="1" si="551"/>
        <v>A</v>
      </c>
    </row>
    <row r="5021" spans="9:17" x14ac:dyDescent="0.25">
      <c r="I5021">
        <v>5020</v>
      </c>
      <c r="J5021">
        <f t="shared" ca="1" si="546"/>
        <v>1.5698850424235777</v>
      </c>
      <c r="K5021">
        <f t="shared" ca="1" si="547"/>
        <v>1.413196734512284</v>
      </c>
      <c r="L5021" t="str">
        <f t="shared" ca="1" si="548"/>
        <v>A</v>
      </c>
      <c r="N5021">
        <f t="shared" si="552"/>
        <v>5020</v>
      </c>
      <c r="O5021">
        <f t="shared" ca="1" si="549"/>
        <v>-0.2993682365374627</v>
      </c>
      <c r="P5021">
        <f t="shared" ca="1" si="550"/>
        <v>1.036033098178273</v>
      </c>
      <c r="Q5021" t="str">
        <f t="shared" ca="1" si="551"/>
        <v>H</v>
      </c>
    </row>
    <row r="5022" spans="9:17" x14ac:dyDescent="0.25">
      <c r="I5022">
        <v>5021</v>
      </c>
      <c r="J5022">
        <f t="shared" ca="1" si="546"/>
        <v>0.8223551852623312</v>
      </c>
      <c r="K5022">
        <f t="shared" ca="1" si="547"/>
        <v>1.1347743623372328</v>
      </c>
      <c r="L5022" t="str">
        <f t="shared" ca="1" si="548"/>
        <v>H</v>
      </c>
      <c r="N5022">
        <f t="shared" si="552"/>
        <v>5021</v>
      </c>
      <c r="O5022">
        <f t="shared" ca="1" si="549"/>
        <v>1.4792028282043859</v>
      </c>
      <c r="P5022">
        <f t="shared" ca="1" si="550"/>
        <v>0.10102314600667839</v>
      </c>
      <c r="Q5022" t="str">
        <f t="shared" ca="1" si="551"/>
        <v>A</v>
      </c>
    </row>
    <row r="5023" spans="9:17" x14ac:dyDescent="0.25">
      <c r="I5023">
        <v>5022</v>
      </c>
      <c r="J5023">
        <f t="shared" ca="1" si="546"/>
        <v>1.1392510377181073</v>
      </c>
      <c r="K5023">
        <f t="shared" ca="1" si="547"/>
        <v>1.079208455808633</v>
      </c>
      <c r="L5023" t="str">
        <f t="shared" ca="1" si="548"/>
        <v>A</v>
      </c>
      <c r="N5023">
        <f t="shared" si="552"/>
        <v>5022</v>
      </c>
      <c r="O5023">
        <f t="shared" ca="1" si="549"/>
        <v>1.0306779269431749</v>
      </c>
      <c r="P5023">
        <f t="shared" ca="1" si="550"/>
        <v>1.1995455520425324</v>
      </c>
      <c r="Q5023" t="str">
        <f t="shared" ca="1" si="551"/>
        <v>H</v>
      </c>
    </row>
    <row r="5024" spans="9:17" x14ac:dyDescent="0.25">
      <c r="I5024">
        <v>5023</v>
      </c>
      <c r="J5024">
        <f t="shared" ca="1" si="546"/>
        <v>0.11676310635306908</v>
      </c>
      <c r="K5024">
        <f t="shared" ca="1" si="547"/>
        <v>1.4414633420120724</v>
      </c>
      <c r="L5024" t="str">
        <f t="shared" ca="1" si="548"/>
        <v>H</v>
      </c>
      <c r="N5024">
        <f t="shared" si="552"/>
        <v>5023</v>
      </c>
      <c r="O5024">
        <f t="shared" ca="1" si="549"/>
        <v>2.0269737436804434</v>
      </c>
      <c r="P5024">
        <f t="shared" ca="1" si="550"/>
        <v>2.2027633937706468</v>
      </c>
      <c r="Q5024" t="str">
        <f t="shared" ca="1" si="551"/>
        <v>H</v>
      </c>
    </row>
    <row r="5025" spans="9:17" x14ac:dyDescent="0.25">
      <c r="I5025">
        <v>5024</v>
      </c>
      <c r="J5025">
        <f t="shared" ca="1" si="546"/>
        <v>1.5922940924272444</v>
      </c>
      <c r="K5025">
        <f t="shared" ca="1" si="547"/>
        <v>2.0161020070387354</v>
      </c>
      <c r="L5025" t="str">
        <f t="shared" ca="1" si="548"/>
        <v>H</v>
      </c>
      <c r="N5025">
        <f t="shared" si="552"/>
        <v>5024</v>
      </c>
      <c r="O5025">
        <f t="shared" ca="1" si="549"/>
        <v>0.52490204795439621</v>
      </c>
      <c r="P5025">
        <f t="shared" ca="1" si="550"/>
        <v>0.87024730356701196</v>
      </c>
      <c r="Q5025" t="str">
        <f t="shared" ca="1" si="551"/>
        <v>H</v>
      </c>
    </row>
    <row r="5026" spans="9:17" x14ac:dyDescent="0.25">
      <c r="I5026">
        <v>5025</v>
      </c>
      <c r="J5026">
        <f t="shared" ca="1" si="546"/>
        <v>-0.58426291340472147</v>
      </c>
      <c r="K5026">
        <f t="shared" ca="1" si="547"/>
        <v>2.4729646029039318</v>
      </c>
      <c r="L5026" t="str">
        <f t="shared" ca="1" si="548"/>
        <v>H</v>
      </c>
      <c r="N5026">
        <f t="shared" si="552"/>
        <v>5025</v>
      </c>
      <c r="O5026">
        <f t="shared" ca="1" si="549"/>
        <v>1.1144765552486353</v>
      </c>
      <c r="P5026">
        <f t="shared" ca="1" si="550"/>
        <v>0.30223897444761594</v>
      </c>
      <c r="Q5026" t="str">
        <f t="shared" ca="1" si="551"/>
        <v>A</v>
      </c>
    </row>
    <row r="5027" spans="9:17" x14ac:dyDescent="0.25">
      <c r="I5027">
        <v>5026</v>
      </c>
      <c r="J5027">
        <f t="shared" ca="1" si="546"/>
        <v>0.92905086701856898</v>
      </c>
      <c r="K5027">
        <f t="shared" ca="1" si="547"/>
        <v>1.7031300754400944</v>
      </c>
      <c r="L5027" t="str">
        <f t="shared" ca="1" si="548"/>
        <v>H</v>
      </c>
      <c r="N5027">
        <f t="shared" si="552"/>
        <v>5026</v>
      </c>
      <c r="O5027">
        <f t="shared" ca="1" si="549"/>
        <v>-0.13491161466631618</v>
      </c>
      <c r="P5027">
        <f t="shared" ca="1" si="550"/>
        <v>1.6708331141428401</v>
      </c>
      <c r="Q5027" t="str">
        <f t="shared" ca="1" si="551"/>
        <v>H</v>
      </c>
    </row>
    <row r="5028" spans="9:17" x14ac:dyDescent="0.25">
      <c r="I5028">
        <v>5027</v>
      </c>
      <c r="J5028">
        <f t="shared" ca="1" si="546"/>
        <v>1.3961878356303523</v>
      </c>
      <c r="K5028">
        <f t="shared" ca="1" si="547"/>
        <v>0.97026174085976269</v>
      </c>
      <c r="L5028" t="str">
        <f t="shared" ca="1" si="548"/>
        <v>A</v>
      </c>
      <c r="N5028">
        <f t="shared" si="552"/>
        <v>5027</v>
      </c>
      <c r="O5028">
        <f t="shared" ca="1" si="549"/>
        <v>0.14565805908673285</v>
      </c>
      <c r="P5028">
        <f t="shared" ca="1" si="550"/>
        <v>1.707367917959637</v>
      </c>
      <c r="Q5028" t="str">
        <f t="shared" ca="1" si="551"/>
        <v>H</v>
      </c>
    </row>
    <row r="5029" spans="9:17" x14ac:dyDescent="0.25">
      <c r="I5029">
        <v>5028</v>
      </c>
      <c r="J5029">
        <f t="shared" ca="1" si="546"/>
        <v>0.22044337174351436</v>
      </c>
      <c r="K5029">
        <f t="shared" ca="1" si="547"/>
        <v>1.871741447062695</v>
      </c>
      <c r="L5029" t="str">
        <f t="shared" ca="1" si="548"/>
        <v>H</v>
      </c>
      <c r="N5029">
        <f t="shared" si="552"/>
        <v>5028</v>
      </c>
      <c r="O5029">
        <f t="shared" ca="1" si="549"/>
        <v>5.3113622639044733E-2</v>
      </c>
      <c r="P5029">
        <f t="shared" ca="1" si="550"/>
        <v>1.3276229106692545</v>
      </c>
      <c r="Q5029" t="str">
        <f t="shared" ca="1" si="551"/>
        <v>H</v>
      </c>
    </row>
    <row r="5030" spans="9:17" x14ac:dyDescent="0.25">
      <c r="I5030">
        <v>5029</v>
      </c>
      <c r="J5030">
        <f t="shared" ca="1" si="546"/>
        <v>2.1779643766492658</v>
      </c>
      <c r="K5030">
        <f t="shared" ca="1" si="547"/>
        <v>1.0678978772536794</v>
      </c>
      <c r="L5030" t="str">
        <f t="shared" ca="1" si="548"/>
        <v>A</v>
      </c>
      <c r="N5030">
        <f t="shared" si="552"/>
        <v>5029</v>
      </c>
      <c r="O5030">
        <f t="shared" ca="1" si="549"/>
        <v>0.9832023942473942</v>
      </c>
      <c r="P5030">
        <f t="shared" ca="1" si="550"/>
        <v>0.31646989546389426</v>
      </c>
      <c r="Q5030" t="str">
        <f t="shared" ca="1" si="551"/>
        <v>A</v>
      </c>
    </row>
    <row r="5031" spans="9:17" x14ac:dyDescent="0.25">
      <c r="I5031">
        <v>5030</v>
      </c>
      <c r="J5031">
        <f t="shared" ca="1" si="546"/>
        <v>1.0378735421248066</v>
      </c>
      <c r="K5031">
        <f t="shared" ca="1" si="547"/>
        <v>1.5775607234324802</v>
      </c>
      <c r="L5031" t="str">
        <f t="shared" ca="1" si="548"/>
        <v>H</v>
      </c>
      <c r="N5031">
        <f t="shared" si="552"/>
        <v>5030</v>
      </c>
      <c r="O5031">
        <f t="shared" ca="1" si="549"/>
        <v>0.80726754394969091</v>
      </c>
      <c r="P5031">
        <f t="shared" ca="1" si="550"/>
        <v>1.9957151827971857</v>
      </c>
      <c r="Q5031" t="str">
        <f t="shared" ca="1" si="551"/>
        <v>H</v>
      </c>
    </row>
    <row r="5032" spans="9:17" x14ac:dyDescent="0.25">
      <c r="I5032">
        <v>5031</v>
      </c>
      <c r="J5032">
        <f t="shared" ca="1" si="546"/>
        <v>1.3397038652768354</v>
      </c>
      <c r="K5032">
        <f t="shared" ca="1" si="547"/>
        <v>2.1203113033692511</v>
      </c>
      <c r="L5032" t="str">
        <f t="shared" ca="1" si="548"/>
        <v>H</v>
      </c>
      <c r="N5032">
        <f t="shared" si="552"/>
        <v>5031</v>
      </c>
      <c r="O5032">
        <f t="shared" ca="1" si="549"/>
        <v>-0.45929322006131401</v>
      </c>
      <c r="P5032">
        <f t="shared" ca="1" si="550"/>
        <v>1.1589365315242224</v>
      </c>
      <c r="Q5032" t="str">
        <f t="shared" ca="1" si="551"/>
        <v>H</v>
      </c>
    </row>
    <row r="5033" spans="9:17" x14ac:dyDescent="0.25">
      <c r="I5033">
        <v>5032</v>
      </c>
      <c r="J5033">
        <f t="shared" ca="1" si="546"/>
        <v>-0.34349522622718642</v>
      </c>
      <c r="K5033">
        <f t="shared" ca="1" si="547"/>
        <v>1.6179078970930565</v>
      </c>
      <c r="L5033" t="str">
        <f t="shared" ca="1" si="548"/>
        <v>H</v>
      </c>
      <c r="N5033">
        <f t="shared" si="552"/>
        <v>5032</v>
      </c>
      <c r="O5033">
        <f t="shared" ca="1" si="549"/>
        <v>1.0340912763003021</v>
      </c>
      <c r="P5033">
        <f t="shared" ca="1" si="550"/>
        <v>1.8497191943352544</v>
      </c>
      <c r="Q5033" t="str">
        <f t="shared" ca="1" si="551"/>
        <v>H</v>
      </c>
    </row>
    <row r="5034" spans="9:17" x14ac:dyDescent="0.25">
      <c r="I5034">
        <v>5033</v>
      </c>
      <c r="J5034">
        <f t="shared" ca="1" si="546"/>
        <v>0.7570275680494063</v>
      </c>
      <c r="K5034">
        <f t="shared" ca="1" si="547"/>
        <v>2.3879715881980825</v>
      </c>
      <c r="L5034" t="str">
        <f t="shared" ca="1" si="548"/>
        <v>H</v>
      </c>
      <c r="N5034">
        <f t="shared" si="552"/>
        <v>5033</v>
      </c>
      <c r="O5034">
        <f t="shared" ca="1" si="549"/>
        <v>1.5156329446851708</v>
      </c>
      <c r="P5034">
        <f t="shared" ca="1" si="550"/>
        <v>1.1802015161692858</v>
      </c>
      <c r="Q5034" t="str">
        <f t="shared" ca="1" si="551"/>
        <v>A</v>
      </c>
    </row>
    <row r="5035" spans="9:17" x14ac:dyDescent="0.25">
      <c r="I5035">
        <v>5034</v>
      </c>
      <c r="J5035">
        <f t="shared" ca="1" si="546"/>
        <v>1.8371074114187458</v>
      </c>
      <c r="K5035">
        <f t="shared" ca="1" si="547"/>
        <v>1.0801880921521905</v>
      </c>
      <c r="L5035" t="str">
        <f t="shared" ca="1" si="548"/>
        <v>A</v>
      </c>
      <c r="N5035">
        <f t="shared" si="552"/>
        <v>5034</v>
      </c>
      <c r="O5035">
        <f t="shared" ca="1" si="549"/>
        <v>-1.2984540526626431</v>
      </c>
      <c r="P5035">
        <f t="shared" ca="1" si="550"/>
        <v>2.0203894365879842</v>
      </c>
      <c r="Q5035" t="str">
        <f t="shared" ca="1" si="551"/>
        <v>H</v>
      </c>
    </row>
    <row r="5036" spans="9:17" x14ac:dyDescent="0.25">
      <c r="I5036">
        <v>5035</v>
      </c>
      <c r="J5036">
        <f t="shared" ca="1" si="546"/>
        <v>0.18508566272641369</v>
      </c>
      <c r="K5036">
        <f t="shared" ca="1" si="547"/>
        <v>0.27378302479565386</v>
      </c>
      <c r="L5036" t="str">
        <f t="shared" ca="1" si="548"/>
        <v>H</v>
      </c>
      <c r="N5036">
        <f t="shared" si="552"/>
        <v>5035</v>
      </c>
      <c r="O5036">
        <f t="shared" ca="1" si="549"/>
        <v>0.15979783515423218</v>
      </c>
      <c r="P5036">
        <f t="shared" ca="1" si="550"/>
        <v>1.319456198664106</v>
      </c>
      <c r="Q5036" t="str">
        <f t="shared" ca="1" si="551"/>
        <v>H</v>
      </c>
    </row>
    <row r="5037" spans="9:17" x14ac:dyDescent="0.25">
      <c r="I5037">
        <v>5036</v>
      </c>
      <c r="J5037">
        <f t="shared" ca="1" si="546"/>
        <v>1.5915964877751265</v>
      </c>
      <c r="K5037">
        <f t="shared" ca="1" si="547"/>
        <v>1.3288655097257625</v>
      </c>
      <c r="L5037" t="str">
        <f t="shared" ca="1" si="548"/>
        <v>A</v>
      </c>
      <c r="N5037">
        <f t="shared" si="552"/>
        <v>5036</v>
      </c>
      <c r="O5037">
        <f t="shared" ca="1" si="549"/>
        <v>0.37220878792509415</v>
      </c>
      <c r="P5037">
        <f t="shared" ca="1" si="550"/>
        <v>1.0778065692573209</v>
      </c>
      <c r="Q5037" t="str">
        <f t="shared" ca="1" si="551"/>
        <v>H</v>
      </c>
    </row>
    <row r="5038" spans="9:17" x14ac:dyDescent="0.25">
      <c r="I5038">
        <v>5037</v>
      </c>
      <c r="J5038">
        <f t="shared" ca="1" si="546"/>
        <v>1.8973699075367265</v>
      </c>
      <c r="K5038">
        <f t="shared" ca="1" si="547"/>
        <v>2.3276370757590876</v>
      </c>
      <c r="L5038" t="str">
        <f t="shared" ca="1" si="548"/>
        <v>H</v>
      </c>
      <c r="N5038">
        <f t="shared" si="552"/>
        <v>5037</v>
      </c>
      <c r="O5038">
        <f t="shared" ca="1" si="549"/>
        <v>2.1059366015725125</v>
      </c>
      <c r="P5038">
        <f t="shared" ca="1" si="550"/>
        <v>2.2960478572958767</v>
      </c>
      <c r="Q5038" t="str">
        <f t="shared" ca="1" si="551"/>
        <v>H</v>
      </c>
    </row>
    <row r="5039" spans="9:17" x14ac:dyDescent="0.25">
      <c r="I5039">
        <v>5038</v>
      </c>
      <c r="J5039">
        <f t="shared" ca="1" si="546"/>
        <v>1.8134385585455393</v>
      </c>
      <c r="K5039">
        <f t="shared" ca="1" si="547"/>
        <v>2.392741821520493</v>
      </c>
      <c r="L5039" t="str">
        <f t="shared" ca="1" si="548"/>
        <v>H</v>
      </c>
      <c r="N5039">
        <f t="shared" si="552"/>
        <v>5038</v>
      </c>
      <c r="O5039">
        <f t="shared" ca="1" si="549"/>
        <v>1.5973102258711038</v>
      </c>
      <c r="P5039">
        <f t="shared" ca="1" si="550"/>
        <v>1.0379833918511157</v>
      </c>
      <c r="Q5039" t="str">
        <f t="shared" ca="1" si="551"/>
        <v>A</v>
      </c>
    </row>
    <row r="5040" spans="9:17" x14ac:dyDescent="0.25">
      <c r="I5040">
        <v>5039</v>
      </c>
      <c r="J5040">
        <f t="shared" ca="1" si="546"/>
        <v>1.1164430273508019</v>
      </c>
      <c r="K5040">
        <f t="shared" ca="1" si="547"/>
        <v>1.6488691977028451</v>
      </c>
      <c r="L5040" t="str">
        <f t="shared" ca="1" si="548"/>
        <v>H</v>
      </c>
      <c r="N5040">
        <f t="shared" si="552"/>
        <v>5039</v>
      </c>
      <c r="O5040">
        <f t="shared" ca="1" si="549"/>
        <v>1.8848132875725592</v>
      </c>
      <c r="P5040">
        <f t="shared" ca="1" si="550"/>
        <v>1.2033282831530361</v>
      </c>
      <c r="Q5040" t="str">
        <f t="shared" ca="1" si="551"/>
        <v>A</v>
      </c>
    </row>
    <row r="5041" spans="9:17" x14ac:dyDescent="0.25">
      <c r="I5041">
        <v>5040</v>
      </c>
      <c r="J5041">
        <f t="shared" ca="1" si="546"/>
        <v>0.34965949517851524</v>
      </c>
      <c r="K5041">
        <f t="shared" ca="1" si="547"/>
        <v>1.7664511385548038</v>
      </c>
      <c r="L5041" t="str">
        <f t="shared" ca="1" si="548"/>
        <v>H</v>
      </c>
      <c r="N5041">
        <f t="shared" si="552"/>
        <v>5040</v>
      </c>
      <c r="O5041">
        <f t="shared" ca="1" si="549"/>
        <v>0.56728976176721502</v>
      </c>
      <c r="P5041">
        <f t="shared" ca="1" si="550"/>
        <v>0.68199766439429899</v>
      </c>
      <c r="Q5041" t="str">
        <f t="shared" ca="1" si="551"/>
        <v>H</v>
      </c>
    </row>
    <row r="5042" spans="9:17" x14ac:dyDescent="0.25">
      <c r="I5042">
        <v>5041</v>
      </c>
      <c r="J5042">
        <f t="shared" ca="1" si="546"/>
        <v>0.21860778524579472</v>
      </c>
      <c r="K5042">
        <f t="shared" ca="1" si="547"/>
        <v>1.3718940314784334</v>
      </c>
      <c r="L5042" t="str">
        <f t="shared" ca="1" si="548"/>
        <v>H</v>
      </c>
      <c r="N5042">
        <f t="shared" si="552"/>
        <v>5041</v>
      </c>
      <c r="O5042">
        <f t="shared" ca="1" si="549"/>
        <v>-0.41516473757632522</v>
      </c>
      <c r="P5042">
        <f t="shared" ca="1" si="550"/>
        <v>1.09292104808199</v>
      </c>
      <c r="Q5042" t="str">
        <f t="shared" ca="1" si="551"/>
        <v>H</v>
      </c>
    </row>
    <row r="5043" spans="9:17" x14ac:dyDescent="0.25">
      <c r="I5043">
        <v>5042</v>
      </c>
      <c r="J5043">
        <f t="shared" ca="1" si="546"/>
        <v>3.6771118700782868E-2</v>
      </c>
      <c r="K5043">
        <f t="shared" ca="1" si="547"/>
        <v>1.7842202252989945</v>
      </c>
      <c r="L5043" t="str">
        <f t="shared" ca="1" si="548"/>
        <v>H</v>
      </c>
      <c r="N5043">
        <f t="shared" si="552"/>
        <v>5042</v>
      </c>
      <c r="O5043">
        <f t="shared" ca="1" si="549"/>
        <v>-0.91126179974706822</v>
      </c>
      <c r="P5043">
        <f t="shared" ca="1" si="550"/>
        <v>1.8078228618565071</v>
      </c>
      <c r="Q5043" t="str">
        <f t="shared" ca="1" si="551"/>
        <v>H</v>
      </c>
    </row>
    <row r="5044" spans="9:17" x14ac:dyDescent="0.25">
      <c r="I5044">
        <v>5043</v>
      </c>
      <c r="J5044">
        <f t="shared" ca="1" si="546"/>
        <v>0.26700891149510986</v>
      </c>
      <c r="K5044">
        <f t="shared" ca="1" si="547"/>
        <v>1.4174818143898205</v>
      </c>
      <c r="L5044" t="str">
        <f t="shared" ca="1" si="548"/>
        <v>H</v>
      </c>
      <c r="N5044">
        <f t="shared" si="552"/>
        <v>5043</v>
      </c>
      <c r="O5044">
        <f t="shared" ca="1" si="549"/>
        <v>-8.8773541598036521E-2</v>
      </c>
      <c r="P5044">
        <f t="shared" ca="1" si="550"/>
        <v>1.4626993437812401</v>
      </c>
      <c r="Q5044" t="str">
        <f t="shared" ca="1" si="551"/>
        <v>H</v>
      </c>
    </row>
    <row r="5045" spans="9:17" x14ac:dyDescent="0.25">
      <c r="I5045">
        <v>5044</v>
      </c>
      <c r="J5045">
        <f t="shared" ca="1" si="546"/>
        <v>0.76856533918133563</v>
      </c>
      <c r="K5045">
        <f t="shared" ca="1" si="547"/>
        <v>2.7879320950484647</v>
      </c>
      <c r="L5045" t="str">
        <f t="shared" ca="1" si="548"/>
        <v>H</v>
      </c>
      <c r="N5045">
        <f t="shared" si="552"/>
        <v>5044</v>
      </c>
      <c r="O5045">
        <f t="shared" ca="1" si="549"/>
        <v>0.9097288374061907</v>
      </c>
      <c r="P5045">
        <f t="shared" ca="1" si="550"/>
        <v>0.31024579785922346</v>
      </c>
      <c r="Q5045" t="str">
        <f t="shared" ca="1" si="551"/>
        <v>A</v>
      </c>
    </row>
    <row r="5046" spans="9:17" x14ac:dyDescent="0.25">
      <c r="I5046">
        <v>5045</v>
      </c>
      <c r="J5046">
        <f t="shared" ca="1" si="546"/>
        <v>3.0922788284013727</v>
      </c>
      <c r="K5046">
        <f t="shared" ca="1" si="547"/>
        <v>0.58414701274368008</v>
      </c>
      <c r="L5046" t="str">
        <f t="shared" ca="1" si="548"/>
        <v>A</v>
      </c>
      <c r="N5046">
        <f t="shared" si="552"/>
        <v>5045</v>
      </c>
      <c r="O5046">
        <f t="shared" ca="1" si="549"/>
        <v>1.2970304261994849</v>
      </c>
      <c r="P5046">
        <f t="shared" ca="1" si="550"/>
        <v>2.9401890917126039</v>
      </c>
      <c r="Q5046" t="str">
        <f t="shared" ca="1" si="551"/>
        <v>H</v>
      </c>
    </row>
    <row r="5047" spans="9:17" x14ac:dyDescent="0.25">
      <c r="I5047">
        <v>5046</v>
      </c>
      <c r="J5047">
        <f t="shared" ca="1" si="546"/>
        <v>0.64681724155278186</v>
      </c>
      <c r="K5047">
        <f t="shared" ca="1" si="547"/>
        <v>0.73477283135016325</v>
      </c>
      <c r="L5047" t="str">
        <f t="shared" ca="1" si="548"/>
        <v>H</v>
      </c>
      <c r="N5047">
        <f t="shared" si="552"/>
        <v>5046</v>
      </c>
      <c r="O5047">
        <f t="shared" ca="1" si="549"/>
        <v>-0.28629416072488811</v>
      </c>
      <c r="P5047">
        <f t="shared" ca="1" si="550"/>
        <v>1.5551224775216164</v>
      </c>
      <c r="Q5047" t="str">
        <f t="shared" ca="1" si="551"/>
        <v>H</v>
      </c>
    </row>
    <row r="5048" spans="9:17" x14ac:dyDescent="0.25">
      <c r="I5048">
        <v>5047</v>
      </c>
      <c r="J5048">
        <f t="shared" ca="1" si="546"/>
        <v>0.76423219165927225</v>
      </c>
      <c r="K5048">
        <f t="shared" ca="1" si="547"/>
        <v>2.3274974858816524</v>
      </c>
      <c r="L5048" t="str">
        <f t="shared" ca="1" si="548"/>
        <v>H</v>
      </c>
      <c r="N5048">
        <f t="shared" si="552"/>
        <v>5047</v>
      </c>
      <c r="O5048">
        <f t="shared" ca="1" si="549"/>
        <v>-0.1034057088693594</v>
      </c>
      <c r="P5048">
        <f t="shared" ca="1" si="550"/>
        <v>1.3907183743216338</v>
      </c>
      <c r="Q5048" t="str">
        <f t="shared" ca="1" si="551"/>
        <v>H</v>
      </c>
    </row>
    <row r="5049" spans="9:17" x14ac:dyDescent="0.25">
      <c r="I5049">
        <v>5048</v>
      </c>
      <c r="J5049">
        <f t="shared" ca="1" si="546"/>
        <v>2.0255132899426362</v>
      </c>
      <c r="K5049">
        <f t="shared" ca="1" si="547"/>
        <v>2.6847070276108225</v>
      </c>
      <c r="L5049" t="str">
        <f t="shared" ca="1" si="548"/>
        <v>H</v>
      </c>
      <c r="N5049">
        <f t="shared" si="552"/>
        <v>5048</v>
      </c>
      <c r="O5049">
        <f t="shared" ca="1" si="549"/>
        <v>-0.6228064217826661</v>
      </c>
      <c r="P5049">
        <f t="shared" ca="1" si="550"/>
        <v>0.5227705532158633</v>
      </c>
      <c r="Q5049" t="str">
        <f t="shared" ca="1" si="551"/>
        <v>H</v>
      </c>
    </row>
    <row r="5050" spans="9:17" x14ac:dyDescent="0.25">
      <c r="I5050">
        <v>5049</v>
      </c>
      <c r="J5050">
        <f t="shared" ca="1" si="546"/>
        <v>1.1536949812428947</v>
      </c>
      <c r="K5050">
        <f t="shared" ca="1" si="547"/>
        <v>1.697120793390706</v>
      </c>
      <c r="L5050" t="str">
        <f t="shared" ca="1" si="548"/>
        <v>H</v>
      </c>
      <c r="N5050">
        <f t="shared" si="552"/>
        <v>5049</v>
      </c>
      <c r="O5050">
        <f t="shared" ca="1" si="549"/>
        <v>0.9515606320795269</v>
      </c>
      <c r="P5050">
        <f t="shared" ca="1" si="550"/>
        <v>1.2644536522687528</v>
      </c>
      <c r="Q5050" t="str">
        <f t="shared" ca="1" si="551"/>
        <v>H</v>
      </c>
    </row>
    <row r="5051" spans="9:17" x14ac:dyDescent="0.25">
      <c r="I5051">
        <v>5050</v>
      </c>
      <c r="J5051">
        <f t="shared" ca="1" si="546"/>
        <v>1.4075846040840223</v>
      </c>
      <c r="K5051">
        <f t="shared" ca="1" si="547"/>
        <v>1.3016819510508602</v>
      </c>
      <c r="L5051" t="str">
        <f t="shared" ca="1" si="548"/>
        <v>A</v>
      </c>
      <c r="N5051">
        <f t="shared" si="552"/>
        <v>5050</v>
      </c>
      <c r="O5051">
        <f t="shared" ca="1" si="549"/>
        <v>1.09628198266178</v>
      </c>
      <c r="P5051">
        <f t="shared" ca="1" si="550"/>
        <v>1.7441241788819879</v>
      </c>
      <c r="Q5051" t="str">
        <f t="shared" ca="1" si="551"/>
        <v>H</v>
      </c>
    </row>
    <row r="5052" spans="9:17" x14ac:dyDescent="0.25">
      <c r="I5052">
        <v>5051</v>
      </c>
      <c r="J5052">
        <f t="shared" ca="1" si="546"/>
        <v>2.1906365842136322</v>
      </c>
      <c r="K5052">
        <f t="shared" ca="1" si="547"/>
        <v>1.6361005989022033</v>
      </c>
      <c r="L5052" t="str">
        <f t="shared" ca="1" si="548"/>
        <v>A</v>
      </c>
      <c r="N5052">
        <f t="shared" si="552"/>
        <v>5051</v>
      </c>
      <c r="O5052">
        <f t="shared" ca="1" si="549"/>
        <v>0.78458000240617431</v>
      </c>
      <c r="P5052">
        <f t="shared" ca="1" si="550"/>
        <v>0.90224218670145406</v>
      </c>
      <c r="Q5052" t="str">
        <f t="shared" ca="1" si="551"/>
        <v>H</v>
      </c>
    </row>
    <row r="5053" spans="9:17" x14ac:dyDescent="0.25">
      <c r="I5053">
        <v>5052</v>
      </c>
      <c r="J5053">
        <f t="shared" ca="1" si="546"/>
        <v>0.52323048179728371</v>
      </c>
      <c r="K5053">
        <f t="shared" ca="1" si="547"/>
        <v>1.5306429412674232</v>
      </c>
      <c r="L5053" t="str">
        <f t="shared" ca="1" si="548"/>
        <v>H</v>
      </c>
      <c r="N5053">
        <f t="shared" si="552"/>
        <v>5052</v>
      </c>
      <c r="O5053">
        <f t="shared" ca="1" si="549"/>
        <v>0.15356490001641454</v>
      </c>
      <c r="P5053">
        <f t="shared" ca="1" si="550"/>
        <v>0.24120625760870995</v>
      </c>
      <c r="Q5053" t="str">
        <f t="shared" ca="1" si="551"/>
        <v>H</v>
      </c>
    </row>
    <row r="5054" spans="9:17" x14ac:dyDescent="0.25">
      <c r="I5054">
        <v>5053</v>
      </c>
      <c r="J5054">
        <f t="shared" ca="1" si="546"/>
        <v>0.44355000652711873</v>
      </c>
      <c r="K5054">
        <f t="shared" ca="1" si="547"/>
        <v>1.5391837417144445</v>
      </c>
      <c r="L5054" t="str">
        <f t="shared" ca="1" si="548"/>
        <v>H</v>
      </c>
      <c r="N5054">
        <f t="shared" si="552"/>
        <v>5053</v>
      </c>
      <c r="O5054">
        <f t="shared" ca="1" si="549"/>
        <v>0.60247898206555539</v>
      </c>
      <c r="P5054">
        <f t="shared" ca="1" si="550"/>
        <v>1.7551291161481968</v>
      </c>
      <c r="Q5054" t="str">
        <f t="shared" ca="1" si="551"/>
        <v>H</v>
      </c>
    </row>
    <row r="5055" spans="9:17" x14ac:dyDescent="0.25">
      <c r="I5055">
        <v>5054</v>
      </c>
      <c r="J5055">
        <f t="shared" ca="1" si="546"/>
        <v>2.1824530773256661</v>
      </c>
      <c r="K5055">
        <f t="shared" ca="1" si="547"/>
        <v>0.18034364650455426</v>
      </c>
      <c r="L5055" t="str">
        <f t="shared" ca="1" si="548"/>
        <v>A</v>
      </c>
      <c r="N5055">
        <f t="shared" si="552"/>
        <v>5054</v>
      </c>
      <c r="O5055">
        <f t="shared" ca="1" si="549"/>
        <v>2.0372959801363058</v>
      </c>
      <c r="P5055">
        <f t="shared" ca="1" si="550"/>
        <v>1.4470872634270728</v>
      </c>
      <c r="Q5055" t="str">
        <f t="shared" ca="1" si="551"/>
        <v>A</v>
      </c>
    </row>
    <row r="5056" spans="9:17" x14ac:dyDescent="0.25">
      <c r="I5056">
        <v>5055</v>
      </c>
      <c r="J5056">
        <f t="shared" ca="1" si="546"/>
        <v>0.459960865936338</v>
      </c>
      <c r="K5056">
        <f t="shared" ca="1" si="547"/>
        <v>2.5669418385279172</v>
      </c>
      <c r="L5056" t="str">
        <f t="shared" ca="1" si="548"/>
        <v>H</v>
      </c>
      <c r="N5056">
        <f t="shared" si="552"/>
        <v>5055</v>
      </c>
      <c r="O5056">
        <f t="shared" ca="1" si="549"/>
        <v>0.67033711210636948</v>
      </c>
      <c r="P5056">
        <f t="shared" ca="1" si="550"/>
        <v>1.6112270893421008</v>
      </c>
      <c r="Q5056" t="str">
        <f t="shared" ca="1" si="551"/>
        <v>H</v>
      </c>
    </row>
    <row r="5057" spans="9:17" x14ac:dyDescent="0.25">
      <c r="I5057">
        <v>5056</v>
      </c>
      <c r="J5057">
        <f t="shared" ca="1" si="546"/>
        <v>1.9807953226467767</v>
      </c>
      <c r="K5057">
        <f t="shared" ca="1" si="547"/>
        <v>1.3666956849963314</v>
      </c>
      <c r="L5057" t="str">
        <f t="shared" ca="1" si="548"/>
        <v>A</v>
      </c>
      <c r="N5057">
        <f t="shared" si="552"/>
        <v>5056</v>
      </c>
      <c r="O5057">
        <f t="shared" ca="1" si="549"/>
        <v>1.029710419508614</v>
      </c>
      <c r="P5057">
        <f t="shared" ca="1" si="550"/>
        <v>-2.7395308232380788E-2</v>
      </c>
      <c r="Q5057" t="str">
        <f t="shared" ca="1" si="551"/>
        <v>A</v>
      </c>
    </row>
    <row r="5058" spans="9:17" x14ac:dyDescent="0.25">
      <c r="I5058">
        <v>5057</v>
      </c>
      <c r="J5058">
        <f t="shared" ca="1" si="546"/>
        <v>2.1123412683501339</v>
      </c>
      <c r="K5058">
        <f t="shared" ca="1" si="547"/>
        <v>1.4964054097515171</v>
      </c>
      <c r="L5058" t="str">
        <f t="shared" ca="1" si="548"/>
        <v>A</v>
      </c>
      <c r="N5058">
        <f t="shared" si="552"/>
        <v>5057</v>
      </c>
      <c r="O5058">
        <f t="shared" ca="1" si="549"/>
        <v>0.61709805785630556</v>
      </c>
      <c r="P5058">
        <f t="shared" ca="1" si="550"/>
        <v>1.3248466013785307</v>
      </c>
      <c r="Q5058" t="str">
        <f t="shared" ca="1" si="551"/>
        <v>H</v>
      </c>
    </row>
    <row r="5059" spans="9:17" x14ac:dyDescent="0.25">
      <c r="I5059">
        <v>5058</v>
      </c>
      <c r="J5059">
        <f t="shared" ref="J5059:J5122" ca="1" si="553">NORMINV(RAND(), $D$3,$F$3)</f>
        <v>0.60187557961676474</v>
      </c>
      <c r="K5059">
        <f t="shared" ref="K5059:K5122" ca="1" si="554">NORMINV(RAND(), $D$2,$F$2)</f>
        <v>1.5852460343527155</v>
      </c>
      <c r="L5059" t="str">
        <f t="shared" ref="L5059:L5122" ca="1" si="555">IF(J5059&gt;K5059, "A", IF(J5059=K5059, "T", "H"))</f>
        <v>H</v>
      </c>
      <c r="N5059">
        <f t="shared" si="552"/>
        <v>5058</v>
      </c>
      <c r="O5059">
        <f t="shared" ref="O5059:O5122" ca="1" si="556">NORMINV(RAND(), $D$11,$F$11)</f>
        <v>-0.58254507058629046</v>
      </c>
      <c r="P5059">
        <f t="shared" ref="P5059:P5122" ca="1" si="557">NORMINV(RAND(), $D$10,$F$10)</f>
        <v>0.42290475302596353</v>
      </c>
      <c r="Q5059" t="str">
        <f t="shared" ref="Q5059:Q5122" ca="1" si="558">IF(O5059&gt;P5059, "A", IF(O5059=P5059, "T", "H"))</f>
        <v>H</v>
      </c>
    </row>
    <row r="5060" spans="9:17" x14ac:dyDescent="0.25">
      <c r="I5060">
        <v>5059</v>
      </c>
      <c r="J5060">
        <f t="shared" ca="1" si="553"/>
        <v>0.85714163235749219</v>
      </c>
      <c r="K5060">
        <f t="shared" ca="1" si="554"/>
        <v>1.2282796997969387</v>
      </c>
      <c r="L5060" t="str">
        <f t="shared" ca="1" si="555"/>
        <v>H</v>
      </c>
      <c r="N5060">
        <f t="shared" ref="N5060:N5123" si="559">N5059+1</f>
        <v>5059</v>
      </c>
      <c r="O5060">
        <f t="shared" ca="1" si="556"/>
        <v>0.61697282174662049</v>
      </c>
      <c r="P5060">
        <f t="shared" ca="1" si="557"/>
        <v>0.7401670058739821</v>
      </c>
      <c r="Q5060" t="str">
        <f t="shared" ca="1" si="558"/>
        <v>H</v>
      </c>
    </row>
    <row r="5061" spans="9:17" x14ac:dyDescent="0.25">
      <c r="I5061">
        <v>5060</v>
      </c>
      <c r="J5061">
        <f t="shared" ca="1" si="553"/>
        <v>0.1773936570868514</v>
      </c>
      <c r="K5061">
        <f t="shared" ca="1" si="554"/>
        <v>1.2078401969045234</v>
      </c>
      <c r="L5061" t="str">
        <f t="shared" ca="1" si="555"/>
        <v>H</v>
      </c>
      <c r="N5061">
        <f t="shared" si="559"/>
        <v>5060</v>
      </c>
      <c r="O5061">
        <f t="shared" ca="1" si="556"/>
        <v>2.0622795113882075</v>
      </c>
      <c r="P5061">
        <f t="shared" ca="1" si="557"/>
        <v>2.8594789058316081</v>
      </c>
      <c r="Q5061" t="str">
        <f t="shared" ca="1" si="558"/>
        <v>H</v>
      </c>
    </row>
    <row r="5062" spans="9:17" x14ac:dyDescent="0.25">
      <c r="I5062">
        <v>5061</v>
      </c>
      <c r="J5062">
        <f t="shared" ca="1" si="553"/>
        <v>0.62216173425547283</v>
      </c>
      <c r="K5062">
        <f t="shared" ca="1" si="554"/>
        <v>1.559187730184298</v>
      </c>
      <c r="L5062" t="str">
        <f t="shared" ca="1" si="555"/>
        <v>H</v>
      </c>
      <c r="N5062">
        <f t="shared" si="559"/>
        <v>5061</v>
      </c>
      <c r="O5062">
        <f t="shared" ca="1" si="556"/>
        <v>-0.33519541762357807</v>
      </c>
      <c r="P5062">
        <f t="shared" ca="1" si="557"/>
        <v>1.3925866972097383</v>
      </c>
      <c r="Q5062" t="str">
        <f t="shared" ca="1" si="558"/>
        <v>H</v>
      </c>
    </row>
    <row r="5063" spans="9:17" x14ac:dyDescent="0.25">
      <c r="I5063">
        <v>5062</v>
      </c>
      <c r="J5063">
        <f t="shared" ca="1" si="553"/>
        <v>1.3023902441734077</v>
      </c>
      <c r="K5063">
        <f t="shared" ca="1" si="554"/>
        <v>1.4144456012196132</v>
      </c>
      <c r="L5063" t="str">
        <f t="shared" ca="1" si="555"/>
        <v>H</v>
      </c>
      <c r="N5063">
        <f t="shared" si="559"/>
        <v>5062</v>
      </c>
      <c r="O5063">
        <f t="shared" ca="1" si="556"/>
        <v>-0.3501564858220898</v>
      </c>
      <c r="P5063">
        <f t="shared" ca="1" si="557"/>
        <v>2.0674563636794407</v>
      </c>
      <c r="Q5063" t="str">
        <f t="shared" ca="1" si="558"/>
        <v>H</v>
      </c>
    </row>
    <row r="5064" spans="9:17" x14ac:dyDescent="0.25">
      <c r="I5064">
        <v>5063</v>
      </c>
      <c r="J5064">
        <f t="shared" ca="1" si="553"/>
        <v>3.571764231494118</v>
      </c>
      <c r="K5064">
        <f t="shared" ca="1" si="554"/>
        <v>-0.23438156222704509</v>
      </c>
      <c r="L5064" t="str">
        <f t="shared" ca="1" si="555"/>
        <v>A</v>
      </c>
      <c r="N5064">
        <f t="shared" si="559"/>
        <v>5063</v>
      </c>
      <c r="O5064">
        <f t="shared" ca="1" si="556"/>
        <v>0.60845205066011721</v>
      </c>
      <c r="P5064">
        <f t="shared" ca="1" si="557"/>
        <v>0.35174819729916895</v>
      </c>
      <c r="Q5064" t="str">
        <f t="shared" ca="1" si="558"/>
        <v>A</v>
      </c>
    </row>
    <row r="5065" spans="9:17" x14ac:dyDescent="0.25">
      <c r="I5065">
        <v>5064</v>
      </c>
      <c r="J5065">
        <f t="shared" ca="1" si="553"/>
        <v>3.1055833798015104</v>
      </c>
      <c r="K5065">
        <f t="shared" ca="1" si="554"/>
        <v>3.621302349543126</v>
      </c>
      <c r="L5065" t="str">
        <f t="shared" ca="1" si="555"/>
        <v>H</v>
      </c>
      <c r="N5065">
        <f t="shared" si="559"/>
        <v>5064</v>
      </c>
      <c r="O5065">
        <f t="shared" ca="1" si="556"/>
        <v>1.5195219484721083</v>
      </c>
      <c r="P5065">
        <f t="shared" ca="1" si="557"/>
        <v>0.37362598444863671</v>
      </c>
      <c r="Q5065" t="str">
        <f t="shared" ca="1" si="558"/>
        <v>A</v>
      </c>
    </row>
    <row r="5066" spans="9:17" x14ac:dyDescent="0.25">
      <c r="I5066">
        <v>5065</v>
      </c>
      <c r="J5066">
        <f t="shared" ca="1" si="553"/>
        <v>0.47142168967338194</v>
      </c>
      <c r="K5066">
        <f t="shared" ca="1" si="554"/>
        <v>1.4427912030946244</v>
      </c>
      <c r="L5066" t="str">
        <f t="shared" ca="1" si="555"/>
        <v>H</v>
      </c>
      <c r="N5066">
        <f t="shared" si="559"/>
        <v>5065</v>
      </c>
      <c r="O5066">
        <f t="shared" ca="1" si="556"/>
        <v>1.7083464596958957</v>
      </c>
      <c r="P5066">
        <f t="shared" ca="1" si="557"/>
        <v>1.4705853536734494</v>
      </c>
      <c r="Q5066" t="str">
        <f t="shared" ca="1" si="558"/>
        <v>A</v>
      </c>
    </row>
    <row r="5067" spans="9:17" x14ac:dyDescent="0.25">
      <c r="I5067">
        <v>5066</v>
      </c>
      <c r="J5067">
        <f t="shared" ca="1" si="553"/>
        <v>1.0289403089859097</v>
      </c>
      <c r="K5067">
        <f t="shared" ca="1" si="554"/>
        <v>2.4717363872278533</v>
      </c>
      <c r="L5067" t="str">
        <f t="shared" ca="1" si="555"/>
        <v>H</v>
      </c>
      <c r="N5067">
        <f t="shared" si="559"/>
        <v>5066</v>
      </c>
      <c r="O5067">
        <f t="shared" ca="1" si="556"/>
        <v>-0.12969637817598634</v>
      </c>
      <c r="P5067">
        <f t="shared" ca="1" si="557"/>
        <v>2.0706921292551654</v>
      </c>
      <c r="Q5067" t="str">
        <f t="shared" ca="1" si="558"/>
        <v>H</v>
      </c>
    </row>
    <row r="5068" spans="9:17" x14ac:dyDescent="0.25">
      <c r="I5068">
        <v>5067</v>
      </c>
      <c r="J5068">
        <f t="shared" ca="1" si="553"/>
        <v>-0.58822680950570128</v>
      </c>
      <c r="K5068">
        <f t="shared" ca="1" si="554"/>
        <v>1.0928144131764328</v>
      </c>
      <c r="L5068" t="str">
        <f t="shared" ca="1" si="555"/>
        <v>H</v>
      </c>
      <c r="N5068">
        <f t="shared" si="559"/>
        <v>5067</v>
      </c>
      <c r="O5068">
        <f t="shared" ca="1" si="556"/>
        <v>1.0139868990813501</v>
      </c>
      <c r="P5068">
        <f t="shared" ca="1" si="557"/>
        <v>1.4548220740360718</v>
      </c>
      <c r="Q5068" t="str">
        <f t="shared" ca="1" si="558"/>
        <v>H</v>
      </c>
    </row>
    <row r="5069" spans="9:17" x14ac:dyDescent="0.25">
      <c r="I5069">
        <v>5068</v>
      </c>
      <c r="J5069">
        <f t="shared" ca="1" si="553"/>
        <v>0.38461393907057506</v>
      </c>
      <c r="K5069">
        <f t="shared" ca="1" si="554"/>
        <v>2.630686945958439</v>
      </c>
      <c r="L5069" t="str">
        <f t="shared" ca="1" si="555"/>
        <v>H</v>
      </c>
      <c r="N5069">
        <f t="shared" si="559"/>
        <v>5068</v>
      </c>
      <c r="O5069">
        <f t="shared" ca="1" si="556"/>
        <v>0.17286391667447354</v>
      </c>
      <c r="P5069">
        <f t="shared" ca="1" si="557"/>
        <v>0.20921899799956933</v>
      </c>
      <c r="Q5069" t="str">
        <f t="shared" ca="1" si="558"/>
        <v>H</v>
      </c>
    </row>
    <row r="5070" spans="9:17" x14ac:dyDescent="0.25">
      <c r="I5070">
        <v>5069</v>
      </c>
      <c r="J5070">
        <f t="shared" ca="1" si="553"/>
        <v>0.96630872352478059</v>
      </c>
      <c r="K5070">
        <f t="shared" ca="1" si="554"/>
        <v>1.233513362401544</v>
      </c>
      <c r="L5070" t="str">
        <f t="shared" ca="1" si="555"/>
        <v>H</v>
      </c>
      <c r="N5070">
        <f t="shared" si="559"/>
        <v>5069</v>
      </c>
      <c r="O5070">
        <f t="shared" ca="1" si="556"/>
        <v>1.8649156405394418</v>
      </c>
      <c r="P5070">
        <f t="shared" ca="1" si="557"/>
        <v>1.3945491502355789</v>
      </c>
      <c r="Q5070" t="str">
        <f t="shared" ca="1" si="558"/>
        <v>A</v>
      </c>
    </row>
    <row r="5071" spans="9:17" x14ac:dyDescent="0.25">
      <c r="I5071">
        <v>5070</v>
      </c>
      <c r="J5071">
        <f t="shared" ca="1" si="553"/>
        <v>2.8450433860353455</v>
      </c>
      <c r="K5071">
        <f t="shared" ca="1" si="554"/>
        <v>3.1968238370555548</v>
      </c>
      <c r="L5071" t="str">
        <f t="shared" ca="1" si="555"/>
        <v>H</v>
      </c>
      <c r="N5071">
        <f t="shared" si="559"/>
        <v>5070</v>
      </c>
      <c r="O5071">
        <f t="shared" ca="1" si="556"/>
        <v>1.3527188796994074</v>
      </c>
      <c r="P5071">
        <f t="shared" ca="1" si="557"/>
        <v>1.3785068105535561</v>
      </c>
      <c r="Q5071" t="str">
        <f t="shared" ca="1" si="558"/>
        <v>H</v>
      </c>
    </row>
    <row r="5072" spans="9:17" x14ac:dyDescent="0.25">
      <c r="I5072">
        <v>5071</v>
      </c>
      <c r="J5072">
        <f t="shared" ca="1" si="553"/>
        <v>1.2015344127359373</v>
      </c>
      <c r="K5072">
        <f t="shared" ca="1" si="554"/>
        <v>1.9193290793509665</v>
      </c>
      <c r="L5072" t="str">
        <f t="shared" ca="1" si="555"/>
        <v>H</v>
      </c>
      <c r="N5072">
        <f t="shared" si="559"/>
        <v>5071</v>
      </c>
      <c r="O5072">
        <f t="shared" ca="1" si="556"/>
        <v>-0.78706491697600622</v>
      </c>
      <c r="P5072">
        <f t="shared" ca="1" si="557"/>
        <v>3.766481969880747</v>
      </c>
      <c r="Q5072" t="str">
        <f t="shared" ca="1" si="558"/>
        <v>H</v>
      </c>
    </row>
    <row r="5073" spans="9:17" x14ac:dyDescent="0.25">
      <c r="I5073">
        <v>5072</v>
      </c>
      <c r="J5073">
        <f t="shared" ca="1" si="553"/>
        <v>0.71438006847928071</v>
      </c>
      <c r="K5073">
        <f t="shared" ca="1" si="554"/>
        <v>2.8416231892618038</v>
      </c>
      <c r="L5073" t="str">
        <f t="shared" ca="1" si="555"/>
        <v>H</v>
      </c>
      <c r="N5073">
        <f t="shared" si="559"/>
        <v>5072</v>
      </c>
      <c r="O5073">
        <f t="shared" ca="1" si="556"/>
        <v>0.87625478213903496</v>
      </c>
      <c r="P5073">
        <f t="shared" ca="1" si="557"/>
        <v>1.6422268313690491</v>
      </c>
      <c r="Q5073" t="str">
        <f t="shared" ca="1" si="558"/>
        <v>H</v>
      </c>
    </row>
    <row r="5074" spans="9:17" x14ac:dyDescent="0.25">
      <c r="I5074">
        <v>5073</v>
      </c>
      <c r="J5074">
        <f t="shared" ca="1" si="553"/>
        <v>1.4911876746317454</v>
      </c>
      <c r="K5074">
        <f t="shared" ca="1" si="554"/>
        <v>0.50298590217091399</v>
      </c>
      <c r="L5074" t="str">
        <f t="shared" ca="1" si="555"/>
        <v>A</v>
      </c>
      <c r="N5074">
        <f t="shared" si="559"/>
        <v>5073</v>
      </c>
      <c r="O5074">
        <f t="shared" ca="1" si="556"/>
        <v>0.90051910436235794</v>
      </c>
      <c r="P5074">
        <f t="shared" ca="1" si="557"/>
        <v>2.0316956274988751</v>
      </c>
      <c r="Q5074" t="str">
        <f t="shared" ca="1" si="558"/>
        <v>H</v>
      </c>
    </row>
    <row r="5075" spans="9:17" x14ac:dyDescent="0.25">
      <c r="I5075">
        <v>5074</v>
      </c>
      <c r="J5075">
        <f t="shared" ca="1" si="553"/>
        <v>0.15920184964758022</v>
      </c>
      <c r="K5075">
        <f t="shared" ca="1" si="554"/>
        <v>1.3949602970193089</v>
      </c>
      <c r="L5075" t="str">
        <f t="shared" ca="1" si="555"/>
        <v>H</v>
      </c>
      <c r="N5075">
        <f t="shared" si="559"/>
        <v>5074</v>
      </c>
      <c r="O5075">
        <f t="shared" ca="1" si="556"/>
        <v>2.0113721457736862</v>
      </c>
      <c r="P5075">
        <f t="shared" ca="1" si="557"/>
        <v>2.4803882593287985</v>
      </c>
      <c r="Q5075" t="str">
        <f t="shared" ca="1" si="558"/>
        <v>H</v>
      </c>
    </row>
    <row r="5076" spans="9:17" x14ac:dyDescent="0.25">
      <c r="I5076">
        <v>5075</v>
      </c>
      <c r="J5076">
        <f t="shared" ca="1" si="553"/>
        <v>0.7931502392924572</v>
      </c>
      <c r="K5076">
        <f t="shared" ca="1" si="554"/>
        <v>2.708459625608596</v>
      </c>
      <c r="L5076" t="str">
        <f t="shared" ca="1" si="555"/>
        <v>H</v>
      </c>
      <c r="N5076">
        <f t="shared" si="559"/>
        <v>5075</v>
      </c>
      <c r="O5076">
        <f t="shared" ca="1" si="556"/>
        <v>2.9391281216050436</v>
      </c>
      <c r="P5076">
        <f t="shared" ca="1" si="557"/>
        <v>2.9236126973683048</v>
      </c>
      <c r="Q5076" t="str">
        <f t="shared" ca="1" si="558"/>
        <v>A</v>
      </c>
    </row>
    <row r="5077" spans="9:17" x14ac:dyDescent="0.25">
      <c r="I5077">
        <v>5076</v>
      </c>
      <c r="J5077">
        <f t="shared" ca="1" si="553"/>
        <v>1.2105754666894253</v>
      </c>
      <c r="K5077">
        <f t="shared" ca="1" si="554"/>
        <v>1.718008994473206</v>
      </c>
      <c r="L5077" t="str">
        <f t="shared" ca="1" si="555"/>
        <v>H</v>
      </c>
      <c r="N5077">
        <f t="shared" si="559"/>
        <v>5076</v>
      </c>
      <c r="O5077">
        <f t="shared" ca="1" si="556"/>
        <v>2.4583835788827777</v>
      </c>
      <c r="P5077">
        <f t="shared" ca="1" si="557"/>
        <v>2.7806795490934082</v>
      </c>
      <c r="Q5077" t="str">
        <f t="shared" ca="1" si="558"/>
        <v>H</v>
      </c>
    </row>
    <row r="5078" spans="9:17" x14ac:dyDescent="0.25">
      <c r="I5078">
        <v>5077</v>
      </c>
      <c r="J5078">
        <f t="shared" ca="1" si="553"/>
        <v>0.38539468096649643</v>
      </c>
      <c r="K5078">
        <f t="shared" ca="1" si="554"/>
        <v>0.52048100515174101</v>
      </c>
      <c r="L5078" t="str">
        <f t="shared" ca="1" si="555"/>
        <v>H</v>
      </c>
      <c r="N5078">
        <f t="shared" si="559"/>
        <v>5077</v>
      </c>
      <c r="O5078">
        <f t="shared" ca="1" si="556"/>
        <v>-0.44426625830077615</v>
      </c>
      <c r="P5078">
        <f t="shared" ca="1" si="557"/>
        <v>1.8672418197479366</v>
      </c>
      <c r="Q5078" t="str">
        <f t="shared" ca="1" si="558"/>
        <v>H</v>
      </c>
    </row>
    <row r="5079" spans="9:17" x14ac:dyDescent="0.25">
      <c r="I5079">
        <v>5078</v>
      </c>
      <c r="J5079">
        <f t="shared" ca="1" si="553"/>
        <v>1.8308046321873852</v>
      </c>
      <c r="K5079">
        <f t="shared" ca="1" si="554"/>
        <v>0.29458926297401389</v>
      </c>
      <c r="L5079" t="str">
        <f t="shared" ca="1" si="555"/>
        <v>A</v>
      </c>
      <c r="N5079">
        <f t="shared" si="559"/>
        <v>5078</v>
      </c>
      <c r="O5079">
        <f t="shared" ca="1" si="556"/>
        <v>2.1810004842166641</v>
      </c>
      <c r="P5079">
        <f t="shared" ca="1" si="557"/>
        <v>1.085834558987359</v>
      </c>
      <c r="Q5079" t="str">
        <f t="shared" ca="1" si="558"/>
        <v>A</v>
      </c>
    </row>
    <row r="5080" spans="9:17" x14ac:dyDescent="0.25">
      <c r="I5080">
        <v>5079</v>
      </c>
      <c r="J5080">
        <f t="shared" ca="1" si="553"/>
        <v>1.0400882876727722</v>
      </c>
      <c r="K5080">
        <f t="shared" ca="1" si="554"/>
        <v>1.3186083535728756</v>
      </c>
      <c r="L5080" t="str">
        <f t="shared" ca="1" si="555"/>
        <v>H</v>
      </c>
      <c r="N5080">
        <f t="shared" si="559"/>
        <v>5079</v>
      </c>
      <c r="O5080">
        <f t="shared" ca="1" si="556"/>
        <v>0.74866506527399346</v>
      </c>
      <c r="P5080">
        <f t="shared" ca="1" si="557"/>
        <v>1.5648108394710567</v>
      </c>
      <c r="Q5080" t="str">
        <f t="shared" ca="1" si="558"/>
        <v>H</v>
      </c>
    </row>
    <row r="5081" spans="9:17" x14ac:dyDescent="0.25">
      <c r="I5081">
        <v>5080</v>
      </c>
      <c r="J5081">
        <f t="shared" ca="1" si="553"/>
        <v>2.8022746778763152E-2</v>
      </c>
      <c r="K5081">
        <f t="shared" ca="1" si="554"/>
        <v>1.1349242988124195</v>
      </c>
      <c r="L5081" t="str">
        <f t="shared" ca="1" si="555"/>
        <v>H</v>
      </c>
      <c r="N5081">
        <f t="shared" si="559"/>
        <v>5080</v>
      </c>
      <c r="O5081">
        <f t="shared" ca="1" si="556"/>
        <v>0.5431249912853694</v>
      </c>
      <c r="P5081">
        <f t="shared" ca="1" si="557"/>
        <v>1.2508476092601291</v>
      </c>
      <c r="Q5081" t="str">
        <f t="shared" ca="1" si="558"/>
        <v>H</v>
      </c>
    </row>
    <row r="5082" spans="9:17" x14ac:dyDescent="0.25">
      <c r="I5082">
        <v>5081</v>
      </c>
      <c r="J5082">
        <f t="shared" ca="1" si="553"/>
        <v>2.4701745263448665</v>
      </c>
      <c r="K5082">
        <f t="shared" ca="1" si="554"/>
        <v>1.3658107995230921</v>
      </c>
      <c r="L5082" t="str">
        <f t="shared" ca="1" si="555"/>
        <v>A</v>
      </c>
      <c r="N5082">
        <f t="shared" si="559"/>
        <v>5081</v>
      </c>
      <c r="O5082">
        <f t="shared" ca="1" si="556"/>
        <v>0.44702179470088726</v>
      </c>
      <c r="P5082">
        <f t="shared" ca="1" si="557"/>
        <v>1.7316374944990161</v>
      </c>
      <c r="Q5082" t="str">
        <f t="shared" ca="1" si="558"/>
        <v>H</v>
      </c>
    </row>
    <row r="5083" spans="9:17" x14ac:dyDescent="0.25">
      <c r="I5083">
        <v>5082</v>
      </c>
      <c r="J5083">
        <f t="shared" ca="1" si="553"/>
        <v>-7.5097685915507695E-2</v>
      </c>
      <c r="K5083">
        <f t="shared" ca="1" si="554"/>
        <v>1.005596500237363</v>
      </c>
      <c r="L5083" t="str">
        <f t="shared" ca="1" si="555"/>
        <v>H</v>
      </c>
      <c r="N5083">
        <f t="shared" si="559"/>
        <v>5082</v>
      </c>
      <c r="O5083">
        <f t="shared" ca="1" si="556"/>
        <v>0.94178739965433822</v>
      </c>
      <c r="P5083">
        <f t="shared" ca="1" si="557"/>
        <v>1.7783578463568306</v>
      </c>
      <c r="Q5083" t="str">
        <f t="shared" ca="1" si="558"/>
        <v>H</v>
      </c>
    </row>
    <row r="5084" spans="9:17" x14ac:dyDescent="0.25">
      <c r="I5084">
        <v>5083</v>
      </c>
      <c r="J5084">
        <f t="shared" ca="1" si="553"/>
        <v>0.8968149473369873</v>
      </c>
      <c r="K5084">
        <f t="shared" ca="1" si="554"/>
        <v>3.2558907405813882</v>
      </c>
      <c r="L5084" t="str">
        <f t="shared" ca="1" si="555"/>
        <v>H</v>
      </c>
      <c r="N5084">
        <f t="shared" si="559"/>
        <v>5083</v>
      </c>
      <c r="O5084">
        <f t="shared" ca="1" si="556"/>
        <v>0.44899794995097436</v>
      </c>
      <c r="P5084">
        <f t="shared" ca="1" si="557"/>
        <v>2.5739308058826484</v>
      </c>
      <c r="Q5084" t="str">
        <f t="shared" ca="1" si="558"/>
        <v>H</v>
      </c>
    </row>
    <row r="5085" spans="9:17" x14ac:dyDescent="0.25">
      <c r="I5085">
        <v>5084</v>
      </c>
      <c r="J5085">
        <f t="shared" ca="1" si="553"/>
        <v>0.77393393182971226</v>
      </c>
      <c r="K5085">
        <f t="shared" ca="1" si="554"/>
        <v>0.86258119123391841</v>
      </c>
      <c r="L5085" t="str">
        <f t="shared" ca="1" si="555"/>
        <v>H</v>
      </c>
      <c r="N5085">
        <f t="shared" si="559"/>
        <v>5084</v>
      </c>
      <c r="O5085">
        <f t="shared" ca="1" si="556"/>
        <v>2.0719272109840574</v>
      </c>
      <c r="P5085">
        <f t="shared" ca="1" si="557"/>
        <v>1.6290285574078462</v>
      </c>
      <c r="Q5085" t="str">
        <f t="shared" ca="1" si="558"/>
        <v>A</v>
      </c>
    </row>
    <row r="5086" spans="9:17" x14ac:dyDescent="0.25">
      <c r="I5086">
        <v>5085</v>
      </c>
      <c r="J5086">
        <f t="shared" ca="1" si="553"/>
        <v>1.3417840657900115</v>
      </c>
      <c r="K5086">
        <f t="shared" ca="1" si="554"/>
        <v>2.1349358355803236</v>
      </c>
      <c r="L5086" t="str">
        <f t="shared" ca="1" si="555"/>
        <v>H</v>
      </c>
      <c r="N5086">
        <f t="shared" si="559"/>
        <v>5085</v>
      </c>
      <c r="O5086">
        <f t="shared" ca="1" si="556"/>
        <v>0.78035121007047636</v>
      </c>
      <c r="P5086">
        <f t="shared" ca="1" si="557"/>
        <v>0.80384023864395115</v>
      </c>
      <c r="Q5086" t="str">
        <f t="shared" ca="1" si="558"/>
        <v>H</v>
      </c>
    </row>
    <row r="5087" spans="9:17" x14ac:dyDescent="0.25">
      <c r="I5087">
        <v>5086</v>
      </c>
      <c r="J5087">
        <f t="shared" ca="1" si="553"/>
        <v>1.3942064406368446</v>
      </c>
      <c r="K5087">
        <f t="shared" ca="1" si="554"/>
        <v>1.614296393953083</v>
      </c>
      <c r="L5087" t="str">
        <f t="shared" ca="1" si="555"/>
        <v>H</v>
      </c>
      <c r="N5087">
        <f t="shared" si="559"/>
        <v>5086</v>
      </c>
      <c r="O5087">
        <f t="shared" ca="1" si="556"/>
        <v>1.5036401901629122</v>
      </c>
      <c r="P5087">
        <f t="shared" ca="1" si="557"/>
        <v>1.6378133346468484</v>
      </c>
      <c r="Q5087" t="str">
        <f t="shared" ca="1" si="558"/>
        <v>H</v>
      </c>
    </row>
    <row r="5088" spans="9:17" x14ac:dyDescent="0.25">
      <c r="I5088">
        <v>5087</v>
      </c>
      <c r="J5088">
        <f t="shared" ca="1" si="553"/>
        <v>0.24830339357213038</v>
      </c>
      <c r="K5088">
        <f t="shared" ca="1" si="554"/>
        <v>2.2277202103227038</v>
      </c>
      <c r="L5088" t="str">
        <f t="shared" ca="1" si="555"/>
        <v>H</v>
      </c>
      <c r="N5088">
        <f t="shared" si="559"/>
        <v>5087</v>
      </c>
      <c r="O5088">
        <f t="shared" ca="1" si="556"/>
        <v>0.49656115881532548</v>
      </c>
      <c r="P5088">
        <f t="shared" ca="1" si="557"/>
        <v>0.80540335060355672</v>
      </c>
      <c r="Q5088" t="str">
        <f t="shared" ca="1" si="558"/>
        <v>H</v>
      </c>
    </row>
    <row r="5089" spans="9:17" x14ac:dyDescent="0.25">
      <c r="I5089">
        <v>5088</v>
      </c>
      <c r="J5089">
        <f t="shared" ca="1" si="553"/>
        <v>1.0927554042598273</v>
      </c>
      <c r="K5089">
        <f t="shared" ca="1" si="554"/>
        <v>1.2195304488455436</v>
      </c>
      <c r="L5089" t="str">
        <f t="shared" ca="1" si="555"/>
        <v>H</v>
      </c>
      <c r="N5089">
        <f t="shared" si="559"/>
        <v>5088</v>
      </c>
      <c r="O5089">
        <f t="shared" ca="1" si="556"/>
        <v>-1.6256445752730351</v>
      </c>
      <c r="P5089">
        <f t="shared" ca="1" si="557"/>
        <v>1.8756853777143734</v>
      </c>
      <c r="Q5089" t="str">
        <f t="shared" ca="1" si="558"/>
        <v>H</v>
      </c>
    </row>
    <row r="5090" spans="9:17" x14ac:dyDescent="0.25">
      <c r="I5090">
        <v>5089</v>
      </c>
      <c r="J5090">
        <f t="shared" ca="1" si="553"/>
        <v>-0.30176717405518594</v>
      </c>
      <c r="K5090">
        <f t="shared" ca="1" si="554"/>
        <v>1.2722319590935331</v>
      </c>
      <c r="L5090" t="str">
        <f t="shared" ca="1" si="555"/>
        <v>H</v>
      </c>
      <c r="N5090">
        <f t="shared" si="559"/>
        <v>5089</v>
      </c>
      <c r="O5090">
        <f t="shared" ca="1" si="556"/>
        <v>-0.67187769645111728</v>
      </c>
      <c r="P5090">
        <f t="shared" ca="1" si="557"/>
        <v>2.3139917665699108</v>
      </c>
      <c r="Q5090" t="str">
        <f t="shared" ca="1" si="558"/>
        <v>H</v>
      </c>
    </row>
    <row r="5091" spans="9:17" x14ac:dyDescent="0.25">
      <c r="I5091">
        <v>5090</v>
      </c>
      <c r="J5091">
        <f t="shared" ca="1" si="553"/>
        <v>2.07214653143004</v>
      </c>
      <c r="K5091">
        <f t="shared" ca="1" si="554"/>
        <v>2.171572149711964</v>
      </c>
      <c r="L5091" t="str">
        <f t="shared" ca="1" si="555"/>
        <v>H</v>
      </c>
      <c r="N5091">
        <f t="shared" si="559"/>
        <v>5090</v>
      </c>
      <c r="O5091">
        <f t="shared" ca="1" si="556"/>
        <v>-1.4868487479296288</v>
      </c>
      <c r="P5091">
        <f t="shared" ca="1" si="557"/>
        <v>0.39487161599159115</v>
      </c>
      <c r="Q5091" t="str">
        <f t="shared" ca="1" si="558"/>
        <v>H</v>
      </c>
    </row>
    <row r="5092" spans="9:17" x14ac:dyDescent="0.25">
      <c r="I5092">
        <v>5091</v>
      </c>
      <c r="J5092">
        <f t="shared" ca="1" si="553"/>
        <v>-0.29867439777049243</v>
      </c>
      <c r="K5092">
        <f t="shared" ca="1" si="554"/>
        <v>2.9523296145419575</v>
      </c>
      <c r="L5092" t="str">
        <f t="shared" ca="1" si="555"/>
        <v>H</v>
      </c>
      <c r="N5092">
        <f t="shared" si="559"/>
        <v>5091</v>
      </c>
      <c r="O5092">
        <f t="shared" ca="1" si="556"/>
        <v>2.2599862195919673</v>
      </c>
      <c r="P5092">
        <f t="shared" ca="1" si="557"/>
        <v>1.703603631007228</v>
      </c>
      <c r="Q5092" t="str">
        <f t="shared" ca="1" si="558"/>
        <v>A</v>
      </c>
    </row>
    <row r="5093" spans="9:17" x14ac:dyDescent="0.25">
      <c r="I5093">
        <v>5092</v>
      </c>
      <c r="J5093">
        <f t="shared" ca="1" si="553"/>
        <v>1.1874944286901168</v>
      </c>
      <c r="K5093">
        <f t="shared" ca="1" si="554"/>
        <v>2.1604370530958397</v>
      </c>
      <c r="L5093" t="str">
        <f t="shared" ca="1" si="555"/>
        <v>H</v>
      </c>
      <c r="N5093">
        <f t="shared" si="559"/>
        <v>5092</v>
      </c>
      <c r="O5093">
        <f t="shared" ca="1" si="556"/>
        <v>-0.71695759612818022</v>
      </c>
      <c r="P5093">
        <f t="shared" ca="1" si="557"/>
        <v>0.28204299915396991</v>
      </c>
      <c r="Q5093" t="str">
        <f t="shared" ca="1" si="558"/>
        <v>H</v>
      </c>
    </row>
    <row r="5094" spans="9:17" x14ac:dyDescent="0.25">
      <c r="I5094">
        <v>5093</v>
      </c>
      <c r="J5094">
        <f t="shared" ca="1" si="553"/>
        <v>1.5452018532577614</v>
      </c>
      <c r="K5094">
        <f t="shared" ca="1" si="554"/>
        <v>1.4670087804406933</v>
      </c>
      <c r="L5094" t="str">
        <f t="shared" ca="1" si="555"/>
        <v>A</v>
      </c>
      <c r="N5094">
        <f t="shared" si="559"/>
        <v>5093</v>
      </c>
      <c r="O5094">
        <f t="shared" ca="1" si="556"/>
        <v>0.69964243966428463</v>
      </c>
      <c r="P5094">
        <f t="shared" ca="1" si="557"/>
        <v>0.83174930581581807</v>
      </c>
      <c r="Q5094" t="str">
        <f t="shared" ca="1" si="558"/>
        <v>H</v>
      </c>
    </row>
    <row r="5095" spans="9:17" x14ac:dyDescent="0.25">
      <c r="I5095">
        <v>5094</v>
      </c>
      <c r="J5095">
        <f t="shared" ca="1" si="553"/>
        <v>1.6791918935109709</v>
      </c>
      <c r="K5095">
        <f t="shared" ca="1" si="554"/>
        <v>1.1122765311821747</v>
      </c>
      <c r="L5095" t="str">
        <f t="shared" ca="1" si="555"/>
        <v>A</v>
      </c>
      <c r="N5095">
        <f t="shared" si="559"/>
        <v>5094</v>
      </c>
      <c r="O5095">
        <f t="shared" ca="1" si="556"/>
        <v>0.54366700518567579</v>
      </c>
      <c r="P5095">
        <f t="shared" ca="1" si="557"/>
        <v>0.79936068480931566</v>
      </c>
      <c r="Q5095" t="str">
        <f t="shared" ca="1" si="558"/>
        <v>H</v>
      </c>
    </row>
    <row r="5096" spans="9:17" x14ac:dyDescent="0.25">
      <c r="I5096">
        <v>5095</v>
      </c>
      <c r="J5096">
        <f t="shared" ca="1" si="553"/>
        <v>0.71893266600914485</v>
      </c>
      <c r="K5096">
        <f t="shared" ca="1" si="554"/>
        <v>1.1097084108308244</v>
      </c>
      <c r="L5096" t="str">
        <f t="shared" ca="1" si="555"/>
        <v>H</v>
      </c>
      <c r="N5096">
        <f t="shared" si="559"/>
        <v>5095</v>
      </c>
      <c r="O5096">
        <f t="shared" ca="1" si="556"/>
        <v>0.13455373116565034</v>
      </c>
      <c r="P5096">
        <f t="shared" ca="1" si="557"/>
        <v>2.8661181964115574</v>
      </c>
      <c r="Q5096" t="str">
        <f t="shared" ca="1" si="558"/>
        <v>H</v>
      </c>
    </row>
    <row r="5097" spans="9:17" x14ac:dyDescent="0.25">
      <c r="I5097">
        <v>5096</v>
      </c>
      <c r="J5097">
        <f t="shared" ca="1" si="553"/>
        <v>0.9713013741704547</v>
      </c>
      <c r="K5097">
        <f t="shared" ca="1" si="554"/>
        <v>2.3985506014280245</v>
      </c>
      <c r="L5097" t="str">
        <f t="shared" ca="1" si="555"/>
        <v>H</v>
      </c>
      <c r="N5097">
        <f t="shared" si="559"/>
        <v>5096</v>
      </c>
      <c r="O5097">
        <f t="shared" ca="1" si="556"/>
        <v>0.48189806891578779</v>
      </c>
      <c r="P5097">
        <f t="shared" ca="1" si="557"/>
        <v>0.88659414216468879</v>
      </c>
      <c r="Q5097" t="str">
        <f t="shared" ca="1" si="558"/>
        <v>H</v>
      </c>
    </row>
    <row r="5098" spans="9:17" x14ac:dyDescent="0.25">
      <c r="I5098">
        <v>5097</v>
      </c>
      <c r="J5098">
        <f t="shared" ca="1" si="553"/>
        <v>1.5555292234665035</v>
      </c>
      <c r="K5098">
        <f t="shared" ca="1" si="554"/>
        <v>0.8200821530804483</v>
      </c>
      <c r="L5098" t="str">
        <f t="shared" ca="1" si="555"/>
        <v>A</v>
      </c>
      <c r="N5098">
        <f t="shared" si="559"/>
        <v>5097</v>
      </c>
      <c r="O5098">
        <f t="shared" ca="1" si="556"/>
        <v>1.1599730443969718</v>
      </c>
      <c r="P5098">
        <f t="shared" ca="1" si="557"/>
        <v>2.2035902722714673</v>
      </c>
      <c r="Q5098" t="str">
        <f t="shared" ca="1" si="558"/>
        <v>H</v>
      </c>
    </row>
    <row r="5099" spans="9:17" x14ac:dyDescent="0.25">
      <c r="I5099">
        <v>5098</v>
      </c>
      <c r="J5099">
        <f t="shared" ca="1" si="553"/>
        <v>-0.35885173358771394</v>
      </c>
      <c r="K5099">
        <f t="shared" ca="1" si="554"/>
        <v>1.9403903357271988</v>
      </c>
      <c r="L5099" t="str">
        <f t="shared" ca="1" si="555"/>
        <v>H</v>
      </c>
      <c r="N5099">
        <f t="shared" si="559"/>
        <v>5098</v>
      </c>
      <c r="O5099">
        <f t="shared" ca="1" si="556"/>
        <v>0.72063197013932057</v>
      </c>
      <c r="P5099">
        <f t="shared" ca="1" si="557"/>
        <v>1.6034064373720962</v>
      </c>
      <c r="Q5099" t="str">
        <f t="shared" ca="1" si="558"/>
        <v>H</v>
      </c>
    </row>
    <row r="5100" spans="9:17" x14ac:dyDescent="0.25">
      <c r="I5100">
        <v>5099</v>
      </c>
      <c r="J5100">
        <f t="shared" ca="1" si="553"/>
        <v>0.44837658006153069</v>
      </c>
      <c r="K5100">
        <f t="shared" ca="1" si="554"/>
        <v>1.3951012985106397</v>
      </c>
      <c r="L5100" t="str">
        <f t="shared" ca="1" si="555"/>
        <v>H</v>
      </c>
      <c r="N5100">
        <f t="shared" si="559"/>
        <v>5099</v>
      </c>
      <c r="O5100">
        <f t="shared" ca="1" si="556"/>
        <v>1.0822339718564764</v>
      </c>
      <c r="P5100">
        <f t="shared" ca="1" si="557"/>
        <v>0.92704298219316661</v>
      </c>
      <c r="Q5100" t="str">
        <f t="shared" ca="1" si="558"/>
        <v>A</v>
      </c>
    </row>
    <row r="5101" spans="9:17" x14ac:dyDescent="0.25">
      <c r="I5101">
        <v>5100</v>
      </c>
      <c r="J5101">
        <f t="shared" ca="1" si="553"/>
        <v>0.3950704271219917</v>
      </c>
      <c r="K5101">
        <f t="shared" ca="1" si="554"/>
        <v>2.4105748356874126</v>
      </c>
      <c r="L5101" t="str">
        <f t="shared" ca="1" si="555"/>
        <v>H</v>
      </c>
      <c r="N5101">
        <f t="shared" si="559"/>
        <v>5100</v>
      </c>
      <c r="O5101">
        <f t="shared" ca="1" si="556"/>
        <v>-0.33836107408394689</v>
      </c>
      <c r="P5101">
        <f t="shared" ca="1" si="557"/>
        <v>2.8897665299707178</v>
      </c>
      <c r="Q5101" t="str">
        <f t="shared" ca="1" si="558"/>
        <v>H</v>
      </c>
    </row>
    <row r="5102" spans="9:17" x14ac:dyDescent="0.25">
      <c r="I5102">
        <v>5101</v>
      </c>
      <c r="J5102">
        <f t="shared" ca="1" si="553"/>
        <v>1.0030599372531062</v>
      </c>
      <c r="K5102">
        <f t="shared" ca="1" si="554"/>
        <v>3.7575769538391501</v>
      </c>
      <c r="L5102" t="str">
        <f t="shared" ca="1" si="555"/>
        <v>H</v>
      </c>
      <c r="N5102">
        <f t="shared" si="559"/>
        <v>5101</v>
      </c>
      <c r="O5102">
        <f t="shared" ca="1" si="556"/>
        <v>-0.49971397603405143</v>
      </c>
      <c r="P5102">
        <f t="shared" ca="1" si="557"/>
        <v>2.3639178846130573</v>
      </c>
      <c r="Q5102" t="str">
        <f t="shared" ca="1" si="558"/>
        <v>H</v>
      </c>
    </row>
    <row r="5103" spans="9:17" x14ac:dyDescent="0.25">
      <c r="I5103">
        <v>5102</v>
      </c>
      <c r="J5103">
        <f t="shared" ca="1" si="553"/>
        <v>2.493537008671769</v>
      </c>
      <c r="K5103">
        <f t="shared" ca="1" si="554"/>
        <v>1.7049553142930081</v>
      </c>
      <c r="L5103" t="str">
        <f t="shared" ca="1" si="555"/>
        <v>A</v>
      </c>
      <c r="N5103">
        <f t="shared" si="559"/>
        <v>5102</v>
      </c>
      <c r="O5103">
        <f t="shared" ca="1" si="556"/>
        <v>1.3007051659978051</v>
      </c>
      <c r="P5103">
        <f t="shared" ca="1" si="557"/>
        <v>1.7032400120959388</v>
      </c>
      <c r="Q5103" t="str">
        <f t="shared" ca="1" si="558"/>
        <v>H</v>
      </c>
    </row>
    <row r="5104" spans="9:17" x14ac:dyDescent="0.25">
      <c r="I5104">
        <v>5103</v>
      </c>
      <c r="J5104">
        <f t="shared" ca="1" si="553"/>
        <v>0.44131271185997145</v>
      </c>
      <c r="K5104">
        <f t="shared" ca="1" si="554"/>
        <v>4.0419534533752275</v>
      </c>
      <c r="L5104" t="str">
        <f t="shared" ca="1" si="555"/>
        <v>H</v>
      </c>
      <c r="N5104">
        <f t="shared" si="559"/>
        <v>5103</v>
      </c>
      <c r="O5104">
        <f t="shared" ca="1" si="556"/>
        <v>1.1777985347648536</v>
      </c>
      <c r="P5104">
        <f t="shared" ca="1" si="557"/>
        <v>1.7252244920114679</v>
      </c>
      <c r="Q5104" t="str">
        <f t="shared" ca="1" si="558"/>
        <v>H</v>
      </c>
    </row>
    <row r="5105" spans="9:17" x14ac:dyDescent="0.25">
      <c r="I5105">
        <v>5104</v>
      </c>
      <c r="J5105">
        <f t="shared" ca="1" si="553"/>
        <v>0.6170868540057538</v>
      </c>
      <c r="K5105">
        <f t="shared" ca="1" si="554"/>
        <v>1.2470894258726619</v>
      </c>
      <c r="L5105" t="str">
        <f t="shared" ca="1" si="555"/>
        <v>H</v>
      </c>
      <c r="N5105">
        <f t="shared" si="559"/>
        <v>5104</v>
      </c>
      <c r="O5105">
        <f t="shared" ca="1" si="556"/>
        <v>1.0660255472164863</v>
      </c>
      <c r="P5105">
        <f t="shared" ca="1" si="557"/>
        <v>1.4697041362224832</v>
      </c>
      <c r="Q5105" t="str">
        <f t="shared" ca="1" si="558"/>
        <v>H</v>
      </c>
    </row>
    <row r="5106" spans="9:17" x14ac:dyDescent="0.25">
      <c r="I5106">
        <v>5105</v>
      </c>
      <c r="J5106">
        <f t="shared" ca="1" si="553"/>
        <v>1.7834559213385723</v>
      </c>
      <c r="K5106">
        <f t="shared" ca="1" si="554"/>
        <v>1.3101930194181948</v>
      </c>
      <c r="L5106" t="str">
        <f t="shared" ca="1" si="555"/>
        <v>A</v>
      </c>
      <c r="N5106">
        <f t="shared" si="559"/>
        <v>5105</v>
      </c>
      <c r="O5106">
        <f t="shared" ca="1" si="556"/>
        <v>-0.42237748667933572</v>
      </c>
      <c r="P5106">
        <f t="shared" ca="1" si="557"/>
        <v>0.62303287797262297</v>
      </c>
      <c r="Q5106" t="str">
        <f t="shared" ca="1" si="558"/>
        <v>H</v>
      </c>
    </row>
    <row r="5107" spans="9:17" x14ac:dyDescent="0.25">
      <c r="I5107">
        <v>5106</v>
      </c>
      <c r="J5107">
        <f t="shared" ca="1" si="553"/>
        <v>2.146591600974225</v>
      </c>
      <c r="K5107">
        <f t="shared" ca="1" si="554"/>
        <v>1.8929903883400394</v>
      </c>
      <c r="L5107" t="str">
        <f t="shared" ca="1" si="555"/>
        <v>A</v>
      </c>
      <c r="N5107">
        <f t="shared" si="559"/>
        <v>5106</v>
      </c>
      <c r="O5107">
        <f t="shared" ca="1" si="556"/>
        <v>-0.49162019465913187</v>
      </c>
      <c r="P5107">
        <f t="shared" ca="1" si="557"/>
        <v>1.40106556418984</v>
      </c>
      <c r="Q5107" t="str">
        <f t="shared" ca="1" si="558"/>
        <v>H</v>
      </c>
    </row>
    <row r="5108" spans="9:17" x14ac:dyDescent="0.25">
      <c r="I5108">
        <v>5107</v>
      </c>
      <c r="J5108">
        <f t="shared" ca="1" si="553"/>
        <v>1.4083475407367509</v>
      </c>
      <c r="K5108">
        <f t="shared" ca="1" si="554"/>
        <v>1.1957550476405348</v>
      </c>
      <c r="L5108" t="str">
        <f t="shared" ca="1" si="555"/>
        <v>A</v>
      </c>
      <c r="N5108">
        <f t="shared" si="559"/>
        <v>5107</v>
      </c>
      <c r="O5108">
        <f t="shared" ca="1" si="556"/>
        <v>-0.76304375311940831</v>
      </c>
      <c r="P5108">
        <f t="shared" ca="1" si="557"/>
        <v>0.93922784908294554</v>
      </c>
      <c r="Q5108" t="str">
        <f t="shared" ca="1" si="558"/>
        <v>H</v>
      </c>
    </row>
    <row r="5109" spans="9:17" x14ac:dyDescent="0.25">
      <c r="I5109">
        <v>5108</v>
      </c>
      <c r="J5109">
        <f t="shared" ca="1" si="553"/>
        <v>2.2342347984438353</v>
      </c>
      <c r="K5109">
        <f t="shared" ca="1" si="554"/>
        <v>2.486379908618837</v>
      </c>
      <c r="L5109" t="str">
        <f t="shared" ca="1" si="555"/>
        <v>H</v>
      </c>
      <c r="N5109">
        <f t="shared" si="559"/>
        <v>5108</v>
      </c>
      <c r="O5109">
        <f t="shared" ca="1" si="556"/>
        <v>1.1761881371085607</v>
      </c>
      <c r="P5109">
        <f t="shared" ca="1" si="557"/>
        <v>2.5697416704926281</v>
      </c>
      <c r="Q5109" t="str">
        <f t="shared" ca="1" si="558"/>
        <v>H</v>
      </c>
    </row>
    <row r="5110" spans="9:17" x14ac:dyDescent="0.25">
      <c r="I5110">
        <v>5109</v>
      </c>
      <c r="J5110">
        <f t="shared" ca="1" si="553"/>
        <v>2.9001072580068099</v>
      </c>
      <c r="K5110">
        <f t="shared" ca="1" si="554"/>
        <v>1.8217585351741807</v>
      </c>
      <c r="L5110" t="str">
        <f t="shared" ca="1" si="555"/>
        <v>A</v>
      </c>
      <c r="N5110">
        <f t="shared" si="559"/>
        <v>5109</v>
      </c>
      <c r="O5110">
        <f t="shared" ca="1" si="556"/>
        <v>0.44794031953538871</v>
      </c>
      <c r="P5110">
        <f t="shared" ca="1" si="557"/>
        <v>0.11000383108852785</v>
      </c>
      <c r="Q5110" t="str">
        <f t="shared" ca="1" si="558"/>
        <v>A</v>
      </c>
    </row>
    <row r="5111" spans="9:17" x14ac:dyDescent="0.25">
      <c r="I5111">
        <v>5110</v>
      </c>
      <c r="J5111">
        <f t="shared" ca="1" si="553"/>
        <v>-0.24647705026540567</v>
      </c>
      <c r="K5111">
        <f t="shared" ca="1" si="554"/>
        <v>2.6151054471428887</v>
      </c>
      <c r="L5111" t="str">
        <f t="shared" ca="1" si="555"/>
        <v>H</v>
      </c>
      <c r="N5111">
        <f t="shared" si="559"/>
        <v>5110</v>
      </c>
      <c r="O5111">
        <f t="shared" ca="1" si="556"/>
        <v>-0.78195399656751352</v>
      </c>
      <c r="P5111">
        <f t="shared" ca="1" si="557"/>
        <v>0.99231564811475637</v>
      </c>
      <c r="Q5111" t="str">
        <f t="shared" ca="1" si="558"/>
        <v>H</v>
      </c>
    </row>
    <row r="5112" spans="9:17" x14ac:dyDescent="0.25">
      <c r="I5112">
        <v>5111</v>
      </c>
      <c r="J5112">
        <f t="shared" ca="1" si="553"/>
        <v>1.1071997978192663</v>
      </c>
      <c r="K5112">
        <f t="shared" ca="1" si="554"/>
        <v>1.6611445762523687</v>
      </c>
      <c r="L5112" t="str">
        <f t="shared" ca="1" si="555"/>
        <v>H</v>
      </c>
      <c r="N5112">
        <f t="shared" si="559"/>
        <v>5111</v>
      </c>
      <c r="O5112">
        <f t="shared" ca="1" si="556"/>
        <v>0.3470155547559709</v>
      </c>
      <c r="P5112">
        <f t="shared" ca="1" si="557"/>
        <v>2.4570821366555502</v>
      </c>
      <c r="Q5112" t="str">
        <f t="shared" ca="1" si="558"/>
        <v>H</v>
      </c>
    </row>
    <row r="5113" spans="9:17" x14ac:dyDescent="0.25">
      <c r="I5113">
        <v>5112</v>
      </c>
      <c r="J5113">
        <f t="shared" ca="1" si="553"/>
        <v>1.3076941577245034</v>
      </c>
      <c r="K5113">
        <f t="shared" ca="1" si="554"/>
        <v>1.7775061263396519</v>
      </c>
      <c r="L5113" t="str">
        <f t="shared" ca="1" si="555"/>
        <v>H</v>
      </c>
      <c r="N5113">
        <f t="shared" si="559"/>
        <v>5112</v>
      </c>
      <c r="O5113">
        <f t="shared" ca="1" si="556"/>
        <v>-0.24760470582435923</v>
      </c>
      <c r="P5113">
        <f t="shared" ca="1" si="557"/>
        <v>-0.72030008340829466</v>
      </c>
      <c r="Q5113" t="str">
        <f t="shared" ca="1" si="558"/>
        <v>A</v>
      </c>
    </row>
    <row r="5114" spans="9:17" x14ac:dyDescent="0.25">
      <c r="I5114">
        <v>5113</v>
      </c>
      <c r="J5114">
        <f t="shared" ca="1" si="553"/>
        <v>0.60197355668132513</v>
      </c>
      <c r="K5114">
        <f t="shared" ca="1" si="554"/>
        <v>2.6989652048753006</v>
      </c>
      <c r="L5114" t="str">
        <f t="shared" ca="1" si="555"/>
        <v>H</v>
      </c>
      <c r="N5114">
        <f t="shared" si="559"/>
        <v>5113</v>
      </c>
      <c r="O5114">
        <f t="shared" ca="1" si="556"/>
        <v>0.21919506206160216</v>
      </c>
      <c r="P5114">
        <f t="shared" ca="1" si="557"/>
        <v>2.4242612358495981</v>
      </c>
      <c r="Q5114" t="str">
        <f t="shared" ca="1" si="558"/>
        <v>H</v>
      </c>
    </row>
    <row r="5115" spans="9:17" x14ac:dyDescent="0.25">
      <c r="I5115">
        <v>5114</v>
      </c>
      <c r="J5115">
        <f t="shared" ca="1" si="553"/>
        <v>0.56672280930597585</v>
      </c>
      <c r="K5115">
        <f t="shared" ca="1" si="554"/>
        <v>2.6322298469944658</v>
      </c>
      <c r="L5115" t="str">
        <f t="shared" ca="1" si="555"/>
        <v>H</v>
      </c>
      <c r="N5115">
        <f t="shared" si="559"/>
        <v>5114</v>
      </c>
      <c r="O5115">
        <f t="shared" ca="1" si="556"/>
        <v>0.7455707572027015</v>
      </c>
      <c r="P5115">
        <f t="shared" ca="1" si="557"/>
        <v>2.3209936904669122</v>
      </c>
      <c r="Q5115" t="str">
        <f t="shared" ca="1" si="558"/>
        <v>H</v>
      </c>
    </row>
    <row r="5116" spans="9:17" x14ac:dyDescent="0.25">
      <c r="I5116">
        <v>5115</v>
      </c>
      <c r="J5116">
        <f t="shared" ca="1" si="553"/>
        <v>1.1580673752471986</v>
      </c>
      <c r="K5116">
        <f t="shared" ca="1" si="554"/>
        <v>0.47148377315384016</v>
      </c>
      <c r="L5116" t="str">
        <f t="shared" ca="1" si="555"/>
        <v>A</v>
      </c>
      <c r="N5116">
        <f t="shared" si="559"/>
        <v>5115</v>
      </c>
      <c r="O5116">
        <f t="shared" ca="1" si="556"/>
        <v>0.98398127910064859</v>
      </c>
      <c r="P5116">
        <f t="shared" ca="1" si="557"/>
        <v>0.33385117781439277</v>
      </c>
      <c r="Q5116" t="str">
        <f t="shared" ca="1" si="558"/>
        <v>A</v>
      </c>
    </row>
    <row r="5117" spans="9:17" x14ac:dyDescent="0.25">
      <c r="I5117">
        <v>5116</v>
      </c>
      <c r="J5117">
        <f t="shared" ca="1" si="553"/>
        <v>-0.47028025822400976</v>
      </c>
      <c r="K5117">
        <f t="shared" ca="1" si="554"/>
        <v>2.4782258722991934</v>
      </c>
      <c r="L5117" t="str">
        <f t="shared" ca="1" si="555"/>
        <v>H</v>
      </c>
      <c r="N5117">
        <f t="shared" si="559"/>
        <v>5116</v>
      </c>
      <c r="O5117">
        <f t="shared" ca="1" si="556"/>
        <v>-0.25808421335233067</v>
      </c>
      <c r="P5117">
        <f t="shared" ca="1" si="557"/>
        <v>1.4502091819298231</v>
      </c>
      <c r="Q5117" t="str">
        <f t="shared" ca="1" si="558"/>
        <v>H</v>
      </c>
    </row>
    <row r="5118" spans="9:17" x14ac:dyDescent="0.25">
      <c r="I5118">
        <v>5117</v>
      </c>
      <c r="J5118">
        <f t="shared" ca="1" si="553"/>
        <v>0.37670668938572771</v>
      </c>
      <c r="K5118">
        <f t="shared" ca="1" si="554"/>
        <v>2.1145785500336824</v>
      </c>
      <c r="L5118" t="str">
        <f t="shared" ca="1" si="555"/>
        <v>H</v>
      </c>
      <c r="N5118">
        <f t="shared" si="559"/>
        <v>5117</v>
      </c>
      <c r="O5118">
        <f t="shared" ca="1" si="556"/>
        <v>1.6154382132505543</v>
      </c>
      <c r="P5118">
        <f t="shared" ca="1" si="557"/>
        <v>2.3211565722718523</v>
      </c>
      <c r="Q5118" t="str">
        <f t="shared" ca="1" si="558"/>
        <v>H</v>
      </c>
    </row>
    <row r="5119" spans="9:17" x14ac:dyDescent="0.25">
      <c r="I5119">
        <v>5118</v>
      </c>
      <c r="J5119">
        <f t="shared" ca="1" si="553"/>
        <v>1.120353650292629</v>
      </c>
      <c r="K5119">
        <f t="shared" ca="1" si="554"/>
        <v>0.29896880292756167</v>
      </c>
      <c r="L5119" t="str">
        <f t="shared" ca="1" si="555"/>
        <v>A</v>
      </c>
      <c r="N5119">
        <f t="shared" si="559"/>
        <v>5118</v>
      </c>
      <c r="O5119">
        <f t="shared" ca="1" si="556"/>
        <v>-0.97670435414347656</v>
      </c>
      <c r="P5119">
        <f t="shared" ca="1" si="557"/>
        <v>1.965116527026761</v>
      </c>
      <c r="Q5119" t="str">
        <f t="shared" ca="1" si="558"/>
        <v>H</v>
      </c>
    </row>
    <row r="5120" spans="9:17" x14ac:dyDescent="0.25">
      <c r="I5120">
        <v>5119</v>
      </c>
      <c r="J5120">
        <f t="shared" ca="1" si="553"/>
        <v>2.1078537322963</v>
      </c>
      <c r="K5120">
        <f t="shared" ca="1" si="554"/>
        <v>1.0972267351496674</v>
      </c>
      <c r="L5120" t="str">
        <f t="shared" ca="1" si="555"/>
        <v>A</v>
      </c>
      <c r="N5120">
        <f t="shared" si="559"/>
        <v>5119</v>
      </c>
      <c r="O5120">
        <f t="shared" ca="1" si="556"/>
        <v>2.3261062384677085</v>
      </c>
      <c r="P5120">
        <f t="shared" ca="1" si="557"/>
        <v>1.847219510692264</v>
      </c>
      <c r="Q5120" t="str">
        <f t="shared" ca="1" si="558"/>
        <v>A</v>
      </c>
    </row>
    <row r="5121" spans="9:17" x14ac:dyDescent="0.25">
      <c r="I5121">
        <v>5120</v>
      </c>
      <c r="J5121">
        <f t="shared" ca="1" si="553"/>
        <v>2.6351925068874698</v>
      </c>
      <c r="K5121">
        <f t="shared" ca="1" si="554"/>
        <v>1.610977101211053</v>
      </c>
      <c r="L5121" t="str">
        <f t="shared" ca="1" si="555"/>
        <v>A</v>
      </c>
      <c r="N5121">
        <f t="shared" si="559"/>
        <v>5120</v>
      </c>
      <c r="O5121">
        <f t="shared" ca="1" si="556"/>
        <v>1.4823923979281495</v>
      </c>
      <c r="P5121">
        <f t="shared" ca="1" si="557"/>
        <v>2.0954617551500108</v>
      </c>
      <c r="Q5121" t="str">
        <f t="shared" ca="1" si="558"/>
        <v>H</v>
      </c>
    </row>
    <row r="5122" spans="9:17" x14ac:dyDescent="0.25">
      <c r="I5122">
        <v>5121</v>
      </c>
      <c r="J5122">
        <f t="shared" ca="1" si="553"/>
        <v>1.7278203952652755</v>
      </c>
      <c r="K5122">
        <f t="shared" ca="1" si="554"/>
        <v>1.4898025910368642</v>
      </c>
      <c r="L5122" t="str">
        <f t="shared" ca="1" si="555"/>
        <v>A</v>
      </c>
      <c r="N5122">
        <f t="shared" si="559"/>
        <v>5121</v>
      </c>
      <c r="O5122">
        <f t="shared" ca="1" si="556"/>
        <v>1.2806912269793298</v>
      </c>
      <c r="P5122">
        <f t="shared" ca="1" si="557"/>
        <v>0.90521286346933749</v>
      </c>
      <c r="Q5122" t="str">
        <f t="shared" ca="1" si="558"/>
        <v>A</v>
      </c>
    </row>
    <row r="5123" spans="9:17" x14ac:dyDescent="0.25">
      <c r="I5123">
        <v>5122</v>
      </c>
      <c r="J5123">
        <f t="shared" ref="J5123:J5186" ca="1" si="560">NORMINV(RAND(), $D$3,$F$3)</f>
        <v>3.4862759170885989</v>
      </c>
      <c r="K5123">
        <f t="shared" ref="K5123:K5186" ca="1" si="561">NORMINV(RAND(), $D$2,$F$2)</f>
        <v>0.36705190787167696</v>
      </c>
      <c r="L5123" t="str">
        <f t="shared" ref="L5123:L5186" ca="1" si="562">IF(J5123&gt;K5123, "A", IF(J5123=K5123, "T", "H"))</f>
        <v>A</v>
      </c>
      <c r="N5123">
        <f t="shared" si="559"/>
        <v>5122</v>
      </c>
      <c r="O5123">
        <f t="shared" ref="O5123:O5186" ca="1" si="563">NORMINV(RAND(), $D$11,$F$11)</f>
        <v>1.0100534353626094</v>
      </c>
      <c r="P5123">
        <f t="shared" ref="P5123:P5186" ca="1" si="564">NORMINV(RAND(), $D$10,$F$10)</f>
        <v>0.52926660485611732</v>
      </c>
      <c r="Q5123" t="str">
        <f t="shared" ref="Q5123:Q5186" ca="1" si="565">IF(O5123&gt;P5123, "A", IF(O5123=P5123, "T", "H"))</f>
        <v>A</v>
      </c>
    </row>
    <row r="5124" spans="9:17" x14ac:dyDescent="0.25">
      <c r="I5124">
        <v>5123</v>
      </c>
      <c r="J5124">
        <f t="shared" ca="1" si="560"/>
        <v>1.4237204760681239</v>
      </c>
      <c r="K5124">
        <f t="shared" ca="1" si="561"/>
        <v>1.2195108039785523</v>
      </c>
      <c r="L5124" t="str">
        <f t="shared" ca="1" si="562"/>
        <v>A</v>
      </c>
      <c r="N5124">
        <f t="shared" ref="N5124:N5187" si="566">N5123+1</f>
        <v>5123</v>
      </c>
      <c r="O5124">
        <f t="shared" ca="1" si="563"/>
        <v>0.65165650710918055</v>
      </c>
      <c r="P5124">
        <f t="shared" ca="1" si="564"/>
        <v>1.4211025095426897</v>
      </c>
      <c r="Q5124" t="str">
        <f t="shared" ca="1" si="565"/>
        <v>H</v>
      </c>
    </row>
    <row r="5125" spans="9:17" x14ac:dyDescent="0.25">
      <c r="I5125">
        <v>5124</v>
      </c>
      <c r="J5125">
        <f t="shared" ca="1" si="560"/>
        <v>-0.29028040937397948</v>
      </c>
      <c r="K5125">
        <f t="shared" ca="1" si="561"/>
        <v>1.6497899460266938</v>
      </c>
      <c r="L5125" t="str">
        <f t="shared" ca="1" si="562"/>
        <v>H</v>
      </c>
      <c r="N5125">
        <f t="shared" si="566"/>
        <v>5124</v>
      </c>
      <c r="O5125">
        <f t="shared" ca="1" si="563"/>
        <v>3.7439803417708473E-2</v>
      </c>
      <c r="P5125">
        <f t="shared" ca="1" si="564"/>
        <v>1.9059826646124745</v>
      </c>
      <c r="Q5125" t="str">
        <f t="shared" ca="1" si="565"/>
        <v>H</v>
      </c>
    </row>
    <row r="5126" spans="9:17" x14ac:dyDescent="0.25">
      <c r="I5126">
        <v>5125</v>
      </c>
      <c r="J5126">
        <f t="shared" ca="1" si="560"/>
        <v>1.2841426840800689</v>
      </c>
      <c r="K5126">
        <f t="shared" ca="1" si="561"/>
        <v>1.8286820676626305</v>
      </c>
      <c r="L5126" t="str">
        <f t="shared" ca="1" si="562"/>
        <v>H</v>
      </c>
      <c r="N5126">
        <f t="shared" si="566"/>
        <v>5125</v>
      </c>
      <c r="O5126">
        <f t="shared" ca="1" si="563"/>
        <v>1.2316884794390297</v>
      </c>
      <c r="P5126">
        <f t="shared" ca="1" si="564"/>
        <v>1.4509235931298352</v>
      </c>
      <c r="Q5126" t="str">
        <f t="shared" ca="1" si="565"/>
        <v>H</v>
      </c>
    </row>
    <row r="5127" spans="9:17" x14ac:dyDescent="0.25">
      <c r="I5127">
        <v>5126</v>
      </c>
      <c r="J5127">
        <f t="shared" ca="1" si="560"/>
        <v>-5.1988309178201408E-2</v>
      </c>
      <c r="K5127">
        <f t="shared" ca="1" si="561"/>
        <v>2.2375723572437543</v>
      </c>
      <c r="L5127" t="str">
        <f t="shared" ca="1" si="562"/>
        <v>H</v>
      </c>
      <c r="N5127">
        <f t="shared" si="566"/>
        <v>5126</v>
      </c>
      <c r="O5127">
        <f t="shared" ca="1" si="563"/>
        <v>5.1389365540635334E-2</v>
      </c>
      <c r="P5127">
        <f t="shared" ca="1" si="564"/>
        <v>2.81870842403021</v>
      </c>
      <c r="Q5127" t="str">
        <f t="shared" ca="1" si="565"/>
        <v>H</v>
      </c>
    </row>
    <row r="5128" spans="9:17" x14ac:dyDescent="0.25">
      <c r="I5128">
        <v>5127</v>
      </c>
      <c r="J5128">
        <f t="shared" ca="1" si="560"/>
        <v>5.5980600083995524E-2</v>
      </c>
      <c r="K5128">
        <f t="shared" ca="1" si="561"/>
        <v>2.1533124210909085</v>
      </c>
      <c r="L5128" t="str">
        <f t="shared" ca="1" si="562"/>
        <v>H</v>
      </c>
      <c r="N5128">
        <f t="shared" si="566"/>
        <v>5127</v>
      </c>
      <c r="O5128">
        <f t="shared" ca="1" si="563"/>
        <v>-0.46259904198761714</v>
      </c>
      <c r="P5128">
        <f t="shared" ca="1" si="564"/>
        <v>0.95676426266961334</v>
      </c>
      <c r="Q5128" t="str">
        <f t="shared" ca="1" si="565"/>
        <v>H</v>
      </c>
    </row>
    <row r="5129" spans="9:17" x14ac:dyDescent="0.25">
      <c r="I5129">
        <v>5128</v>
      </c>
      <c r="J5129">
        <f t="shared" ca="1" si="560"/>
        <v>0.75790694259226676</v>
      </c>
      <c r="K5129">
        <f t="shared" ca="1" si="561"/>
        <v>2.136272303987591</v>
      </c>
      <c r="L5129" t="str">
        <f t="shared" ca="1" si="562"/>
        <v>H</v>
      </c>
      <c r="N5129">
        <f t="shared" si="566"/>
        <v>5128</v>
      </c>
      <c r="O5129">
        <f t="shared" ca="1" si="563"/>
        <v>-0.96953300362766148</v>
      </c>
      <c r="P5129">
        <f t="shared" ca="1" si="564"/>
        <v>2.2761877542394924</v>
      </c>
      <c r="Q5129" t="str">
        <f t="shared" ca="1" si="565"/>
        <v>H</v>
      </c>
    </row>
    <row r="5130" spans="9:17" x14ac:dyDescent="0.25">
      <c r="I5130">
        <v>5129</v>
      </c>
      <c r="J5130">
        <f t="shared" ca="1" si="560"/>
        <v>0.31927667850999997</v>
      </c>
      <c r="K5130">
        <f t="shared" ca="1" si="561"/>
        <v>0.56827291642703415</v>
      </c>
      <c r="L5130" t="str">
        <f t="shared" ca="1" si="562"/>
        <v>H</v>
      </c>
      <c r="N5130">
        <f t="shared" si="566"/>
        <v>5129</v>
      </c>
      <c r="O5130">
        <f t="shared" ca="1" si="563"/>
        <v>0.30267398445449872</v>
      </c>
      <c r="P5130">
        <f t="shared" ca="1" si="564"/>
        <v>1.4651526892706164</v>
      </c>
      <c r="Q5130" t="str">
        <f t="shared" ca="1" si="565"/>
        <v>H</v>
      </c>
    </row>
    <row r="5131" spans="9:17" x14ac:dyDescent="0.25">
      <c r="I5131">
        <v>5130</v>
      </c>
      <c r="J5131">
        <f t="shared" ca="1" si="560"/>
        <v>0.9991877751538627</v>
      </c>
      <c r="K5131">
        <f t="shared" ca="1" si="561"/>
        <v>1.9943435603265938</v>
      </c>
      <c r="L5131" t="str">
        <f t="shared" ca="1" si="562"/>
        <v>H</v>
      </c>
      <c r="N5131">
        <f t="shared" si="566"/>
        <v>5130</v>
      </c>
      <c r="O5131">
        <f t="shared" ca="1" si="563"/>
        <v>0.38347373203119495</v>
      </c>
      <c r="P5131">
        <f t="shared" ca="1" si="564"/>
        <v>-0.23136455470755601</v>
      </c>
      <c r="Q5131" t="str">
        <f t="shared" ca="1" si="565"/>
        <v>A</v>
      </c>
    </row>
    <row r="5132" spans="9:17" x14ac:dyDescent="0.25">
      <c r="I5132">
        <v>5131</v>
      </c>
      <c r="J5132">
        <f t="shared" ca="1" si="560"/>
        <v>0.68326371336630132</v>
      </c>
      <c r="K5132">
        <f t="shared" ca="1" si="561"/>
        <v>2.4856134398175334</v>
      </c>
      <c r="L5132" t="str">
        <f t="shared" ca="1" si="562"/>
        <v>H</v>
      </c>
      <c r="N5132">
        <f t="shared" si="566"/>
        <v>5131</v>
      </c>
      <c r="O5132">
        <f t="shared" ca="1" si="563"/>
        <v>0.17430207866933783</v>
      </c>
      <c r="P5132">
        <f t="shared" ca="1" si="564"/>
        <v>1.0029768023728192</v>
      </c>
      <c r="Q5132" t="str">
        <f t="shared" ca="1" si="565"/>
        <v>H</v>
      </c>
    </row>
    <row r="5133" spans="9:17" x14ac:dyDescent="0.25">
      <c r="I5133">
        <v>5132</v>
      </c>
      <c r="J5133">
        <f t="shared" ca="1" si="560"/>
        <v>1.0242532497669945</v>
      </c>
      <c r="K5133">
        <f t="shared" ca="1" si="561"/>
        <v>1.4884285012358094</v>
      </c>
      <c r="L5133" t="str">
        <f t="shared" ca="1" si="562"/>
        <v>H</v>
      </c>
      <c r="N5133">
        <f t="shared" si="566"/>
        <v>5132</v>
      </c>
      <c r="O5133">
        <f t="shared" ca="1" si="563"/>
        <v>2.5885773825251657</v>
      </c>
      <c r="P5133">
        <f t="shared" ca="1" si="564"/>
        <v>2.2924263907536346</v>
      </c>
      <c r="Q5133" t="str">
        <f t="shared" ca="1" si="565"/>
        <v>A</v>
      </c>
    </row>
    <row r="5134" spans="9:17" x14ac:dyDescent="0.25">
      <c r="I5134">
        <v>5133</v>
      </c>
      <c r="J5134">
        <f t="shared" ca="1" si="560"/>
        <v>-1.4582997191047291</v>
      </c>
      <c r="K5134">
        <f t="shared" ca="1" si="561"/>
        <v>1.6944032869625758</v>
      </c>
      <c r="L5134" t="str">
        <f t="shared" ca="1" si="562"/>
        <v>H</v>
      </c>
      <c r="N5134">
        <f t="shared" si="566"/>
        <v>5133</v>
      </c>
      <c r="O5134">
        <f t="shared" ca="1" si="563"/>
        <v>1.0294663177833345</v>
      </c>
      <c r="P5134">
        <f t="shared" ca="1" si="564"/>
        <v>1.2433171967495356</v>
      </c>
      <c r="Q5134" t="str">
        <f t="shared" ca="1" si="565"/>
        <v>H</v>
      </c>
    </row>
    <row r="5135" spans="9:17" x14ac:dyDescent="0.25">
      <c r="I5135">
        <v>5134</v>
      </c>
      <c r="J5135">
        <f t="shared" ca="1" si="560"/>
        <v>9.4131330945294689E-2</v>
      </c>
      <c r="K5135">
        <f t="shared" ca="1" si="561"/>
        <v>1.029917535721617</v>
      </c>
      <c r="L5135" t="str">
        <f t="shared" ca="1" si="562"/>
        <v>H</v>
      </c>
      <c r="N5135">
        <f t="shared" si="566"/>
        <v>5134</v>
      </c>
      <c r="O5135">
        <f t="shared" ca="1" si="563"/>
        <v>-8.8209888781448642E-3</v>
      </c>
      <c r="P5135">
        <f t="shared" ca="1" si="564"/>
        <v>2.7058734264503412</v>
      </c>
      <c r="Q5135" t="str">
        <f t="shared" ca="1" si="565"/>
        <v>H</v>
      </c>
    </row>
    <row r="5136" spans="9:17" x14ac:dyDescent="0.25">
      <c r="I5136">
        <v>5135</v>
      </c>
      <c r="J5136">
        <f t="shared" ca="1" si="560"/>
        <v>-0.24346460082824306</v>
      </c>
      <c r="K5136">
        <f t="shared" ca="1" si="561"/>
        <v>2.0041311881352613</v>
      </c>
      <c r="L5136" t="str">
        <f t="shared" ca="1" si="562"/>
        <v>H</v>
      </c>
      <c r="N5136">
        <f t="shared" si="566"/>
        <v>5135</v>
      </c>
      <c r="O5136">
        <f t="shared" ca="1" si="563"/>
        <v>1.0494363708199494</v>
      </c>
      <c r="P5136">
        <f t="shared" ca="1" si="564"/>
        <v>1.6228829089757875</v>
      </c>
      <c r="Q5136" t="str">
        <f t="shared" ca="1" si="565"/>
        <v>H</v>
      </c>
    </row>
    <row r="5137" spans="9:17" x14ac:dyDescent="0.25">
      <c r="I5137">
        <v>5136</v>
      </c>
      <c r="J5137">
        <f t="shared" ca="1" si="560"/>
        <v>1.6718892675319645</v>
      </c>
      <c r="K5137">
        <f t="shared" ca="1" si="561"/>
        <v>2.0346015006064397</v>
      </c>
      <c r="L5137" t="str">
        <f t="shared" ca="1" si="562"/>
        <v>H</v>
      </c>
      <c r="N5137">
        <f t="shared" si="566"/>
        <v>5136</v>
      </c>
      <c r="O5137">
        <f t="shared" ca="1" si="563"/>
        <v>-1.1338015128123806</v>
      </c>
      <c r="P5137">
        <f t="shared" ca="1" si="564"/>
        <v>1.3584332999861051</v>
      </c>
      <c r="Q5137" t="str">
        <f t="shared" ca="1" si="565"/>
        <v>H</v>
      </c>
    </row>
    <row r="5138" spans="9:17" x14ac:dyDescent="0.25">
      <c r="I5138">
        <v>5137</v>
      </c>
      <c r="J5138">
        <f t="shared" ca="1" si="560"/>
        <v>2.6574638632972478</v>
      </c>
      <c r="K5138">
        <f t="shared" ca="1" si="561"/>
        <v>0.40629677397417274</v>
      </c>
      <c r="L5138" t="str">
        <f t="shared" ca="1" si="562"/>
        <v>A</v>
      </c>
      <c r="N5138">
        <f t="shared" si="566"/>
        <v>5137</v>
      </c>
      <c r="O5138">
        <f t="shared" ca="1" si="563"/>
        <v>3.0827578181516673</v>
      </c>
      <c r="P5138">
        <f t="shared" ca="1" si="564"/>
        <v>2.4339591898758517</v>
      </c>
      <c r="Q5138" t="str">
        <f t="shared" ca="1" si="565"/>
        <v>A</v>
      </c>
    </row>
    <row r="5139" spans="9:17" x14ac:dyDescent="0.25">
      <c r="I5139">
        <v>5138</v>
      </c>
      <c r="J5139">
        <f t="shared" ca="1" si="560"/>
        <v>1.6236418442009266</v>
      </c>
      <c r="K5139">
        <f t="shared" ca="1" si="561"/>
        <v>-0.93028970161756352</v>
      </c>
      <c r="L5139" t="str">
        <f t="shared" ca="1" si="562"/>
        <v>A</v>
      </c>
      <c r="N5139">
        <f t="shared" si="566"/>
        <v>5138</v>
      </c>
      <c r="O5139">
        <f t="shared" ca="1" si="563"/>
        <v>-0.41601789505413267</v>
      </c>
      <c r="P5139">
        <f t="shared" ca="1" si="564"/>
        <v>1.1314905555521959</v>
      </c>
      <c r="Q5139" t="str">
        <f t="shared" ca="1" si="565"/>
        <v>H</v>
      </c>
    </row>
    <row r="5140" spans="9:17" x14ac:dyDescent="0.25">
      <c r="I5140">
        <v>5139</v>
      </c>
      <c r="J5140">
        <f t="shared" ca="1" si="560"/>
        <v>0.34080908213536465</v>
      </c>
      <c r="K5140">
        <f t="shared" ca="1" si="561"/>
        <v>1.7829995931611751</v>
      </c>
      <c r="L5140" t="str">
        <f t="shared" ca="1" si="562"/>
        <v>H</v>
      </c>
      <c r="N5140">
        <f t="shared" si="566"/>
        <v>5139</v>
      </c>
      <c r="O5140">
        <f t="shared" ca="1" si="563"/>
        <v>1.4926616508702573</v>
      </c>
      <c r="P5140">
        <f t="shared" ca="1" si="564"/>
        <v>0.37215371298118993</v>
      </c>
      <c r="Q5140" t="str">
        <f t="shared" ca="1" si="565"/>
        <v>A</v>
      </c>
    </row>
    <row r="5141" spans="9:17" x14ac:dyDescent="0.25">
      <c r="I5141">
        <v>5140</v>
      </c>
      <c r="J5141">
        <f t="shared" ca="1" si="560"/>
        <v>2.0198489849399905</v>
      </c>
      <c r="K5141">
        <f t="shared" ca="1" si="561"/>
        <v>1.95692564161416</v>
      </c>
      <c r="L5141" t="str">
        <f t="shared" ca="1" si="562"/>
        <v>A</v>
      </c>
      <c r="N5141">
        <f t="shared" si="566"/>
        <v>5140</v>
      </c>
      <c r="O5141">
        <f t="shared" ca="1" si="563"/>
        <v>1.434565522765908</v>
      </c>
      <c r="P5141">
        <f t="shared" ca="1" si="564"/>
        <v>-0.89429350451308109</v>
      </c>
      <c r="Q5141" t="str">
        <f t="shared" ca="1" si="565"/>
        <v>A</v>
      </c>
    </row>
    <row r="5142" spans="9:17" x14ac:dyDescent="0.25">
      <c r="I5142">
        <v>5141</v>
      </c>
      <c r="J5142">
        <f t="shared" ca="1" si="560"/>
        <v>0.72309916780461236</v>
      </c>
      <c r="K5142">
        <f t="shared" ca="1" si="561"/>
        <v>0.72276048388298375</v>
      </c>
      <c r="L5142" t="str">
        <f t="shared" ca="1" si="562"/>
        <v>A</v>
      </c>
      <c r="N5142">
        <f t="shared" si="566"/>
        <v>5141</v>
      </c>
      <c r="O5142">
        <f t="shared" ca="1" si="563"/>
        <v>0.63075409875310162</v>
      </c>
      <c r="P5142">
        <f t="shared" ca="1" si="564"/>
        <v>2.1417626002819858</v>
      </c>
      <c r="Q5142" t="str">
        <f t="shared" ca="1" si="565"/>
        <v>H</v>
      </c>
    </row>
    <row r="5143" spans="9:17" x14ac:dyDescent="0.25">
      <c r="I5143">
        <v>5142</v>
      </c>
      <c r="J5143">
        <f t="shared" ca="1" si="560"/>
        <v>1.4922055557226572</v>
      </c>
      <c r="K5143">
        <f t="shared" ca="1" si="561"/>
        <v>2.1681460771862962</v>
      </c>
      <c r="L5143" t="str">
        <f t="shared" ca="1" si="562"/>
        <v>H</v>
      </c>
      <c r="N5143">
        <f t="shared" si="566"/>
        <v>5142</v>
      </c>
      <c r="O5143">
        <f t="shared" ca="1" si="563"/>
        <v>4.1971579755699651E-3</v>
      </c>
      <c r="P5143">
        <f t="shared" ca="1" si="564"/>
        <v>0.53783011957851246</v>
      </c>
      <c r="Q5143" t="str">
        <f t="shared" ca="1" si="565"/>
        <v>H</v>
      </c>
    </row>
    <row r="5144" spans="9:17" x14ac:dyDescent="0.25">
      <c r="I5144">
        <v>5143</v>
      </c>
      <c r="J5144">
        <f t="shared" ca="1" si="560"/>
        <v>1.082314411310106</v>
      </c>
      <c r="K5144">
        <f t="shared" ca="1" si="561"/>
        <v>1.6615398343286254</v>
      </c>
      <c r="L5144" t="str">
        <f t="shared" ca="1" si="562"/>
        <v>H</v>
      </c>
      <c r="N5144">
        <f t="shared" si="566"/>
        <v>5143</v>
      </c>
      <c r="O5144">
        <f t="shared" ca="1" si="563"/>
        <v>0.90537239203074527</v>
      </c>
      <c r="P5144">
        <f t="shared" ca="1" si="564"/>
        <v>2.5053193565427594</v>
      </c>
      <c r="Q5144" t="str">
        <f t="shared" ca="1" si="565"/>
        <v>H</v>
      </c>
    </row>
    <row r="5145" spans="9:17" x14ac:dyDescent="0.25">
      <c r="I5145">
        <v>5144</v>
      </c>
      <c r="J5145">
        <f t="shared" ca="1" si="560"/>
        <v>1.5298871806421617</v>
      </c>
      <c r="K5145">
        <f t="shared" ca="1" si="561"/>
        <v>1.3629729202662431</v>
      </c>
      <c r="L5145" t="str">
        <f t="shared" ca="1" si="562"/>
        <v>A</v>
      </c>
      <c r="N5145">
        <f t="shared" si="566"/>
        <v>5144</v>
      </c>
      <c r="O5145">
        <f t="shared" ca="1" si="563"/>
        <v>2.9707196807193288</v>
      </c>
      <c r="P5145">
        <f t="shared" ca="1" si="564"/>
        <v>0.9300038504591337</v>
      </c>
      <c r="Q5145" t="str">
        <f t="shared" ca="1" si="565"/>
        <v>A</v>
      </c>
    </row>
    <row r="5146" spans="9:17" x14ac:dyDescent="0.25">
      <c r="I5146">
        <v>5145</v>
      </c>
      <c r="J5146">
        <f t="shared" ca="1" si="560"/>
        <v>0.67534549205535943</v>
      </c>
      <c r="K5146">
        <f t="shared" ca="1" si="561"/>
        <v>0.60979445724787906</v>
      </c>
      <c r="L5146" t="str">
        <f t="shared" ca="1" si="562"/>
        <v>A</v>
      </c>
      <c r="N5146">
        <f t="shared" si="566"/>
        <v>5145</v>
      </c>
      <c r="O5146">
        <f t="shared" ca="1" si="563"/>
        <v>-0.64430356836519898</v>
      </c>
      <c r="P5146">
        <f t="shared" ca="1" si="564"/>
        <v>2.0689569549504672</v>
      </c>
      <c r="Q5146" t="str">
        <f t="shared" ca="1" si="565"/>
        <v>H</v>
      </c>
    </row>
    <row r="5147" spans="9:17" x14ac:dyDescent="0.25">
      <c r="I5147">
        <v>5146</v>
      </c>
      <c r="J5147">
        <f t="shared" ca="1" si="560"/>
        <v>-0.14141276053316165</v>
      </c>
      <c r="K5147">
        <f t="shared" ca="1" si="561"/>
        <v>1.2728352111285626</v>
      </c>
      <c r="L5147" t="str">
        <f t="shared" ca="1" si="562"/>
        <v>H</v>
      </c>
      <c r="N5147">
        <f t="shared" si="566"/>
        <v>5146</v>
      </c>
      <c r="O5147">
        <f t="shared" ca="1" si="563"/>
        <v>0.42001606464917207</v>
      </c>
      <c r="P5147">
        <f t="shared" ca="1" si="564"/>
        <v>0.56250634277698541</v>
      </c>
      <c r="Q5147" t="str">
        <f t="shared" ca="1" si="565"/>
        <v>H</v>
      </c>
    </row>
    <row r="5148" spans="9:17" x14ac:dyDescent="0.25">
      <c r="I5148">
        <v>5147</v>
      </c>
      <c r="J5148">
        <f t="shared" ca="1" si="560"/>
        <v>0.73801595953851218</v>
      </c>
      <c r="K5148">
        <f t="shared" ca="1" si="561"/>
        <v>0.33234963751714086</v>
      </c>
      <c r="L5148" t="str">
        <f t="shared" ca="1" si="562"/>
        <v>A</v>
      </c>
      <c r="N5148">
        <f t="shared" si="566"/>
        <v>5147</v>
      </c>
      <c r="O5148">
        <f t="shared" ca="1" si="563"/>
        <v>1.1513770545241215</v>
      </c>
      <c r="P5148">
        <f t="shared" ca="1" si="564"/>
        <v>1.9317814457112967</v>
      </c>
      <c r="Q5148" t="str">
        <f t="shared" ca="1" si="565"/>
        <v>H</v>
      </c>
    </row>
    <row r="5149" spans="9:17" x14ac:dyDescent="0.25">
      <c r="I5149">
        <v>5148</v>
      </c>
      <c r="J5149">
        <f t="shared" ca="1" si="560"/>
        <v>1.8119277758349173</v>
      </c>
      <c r="K5149">
        <f t="shared" ca="1" si="561"/>
        <v>1.084572084543947</v>
      </c>
      <c r="L5149" t="str">
        <f t="shared" ca="1" si="562"/>
        <v>A</v>
      </c>
      <c r="N5149">
        <f t="shared" si="566"/>
        <v>5148</v>
      </c>
      <c r="O5149">
        <f t="shared" ca="1" si="563"/>
        <v>-0.21213382873215536</v>
      </c>
      <c r="P5149">
        <f t="shared" ca="1" si="564"/>
        <v>1.3310923304719851</v>
      </c>
      <c r="Q5149" t="str">
        <f t="shared" ca="1" si="565"/>
        <v>H</v>
      </c>
    </row>
    <row r="5150" spans="9:17" x14ac:dyDescent="0.25">
      <c r="I5150">
        <v>5149</v>
      </c>
      <c r="J5150">
        <f t="shared" ca="1" si="560"/>
        <v>2.0357911768970478</v>
      </c>
      <c r="K5150">
        <f t="shared" ca="1" si="561"/>
        <v>2.1987992126435394</v>
      </c>
      <c r="L5150" t="str">
        <f t="shared" ca="1" si="562"/>
        <v>H</v>
      </c>
      <c r="N5150">
        <f t="shared" si="566"/>
        <v>5149</v>
      </c>
      <c r="O5150">
        <f t="shared" ca="1" si="563"/>
        <v>0.66289769723487668</v>
      </c>
      <c r="P5150">
        <f t="shared" ca="1" si="564"/>
        <v>-0.13308958847986241</v>
      </c>
      <c r="Q5150" t="str">
        <f t="shared" ca="1" si="565"/>
        <v>A</v>
      </c>
    </row>
    <row r="5151" spans="9:17" x14ac:dyDescent="0.25">
      <c r="I5151">
        <v>5150</v>
      </c>
      <c r="J5151">
        <f t="shared" ca="1" si="560"/>
        <v>2.4442073635899622</v>
      </c>
      <c r="K5151">
        <f t="shared" ca="1" si="561"/>
        <v>1.5220114580741448</v>
      </c>
      <c r="L5151" t="str">
        <f t="shared" ca="1" si="562"/>
        <v>A</v>
      </c>
      <c r="N5151">
        <f t="shared" si="566"/>
        <v>5150</v>
      </c>
      <c r="O5151">
        <f t="shared" ca="1" si="563"/>
        <v>-0.27694703995125025</v>
      </c>
      <c r="P5151">
        <f t="shared" ca="1" si="564"/>
        <v>-6.2257775706558105E-2</v>
      </c>
      <c r="Q5151" t="str">
        <f t="shared" ca="1" si="565"/>
        <v>H</v>
      </c>
    </row>
    <row r="5152" spans="9:17" x14ac:dyDescent="0.25">
      <c r="I5152">
        <v>5151</v>
      </c>
      <c r="J5152">
        <f t="shared" ca="1" si="560"/>
        <v>0.62674982026469916</v>
      </c>
      <c r="K5152">
        <f t="shared" ca="1" si="561"/>
        <v>0.61076355160542084</v>
      </c>
      <c r="L5152" t="str">
        <f t="shared" ca="1" si="562"/>
        <v>A</v>
      </c>
      <c r="N5152">
        <f t="shared" si="566"/>
        <v>5151</v>
      </c>
      <c r="O5152">
        <f t="shared" ca="1" si="563"/>
        <v>1.3618163728787551</v>
      </c>
      <c r="P5152">
        <f t="shared" ca="1" si="564"/>
        <v>2.1719333551173539</v>
      </c>
      <c r="Q5152" t="str">
        <f t="shared" ca="1" si="565"/>
        <v>H</v>
      </c>
    </row>
    <row r="5153" spans="9:17" x14ac:dyDescent="0.25">
      <c r="I5153">
        <v>5152</v>
      </c>
      <c r="J5153">
        <f t="shared" ca="1" si="560"/>
        <v>1.2470188837280549</v>
      </c>
      <c r="K5153">
        <f t="shared" ca="1" si="561"/>
        <v>1.3365034916951526</v>
      </c>
      <c r="L5153" t="str">
        <f t="shared" ca="1" si="562"/>
        <v>H</v>
      </c>
      <c r="N5153">
        <f t="shared" si="566"/>
        <v>5152</v>
      </c>
      <c r="O5153">
        <f t="shared" ca="1" si="563"/>
        <v>2.3453825626092364</v>
      </c>
      <c r="P5153">
        <f t="shared" ca="1" si="564"/>
        <v>1.9058005751570684</v>
      </c>
      <c r="Q5153" t="str">
        <f t="shared" ca="1" si="565"/>
        <v>A</v>
      </c>
    </row>
    <row r="5154" spans="9:17" x14ac:dyDescent="0.25">
      <c r="I5154">
        <v>5153</v>
      </c>
      <c r="J5154">
        <f t="shared" ca="1" si="560"/>
        <v>2.0143134525374577</v>
      </c>
      <c r="K5154">
        <f t="shared" ca="1" si="561"/>
        <v>2.205493307848132</v>
      </c>
      <c r="L5154" t="str">
        <f t="shared" ca="1" si="562"/>
        <v>H</v>
      </c>
      <c r="N5154">
        <f t="shared" si="566"/>
        <v>5153</v>
      </c>
      <c r="O5154">
        <f t="shared" ca="1" si="563"/>
        <v>-8.6770237882861867E-2</v>
      </c>
      <c r="P5154">
        <f t="shared" ca="1" si="564"/>
        <v>2.3480016663678596</v>
      </c>
      <c r="Q5154" t="str">
        <f t="shared" ca="1" si="565"/>
        <v>H</v>
      </c>
    </row>
    <row r="5155" spans="9:17" x14ac:dyDescent="0.25">
      <c r="I5155">
        <v>5154</v>
      </c>
      <c r="J5155">
        <f t="shared" ca="1" si="560"/>
        <v>-5.1190821603994685E-2</v>
      </c>
      <c r="K5155">
        <f t="shared" ca="1" si="561"/>
        <v>1.3974187588523812</v>
      </c>
      <c r="L5155" t="str">
        <f t="shared" ca="1" si="562"/>
        <v>H</v>
      </c>
      <c r="N5155">
        <f t="shared" si="566"/>
        <v>5154</v>
      </c>
      <c r="O5155">
        <f t="shared" ca="1" si="563"/>
        <v>0.59430086719763697</v>
      </c>
      <c r="P5155">
        <f t="shared" ca="1" si="564"/>
        <v>1.3192773543022762</v>
      </c>
      <c r="Q5155" t="str">
        <f t="shared" ca="1" si="565"/>
        <v>H</v>
      </c>
    </row>
    <row r="5156" spans="9:17" x14ac:dyDescent="0.25">
      <c r="I5156">
        <v>5155</v>
      </c>
      <c r="J5156">
        <f t="shared" ca="1" si="560"/>
        <v>1.8660337328897783</v>
      </c>
      <c r="K5156">
        <f t="shared" ca="1" si="561"/>
        <v>1.3700946391100519</v>
      </c>
      <c r="L5156" t="str">
        <f t="shared" ca="1" si="562"/>
        <v>A</v>
      </c>
      <c r="N5156">
        <f t="shared" si="566"/>
        <v>5155</v>
      </c>
      <c r="O5156">
        <f t="shared" ca="1" si="563"/>
        <v>-3.0980837495853897E-2</v>
      </c>
      <c r="P5156">
        <f t="shared" ca="1" si="564"/>
        <v>1.1369347578324842</v>
      </c>
      <c r="Q5156" t="str">
        <f t="shared" ca="1" si="565"/>
        <v>H</v>
      </c>
    </row>
    <row r="5157" spans="9:17" x14ac:dyDescent="0.25">
      <c r="I5157">
        <v>5156</v>
      </c>
      <c r="J5157">
        <f t="shared" ca="1" si="560"/>
        <v>8.1559720086009646E-2</v>
      </c>
      <c r="K5157">
        <f t="shared" ca="1" si="561"/>
        <v>1.6759927952017768</v>
      </c>
      <c r="L5157" t="str">
        <f t="shared" ca="1" si="562"/>
        <v>H</v>
      </c>
      <c r="N5157">
        <f t="shared" si="566"/>
        <v>5156</v>
      </c>
      <c r="O5157">
        <f t="shared" ca="1" si="563"/>
        <v>-0.11752750603328288</v>
      </c>
      <c r="P5157">
        <f t="shared" ca="1" si="564"/>
        <v>1.1985041222601751</v>
      </c>
      <c r="Q5157" t="str">
        <f t="shared" ca="1" si="565"/>
        <v>H</v>
      </c>
    </row>
    <row r="5158" spans="9:17" x14ac:dyDescent="0.25">
      <c r="I5158">
        <v>5157</v>
      </c>
      <c r="J5158">
        <f t="shared" ca="1" si="560"/>
        <v>-7.7907056749470849E-2</v>
      </c>
      <c r="K5158">
        <f t="shared" ca="1" si="561"/>
        <v>1.6341421189490348</v>
      </c>
      <c r="L5158" t="str">
        <f t="shared" ca="1" si="562"/>
        <v>H</v>
      </c>
      <c r="N5158">
        <f t="shared" si="566"/>
        <v>5157</v>
      </c>
      <c r="O5158">
        <f t="shared" ca="1" si="563"/>
        <v>0.96691307849971042</v>
      </c>
      <c r="P5158">
        <f t="shared" ca="1" si="564"/>
        <v>0.89988316495037046</v>
      </c>
      <c r="Q5158" t="str">
        <f t="shared" ca="1" si="565"/>
        <v>A</v>
      </c>
    </row>
    <row r="5159" spans="9:17" x14ac:dyDescent="0.25">
      <c r="I5159">
        <v>5158</v>
      </c>
      <c r="J5159">
        <f t="shared" ca="1" si="560"/>
        <v>2.9338785613617047</v>
      </c>
      <c r="K5159">
        <f t="shared" ca="1" si="561"/>
        <v>3.0368787345797799</v>
      </c>
      <c r="L5159" t="str">
        <f t="shared" ca="1" si="562"/>
        <v>H</v>
      </c>
      <c r="N5159">
        <f t="shared" si="566"/>
        <v>5158</v>
      </c>
      <c r="O5159">
        <f t="shared" ca="1" si="563"/>
        <v>-8.5393658057758559E-2</v>
      </c>
      <c r="P5159">
        <f t="shared" ca="1" si="564"/>
        <v>0.72880761169521835</v>
      </c>
      <c r="Q5159" t="str">
        <f t="shared" ca="1" si="565"/>
        <v>H</v>
      </c>
    </row>
    <row r="5160" spans="9:17" x14ac:dyDescent="0.25">
      <c r="I5160">
        <v>5159</v>
      </c>
      <c r="J5160">
        <f t="shared" ca="1" si="560"/>
        <v>1.870256129207704</v>
      </c>
      <c r="K5160">
        <f t="shared" ca="1" si="561"/>
        <v>1.1831022896842125</v>
      </c>
      <c r="L5160" t="str">
        <f t="shared" ca="1" si="562"/>
        <v>A</v>
      </c>
      <c r="N5160">
        <f t="shared" si="566"/>
        <v>5159</v>
      </c>
      <c r="O5160">
        <f t="shared" ca="1" si="563"/>
        <v>0.74730633018118098</v>
      </c>
      <c r="P5160">
        <f t="shared" ca="1" si="564"/>
        <v>1.4806606904107613</v>
      </c>
      <c r="Q5160" t="str">
        <f t="shared" ca="1" si="565"/>
        <v>H</v>
      </c>
    </row>
    <row r="5161" spans="9:17" x14ac:dyDescent="0.25">
      <c r="I5161">
        <v>5160</v>
      </c>
      <c r="J5161">
        <f t="shared" ca="1" si="560"/>
        <v>0.87544828566919275</v>
      </c>
      <c r="K5161">
        <f t="shared" ca="1" si="561"/>
        <v>2.0722764439312762</v>
      </c>
      <c r="L5161" t="str">
        <f t="shared" ca="1" si="562"/>
        <v>H</v>
      </c>
      <c r="N5161">
        <f t="shared" si="566"/>
        <v>5160</v>
      </c>
      <c r="O5161">
        <f t="shared" ca="1" si="563"/>
        <v>-0.28899439940476301</v>
      </c>
      <c r="P5161">
        <f t="shared" ca="1" si="564"/>
        <v>0.52108717183546926</v>
      </c>
      <c r="Q5161" t="str">
        <f t="shared" ca="1" si="565"/>
        <v>H</v>
      </c>
    </row>
    <row r="5162" spans="9:17" x14ac:dyDescent="0.25">
      <c r="I5162">
        <v>5161</v>
      </c>
      <c r="J5162">
        <f t="shared" ca="1" si="560"/>
        <v>-0.34837653526836232</v>
      </c>
      <c r="K5162">
        <f t="shared" ca="1" si="561"/>
        <v>1.7737034182947669</v>
      </c>
      <c r="L5162" t="str">
        <f t="shared" ca="1" si="562"/>
        <v>H</v>
      </c>
      <c r="N5162">
        <f t="shared" si="566"/>
        <v>5161</v>
      </c>
      <c r="O5162">
        <f t="shared" ca="1" si="563"/>
        <v>1.2133071203751715</v>
      </c>
      <c r="P5162">
        <f t="shared" ca="1" si="564"/>
        <v>1.729533888179366</v>
      </c>
      <c r="Q5162" t="str">
        <f t="shared" ca="1" si="565"/>
        <v>H</v>
      </c>
    </row>
    <row r="5163" spans="9:17" x14ac:dyDescent="0.25">
      <c r="I5163">
        <v>5162</v>
      </c>
      <c r="J5163">
        <f t="shared" ca="1" si="560"/>
        <v>0.81398106836826334</v>
      </c>
      <c r="K5163">
        <f t="shared" ca="1" si="561"/>
        <v>1.109465709922631</v>
      </c>
      <c r="L5163" t="str">
        <f t="shared" ca="1" si="562"/>
        <v>H</v>
      </c>
      <c r="N5163">
        <f t="shared" si="566"/>
        <v>5162</v>
      </c>
      <c r="O5163">
        <f t="shared" ca="1" si="563"/>
        <v>-0.60867734864309653</v>
      </c>
      <c r="P5163">
        <f t="shared" ca="1" si="564"/>
        <v>1.6132830614817244</v>
      </c>
      <c r="Q5163" t="str">
        <f t="shared" ca="1" si="565"/>
        <v>H</v>
      </c>
    </row>
    <row r="5164" spans="9:17" x14ac:dyDescent="0.25">
      <c r="I5164">
        <v>5163</v>
      </c>
      <c r="J5164">
        <f t="shared" ca="1" si="560"/>
        <v>1.775904789517788</v>
      </c>
      <c r="K5164">
        <f t="shared" ca="1" si="561"/>
        <v>0.7757421821920798</v>
      </c>
      <c r="L5164" t="str">
        <f t="shared" ca="1" si="562"/>
        <v>A</v>
      </c>
      <c r="N5164">
        <f t="shared" si="566"/>
        <v>5163</v>
      </c>
      <c r="O5164">
        <f t="shared" ca="1" si="563"/>
        <v>0.57220048626182674</v>
      </c>
      <c r="P5164">
        <f t="shared" ca="1" si="564"/>
        <v>0.85665355072650273</v>
      </c>
      <c r="Q5164" t="str">
        <f t="shared" ca="1" si="565"/>
        <v>H</v>
      </c>
    </row>
    <row r="5165" spans="9:17" x14ac:dyDescent="0.25">
      <c r="I5165">
        <v>5164</v>
      </c>
      <c r="J5165">
        <f t="shared" ca="1" si="560"/>
        <v>1.983496977883354</v>
      </c>
      <c r="K5165">
        <f t="shared" ca="1" si="561"/>
        <v>0.13165407694572417</v>
      </c>
      <c r="L5165" t="str">
        <f t="shared" ca="1" si="562"/>
        <v>A</v>
      </c>
      <c r="N5165">
        <f t="shared" si="566"/>
        <v>5164</v>
      </c>
      <c r="O5165">
        <f t="shared" ca="1" si="563"/>
        <v>1.1596089540250323</v>
      </c>
      <c r="P5165">
        <f t="shared" ca="1" si="564"/>
        <v>1.570087007950091</v>
      </c>
      <c r="Q5165" t="str">
        <f t="shared" ca="1" si="565"/>
        <v>H</v>
      </c>
    </row>
    <row r="5166" spans="9:17" x14ac:dyDescent="0.25">
      <c r="I5166">
        <v>5165</v>
      </c>
      <c r="J5166">
        <f t="shared" ca="1" si="560"/>
        <v>1.6734840345105053</v>
      </c>
      <c r="K5166">
        <f t="shared" ca="1" si="561"/>
        <v>1.5826606026456709</v>
      </c>
      <c r="L5166" t="str">
        <f t="shared" ca="1" si="562"/>
        <v>A</v>
      </c>
      <c r="N5166">
        <f t="shared" si="566"/>
        <v>5165</v>
      </c>
      <c r="O5166">
        <f t="shared" ca="1" si="563"/>
        <v>1.4404597434991602</v>
      </c>
      <c r="P5166">
        <f t="shared" ca="1" si="564"/>
        <v>0.5451214911406046</v>
      </c>
      <c r="Q5166" t="str">
        <f t="shared" ca="1" si="565"/>
        <v>A</v>
      </c>
    </row>
    <row r="5167" spans="9:17" x14ac:dyDescent="0.25">
      <c r="I5167">
        <v>5166</v>
      </c>
      <c r="J5167">
        <f t="shared" ca="1" si="560"/>
        <v>0.4979802720590481</v>
      </c>
      <c r="K5167">
        <f t="shared" ca="1" si="561"/>
        <v>1.841438643318136</v>
      </c>
      <c r="L5167" t="str">
        <f t="shared" ca="1" si="562"/>
        <v>H</v>
      </c>
      <c r="N5167">
        <f t="shared" si="566"/>
        <v>5166</v>
      </c>
      <c r="O5167">
        <f t="shared" ca="1" si="563"/>
        <v>0.70289036971716878</v>
      </c>
      <c r="P5167">
        <f t="shared" ca="1" si="564"/>
        <v>2.1252120113940771</v>
      </c>
      <c r="Q5167" t="str">
        <f t="shared" ca="1" si="565"/>
        <v>H</v>
      </c>
    </row>
    <row r="5168" spans="9:17" x14ac:dyDescent="0.25">
      <c r="I5168">
        <v>5167</v>
      </c>
      <c r="J5168">
        <f t="shared" ca="1" si="560"/>
        <v>0.23317613244439139</v>
      </c>
      <c r="K5168">
        <f t="shared" ca="1" si="561"/>
        <v>1.4137971177334536</v>
      </c>
      <c r="L5168" t="str">
        <f t="shared" ca="1" si="562"/>
        <v>H</v>
      </c>
      <c r="N5168">
        <f t="shared" si="566"/>
        <v>5167</v>
      </c>
      <c r="O5168">
        <f t="shared" ca="1" si="563"/>
        <v>8.3803702277744141E-2</v>
      </c>
      <c r="P5168">
        <f t="shared" ca="1" si="564"/>
        <v>2.2562684709456433</v>
      </c>
      <c r="Q5168" t="str">
        <f t="shared" ca="1" si="565"/>
        <v>H</v>
      </c>
    </row>
    <row r="5169" spans="9:17" x14ac:dyDescent="0.25">
      <c r="I5169">
        <v>5168</v>
      </c>
      <c r="J5169">
        <f t="shared" ca="1" si="560"/>
        <v>0.35703481707630202</v>
      </c>
      <c r="K5169">
        <f t="shared" ca="1" si="561"/>
        <v>1.6075135582693523</v>
      </c>
      <c r="L5169" t="str">
        <f t="shared" ca="1" si="562"/>
        <v>H</v>
      </c>
      <c r="N5169">
        <f t="shared" si="566"/>
        <v>5168</v>
      </c>
      <c r="O5169">
        <f t="shared" ca="1" si="563"/>
        <v>0.36160705006651878</v>
      </c>
      <c r="P5169">
        <f t="shared" ca="1" si="564"/>
        <v>1.4072229682891733</v>
      </c>
      <c r="Q5169" t="str">
        <f t="shared" ca="1" si="565"/>
        <v>H</v>
      </c>
    </row>
    <row r="5170" spans="9:17" x14ac:dyDescent="0.25">
      <c r="I5170">
        <v>5169</v>
      </c>
      <c r="J5170">
        <f t="shared" ca="1" si="560"/>
        <v>1.3034568834379838</v>
      </c>
      <c r="K5170">
        <f t="shared" ca="1" si="561"/>
        <v>1.781160315458497</v>
      </c>
      <c r="L5170" t="str">
        <f t="shared" ca="1" si="562"/>
        <v>H</v>
      </c>
      <c r="N5170">
        <f t="shared" si="566"/>
        <v>5169</v>
      </c>
      <c r="O5170">
        <f t="shared" ca="1" si="563"/>
        <v>1.912826418624433</v>
      </c>
      <c r="P5170">
        <f t="shared" ca="1" si="564"/>
        <v>1.9134525885373903</v>
      </c>
      <c r="Q5170" t="str">
        <f t="shared" ca="1" si="565"/>
        <v>H</v>
      </c>
    </row>
    <row r="5171" spans="9:17" x14ac:dyDescent="0.25">
      <c r="I5171">
        <v>5170</v>
      </c>
      <c r="J5171">
        <f t="shared" ca="1" si="560"/>
        <v>0.95919730264185987</v>
      </c>
      <c r="K5171">
        <f t="shared" ca="1" si="561"/>
        <v>0.81036273661833536</v>
      </c>
      <c r="L5171" t="str">
        <f t="shared" ca="1" si="562"/>
        <v>A</v>
      </c>
      <c r="N5171">
        <f t="shared" si="566"/>
        <v>5170</v>
      </c>
      <c r="O5171">
        <f t="shared" ca="1" si="563"/>
        <v>0.47405971534075181</v>
      </c>
      <c r="P5171">
        <f t="shared" ca="1" si="564"/>
        <v>1.4967286323126838</v>
      </c>
      <c r="Q5171" t="str">
        <f t="shared" ca="1" si="565"/>
        <v>H</v>
      </c>
    </row>
    <row r="5172" spans="9:17" x14ac:dyDescent="0.25">
      <c r="I5172">
        <v>5171</v>
      </c>
      <c r="J5172">
        <f t="shared" ca="1" si="560"/>
        <v>1.4269037273920038</v>
      </c>
      <c r="K5172">
        <f t="shared" ca="1" si="561"/>
        <v>1.9966675421938691</v>
      </c>
      <c r="L5172" t="str">
        <f t="shared" ca="1" si="562"/>
        <v>H</v>
      </c>
      <c r="N5172">
        <f t="shared" si="566"/>
        <v>5171</v>
      </c>
      <c r="O5172">
        <f t="shared" ca="1" si="563"/>
        <v>0.47507213932316206</v>
      </c>
      <c r="P5172">
        <f t="shared" ca="1" si="564"/>
        <v>1.7822188175562044</v>
      </c>
      <c r="Q5172" t="str">
        <f t="shared" ca="1" si="565"/>
        <v>H</v>
      </c>
    </row>
    <row r="5173" spans="9:17" x14ac:dyDescent="0.25">
      <c r="I5173">
        <v>5172</v>
      </c>
      <c r="J5173">
        <f t="shared" ca="1" si="560"/>
        <v>0.15267655154909632</v>
      </c>
      <c r="K5173">
        <f t="shared" ca="1" si="561"/>
        <v>1.3090519176361435</v>
      </c>
      <c r="L5173" t="str">
        <f t="shared" ca="1" si="562"/>
        <v>H</v>
      </c>
      <c r="N5173">
        <f t="shared" si="566"/>
        <v>5172</v>
      </c>
      <c r="O5173">
        <f t="shared" ca="1" si="563"/>
        <v>1.0197366153164913</v>
      </c>
      <c r="P5173">
        <f t="shared" ca="1" si="564"/>
        <v>1.5135652223626717</v>
      </c>
      <c r="Q5173" t="str">
        <f t="shared" ca="1" si="565"/>
        <v>H</v>
      </c>
    </row>
    <row r="5174" spans="9:17" x14ac:dyDescent="0.25">
      <c r="I5174">
        <v>5173</v>
      </c>
      <c r="J5174">
        <f t="shared" ca="1" si="560"/>
        <v>0.74548163774199727</v>
      </c>
      <c r="K5174">
        <f t="shared" ca="1" si="561"/>
        <v>2.0575780089581177</v>
      </c>
      <c r="L5174" t="str">
        <f t="shared" ca="1" si="562"/>
        <v>H</v>
      </c>
      <c r="N5174">
        <f t="shared" si="566"/>
        <v>5173</v>
      </c>
      <c r="O5174">
        <f t="shared" ca="1" si="563"/>
        <v>0.92456596106741218</v>
      </c>
      <c r="P5174">
        <f t="shared" ca="1" si="564"/>
        <v>1.62592523122324</v>
      </c>
      <c r="Q5174" t="str">
        <f t="shared" ca="1" si="565"/>
        <v>H</v>
      </c>
    </row>
    <row r="5175" spans="9:17" x14ac:dyDescent="0.25">
      <c r="I5175">
        <v>5174</v>
      </c>
      <c r="J5175">
        <f t="shared" ca="1" si="560"/>
        <v>2.1477943920086915</v>
      </c>
      <c r="K5175">
        <f t="shared" ca="1" si="561"/>
        <v>1.4808874879016984</v>
      </c>
      <c r="L5175" t="str">
        <f t="shared" ca="1" si="562"/>
        <v>A</v>
      </c>
      <c r="N5175">
        <f t="shared" si="566"/>
        <v>5174</v>
      </c>
      <c r="O5175">
        <f t="shared" ca="1" si="563"/>
        <v>-0.81601386078068794</v>
      </c>
      <c r="P5175">
        <f t="shared" ca="1" si="564"/>
        <v>1.303497227478108</v>
      </c>
      <c r="Q5175" t="str">
        <f t="shared" ca="1" si="565"/>
        <v>H</v>
      </c>
    </row>
    <row r="5176" spans="9:17" x14ac:dyDescent="0.25">
      <c r="I5176">
        <v>5175</v>
      </c>
      <c r="J5176">
        <f t="shared" ca="1" si="560"/>
        <v>1.26032219138395</v>
      </c>
      <c r="K5176">
        <f t="shared" ca="1" si="561"/>
        <v>1.2218196827109542</v>
      </c>
      <c r="L5176" t="str">
        <f t="shared" ca="1" si="562"/>
        <v>A</v>
      </c>
      <c r="N5176">
        <f t="shared" si="566"/>
        <v>5175</v>
      </c>
      <c r="O5176">
        <f t="shared" ca="1" si="563"/>
        <v>0.79825946463173703</v>
      </c>
      <c r="P5176">
        <f t="shared" ca="1" si="564"/>
        <v>2.2479431039450279</v>
      </c>
      <c r="Q5176" t="str">
        <f t="shared" ca="1" si="565"/>
        <v>H</v>
      </c>
    </row>
    <row r="5177" spans="9:17" x14ac:dyDescent="0.25">
      <c r="I5177">
        <v>5176</v>
      </c>
      <c r="J5177">
        <f t="shared" ca="1" si="560"/>
        <v>1.0103736655966347</v>
      </c>
      <c r="K5177">
        <f t="shared" ca="1" si="561"/>
        <v>2.4894844238523173</v>
      </c>
      <c r="L5177" t="str">
        <f t="shared" ca="1" si="562"/>
        <v>H</v>
      </c>
      <c r="N5177">
        <f t="shared" si="566"/>
        <v>5176</v>
      </c>
      <c r="O5177">
        <f t="shared" ca="1" si="563"/>
        <v>1.9296309202166158</v>
      </c>
      <c r="P5177">
        <f t="shared" ca="1" si="564"/>
        <v>2.9229368599732317</v>
      </c>
      <c r="Q5177" t="str">
        <f t="shared" ca="1" si="565"/>
        <v>H</v>
      </c>
    </row>
    <row r="5178" spans="9:17" x14ac:dyDescent="0.25">
      <c r="I5178">
        <v>5177</v>
      </c>
      <c r="J5178">
        <f t="shared" ca="1" si="560"/>
        <v>1.8378925471282468</v>
      </c>
      <c r="K5178">
        <f t="shared" ca="1" si="561"/>
        <v>1.3615227137439549</v>
      </c>
      <c r="L5178" t="str">
        <f t="shared" ca="1" si="562"/>
        <v>A</v>
      </c>
      <c r="N5178">
        <f t="shared" si="566"/>
        <v>5177</v>
      </c>
      <c r="O5178">
        <f t="shared" ca="1" si="563"/>
        <v>-0.64483984899731128</v>
      </c>
      <c r="P5178">
        <f t="shared" ca="1" si="564"/>
        <v>2.3073926277132926</v>
      </c>
      <c r="Q5178" t="str">
        <f t="shared" ca="1" si="565"/>
        <v>H</v>
      </c>
    </row>
    <row r="5179" spans="9:17" x14ac:dyDescent="0.25">
      <c r="I5179">
        <v>5178</v>
      </c>
      <c r="J5179">
        <f t="shared" ca="1" si="560"/>
        <v>0.82361732160156664</v>
      </c>
      <c r="K5179">
        <f t="shared" ca="1" si="561"/>
        <v>1.8202681225664552</v>
      </c>
      <c r="L5179" t="str">
        <f t="shared" ca="1" si="562"/>
        <v>H</v>
      </c>
      <c r="N5179">
        <f t="shared" si="566"/>
        <v>5178</v>
      </c>
      <c r="O5179">
        <f t="shared" ca="1" si="563"/>
        <v>0.56287324170985453</v>
      </c>
      <c r="P5179">
        <f t="shared" ca="1" si="564"/>
        <v>2.2140194648002254</v>
      </c>
      <c r="Q5179" t="str">
        <f t="shared" ca="1" si="565"/>
        <v>H</v>
      </c>
    </row>
    <row r="5180" spans="9:17" x14ac:dyDescent="0.25">
      <c r="I5180">
        <v>5179</v>
      </c>
      <c r="J5180">
        <f t="shared" ca="1" si="560"/>
        <v>0.47626380109147148</v>
      </c>
      <c r="K5180">
        <f t="shared" ca="1" si="561"/>
        <v>0.97115295541637237</v>
      </c>
      <c r="L5180" t="str">
        <f t="shared" ca="1" si="562"/>
        <v>H</v>
      </c>
      <c r="N5180">
        <f t="shared" si="566"/>
        <v>5179</v>
      </c>
      <c r="O5180">
        <f t="shared" ca="1" si="563"/>
        <v>1.0765432884812403</v>
      </c>
      <c r="P5180">
        <f t="shared" ca="1" si="564"/>
        <v>0.96718206003219398</v>
      </c>
      <c r="Q5180" t="str">
        <f t="shared" ca="1" si="565"/>
        <v>A</v>
      </c>
    </row>
    <row r="5181" spans="9:17" x14ac:dyDescent="0.25">
      <c r="I5181">
        <v>5180</v>
      </c>
      <c r="J5181">
        <f t="shared" ca="1" si="560"/>
        <v>0.45632731085001321</v>
      </c>
      <c r="K5181">
        <f t="shared" ca="1" si="561"/>
        <v>1.6611074234901499</v>
      </c>
      <c r="L5181" t="str">
        <f t="shared" ca="1" si="562"/>
        <v>H</v>
      </c>
      <c r="N5181">
        <f t="shared" si="566"/>
        <v>5180</v>
      </c>
      <c r="O5181">
        <f t="shared" ca="1" si="563"/>
        <v>1.6027763433769469</v>
      </c>
      <c r="P5181">
        <f t="shared" ca="1" si="564"/>
        <v>1.0008551303868394</v>
      </c>
      <c r="Q5181" t="str">
        <f t="shared" ca="1" si="565"/>
        <v>A</v>
      </c>
    </row>
    <row r="5182" spans="9:17" x14ac:dyDescent="0.25">
      <c r="I5182">
        <v>5181</v>
      </c>
      <c r="J5182">
        <f t="shared" ca="1" si="560"/>
        <v>1.2338211452042587</v>
      </c>
      <c r="K5182">
        <f t="shared" ca="1" si="561"/>
        <v>3.0497497451363671</v>
      </c>
      <c r="L5182" t="str">
        <f t="shared" ca="1" si="562"/>
        <v>H</v>
      </c>
      <c r="N5182">
        <f t="shared" si="566"/>
        <v>5181</v>
      </c>
      <c r="O5182">
        <f t="shared" ca="1" si="563"/>
        <v>0.76965381431868618</v>
      </c>
      <c r="P5182">
        <f t="shared" ca="1" si="564"/>
        <v>1.1082987109203941</v>
      </c>
      <c r="Q5182" t="str">
        <f t="shared" ca="1" si="565"/>
        <v>H</v>
      </c>
    </row>
    <row r="5183" spans="9:17" x14ac:dyDescent="0.25">
      <c r="I5183">
        <v>5182</v>
      </c>
      <c r="J5183">
        <f t="shared" ca="1" si="560"/>
        <v>0.85145621619722889</v>
      </c>
      <c r="K5183">
        <f t="shared" ca="1" si="561"/>
        <v>2.1962090768601783</v>
      </c>
      <c r="L5183" t="str">
        <f t="shared" ca="1" si="562"/>
        <v>H</v>
      </c>
      <c r="N5183">
        <f t="shared" si="566"/>
        <v>5182</v>
      </c>
      <c r="O5183">
        <f t="shared" ca="1" si="563"/>
        <v>-0.75990799112536345</v>
      </c>
      <c r="P5183">
        <f t="shared" ca="1" si="564"/>
        <v>2.8489348880764096</v>
      </c>
      <c r="Q5183" t="str">
        <f t="shared" ca="1" si="565"/>
        <v>H</v>
      </c>
    </row>
    <row r="5184" spans="9:17" x14ac:dyDescent="0.25">
      <c r="I5184">
        <v>5183</v>
      </c>
      <c r="J5184">
        <f t="shared" ca="1" si="560"/>
        <v>1.1859229861475977</v>
      </c>
      <c r="K5184">
        <f t="shared" ca="1" si="561"/>
        <v>1.4849296389466198</v>
      </c>
      <c r="L5184" t="str">
        <f t="shared" ca="1" si="562"/>
        <v>H</v>
      </c>
      <c r="N5184">
        <f t="shared" si="566"/>
        <v>5183</v>
      </c>
      <c r="O5184">
        <f t="shared" ca="1" si="563"/>
        <v>0.81391679662510807</v>
      </c>
      <c r="P5184">
        <f t="shared" ca="1" si="564"/>
        <v>5.0941304219170869E-2</v>
      </c>
      <c r="Q5184" t="str">
        <f t="shared" ca="1" si="565"/>
        <v>A</v>
      </c>
    </row>
    <row r="5185" spans="9:17" x14ac:dyDescent="0.25">
      <c r="I5185">
        <v>5184</v>
      </c>
      <c r="J5185">
        <f t="shared" ca="1" si="560"/>
        <v>1.0694146437304874</v>
      </c>
      <c r="K5185">
        <f t="shared" ca="1" si="561"/>
        <v>1.5397087640795619</v>
      </c>
      <c r="L5185" t="str">
        <f t="shared" ca="1" si="562"/>
        <v>H</v>
      </c>
      <c r="N5185">
        <f t="shared" si="566"/>
        <v>5184</v>
      </c>
      <c r="O5185">
        <f t="shared" ca="1" si="563"/>
        <v>0.5886855391255772</v>
      </c>
      <c r="P5185">
        <f t="shared" ca="1" si="564"/>
        <v>1.113021964557054</v>
      </c>
      <c r="Q5185" t="str">
        <f t="shared" ca="1" si="565"/>
        <v>H</v>
      </c>
    </row>
    <row r="5186" spans="9:17" x14ac:dyDescent="0.25">
      <c r="I5186">
        <v>5185</v>
      </c>
      <c r="J5186">
        <f t="shared" ca="1" si="560"/>
        <v>0.78707649896666121</v>
      </c>
      <c r="K5186">
        <f t="shared" ca="1" si="561"/>
        <v>1.7632442506092167</v>
      </c>
      <c r="L5186" t="str">
        <f t="shared" ca="1" si="562"/>
        <v>H</v>
      </c>
      <c r="N5186">
        <f t="shared" si="566"/>
        <v>5185</v>
      </c>
      <c r="O5186">
        <f t="shared" ca="1" si="563"/>
        <v>0.3404556212814398</v>
      </c>
      <c r="P5186">
        <f t="shared" ca="1" si="564"/>
        <v>2.7936763491428804</v>
      </c>
      <c r="Q5186" t="str">
        <f t="shared" ca="1" si="565"/>
        <v>H</v>
      </c>
    </row>
    <row r="5187" spans="9:17" x14ac:dyDescent="0.25">
      <c r="I5187">
        <v>5186</v>
      </c>
      <c r="J5187">
        <f t="shared" ref="J5187:J5250" ca="1" si="567">NORMINV(RAND(), $D$3,$F$3)</f>
        <v>-0.6265240412671087</v>
      </c>
      <c r="K5187">
        <f t="shared" ref="K5187:K5250" ca="1" si="568">NORMINV(RAND(), $D$2,$F$2)</f>
        <v>2.3781037366656714</v>
      </c>
      <c r="L5187" t="str">
        <f t="shared" ref="L5187:L5250" ca="1" si="569">IF(J5187&gt;K5187, "A", IF(J5187=K5187, "T", "H"))</f>
        <v>H</v>
      </c>
      <c r="N5187">
        <f t="shared" si="566"/>
        <v>5186</v>
      </c>
      <c r="O5187">
        <f t="shared" ref="O5187:O5250" ca="1" si="570">NORMINV(RAND(), $D$11,$F$11)</f>
        <v>-0.19424512996270382</v>
      </c>
      <c r="P5187">
        <f t="shared" ref="P5187:P5250" ca="1" si="571">NORMINV(RAND(), $D$10,$F$10)</f>
        <v>1.798074451074164</v>
      </c>
      <c r="Q5187" t="str">
        <f t="shared" ref="Q5187:Q5250" ca="1" si="572">IF(O5187&gt;P5187, "A", IF(O5187=P5187, "T", "H"))</f>
        <v>H</v>
      </c>
    </row>
    <row r="5188" spans="9:17" x14ac:dyDescent="0.25">
      <c r="I5188">
        <v>5187</v>
      </c>
      <c r="J5188">
        <f t="shared" ca="1" si="567"/>
        <v>0.66718782130389975</v>
      </c>
      <c r="K5188">
        <f t="shared" ca="1" si="568"/>
        <v>2.6452926547182769</v>
      </c>
      <c r="L5188" t="str">
        <f t="shared" ca="1" si="569"/>
        <v>H</v>
      </c>
      <c r="N5188">
        <f t="shared" ref="N5188:N5251" si="573">N5187+1</f>
        <v>5187</v>
      </c>
      <c r="O5188">
        <f t="shared" ca="1" si="570"/>
        <v>0.67117514693840341</v>
      </c>
      <c r="P5188">
        <f t="shared" ca="1" si="571"/>
        <v>1.8905992428665046</v>
      </c>
      <c r="Q5188" t="str">
        <f t="shared" ca="1" si="572"/>
        <v>H</v>
      </c>
    </row>
    <row r="5189" spans="9:17" x14ac:dyDescent="0.25">
      <c r="I5189">
        <v>5188</v>
      </c>
      <c r="J5189">
        <f t="shared" ca="1" si="567"/>
        <v>1.9654002720118815</v>
      </c>
      <c r="K5189">
        <f t="shared" ca="1" si="568"/>
        <v>-9.2499509622384402E-2</v>
      </c>
      <c r="L5189" t="str">
        <f t="shared" ca="1" si="569"/>
        <v>A</v>
      </c>
      <c r="N5189">
        <f t="shared" si="573"/>
        <v>5188</v>
      </c>
      <c r="O5189">
        <f t="shared" ca="1" si="570"/>
        <v>1.8210815683006552</v>
      </c>
      <c r="P5189">
        <f t="shared" ca="1" si="571"/>
        <v>1.4219948398891948</v>
      </c>
      <c r="Q5189" t="str">
        <f t="shared" ca="1" si="572"/>
        <v>A</v>
      </c>
    </row>
    <row r="5190" spans="9:17" x14ac:dyDescent="0.25">
      <c r="I5190">
        <v>5189</v>
      </c>
      <c r="J5190">
        <f t="shared" ca="1" si="567"/>
        <v>-0.47602471052784168</v>
      </c>
      <c r="K5190">
        <f t="shared" ca="1" si="568"/>
        <v>0.30240549716787912</v>
      </c>
      <c r="L5190" t="str">
        <f t="shared" ca="1" si="569"/>
        <v>H</v>
      </c>
      <c r="N5190">
        <f t="shared" si="573"/>
        <v>5189</v>
      </c>
      <c r="O5190">
        <f t="shared" ca="1" si="570"/>
        <v>0.54522836489584714</v>
      </c>
      <c r="P5190">
        <f t="shared" ca="1" si="571"/>
        <v>2.5524782852435344</v>
      </c>
      <c r="Q5190" t="str">
        <f t="shared" ca="1" si="572"/>
        <v>H</v>
      </c>
    </row>
    <row r="5191" spans="9:17" x14ac:dyDescent="0.25">
      <c r="I5191">
        <v>5190</v>
      </c>
      <c r="J5191">
        <f t="shared" ca="1" si="567"/>
        <v>1.865174477084131</v>
      </c>
      <c r="K5191">
        <f t="shared" ca="1" si="568"/>
        <v>1.0887839985085357</v>
      </c>
      <c r="L5191" t="str">
        <f t="shared" ca="1" si="569"/>
        <v>A</v>
      </c>
      <c r="N5191">
        <f t="shared" si="573"/>
        <v>5190</v>
      </c>
      <c r="O5191">
        <f t="shared" ca="1" si="570"/>
        <v>-0.12360545895159847</v>
      </c>
      <c r="P5191">
        <f t="shared" ca="1" si="571"/>
        <v>1.5353040929969219</v>
      </c>
      <c r="Q5191" t="str">
        <f t="shared" ca="1" si="572"/>
        <v>H</v>
      </c>
    </row>
    <row r="5192" spans="9:17" x14ac:dyDescent="0.25">
      <c r="I5192">
        <v>5191</v>
      </c>
      <c r="J5192">
        <f t="shared" ca="1" si="567"/>
        <v>0.2008712754584675</v>
      </c>
      <c r="K5192">
        <f t="shared" ca="1" si="568"/>
        <v>1.8726947175307564</v>
      </c>
      <c r="L5192" t="str">
        <f t="shared" ca="1" si="569"/>
        <v>H</v>
      </c>
      <c r="N5192">
        <f t="shared" si="573"/>
        <v>5191</v>
      </c>
      <c r="O5192">
        <f t="shared" ca="1" si="570"/>
        <v>0.75575568579196806</v>
      </c>
      <c r="P5192">
        <f t="shared" ca="1" si="571"/>
        <v>0.87890441313035561</v>
      </c>
      <c r="Q5192" t="str">
        <f t="shared" ca="1" si="572"/>
        <v>H</v>
      </c>
    </row>
    <row r="5193" spans="9:17" x14ac:dyDescent="0.25">
      <c r="I5193">
        <v>5192</v>
      </c>
      <c r="J5193">
        <f t="shared" ca="1" si="567"/>
        <v>1.1632513605098436</v>
      </c>
      <c r="K5193">
        <f t="shared" ca="1" si="568"/>
        <v>0.5069607369005249</v>
      </c>
      <c r="L5193" t="str">
        <f t="shared" ca="1" si="569"/>
        <v>A</v>
      </c>
      <c r="N5193">
        <f t="shared" si="573"/>
        <v>5192</v>
      </c>
      <c r="O5193">
        <f t="shared" ca="1" si="570"/>
        <v>0.85886730645413301</v>
      </c>
      <c r="P5193">
        <f t="shared" ca="1" si="571"/>
        <v>0.23827116103418011</v>
      </c>
      <c r="Q5193" t="str">
        <f t="shared" ca="1" si="572"/>
        <v>A</v>
      </c>
    </row>
    <row r="5194" spans="9:17" x14ac:dyDescent="0.25">
      <c r="I5194">
        <v>5193</v>
      </c>
      <c r="J5194">
        <f t="shared" ca="1" si="567"/>
        <v>0.71957237346414804</v>
      </c>
      <c r="K5194">
        <f t="shared" ca="1" si="568"/>
        <v>2.4929807746418335</v>
      </c>
      <c r="L5194" t="str">
        <f t="shared" ca="1" si="569"/>
        <v>H</v>
      </c>
      <c r="N5194">
        <f t="shared" si="573"/>
        <v>5193</v>
      </c>
      <c r="O5194">
        <f t="shared" ca="1" si="570"/>
        <v>0.93929300629148649</v>
      </c>
      <c r="P5194">
        <f t="shared" ca="1" si="571"/>
        <v>-0.31315465346470095</v>
      </c>
      <c r="Q5194" t="str">
        <f t="shared" ca="1" si="572"/>
        <v>A</v>
      </c>
    </row>
    <row r="5195" spans="9:17" x14ac:dyDescent="0.25">
      <c r="I5195">
        <v>5194</v>
      </c>
      <c r="J5195">
        <f t="shared" ca="1" si="567"/>
        <v>1.4641729740789731</v>
      </c>
      <c r="K5195">
        <f t="shared" ca="1" si="568"/>
        <v>1.0855416770620172</v>
      </c>
      <c r="L5195" t="str">
        <f t="shared" ca="1" si="569"/>
        <v>A</v>
      </c>
      <c r="N5195">
        <f t="shared" si="573"/>
        <v>5194</v>
      </c>
      <c r="O5195">
        <f t="shared" ca="1" si="570"/>
        <v>-0.85647354385161312</v>
      </c>
      <c r="P5195">
        <f t="shared" ca="1" si="571"/>
        <v>1.5706591049800172</v>
      </c>
      <c r="Q5195" t="str">
        <f t="shared" ca="1" si="572"/>
        <v>H</v>
      </c>
    </row>
    <row r="5196" spans="9:17" x14ac:dyDescent="0.25">
      <c r="I5196">
        <v>5195</v>
      </c>
      <c r="J5196">
        <f t="shared" ca="1" si="567"/>
        <v>0.52032798329662266</v>
      </c>
      <c r="K5196">
        <f t="shared" ca="1" si="568"/>
        <v>1.2447662629575067</v>
      </c>
      <c r="L5196" t="str">
        <f t="shared" ca="1" si="569"/>
        <v>H</v>
      </c>
      <c r="N5196">
        <f t="shared" si="573"/>
        <v>5195</v>
      </c>
      <c r="O5196">
        <f t="shared" ca="1" si="570"/>
        <v>0.8216684255906419</v>
      </c>
      <c r="P5196">
        <f t="shared" ca="1" si="571"/>
        <v>1.4978357157614419</v>
      </c>
      <c r="Q5196" t="str">
        <f t="shared" ca="1" si="572"/>
        <v>H</v>
      </c>
    </row>
    <row r="5197" spans="9:17" x14ac:dyDescent="0.25">
      <c r="I5197">
        <v>5196</v>
      </c>
      <c r="J5197">
        <f t="shared" ca="1" si="567"/>
        <v>2.1328868276738064</v>
      </c>
      <c r="K5197">
        <f t="shared" ca="1" si="568"/>
        <v>2.0140616732960335</v>
      </c>
      <c r="L5197" t="str">
        <f t="shared" ca="1" si="569"/>
        <v>A</v>
      </c>
      <c r="N5197">
        <f t="shared" si="573"/>
        <v>5196</v>
      </c>
      <c r="O5197">
        <f t="shared" ca="1" si="570"/>
        <v>-4.4049288054566205E-3</v>
      </c>
      <c r="P5197">
        <f t="shared" ca="1" si="571"/>
        <v>2.5381217513578722</v>
      </c>
      <c r="Q5197" t="str">
        <f t="shared" ca="1" si="572"/>
        <v>H</v>
      </c>
    </row>
    <row r="5198" spans="9:17" x14ac:dyDescent="0.25">
      <c r="I5198">
        <v>5197</v>
      </c>
      <c r="J5198">
        <f t="shared" ca="1" si="567"/>
        <v>-0.38372564049542168</v>
      </c>
      <c r="K5198">
        <f t="shared" ca="1" si="568"/>
        <v>1.4889185261544815</v>
      </c>
      <c r="L5198" t="str">
        <f t="shared" ca="1" si="569"/>
        <v>H</v>
      </c>
      <c r="N5198">
        <f t="shared" si="573"/>
        <v>5197</v>
      </c>
      <c r="O5198">
        <f t="shared" ca="1" si="570"/>
        <v>1.7600518221196417</v>
      </c>
      <c r="P5198">
        <f t="shared" ca="1" si="571"/>
        <v>1.0699809074097126</v>
      </c>
      <c r="Q5198" t="str">
        <f t="shared" ca="1" si="572"/>
        <v>A</v>
      </c>
    </row>
    <row r="5199" spans="9:17" x14ac:dyDescent="0.25">
      <c r="I5199">
        <v>5198</v>
      </c>
      <c r="J5199">
        <f t="shared" ca="1" si="567"/>
        <v>0.41256622445932378</v>
      </c>
      <c r="K5199">
        <f t="shared" ca="1" si="568"/>
        <v>0.59688228885974715</v>
      </c>
      <c r="L5199" t="str">
        <f t="shared" ca="1" si="569"/>
        <v>H</v>
      </c>
      <c r="N5199">
        <f t="shared" si="573"/>
        <v>5198</v>
      </c>
      <c r="O5199">
        <f t="shared" ca="1" si="570"/>
        <v>-1.6518906208403552</v>
      </c>
      <c r="P5199">
        <f t="shared" ca="1" si="571"/>
        <v>2.577081201079066</v>
      </c>
      <c r="Q5199" t="str">
        <f t="shared" ca="1" si="572"/>
        <v>H</v>
      </c>
    </row>
    <row r="5200" spans="9:17" x14ac:dyDescent="0.25">
      <c r="I5200">
        <v>5199</v>
      </c>
      <c r="J5200">
        <f t="shared" ca="1" si="567"/>
        <v>1.4006949792620778</v>
      </c>
      <c r="K5200">
        <f t="shared" ca="1" si="568"/>
        <v>1.4199715054467914</v>
      </c>
      <c r="L5200" t="str">
        <f t="shared" ca="1" si="569"/>
        <v>H</v>
      </c>
      <c r="N5200">
        <f t="shared" si="573"/>
        <v>5199</v>
      </c>
      <c r="O5200">
        <f t="shared" ca="1" si="570"/>
        <v>0.87273338633368192</v>
      </c>
      <c r="P5200">
        <f t="shared" ca="1" si="571"/>
        <v>0.27037402108663211</v>
      </c>
      <c r="Q5200" t="str">
        <f t="shared" ca="1" si="572"/>
        <v>A</v>
      </c>
    </row>
    <row r="5201" spans="9:17" x14ac:dyDescent="0.25">
      <c r="I5201">
        <v>5200</v>
      </c>
      <c r="J5201">
        <f t="shared" ca="1" si="567"/>
        <v>-0.3424232901466977</v>
      </c>
      <c r="K5201">
        <f t="shared" ca="1" si="568"/>
        <v>1.5985611871083814</v>
      </c>
      <c r="L5201" t="str">
        <f t="shared" ca="1" si="569"/>
        <v>H</v>
      </c>
      <c r="N5201">
        <f t="shared" si="573"/>
        <v>5200</v>
      </c>
      <c r="O5201">
        <f t="shared" ca="1" si="570"/>
        <v>0.13952977023568508</v>
      </c>
      <c r="P5201">
        <f t="shared" ca="1" si="571"/>
        <v>2.6225924511747802</v>
      </c>
      <c r="Q5201" t="str">
        <f t="shared" ca="1" si="572"/>
        <v>H</v>
      </c>
    </row>
    <row r="5202" spans="9:17" x14ac:dyDescent="0.25">
      <c r="I5202">
        <v>5201</v>
      </c>
      <c r="J5202">
        <f t="shared" ca="1" si="567"/>
        <v>-0.17213921969068235</v>
      </c>
      <c r="K5202">
        <f t="shared" ca="1" si="568"/>
        <v>0.46855989202842085</v>
      </c>
      <c r="L5202" t="str">
        <f t="shared" ca="1" si="569"/>
        <v>H</v>
      </c>
      <c r="N5202">
        <f t="shared" si="573"/>
        <v>5201</v>
      </c>
      <c r="O5202">
        <f t="shared" ca="1" si="570"/>
        <v>1.8774275420609003</v>
      </c>
      <c r="P5202">
        <f t="shared" ca="1" si="571"/>
        <v>1.9667080223729225</v>
      </c>
      <c r="Q5202" t="str">
        <f t="shared" ca="1" si="572"/>
        <v>H</v>
      </c>
    </row>
    <row r="5203" spans="9:17" x14ac:dyDescent="0.25">
      <c r="I5203">
        <v>5202</v>
      </c>
      <c r="J5203">
        <f t="shared" ca="1" si="567"/>
        <v>1.0419702278315788</v>
      </c>
      <c r="K5203">
        <f t="shared" ca="1" si="568"/>
        <v>0.10422971411297488</v>
      </c>
      <c r="L5203" t="str">
        <f t="shared" ca="1" si="569"/>
        <v>A</v>
      </c>
      <c r="N5203">
        <f t="shared" si="573"/>
        <v>5202</v>
      </c>
      <c r="O5203">
        <f t="shared" ca="1" si="570"/>
        <v>1.3279174312273527</v>
      </c>
      <c r="P5203">
        <f t="shared" ca="1" si="571"/>
        <v>1.04132277608288</v>
      </c>
      <c r="Q5203" t="str">
        <f t="shared" ca="1" si="572"/>
        <v>A</v>
      </c>
    </row>
    <row r="5204" spans="9:17" x14ac:dyDescent="0.25">
      <c r="I5204">
        <v>5203</v>
      </c>
      <c r="J5204">
        <f t="shared" ca="1" si="567"/>
        <v>1.9772489512455123</v>
      </c>
      <c r="K5204">
        <f t="shared" ca="1" si="568"/>
        <v>2.0857870898864665</v>
      </c>
      <c r="L5204" t="str">
        <f t="shared" ca="1" si="569"/>
        <v>H</v>
      </c>
      <c r="N5204">
        <f t="shared" si="573"/>
        <v>5203</v>
      </c>
      <c r="O5204">
        <f t="shared" ca="1" si="570"/>
        <v>-0.39561512297307866</v>
      </c>
      <c r="P5204">
        <f t="shared" ca="1" si="571"/>
        <v>0.85422169151862748</v>
      </c>
      <c r="Q5204" t="str">
        <f t="shared" ca="1" si="572"/>
        <v>H</v>
      </c>
    </row>
    <row r="5205" spans="9:17" x14ac:dyDescent="0.25">
      <c r="I5205">
        <v>5204</v>
      </c>
      <c r="J5205">
        <f t="shared" ca="1" si="567"/>
        <v>0.59426093551490666</v>
      </c>
      <c r="K5205">
        <f t="shared" ca="1" si="568"/>
        <v>1.7108222532014885</v>
      </c>
      <c r="L5205" t="str">
        <f t="shared" ca="1" si="569"/>
        <v>H</v>
      </c>
      <c r="N5205">
        <f t="shared" si="573"/>
        <v>5204</v>
      </c>
      <c r="O5205">
        <f t="shared" ca="1" si="570"/>
        <v>0.73501367375157822</v>
      </c>
      <c r="P5205">
        <f t="shared" ca="1" si="571"/>
        <v>1.8007990845862258</v>
      </c>
      <c r="Q5205" t="str">
        <f t="shared" ca="1" si="572"/>
        <v>H</v>
      </c>
    </row>
    <row r="5206" spans="9:17" x14ac:dyDescent="0.25">
      <c r="I5206">
        <v>5205</v>
      </c>
      <c r="J5206">
        <f t="shared" ca="1" si="567"/>
        <v>0.85584528646056957</v>
      </c>
      <c r="K5206">
        <f t="shared" ca="1" si="568"/>
        <v>1.2337570903819828</v>
      </c>
      <c r="L5206" t="str">
        <f t="shared" ca="1" si="569"/>
        <v>H</v>
      </c>
      <c r="N5206">
        <f t="shared" si="573"/>
        <v>5205</v>
      </c>
      <c r="O5206">
        <f t="shared" ca="1" si="570"/>
        <v>0.26385504048041114</v>
      </c>
      <c r="P5206">
        <f t="shared" ca="1" si="571"/>
        <v>3.209406022732324</v>
      </c>
      <c r="Q5206" t="str">
        <f t="shared" ca="1" si="572"/>
        <v>H</v>
      </c>
    </row>
    <row r="5207" spans="9:17" x14ac:dyDescent="0.25">
      <c r="I5207">
        <v>5206</v>
      </c>
      <c r="J5207">
        <f t="shared" ca="1" si="567"/>
        <v>1.1431707558403643</v>
      </c>
      <c r="K5207">
        <f t="shared" ca="1" si="568"/>
        <v>1.6029684985073995</v>
      </c>
      <c r="L5207" t="str">
        <f t="shared" ca="1" si="569"/>
        <v>H</v>
      </c>
      <c r="N5207">
        <f t="shared" si="573"/>
        <v>5206</v>
      </c>
      <c r="O5207">
        <f t="shared" ca="1" si="570"/>
        <v>2.4896887209702996</v>
      </c>
      <c r="P5207">
        <f t="shared" ca="1" si="571"/>
        <v>2.316408890871712</v>
      </c>
      <c r="Q5207" t="str">
        <f t="shared" ca="1" si="572"/>
        <v>A</v>
      </c>
    </row>
    <row r="5208" spans="9:17" x14ac:dyDescent="0.25">
      <c r="I5208">
        <v>5207</v>
      </c>
      <c r="J5208">
        <f t="shared" ca="1" si="567"/>
        <v>0.41121766697630902</v>
      </c>
      <c r="K5208">
        <f t="shared" ca="1" si="568"/>
        <v>1.9767117321300123</v>
      </c>
      <c r="L5208" t="str">
        <f t="shared" ca="1" si="569"/>
        <v>H</v>
      </c>
      <c r="N5208">
        <f t="shared" si="573"/>
        <v>5207</v>
      </c>
      <c r="O5208">
        <f t="shared" ca="1" si="570"/>
        <v>0.5329264936599567</v>
      </c>
      <c r="P5208">
        <f t="shared" ca="1" si="571"/>
        <v>2.149687624971337</v>
      </c>
      <c r="Q5208" t="str">
        <f t="shared" ca="1" si="572"/>
        <v>H</v>
      </c>
    </row>
    <row r="5209" spans="9:17" x14ac:dyDescent="0.25">
      <c r="I5209">
        <v>5208</v>
      </c>
      <c r="J5209">
        <f t="shared" ca="1" si="567"/>
        <v>0.94362274729019679</v>
      </c>
      <c r="K5209">
        <f t="shared" ca="1" si="568"/>
        <v>1.7944005354925623</v>
      </c>
      <c r="L5209" t="str">
        <f t="shared" ca="1" si="569"/>
        <v>H</v>
      </c>
      <c r="N5209">
        <f t="shared" si="573"/>
        <v>5208</v>
      </c>
      <c r="O5209">
        <f t="shared" ca="1" si="570"/>
        <v>0.13624288682072749</v>
      </c>
      <c r="P5209">
        <f t="shared" ca="1" si="571"/>
        <v>1.5973969619320663</v>
      </c>
      <c r="Q5209" t="str">
        <f t="shared" ca="1" si="572"/>
        <v>H</v>
      </c>
    </row>
    <row r="5210" spans="9:17" x14ac:dyDescent="0.25">
      <c r="I5210">
        <v>5209</v>
      </c>
      <c r="J5210">
        <f t="shared" ca="1" si="567"/>
        <v>1.0668632077428897</v>
      </c>
      <c r="K5210">
        <f t="shared" ca="1" si="568"/>
        <v>1.6030981272050973</v>
      </c>
      <c r="L5210" t="str">
        <f t="shared" ca="1" si="569"/>
        <v>H</v>
      </c>
      <c r="N5210">
        <f t="shared" si="573"/>
        <v>5209</v>
      </c>
      <c r="O5210">
        <f t="shared" ca="1" si="570"/>
        <v>1.514199774599069</v>
      </c>
      <c r="P5210">
        <f t="shared" ca="1" si="571"/>
        <v>0.5951997788006812</v>
      </c>
      <c r="Q5210" t="str">
        <f t="shared" ca="1" si="572"/>
        <v>A</v>
      </c>
    </row>
    <row r="5211" spans="9:17" x14ac:dyDescent="0.25">
      <c r="I5211">
        <v>5210</v>
      </c>
      <c r="J5211">
        <f t="shared" ca="1" si="567"/>
        <v>0.67144252008380856</v>
      </c>
      <c r="K5211">
        <f t="shared" ca="1" si="568"/>
        <v>2.1661819724707323</v>
      </c>
      <c r="L5211" t="str">
        <f t="shared" ca="1" si="569"/>
        <v>H</v>
      </c>
      <c r="N5211">
        <f t="shared" si="573"/>
        <v>5210</v>
      </c>
      <c r="O5211">
        <f t="shared" ca="1" si="570"/>
        <v>-0.18918853147028525</v>
      </c>
      <c r="P5211">
        <f t="shared" ca="1" si="571"/>
        <v>1.5724138835228652</v>
      </c>
      <c r="Q5211" t="str">
        <f t="shared" ca="1" si="572"/>
        <v>H</v>
      </c>
    </row>
    <row r="5212" spans="9:17" x14ac:dyDescent="0.25">
      <c r="I5212">
        <v>5211</v>
      </c>
      <c r="J5212">
        <f t="shared" ca="1" si="567"/>
        <v>0.20624829340707829</v>
      </c>
      <c r="K5212">
        <f t="shared" ca="1" si="568"/>
        <v>1.6019371053622811</v>
      </c>
      <c r="L5212" t="str">
        <f t="shared" ca="1" si="569"/>
        <v>H</v>
      </c>
      <c r="N5212">
        <f t="shared" si="573"/>
        <v>5211</v>
      </c>
      <c r="O5212">
        <f t="shared" ca="1" si="570"/>
        <v>0.22255315439737594</v>
      </c>
      <c r="P5212">
        <f t="shared" ca="1" si="571"/>
        <v>-0.56012698704899133</v>
      </c>
      <c r="Q5212" t="str">
        <f t="shared" ca="1" si="572"/>
        <v>A</v>
      </c>
    </row>
    <row r="5213" spans="9:17" x14ac:dyDescent="0.25">
      <c r="I5213">
        <v>5212</v>
      </c>
      <c r="J5213">
        <f t="shared" ca="1" si="567"/>
        <v>-0.48237880025508062</v>
      </c>
      <c r="K5213">
        <f t="shared" ca="1" si="568"/>
        <v>2.3333409509382292</v>
      </c>
      <c r="L5213" t="str">
        <f t="shared" ca="1" si="569"/>
        <v>H</v>
      </c>
      <c r="N5213">
        <f t="shared" si="573"/>
        <v>5212</v>
      </c>
      <c r="O5213">
        <f t="shared" ca="1" si="570"/>
        <v>0.30294826205715014</v>
      </c>
      <c r="P5213">
        <f t="shared" ca="1" si="571"/>
        <v>1.3841366710495864</v>
      </c>
      <c r="Q5213" t="str">
        <f t="shared" ca="1" si="572"/>
        <v>H</v>
      </c>
    </row>
    <row r="5214" spans="9:17" x14ac:dyDescent="0.25">
      <c r="I5214">
        <v>5213</v>
      </c>
      <c r="J5214">
        <f t="shared" ca="1" si="567"/>
        <v>0.47893238932017429</v>
      </c>
      <c r="K5214">
        <f t="shared" ca="1" si="568"/>
        <v>2.4722928078152409</v>
      </c>
      <c r="L5214" t="str">
        <f t="shared" ca="1" si="569"/>
        <v>H</v>
      </c>
      <c r="N5214">
        <f t="shared" si="573"/>
        <v>5213</v>
      </c>
      <c r="O5214">
        <f t="shared" ca="1" si="570"/>
        <v>0.60328430453661142</v>
      </c>
      <c r="P5214">
        <f t="shared" ca="1" si="571"/>
        <v>1.9813656058214839</v>
      </c>
      <c r="Q5214" t="str">
        <f t="shared" ca="1" si="572"/>
        <v>H</v>
      </c>
    </row>
    <row r="5215" spans="9:17" x14ac:dyDescent="0.25">
      <c r="I5215">
        <v>5214</v>
      </c>
      <c r="J5215">
        <f t="shared" ca="1" si="567"/>
        <v>2.2636021935808941</v>
      </c>
      <c r="K5215">
        <f t="shared" ca="1" si="568"/>
        <v>1.4019397136103859</v>
      </c>
      <c r="L5215" t="str">
        <f t="shared" ca="1" si="569"/>
        <v>A</v>
      </c>
      <c r="N5215">
        <f t="shared" si="573"/>
        <v>5214</v>
      </c>
      <c r="O5215">
        <f t="shared" ca="1" si="570"/>
        <v>1.0916390903663324</v>
      </c>
      <c r="P5215">
        <f t="shared" ca="1" si="571"/>
        <v>1.804721562073754</v>
      </c>
      <c r="Q5215" t="str">
        <f t="shared" ca="1" si="572"/>
        <v>H</v>
      </c>
    </row>
    <row r="5216" spans="9:17" x14ac:dyDescent="0.25">
      <c r="I5216">
        <v>5215</v>
      </c>
      <c r="J5216">
        <f t="shared" ca="1" si="567"/>
        <v>1.0866415132403746</v>
      </c>
      <c r="K5216">
        <f t="shared" ca="1" si="568"/>
        <v>1.6157646258242149</v>
      </c>
      <c r="L5216" t="str">
        <f t="shared" ca="1" si="569"/>
        <v>H</v>
      </c>
      <c r="N5216">
        <f t="shared" si="573"/>
        <v>5215</v>
      </c>
      <c r="O5216">
        <f t="shared" ca="1" si="570"/>
        <v>0.3994142411884789</v>
      </c>
      <c r="P5216">
        <f t="shared" ca="1" si="571"/>
        <v>-0.83717285841731637</v>
      </c>
      <c r="Q5216" t="str">
        <f t="shared" ca="1" si="572"/>
        <v>A</v>
      </c>
    </row>
    <row r="5217" spans="9:17" x14ac:dyDescent="0.25">
      <c r="I5217">
        <v>5216</v>
      </c>
      <c r="J5217">
        <f t="shared" ca="1" si="567"/>
        <v>1.4044423474773009</v>
      </c>
      <c r="K5217">
        <f t="shared" ca="1" si="568"/>
        <v>0.37920590102421903</v>
      </c>
      <c r="L5217" t="str">
        <f t="shared" ca="1" si="569"/>
        <v>A</v>
      </c>
      <c r="N5217">
        <f t="shared" si="573"/>
        <v>5216</v>
      </c>
      <c r="O5217">
        <f t="shared" ca="1" si="570"/>
        <v>-1.0124437454788997</v>
      </c>
      <c r="P5217">
        <f t="shared" ca="1" si="571"/>
        <v>1.3916650648584725</v>
      </c>
      <c r="Q5217" t="str">
        <f t="shared" ca="1" si="572"/>
        <v>H</v>
      </c>
    </row>
    <row r="5218" spans="9:17" x14ac:dyDescent="0.25">
      <c r="I5218">
        <v>5217</v>
      </c>
      <c r="J5218">
        <f t="shared" ca="1" si="567"/>
        <v>1.0407649688676477</v>
      </c>
      <c r="K5218">
        <f t="shared" ca="1" si="568"/>
        <v>1.1980954916908577</v>
      </c>
      <c r="L5218" t="str">
        <f t="shared" ca="1" si="569"/>
        <v>H</v>
      </c>
      <c r="N5218">
        <f t="shared" si="573"/>
        <v>5217</v>
      </c>
      <c r="O5218">
        <f t="shared" ca="1" si="570"/>
        <v>-0.69669744115464383</v>
      </c>
      <c r="P5218">
        <f t="shared" ca="1" si="571"/>
        <v>1.4050105063964298</v>
      </c>
      <c r="Q5218" t="str">
        <f t="shared" ca="1" si="572"/>
        <v>H</v>
      </c>
    </row>
    <row r="5219" spans="9:17" x14ac:dyDescent="0.25">
      <c r="I5219">
        <v>5218</v>
      </c>
      <c r="J5219">
        <f t="shared" ca="1" si="567"/>
        <v>0.79923005359403376</v>
      </c>
      <c r="K5219">
        <f t="shared" ca="1" si="568"/>
        <v>1.9740238645514916</v>
      </c>
      <c r="L5219" t="str">
        <f t="shared" ca="1" si="569"/>
        <v>H</v>
      </c>
      <c r="N5219">
        <f t="shared" si="573"/>
        <v>5218</v>
      </c>
      <c r="O5219">
        <f t="shared" ca="1" si="570"/>
        <v>-1.9802334885518482</v>
      </c>
      <c r="P5219">
        <f t="shared" ca="1" si="571"/>
        <v>0.88265522507171634</v>
      </c>
      <c r="Q5219" t="str">
        <f t="shared" ca="1" si="572"/>
        <v>H</v>
      </c>
    </row>
    <row r="5220" spans="9:17" x14ac:dyDescent="0.25">
      <c r="I5220">
        <v>5219</v>
      </c>
      <c r="J5220">
        <f t="shared" ca="1" si="567"/>
        <v>1.8410482173045137</v>
      </c>
      <c r="K5220">
        <f t="shared" ca="1" si="568"/>
        <v>0.35678028901698067</v>
      </c>
      <c r="L5220" t="str">
        <f t="shared" ca="1" si="569"/>
        <v>A</v>
      </c>
      <c r="N5220">
        <f t="shared" si="573"/>
        <v>5219</v>
      </c>
      <c r="O5220">
        <f t="shared" ca="1" si="570"/>
        <v>0.75484081272490111</v>
      </c>
      <c r="P5220">
        <f t="shared" ca="1" si="571"/>
        <v>2.3494395759086935</v>
      </c>
      <c r="Q5220" t="str">
        <f t="shared" ca="1" si="572"/>
        <v>H</v>
      </c>
    </row>
    <row r="5221" spans="9:17" x14ac:dyDescent="0.25">
      <c r="I5221">
        <v>5220</v>
      </c>
      <c r="J5221">
        <f t="shared" ca="1" si="567"/>
        <v>0.91643787389013887</v>
      </c>
      <c r="K5221">
        <f t="shared" ca="1" si="568"/>
        <v>0.22073400634894846</v>
      </c>
      <c r="L5221" t="str">
        <f t="shared" ca="1" si="569"/>
        <v>A</v>
      </c>
      <c r="N5221">
        <f t="shared" si="573"/>
        <v>5220</v>
      </c>
      <c r="O5221">
        <f t="shared" ca="1" si="570"/>
        <v>-0.10067203131723212</v>
      </c>
      <c r="P5221">
        <f t="shared" ca="1" si="571"/>
        <v>1.0021244714697903</v>
      </c>
      <c r="Q5221" t="str">
        <f t="shared" ca="1" si="572"/>
        <v>H</v>
      </c>
    </row>
    <row r="5222" spans="9:17" x14ac:dyDescent="0.25">
      <c r="I5222">
        <v>5221</v>
      </c>
      <c r="J5222">
        <f t="shared" ca="1" si="567"/>
        <v>2.3284297663540166</v>
      </c>
      <c r="K5222">
        <f t="shared" ca="1" si="568"/>
        <v>1.4471387023214446</v>
      </c>
      <c r="L5222" t="str">
        <f t="shared" ca="1" si="569"/>
        <v>A</v>
      </c>
      <c r="N5222">
        <f t="shared" si="573"/>
        <v>5221</v>
      </c>
      <c r="O5222">
        <f t="shared" ca="1" si="570"/>
        <v>1.4640526596320727</v>
      </c>
      <c r="P5222">
        <f t="shared" ca="1" si="571"/>
        <v>-0.36616945820116031</v>
      </c>
      <c r="Q5222" t="str">
        <f t="shared" ca="1" si="572"/>
        <v>A</v>
      </c>
    </row>
    <row r="5223" spans="9:17" x14ac:dyDescent="0.25">
      <c r="I5223">
        <v>5222</v>
      </c>
      <c r="J5223">
        <f t="shared" ca="1" si="567"/>
        <v>1.3932261499155647</v>
      </c>
      <c r="K5223">
        <f t="shared" ca="1" si="568"/>
        <v>2.2325056788982898</v>
      </c>
      <c r="L5223" t="str">
        <f t="shared" ca="1" si="569"/>
        <v>H</v>
      </c>
      <c r="N5223">
        <f t="shared" si="573"/>
        <v>5222</v>
      </c>
      <c r="O5223">
        <f t="shared" ca="1" si="570"/>
        <v>0.33616037369764012</v>
      </c>
      <c r="P5223">
        <f t="shared" ca="1" si="571"/>
        <v>1.2871895877363804</v>
      </c>
      <c r="Q5223" t="str">
        <f t="shared" ca="1" si="572"/>
        <v>H</v>
      </c>
    </row>
    <row r="5224" spans="9:17" x14ac:dyDescent="0.25">
      <c r="I5224">
        <v>5223</v>
      </c>
      <c r="J5224">
        <f t="shared" ca="1" si="567"/>
        <v>1.4251001635565617</v>
      </c>
      <c r="K5224">
        <f t="shared" ca="1" si="568"/>
        <v>3.3918831775873683</v>
      </c>
      <c r="L5224" t="str">
        <f t="shared" ca="1" si="569"/>
        <v>H</v>
      </c>
      <c r="N5224">
        <f t="shared" si="573"/>
        <v>5223</v>
      </c>
      <c r="O5224">
        <f t="shared" ca="1" si="570"/>
        <v>1.1769353538939176</v>
      </c>
      <c r="P5224">
        <f t="shared" ca="1" si="571"/>
        <v>2.3978099290786354</v>
      </c>
      <c r="Q5224" t="str">
        <f t="shared" ca="1" si="572"/>
        <v>H</v>
      </c>
    </row>
    <row r="5225" spans="9:17" x14ac:dyDescent="0.25">
      <c r="I5225">
        <v>5224</v>
      </c>
      <c r="J5225">
        <f t="shared" ca="1" si="567"/>
        <v>1.0552290693062896</v>
      </c>
      <c r="K5225">
        <f t="shared" ca="1" si="568"/>
        <v>0.14498479502927486</v>
      </c>
      <c r="L5225" t="str">
        <f t="shared" ca="1" si="569"/>
        <v>A</v>
      </c>
      <c r="N5225">
        <f t="shared" si="573"/>
        <v>5224</v>
      </c>
      <c r="O5225">
        <f t="shared" ca="1" si="570"/>
        <v>0.19279300229524921</v>
      </c>
      <c r="P5225">
        <f t="shared" ca="1" si="571"/>
        <v>1.2770594453528403</v>
      </c>
      <c r="Q5225" t="str">
        <f t="shared" ca="1" si="572"/>
        <v>H</v>
      </c>
    </row>
    <row r="5226" spans="9:17" x14ac:dyDescent="0.25">
      <c r="I5226">
        <v>5225</v>
      </c>
      <c r="J5226">
        <f t="shared" ca="1" si="567"/>
        <v>1.8369415847213113</v>
      </c>
      <c r="K5226">
        <f t="shared" ca="1" si="568"/>
        <v>1.1027957638313299</v>
      </c>
      <c r="L5226" t="str">
        <f t="shared" ca="1" si="569"/>
        <v>A</v>
      </c>
      <c r="N5226">
        <f t="shared" si="573"/>
        <v>5225</v>
      </c>
      <c r="O5226">
        <f t="shared" ca="1" si="570"/>
        <v>-1.2804605599456291</v>
      </c>
      <c r="P5226">
        <f t="shared" ca="1" si="571"/>
        <v>2.3770951637427364</v>
      </c>
      <c r="Q5226" t="str">
        <f t="shared" ca="1" si="572"/>
        <v>H</v>
      </c>
    </row>
    <row r="5227" spans="9:17" x14ac:dyDescent="0.25">
      <c r="I5227">
        <v>5226</v>
      </c>
      <c r="J5227">
        <f t="shared" ca="1" si="567"/>
        <v>0.88892436573768907</v>
      </c>
      <c r="K5227">
        <f t="shared" ca="1" si="568"/>
        <v>2.7035251650995047</v>
      </c>
      <c r="L5227" t="str">
        <f t="shared" ca="1" si="569"/>
        <v>H</v>
      </c>
      <c r="N5227">
        <f t="shared" si="573"/>
        <v>5226</v>
      </c>
      <c r="O5227">
        <f t="shared" ca="1" si="570"/>
        <v>1.9719454510261931</v>
      </c>
      <c r="P5227">
        <f t="shared" ca="1" si="571"/>
        <v>1.8567357849626516</v>
      </c>
      <c r="Q5227" t="str">
        <f t="shared" ca="1" si="572"/>
        <v>A</v>
      </c>
    </row>
    <row r="5228" spans="9:17" x14ac:dyDescent="0.25">
      <c r="I5228">
        <v>5227</v>
      </c>
      <c r="J5228">
        <f t="shared" ca="1" si="567"/>
        <v>0.45728378153830873</v>
      </c>
      <c r="K5228">
        <f t="shared" ca="1" si="568"/>
        <v>1.6968806964598047</v>
      </c>
      <c r="L5228" t="str">
        <f t="shared" ca="1" si="569"/>
        <v>H</v>
      </c>
      <c r="N5228">
        <f t="shared" si="573"/>
        <v>5227</v>
      </c>
      <c r="O5228">
        <f t="shared" ca="1" si="570"/>
        <v>-0.49809119422553905</v>
      </c>
      <c r="P5228">
        <f t="shared" ca="1" si="571"/>
        <v>2.2448852539719324</v>
      </c>
      <c r="Q5228" t="str">
        <f t="shared" ca="1" si="572"/>
        <v>H</v>
      </c>
    </row>
    <row r="5229" spans="9:17" x14ac:dyDescent="0.25">
      <c r="I5229">
        <v>5228</v>
      </c>
      <c r="J5229">
        <f t="shared" ca="1" si="567"/>
        <v>0.75825373812194719</v>
      </c>
      <c r="K5229">
        <f t="shared" ca="1" si="568"/>
        <v>1.8568061083550724</v>
      </c>
      <c r="L5229" t="str">
        <f t="shared" ca="1" si="569"/>
        <v>H</v>
      </c>
      <c r="N5229">
        <f t="shared" si="573"/>
        <v>5228</v>
      </c>
      <c r="O5229">
        <f t="shared" ca="1" si="570"/>
        <v>1.2560921996237968</v>
      </c>
      <c r="P5229">
        <f t="shared" ca="1" si="571"/>
        <v>1.2609688655270344</v>
      </c>
      <c r="Q5229" t="str">
        <f t="shared" ca="1" si="572"/>
        <v>H</v>
      </c>
    </row>
    <row r="5230" spans="9:17" x14ac:dyDescent="0.25">
      <c r="I5230">
        <v>5229</v>
      </c>
      <c r="J5230">
        <f t="shared" ca="1" si="567"/>
        <v>0.29267307289985522</v>
      </c>
      <c r="K5230">
        <f t="shared" ca="1" si="568"/>
        <v>1.6724099769514023</v>
      </c>
      <c r="L5230" t="str">
        <f t="shared" ca="1" si="569"/>
        <v>H</v>
      </c>
      <c r="N5230">
        <f t="shared" si="573"/>
        <v>5229</v>
      </c>
      <c r="O5230">
        <f t="shared" ca="1" si="570"/>
        <v>-0.99663958904298688</v>
      </c>
      <c r="P5230">
        <f t="shared" ca="1" si="571"/>
        <v>2.4275311913519957</v>
      </c>
      <c r="Q5230" t="str">
        <f t="shared" ca="1" si="572"/>
        <v>H</v>
      </c>
    </row>
    <row r="5231" spans="9:17" x14ac:dyDescent="0.25">
      <c r="I5231">
        <v>5230</v>
      </c>
      <c r="J5231">
        <f t="shared" ca="1" si="567"/>
        <v>1.4117415970994174</v>
      </c>
      <c r="K5231">
        <f t="shared" ca="1" si="568"/>
        <v>1.779414227160347</v>
      </c>
      <c r="L5231" t="str">
        <f t="shared" ca="1" si="569"/>
        <v>H</v>
      </c>
      <c r="N5231">
        <f t="shared" si="573"/>
        <v>5230</v>
      </c>
      <c r="O5231">
        <f t="shared" ca="1" si="570"/>
        <v>0.17552098377850028</v>
      </c>
      <c r="P5231">
        <f t="shared" ca="1" si="571"/>
        <v>2.0089283547266272</v>
      </c>
      <c r="Q5231" t="str">
        <f t="shared" ca="1" si="572"/>
        <v>H</v>
      </c>
    </row>
    <row r="5232" spans="9:17" x14ac:dyDescent="0.25">
      <c r="I5232">
        <v>5231</v>
      </c>
      <c r="J5232">
        <f t="shared" ca="1" si="567"/>
        <v>0.67513075744914264</v>
      </c>
      <c r="K5232">
        <f t="shared" ca="1" si="568"/>
        <v>0.62978668955557671</v>
      </c>
      <c r="L5232" t="str">
        <f t="shared" ca="1" si="569"/>
        <v>A</v>
      </c>
      <c r="N5232">
        <f t="shared" si="573"/>
        <v>5231</v>
      </c>
      <c r="O5232">
        <f t="shared" ca="1" si="570"/>
        <v>0.76455820846981892</v>
      </c>
      <c r="P5232">
        <f t="shared" ca="1" si="571"/>
        <v>0.83494279330970889</v>
      </c>
      <c r="Q5232" t="str">
        <f t="shared" ca="1" si="572"/>
        <v>H</v>
      </c>
    </row>
    <row r="5233" spans="9:17" x14ac:dyDescent="0.25">
      <c r="I5233">
        <v>5232</v>
      </c>
      <c r="J5233">
        <f t="shared" ca="1" si="567"/>
        <v>-0.14662467305004978</v>
      </c>
      <c r="K5233">
        <f t="shared" ca="1" si="568"/>
        <v>0.91536137246902027</v>
      </c>
      <c r="L5233" t="str">
        <f t="shared" ca="1" si="569"/>
        <v>H</v>
      </c>
      <c r="N5233">
        <f t="shared" si="573"/>
        <v>5232</v>
      </c>
      <c r="O5233">
        <f t="shared" ca="1" si="570"/>
        <v>1.2108223680840484</v>
      </c>
      <c r="P5233">
        <f t="shared" ca="1" si="571"/>
        <v>2.2357804394636345</v>
      </c>
      <c r="Q5233" t="str">
        <f t="shared" ca="1" si="572"/>
        <v>H</v>
      </c>
    </row>
    <row r="5234" spans="9:17" x14ac:dyDescent="0.25">
      <c r="I5234">
        <v>5233</v>
      </c>
      <c r="J5234">
        <f t="shared" ca="1" si="567"/>
        <v>0.39949573633487978</v>
      </c>
      <c r="K5234">
        <f t="shared" ca="1" si="568"/>
        <v>2.263131657427583</v>
      </c>
      <c r="L5234" t="str">
        <f t="shared" ca="1" si="569"/>
        <v>H</v>
      </c>
      <c r="N5234">
        <f t="shared" si="573"/>
        <v>5233</v>
      </c>
      <c r="O5234">
        <f t="shared" ca="1" si="570"/>
        <v>-0.89422140205841516</v>
      </c>
      <c r="P5234">
        <f t="shared" ca="1" si="571"/>
        <v>1.0512444203275144</v>
      </c>
      <c r="Q5234" t="str">
        <f t="shared" ca="1" si="572"/>
        <v>H</v>
      </c>
    </row>
    <row r="5235" spans="9:17" x14ac:dyDescent="0.25">
      <c r="I5235">
        <v>5234</v>
      </c>
      <c r="J5235">
        <f t="shared" ca="1" si="567"/>
        <v>2.5305999904451912</v>
      </c>
      <c r="K5235">
        <f t="shared" ca="1" si="568"/>
        <v>2.8080150976706975</v>
      </c>
      <c r="L5235" t="str">
        <f t="shared" ca="1" si="569"/>
        <v>H</v>
      </c>
      <c r="N5235">
        <f t="shared" si="573"/>
        <v>5234</v>
      </c>
      <c r="O5235">
        <f t="shared" ca="1" si="570"/>
        <v>0.89733461294899364</v>
      </c>
      <c r="P5235">
        <f t="shared" ca="1" si="571"/>
        <v>2.6238727492461678</v>
      </c>
      <c r="Q5235" t="str">
        <f t="shared" ca="1" si="572"/>
        <v>H</v>
      </c>
    </row>
    <row r="5236" spans="9:17" x14ac:dyDescent="0.25">
      <c r="I5236">
        <v>5235</v>
      </c>
      <c r="J5236">
        <f t="shared" ca="1" si="567"/>
        <v>2.0191459488089523</v>
      </c>
      <c r="K5236">
        <f t="shared" ca="1" si="568"/>
        <v>3.1074905677463898</v>
      </c>
      <c r="L5236" t="str">
        <f t="shared" ca="1" si="569"/>
        <v>H</v>
      </c>
      <c r="N5236">
        <f t="shared" si="573"/>
        <v>5235</v>
      </c>
      <c r="O5236">
        <f t="shared" ca="1" si="570"/>
        <v>0.81566255834625578</v>
      </c>
      <c r="P5236">
        <f t="shared" ca="1" si="571"/>
        <v>1.8865338115478703</v>
      </c>
      <c r="Q5236" t="str">
        <f t="shared" ca="1" si="572"/>
        <v>H</v>
      </c>
    </row>
    <row r="5237" spans="9:17" x14ac:dyDescent="0.25">
      <c r="I5237">
        <v>5236</v>
      </c>
      <c r="J5237">
        <f t="shared" ca="1" si="567"/>
        <v>2.4751831401708566</v>
      </c>
      <c r="K5237">
        <f t="shared" ca="1" si="568"/>
        <v>2.1713981001531026</v>
      </c>
      <c r="L5237" t="str">
        <f t="shared" ca="1" si="569"/>
        <v>A</v>
      </c>
      <c r="N5237">
        <f t="shared" si="573"/>
        <v>5236</v>
      </c>
      <c r="O5237">
        <f t="shared" ca="1" si="570"/>
        <v>0.89981942323036357</v>
      </c>
      <c r="P5237">
        <f t="shared" ca="1" si="571"/>
        <v>3.8535295684089368</v>
      </c>
      <c r="Q5237" t="str">
        <f t="shared" ca="1" si="572"/>
        <v>H</v>
      </c>
    </row>
    <row r="5238" spans="9:17" x14ac:dyDescent="0.25">
      <c r="I5238">
        <v>5237</v>
      </c>
      <c r="J5238">
        <f t="shared" ca="1" si="567"/>
        <v>1.5956673389187279</v>
      </c>
      <c r="K5238">
        <f t="shared" ca="1" si="568"/>
        <v>2.8572904952178302</v>
      </c>
      <c r="L5238" t="str">
        <f t="shared" ca="1" si="569"/>
        <v>H</v>
      </c>
      <c r="N5238">
        <f t="shared" si="573"/>
        <v>5237</v>
      </c>
      <c r="O5238">
        <f t="shared" ca="1" si="570"/>
        <v>0.17414397303771501</v>
      </c>
      <c r="P5238">
        <f t="shared" ca="1" si="571"/>
        <v>1.3468578056203075</v>
      </c>
      <c r="Q5238" t="str">
        <f t="shared" ca="1" si="572"/>
        <v>H</v>
      </c>
    </row>
    <row r="5239" spans="9:17" x14ac:dyDescent="0.25">
      <c r="I5239">
        <v>5238</v>
      </c>
      <c r="J5239">
        <f t="shared" ca="1" si="567"/>
        <v>0.85189006564975167</v>
      </c>
      <c r="K5239">
        <f t="shared" ca="1" si="568"/>
        <v>0.94747553077140301</v>
      </c>
      <c r="L5239" t="str">
        <f t="shared" ca="1" si="569"/>
        <v>H</v>
      </c>
      <c r="N5239">
        <f t="shared" si="573"/>
        <v>5238</v>
      </c>
      <c r="O5239">
        <f t="shared" ca="1" si="570"/>
        <v>0.19311875148577556</v>
      </c>
      <c r="P5239">
        <f t="shared" ca="1" si="571"/>
        <v>1.4443120235057636</v>
      </c>
      <c r="Q5239" t="str">
        <f t="shared" ca="1" si="572"/>
        <v>H</v>
      </c>
    </row>
    <row r="5240" spans="9:17" x14ac:dyDescent="0.25">
      <c r="I5240">
        <v>5239</v>
      </c>
      <c r="J5240">
        <f t="shared" ca="1" si="567"/>
        <v>-0.88358199406950999</v>
      </c>
      <c r="K5240">
        <f t="shared" ca="1" si="568"/>
        <v>2.2201639436288141</v>
      </c>
      <c r="L5240" t="str">
        <f t="shared" ca="1" si="569"/>
        <v>H</v>
      </c>
      <c r="N5240">
        <f t="shared" si="573"/>
        <v>5239</v>
      </c>
      <c r="O5240">
        <f t="shared" ca="1" si="570"/>
        <v>1.7674308413323736</v>
      </c>
      <c r="P5240">
        <f t="shared" ca="1" si="571"/>
        <v>1.4336525422208883</v>
      </c>
      <c r="Q5240" t="str">
        <f t="shared" ca="1" si="572"/>
        <v>A</v>
      </c>
    </row>
    <row r="5241" spans="9:17" x14ac:dyDescent="0.25">
      <c r="I5241">
        <v>5240</v>
      </c>
      <c r="J5241">
        <f t="shared" ca="1" si="567"/>
        <v>0.44528086133351397</v>
      </c>
      <c r="K5241">
        <f t="shared" ca="1" si="568"/>
        <v>1.6445285936842098</v>
      </c>
      <c r="L5241" t="str">
        <f t="shared" ca="1" si="569"/>
        <v>H</v>
      </c>
      <c r="N5241">
        <f t="shared" si="573"/>
        <v>5240</v>
      </c>
      <c r="O5241">
        <f t="shared" ca="1" si="570"/>
        <v>1.2373854794664274</v>
      </c>
      <c r="P5241">
        <f t="shared" ca="1" si="571"/>
        <v>2.1736605987752569</v>
      </c>
      <c r="Q5241" t="str">
        <f t="shared" ca="1" si="572"/>
        <v>H</v>
      </c>
    </row>
    <row r="5242" spans="9:17" x14ac:dyDescent="0.25">
      <c r="I5242">
        <v>5241</v>
      </c>
      <c r="J5242">
        <f t="shared" ca="1" si="567"/>
        <v>-0.38146652738794984</v>
      </c>
      <c r="K5242">
        <f t="shared" ca="1" si="568"/>
        <v>1.0868503592992629</v>
      </c>
      <c r="L5242" t="str">
        <f t="shared" ca="1" si="569"/>
        <v>H</v>
      </c>
      <c r="N5242">
        <f t="shared" si="573"/>
        <v>5241</v>
      </c>
      <c r="O5242">
        <f t="shared" ca="1" si="570"/>
        <v>0.11789284815386053</v>
      </c>
      <c r="P5242">
        <f t="shared" ca="1" si="571"/>
        <v>0.85437286418992675</v>
      </c>
      <c r="Q5242" t="str">
        <f t="shared" ca="1" si="572"/>
        <v>H</v>
      </c>
    </row>
    <row r="5243" spans="9:17" x14ac:dyDescent="0.25">
      <c r="I5243">
        <v>5242</v>
      </c>
      <c r="J5243">
        <f t="shared" ca="1" si="567"/>
        <v>0.31370056000859281</v>
      </c>
      <c r="K5243">
        <f t="shared" ca="1" si="568"/>
        <v>1.1663271195587996</v>
      </c>
      <c r="L5243" t="str">
        <f t="shared" ca="1" si="569"/>
        <v>H</v>
      </c>
      <c r="N5243">
        <f t="shared" si="573"/>
        <v>5242</v>
      </c>
      <c r="O5243">
        <f t="shared" ca="1" si="570"/>
        <v>-0.77716245382528126</v>
      </c>
      <c r="P5243">
        <f t="shared" ca="1" si="571"/>
        <v>1.4520734194917859</v>
      </c>
      <c r="Q5243" t="str">
        <f t="shared" ca="1" si="572"/>
        <v>H</v>
      </c>
    </row>
    <row r="5244" spans="9:17" x14ac:dyDescent="0.25">
      <c r="I5244">
        <v>5243</v>
      </c>
      <c r="J5244">
        <f t="shared" ca="1" si="567"/>
        <v>-0.20868484710380031</v>
      </c>
      <c r="K5244">
        <f t="shared" ca="1" si="568"/>
        <v>0.4166397974040239</v>
      </c>
      <c r="L5244" t="str">
        <f t="shared" ca="1" si="569"/>
        <v>H</v>
      </c>
      <c r="N5244">
        <f t="shared" si="573"/>
        <v>5243</v>
      </c>
      <c r="O5244">
        <f t="shared" ca="1" si="570"/>
        <v>-0.20610912931531189</v>
      </c>
      <c r="P5244">
        <f t="shared" ca="1" si="571"/>
        <v>1.913031293995739</v>
      </c>
      <c r="Q5244" t="str">
        <f t="shared" ca="1" si="572"/>
        <v>H</v>
      </c>
    </row>
    <row r="5245" spans="9:17" x14ac:dyDescent="0.25">
      <c r="I5245">
        <v>5244</v>
      </c>
      <c r="J5245">
        <f t="shared" ca="1" si="567"/>
        <v>2.6637617168327279</v>
      </c>
      <c r="K5245">
        <f t="shared" ca="1" si="568"/>
        <v>1.2072143886933413</v>
      </c>
      <c r="L5245" t="str">
        <f t="shared" ca="1" si="569"/>
        <v>A</v>
      </c>
      <c r="N5245">
        <f t="shared" si="573"/>
        <v>5244</v>
      </c>
      <c r="O5245">
        <f t="shared" ca="1" si="570"/>
        <v>1.3654007087399425</v>
      </c>
      <c r="P5245">
        <f t="shared" ca="1" si="571"/>
        <v>1.4118870998316633</v>
      </c>
      <c r="Q5245" t="str">
        <f t="shared" ca="1" si="572"/>
        <v>H</v>
      </c>
    </row>
    <row r="5246" spans="9:17" x14ac:dyDescent="0.25">
      <c r="I5246">
        <v>5245</v>
      </c>
      <c r="J5246">
        <f t="shared" ca="1" si="567"/>
        <v>-0.23825149642868149</v>
      </c>
      <c r="K5246">
        <f t="shared" ca="1" si="568"/>
        <v>-8.6912036214276345E-2</v>
      </c>
      <c r="L5246" t="str">
        <f t="shared" ca="1" si="569"/>
        <v>H</v>
      </c>
      <c r="N5246">
        <f t="shared" si="573"/>
        <v>5245</v>
      </c>
      <c r="O5246">
        <f t="shared" ca="1" si="570"/>
        <v>-0.25605819475372626</v>
      </c>
      <c r="P5246">
        <f t="shared" ca="1" si="571"/>
        <v>1.9978967695667329</v>
      </c>
      <c r="Q5246" t="str">
        <f t="shared" ca="1" si="572"/>
        <v>H</v>
      </c>
    </row>
    <row r="5247" spans="9:17" x14ac:dyDescent="0.25">
      <c r="I5247">
        <v>5246</v>
      </c>
      <c r="J5247">
        <f t="shared" ca="1" si="567"/>
        <v>2.9396142784071442</v>
      </c>
      <c r="K5247">
        <f t="shared" ca="1" si="568"/>
        <v>3.3249065247714018</v>
      </c>
      <c r="L5247" t="str">
        <f t="shared" ca="1" si="569"/>
        <v>H</v>
      </c>
      <c r="N5247">
        <f t="shared" si="573"/>
        <v>5246</v>
      </c>
      <c r="O5247">
        <f t="shared" ca="1" si="570"/>
        <v>0.67126933121719834</v>
      </c>
      <c r="P5247">
        <f t="shared" ca="1" si="571"/>
        <v>0.26747532333592039</v>
      </c>
      <c r="Q5247" t="str">
        <f t="shared" ca="1" si="572"/>
        <v>A</v>
      </c>
    </row>
    <row r="5248" spans="9:17" x14ac:dyDescent="0.25">
      <c r="I5248">
        <v>5247</v>
      </c>
      <c r="J5248">
        <f t="shared" ca="1" si="567"/>
        <v>3.03267032633154</v>
      </c>
      <c r="K5248">
        <f t="shared" ca="1" si="568"/>
        <v>0.89111217083823235</v>
      </c>
      <c r="L5248" t="str">
        <f t="shared" ca="1" si="569"/>
        <v>A</v>
      </c>
      <c r="N5248">
        <f t="shared" si="573"/>
        <v>5247</v>
      </c>
      <c r="O5248">
        <f t="shared" ca="1" si="570"/>
        <v>1.5431180206995228</v>
      </c>
      <c r="P5248">
        <f t="shared" ca="1" si="571"/>
        <v>3.6373519148879172</v>
      </c>
      <c r="Q5248" t="str">
        <f t="shared" ca="1" si="572"/>
        <v>H</v>
      </c>
    </row>
    <row r="5249" spans="9:17" x14ac:dyDescent="0.25">
      <c r="I5249">
        <v>5248</v>
      </c>
      <c r="J5249">
        <f t="shared" ca="1" si="567"/>
        <v>1.5733609148093768</v>
      </c>
      <c r="K5249">
        <f t="shared" ca="1" si="568"/>
        <v>1.2220203083617358</v>
      </c>
      <c r="L5249" t="str">
        <f t="shared" ca="1" si="569"/>
        <v>A</v>
      </c>
      <c r="N5249">
        <f t="shared" si="573"/>
        <v>5248</v>
      </c>
      <c r="O5249">
        <f t="shared" ca="1" si="570"/>
        <v>1.2068664752647882</v>
      </c>
      <c r="P5249">
        <f t="shared" ca="1" si="571"/>
        <v>1.7909827707133794</v>
      </c>
      <c r="Q5249" t="str">
        <f t="shared" ca="1" si="572"/>
        <v>H</v>
      </c>
    </row>
    <row r="5250" spans="9:17" x14ac:dyDescent="0.25">
      <c r="I5250">
        <v>5249</v>
      </c>
      <c r="J5250">
        <f t="shared" ca="1" si="567"/>
        <v>0.94174980022417987</v>
      </c>
      <c r="K5250">
        <f t="shared" ca="1" si="568"/>
        <v>1.8872333363061276</v>
      </c>
      <c r="L5250" t="str">
        <f t="shared" ca="1" si="569"/>
        <v>H</v>
      </c>
      <c r="N5250">
        <f t="shared" si="573"/>
        <v>5249</v>
      </c>
      <c r="O5250">
        <f t="shared" ca="1" si="570"/>
        <v>0.7070289090068046</v>
      </c>
      <c r="P5250">
        <f t="shared" ca="1" si="571"/>
        <v>1.9479692042455057</v>
      </c>
      <c r="Q5250" t="str">
        <f t="shared" ca="1" si="572"/>
        <v>H</v>
      </c>
    </row>
    <row r="5251" spans="9:17" x14ac:dyDescent="0.25">
      <c r="I5251">
        <v>5250</v>
      </c>
      <c r="J5251">
        <f t="shared" ref="J5251:J5314" ca="1" si="574">NORMINV(RAND(), $D$3,$F$3)</f>
        <v>1.304965118326006</v>
      </c>
      <c r="K5251">
        <f t="shared" ref="K5251:K5314" ca="1" si="575">NORMINV(RAND(), $D$2,$F$2)</f>
        <v>2.9610115142650839</v>
      </c>
      <c r="L5251" t="str">
        <f t="shared" ref="L5251:L5314" ca="1" si="576">IF(J5251&gt;K5251, "A", IF(J5251=K5251, "T", "H"))</f>
        <v>H</v>
      </c>
      <c r="N5251">
        <f t="shared" si="573"/>
        <v>5250</v>
      </c>
      <c r="O5251">
        <f t="shared" ref="O5251:O5314" ca="1" si="577">NORMINV(RAND(), $D$11,$F$11)</f>
        <v>7.4031238580058001E-2</v>
      </c>
      <c r="P5251">
        <f t="shared" ref="P5251:P5314" ca="1" si="578">NORMINV(RAND(), $D$10,$F$10)</f>
        <v>2.1539442389341215</v>
      </c>
      <c r="Q5251" t="str">
        <f t="shared" ref="Q5251:Q5314" ca="1" si="579">IF(O5251&gt;P5251, "A", IF(O5251=P5251, "T", "H"))</f>
        <v>H</v>
      </c>
    </row>
    <row r="5252" spans="9:17" x14ac:dyDescent="0.25">
      <c r="I5252">
        <v>5251</v>
      </c>
      <c r="J5252">
        <f t="shared" ca="1" si="574"/>
        <v>1.6307469777776835</v>
      </c>
      <c r="K5252">
        <f t="shared" ca="1" si="575"/>
        <v>1.0665114056118257</v>
      </c>
      <c r="L5252" t="str">
        <f t="shared" ca="1" si="576"/>
        <v>A</v>
      </c>
      <c r="N5252">
        <f t="shared" ref="N5252:N5315" si="580">N5251+1</f>
        <v>5251</v>
      </c>
      <c r="O5252">
        <f t="shared" ca="1" si="577"/>
        <v>0.26179695584824692</v>
      </c>
      <c r="P5252">
        <f t="shared" ca="1" si="578"/>
        <v>1.3007084775884803</v>
      </c>
      <c r="Q5252" t="str">
        <f t="shared" ca="1" si="579"/>
        <v>H</v>
      </c>
    </row>
    <row r="5253" spans="9:17" x14ac:dyDescent="0.25">
      <c r="I5253">
        <v>5252</v>
      </c>
      <c r="J5253">
        <f t="shared" ca="1" si="574"/>
        <v>0.9349983376588834</v>
      </c>
      <c r="K5253">
        <f t="shared" ca="1" si="575"/>
        <v>0.58921582284405383</v>
      </c>
      <c r="L5253" t="str">
        <f t="shared" ca="1" si="576"/>
        <v>A</v>
      </c>
      <c r="N5253">
        <f t="shared" si="580"/>
        <v>5252</v>
      </c>
      <c r="O5253">
        <f t="shared" ca="1" si="577"/>
        <v>-0.94130999784413816</v>
      </c>
      <c r="P5253">
        <f t="shared" ca="1" si="578"/>
        <v>1.5261657773989576</v>
      </c>
      <c r="Q5253" t="str">
        <f t="shared" ca="1" si="579"/>
        <v>H</v>
      </c>
    </row>
    <row r="5254" spans="9:17" x14ac:dyDescent="0.25">
      <c r="I5254">
        <v>5253</v>
      </c>
      <c r="J5254">
        <f t="shared" ca="1" si="574"/>
        <v>0.90800602387952301</v>
      </c>
      <c r="K5254">
        <f t="shared" ca="1" si="575"/>
        <v>2.2755046862576043</v>
      </c>
      <c r="L5254" t="str">
        <f t="shared" ca="1" si="576"/>
        <v>H</v>
      </c>
      <c r="N5254">
        <f t="shared" si="580"/>
        <v>5253</v>
      </c>
      <c r="O5254">
        <f t="shared" ca="1" si="577"/>
        <v>1.7157590491726027</v>
      </c>
      <c r="P5254">
        <f t="shared" ca="1" si="578"/>
        <v>0.31347135207986643</v>
      </c>
      <c r="Q5254" t="str">
        <f t="shared" ca="1" si="579"/>
        <v>A</v>
      </c>
    </row>
    <row r="5255" spans="9:17" x14ac:dyDescent="0.25">
      <c r="I5255">
        <v>5254</v>
      </c>
      <c r="J5255">
        <f t="shared" ca="1" si="574"/>
        <v>2.6469476480556802</v>
      </c>
      <c r="K5255">
        <f t="shared" ca="1" si="575"/>
        <v>1.5293285925452813</v>
      </c>
      <c r="L5255" t="str">
        <f t="shared" ca="1" si="576"/>
        <v>A</v>
      </c>
      <c r="N5255">
        <f t="shared" si="580"/>
        <v>5254</v>
      </c>
      <c r="O5255">
        <f t="shared" ca="1" si="577"/>
        <v>-0.70839490735255017</v>
      </c>
      <c r="P5255">
        <f t="shared" ca="1" si="578"/>
        <v>1.6192014149446647</v>
      </c>
      <c r="Q5255" t="str">
        <f t="shared" ca="1" si="579"/>
        <v>H</v>
      </c>
    </row>
    <row r="5256" spans="9:17" x14ac:dyDescent="0.25">
      <c r="I5256">
        <v>5255</v>
      </c>
      <c r="J5256">
        <f t="shared" ca="1" si="574"/>
        <v>0.99083290920836131</v>
      </c>
      <c r="K5256">
        <f t="shared" ca="1" si="575"/>
        <v>1.8105300422445754</v>
      </c>
      <c r="L5256" t="str">
        <f t="shared" ca="1" si="576"/>
        <v>H</v>
      </c>
      <c r="N5256">
        <f t="shared" si="580"/>
        <v>5255</v>
      </c>
      <c r="O5256">
        <f t="shared" ca="1" si="577"/>
        <v>1.1099788845110607</v>
      </c>
      <c r="P5256">
        <f t="shared" ca="1" si="578"/>
        <v>0.6175110748117425</v>
      </c>
      <c r="Q5256" t="str">
        <f t="shared" ca="1" si="579"/>
        <v>A</v>
      </c>
    </row>
    <row r="5257" spans="9:17" x14ac:dyDescent="0.25">
      <c r="I5257">
        <v>5256</v>
      </c>
      <c r="J5257">
        <f t="shared" ca="1" si="574"/>
        <v>-0.29052272282068303</v>
      </c>
      <c r="K5257">
        <f t="shared" ca="1" si="575"/>
        <v>0.58669678486027399</v>
      </c>
      <c r="L5257" t="str">
        <f t="shared" ca="1" si="576"/>
        <v>H</v>
      </c>
      <c r="N5257">
        <f t="shared" si="580"/>
        <v>5256</v>
      </c>
      <c r="O5257">
        <f t="shared" ca="1" si="577"/>
        <v>1.8833863813951421</v>
      </c>
      <c r="P5257">
        <f t="shared" ca="1" si="578"/>
        <v>2.6412844460714391</v>
      </c>
      <c r="Q5257" t="str">
        <f t="shared" ca="1" si="579"/>
        <v>H</v>
      </c>
    </row>
    <row r="5258" spans="9:17" x14ac:dyDescent="0.25">
      <c r="I5258">
        <v>5257</v>
      </c>
      <c r="J5258">
        <f t="shared" ca="1" si="574"/>
        <v>0.5467423361760384</v>
      </c>
      <c r="K5258">
        <f t="shared" ca="1" si="575"/>
        <v>1.8032521765216858</v>
      </c>
      <c r="L5258" t="str">
        <f t="shared" ca="1" si="576"/>
        <v>H</v>
      </c>
      <c r="N5258">
        <f t="shared" si="580"/>
        <v>5257</v>
      </c>
      <c r="O5258">
        <f t="shared" ca="1" si="577"/>
        <v>8.6731375082911066E-2</v>
      </c>
      <c r="P5258">
        <f t="shared" ca="1" si="578"/>
        <v>1.4888053670896786</v>
      </c>
      <c r="Q5258" t="str">
        <f t="shared" ca="1" si="579"/>
        <v>H</v>
      </c>
    </row>
    <row r="5259" spans="9:17" x14ac:dyDescent="0.25">
      <c r="I5259">
        <v>5258</v>
      </c>
      <c r="J5259">
        <f t="shared" ca="1" si="574"/>
        <v>-1.178410998348981</v>
      </c>
      <c r="K5259">
        <f t="shared" ca="1" si="575"/>
        <v>2.0632390234015432</v>
      </c>
      <c r="L5259" t="str">
        <f t="shared" ca="1" si="576"/>
        <v>H</v>
      </c>
      <c r="N5259">
        <f t="shared" si="580"/>
        <v>5258</v>
      </c>
      <c r="O5259">
        <f t="shared" ca="1" si="577"/>
        <v>-0.23501939012059736</v>
      </c>
      <c r="P5259">
        <f t="shared" ca="1" si="578"/>
        <v>1.735144959115239</v>
      </c>
      <c r="Q5259" t="str">
        <f t="shared" ca="1" si="579"/>
        <v>H</v>
      </c>
    </row>
    <row r="5260" spans="9:17" x14ac:dyDescent="0.25">
      <c r="I5260">
        <v>5259</v>
      </c>
      <c r="J5260">
        <f t="shared" ca="1" si="574"/>
        <v>2.006096604247166</v>
      </c>
      <c r="K5260">
        <f t="shared" ca="1" si="575"/>
        <v>1.3612604312495922</v>
      </c>
      <c r="L5260" t="str">
        <f t="shared" ca="1" si="576"/>
        <v>A</v>
      </c>
      <c r="N5260">
        <f t="shared" si="580"/>
        <v>5259</v>
      </c>
      <c r="O5260">
        <f t="shared" ca="1" si="577"/>
        <v>1.9952337889284926</v>
      </c>
      <c r="P5260">
        <f t="shared" ca="1" si="578"/>
        <v>1.1994562195748955</v>
      </c>
      <c r="Q5260" t="str">
        <f t="shared" ca="1" si="579"/>
        <v>A</v>
      </c>
    </row>
    <row r="5261" spans="9:17" x14ac:dyDescent="0.25">
      <c r="I5261">
        <v>5260</v>
      </c>
      <c r="J5261">
        <f t="shared" ca="1" si="574"/>
        <v>0.87519858094611869</v>
      </c>
      <c r="K5261">
        <f t="shared" ca="1" si="575"/>
        <v>1.4645520853117118</v>
      </c>
      <c r="L5261" t="str">
        <f t="shared" ca="1" si="576"/>
        <v>H</v>
      </c>
      <c r="N5261">
        <f t="shared" si="580"/>
        <v>5260</v>
      </c>
      <c r="O5261">
        <f t="shared" ca="1" si="577"/>
        <v>0.88072779372779642</v>
      </c>
      <c r="P5261">
        <f t="shared" ca="1" si="578"/>
        <v>1.9594043108677022</v>
      </c>
      <c r="Q5261" t="str">
        <f t="shared" ca="1" si="579"/>
        <v>H</v>
      </c>
    </row>
    <row r="5262" spans="9:17" x14ac:dyDescent="0.25">
      <c r="I5262">
        <v>5261</v>
      </c>
      <c r="J5262">
        <f t="shared" ca="1" si="574"/>
        <v>1.8738309927306984</v>
      </c>
      <c r="K5262">
        <f t="shared" ca="1" si="575"/>
        <v>0.98102006341458814</v>
      </c>
      <c r="L5262" t="str">
        <f t="shared" ca="1" si="576"/>
        <v>A</v>
      </c>
      <c r="N5262">
        <f t="shared" si="580"/>
        <v>5261</v>
      </c>
      <c r="O5262">
        <f t="shared" ca="1" si="577"/>
        <v>0.87584640824587789</v>
      </c>
      <c r="P5262">
        <f t="shared" ca="1" si="578"/>
        <v>1.719405422373117</v>
      </c>
      <c r="Q5262" t="str">
        <f t="shared" ca="1" si="579"/>
        <v>H</v>
      </c>
    </row>
    <row r="5263" spans="9:17" x14ac:dyDescent="0.25">
      <c r="I5263">
        <v>5262</v>
      </c>
      <c r="J5263">
        <f t="shared" ca="1" si="574"/>
        <v>-0.9965828848918421</v>
      </c>
      <c r="K5263">
        <f t="shared" ca="1" si="575"/>
        <v>1.5733124616258392</v>
      </c>
      <c r="L5263" t="str">
        <f t="shared" ca="1" si="576"/>
        <v>H</v>
      </c>
      <c r="N5263">
        <f t="shared" si="580"/>
        <v>5262</v>
      </c>
      <c r="O5263">
        <f t="shared" ca="1" si="577"/>
        <v>-0.25405016103779288</v>
      </c>
      <c r="P5263">
        <f t="shared" ca="1" si="578"/>
        <v>0.63964363705762017</v>
      </c>
      <c r="Q5263" t="str">
        <f t="shared" ca="1" si="579"/>
        <v>H</v>
      </c>
    </row>
    <row r="5264" spans="9:17" x14ac:dyDescent="0.25">
      <c r="I5264">
        <v>5263</v>
      </c>
      <c r="J5264">
        <f t="shared" ca="1" si="574"/>
        <v>-1.2602247052007998</v>
      </c>
      <c r="K5264">
        <f t="shared" ca="1" si="575"/>
        <v>6.6516950064744895E-2</v>
      </c>
      <c r="L5264" t="str">
        <f t="shared" ca="1" si="576"/>
        <v>H</v>
      </c>
      <c r="N5264">
        <f t="shared" si="580"/>
        <v>5263</v>
      </c>
      <c r="O5264">
        <f t="shared" ca="1" si="577"/>
        <v>2.3185333664770988</v>
      </c>
      <c r="P5264">
        <f t="shared" ca="1" si="578"/>
        <v>-4.221024055627387E-2</v>
      </c>
      <c r="Q5264" t="str">
        <f t="shared" ca="1" si="579"/>
        <v>A</v>
      </c>
    </row>
    <row r="5265" spans="9:17" x14ac:dyDescent="0.25">
      <c r="I5265">
        <v>5264</v>
      </c>
      <c r="J5265">
        <f t="shared" ca="1" si="574"/>
        <v>-0.66401367925078914</v>
      </c>
      <c r="K5265">
        <f t="shared" ca="1" si="575"/>
        <v>1.3246916584790143</v>
      </c>
      <c r="L5265" t="str">
        <f t="shared" ca="1" si="576"/>
        <v>H</v>
      </c>
      <c r="N5265">
        <f t="shared" si="580"/>
        <v>5264</v>
      </c>
      <c r="O5265">
        <f t="shared" ca="1" si="577"/>
        <v>2.3197040244343334</v>
      </c>
      <c r="P5265">
        <f t="shared" ca="1" si="578"/>
        <v>2.0325489982464928</v>
      </c>
      <c r="Q5265" t="str">
        <f t="shared" ca="1" si="579"/>
        <v>A</v>
      </c>
    </row>
    <row r="5266" spans="9:17" x14ac:dyDescent="0.25">
      <c r="I5266">
        <v>5265</v>
      </c>
      <c r="J5266">
        <f t="shared" ca="1" si="574"/>
        <v>0.7300885219373191</v>
      </c>
      <c r="K5266">
        <f t="shared" ca="1" si="575"/>
        <v>1.563923112852577</v>
      </c>
      <c r="L5266" t="str">
        <f t="shared" ca="1" si="576"/>
        <v>H</v>
      </c>
      <c r="N5266">
        <f t="shared" si="580"/>
        <v>5265</v>
      </c>
      <c r="O5266">
        <f t="shared" ca="1" si="577"/>
        <v>1.3868019809067884</v>
      </c>
      <c r="P5266">
        <f t="shared" ca="1" si="578"/>
        <v>2.0349859963435346</v>
      </c>
      <c r="Q5266" t="str">
        <f t="shared" ca="1" si="579"/>
        <v>H</v>
      </c>
    </row>
    <row r="5267" spans="9:17" x14ac:dyDescent="0.25">
      <c r="I5267">
        <v>5266</v>
      </c>
      <c r="J5267">
        <f t="shared" ca="1" si="574"/>
        <v>0.14042472437782205</v>
      </c>
      <c r="K5267">
        <f t="shared" ca="1" si="575"/>
        <v>1.7413977987735312</v>
      </c>
      <c r="L5267" t="str">
        <f t="shared" ca="1" si="576"/>
        <v>H</v>
      </c>
      <c r="N5267">
        <f t="shared" si="580"/>
        <v>5266</v>
      </c>
      <c r="O5267">
        <f t="shared" ca="1" si="577"/>
        <v>0.40948973759124796</v>
      </c>
      <c r="P5267">
        <f t="shared" ca="1" si="578"/>
        <v>0.55893446324440132</v>
      </c>
      <c r="Q5267" t="str">
        <f t="shared" ca="1" si="579"/>
        <v>H</v>
      </c>
    </row>
    <row r="5268" spans="9:17" x14ac:dyDescent="0.25">
      <c r="I5268">
        <v>5267</v>
      </c>
      <c r="J5268">
        <f t="shared" ca="1" si="574"/>
        <v>1.9070828636134134</v>
      </c>
      <c r="K5268">
        <f t="shared" ca="1" si="575"/>
        <v>1.5918686330866294</v>
      </c>
      <c r="L5268" t="str">
        <f t="shared" ca="1" si="576"/>
        <v>A</v>
      </c>
      <c r="N5268">
        <f t="shared" si="580"/>
        <v>5267</v>
      </c>
      <c r="O5268">
        <f t="shared" ca="1" si="577"/>
        <v>0.94091335025508127</v>
      </c>
      <c r="P5268">
        <f t="shared" ca="1" si="578"/>
        <v>1.938537132094214</v>
      </c>
      <c r="Q5268" t="str">
        <f t="shared" ca="1" si="579"/>
        <v>H</v>
      </c>
    </row>
    <row r="5269" spans="9:17" x14ac:dyDescent="0.25">
      <c r="I5269">
        <v>5268</v>
      </c>
      <c r="J5269">
        <f t="shared" ca="1" si="574"/>
        <v>-1.2129706828611304</v>
      </c>
      <c r="K5269">
        <f t="shared" ca="1" si="575"/>
        <v>1.6973892876622203</v>
      </c>
      <c r="L5269" t="str">
        <f t="shared" ca="1" si="576"/>
        <v>H</v>
      </c>
      <c r="N5269">
        <f t="shared" si="580"/>
        <v>5268</v>
      </c>
      <c r="O5269">
        <f t="shared" ca="1" si="577"/>
        <v>1.2563798723446604</v>
      </c>
      <c r="P5269">
        <f t="shared" ca="1" si="578"/>
        <v>1.1865618841457914</v>
      </c>
      <c r="Q5269" t="str">
        <f t="shared" ca="1" si="579"/>
        <v>A</v>
      </c>
    </row>
    <row r="5270" spans="9:17" x14ac:dyDescent="0.25">
      <c r="I5270">
        <v>5269</v>
      </c>
      <c r="J5270">
        <f t="shared" ca="1" si="574"/>
        <v>0.97718084596491639</v>
      </c>
      <c r="K5270">
        <f t="shared" ca="1" si="575"/>
        <v>1.5087265450057836</v>
      </c>
      <c r="L5270" t="str">
        <f t="shared" ca="1" si="576"/>
        <v>H</v>
      </c>
      <c r="N5270">
        <f t="shared" si="580"/>
        <v>5269</v>
      </c>
      <c r="O5270">
        <f t="shared" ca="1" si="577"/>
        <v>-0.59508886022640728</v>
      </c>
      <c r="P5270">
        <f t="shared" ca="1" si="578"/>
        <v>0.7986605287287748</v>
      </c>
      <c r="Q5270" t="str">
        <f t="shared" ca="1" si="579"/>
        <v>H</v>
      </c>
    </row>
    <row r="5271" spans="9:17" x14ac:dyDescent="0.25">
      <c r="I5271">
        <v>5270</v>
      </c>
      <c r="J5271">
        <f t="shared" ca="1" si="574"/>
        <v>1.8124214950658954</v>
      </c>
      <c r="K5271">
        <f t="shared" ca="1" si="575"/>
        <v>-8.3115992267407401E-2</v>
      </c>
      <c r="L5271" t="str">
        <f t="shared" ca="1" si="576"/>
        <v>A</v>
      </c>
      <c r="N5271">
        <f t="shared" si="580"/>
        <v>5270</v>
      </c>
      <c r="O5271">
        <f t="shared" ca="1" si="577"/>
        <v>1.1481020453935771</v>
      </c>
      <c r="P5271">
        <f t="shared" ca="1" si="578"/>
        <v>0.44369889557045517</v>
      </c>
      <c r="Q5271" t="str">
        <f t="shared" ca="1" si="579"/>
        <v>A</v>
      </c>
    </row>
    <row r="5272" spans="9:17" x14ac:dyDescent="0.25">
      <c r="I5272">
        <v>5271</v>
      </c>
      <c r="J5272">
        <f t="shared" ca="1" si="574"/>
        <v>1.8764532858526106</v>
      </c>
      <c r="K5272">
        <f t="shared" ca="1" si="575"/>
        <v>2.8262193452585742</v>
      </c>
      <c r="L5272" t="str">
        <f t="shared" ca="1" si="576"/>
        <v>H</v>
      </c>
      <c r="N5272">
        <f t="shared" si="580"/>
        <v>5271</v>
      </c>
      <c r="O5272">
        <f t="shared" ca="1" si="577"/>
        <v>0.45821821701339166</v>
      </c>
      <c r="P5272">
        <f t="shared" ca="1" si="578"/>
        <v>2.5759711319592906</v>
      </c>
      <c r="Q5272" t="str">
        <f t="shared" ca="1" si="579"/>
        <v>H</v>
      </c>
    </row>
    <row r="5273" spans="9:17" x14ac:dyDescent="0.25">
      <c r="I5273">
        <v>5272</v>
      </c>
      <c r="J5273">
        <f t="shared" ca="1" si="574"/>
        <v>1.6276401670107861</v>
      </c>
      <c r="K5273">
        <f t="shared" ca="1" si="575"/>
        <v>1.8489546583171919</v>
      </c>
      <c r="L5273" t="str">
        <f t="shared" ca="1" si="576"/>
        <v>H</v>
      </c>
      <c r="N5273">
        <f t="shared" si="580"/>
        <v>5272</v>
      </c>
      <c r="O5273">
        <f t="shared" ca="1" si="577"/>
        <v>0.77221289551983663</v>
      </c>
      <c r="P5273">
        <f t="shared" ca="1" si="578"/>
        <v>1.706524042715913</v>
      </c>
      <c r="Q5273" t="str">
        <f t="shared" ca="1" si="579"/>
        <v>H</v>
      </c>
    </row>
    <row r="5274" spans="9:17" x14ac:dyDescent="0.25">
      <c r="I5274">
        <v>5273</v>
      </c>
      <c r="J5274">
        <f t="shared" ca="1" si="574"/>
        <v>1.1416091401956874</v>
      </c>
      <c r="K5274">
        <f t="shared" ca="1" si="575"/>
        <v>1.5248304048634784</v>
      </c>
      <c r="L5274" t="str">
        <f t="shared" ca="1" si="576"/>
        <v>H</v>
      </c>
      <c r="N5274">
        <f t="shared" si="580"/>
        <v>5273</v>
      </c>
      <c r="O5274">
        <f t="shared" ca="1" si="577"/>
        <v>0.52505099993947724</v>
      </c>
      <c r="P5274">
        <f t="shared" ca="1" si="578"/>
        <v>0.31474270242549029</v>
      </c>
      <c r="Q5274" t="str">
        <f t="shared" ca="1" si="579"/>
        <v>A</v>
      </c>
    </row>
    <row r="5275" spans="9:17" x14ac:dyDescent="0.25">
      <c r="I5275">
        <v>5274</v>
      </c>
      <c r="J5275">
        <f t="shared" ca="1" si="574"/>
        <v>1.5351851244131822</v>
      </c>
      <c r="K5275">
        <f t="shared" ca="1" si="575"/>
        <v>1.7942432671139417</v>
      </c>
      <c r="L5275" t="str">
        <f t="shared" ca="1" si="576"/>
        <v>H</v>
      </c>
      <c r="N5275">
        <f t="shared" si="580"/>
        <v>5274</v>
      </c>
      <c r="O5275">
        <f t="shared" ca="1" si="577"/>
        <v>1.282030889685783</v>
      </c>
      <c r="P5275">
        <f t="shared" ca="1" si="578"/>
        <v>1.902473511095228</v>
      </c>
      <c r="Q5275" t="str">
        <f t="shared" ca="1" si="579"/>
        <v>H</v>
      </c>
    </row>
    <row r="5276" spans="9:17" x14ac:dyDescent="0.25">
      <c r="I5276">
        <v>5275</v>
      </c>
      <c r="J5276">
        <f t="shared" ca="1" si="574"/>
        <v>-0.69162359430564546</v>
      </c>
      <c r="K5276">
        <f t="shared" ca="1" si="575"/>
        <v>1.6078870466931279</v>
      </c>
      <c r="L5276" t="str">
        <f t="shared" ca="1" si="576"/>
        <v>H</v>
      </c>
      <c r="N5276">
        <f t="shared" si="580"/>
        <v>5275</v>
      </c>
      <c r="O5276">
        <f t="shared" ca="1" si="577"/>
        <v>0.8559187692047765</v>
      </c>
      <c r="P5276">
        <f t="shared" ca="1" si="578"/>
        <v>1.9289496319068919</v>
      </c>
      <c r="Q5276" t="str">
        <f t="shared" ca="1" si="579"/>
        <v>H</v>
      </c>
    </row>
    <row r="5277" spans="9:17" x14ac:dyDescent="0.25">
      <c r="I5277">
        <v>5276</v>
      </c>
      <c r="J5277">
        <f t="shared" ca="1" si="574"/>
        <v>0.79120369602019602</v>
      </c>
      <c r="K5277">
        <f t="shared" ca="1" si="575"/>
        <v>2.2200375034416115</v>
      </c>
      <c r="L5277" t="str">
        <f t="shared" ca="1" si="576"/>
        <v>H</v>
      </c>
      <c r="N5277">
        <f t="shared" si="580"/>
        <v>5276</v>
      </c>
      <c r="O5277">
        <f t="shared" ca="1" si="577"/>
        <v>0.13790530902435461</v>
      </c>
      <c r="P5277">
        <f t="shared" ca="1" si="578"/>
        <v>3.1833064115115892</v>
      </c>
      <c r="Q5277" t="str">
        <f t="shared" ca="1" si="579"/>
        <v>H</v>
      </c>
    </row>
    <row r="5278" spans="9:17" x14ac:dyDescent="0.25">
      <c r="I5278">
        <v>5277</v>
      </c>
      <c r="J5278">
        <f t="shared" ca="1" si="574"/>
        <v>-0.67093741198142975</v>
      </c>
      <c r="K5278">
        <f t="shared" ca="1" si="575"/>
        <v>2.0068284295725194</v>
      </c>
      <c r="L5278" t="str">
        <f t="shared" ca="1" si="576"/>
        <v>H</v>
      </c>
      <c r="N5278">
        <f t="shared" si="580"/>
        <v>5277</v>
      </c>
      <c r="O5278">
        <f t="shared" ca="1" si="577"/>
        <v>-1.0327006012479201</v>
      </c>
      <c r="P5278">
        <f t="shared" ca="1" si="578"/>
        <v>2.142261160846286</v>
      </c>
      <c r="Q5278" t="str">
        <f t="shared" ca="1" si="579"/>
        <v>H</v>
      </c>
    </row>
    <row r="5279" spans="9:17" x14ac:dyDescent="0.25">
      <c r="I5279">
        <v>5278</v>
      </c>
      <c r="J5279">
        <f t="shared" ca="1" si="574"/>
        <v>0.53244093172279472</v>
      </c>
      <c r="K5279">
        <f t="shared" ca="1" si="575"/>
        <v>0.69925566803986072</v>
      </c>
      <c r="L5279" t="str">
        <f t="shared" ca="1" si="576"/>
        <v>H</v>
      </c>
      <c r="N5279">
        <f t="shared" si="580"/>
        <v>5278</v>
      </c>
      <c r="O5279">
        <f t="shared" ca="1" si="577"/>
        <v>3.0883023212226508</v>
      </c>
      <c r="P5279">
        <f t="shared" ca="1" si="578"/>
        <v>0.66894416713765648</v>
      </c>
      <c r="Q5279" t="str">
        <f t="shared" ca="1" si="579"/>
        <v>A</v>
      </c>
    </row>
    <row r="5280" spans="9:17" x14ac:dyDescent="0.25">
      <c r="I5280">
        <v>5279</v>
      </c>
      <c r="J5280">
        <f t="shared" ca="1" si="574"/>
        <v>0.82605357761479337</v>
      </c>
      <c r="K5280">
        <f t="shared" ca="1" si="575"/>
        <v>0.80062701154307148</v>
      </c>
      <c r="L5280" t="str">
        <f t="shared" ca="1" si="576"/>
        <v>A</v>
      </c>
      <c r="N5280">
        <f t="shared" si="580"/>
        <v>5279</v>
      </c>
      <c r="O5280">
        <f t="shared" ca="1" si="577"/>
        <v>2.1263283780257138</v>
      </c>
      <c r="P5280">
        <f t="shared" ca="1" si="578"/>
        <v>0.82583017474875053</v>
      </c>
      <c r="Q5280" t="str">
        <f t="shared" ca="1" si="579"/>
        <v>A</v>
      </c>
    </row>
    <row r="5281" spans="9:17" x14ac:dyDescent="0.25">
      <c r="I5281">
        <v>5280</v>
      </c>
      <c r="J5281">
        <f t="shared" ca="1" si="574"/>
        <v>1.1644650235740088</v>
      </c>
      <c r="K5281">
        <f t="shared" ca="1" si="575"/>
        <v>2.2945756390186625</v>
      </c>
      <c r="L5281" t="str">
        <f t="shared" ca="1" si="576"/>
        <v>H</v>
      </c>
      <c r="N5281">
        <f t="shared" si="580"/>
        <v>5280</v>
      </c>
      <c r="O5281">
        <f t="shared" ca="1" si="577"/>
        <v>-0.98694823186988545</v>
      </c>
      <c r="P5281">
        <f t="shared" ca="1" si="578"/>
        <v>1.0712841740848089</v>
      </c>
      <c r="Q5281" t="str">
        <f t="shared" ca="1" si="579"/>
        <v>H</v>
      </c>
    </row>
    <row r="5282" spans="9:17" x14ac:dyDescent="0.25">
      <c r="I5282">
        <v>5281</v>
      </c>
      <c r="J5282">
        <f t="shared" ca="1" si="574"/>
        <v>2.2388661640869998</v>
      </c>
      <c r="K5282">
        <f t="shared" ca="1" si="575"/>
        <v>0.88257250668217568</v>
      </c>
      <c r="L5282" t="str">
        <f t="shared" ca="1" si="576"/>
        <v>A</v>
      </c>
      <c r="N5282">
        <f t="shared" si="580"/>
        <v>5281</v>
      </c>
      <c r="O5282">
        <f t="shared" ca="1" si="577"/>
        <v>0.48050943675343316</v>
      </c>
      <c r="P5282">
        <f t="shared" ca="1" si="578"/>
        <v>1.300429471406773</v>
      </c>
      <c r="Q5282" t="str">
        <f t="shared" ca="1" si="579"/>
        <v>H</v>
      </c>
    </row>
    <row r="5283" spans="9:17" x14ac:dyDescent="0.25">
      <c r="I5283">
        <v>5282</v>
      </c>
      <c r="J5283">
        <f t="shared" ca="1" si="574"/>
        <v>0.60088901091650027</v>
      </c>
      <c r="K5283">
        <f t="shared" ca="1" si="575"/>
        <v>2.5383031499561195</v>
      </c>
      <c r="L5283" t="str">
        <f t="shared" ca="1" si="576"/>
        <v>H</v>
      </c>
      <c r="N5283">
        <f t="shared" si="580"/>
        <v>5282</v>
      </c>
      <c r="O5283">
        <f t="shared" ca="1" si="577"/>
        <v>-3.8591267108736838E-2</v>
      </c>
      <c r="P5283">
        <f t="shared" ca="1" si="578"/>
        <v>1.4939565256030027</v>
      </c>
      <c r="Q5283" t="str">
        <f t="shared" ca="1" si="579"/>
        <v>H</v>
      </c>
    </row>
    <row r="5284" spans="9:17" x14ac:dyDescent="0.25">
      <c r="I5284">
        <v>5283</v>
      </c>
      <c r="J5284">
        <f t="shared" ca="1" si="574"/>
        <v>1.0574852574673392</v>
      </c>
      <c r="K5284">
        <f t="shared" ca="1" si="575"/>
        <v>2.1155267908451161</v>
      </c>
      <c r="L5284" t="str">
        <f t="shared" ca="1" si="576"/>
        <v>H</v>
      </c>
      <c r="N5284">
        <f t="shared" si="580"/>
        <v>5283</v>
      </c>
      <c r="O5284">
        <f t="shared" ca="1" si="577"/>
        <v>0.43706809136581853</v>
      </c>
      <c r="P5284">
        <f t="shared" ca="1" si="578"/>
        <v>1.303509108303379</v>
      </c>
      <c r="Q5284" t="str">
        <f t="shared" ca="1" si="579"/>
        <v>H</v>
      </c>
    </row>
    <row r="5285" spans="9:17" x14ac:dyDescent="0.25">
      <c r="I5285">
        <v>5284</v>
      </c>
      <c r="J5285">
        <f t="shared" ca="1" si="574"/>
        <v>0.2832039618823804</v>
      </c>
      <c r="K5285">
        <f t="shared" ca="1" si="575"/>
        <v>1.6513925650529113</v>
      </c>
      <c r="L5285" t="str">
        <f t="shared" ca="1" si="576"/>
        <v>H</v>
      </c>
      <c r="N5285">
        <f t="shared" si="580"/>
        <v>5284</v>
      </c>
      <c r="O5285">
        <f t="shared" ca="1" si="577"/>
        <v>-0.83939924462443605</v>
      </c>
      <c r="P5285">
        <f t="shared" ca="1" si="578"/>
        <v>0.49005871708783033</v>
      </c>
      <c r="Q5285" t="str">
        <f t="shared" ca="1" si="579"/>
        <v>H</v>
      </c>
    </row>
    <row r="5286" spans="9:17" x14ac:dyDescent="0.25">
      <c r="I5286">
        <v>5285</v>
      </c>
      <c r="J5286">
        <f t="shared" ca="1" si="574"/>
        <v>0.23228789513877757</v>
      </c>
      <c r="K5286">
        <f t="shared" ca="1" si="575"/>
        <v>0.8226757879891532</v>
      </c>
      <c r="L5286" t="str">
        <f t="shared" ca="1" si="576"/>
        <v>H</v>
      </c>
      <c r="N5286">
        <f t="shared" si="580"/>
        <v>5285</v>
      </c>
      <c r="O5286">
        <f t="shared" ca="1" si="577"/>
        <v>0.71715228041677703</v>
      </c>
      <c r="P5286">
        <f t="shared" ca="1" si="578"/>
        <v>-0.16644065272020692</v>
      </c>
      <c r="Q5286" t="str">
        <f t="shared" ca="1" si="579"/>
        <v>A</v>
      </c>
    </row>
    <row r="5287" spans="9:17" x14ac:dyDescent="0.25">
      <c r="I5287">
        <v>5286</v>
      </c>
      <c r="J5287">
        <f t="shared" ca="1" si="574"/>
        <v>-1.5687343283603294</v>
      </c>
      <c r="K5287">
        <f t="shared" ca="1" si="575"/>
        <v>1.0889208864268394</v>
      </c>
      <c r="L5287" t="str">
        <f t="shared" ca="1" si="576"/>
        <v>H</v>
      </c>
      <c r="N5287">
        <f t="shared" si="580"/>
        <v>5286</v>
      </c>
      <c r="O5287">
        <f t="shared" ca="1" si="577"/>
        <v>-0.61308501369283519</v>
      </c>
      <c r="P5287">
        <f t="shared" ca="1" si="578"/>
        <v>1.8729761156074707</v>
      </c>
      <c r="Q5287" t="str">
        <f t="shared" ca="1" si="579"/>
        <v>H</v>
      </c>
    </row>
    <row r="5288" spans="9:17" x14ac:dyDescent="0.25">
      <c r="I5288">
        <v>5287</v>
      </c>
      <c r="J5288">
        <f t="shared" ca="1" si="574"/>
        <v>0.12147050567021578</v>
      </c>
      <c r="K5288">
        <f t="shared" ca="1" si="575"/>
        <v>1.6074179514471603</v>
      </c>
      <c r="L5288" t="str">
        <f t="shared" ca="1" si="576"/>
        <v>H</v>
      </c>
      <c r="N5288">
        <f t="shared" si="580"/>
        <v>5287</v>
      </c>
      <c r="O5288">
        <f t="shared" ca="1" si="577"/>
        <v>0.13773877538962864</v>
      </c>
      <c r="P5288">
        <f t="shared" ca="1" si="578"/>
        <v>-1.4507832332274706E-2</v>
      </c>
      <c r="Q5288" t="str">
        <f t="shared" ca="1" si="579"/>
        <v>A</v>
      </c>
    </row>
    <row r="5289" spans="9:17" x14ac:dyDescent="0.25">
      <c r="I5289">
        <v>5288</v>
      </c>
      <c r="J5289">
        <f t="shared" ca="1" si="574"/>
        <v>-0.14782942536020349</v>
      </c>
      <c r="K5289">
        <f t="shared" ca="1" si="575"/>
        <v>1.6953518112928716</v>
      </c>
      <c r="L5289" t="str">
        <f t="shared" ca="1" si="576"/>
        <v>H</v>
      </c>
      <c r="N5289">
        <f t="shared" si="580"/>
        <v>5288</v>
      </c>
      <c r="O5289">
        <f t="shared" ca="1" si="577"/>
        <v>1.3708372131178472</v>
      </c>
      <c r="P5289">
        <f t="shared" ca="1" si="578"/>
        <v>1.9616122860550897</v>
      </c>
      <c r="Q5289" t="str">
        <f t="shared" ca="1" si="579"/>
        <v>H</v>
      </c>
    </row>
    <row r="5290" spans="9:17" x14ac:dyDescent="0.25">
      <c r="I5290">
        <v>5289</v>
      </c>
      <c r="J5290">
        <f t="shared" ca="1" si="574"/>
        <v>2.2093280904135026</v>
      </c>
      <c r="K5290">
        <f t="shared" ca="1" si="575"/>
        <v>1.1059165466984493</v>
      </c>
      <c r="L5290" t="str">
        <f t="shared" ca="1" si="576"/>
        <v>A</v>
      </c>
      <c r="N5290">
        <f t="shared" si="580"/>
        <v>5289</v>
      </c>
      <c r="O5290">
        <f t="shared" ca="1" si="577"/>
        <v>-0.23186766501548906</v>
      </c>
      <c r="P5290">
        <f t="shared" ca="1" si="578"/>
        <v>0.79108295184295907</v>
      </c>
      <c r="Q5290" t="str">
        <f t="shared" ca="1" si="579"/>
        <v>H</v>
      </c>
    </row>
    <row r="5291" spans="9:17" x14ac:dyDescent="0.25">
      <c r="I5291">
        <v>5290</v>
      </c>
      <c r="J5291">
        <f t="shared" ca="1" si="574"/>
        <v>1.8006184898784356</v>
      </c>
      <c r="K5291">
        <f t="shared" ca="1" si="575"/>
        <v>2.0359695830082813</v>
      </c>
      <c r="L5291" t="str">
        <f t="shared" ca="1" si="576"/>
        <v>H</v>
      </c>
      <c r="N5291">
        <f t="shared" si="580"/>
        <v>5290</v>
      </c>
      <c r="O5291">
        <f t="shared" ca="1" si="577"/>
        <v>1.0585187579981832</v>
      </c>
      <c r="P5291">
        <f t="shared" ca="1" si="578"/>
        <v>0.6745378312586755</v>
      </c>
      <c r="Q5291" t="str">
        <f t="shared" ca="1" si="579"/>
        <v>A</v>
      </c>
    </row>
    <row r="5292" spans="9:17" x14ac:dyDescent="0.25">
      <c r="I5292">
        <v>5291</v>
      </c>
      <c r="J5292">
        <f t="shared" ca="1" si="574"/>
        <v>0.15419579681294049</v>
      </c>
      <c r="K5292">
        <f t="shared" ca="1" si="575"/>
        <v>1.9445803171014662</v>
      </c>
      <c r="L5292" t="str">
        <f t="shared" ca="1" si="576"/>
        <v>H</v>
      </c>
      <c r="N5292">
        <f t="shared" si="580"/>
        <v>5291</v>
      </c>
      <c r="O5292">
        <f t="shared" ca="1" si="577"/>
        <v>1.4183742405846611</v>
      </c>
      <c r="P5292">
        <f t="shared" ca="1" si="578"/>
        <v>3.5738158471292953</v>
      </c>
      <c r="Q5292" t="str">
        <f t="shared" ca="1" si="579"/>
        <v>H</v>
      </c>
    </row>
    <row r="5293" spans="9:17" x14ac:dyDescent="0.25">
      <c r="I5293">
        <v>5292</v>
      </c>
      <c r="J5293">
        <f t="shared" ca="1" si="574"/>
        <v>0.99691736172933298</v>
      </c>
      <c r="K5293">
        <f t="shared" ca="1" si="575"/>
        <v>2.3411040548128348</v>
      </c>
      <c r="L5293" t="str">
        <f t="shared" ca="1" si="576"/>
        <v>H</v>
      </c>
      <c r="N5293">
        <f t="shared" si="580"/>
        <v>5292</v>
      </c>
      <c r="O5293">
        <f t="shared" ca="1" si="577"/>
        <v>1.7966098775577259</v>
      </c>
      <c r="P5293">
        <f t="shared" ca="1" si="578"/>
        <v>1.7530478702214225</v>
      </c>
      <c r="Q5293" t="str">
        <f t="shared" ca="1" si="579"/>
        <v>A</v>
      </c>
    </row>
    <row r="5294" spans="9:17" x14ac:dyDescent="0.25">
      <c r="I5294">
        <v>5293</v>
      </c>
      <c r="J5294">
        <f t="shared" ca="1" si="574"/>
        <v>1.452768885419975</v>
      </c>
      <c r="K5294">
        <f t="shared" ca="1" si="575"/>
        <v>2.0580347543614779</v>
      </c>
      <c r="L5294" t="str">
        <f t="shared" ca="1" si="576"/>
        <v>H</v>
      </c>
      <c r="N5294">
        <f t="shared" si="580"/>
        <v>5293</v>
      </c>
      <c r="O5294">
        <f t="shared" ca="1" si="577"/>
        <v>0.97800257787122091</v>
      </c>
      <c r="P5294">
        <f t="shared" ca="1" si="578"/>
        <v>1.0084675016325788</v>
      </c>
      <c r="Q5294" t="str">
        <f t="shared" ca="1" si="579"/>
        <v>H</v>
      </c>
    </row>
    <row r="5295" spans="9:17" x14ac:dyDescent="0.25">
      <c r="I5295">
        <v>5294</v>
      </c>
      <c r="J5295">
        <f t="shared" ca="1" si="574"/>
        <v>-0.22817410538855509</v>
      </c>
      <c r="K5295">
        <f t="shared" ca="1" si="575"/>
        <v>2.0700274839339832</v>
      </c>
      <c r="L5295" t="str">
        <f t="shared" ca="1" si="576"/>
        <v>H</v>
      </c>
      <c r="N5295">
        <f t="shared" si="580"/>
        <v>5294</v>
      </c>
      <c r="O5295">
        <f t="shared" ca="1" si="577"/>
        <v>-1.6890812404850493</v>
      </c>
      <c r="P5295">
        <f t="shared" ca="1" si="578"/>
        <v>1.5554647459105748</v>
      </c>
      <c r="Q5295" t="str">
        <f t="shared" ca="1" si="579"/>
        <v>H</v>
      </c>
    </row>
    <row r="5296" spans="9:17" x14ac:dyDescent="0.25">
      <c r="I5296">
        <v>5295</v>
      </c>
      <c r="J5296">
        <f t="shared" ca="1" si="574"/>
        <v>1.2085367192624297</v>
      </c>
      <c r="K5296">
        <f t="shared" ca="1" si="575"/>
        <v>1.4321699040385503</v>
      </c>
      <c r="L5296" t="str">
        <f t="shared" ca="1" si="576"/>
        <v>H</v>
      </c>
      <c r="N5296">
        <f t="shared" si="580"/>
        <v>5295</v>
      </c>
      <c r="O5296">
        <f t="shared" ca="1" si="577"/>
        <v>0.43345772109163239</v>
      </c>
      <c r="P5296">
        <f t="shared" ca="1" si="578"/>
        <v>1.6792556000673211</v>
      </c>
      <c r="Q5296" t="str">
        <f t="shared" ca="1" si="579"/>
        <v>H</v>
      </c>
    </row>
    <row r="5297" spans="9:17" x14ac:dyDescent="0.25">
      <c r="I5297">
        <v>5296</v>
      </c>
      <c r="J5297">
        <f t="shared" ca="1" si="574"/>
        <v>0.99315225036808885</v>
      </c>
      <c r="K5297">
        <f t="shared" ca="1" si="575"/>
        <v>1.7246361787084932</v>
      </c>
      <c r="L5297" t="str">
        <f t="shared" ca="1" si="576"/>
        <v>H</v>
      </c>
      <c r="N5297">
        <f t="shared" si="580"/>
        <v>5296</v>
      </c>
      <c r="O5297">
        <f t="shared" ca="1" si="577"/>
        <v>2.5319188162074306</v>
      </c>
      <c r="P5297">
        <f t="shared" ca="1" si="578"/>
        <v>1.8812814283172279</v>
      </c>
      <c r="Q5297" t="str">
        <f t="shared" ca="1" si="579"/>
        <v>A</v>
      </c>
    </row>
    <row r="5298" spans="9:17" x14ac:dyDescent="0.25">
      <c r="I5298">
        <v>5297</v>
      </c>
      <c r="J5298">
        <f t="shared" ca="1" si="574"/>
        <v>1.5300603206597558</v>
      </c>
      <c r="K5298">
        <f t="shared" ca="1" si="575"/>
        <v>0.64737593438828001</v>
      </c>
      <c r="L5298" t="str">
        <f t="shared" ca="1" si="576"/>
        <v>A</v>
      </c>
      <c r="N5298">
        <f t="shared" si="580"/>
        <v>5297</v>
      </c>
      <c r="O5298">
        <f t="shared" ca="1" si="577"/>
        <v>-0.26454933391717206</v>
      </c>
      <c r="P5298">
        <f t="shared" ca="1" si="578"/>
        <v>2.2540331490213235</v>
      </c>
      <c r="Q5298" t="str">
        <f t="shared" ca="1" si="579"/>
        <v>H</v>
      </c>
    </row>
    <row r="5299" spans="9:17" x14ac:dyDescent="0.25">
      <c r="I5299">
        <v>5298</v>
      </c>
      <c r="J5299">
        <f t="shared" ca="1" si="574"/>
        <v>0.24470230516485425</v>
      </c>
      <c r="K5299">
        <f t="shared" ca="1" si="575"/>
        <v>1.6502965126976323</v>
      </c>
      <c r="L5299" t="str">
        <f t="shared" ca="1" si="576"/>
        <v>H</v>
      </c>
      <c r="N5299">
        <f t="shared" si="580"/>
        <v>5298</v>
      </c>
      <c r="O5299">
        <f t="shared" ca="1" si="577"/>
        <v>0.19068600292013571</v>
      </c>
      <c r="P5299">
        <f t="shared" ca="1" si="578"/>
        <v>1.119337309598714</v>
      </c>
      <c r="Q5299" t="str">
        <f t="shared" ca="1" si="579"/>
        <v>H</v>
      </c>
    </row>
    <row r="5300" spans="9:17" x14ac:dyDescent="0.25">
      <c r="I5300">
        <v>5299</v>
      </c>
      <c r="J5300">
        <f t="shared" ca="1" si="574"/>
        <v>0.52882446985838594</v>
      </c>
      <c r="K5300">
        <f t="shared" ca="1" si="575"/>
        <v>3.4471321086139453</v>
      </c>
      <c r="L5300" t="str">
        <f t="shared" ca="1" si="576"/>
        <v>H</v>
      </c>
      <c r="N5300">
        <f t="shared" si="580"/>
        <v>5299</v>
      </c>
      <c r="O5300">
        <f t="shared" ca="1" si="577"/>
        <v>-7.1722287357370851E-3</v>
      </c>
      <c r="P5300">
        <f t="shared" ca="1" si="578"/>
        <v>2.9046545140159932</v>
      </c>
      <c r="Q5300" t="str">
        <f t="shared" ca="1" si="579"/>
        <v>H</v>
      </c>
    </row>
    <row r="5301" spans="9:17" x14ac:dyDescent="0.25">
      <c r="I5301">
        <v>5300</v>
      </c>
      <c r="J5301">
        <f t="shared" ca="1" si="574"/>
        <v>1.1394825047567894</v>
      </c>
      <c r="K5301">
        <f t="shared" ca="1" si="575"/>
        <v>1.5688070112926844</v>
      </c>
      <c r="L5301" t="str">
        <f t="shared" ca="1" si="576"/>
        <v>H</v>
      </c>
      <c r="N5301">
        <f t="shared" si="580"/>
        <v>5300</v>
      </c>
      <c r="O5301">
        <f t="shared" ca="1" si="577"/>
        <v>3.8034682614269677E-3</v>
      </c>
      <c r="P5301">
        <f t="shared" ca="1" si="578"/>
        <v>2.1932916763837866</v>
      </c>
      <c r="Q5301" t="str">
        <f t="shared" ca="1" si="579"/>
        <v>H</v>
      </c>
    </row>
    <row r="5302" spans="9:17" x14ac:dyDescent="0.25">
      <c r="I5302">
        <v>5301</v>
      </c>
      <c r="J5302">
        <f t="shared" ca="1" si="574"/>
        <v>0.80705783627304883</v>
      </c>
      <c r="K5302">
        <f t="shared" ca="1" si="575"/>
        <v>0.76960635900890439</v>
      </c>
      <c r="L5302" t="str">
        <f t="shared" ca="1" si="576"/>
        <v>A</v>
      </c>
      <c r="N5302">
        <f t="shared" si="580"/>
        <v>5301</v>
      </c>
      <c r="O5302">
        <f t="shared" ca="1" si="577"/>
        <v>0.4061598745767554</v>
      </c>
      <c r="P5302">
        <f t="shared" ca="1" si="578"/>
        <v>1.9383514241368611</v>
      </c>
      <c r="Q5302" t="str">
        <f t="shared" ca="1" si="579"/>
        <v>H</v>
      </c>
    </row>
    <row r="5303" spans="9:17" x14ac:dyDescent="0.25">
      <c r="I5303">
        <v>5302</v>
      </c>
      <c r="J5303">
        <f t="shared" ca="1" si="574"/>
        <v>1.2140519808839185</v>
      </c>
      <c r="K5303">
        <f t="shared" ca="1" si="575"/>
        <v>2.120781708251342</v>
      </c>
      <c r="L5303" t="str">
        <f t="shared" ca="1" si="576"/>
        <v>H</v>
      </c>
      <c r="N5303">
        <f t="shared" si="580"/>
        <v>5302</v>
      </c>
      <c r="O5303">
        <f t="shared" ca="1" si="577"/>
        <v>-0.50800328769654945</v>
      </c>
      <c r="P5303">
        <f t="shared" ca="1" si="578"/>
        <v>2.1476559703735325</v>
      </c>
      <c r="Q5303" t="str">
        <f t="shared" ca="1" si="579"/>
        <v>H</v>
      </c>
    </row>
    <row r="5304" spans="9:17" x14ac:dyDescent="0.25">
      <c r="I5304">
        <v>5303</v>
      </c>
      <c r="J5304">
        <f t="shared" ca="1" si="574"/>
        <v>1.8227790457413273</v>
      </c>
      <c r="K5304">
        <f t="shared" ca="1" si="575"/>
        <v>1.0681061082510439</v>
      </c>
      <c r="L5304" t="str">
        <f t="shared" ca="1" si="576"/>
        <v>A</v>
      </c>
      <c r="N5304">
        <f t="shared" si="580"/>
        <v>5303</v>
      </c>
      <c r="O5304">
        <f t="shared" ca="1" si="577"/>
        <v>2.0158359253507014</v>
      </c>
      <c r="P5304">
        <f t="shared" ca="1" si="578"/>
        <v>2.465640208925628</v>
      </c>
      <c r="Q5304" t="str">
        <f t="shared" ca="1" si="579"/>
        <v>H</v>
      </c>
    </row>
    <row r="5305" spans="9:17" x14ac:dyDescent="0.25">
      <c r="I5305">
        <v>5304</v>
      </c>
      <c r="J5305">
        <f t="shared" ca="1" si="574"/>
        <v>1.9417286756924672</v>
      </c>
      <c r="K5305">
        <f t="shared" ca="1" si="575"/>
        <v>1.5684389588005629</v>
      </c>
      <c r="L5305" t="str">
        <f t="shared" ca="1" si="576"/>
        <v>A</v>
      </c>
      <c r="N5305">
        <f t="shared" si="580"/>
        <v>5304</v>
      </c>
      <c r="O5305">
        <f t="shared" ca="1" si="577"/>
        <v>0.49628628042793216</v>
      </c>
      <c r="P5305">
        <f t="shared" ca="1" si="578"/>
        <v>0.31360267508172668</v>
      </c>
      <c r="Q5305" t="str">
        <f t="shared" ca="1" si="579"/>
        <v>A</v>
      </c>
    </row>
    <row r="5306" spans="9:17" x14ac:dyDescent="0.25">
      <c r="I5306">
        <v>5305</v>
      </c>
      <c r="J5306">
        <f t="shared" ca="1" si="574"/>
        <v>1.0815474549345798</v>
      </c>
      <c r="K5306">
        <f t="shared" ca="1" si="575"/>
        <v>2.6904938338626634</v>
      </c>
      <c r="L5306" t="str">
        <f t="shared" ca="1" si="576"/>
        <v>H</v>
      </c>
      <c r="N5306">
        <f t="shared" si="580"/>
        <v>5305</v>
      </c>
      <c r="O5306">
        <f t="shared" ca="1" si="577"/>
        <v>1.4479334957271901</v>
      </c>
      <c r="P5306">
        <f t="shared" ca="1" si="578"/>
        <v>1.1804291009211489</v>
      </c>
      <c r="Q5306" t="str">
        <f t="shared" ca="1" si="579"/>
        <v>A</v>
      </c>
    </row>
    <row r="5307" spans="9:17" x14ac:dyDescent="0.25">
      <c r="I5307">
        <v>5306</v>
      </c>
      <c r="J5307">
        <f t="shared" ca="1" si="574"/>
        <v>0.77504758297575804</v>
      </c>
      <c r="K5307">
        <f t="shared" ca="1" si="575"/>
        <v>1.6604152103239382</v>
      </c>
      <c r="L5307" t="str">
        <f t="shared" ca="1" si="576"/>
        <v>H</v>
      </c>
      <c r="N5307">
        <f t="shared" si="580"/>
        <v>5306</v>
      </c>
      <c r="O5307">
        <f t="shared" ca="1" si="577"/>
        <v>-0.90721997690422396</v>
      </c>
      <c r="P5307">
        <f t="shared" ca="1" si="578"/>
        <v>1.3878934487848009</v>
      </c>
      <c r="Q5307" t="str">
        <f t="shared" ca="1" si="579"/>
        <v>H</v>
      </c>
    </row>
    <row r="5308" spans="9:17" x14ac:dyDescent="0.25">
      <c r="I5308">
        <v>5307</v>
      </c>
      <c r="J5308">
        <f t="shared" ca="1" si="574"/>
        <v>1.8212770316257085</v>
      </c>
      <c r="K5308">
        <f t="shared" ca="1" si="575"/>
        <v>2.0801809102011628</v>
      </c>
      <c r="L5308" t="str">
        <f t="shared" ca="1" si="576"/>
        <v>H</v>
      </c>
      <c r="N5308">
        <f t="shared" si="580"/>
        <v>5307</v>
      </c>
      <c r="O5308">
        <f t="shared" ca="1" si="577"/>
        <v>2.1509942744098156</v>
      </c>
      <c r="P5308">
        <f t="shared" ca="1" si="578"/>
        <v>1.4548696998149899</v>
      </c>
      <c r="Q5308" t="str">
        <f t="shared" ca="1" si="579"/>
        <v>A</v>
      </c>
    </row>
    <row r="5309" spans="9:17" x14ac:dyDescent="0.25">
      <c r="I5309">
        <v>5308</v>
      </c>
      <c r="J5309">
        <f t="shared" ca="1" si="574"/>
        <v>-1.0047380687603256</v>
      </c>
      <c r="K5309">
        <f t="shared" ca="1" si="575"/>
        <v>0.62748483393088672</v>
      </c>
      <c r="L5309" t="str">
        <f t="shared" ca="1" si="576"/>
        <v>H</v>
      </c>
      <c r="N5309">
        <f t="shared" si="580"/>
        <v>5308</v>
      </c>
      <c r="O5309">
        <f t="shared" ca="1" si="577"/>
        <v>1.4783210344509339</v>
      </c>
      <c r="P5309">
        <f t="shared" ca="1" si="578"/>
        <v>0.83872611642626482</v>
      </c>
      <c r="Q5309" t="str">
        <f t="shared" ca="1" si="579"/>
        <v>A</v>
      </c>
    </row>
    <row r="5310" spans="9:17" x14ac:dyDescent="0.25">
      <c r="I5310">
        <v>5309</v>
      </c>
      <c r="J5310">
        <f t="shared" ca="1" si="574"/>
        <v>-1.0628166075790635</v>
      </c>
      <c r="K5310">
        <f t="shared" ca="1" si="575"/>
        <v>0.95932457021910111</v>
      </c>
      <c r="L5310" t="str">
        <f t="shared" ca="1" si="576"/>
        <v>H</v>
      </c>
      <c r="N5310">
        <f t="shared" si="580"/>
        <v>5309</v>
      </c>
      <c r="O5310">
        <f t="shared" ca="1" si="577"/>
        <v>0.87827450486704528</v>
      </c>
      <c r="P5310">
        <f t="shared" ca="1" si="578"/>
        <v>-0.16412503821414193</v>
      </c>
      <c r="Q5310" t="str">
        <f t="shared" ca="1" si="579"/>
        <v>A</v>
      </c>
    </row>
    <row r="5311" spans="9:17" x14ac:dyDescent="0.25">
      <c r="I5311">
        <v>5310</v>
      </c>
      <c r="J5311">
        <f t="shared" ca="1" si="574"/>
        <v>0.23188712945536938</v>
      </c>
      <c r="K5311">
        <f t="shared" ca="1" si="575"/>
        <v>1.848188365099477</v>
      </c>
      <c r="L5311" t="str">
        <f t="shared" ca="1" si="576"/>
        <v>H</v>
      </c>
      <c r="N5311">
        <f t="shared" si="580"/>
        <v>5310</v>
      </c>
      <c r="O5311">
        <f t="shared" ca="1" si="577"/>
        <v>0.54849746260397925</v>
      </c>
      <c r="P5311">
        <f t="shared" ca="1" si="578"/>
        <v>-2.6308499085191617E-2</v>
      </c>
      <c r="Q5311" t="str">
        <f t="shared" ca="1" si="579"/>
        <v>A</v>
      </c>
    </row>
    <row r="5312" spans="9:17" x14ac:dyDescent="0.25">
      <c r="I5312">
        <v>5311</v>
      </c>
      <c r="J5312">
        <f t="shared" ca="1" si="574"/>
        <v>1.2105661163113903</v>
      </c>
      <c r="K5312">
        <f t="shared" ca="1" si="575"/>
        <v>0.96692061061748846</v>
      </c>
      <c r="L5312" t="str">
        <f t="shared" ca="1" si="576"/>
        <v>A</v>
      </c>
      <c r="N5312">
        <f t="shared" si="580"/>
        <v>5311</v>
      </c>
      <c r="O5312">
        <f t="shared" ca="1" si="577"/>
        <v>-0.83482115372988397</v>
      </c>
      <c r="P5312">
        <f t="shared" ca="1" si="578"/>
        <v>2.7148879716862346</v>
      </c>
      <c r="Q5312" t="str">
        <f t="shared" ca="1" si="579"/>
        <v>H</v>
      </c>
    </row>
    <row r="5313" spans="9:17" x14ac:dyDescent="0.25">
      <c r="I5313">
        <v>5312</v>
      </c>
      <c r="J5313">
        <f t="shared" ca="1" si="574"/>
        <v>0.10719153632122569</v>
      </c>
      <c r="K5313">
        <f t="shared" ca="1" si="575"/>
        <v>1.4228251992321055</v>
      </c>
      <c r="L5313" t="str">
        <f t="shared" ca="1" si="576"/>
        <v>H</v>
      </c>
      <c r="N5313">
        <f t="shared" si="580"/>
        <v>5312</v>
      </c>
      <c r="O5313">
        <f t="shared" ca="1" si="577"/>
        <v>1.9108496355944242</v>
      </c>
      <c r="P5313">
        <f t="shared" ca="1" si="578"/>
        <v>1.9234062634599836</v>
      </c>
      <c r="Q5313" t="str">
        <f t="shared" ca="1" si="579"/>
        <v>H</v>
      </c>
    </row>
    <row r="5314" spans="9:17" x14ac:dyDescent="0.25">
      <c r="I5314">
        <v>5313</v>
      </c>
      <c r="J5314">
        <f t="shared" ca="1" si="574"/>
        <v>0.47126804184785082</v>
      </c>
      <c r="K5314">
        <f t="shared" ca="1" si="575"/>
        <v>2.4393274523082065</v>
      </c>
      <c r="L5314" t="str">
        <f t="shared" ca="1" si="576"/>
        <v>H</v>
      </c>
      <c r="N5314">
        <f t="shared" si="580"/>
        <v>5313</v>
      </c>
      <c r="O5314">
        <f t="shared" ca="1" si="577"/>
        <v>1.6092592039243054</v>
      </c>
      <c r="P5314">
        <f t="shared" ca="1" si="578"/>
        <v>1.9678042886837388</v>
      </c>
      <c r="Q5314" t="str">
        <f t="shared" ca="1" si="579"/>
        <v>H</v>
      </c>
    </row>
    <row r="5315" spans="9:17" x14ac:dyDescent="0.25">
      <c r="I5315">
        <v>5314</v>
      </c>
      <c r="J5315">
        <f t="shared" ref="J5315:J5378" ca="1" si="581">NORMINV(RAND(), $D$3,$F$3)</f>
        <v>1.1077007561116814</v>
      </c>
      <c r="K5315">
        <f t="shared" ref="K5315:K5378" ca="1" si="582">NORMINV(RAND(), $D$2,$F$2)</f>
        <v>3.0649930993387877</v>
      </c>
      <c r="L5315" t="str">
        <f t="shared" ref="L5315:L5378" ca="1" si="583">IF(J5315&gt;K5315, "A", IF(J5315=K5315, "T", "H"))</f>
        <v>H</v>
      </c>
      <c r="N5315">
        <f t="shared" si="580"/>
        <v>5314</v>
      </c>
      <c r="O5315">
        <f t="shared" ref="O5315:O5378" ca="1" si="584">NORMINV(RAND(), $D$11,$F$11)</f>
        <v>0.12807162860804017</v>
      </c>
      <c r="P5315">
        <f t="shared" ref="P5315:P5378" ca="1" si="585">NORMINV(RAND(), $D$10,$F$10)</f>
        <v>1.8999605383785125</v>
      </c>
      <c r="Q5315" t="str">
        <f t="shared" ref="Q5315:Q5378" ca="1" si="586">IF(O5315&gt;P5315, "A", IF(O5315=P5315, "T", "H"))</f>
        <v>H</v>
      </c>
    </row>
    <row r="5316" spans="9:17" x14ac:dyDescent="0.25">
      <c r="I5316">
        <v>5315</v>
      </c>
      <c r="J5316">
        <f t="shared" ca="1" si="581"/>
        <v>1.4018372760082691</v>
      </c>
      <c r="K5316">
        <f t="shared" ca="1" si="582"/>
        <v>1.6592166486396265</v>
      </c>
      <c r="L5316" t="str">
        <f t="shared" ca="1" si="583"/>
        <v>H</v>
      </c>
      <c r="N5316">
        <f t="shared" ref="N5316:N5379" si="587">N5315+1</f>
        <v>5315</v>
      </c>
      <c r="O5316">
        <f t="shared" ca="1" si="584"/>
        <v>0.69003474658297148</v>
      </c>
      <c r="P5316">
        <f t="shared" ca="1" si="585"/>
        <v>1.475298829324829</v>
      </c>
      <c r="Q5316" t="str">
        <f t="shared" ca="1" si="586"/>
        <v>H</v>
      </c>
    </row>
    <row r="5317" spans="9:17" x14ac:dyDescent="0.25">
      <c r="I5317">
        <v>5316</v>
      </c>
      <c r="J5317">
        <f t="shared" ca="1" si="581"/>
        <v>2.0157843307208489</v>
      </c>
      <c r="K5317">
        <f t="shared" ca="1" si="582"/>
        <v>0.58551410027540163</v>
      </c>
      <c r="L5317" t="str">
        <f t="shared" ca="1" si="583"/>
        <v>A</v>
      </c>
      <c r="N5317">
        <f t="shared" si="587"/>
        <v>5316</v>
      </c>
      <c r="O5317">
        <f t="shared" ca="1" si="584"/>
        <v>-0.10725018139171894</v>
      </c>
      <c r="P5317">
        <f t="shared" ca="1" si="585"/>
        <v>0.8880337989220124</v>
      </c>
      <c r="Q5317" t="str">
        <f t="shared" ca="1" si="586"/>
        <v>H</v>
      </c>
    </row>
    <row r="5318" spans="9:17" x14ac:dyDescent="0.25">
      <c r="I5318">
        <v>5317</v>
      </c>
      <c r="J5318">
        <f t="shared" ca="1" si="581"/>
        <v>0.17319189195837259</v>
      </c>
      <c r="K5318">
        <f t="shared" ca="1" si="582"/>
        <v>2.7820876863011108</v>
      </c>
      <c r="L5318" t="str">
        <f t="shared" ca="1" si="583"/>
        <v>H</v>
      </c>
      <c r="N5318">
        <f t="shared" si="587"/>
        <v>5317</v>
      </c>
      <c r="O5318">
        <f t="shared" ca="1" si="584"/>
        <v>0.19819438784632415</v>
      </c>
      <c r="P5318">
        <f t="shared" ca="1" si="585"/>
        <v>0.93734738956809149</v>
      </c>
      <c r="Q5318" t="str">
        <f t="shared" ca="1" si="586"/>
        <v>H</v>
      </c>
    </row>
    <row r="5319" spans="9:17" x14ac:dyDescent="0.25">
      <c r="I5319">
        <v>5318</v>
      </c>
      <c r="J5319">
        <f t="shared" ca="1" si="581"/>
        <v>0.78514036624192796</v>
      </c>
      <c r="K5319">
        <f t="shared" ca="1" si="582"/>
        <v>1.1006435428468908</v>
      </c>
      <c r="L5319" t="str">
        <f t="shared" ca="1" si="583"/>
        <v>H</v>
      </c>
      <c r="N5319">
        <f t="shared" si="587"/>
        <v>5318</v>
      </c>
      <c r="O5319">
        <f t="shared" ca="1" si="584"/>
        <v>-0.21698548335437573</v>
      </c>
      <c r="P5319">
        <f t="shared" ca="1" si="585"/>
        <v>0.54261043703562339</v>
      </c>
      <c r="Q5319" t="str">
        <f t="shared" ca="1" si="586"/>
        <v>H</v>
      </c>
    </row>
    <row r="5320" spans="9:17" x14ac:dyDescent="0.25">
      <c r="I5320">
        <v>5319</v>
      </c>
      <c r="J5320">
        <f t="shared" ca="1" si="581"/>
        <v>0.50926905803698497</v>
      </c>
      <c r="K5320">
        <f t="shared" ca="1" si="582"/>
        <v>2.2163222690612443</v>
      </c>
      <c r="L5320" t="str">
        <f t="shared" ca="1" si="583"/>
        <v>H</v>
      </c>
      <c r="N5320">
        <f t="shared" si="587"/>
        <v>5319</v>
      </c>
      <c r="O5320">
        <f t="shared" ca="1" si="584"/>
        <v>-1.4111168870815982E-2</v>
      </c>
      <c r="P5320">
        <f t="shared" ca="1" si="585"/>
        <v>0.86678806274575471</v>
      </c>
      <c r="Q5320" t="str">
        <f t="shared" ca="1" si="586"/>
        <v>H</v>
      </c>
    </row>
    <row r="5321" spans="9:17" x14ac:dyDescent="0.25">
      <c r="I5321">
        <v>5320</v>
      </c>
      <c r="J5321">
        <f t="shared" ca="1" si="581"/>
        <v>0.84247028111815325</v>
      </c>
      <c r="K5321">
        <f t="shared" ca="1" si="582"/>
        <v>2.2656398136551941</v>
      </c>
      <c r="L5321" t="str">
        <f t="shared" ca="1" si="583"/>
        <v>H</v>
      </c>
      <c r="N5321">
        <f t="shared" si="587"/>
        <v>5320</v>
      </c>
      <c r="O5321">
        <f t="shared" ca="1" si="584"/>
        <v>1.7469462082159743</v>
      </c>
      <c r="P5321">
        <f t="shared" ca="1" si="585"/>
        <v>2.839818194127834</v>
      </c>
      <c r="Q5321" t="str">
        <f t="shared" ca="1" si="586"/>
        <v>H</v>
      </c>
    </row>
    <row r="5322" spans="9:17" x14ac:dyDescent="0.25">
      <c r="I5322">
        <v>5321</v>
      </c>
      <c r="J5322">
        <f t="shared" ca="1" si="581"/>
        <v>1.5180118751273155</v>
      </c>
      <c r="K5322">
        <f t="shared" ca="1" si="582"/>
        <v>8.2450734954820915E-2</v>
      </c>
      <c r="L5322" t="str">
        <f t="shared" ca="1" si="583"/>
        <v>A</v>
      </c>
      <c r="N5322">
        <f t="shared" si="587"/>
        <v>5321</v>
      </c>
      <c r="O5322">
        <f t="shared" ca="1" si="584"/>
        <v>0.31544572803978826</v>
      </c>
      <c r="P5322">
        <f t="shared" ca="1" si="585"/>
        <v>1.773774477828693</v>
      </c>
      <c r="Q5322" t="str">
        <f t="shared" ca="1" si="586"/>
        <v>H</v>
      </c>
    </row>
    <row r="5323" spans="9:17" x14ac:dyDescent="0.25">
      <c r="I5323">
        <v>5322</v>
      </c>
      <c r="J5323">
        <f t="shared" ca="1" si="581"/>
        <v>1.3207617083476879</v>
      </c>
      <c r="K5323">
        <f t="shared" ca="1" si="582"/>
        <v>0.51402594479826202</v>
      </c>
      <c r="L5323" t="str">
        <f t="shared" ca="1" si="583"/>
        <v>A</v>
      </c>
      <c r="N5323">
        <f t="shared" si="587"/>
        <v>5322</v>
      </c>
      <c r="O5323">
        <f t="shared" ca="1" si="584"/>
        <v>1.6569715511979159</v>
      </c>
      <c r="P5323">
        <f t="shared" ca="1" si="585"/>
        <v>2.0095121353307732</v>
      </c>
      <c r="Q5323" t="str">
        <f t="shared" ca="1" si="586"/>
        <v>H</v>
      </c>
    </row>
    <row r="5324" spans="9:17" x14ac:dyDescent="0.25">
      <c r="I5324">
        <v>5323</v>
      </c>
      <c r="J5324">
        <f t="shared" ca="1" si="581"/>
        <v>0.75920681787852762</v>
      </c>
      <c r="K5324">
        <f t="shared" ca="1" si="582"/>
        <v>1.6220248841069784</v>
      </c>
      <c r="L5324" t="str">
        <f t="shared" ca="1" si="583"/>
        <v>H</v>
      </c>
      <c r="N5324">
        <f t="shared" si="587"/>
        <v>5323</v>
      </c>
      <c r="O5324">
        <f t="shared" ca="1" si="584"/>
        <v>0.15420689250529457</v>
      </c>
      <c r="P5324">
        <f t="shared" ca="1" si="585"/>
        <v>1.0968925642212946</v>
      </c>
      <c r="Q5324" t="str">
        <f t="shared" ca="1" si="586"/>
        <v>H</v>
      </c>
    </row>
    <row r="5325" spans="9:17" x14ac:dyDescent="0.25">
      <c r="I5325">
        <v>5324</v>
      </c>
      <c r="J5325">
        <f t="shared" ca="1" si="581"/>
        <v>-6.6883210043794383E-2</v>
      </c>
      <c r="K5325">
        <f t="shared" ca="1" si="582"/>
        <v>-0.23941208485510002</v>
      </c>
      <c r="L5325" t="str">
        <f t="shared" ca="1" si="583"/>
        <v>A</v>
      </c>
      <c r="N5325">
        <f t="shared" si="587"/>
        <v>5324</v>
      </c>
      <c r="O5325">
        <f t="shared" ca="1" si="584"/>
        <v>0.53107604884826975</v>
      </c>
      <c r="P5325">
        <f t="shared" ca="1" si="585"/>
        <v>0.40658396622086168</v>
      </c>
      <c r="Q5325" t="str">
        <f t="shared" ca="1" si="586"/>
        <v>A</v>
      </c>
    </row>
    <row r="5326" spans="9:17" x14ac:dyDescent="0.25">
      <c r="I5326">
        <v>5325</v>
      </c>
      <c r="J5326">
        <f t="shared" ca="1" si="581"/>
        <v>1.8718637480805729</v>
      </c>
      <c r="K5326">
        <f t="shared" ca="1" si="582"/>
        <v>0.98400268981902472</v>
      </c>
      <c r="L5326" t="str">
        <f t="shared" ca="1" si="583"/>
        <v>A</v>
      </c>
      <c r="N5326">
        <f t="shared" si="587"/>
        <v>5325</v>
      </c>
      <c r="O5326">
        <f t="shared" ca="1" si="584"/>
        <v>0.57706881467252236</v>
      </c>
      <c r="P5326">
        <f t="shared" ca="1" si="585"/>
        <v>0.48459476147346869</v>
      </c>
      <c r="Q5326" t="str">
        <f t="shared" ca="1" si="586"/>
        <v>A</v>
      </c>
    </row>
    <row r="5327" spans="9:17" x14ac:dyDescent="0.25">
      <c r="I5327">
        <v>5326</v>
      </c>
      <c r="J5327">
        <f t="shared" ca="1" si="581"/>
        <v>0.90060283134552965</v>
      </c>
      <c r="K5327">
        <f t="shared" ca="1" si="582"/>
        <v>0.70915734364692251</v>
      </c>
      <c r="L5327" t="str">
        <f t="shared" ca="1" si="583"/>
        <v>A</v>
      </c>
      <c r="N5327">
        <f t="shared" si="587"/>
        <v>5326</v>
      </c>
      <c r="O5327">
        <f t="shared" ca="1" si="584"/>
        <v>-0.47629810913041815</v>
      </c>
      <c r="P5327">
        <f t="shared" ca="1" si="585"/>
        <v>1.0939269495404673</v>
      </c>
      <c r="Q5327" t="str">
        <f t="shared" ca="1" si="586"/>
        <v>H</v>
      </c>
    </row>
    <row r="5328" spans="9:17" x14ac:dyDescent="0.25">
      <c r="I5328">
        <v>5327</v>
      </c>
      <c r="J5328">
        <f t="shared" ca="1" si="581"/>
        <v>1.4089596569512475</v>
      </c>
      <c r="K5328">
        <f t="shared" ca="1" si="582"/>
        <v>2.4877556549862727</v>
      </c>
      <c r="L5328" t="str">
        <f t="shared" ca="1" si="583"/>
        <v>H</v>
      </c>
      <c r="N5328">
        <f t="shared" si="587"/>
        <v>5327</v>
      </c>
      <c r="O5328">
        <f t="shared" ca="1" si="584"/>
        <v>1.216842403453587</v>
      </c>
      <c r="P5328">
        <f t="shared" ca="1" si="585"/>
        <v>1.4705124503835858</v>
      </c>
      <c r="Q5328" t="str">
        <f t="shared" ca="1" si="586"/>
        <v>H</v>
      </c>
    </row>
    <row r="5329" spans="9:17" x14ac:dyDescent="0.25">
      <c r="I5329">
        <v>5328</v>
      </c>
      <c r="J5329">
        <f t="shared" ca="1" si="581"/>
        <v>-5.3243240140642412E-3</v>
      </c>
      <c r="K5329">
        <f t="shared" ca="1" si="582"/>
        <v>3.1186622801397554</v>
      </c>
      <c r="L5329" t="str">
        <f t="shared" ca="1" si="583"/>
        <v>H</v>
      </c>
      <c r="N5329">
        <f t="shared" si="587"/>
        <v>5328</v>
      </c>
      <c r="O5329">
        <f t="shared" ca="1" si="584"/>
        <v>-6.8590145992860285E-2</v>
      </c>
      <c r="P5329">
        <f t="shared" ca="1" si="585"/>
        <v>1.963336719900016</v>
      </c>
      <c r="Q5329" t="str">
        <f t="shared" ca="1" si="586"/>
        <v>H</v>
      </c>
    </row>
    <row r="5330" spans="9:17" x14ac:dyDescent="0.25">
      <c r="I5330">
        <v>5329</v>
      </c>
      <c r="J5330">
        <f t="shared" ca="1" si="581"/>
        <v>-0.29036863411170777</v>
      </c>
      <c r="K5330">
        <f t="shared" ca="1" si="582"/>
        <v>1.3950945461926849</v>
      </c>
      <c r="L5330" t="str">
        <f t="shared" ca="1" si="583"/>
        <v>H</v>
      </c>
      <c r="N5330">
        <f t="shared" si="587"/>
        <v>5329</v>
      </c>
      <c r="O5330">
        <f t="shared" ca="1" si="584"/>
        <v>0.72053709663691035</v>
      </c>
      <c r="P5330">
        <f t="shared" ca="1" si="585"/>
        <v>0.79562376892487241</v>
      </c>
      <c r="Q5330" t="str">
        <f t="shared" ca="1" si="586"/>
        <v>H</v>
      </c>
    </row>
    <row r="5331" spans="9:17" x14ac:dyDescent="0.25">
      <c r="I5331">
        <v>5330</v>
      </c>
      <c r="J5331">
        <f t="shared" ca="1" si="581"/>
        <v>1.7574671149490224</v>
      </c>
      <c r="K5331">
        <f t="shared" ca="1" si="582"/>
        <v>0.96683610556768118</v>
      </c>
      <c r="L5331" t="str">
        <f t="shared" ca="1" si="583"/>
        <v>A</v>
      </c>
      <c r="N5331">
        <f t="shared" si="587"/>
        <v>5330</v>
      </c>
      <c r="O5331">
        <f t="shared" ca="1" si="584"/>
        <v>-0.34159425332715743</v>
      </c>
      <c r="P5331">
        <f t="shared" ca="1" si="585"/>
        <v>1.8609988870007885</v>
      </c>
      <c r="Q5331" t="str">
        <f t="shared" ca="1" si="586"/>
        <v>H</v>
      </c>
    </row>
    <row r="5332" spans="9:17" x14ac:dyDescent="0.25">
      <c r="I5332">
        <v>5331</v>
      </c>
      <c r="J5332">
        <f t="shared" ca="1" si="581"/>
        <v>0.24126679820097174</v>
      </c>
      <c r="K5332">
        <f t="shared" ca="1" si="582"/>
        <v>1.048973008771926</v>
      </c>
      <c r="L5332" t="str">
        <f t="shared" ca="1" si="583"/>
        <v>H</v>
      </c>
      <c r="N5332">
        <f t="shared" si="587"/>
        <v>5331</v>
      </c>
      <c r="O5332">
        <f t="shared" ca="1" si="584"/>
        <v>0.87487347759496781</v>
      </c>
      <c r="P5332">
        <f t="shared" ca="1" si="585"/>
        <v>1.1142418544171553</v>
      </c>
      <c r="Q5332" t="str">
        <f t="shared" ca="1" si="586"/>
        <v>H</v>
      </c>
    </row>
    <row r="5333" spans="9:17" x14ac:dyDescent="0.25">
      <c r="I5333">
        <v>5332</v>
      </c>
      <c r="J5333">
        <f t="shared" ca="1" si="581"/>
        <v>-0.16515409706367623</v>
      </c>
      <c r="K5333">
        <f t="shared" ca="1" si="582"/>
        <v>0.29341536018368708</v>
      </c>
      <c r="L5333" t="str">
        <f t="shared" ca="1" si="583"/>
        <v>H</v>
      </c>
      <c r="N5333">
        <f t="shared" si="587"/>
        <v>5332</v>
      </c>
      <c r="O5333">
        <f t="shared" ca="1" si="584"/>
        <v>-0.29226164599439097</v>
      </c>
      <c r="P5333">
        <f t="shared" ca="1" si="585"/>
        <v>0.94928230646791367</v>
      </c>
      <c r="Q5333" t="str">
        <f t="shared" ca="1" si="586"/>
        <v>H</v>
      </c>
    </row>
    <row r="5334" spans="9:17" x14ac:dyDescent="0.25">
      <c r="I5334">
        <v>5333</v>
      </c>
      <c r="J5334">
        <f t="shared" ca="1" si="581"/>
        <v>0.70292094196936084</v>
      </c>
      <c r="K5334">
        <f t="shared" ca="1" si="582"/>
        <v>1.9691040144064131</v>
      </c>
      <c r="L5334" t="str">
        <f t="shared" ca="1" si="583"/>
        <v>H</v>
      </c>
      <c r="N5334">
        <f t="shared" si="587"/>
        <v>5333</v>
      </c>
      <c r="O5334">
        <f t="shared" ca="1" si="584"/>
        <v>0.47771720150068264</v>
      </c>
      <c r="P5334">
        <f t="shared" ca="1" si="585"/>
        <v>2.4002612005794761</v>
      </c>
      <c r="Q5334" t="str">
        <f t="shared" ca="1" si="586"/>
        <v>H</v>
      </c>
    </row>
    <row r="5335" spans="9:17" x14ac:dyDescent="0.25">
      <c r="I5335">
        <v>5334</v>
      </c>
      <c r="J5335">
        <f t="shared" ca="1" si="581"/>
        <v>-0.49445822355594693</v>
      </c>
      <c r="K5335">
        <f t="shared" ca="1" si="582"/>
        <v>1.89968118978238</v>
      </c>
      <c r="L5335" t="str">
        <f t="shared" ca="1" si="583"/>
        <v>H</v>
      </c>
      <c r="N5335">
        <f t="shared" si="587"/>
        <v>5334</v>
      </c>
      <c r="O5335">
        <f t="shared" ca="1" si="584"/>
        <v>-0.29342679257304904</v>
      </c>
      <c r="P5335">
        <f t="shared" ca="1" si="585"/>
        <v>-0.11194888062583774</v>
      </c>
      <c r="Q5335" t="str">
        <f t="shared" ca="1" si="586"/>
        <v>H</v>
      </c>
    </row>
    <row r="5336" spans="9:17" x14ac:dyDescent="0.25">
      <c r="I5336">
        <v>5335</v>
      </c>
      <c r="J5336">
        <f t="shared" ca="1" si="581"/>
        <v>0.56596064618137021</v>
      </c>
      <c r="K5336">
        <f t="shared" ca="1" si="582"/>
        <v>1.0317870468318908</v>
      </c>
      <c r="L5336" t="str">
        <f t="shared" ca="1" si="583"/>
        <v>H</v>
      </c>
      <c r="N5336">
        <f t="shared" si="587"/>
        <v>5335</v>
      </c>
      <c r="O5336">
        <f t="shared" ca="1" si="584"/>
        <v>0.51037983636015971</v>
      </c>
      <c r="P5336">
        <f t="shared" ca="1" si="585"/>
        <v>0.86122564967499027</v>
      </c>
      <c r="Q5336" t="str">
        <f t="shared" ca="1" si="586"/>
        <v>H</v>
      </c>
    </row>
    <row r="5337" spans="9:17" x14ac:dyDescent="0.25">
      <c r="I5337">
        <v>5336</v>
      </c>
      <c r="J5337">
        <f t="shared" ca="1" si="581"/>
        <v>1.0837424134437557</v>
      </c>
      <c r="K5337">
        <f t="shared" ca="1" si="582"/>
        <v>1.8470802339741454</v>
      </c>
      <c r="L5337" t="str">
        <f t="shared" ca="1" si="583"/>
        <v>H</v>
      </c>
      <c r="N5337">
        <f t="shared" si="587"/>
        <v>5336</v>
      </c>
      <c r="O5337">
        <f t="shared" ca="1" si="584"/>
        <v>0.94026736841237057</v>
      </c>
      <c r="P5337">
        <f t="shared" ca="1" si="585"/>
        <v>2.7278565195722262</v>
      </c>
      <c r="Q5337" t="str">
        <f t="shared" ca="1" si="586"/>
        <v>H</v>
      </c>
    </row>
    <row r="5338" spans="9:17" x14ac:dyDescent="0.25">
      <c r="I5338">
        <v>5337</v>
      </c>
      <c r="J5338">
        <f t="shared" ca="1" si="581"/>
        <v>0.45595518869121821</v>
      </c>
      <c r="K5338">
        <f t="shared" ca="1" si="582"/>
        <v>1.0166462763313531</v>
      </c>
      <c r="L5338" t="str">
        <f t="shared" ca="1" si="583"/>
        <v>H</v>
      </c>
      <c r="N5338">
        <f t="shared" si="587"/>
        <v>5337</v>
      </c>
      <c r="O5338">
        <f t="shared" ca="1" si="584"/>
        <v>0.77577007241139628</v>
      </c>
      <c r="P5338">
        <f t="shared" ca="1" si="585"/>
        <v>2.9311697956524982</v>
      </c>
      <c r="Q5338" t="str">
        <f t="shared" ca="1" si="586"/>
        <v>H</v>
      </c>
    </row>
    <row r="5339" spans="9:17" x14ac:dyDescent="0.25">
      <c r="I5339">
        <v>5338</v>
      </c>
      <c r="J5339">
        <f t="shared" ca="1" si="581"/>
        <v>1.9743626035825073</v>
      </c>
      <c r="K5339">
        <f t="shared" ca="1" si="582"/>
        <v>0.80263612889582758</v>
      </c>
      <c r="L5339" t="str">
        <f t="shared" ca="1" si="583"/>
        <v>A</v>
      </c>
      <c r="N5339">
        <f t="shared" si="587"/>
        <v>5338</v>
      </c>
      <c r="O5339">
        <f t="shared" ca="1" si="584"/>
        <v>2.2896738151189684</v>
      </c>
      <c r="P5339">
        <f t="shared" ca="1" si="585"/>
        <v>2.4548952295934687</v>
      </c>
      <c r="Q5339" t="str">
        <f t="shared" ca="1" si="586"/>
        <v>H</v>
      </c>
    </row>
    <row r="5340" spans="9:17" x14ac:dyDescent="0.25">
      <c r="I5340">
        <v>5339</v>
      </c>
      <c r="J5340">
        <f t="shared" ca="1" si="581"/>
        <v>2.162347566060105</v>
      </c>
      <c r="K5340">
        <f t="shared" ca="1" si="582"/>
        <v>0.98428908135283977</v>
      </c>
      <c r="L5340" t="str">
        <f t="shared" ca="1" si="583"/>
        <v>A</v>
      </c>
      <c r="N5340">
        <f t="shared" si="587"/>
        <v>5339</v>
      </c>
      <c r="O5340">
        <f t="shared" ca="1" si="584"/>
        <v>0.28737437131753329</v>
      </c>
      <c r="P5340">
        <f t="shared" ca="1" si="585"/>
        <v>2.3075560443859793</v>
      </c>
      <c r="Q5340" t="str">
        <f t="shared" ca="1" si="586"/>
        <v>H</v>
      </c>
    </row>
    <row r="5341" spans="9:17" x14ac:dyDescent="0.25">
      <c r="I5341">
        <v>5340</v>
      </c>
      <c r="J5341">
        <f t="shared" ca="1" si="581"/>
        <v>0.98330837819759098</v>
      </c>
      <c r="K5341">
        <f t="shared" ca="1" si="582"/>
        <v>2.1056946094373989</v>
      </c>
      <c r="L5341" t="str">
        <f t="shared" ca="1" si="583"/>
        <v>H</v>
      </c>
      <c r="N5341">
        <f t="shared" si="587"/>
        <v>5340</v>
      </c>
      <c r="O5341">
        <f t="shared" ca="1" si="584"/>
        <v>-2.554852211915748E-2</v>
      </c>
      <c r="P5341">
        <f t="shared" ca="1" si="585"/>
        <v>1.3252020234376745</v>
      </c>
      <c r="Q5341" t="str">
        <f t="shared" ca="1" si="586"/>
        <v>H</v>
      </c>
    </row>
    <row r="5342" spans="9:17" x14ac:dyDescent="0.25">
      <c r="I5342">
        <v>5341</v>
      </c>
      <c r="J5342">
        <f t="shared" ca="1" si="581"/>
        <v>1.0773667548906978</v>
      </c>
      <c r="K5342">
        <f t="shared" ca="1" si="582"/>
        <v>0.52799372912059539</v>
      </c>
      <c r="L5342" t="str">
        <f t="shared" ca="1" si="583"/>
        <v>A</v>
      </c>
      <c r="N5342">
        <f t="shared" si="587"/>
        <v>5341</v>
      </c>
      <c r="O5342">
        <f t="shared" ca="1" si="584"/>
        <v>-0.26505103713349276</v>
      </c>
      <c r="P5342">
        <f t="shared" ca="1" si="585"/>
        <v>1.0550030825365968</v>
      </c>
      <c r="Q5342" t="str">
        <f t="shared" ca="1" si="586"/>
        <v>H</v>
      </c>
    </row>
    <row r="5343" spans="9:17" x14ac:dyDescent="0.25">
      <c r="I5343">
        <v>5342</v>
      </c>
      <c r="J5343">
        <f t="shared" ca="1" si="581"/>
        <v>2.0321606429691146</v>
      </c>
      <c r="K5343">
        <f t="shared" ca="1" si="582"/>
        <v>1.9702170452155294</v>
      </c>
      <c r="L5343" t="str">
        <f t="shared" ca="1" si="583"/>
        <v>A</v>
      </c>
      <c r="N5343">
        <f t="shared" si="587"/>
        <v>5342</v>
      </c>
      <c r="O5343">
        <f t="shared" ca="1" si="584"/>
        <v>-0.40825242242023219</v>
      </c>
      <c r="P5343">
        <f t="shared" ca="1" si="585"/>
        <v>2.1030315656684091</v>
      </c>
      <c r="Q5343" t="str">
        <f t="shared" ca="1" si="586"/>
        <v>H</v>
      </c>
    </row>
    <row r="5344" spans="9:17" x14ac:dyDescent="0.25">
      <c r="I5344">
        <v>5343</v>
      </c>
      <c r="J5344">
        <f t="shared" ca="1" si="581"/>
        <v>0.56496202554292085</v>
      </c>
      <c r="K5344">
        <f t="shared" ca="1" si="582"/>
        <v>1.835485696894221</v>
      </c>
      <c r="L5344" t="str">
        <f t="shared" ca="1" si="583"/>
        <v>H</v>
      </c>
      <c r="N5344">
        <f t="shared" si="587"/>
        <v>5343</v>
      </c>
      <c r="O5344">
        <f t="shared" ca="1" si="584"/>
        <v>2.4560494268526947</v>
      </c>
      <c r="P5344">
        <f t="shared" ca="1" si="585"/>
        <v>1.9338397722920018</v>
      </c>
      <c r="Q5344" t="str">
        <f t="shared" ca="1" si="586"/>
        <v>A</v>
      </c>
    </row>
    <row r="5345" spans="9:17" x14ac:dyDescent="0.25">
      <c r="I5345">
        <v>5344</v>
      </c>
      <c r="J5345">
        <f t="shared" ca="1" si="581"/>
        <v>-1.1460437423166956</v>
      </c>
      <c r="K5345">
        <f t="shared" ca="1" si="582"/>
        <v>1.7364316939702309</v>
      </c>
      <c r="L5345" t="str">
        <f t="shared" ca="1" si="583"/>
        <v>H</v>
      </c>
      <c r="N5345">
        <f t="shared" si="587"/>
        <v>5344</v>
      </c>
      <c r="O5345">
        <f t="shared" ca="1" si="584"/>
        <v>2.3336935068346727</v>
      </c>
      <c r="P5345">
        <f t="shared" ca="1" si="585"/>
        <v>0.6482194096012992</v>
      </c>
      <c r="Q5345" t="str">
        <f t="shared" ca="1" si="586"/>
        <v>A</v>
      </c>
    </row>
    <row r="5346" spans="9:17" x14ac:dyDescent="0.25">
      <c r="I5346">
        <v>5345</v>
      </c>
      <c r="J5346">
        <f t="shared" ca="1" si="581"/>
        <v>-1.8206763156074988</v>
      </c>
      <c r="K5346">
        <f t="shared" ca="1" si="582"/>
        <v>3.3118384018524702</v>
      </c>
      <c r="L5346" t="str">
        <f t="shared" ca="1" si="583"/>
        <v>H</v>
      </c>
      <c r="N5346">
        <f t="shared" si="587"/>
        <v>5345</v>
      </c>
      <c r="O5346">
        <f t="shared" ca="1" si="584"/>
        <v>-0.59698557982126843</v>
      </c>
      <c r="P5346">
        <f t="shared" ca="1" si="585"/>
        <v>0.64348360820598871</v>
      </c>
      <c r="Q5346" t="str">
        <f t="shared" ca="1" si="586"/>
        <v>H</v>
      </c>
    </row>
    <row r="5347" spans="9:17" x14ac:dyDescent="0.25">
      <c r="I5347">
        <v>5346</v>
      </c>
      <c r="J5347">
        <f t="shared" ca="1" si="581"/>
        <v>2.3449646630044532</v>
      </c>
      <c r="K5347">
        <f t="shared" ca="1" si="582"/>
        <v>0.38441811273015403</v>
      </c>
      <c r="L5347" t="str">
        <f t="shared" ca="1" si="583"/>
        <v>A</v>
      </c>
      <c r="N5347">
        <f t="shared" si="587"/>
        <v>5346</v>
      </c>
      <c r="O5347">
        <f t="shared" ca="1" si="584"/>
        <v>0.99835169561454629</v>
      </c>
      <c r="P5347">
        <f t="shared" ca="1" si="585"/>
        <v>1.0421430519615633</v>
      </c>
      <c r="Q5347" t="str">
        <f t="shared" ca="1" si="586"/>
        <v>H</v>
      </c>
    </row>
    <row r="5348" spans="9:17" x14ac:dyDescent="0.25">
      <c r="I5348">
        <v>5347</v>
      </c>
      <c r="J5348">
        <f t="shared" ca="1" si="581"/>
        <v>-0.14214593068200165</v>
      </c>
      <c r="K5348">
        <f t="shared" ca="1" si="582"/>
        <v>2.2053124075463844</v>
      </c>
      <c r="L5348" t="str">
        <f t="shared" ca="1" si="583"/>
        <v>H</v>
      </c>
      <c r="N5348">
        <f t="shared" si="587"/>
        <v>5347</v>
      </c>
      <c r="O5348">
        <f t="shared" ca="1" si="584"/>
        <v>9.3740130901278973E-2</v>
      </c>
      <c r="P5348">
        <f t="shared" ca="1" si="585"/>
        <v>2.1043259690493548</v>
      </c>
      <c r="Q5348" t="str">
        <f t="shared" ca="1" si="586"/>
        <v>H</v>
      </c>
    </row>
    <row r="5349" spans="9:17" x14ac:dyDescent="0.25">
      <c r="I5349">
        <v>5348</v>
      </c>
      <c r="J5349">
        <f t="shared" ca="1" si="581"/>
        <v>1.5138849758544461</v>
      </c>
      <c r="K5349">
        <f t="shared" ca="1" si="582"/>
        <v>1.5025898639452511</v>
      </c>
      <c r="L5349" t="str">
        <f t="shared" ca="1" si="583"/>
        <v>A</v>
      </c>
      <c r="N5349">
        <f t="shared" si="587"/>
        <v>5348</v>
      </c>
      <c r="O5349">
        <f t="shared" ca="1" si="584"/>
        <v>0.81419196322095999</v>
      </c>
      <c r="P5349">
        <f t="shared" ca="1" si="585"/>
        <v>2.6819699899200584</v>
      </c>
      <c r="Q5349" t="str">
        <f t="shared" ca="1" si="586"/>
        <v>H</v>
      </c>
    </row>
    <row r="5350" spans="9:17" x14ac:dyDescent="0.25">
      <c r="I5350">
        <v>5349</v>
      </c>
      <c r="J5350">
        <f t="shared" ca="1" si="581"/>
        <v>2.0518463571897199</v>
      </c>
      <c r="K5350">
        <f t="shared" ca="1" si="582"/>
        <v>1.2695477711501506</v>
      </c>
      <c r="L5350" t="str">
        <f t="shared" ca="1" si="583"/>
        <v>A</v>
      </c>
      <c r="N5350">
        <f t="shared" si="587"/>
        <v>5349</v>
      </c>
      <c r="O5350">
        <f t="shared" ca="1" si="584"/>
        <v>-0.89236671825487868</v>
      </c>
      <c r="P5350">
        <f t="shared" ca="1" si="585"/>
        <v>1.3429989261088953</v>
      </c>
      <c r="Q5350" t="str">
        <f t="shared" ca="1" si="586"/>
        <v>H</v>
      </c>
    </row>
    <row r="5351" spans="9:17" x14ac:dyDescent="0.25">
      <c r="I5351">
        <v>5350</v>
      </c>
      <c r="J5351">
        <f t="shared" ca="1" si="581"/>
        <v>1.3843890396794274</v>
      </c>
      <c r="K5351">
        <f t="shared" ca="1" si="582"/>
        <v>2.4738062178531921</v>
      </c>
      <c r="L5351" t="str">
        <f t="shared" ca="1" si="583"/>
        <v>H</v>
      </c>
      <c r="N5351">
        <f t="shared" si="587"/>
        <v>5350</v>
      </c>
      <c r="O5351">
        <f t="shared" ca="1" si="584"/>
        <v>0.36244756399665579</v>
      </c>
      <c r="P5351">
        <f t="shared" ca="1" si="585"/>
        <v>1.5929292541047335</v>
      </c>
      <c r="Q5351" t="str">
        <f t="shared" ca="1" si="586"/>
        <v>H</v>
      </c>
    </row>
    <row r="5352" spans="9:17" x14ac:dyDescent="0.25">
      <c r="I5352">
        <v>5351</v>
      </c>
      <c r="J5352">
        <f t="shared" ca="1" si="581"/>
        <v>0.49509906385805297</v>
      </c>
      <c r="K5352">
        <f t="shared" ca="1" si="582"/>
        <v>2.5419911589323956</v>
      </c>
      <c r="L5352" t="str">
        <f t="shared" ca="1" si="583"/>
        <v>H</v>
      </c>
      <c r="N5352">
        <f t="shared" si="587"/>
        <v>5351</v>
      </c>
      <c r="O5352">
        <f t="shared" ca="1" si="584"/>
        <v>1.5183552591710066</v>
      </c>
      <c r="P5352">
        <f t="shared" ca="1" si="585"/>
        <v>0.56789319797584992</v>
      </c>
      <c r="Q5352" t="str">
        <f t="shared" ca="1" si="586"/>
        <v>A</v>
      </c>
    </row>
    <row r="5353" spans="9:17" x14ac:dyDescent="0.25">
      <c r="I5353">
        <v>5352</v>
      </c>
      <c r="J5353">
        <f t="shared" ca="1" si="581"/>
        <v>0.86044172542133213</v>
      </c>
      <c r="K5353">
        <f t="shared" ca="1" si="582"/>
        <v>0.90948844236934312</v>
      </c>
      <c r="L5353" t="str">
        <f t="shared" ca="1" si="583"/>
        <v>H</v>
      </c>
      <c r="N5353">
        <f t="shared" si="587"/>
        <v>5352</v>
      </c>
      <c r="O5353">
        <f t="shared" ca="1" si="584"/>
        <v>1.6689499339170688</v>
      </c>
      <c r="P5353">
        <f t="shared" ca="1" si="585"/>
        <v>0.85316000040854623</v>
      </c>
      <c r="Q5353" t="str">
        <f t="shared" ca="1" si="586"/>
        <v>A</v>
      </c>
    </row>
    <row r="5354" spans="9:17" x14ac:dyDescent="0.25">
      <c r="I5354">
        <v>5353</v>
      </c>
      <c r="J5354">
        <f t="shared" ca="1" si="581"/>
        <v>0.90004180267489009</v>
      </c>
      <c r="K5354">
        <f t="shared" ca="1" si="582"/>
        <v>0.75017574492901973</v>
      </c>
      <c r="L5354" t="str">
        <f t="shared" ca="1" si="583"/>
        <v>A</v>
      </c>
      <c r="N5354">
        <f t="shared" si="587"/>
        <v>5353</v>
      </c>
      <c r="O5354">
        <f t="shared" ca="1" si="584"/>
        <v>-1.6751981227720025</v>
      </c>
      <c r="P5354">
        <f t="shared" ca="1" si="585"/>
        <v>1.8586253319214183</v>
      </c>
      <c r="Q5354" t="str">
        <f t="shared" ca="1" si="586"/>
        <v>H</v>
      </c>
    </row>
    <row r="5355" spans="9:17" x14ac:dyDescent="0.25">
      <c r="I5355">
        <v>5354</v>
      </c>
      <c r="J5355">
        <f t="shared" ca="1" si="581"/>
        <v>1.21206431203044</v>
      </c>
      <c r="K5355">
        <f t="shared" ca="1" si="582"/>
        <v>1.1356416523819999</v>
      </c>
      <c r="L5355" t="str">
        <f t="shared" ca="1" si="583"/>
        <v>A</v>
      </c>
      <c r="N5355">
        <f t="shared" si="587"/>
        <v>5354</v>
      </c>
      <c r="O5355">
        <f t="shared" ca="1" si="584"/>
        <v>2.0369206764449155</v>
      </c>
      <c r="P5355">
        <f t="shared" ca="1" si="585"/>
        <v>1.8785887228840137</v>
      </c>
      <c r="Q5355" t="str">
        <f t="shared" ca="1" si="586"/>
        <v>A</v>
      </c>
    </row>
    <row r="5356" spans="9:17" x14ac:dyDescent="0.25">
      <c r="I5356">
        <v>5355</v>
      </c>
      <c r="J5356">
        <f t="shared" ca="1" si="581"/>
        <v>-0.72112808959169872</v>
      </c>
      <c r="K5356">
        <f t="shared" ca="1" si="582"/>
        <v>0.97756465948353555</v>
      </c>
      <c r="L5356" t="str">
        <f t="shared" ca="1" si="583"/>
        <v>H</v>
      </c>
      <c r="N5356">
        <f t="shared" si="587"/>
        <v>5355</v>
      </c>
      <c r="O5356">
        <f t="shared" ca="1" si="584"/>
        <v>0.45333477702407055</v>
      </c>
      <c r="P5356">
        <f t="shared" ca="1" si="585"/>
        <v>2.0171463821942597</v>
      </c>
      <c r="Q5356" t="str">
        <f t="shared" ca="1" si="586"/>
        <v>H</v>
      </c>
    </row>
    <row r="5357" spans="9:17" x14ac:dyDescent="0.25">
      <c r="I5357">
        <v>5356</v>
      </c>
      <c r="J5357">
        <f t="shared" ca="1" si="581"/>
        <v>1.2413155549608339</v>
      </c>
      <c r="K5357">
        <f t="shared" ca="1" si="582"/>
        <v>1.4002132023893339</v>
      </c>
      <c r="L5357" t="str">
        <f t="shared" ca="1" si="583"/>
        <v>H</v>
      </c>
      <c r="N5357">
        <f t="shared" si="587"/>
        <v>5356</v>
      </c>
      <c r="O5357">
        <f t="shared" ca="1" si="584"/>
        <v>0.96281551352849992</v>
      </c>
      <c r="P5357">
        <f t="shared" ca="1" si="585"/>
        <v>0.27240179065631676</v>
      </c>
      <c r="Q5357" t="str">
        <f t="shared" ca="1" si="586"/>
        <v>A</v>
      </c>
    </row>
    <row r="5358" spans="9:17" x14ac:dyDescent="0.25">
      <c r="I5358">
        <v>5357</v>
      </c>
      <c r="J5358">
        <f t="shared" ca="1" si="581"/>
        <v>0.29862624298089446</v>
      </c>
      <c r="K5358">
        <f t="shared" ca="1" si="582"/>
        <v>1.8655614026029677</v>
      </c>
      <c r="L5358" t="str">
        <f t="shared" ca="1" si="583"/>
        <v>H</v>
      </c>
      <c r="N5358">
        <f t="shared" si="587"/>
        <v>5357</v>
      </c>
      <c r="O5358">
        <f t="shared" ca="1" si="584"/>
        <v>0.26453452331927013</v>
      </c>
      <c r="P5358">
        <f t="shared" ca="1" si="585"/>
        <v>2.2206449246683415</v>
      </c>
      <c r="Q5358" t="str">
        <f t="shared" ca="1" si="586"/>
        <v>H</v>
      </c>
    </row>
    <row r="5359" spans="9:17" x14ac:dyDescent="0.25">
      <c r="I5359">
        <v>5358</v>
      </c>
      <c r="J5359">
        <f t="shared" ca="1" si="581"/>
        <v>1.832907206208706</v>
      </c>
      <c r="K5359">
        <f t="shared" ca="1" si="582"/>
        <v>0.9602013079830537</v>
      </c>
      <c r="L5359" t="str">
        <f t="shared" ca="1" si="583"/>
        <v>A</v>
      </c>
      <c r="N5359">
        <f t="shared" si="587"/>
        <v>5358</v>
      </c>
      <c r="O5359">
        <f t="shared" ca="1" si="584"/>
        <v>-0.26038627486435906</v>
      </c>
      <c r="P5359">
        <f t="shared" ca="1" si="585"/>
        <v>0.56480280925810855</v>
      </c>
      <c r="Q5359" t="str">
        <f t="shared" ca="1" si="586"/>
        <v>H</v>
      </c>
    </row>
    <row r="5360" spans="9:17" x14ac:dyDescent="0.25">
      <c r="I5360">
        <v>5359</v>
      </c>
      <c r="J5360">
        <f t="shared" ca="1" si="581"/>
        <v>1.6122619323372751</v>
      </c>
      <c r="K5360">
        <f t="shared" ca="1" si="582"/>
        <v>3.0123188344276199</v>
      </c>
      <c r="L5360" t="str">
        <f t="shared" ca="1" si="583"/>
        <v>H</v>
      </c>
      <c r="N5360">
        <f t="shared" si="587"/>
        <v>5359</v>
      </c>
      <c r="O5360">
        <f t="shared" ca="1" si="584"/>
        <v>0.58971723688327127</v>
      </c>
      <c r="P5360">
        <f t="shared" ca="1" si="585"/>
        <v>1.4615902621201808</v>
      </c>
      <c r="Q5360" t="str">
        <f t="shared" ca="1" si="586"/>
        <v>H</v>
      </c>
    </row>
    <row r="5361" spans="9:17" x14ac:dyDescent="0.25">
      <c r="I5361">
        <v>5360</v>
      </c>
      <c r="J5361">
        <f t="shared" ca="1" si="581"/>
        <v>0.70734612691394716</v>
      </c>
      <c r="K5361">
        <f t="shared" ca="1" si="582"/>
        <v>1.6189146390037676</v>
      </c>
      <c r="L5361" t="str">
        <f t="shared" ca="1" si="583"/>
        <v>H</v>
      </c>
      <c r="N5361">
        <f t="shared" si="587"/>
        <v>5360</v>
      </c>
      <c r="O5361">
        <f t="shared" ca="1" si="584"/>
        <v>0.90068740915112766</v>
      </c>
      <c r="P5361">
        <f t="shared" ca="1" si="585"/>
        <v>1.664103792674207</v>
      </c>
      <c r="Q5361" t="str">
        <f t="shared" ca="1" si="586"/>
        <v>H</v>
      </c>
    </row>
    <row r="5362" spans="9:17" x14ac:dyDescent="0.25">
      <c r="I5362">
        <v>5361</v>
      </c>
      <c r="J5362">
        <f t="shared" ca="1" si="581"/>
        <v>2.3994856162990663</v>
      </c>
      <c r="K5362">
        <f t="shared" ca="1" si="582"/>
        <v>1.6798480898303825</v>
      </c>
      <c r="L5362" t="str">
        <f t="shared" ca="1" si="583"/>
        <v>A</v>
      </c>
      <c r="N5362">
        <f t="shared" si="587"/>
        <v>5361</v>
      </c>
      <c r="O5362">
        <f t="shared" ca="1" si="584"/>
        <v>0.42195655900868378</v>
      </c>
      <c r="P5362">
        <f t="shared" ca="1" si="585"/>
        <v>3.2329118193258002</v>
      </c>
      <c r="Q5362" t="str">
        <f t="shared" ca="1" si="586"/>
        <v>H</v>
      </c>
    </row>
    <row r="5363" spans="9:17" x14ac:dyDescent="0.25">
      <c r="I5363">
        <v>5362</v>
      </c>
      <c r="J5363">
        <f t="shared" ca="1" si="581"/>
        <v>0.83356771327776036</v>
      </c>
      <c r="K5363">
        <f t="shared" ca="1" si="582"/>
        <v>3.3287521254608103</v>
      </c>
      <c r="L5363" t="str">
        <f t="shared" ca="1" si="583"/>
        <v>H</v>
      </c>
      <c r="N5363">
        <f t="shared" si="587"/>
        <v>5362</v>
      </c>
      <c r="O5363">
        <f t="shared" ca="1" si="584"/>
        <v>1.2666367111866776</v>
      </c>
      <c r="P5363">
        <f t="shared" ca="1" si="585"/>
        <v>2.1041356962381066</v>
      </c>
      <c r="Q5363" t="str">
        <f t="shared" ca="1" si="586"/>
        <v>H</v>
      </c>
    </row>
    <row r="5364" spans="9:17" x14ac:dyDescent="0.25">
      <c r="I5364">
        <v>5363</v>
      </c>
      <c r="J5364">
        <f t="shared" ca="1" si="581"/>
        <v>0.93381010028061406</v>
      </c>
      <c r="K5364">
        <f t="shared" ca="1" si="582"/>
        <v>2.8253787248919773</v>
      </c>
      <c r="L5364" t="str">
        <f t="shared" ca="1" si="583"/>
        <v>H</v>
      </c>
      <c r="N5364">
        <f t="shared" si="587"/>
        <v>5363</v>
      </c>
      <c r="O5364">
        <f t="shared" ca="1" si="584"/>
        <v>0.47025179567036496</v>
      </c>
      <c r="P5364">
        <f t="shared" ca="1" si="585"/>
        <v>0.24677191481729555</v>
      </c>
      <c r="Q5364" t="str">
        <f t="shared" ca="1" si="586"/>
        <v>A</v>
      </c>
    </row>
    <row r="5365" spans="9:17" x14ac:dyDescent="0.25">
      <c r="I5365">
        <v>5364</v>
      </c>
      <c r="J5365">
        <f t="shared" ca="1" si="581"/>
        <v>0.24584025247852181</v>
      </c>
      <c r="K5365">
        <f t="shared" ca="1" si="582"/>
        <v>1.6654628878152116</v>
      </c>
      <c r="L5365" t="str">
        <f t="shared" ca="1" si="583"/>
        <v>H</v>
      </c>
      <c r="N5365">
        <f t="shared" si="587"/>
        <v>5364</v>
      </c>
      <c r="O5365">
        <f t="shared" ca="1" si="584"/>
        <v>0.55834522225668215</v>
      </c>
      <c r="P5365">
        <f t="shared" ca="1" si="585"/>
        <v>1.7403607634543441</v>
      </c>
      <c r="Q5365" t="str">
        <f t="shared" ca="1" si="586"/>
        <v>H</v>
      </c>
    </row>
    <row r="5366" spans="9:17" x14ac:dyDescent="0.25">
      <c r="I5366">
        <v>5365</v>
      </c>
      <c r="J5366">
        <f t="shared" ca="1" si="581"/>
        <v>1.944898027104742</v>
      </c>
      <c r="K5366">
        <f t="shared" ca="1" si="582"/>
        <v>1.8512749133511521</v>
      </c>
      <c r="L5366" t="str">
        <f t="shared" ca="1" si="583"/>
        <v>A</v>
      </c>
      <c r="N5366">
        <f t="shared" si="587"/>
        <v>5365</v>
      </c>
      <c r="O5366">
        <f t="shared" ca="1" si="584"/>
        <v>1.3232531877697262</v>
      </c>
      <c r="P5366">
        <f t="shared" ca="1" si="585"/>
        <v>1.8107222421301237</v>
      </c>
      <c r="Q5366" t="str">
        <f t="shared" ca="1" si="586"/>
        <v>H</v>
      </c>
    </row>
    <row r="5367" spans="9:17" x14ac:dyDescent="0.25">
      <c r="I5367">
        <v>5366</v>
      </c>
      <c r="J5367">
        <f t="shared" ca="1" si="581"/>
        <v>2.1239186926176181</v>
      </c>
      <c r="K5367">
        <f t="shared" ca="1" si="582"/>
        <v>2.1413853836596979</v>
      </c>
      <c r="L5367" t="str">
        <f t="shared" ca="1" si="583"/>
        <v>H</v>
      </c>
      <c r="N5367">
        <f t="shared" si="587"/>
        <v>5366</v>
      </c>
      <c r="O5367">
        <f t="shared" ca="1" si="584"/>
        <v>0.45969163042692807</v>
      </c>
      <c r="P5367">
        <f t="shared" ca="1" si="585"/>
        <v>2.4826728821313675</v>
      </c>
      <c r="Q5367" t="str">
        <f t="shared" ca="1" si="586"/>
        <v>H</v>
      </c>
    </row>
    <row r="5368" spans="9:17" x14ac:dyDescent="0.25">
      <c r="I5368">
        <v>5367</v>
      </c>
      <c r="J5368">
        <f t="shared" ca="1" si="581"/>
        <v>0.92894765545399893</v>
      </c>
      <c r="K5368">
        <f t="shared" ca="1" si="582"/>
        <v>0.14881506954298906</v>
      </c>
      <c r="L5368" t="str">
        <f t="shared" ca="1" si="583"/>
        <v>A</v>
      </c>
      <c r="N5368">
        <f t="shared" si="587"/>
        <v>5367</v>
      </c>
      <c r="O5368">
        <f t="shared" ca="1" si="584"/>
        <v>0.81587627971880883</v>
      </c>
      <c r="P5368">
        <f t="shared" ca="1" si="585"/>
        <v>1.07137366563328</v>
      </c>
      <c r="Q5368" t="str">
        <f t="shared" ca="1" si="586"/>
        <v>H</v>
      </c>
    </row>
    <row r="5369" spans="9:17" x14ac:dyDescent="0.25">
      <c r="I5369">
        <v>5368</v>
      </c>
      <c r="J5369">
        <f t="shared" ca="1" si="581"/>
        <v>1.3761426564282635</v>
      </c>
      <c r="K5369">
        <f t="shared" ca="1" si="582"/>
        <v>0.41259303901663347</v>
      </c>
      <c r="L5369" t="str">
        <f t="shared" ca="1" si="583"/>
        <v>A</v>
      </c>
      <c r="N5369">
        <f t="shared" si="587"/>
        <v>5368</v>
      </c>
      <c r="O5369">
        <f t="shared" ca="1" si="584"/>
        <v>0.91267769384687147</v>
      </c>
      <c r="P5369">
        <f t="shared" ca="1" si="585"/>
        <v>2.208226607472958</v>
      </c>
      <c r="Q5369" t="str">
        <f t="shared" ca="1" si="586"/>
        <v>H</v>
      </c>
    </row>
    <row r="5370" spans="9:17" x14ac:dyDescent="0.25">
      <c r="I5370">
        <v>5369</v>
      </c>
      <c r="J5370">
        <f t="shared" ca="1" si="581"/>
        <v>0.24393784822035403</v>
      </c>
      <c r="K5370">
        <f t="shared" ca="1" si="582"/>
        <v>0.89737271296947674</v>
      </c>
      <c r="L5370" t="str">
        <f t="shared" ca="1" si="583"/>
        <v>H</v>
      </c>
      <c r="N5370">
        <f t="shared" si="587"/>
        <v>5369</v>
      </c>
      <c r="O5370">
        <f t="shared" ca="1" si="584"/>
        <v>-0.1123362989632497</v>
      </c>
      <c r="P5370">
        <f t="shared" ca="1" si="585"/>
        <v>2.1624568723715081</v>
      </c>
      <c r="Q5370" t="str">
        <f t="shared" ca="1" si="586"/>
        <v>H</v>
      </c>
    </row>
    <row r="5371" spans="9:17" x14ac:dyDescent="0.25">
      <c r="I5371">
        <v>5370</v>
      </c>
      <c r="J5371">
        <f t="shared" ca="1" si="581"/>
        <v>0.65754819256310959</v>
      </c>
      <c r="K5371">
        <f t="shared" ca="1" si="582"/>
        <v>1.4032365377221272</v>
      </c>
      <c r="L5371" t="str">
        <f t="shared" ca="1" si="583"/>
        <v>H</v>
      </c>
      <c r="N5371">
        <f t="shared" si="587"/>
        <v>5370</v>
      </c>
      <c r="O5371">
        <f t="shared" ca="1" si="584"/>
        <v>1.1214245415453177</v>
      </c>
      <c r="P5371">
        <f t="shared" ca="1" si="585"/>
        <v>1.2384727202463979</v>
      </c>
      <c r="Q5371" t="str">
        <f t="shared" ca="1" si="586"/>
        <v>H</v>
      </c>
    </row>
    <row r="5372" spans="9:17" x14ac:dyDescent="0.25">
      <c r="I5372">
        <v>5371</v>
      </c>
      <c r="J5372">
        <f t="shared" ca="1" si="581"/>
        <v>0.75923273744572439</v>
      </c>
      <c r="K5372">
        <f t="shared" ca="1" si="582"/>
        <v>2.0121482480937751</v>
      </c>
      <c r="L5372" t="str">
        <f t="shared" ca="1" si="583"/>
        <v>H</v>
      </c>
      <c r="N5372">
        <f t="shared" si="587"/>
        <v>5371</v>
      </c>
      <c r="O5372">
        <f t="shared" ca="1" si="584"/>
        <v>0.67491949816857566</v>
      </c>
      <c r="P5372">
        <f t="shared" ca="1" si="585"/>
        <v>-0.628830501405506</v>
      </c>
      <c r="Q5372" t="str">
        <f t="shared" ca="1" si="586"/>
        <v>A</v>
      </c>
    </row>
    <row r="5373" spans="9:17" x14ac:dyDescent="0.25">
      <c r="I5373">
        <v>5372</v>
      </c>
      <c r="J5373">
        <f t="shared" ca="1" si="581"/>
        <v>-1.1403121708927049</v>
      </c>
      <c r="K5373">
        <f t="shared" ca="1" si="582"/>
        <v>1.2782559625870198</v>
      </c>
      <c r="L5373" t="str">
        <f t="shared" ca="1" si="583"/>
        <v>H</v>
      </c>
      <c r="N5373">
        <f t="shared" si="587"/>
        <v>5372</v>
      </c>
      <c r="O5373">
        <f t="shared" ca="1" si="584"/>
        <v>0.868969216409891</v>
      </c>
      <c r="P5373">
        <f t="shared" ca="1" si="585"/>
        <v>0.61111614696890626</v>
      </c>
      <c r="Q5373" t="str">
        <f t="shared" ca="1" si="586"/>
        <v>A</v>
      </c>
    </row>
    <row r="5374" spans="9:17" x14ac:dyDescent="0.25">
      <c r="I5374">
        <v>5373</v>
      </c>
      <c r="J5374">
        <f t="shared" ca="1" si="581"/>
        <v>1.1904254156484426</v>
      </c>
      <c r="K5374">
        <f t="shared" ca="1" si="582"/>
        <v>1.4260755071554196</v>
      </c>
      <c r="L5374" t="str">
        <f t="shared" ca="1" si="583"/>
        <v>H</v>
      </c>
      <c r="N5374">
        <f t="shared" si="587"/>
        <v>5373</v>
      </c>
      <c r="O5374">
        <f t="shared" ca="1" si="584"/>
        <v>1.231761438066489</v>
      </c>
      <c r="P5374">
        <f t="shared" ca="1" si="585"/>
        <v>1.3329364773487475</v>
      </c>
      <c r="Q5374" t="str">
        <f t="shared" ca="1" si="586"/>
        <v>H</v>
      </c>
    </row>
    <row r="5375" spans="9:17" x14ac:dyDescent="0.25">
      <c r="I5375">
        <v>5374</v>
      </c>
      <c r="J5375">
        <f t="shared" ca="1" si="581"/>
        <v>2.3679247454100136</v>
      </c>
      <c r="K5375">
        <f t="shared" ca="1" si="582"/>
        <v>1.6929659253356162</v>
      </c>
      <c r="L5375" t="str">
        <f t="shared" ca="1" si="583"/>
        <v>A</v>
      </c>
      <c r="N5375">
        <f t="shared" si="587"/>
        <v>5374</v>
      </c>
      <c r="O5375">
        <f t="shared" ca="1" si="584"/>
        <v>-0.25538288620853622</v>
      </c>
      <c r="P5375">
        <f t="shared" ca="1" si="585"/>
        <v>2.1272611188272341</v>
      </c>
      <c r="Q5375" t="str">
        <f t="shared" ca="1" si="586"/>
        <v>H</v>
      </c>
    </row>
    <row r="5376" spans="9:17" x14ac:dyDescent="0.25">
      <c r="I5376">
        <v>5375</v>
      </c>
      <c r="J5376">
        <f t="shared" ca="1" si="581"/>
        <v>0.45737577089849413</v>
      </c>
      <c r="K5376">
        <f t="shared" ca="1" si="582"/>
        <v>1.0649075777429446</v>
      </c>
      <c r="L5376" t="str">
        <f t="shared" ca="1" si="583"/>
        <v>H</v>
      </c>
      <c r="N5376">
        <f t="shared" si="587"/>
        <v>5375</v>
      </c>
      <c r="O5376">
        <f t="shared" ca="1" si="584"/>
        <v>0.55277439699310582</v>
      </c>
      <c r="P5376">
        <f t="shared" ca="1" si="585"/>
        <v>4.7261006998104982E-3</v>
      </c>
      <c r="Q5376" t="str">
        <f t="shared" ca="1" si="586"/>
        <v>A</v>
      </c>
    </row>
    <row r="5377" spans="9:17" x14ac:dyDescent="0.25">
      <c r="I5377">
        <v>5376</v>
      </c>
      <c r="J5377">
        <f t="shared" ca="1" si="581"/>
        <v>9.7888481825653906E-2</v>
      </c>
      <c r="K5377">
        <f t="shared" ca="1" si="582"/>
        <v>1.0377708545219173</v>
      </c>
      <c r="L5377" t="str">
        <f t="shared" ca="1" si="583"/>
        <v>H</v>
      </c>
      <c r="N5377">
        <f t="shared" si="587"/>
        <v>5376</v>
      </c>
      <c r="O5377">
        <f t="shared" ca="1" si="584"/>
        <v>0.55298985468317463</v>
      </c>
      <c r="P5377">
        <f t="shared" ca="1" si="585"/>
        <v>1.8247745546439018</v>
      </c>
      <c r="Q5377" t="str">
        <f t="shared" ca="1" si="586"/>
        <v>H</v>
      </c>
    </row>
    <row r="5378" spans="9:17" x14ac:dyDescent="0.25">
      <c r="I5378">
        <v>5377</v>
      </c>
      <c r="J5378">
        <f t="shared" ca="1" si="581"/>
        <v>1.7958690066246494</v>
      </c>
      <c r="K5378">
        <f t="shared" ca="1" si="582"/>
        <v>0.48214706982178179</v>
      </c>
      <c r="L5378" t="str">
        <f t="shared" ca="1" si="583"/>
        <v>A</v>
      </c>
      <c r="N5378">
        <f t="shared" si="587"/>
        <v>5377</v>
      </c>
      <c r="O5378">
        <f t="shared" ca="1" si="584"/>
        <v>-9.1562345419316737E-2</v>
      </c>
      <c r="P5378">
        <f t="shared" ca="1" si="585"/>
        <v>1.3546754296091634</v>
      </c>
      <c r="Q5378" t="str">
        <f t="shared" ca="1" si="586"/>
        <v>H</v>
      </c>
    </row>
    <row r="5379" spans="9:17" x14ac:dyDescent="0.25">
      <c r="I5379">
        <v>5378</v>
      </c>
      <c r="J5379">
        <f t="shared" ref="J5379:J5442" ca="1" si="588">NORMINV(RAND(), $D$3,$F$3)</f>
        <v>1.1861372783170283</v>
      </c>
      <c r="K5379">
        <f t="shared" ref="K5379:K5442" ca="1" si="589">NORMINV(RAND(), $D$2,$F$2)</f>
        <v>1.8073166345705027</v>
      </c>
      <c r="L5379" t="str">
        <f t="shared" ref="L5379:L5442" ca="1" si="590">IF(J5379&gt;K5379, "A", IF(J5379=K5379, "T", "H"))</f>
        <v>H</v>
      </c>
      <c r="N5379">
        <f t="shared" si="587"/>
        <v>5378</v>
      </c>
      <c r="O5379">
        <f t="shared" ref="O5379:O5442" ca="1" si="591">NORMINV(RAND(), $D$11,$F$11)</f>
        <v>0.49125597441581503</v>
      </c>
      <c r="P5379">
        <f t="shared" ref="P5379:P5442" ca="1" si="592">NORMINV(RAND(), $D$10,$F$10)</f>
        <v>1.1610712657057285</v>
      </c>
      <c r="Q5379" t="str">
        <f t="shared" ref="Q5379:Q5442" ca="1" si="593">IF(O5379&gt;P5379, "A", IF(O5379=P5379, "T", "H"))</f>
        <v>H</v>
      </c>
    </row>
    <row r="5380" spans="9:17" x14ac:dyDescent="0.25">
      <c r="I5380">
        <v>5379</v>
      </c>
      <c r="J5380">
        <f t="shared" ca="1" si="588"/>
        <v>1.3383732023050654</v>
      </c>
      <c r="K5380">
        <f t="shared" ca="1" si="589"/>
        <v>1.6436854030521926</v>
      </c>
      <c r="L5380" t="str">
        <f t="shared" ca="1" si="590"/>
        <v>H</v>
      </c>
      <c r="N5380">
        <f t="shared" ref="N5380:N5443" si="594">N5379+1</f>
        <v>5379</v>
      </c>
      <c r="O5380">
        <f t="shared" ca="1" si="591"/>
        <v>-4.389804651455198E-2</v>
      </c>
      <c r="P5380">
        <f t="shared" ca="1" si="592"/>
        <v>1.8996502136973572</v>
      </c>
      <c r="Q5380" t="str">
        <f t="shared" ca="1" si="593"/>
        <v>H</v>
      </c>
    </row>
    <row r="5381" spans="9:17" x14ac:dyDescent="0.25">
      <c r="I5381">
        <v>5380</v>
      </c>
      <c r="J5381">
        <f t="shared" ca="1" si="588"/>
        <v>3.1978961225556657E-2</v>
      </c>
      <c r="K5381">
        <f t="shared" ca="1" si="589"/>
        <v>1.8891129290829001</v>
      </c>
      <c r="L5381" t="str">
        <f t="shared" ca="1" si="590"/>
        <v>H</v>
      </c>
      <c r="N5381">
        <f t="shared" si="594"/>
        <v>5380</v>
      </c>
      <c r="O5381">
        <f t="shared" ca="1" si="591"/>
        <v>2.3508946307129195</v>
      </c>
      <c r="P5381">
        <f t="shared" ca="1" si="592"/>
        <v>0.56159479071662899</v>
      </c>
      <c r="Q5381" t="str">
        <f t="shared" ca="1" si="593"/>
        <v>A</v>
      </c>
    </row>
    <row r="5382" spans="9:17" x14ac:dyDescent="0.25">
      <c r="I5382">
        <v>5381</v>
      </c>
      <c r="J5382">
        <f t="shared" ca="1" si="588"/>
        <v>1.4728294021744477</v>
      </c>
      <c r="K5382">
        <f t="shared" ca="1" si="589"/>
        <v>3.2637203377295165</v>
      </c>
      <c r="L5382" t="str">
        <f t="shared" ca="1" si="590"/>
        <v>H</v>
      </c>
      <c r="N5382">
        <f t="shared" si="594"/>
        <v>5381</v>
      </c>
      <c r="O5382">
        <f t="shared" ca="1" si="591"/>
        <v>0.44468226517183207</v>
      </c>
      <c r="P5382">
        <f t="shared" ca="1" si="592"/>
        <v>1.4141946743568574</v>
      </c>
      <c r="Q5382" t="str">
        <f t="shared" ca="1" si="593"/>
        <v>H</v>
      </c>
    </row>
    <row r="5383" spans="9:17" x14ac:dyDescent="0.25">
      <c r="I5383">
        <v>5382</v>
      </c>
      <c r="J5383">
        <f t="shared" ca="1" si="588"/>
        <v>1.1174609648112055</v>
      </c>
      <c r="K5383">
        <f t="shared" ca="1" si="589"/>
        <v>0.68200534334420804</v>
      </c>
      <c r="L5383" t="str">
        <f t="shared" ca="1" si="590"/>
        <v>A</v>
      </c>
      <c r="N5383">
        <f t="shared" si="594"/>
        <v>5382</v>
      </c>
      <c r="O5383">
        <f t="shared" ca="1" si="591"/>
        <v>0.13446245690761299</v>
      </c>
      <c r="P5383">
        <f t="shared" ca="1" si="592"/>
        <v>2.5629141950666492</v>
      </c>
      <c r="Q5383" t="str">
        <f t="shared" ca="1" si="593"/>
        <v>H</v>
      </c>
    </row>
    <row r="5384" spans="9:17" x14ac:dyDescent="0.25">
      <c r="I5384">
        <v>5383</v>
      </c>
      <c r="J5384">
        <f t="shared" ca="1" si="588"/>
        <v>1.9685911189705529</v>
      </c>
      <c r="K5384">
        <f t="shared" ca="1" si="589"/>
        <v>2.4258924159594968</v>
      </c>
      <c r="L5384" t="str">
        <f t="shared" ca="1" si="590"/>
        <v>H</v>
      </c>
      <c r="N5384">
        <f t="shared" si="594"/>
        <v>5383</v>
      </c>
      <c r="O5384">
        <f t="shared" ca="1" si="591"/>
        <v>-0.36420985074444379</v>
      </c>
      <c r="P5384">
        <f t="shared" ca="1" si="592"/>
        <v>0.40740768040808495</v>
      </c>
      <c r="Q5384" t="str">
        <f t="shared" ca="1" si="593"/>
        <v>H</v>
      </c>
    </row>
    <row r="5385" spans="9:17" x14ac:dyDescent="0.25">
      <c r="I5385">
        <v>5384</v>
      </c>
      <c r="J5385">
        <f t="shared" ca="1" si="588"/>
        <v>2.1535331273142493</v>
      </c>
      <c r="K5385">
        <f t="shared" ca="1" si="589"/>
        <v>0.86814404077171214</v>
      </c>
      <c r="L5385" t="str">
        <f t="shared" ca="1" si="590"/>
        <v>A</v>
      </c>
      <c r="N5385">
        <f t="shared" si="594"/>
        <v>5384</v>
      </c>
      <c r="O5385">
        <f t="shared" ca="1" si="591"/>
        <v>1.5942036150904264</v>
      </c>
      <c r="P5385">
        <f t="shared" ca="1" si="592"/>
        <v>1.800351707933443</v>
      </c>
      <c r="Q5385" t="str">
        <f t="shared" ca="1" si="593"/>
        <v>H</v>
      </c>
    </row>
    <row r="5386" spans="9:17" x14ac:dyDescent="0.25">
      <c r="I5386">
        <v>5385</v>
      </c>
      <c r="J5386">
        <f t="shared" ca="1" si="588"/>
        <v>0.22111010604359038</v>
      </c>
      <c r="K5386">
        <f t="shared" ca="1" si="589"/>
        <v>2.9375815175733466</v>
      </c>
      <c r="L5386" t="str">
        <f t="shared" ca="1" si="590"/>
        <v>H</v>
      </c>
      <c r="N5386">
        <f t="shared" si="594"/>
        <v>5385</v>
      </c>
      <c r="O5386">
        <f t="shared" ca="1" si="591"/>
        <v>2.3079542387149576</v>
      </c>
      <c r="P5386">
        <f t="shared" ca="1" si="592"/>
        <v>3.3619031284136458</v>
      </c>
      <c r="Q5386" t="str">
        <f t="shared" ca="1" si="593"/>
        <v>H</v>
      </c>
    </row>
    <row r="5387" spans="9:17" x14ac:dyDescent="0.25">
      <c r="I5387">
        <v>5386</v>
      </c>
      <c r="J5387">
        <f t="shared" ca="1" si="588"/>
        <v>0.37977888432998486</v>
      </c>
      <c r="K5387">
        <f t="shared" ca="1" si="589"/>
        <v>1.3084945984619143</v>
      </c>
      <c r="L5387" t="str">
        <f t="shared" ca="1" si="590"/>
        <v>H</v>
      </c>
      <c r="N5387">
        <f t="shared" si="594"/>
        <v>5386</v>
      </c>
      <c r="O5387">
        <f t="shared" ca="1" si="591"/>
        <v>1.5489353793616001</v>
      </c>
      <c r="P5387">
        <f t="shared" ca="1" si="592"/>
        <v>0.91527421045285973</v>
      </c>
      <c r="Q5387" t="str">
        <f t="shared" ca="1" si="593"/>
        <v>A</v>
      </c>
    </row>
    <row r="5388" spans="9:17" x14ac:dyDescent="0.25">
      <c r="I5388">
        <v>5387</v>
      </c>
      <c r="J5388">
        <f t="shared" ca="1" si="588"/>
        <v>1.1439897275555091</v>
      </c>
      <c r="K5388">
        <f t="shared" ca="1" si="589"/>
        <v>1.5530157085344114</v>
      </c>
      <c r="L5388" t="str">
        <f t="shared" ca="1" si="590"/>
        <v>H</v>
      </c>
      <c r="N5388">
        <f t="shared" si="594"/>
        <v>5387</v>
      </c>
      <c r="O5388">
        <f t="shared" ca="1" si="591"/>
        <v>-1.3423964785229836</v>
      </c>
      <c r="P5388">
        <f t="shared" ca="1" si="592"/>
        <v>1.6555323540021236</v>
      </c>
      <c r="Q5388" t="str">
        <f t="shared" ca="1" si="593"/>
        <v>H</v>
      </c>
    </row>
    <row r="5389" spans="9:17" x14ac:dyDescent="0.25">
      <c r="I5389">
        <v>5388</v>
      </c>
      <c r="J5389">
        <f t="shared" ca="1" si="588"/>
        <v>0.82190045515910815</v>
      </c>
      <c r="K5389">
        <f t="shared" ca="1" si="589"/>
        <v>1.207788794607092</v>
      </c>
      <c r="L5389" t="str">
        <f t="shared" ca="1" si="590"/>
        <v>H</v>
      </c>
      <c r="N5389">
        <f t="shared" si="594"/>
        <v>5388</v>
      </c>
      <c r="O5389">
        <f t="shared" ca="1" si="591"/>
        <v>2.1003847565057008</v>
      </c>
      <c r="P5389">
        <f t="shared" ca="1" si="592"/>
        <v>1.8856890662446673</v>
      </c>
      <c r="Q5389" t="str">
        <f t="shared" ca="1" si="593"/>
        <v>A</v>
      </c>
    </row>
    <row r="5390" spans="9:17" x14ac:dyDescent="0.25">
      <c r="I5390">
        <v>5389</v>
      </c>
      <c r="J5390">
        <f t="shared" ca="1" si="588"/>
        <v>2.3255927936290757</v>
      </c>
      <c r="K5390">
        <f t="shared" ca="1" si="589"/>
        <v>1.5443008021865163</v>
      </c>
      <c r="L5390" t="str">
        <f t="shared" ca="1" si="590"/>
        <v>A</v>
      </c>
      <c r="N5390">
        <f t="shared" si="594"/>
        <v>5389</v>
      </c>
      <c r="O5390">
        <f t="shared" ca="1" si="591"/>
        <v>1.7113064333808525</v>
      </c>
      <c r="P5390">
        <f t="shared" ca="1" si="592"/>
        <v>0.22285421478612566</v>
      </c>
      <c r="Q5390" t="str">
        <f t="shared" ca="1" si="593"/>
        <v>A</v>
      </c>
    </row>
    <row r="5391" spans="9:17" x14ac:dyDescent="0.25">
      <c r="I5391">
        <v>5390</v>
      </c>
      <c r="J5391">
        <f t="shared" ca="1" si="588"/>
        <v>0.19020054490874461</v>
      </c>
      <c r="K5391">
        <f t="shared" ca="1" si="589"/>
        <v>2.3943346546748039</v>
      </c>
      <c r="L5391" t="str">
        <f t="shared" ca="1" si="590"/>
        <v>H</v>
      </c>
      <c r="N5391">
        <f t="shared" si="594"/>
        <v>5390</v>
      </c>
      <c r="O5391">
        <f t="shared" ca="1" si="591"/>
        <v>2.4307914701208535</v>
      </c>
      <c r="P5391">
        <f t="shared" ca="1" si="592"/>
        <v>-0.4386400414091769</v>
      </c>
      <c r="Q5391" t="str">
        <f t="shared" ca="1" si="593"/>
        <v>A</v>
      </c>
    </row>
    <row r="5392" spans="9:17" x14ac:dyDescent="0.25">
      <c r="I5392">
        <v>5391</v>
      </c>
      <c r="J5392">
        <f t="shared" ca="1" si="588"/>
        <v>0.46398382933273352</v>
      </c>
      <c r="K5392">
        <f t="shared" ca="1" si="589"/>
        <v>1.2164064988092198</v>
      </c>
      <c r="L5392" t="str">
        <f t="shared" ca="1" si="590"/>
        <v>H</v>
      </c>
      <c r="N5392">
        <f t="shared" si="594"/>
        <v>5391</v>
      </c>
      <c r="O5392">
        <f t="shared" ca="1" si="591"/>
        <v>0.74392288148397889</v>
      </c>
      <c r="P5392">
        <f t="shared" ca="1" si="592"/>
        <v>0.44311159428717528</v>
      </c>
      <c r="Q5392" t="str">
        <f t="shared" ca="1" si="593"/>
        <v>A</v>
      </c>
    </row>
    <row r="5393" spans="9:17" x14ac:dyDescent="0.25">
      <c r="I5393">
        <v>5392</v>
      </c>
      <c r="J5393">
        <f t="shared" ca="1" si="588"/>
        <v>0.37218788590931651</v>
      </c>
      <c r="K5393">
        <f t="shared" ca="1" si="589"/>
        <v>2.6515844958409085</v>
      </c>
      <c r="L5393" t="str">
        <f t="shared" ca="1" si="590"/>
        <v>H</v>
      </c>
      <c r="N5393">
        <f t="shared" si="594"/>
        <v>5392</v>
      </c>
      <c r="O5393">
        <f t="shared" ca="1" si="591"/>
        <v>0.17749927617860711</v>
      </c>
      <c r="P5393">
        <f t="shared" ca="1" si="592"/>
        <v>1.0746627049524624</v>
      </c>
      <c r="Q5393" t="str">
        <f t="shared" ca="1" si="593"/>
        <v>H</v>
      </c>
    </row>
    <row r="5394" spans="9:17" x14ac:dyDescent="0.25">
      <c r="I5394">
        <v>5393</v>
      </c>
      <c r="J5394">
        <f t="shared" ca="1" si="588"/>
        <v>1.1394357407860836</v>
      </c>
      <c r="K5394">
        <f t="shared" ca="1" si="589"/>
        <v>1.3510324743128306</v>
      </c>
      <c r="L5394" t="str">
        <f t="shared" ca="1" si="590"/>
        <v>H</v>
      </c>
      <c r="N5394">
        <f t="shared" si="594"/>
        <v>5393</v>
      </c>
      <c r="O5394">
        <f t="shared" ca="1" si="591"/>
        <v>2.2244437783963331</v>
      </c>
      <c r="P5394">
        <f t="shared" ca="1" si="592"/>
        <v>1.1699752019072629</v>
      </c>
      <c r="Q5394" t="str">
        <f t="shared" ca="1" si="593"/>
        <v>A</v>
      </c>
    </row>
    <row r="5395" spans="9:17" x14ac:dyDescent="0.25">
      <c r="I5395">
        <v>5394</v>
      </c>
      <c r="J5395">
        <f t="shared" ca="1" si="588"/>
        <v>2.9194026526880021</v>
      </c>
      <c r="K5395">
        <f t="shared" ca="1" si="589"/>
        <v>2.2375193098791262</v>
      </c>
      <c r="L5395" t="str">
        <f t="shared" ca="1" si="590"/>
        <v>A</v>
      </c>
      <c r="N5395">
        <f t="shared" si="594"/>
        <v>5394</v>
      </c>
      <c r="O5395">
        <f t="shared" ca="1" si="591"/>
        <v>2.1630067026136732</v>
      </c>
      <c r="P5395">
        <f t="shared" ca="1" si="592"/>
        <v>1.5494746758090598</v>
      </c>
      <c r="Q5395" t="str">
        <f t="shared" ca="1" si="593"/>
        <v>A</v>
      </c>
    </row>
    <row r="5396" spans="9:17" x14ac:dyDescent="0.25">
      <c r="I5396">
        <v>5395</v>
      </c>
      <c r="J5396">
        <f t="shared" ca="1" si="588"/>
        <v>0.12869943817709717</v>
      </c>
      <c r="K5396">
        <f t="shared" ca="1" si="589"/>
        <v>0.38306859883090905</v>
      </c>
      <c r="L5396" t="str">
        <f t="shared" ca="1" si="590"/>
        <v>H</v>
      </c>
      <c r="N5396">
        <f t="shared" si="594"/>
        <v>5395</v>
      </c>
      <c r="O5396">
        <f t="shared" ca="1" si="591"/>
        <v>-0.22720412755629804</v>
      </c>
      <c r="P5396">
        <f t="shared" ca="1" si="592"/>
        <v>1.9450776370373752</v>
      </c>
      <c r="Q5396" t="str">
        <f t="shared" ca="1" si="593"/>
        <v>H</v>
      </c>
    </row>
    <row r="5397" spans="9:17" x14ac:dyDescent="0.25">
      <c r="I5397">
        <v>5396</v>
      </c>
      <c r="J5397">
        <f t="shared" ca="1" si="588"/>
        <v>1.0799654125549167</v>
      </c>
      <c r="K5397">
        <f t="shared" ca="1" si="589"/>
        <v>2.1601990433568172</v>
      </c>
      <c r="L5397" t="str">
        <f t="shared" ca="1" si="590"/>
        <v>H</v>
      </c>
      <c r="N5397">
        <f t="shared" si="594"/>
        <v>5396</v>
      </c>
      <c r="O5397">
        <f t="shared" ca="1" si="591"/>
        <v>2.01247423409822</v>
      </c>
      <c r="P5397">
        <f t="shared" ca="1" si="592"/>
        <v>1.2187396749556674</v>
      </c>
      <c r="Q5397" t="str">
        <f t="shared" ca="1" si="593"/>
        <v>A</v>
      </c>
    </row>
    <row r="5398" spans="9:17" x14ac:dyDescent="0.25">
      <c r="I5398">
        <v>5397</v>
      </c>
      <c r="J5398">
        <f t="shared" ca="1" si="588"/>
        <v>-0.46289500624025703</v>
      </c>
      <c r="K5398">
        <f t="shared" ca="1" si="589"/>
        <v>2.5308234071868965</v>
      </c>
      <c r="L5398" t="str">
        <f t="shared" ca="1" si="590"/>
        <v>H</v>
      </c>
      <c r="N5398">
        <f t="shared" si="594"/>
        <v>5397</v>
      </c>
      <c r="O5398">
        <f t="shared" ca="1" si="591"/>
        <v>-1.3054604878153477</v>
      </c>
      <c r="P5398">
        <f t="shared" ca="1" si="592"/>
        <v>1.3580297143684801</v>
      </c>
      <c r="Q5398" t="str">
        <f t="shared" ca="1" si="593"/>
        <v>H</v>
      </c>
    </row>
    <row r="5399" spans="9:17" x14ac:dyDescent="0.25">
      <c r="I5399">
        <v>5398</v>
      </c>
      <c r="J5399">
        <f t="shared" ca="1" si="588"/>
        <v>3.0920154571880758</v>
      </c>
      <c r="K5399">
        <f t="shared" ca="1" si="589"/>
        <v>1.3938366986273181</v>
      </c>
      <c r="L5399" t="str">
        <f t="shared" ca="1" si="590"/>
        <v>A</v>
      </c>
      <c r="N5399">
        <f t="shared" si="594"/>
        <v>5398</v>
      </c>
      <c r="O5399">
        <f t="shared" ca="1" si="591"/>
        <v>1.5930214126361415</v>
      </c>
      <c r="P5399">
        <f t="shared" ca="1" si="592"/>
        <v>2.280086347872214</v>
      </c>
      <c r="Q5399" t="str">
        <f t="shared" ca="1" si="593"/>
        <v>H</v>
      </c>
    </row>
    <row r="5400" spans="9:17" x14ac:dyDescent="0.25">
      <c r="I5400">
        <v>5399</v>
      </c>
      <c r="J5400">
        <f t="shared" ca="1" si="588"/>
        <v>0.14259410022499386</v>
      </c>
      <c r="K5400">
        <f t="shared" ca="1" si="589"/>
        <v>3.153778333208336</v>
      </c>
      <c r="L5400" t="str">
        <f t="shared" ca="1" si="590"/>
        <v>H</v>
      </c>
      <c r="N5400">
        <f t="shared" si="594"/>
        <v>5399</v>
      </c>
      <c r="O5400">
        <f t="shared" ca="1" si="591"/>
        <v>-9.1096561200579518E-2</v>
      </c>
      <c r="P5400">
        <f t="shared" ca="1" si="592"/>
        <v>1.4056066087313923</v>
      </c>
      <c r="Q5400" t="str">
        <f t="shared" ca="1" si="593"/>
        <v>H</v>
      </c>
    </row>
    <row r="5401" spans="9:17" x14ac:dyDescent="0.25">
      <c r="I5401">
        <v>5400</v>
      </c>
      <c r="J5401">
        <f t="shared" ca="1" si="588"/>
        <v>-0.6272968893212465</v>
      </c>
      <c r="K5401">
        <f t="shared" ca="1" si="589"/>
        <v>2.227363994217654</v>
      </c>
      <c r="L5401" t="str">
        <f t="shared" ca="1" si="590"/>
        <v>H</v>
      </c>
      <c r="N5401">
        <f t="shared" si="594"/>
        <v>5400</v>
      </c>
      <c r="O5401">
        <f t="shared" ca="1" si="591"/>
        <v>-0.5651817079455943</v>
      </c>
      <c r="P5401">
        <f t="shared" ca="1" si="592"/>
        <v>1.1208079843375827</v>
      </c>
      <c r="Q5401" t="str">
        <f t="shared" ca="1" si="593"/>
        <v>H</v>
      </c>
    </row>
    <row r="5402" spans="9:17" x14ac:dyDescent="0.25">
      <c r="I5402">
        <v>5401</v>
      </c>
      <c r="J5402">
        <f t="shared" ca="1" si="588"/>
        <v>0.22834479909823335</v>
      </c>
      <c r="K5402">
        <f t="shared" ca="1" si="589"/>
        <v>2.0585620635698545</v>
      </c>
      <c r="L5402" t="str">
        <f t="shared" ca="1" si="590"/>
        <v>H</v>
      </c>
      <c r="N5402">
        <f t="shared" si="594"/>
        <v>5401</v>
      </c>
      <c r="O5402">
        <f t="shared" ca="1" si="591"/>
        <v>0.50975731568984584</v>
      </c>
      <c r="P5402">
        <f t="shared" ca="1" si="592"/>
        <v>2.1249513004352498</v>
      </c>
      <c r="Q5402" t="str">
        <f t="shared" ca="1" si="593"/>
        <v>H</v>
      </c>
    </row>
    <row r="5403" spans="9:17" x14ac:dyDescent="0.25">
      <c r="I5403">
        <v>5402</v>
      </c>
      <c r="J5403">
        <f t="shared" ca="1" si="588"/>
        <v>-0.11792896675877529</v>
      </c>
      <c r="K5403">
        <f t="shared" ca="1" si="589"/>
        <v>1.9337654635852635</v>
      </c>
      <c r="L5403" t="str">
        <f t="shared" ca="1" si="590"/>
        <v>H</v>
      </c>
      <c r="N5403">
        <f t="shared" si="594"/>
        <v>5402</v>
      </c>
      <c r="O5403">
        <f t="shared" ca="1" si="591"/>
        <v>-0.71476263434660448</v>
      </c>
      <c r="P5403">
        <f t="shared" ca="1" si="592"/>
        <v>1.7707452379429338</v>
      </c>
      <c r="Q5403" t="str">
        <f t="shared" ca="1" si="593"/>
        <v>H</v>
      </c>
    </row>
    <row r="5404" spans="9:17" x14ac:dyDescent="0.25">
      <c r="I5404">
        <v>5403</v>
      </c>
      <c r="J5404">
        <f t="shared" ca="1" si="588"/>
        <v>-0.5276180965428563</v>
      </c>
      <c r="K5404">
        <f t="shared" ca="1" si="589"/>
        <v>1.5595351099097343</v>
      </c>
      <c r="L5404" t="str">
        <f t="shared" ca="1" si="590"/>
        <v>H</v>
      </c>
      <c r="N5404">
        <f t="shared" si="594"/>
        <v>5403</v>
      </c>
      <c r="O5404">
        <f t="shared" ca="1" si="591"/>
        <v>1.0199578167444989</v>
      </c>
      <c r="P5404">
        <f t="shared" ca="1" si="592"/>
        <v>1.227340966457011</v>
      </c>
      <c r="Q5404" t="str">
        <f t="shared" ca="1" si="593"/>
        <v>H</v>
      </c>
    </row>
    <row r="5405" spans="9:17" x14ac:dyDescent="0.25">
      <c r="I5405">
        <v>5404</v>
      </c>
      <c r="J5405">
        <f t="shared" ca="1" si="588"/>
        <v>-0.41679356293777525</v>
      </c>
      <c r="K5405">
        <f t="shared" ca="1" si="589"/>
        <v>1.2496287113227336</v>
      </c>
      <c r="L5405" t="str">
        <f t="shared" ca="1" si="590"/>
        <v>H</v>
      </c>
      <c r="N5405">
        <f t="shared" si="594"/>
        <v>5404</v>
      </c>
      <c r="O5405">
        <f t="shared" ca="1" si="591"/>
        <v>0.68291802901245191</v>
      </c>
      <c r="P5405">
        <f t="shared" ca="1" si="592"/>
        <v>1.6945740777332716</v>
      </c>
      <c r="Q5405" t="str">
        <f t="shared" ca="1" si="593"/>
        <v>H</v>
      </c>
    </row>
    <row r="5406" spans="9:17" x14ac:dyDescent="0.25">
      <c r="I5406">
        <v>5405</v>
      </c>
      <c r="J5406">
        <f t="shared" ca="1" si="588"/>
        <v>1.6828301018432679</v>
      </c>
      <c r="K5406">
        <f t="shared" ca="1" si="589"/>
        <v>2.8017105193587222</v>
      </c>
      <c r="L5406" t="str">
        <f t="shared" ca="1" si="590"/>
        <v>H</v>
      </c>
      <c r="N5406">
        <f t="shared" si="594"/>
        <v>5405</v>
      </c>
      <c r="O5406">
        <f t="shared" ca="1" si="591"/>
        <v>2.1390848923316552E-2</v>
      </c>
      <c r="P5406">
        <f t="shared" ca="1" si="592"/>
        <v>2.7243396151302912</v>
      </c>
      <c r="Q5406" t="str">
        <f t="shared" ca="1" si="593"/>
        <v>H</v>
      </c>
    </row>
    <row r="5407" spans="9:17" x14ac:dyDescent="0.25">
      <c r="I5407">
        <v>5406</v>
      </c>
      <c r="J5407">
        <f t="shared" ca="1" si="588"/>
        <v>0.79452754444201357</v>
      </c>
      <c r="K5407">
        <f t="shared" ca="1" si="589"/>
        <v>2.0208010702695032</v>
      </c>
      <c r="L5407" t="str">
        <f t="shared" ca="1" si="590"/>
        <v>H</v>
      </c>
      <c r="N5407">
        <f t="shared" si="594"/>
        <v>5406</v>
      </c>
      <c r="O5407">
        <f t="shared" ca="1" si="591"/>
        <v>0.17127316690482647</v>
      </c>
      <c r="P5407">
        <f t="shared" ca="1" si="592"/>
        <v>2.4891961992142768</v>
      </c>
      <c r="Q5407" t="str">
        <f t="shared" ca="1" si="593"/>
        <v>H</v>
      </c>
    </row>
    <row r="5408" spans="9:17" x14ac:dyDescent="0.25">
      <c r="I5408">
        <v>5407</v>
      </c>
      <c r="J5408">
        <f t="shared" ca="1" si="588"/>
        <v>1.7569226723043054</v>
      </c>
      <c r="K5408">
        <f t="shared" ca="1" si="589"/>
        <v>2.0148520894626398</v>
      </c>
      <c r="L5408" t="str">
        <f t="shared" ca="1" si="590"/>
        <v>H</v>
      </c>
      <c r="N5408">
        <f t="shared" si="594"/>
        <v>5407</v>
      </c>
      <c r="O5408">
        <f t="shared" ca="1" si="591"/>
        <v>1.187128897216789</v>
      </c>
      <c r="P5408">
        <f t="shared" ca="1" si="592"/>
        <v>4.0409367731654378E-2</v>
      </c>
      <c r="Q5408" t="str">
        <f t="shared" ca="1" si="593"/>
        <v>A</v>
      </c>
    </row>
    <row r="5409" spans="9:17" x14ac:dyDescent="0.25">
      <c r="I5409">
        <v>5408</v>
      </c>
      <c r="J5409">
        <f t="shared" ca="1" si="588"/>
        <v>2.2575032724125088E-2</v>
      </c>
      <c r="K5409">
        <f t="shared" ca="1" si="589"/>
        <v>2.4886472808793352</v>
      </c>
      <c r="L5409" t="str">
        <f t="shared" ca="1" si="590"/>
        <v>H</v>
      </c>
      <c r="N5409">
        <f t="shared" si="594"/>
        <v>5408</v>
      </c>
      <c r="O5409">
        <f t="shared" ca="1" si="591"/>
        <v>0.31234563258161491</v>
      </c>
      <c r="P5409">
        <f t="shared" ca="1" si="592"/>
        <v>0.35672120379838235</v>
      </c>
      <c r="Q5409" t="str">
        <f t="shared" ca="1" si="593"/>
        <v>H</v>
      </c>
    </row>
    <row r="5410" spans="9:17" x14ac:dyDescent="0.25">
      <c r="I5410">
        <v>5409</v>
      </c>
      <c r="J5410">
        <f t="shared" ca="1" si="588"/>
        <v>0.98526815265706524</v>
      </c>
      <c r="K5410">
        <f t="shared" ca="1" si="589"/>
        <v>1.8454512405619177</v>
      </c>
      <c r="L5410" t="str">
        <f t="shared" ca="1" si="590"/>
        <v>H</v>
      </c>
      <c r="N5410">
        <f t="shared" si="594"/>
        <v>5409</v>
      </c>
      <c r="O5410">
        <f t="shared" ca="1" si="591"/>
        <v>2.0056923734899232</v>
      </c>
      <c r="P5410">
        <f t="shared" ca="1" si="592"/>
        <v>2.9569916742898266</v>
      </c>
      <c r="Q5410" t="str">
        <f t="shared" ca="1" si="593"/>
        <v>H</v>
      </c>
    </row>
    <row r="5411" spans="9:17" x14ac:dyDescent="0.25">
      <c r="I5411">
        <v>5410</v>
      </c>
      <c r="J5411">
        <f t="shared" ca="1" si="588"/>
        <v>0.5691962079511419</v>
      </c>
      <c r="K5411">
        <f t="shared" ca="1" si="589"/>
        <v>1.4763186616923747</v>
      </c>
      <c r="L5411" t="str">
        <f t="shared" ca="1" si="590"/>
        <v>H</v>
      </c>
      <c r="N5411">
        <f t="shared" si="594"/>
        <v>5410</v>
      </c>
      <c r="O5411">
        <f t="shared" ca="1" si="591"/>
        <v>1.3548902483420378</v>
      </c>
      <c r="P5411">
        <f t="shared" ca="1" si="592"/>
        <v>1.6117526638703956</v>
      </c>
      <c r="Q5411" t="str">
        <f t="shared" ca="1" si="593"/>
        <v>H</v>
      </c>
    </row>
    <row r="5412" spans="9:17" x14ac:dyDescent="0.25">
      <c r="I5412">
        <v>5411</v>
      </c>
      <c r="J5412">
        <f t="shared" ca="1" si="588"/>
        <v>1.4574016227707194</v>
      </c>
      <c r="K5412">
        <f t="shared" ca="1" si="589"/>
        <v>0.53951988803154682</v>
      </c>
      <c r="L5412" t="str">
        <f t="shared" ca="1" si="590"/>
        <v>A</v>
      </c>
      <c r="N5412">
        <f t="shared" si="594"/>
        <v>5411</v>
      </c>
      <c r="O5412">
        <f t="shared" ca="1" si="591"/>
        <v>2.4036557434149755</v>
      </c>
      <c r="P5412">
        <f t="shared" ca="1" si="592"/>
        <v>2.3991918481370833</v>
      </c>
      <c r="Q5412" t="str">
        <f t="shared" ca="1" si="593"/>
        <v>A</v>
      </c>
    </row>
    <row r="5413" spans="9:17" x14ac:dyDescent="0.25">
      <c r="I5413">
        <v>5412</v>
      </c>
      <c r="J5413">
        <f t="shared" ca="1" si="588"/>
        <v>0.90397132481850218</v>
      </c>
      <c r="K5413">
        <f t="shared" ca="1" si="589"/>
        <v>0.82096533693164231</v>
      </c>
      <c r="L5413" t="str">
        <f t="shared" ca="1" si="590"/>
        <v>A</v>
      </c>
      <c r="N5413">
        <f t="shared" si="594"/>
        <v>5412</v>
      </c>
      <c r="O5413">
        <f t="shared" ca="1" si="591"/>
        <v>2.5478719630093609</v>
      </c>
      <c r="P5413">
        <f t="shared" ca="1" si="592"/>
        <v>0.95905636541995576</v>
      </c>
      <c r="Q5413" t="str">
        <f t="shared" ca="1" si="593"/>
        <v>A</v>
      </c>
    </row>
    <row r="5414" spans="9:17" x14ac:dyDescent="0.25">
      <c r="I5414">
        <v>5413</v>
      </c>
      <c r="J5414">
        <f t="shared" ca="1" si="588"/>
        <v>2.9710220676940358</v>
      </c>
      <c r="K5414">
        <f t="shared" ca="1" si="589"/>
        <v>2.194545197123646</v>
      </c>
      <c r="L5414" t="str">
        <f t="shared" ca="1" si="590"/>
        <v>A</v>
      </c>
      <c r="N5414">
        <f t="shared" si="594"/>
        <v>5413</v>
      </c>
      <c r="O5414">
        <f t="shared" ca="1" si="591"/>
        <v>0.98319319649864934</v>
      </c>
      <c r="P5414">
        <f t="shared" ca="1" si="592"/>
        <v>0.4884303268585013</v>
      </c>
      <c r="Q5414" t="str">
        <f t="shared" ca="1" si="593"/>
        <v>A</v>
      </c>
    </row>
    <row r="5415" spans="9:17" x14ac:dyDescent="0.25">
      <c r="I5415">
        <v>5414</v>
      </c>
      <c r="J5415">
        <f t="shared" ca="1" si="588"/>
        <v>1.5148329293590219</v>
      </c>
      <c r="K5415">
        <f t="shared" ca="1" si="589"/>
        <v>1.8754636517650112</v>
      </c>
      <c r="L5415" t="str">
        <f t="shared" ca="1" si="590"/>
        <v>H</v>
      </c>
      <c r="N5415">
        <f t="shared" si="594"/>
        <v>5414</v>
      </c>
      <c r="O5415">
        <f t="shared" ca="1" si="591"/>
        <v>-0.45607197773808261</v>
      </c>
      <c r="P5415">
        <f t="shared" ca="1" si="592"/>
        <v>1.6155511476508129</v>
      </c>
      <c r="Q5415" t="str">
        <f t="shared" ca="1" si="593"/>
        <v>H</v>
      </c>
    </row>
    <row r="5416" spans="9:17" x14ac:dyDescent="0.25">
      <c r="I5416">
        <v>5415</v>
      </c>
      <c r="J5416">
        <f t="shared" ca="1" si="588"/>
        <v>1.4837526979079443</v>
      </c>
      <c r="K5416">
        <f t="shared" ca="1" si="589"/>
        <v>2.1783606383031939</v>
      </c>
      <c r="L5416" t="str">
        <f t="shared" ca="1" si="590"/>
        <v>H</v>
      </c>
      <c r="N5416">
        <f t="shared" si="594"/>
        <v>5415</v>
      </c>
      <c r="O5416">
        <f t="shared" ca="1" si="591"/>
        <v>0.80229044181646159</v>
      </c>
      <c r="P5416">
        <f t="shared" ca="1" si="592"/>
        <v>1.8509970499448354</v>
      </c>
      <c r="Q5416" t="str">
        <f t="shared" ca="1" si="593"/>
        <v>H</v>
      </c>
    </row>
    <row r="5417" spans="9:17" x14ac:dyDescent="0.25">
      <c r="I5417">
        <v>5416</v>
      </c>
      <c r="J5417">
        <f t="shared" ca="1" si="588"/>
        <v>0.88901420288589605</v>
      </c>
      <c r="K5417">
        <f t="shared" ca="1" si="589"/>
        <v>2.1952805397731474</v>
      </c>
      <c r="L5417" t="str">
        <f t="shared" ca="1" si="590"/>
        <v>H</v>
      </c>
      <c r="N5417">
        <f t="shared" si="594"/>
        <v>5416</v>
      </c>
      <c r="O5417">
        <f t="shared" ca="1" si="591"/>
        <v>-2.5033647922638846E-2</v>
      </c>
      <c r="P5417">
        <f t="shared" ca="1" si="592"/>
        <v>0.69624178144526128</v>
      </c>
      <c r="Q5417" t="str">
        <f t="shared" ca="1" si="593"/>
        <v>H</v>
      </c>
    </row>
    <row r="5418" spans="9:17" x14ac:dyDescent="0.25">
      <c r="I5418">
        <v>5417</v>
      </c>
      <c r="J5418">
        <f t="shared" ca="1" si="588"/>
        <v>0.33684188266616766</v>
      </c>
      <c r="K5418">
        <f t="shared" ca="1" si="589"/>
        <v>2.504239271222489</v>
      </c>
      <c r="L5418" t="str">
        <f t="shared" ca="1" si="590"/>
        <v>H</v>
      </c>
      <c r="N5418">
        <f t="shared" si="594"/>
        <v>5417</v>
      </c>
      <c r="O5418">
        <f t="shared" ca="1" si="591"/>
        <v>0.69111430804251195</v>
      </c>
      <c r="P5418">
        <f t="shared" ca="1" si="592"/>
        <v>1.2053030724997804</v>
      </c>
      <c r="Q5418" t="str">
        <f t="shared" ca="1" si="593"/>
        <v>H</v>
      </c>
    </row>
    <row r="5419" spans="9:17" x14ac:dyDescent="0.25">
      <c r="I5419">
        <v>5418</v>
      </c>
      <c r="J5419">
        <f t="shared" ca="1" si="588"/>
        <v>0.41160774982782022</v>
      </c>
      <c r="K5419">
        <f t="shared" ca="1" si="589"/>
        <v>7.9464357726056312E-2</v>
      </c>
      <c r="L5419" t="str">
        <f t="shared" ca="1" si="590"/>
        <v>A</v>
      </c>
      <c r="N5419">
        <f t="shared" si="594"/>
        <v>5418</v>
      </c>
      <c r="O5419">
        <f t="shared" ca="1" si="591"/>
        <v>2.3367616718292297</v>
      </c>
      <c r="P5419">
        <f t="shared" ca="1" si="592"/>
        <v>0.22599877556734382</v>
      </c>
      <c r="Q5419" t="str">
        <f t="shared" ca="1" si="593"/>
        <v>A</v>
      </c>
    </row>
    <row r="5420" spans="9:17" x14ac:dyDescent="0.25">
      <c r="I5420">
        <v>5419</v>
      </c>
      <c r="J5420">
        <f t="shared" ca="1" si="588"/>
        <v>1.3285410999557588</v>
      </c>
      <c r="K5420">
        <f t="shared" ca="1" si="589"/>
        <v>2.2758993390751816</v>
      </c>
      <c r="L5420" t="str">
        <f t="shared" ca="1" si="590"/>
        <v>H</v>
      </c>
      <c r="N5420">
        <f t="shared" si="594"/>
        <v>5419</v>
      </c>
      <c r="O5420">
        <f t="shared" ca="1" si="591"/>
        <v>0.98091048096357958</v>
      </c>
      <c r="P5420">
        <f t="shared" ca="1" si="592"/>
        <v>-0.19684357837303734</v>
      </c>
      <c r="Q5420" t="str">
        <f t="shared" ca="1" si="593"/>
        <v>A</v>
      </c>
    </row>
    <row r="5421" spans="9:17" x14ac:dyDescent="0.25">
      <c r="I5421">
        <v>5420</v>
      </c>
      <c r="J5421">
        <f t="shared" ca="1" si="588"/>
        <v>2.8940152308175437</v>
      </c>
      <c r="K5421">
        <f t="shared" ca="1" si="589"/>
        <v>2.0484507831458503</v>
      </c>
      <c r="L5421" t="str">
        <f t="shared" ca="1" si="590"/>
        <v>A</v>
      </c>
      <c r="N5421">
        <f t="shared" si="594"/>
        <v>5420</v>
      </c>
      <c r="O5421">
        <f t="shared" ca="1" si="591"/>
        <v>0.68297513833702994</v>
      </c>
      <c r="P5421">
        <f t="shared" ca="1" si="592"/>
        <v>1.3725338015440336</v>
      </c>
      <c r="Q5421" t="str">
        <f t="shared" ca="1" si="593"/>
        <v>H</v>
      </c>
    </row>
    <row r="5422" spans="9:17" x14ac:dyDescent="0.25">
      <c r="I5422">
        <v>5421</v>
      </c>
      <c r="J5422">
        <f t="shared" ca="1" si="588"/>
        <v>0.83610272700702581</v>
      </c>
      <c r="K5422">
        <f t="shared" ca="1" si="589"/>
        <v>0.58120394924807139</v>
      </c>
      <c r="L5422" t="str">
        <f t="shared" ca="1" si="590"/>
        <v>A</v>
      </c>
      <c r="N5422">
        <f t="shared" si="594"/>
        <v>5421</v>
      </c>
      <c r="O5422">
        <f t="shared" ca="1" si="591"/>
        <v>0.78250615577393656</v>
      </c>
      <c r="P5422">
        <f t="shared" ca="1" si="592"/>
        <v>0.68428714195785756</v>
      </c>
      <c r="Q5422" t="str">
        <f t="shared" ca="1" si="593"/>
        <v>A</v>
      </c>
    </row>
    <row r="5423" spans="9:17" x14ac:dyDescent="0.25">
      <c r="I5423">
        <v>5422</v>
      </c>
      <c r="J5423">
        <f t="shared" ca="1" si="588"/>
        <v>-0.32778928101651683</v>
      </c>
      <c r="K5423">
        <f t="shared" ca="1" si="589"/>
        <v>2.210246161995546</v>
      </c>
      <c r="L5423" t="str">
        <f t="shared" ca="1" si="590"/>
        <v>H</v>
      </c>
      <c r="N5423">
        <f t="shared" si="594"/>
        <v>5422</v>
      </c>
      <c r="O5423">
        <f t="shared" ca="1" si="591"/>
        <v>9.2767507726056464E-2</v>
      </c>
      <c r="P5423">
        <f t="shared" ca="1" si="592"/>
        <v>0.80497931659950994</v>
      </c>
      <c r="Q5423" t="str">
        <f t="shared" ca="1" si="593"/>
        <v>H</v>
      </c>
    </row>
    <row r="5424" spans="9:17" x14ac:dyDescent="0.25">
      <c r="I5424">
        <v>5423</v>
      </c>
      <c r="J5424">
        <f t="shared" ca="1" si="588"/>
        <v>0.42353441049247165</v>
      </c>
      <c r="K5424">
        <f t="shared" ca="1" si="589"/>
        <v>2.0026543465323341</v>
      </c>
      <c r="L5424" t="str">
        <f t="shared" ca="1" si="590"/>
        <v>H</v>
      </c>
      <c r="N5424">
        <f t="shared" si="594"/>
        <v>5423</v>
      </c>
      <c r="O5424">
        <f t="shared" ca="1" si="591"/>
        <v>2.6655164518079788</v>
      </c>
      <c r="P5424">
        <f t="shared" ca="1" si="592"/>
        <v>2.0194839820241084</v>
      </c>
      <c r="Q5424" t="str">
        <f t="shared" ca="1" si="593"/>
        <v>A</v>
      </c>
    </row>
    <row r="5425" spans="9:17" x14ac:dyDescent="0.25">
      <c r="I5425">
        <v>5424</v>
      </c>
      <c r="J5425">
        <f t="shared" ca="1" si="588"/>
        <v>0.98991841928641755</v>
      </c>
      <c r="K5425">
        <f t="shared" ca="1" si="589"/>
        <v>1.7320327362083279</v>
      </c>
      <c r="L5425" t="str">
        <f t="shared" ca="1" si="590"/>
        <v>H</v>
      </c>
      <c r="N5425">
        <f t="shared" si="594"/>
        <v>5424</v>
      </c>
      <c r="O5425">
        <f t="shared" ca="1" si="591"/>
        <v>-0.40430863333279943</v>
      </c>
      <c r="P5425">
        <f t="shared" ca="1" si="592"/>
        <v>1.9670508867776504</v>
      </c>
      <c r="Q5425" t="str">
        <f t="shared" ca="1" si="593"/>
        <v>H</v>
      </c>
    </row>
    <row r="5426" spans="9:17" x14ac:dyDescent="0.25">
      <c r="I5426">
        <v>5425</v>
      </c>
      <c r="J5426">
        <f t="shared" ca="1" si="588"/>
        <v>3.3166859597268026</v>
      </c>
      <c r="K5426">
        <f t="shared" ca="1" si="589"/>
        <v>1.2911027695838984</v>
      </c>
      <c r="L5426" t="str">
        <f t="shared" ca="1" si="590"/>
        <v>A</v>
      </c>
      <c r="N5426">
        <f t="shared" si="594"/>
        <v>5425</v>
      </c>
      <c r="O5426">
        <f t="shared" ca="1" si="591"/>
        <v>-0.18717667060559195</v>
      </c>
      <c r="P5426">
        <f t="shared" ca="1" si="592"/>
        <v>1.541336413013539</v>
      </c>
      <c r="Q5426" t="str">
        <f t="shared" ca="1" si="593"/>
        <v>H</v>
      </c>
    </row>
    <row r="5427" spans="9:17" x14ac:dyDescent="0.25">
      <c r="I5427">
        <v>5426</v>
      </c>
      <c r="J5427">
        <f t="shared" ca="1" si="588"/>
        <v>1.218237286623578</v>
      </c>
      <c r="K5427">
        <f t="shared" ca="1" si="589"/>
        <v>1.3671650499746182</v>
      </c>
      <c r="L5427" t="str">
        <f t="shared" ca="1" si="590"/>
        <v>H</v>
      </c>
      <c r="N5427">
        <f t="shared" si="594"/>
        <v>5426</v>
      </c>
      <c r="O5427">
        <f t="shared" ca="1" si="591"/>
        <v>4.3101409956348369E-2</v>
      </c>
      <c r="P5427">
        <f t="shared" ca="1" si="592"/>
        <v>2.105331484030696</v>
      </c>
      <c r="Q5427" t="str">
        <f t="shared" ca="1" si="593"/>
        <v>H</v>
      </c>
    </row>
    <row r="5428" spans="9:17" x14ac:dyDescent="0.25">
      <c r="I5428">
        <v>5427</v>
      </c>
      <c r="J5428">
        <f t="shared" ca="1" si="588"/>
        <v>1.6645761299032975</v>
      </c>
      <c r="K5428">
        <f t="shared" ca="1" si="589"/>
        <v>0.94924272404079524</v>
      </c>
      <c r="L5428" t="str">
        <f t="shared" ca="1" si="590"/>
        <v>A</v>
      </c>
      <c r="N5428">
        <f t="shared" si="594"/>
        <v>5427</v>
      </c>
      <c r="O5428">
        <f t="shared" ca="1" si="591"/>
        <v>0.88616392899350449</v>
      </c>
      <c r="P5428">
        <f t="shared" ca="1" si="592"/>
        <v>0.72484098352361859</v>
      </c>
      <c r="Q5428" t="str">
        <f t="shared" ca="1" si="593"/>
        <v>A</v>
      </c>
    </row>
    <row r="5429" spans="9:17" x14ac:dyDescent="0.25">
      <c r="I5429">
        <v>5428</v>
      </c>
      <c r="J5429">
        <f t="shared" ca="1" si="588"/>
        <v>-0.76103683385231524</v>
      </c>
      <c r="K5429">
        <f t="shared" ca="1" si="589"/>
        <v>-0.5912682240722591</v>
      </c>
      <c r="L5429" t="str">
        <f t="shared" ca="1" si="590"/>
        <v>H</v>
      </c>
      <c r="N5429">
        <f t="shared" si="594"/>
        <v>5428</v>
      </c>
      <c r="O5429">
        <f t="shared" ca="1" si="591"/>
        <v>-0.64354229594039092</v>
      </c>
      <c r="P5429">
        <f t="shared" ca="1" si="592"/>
        <v>1.3807206617594598</v>
      </c>
      <c r="Q5429" t="str">
        <f t="shared" ca="1" si="593"/>
        <v>H</v>
      </c>
    </row>
    <row r="5430" spans="9:17" x14ac:dyDescent="0.25">
      <c r="I5430">
        <v>5429</v>
      </c>
      <c r="J5430">
        <f t="shared" ca="1" si="588"/>
        <v>0.97446056881423915</v>
      </c>
      <c r="K5430">
        <f t="shared" ca="1" si="589"/>
        <v>1.6046074726016724</v>
      </c>
      <c r="L5430" t="str">
        <f t="shared" ca="1" si="590"/>
        <v>H</v>
      </c>
      <c r="N5430">
        <f t="shared" si="594"/>
        <v>5429</v>
      </c>
      <c r="O5430">
        <f t="shared" ca="1" si="591"/>
        <v>0.26484255301371046</v>
      </c>
      <c r="P5430">
        <f t="shared" ca="1" si="592"/>
        <v>0.90319158761267282</v>
      </c>
      <c r="Q5430" t="str">
        <f t="shared" ca="1" si="593"/>
        <v>H</v>
      </c>
    </row>
    <row r="5431" spans="9:17" x14ac:dyDescent="0.25">
      <c r="I5431">
        <v>5430</v>
      </c>
      <c r="J5431">
        <f t="shared" ca="1" si="588"/>
        <v>0.17905815692690252</v>
      </c>
      <c r="K5431">
        <f t="shared" ca="1" si="589"/>
        <v>1.2925013950302737</v>
      </c>
      <c r="L5431" t="str">
        <f t="shared" ca="1" si="590"/>
        <v>H</v>
      </c>
      <c r="N5431">
        <f t="shared" si="594"/>
        <v>5430</v>
      </c>
      <c r="O5431">
        <f t="shared" ca="1" si="591"/>
        <v>1.6576626214344372</v>
      </c>
      <c r="P5431">
        <f t="shared" ca="1" si="592"/>
        <v>1.5579188471673091</v>
      </c>
      <c r="Q5431" t="str">
        <f t="shared" ca="1" si="593"/>
        <v>A</v>
      </c>
    </row>
    <row r="5432" spans="9:17" x14ac:dyDescent="0.25">
      <c r="I5432">
        <v>5431</v>
      </c>
      <c r="J5432">
        <f t="shared" ca="1" si="588"/>
        <v>0.54310706094972327</v>
      </c>
      <c r="K5432">
        <f t="shared" ca="1" si="589"/>
        <v>0.73291652838267074</v>
      </c>
      <c r="L5432" t="str">
        <f t="shared" ca="1" si="590"/>
        <v>H</v>
      </c>
      <c r="N5432">
        <f t="shared" si="594"/>
        <v>5431</v>
      </c>
      <c r="O5432">
        <f t="shared" ca="1" si="591"/>
        <v>-1.0108015706337443</v>
      </c>
      <c r="P5432">
        <f t="shared" ca="1" si="592"/>
        <v>1.3622775603851551</v>
      </c>
      <c r="Q5432" t="str">
        <f t="shared" ca="1" si="593"/>
        <v>H</v>
      </c>
    </row>
    <row r="5433" spans="9:17" x14ac:dyDescent="0.25">
      <c r="I5433">
        <v>5432</v>
      </c>
      <c r="J5433">
        <f t="shared" ca="1" si="588"/>
        <v>0.10833757575977665</v>
      </c>
      <c r="K5433">
        <f t="shared" ca="1" si="589"/>
        <v>0.79812002976160645</v>
      </c>
      <c r="L5433" t="str">
        <f t="shared" ca="1" si="590"/>
        <v>H</v>
      </c>
      <c r="N5433">
        <f t="shared" si="594"/>
        <v>5432</v>
      </c>
      <c r="O5433">
        <f t="shared" ca="1" si="591"/>
        <v>1.9973215905058284</v>
      </c>
      <c r="P5433">
        <f t="shared" ca="1" si="592"/>
        <v>2.5994380507714179</v>
      </c>
      <c r="Q5433" t="str">
        <f t="shared" ca="1" si="593"/>
        <v>H</v>
      </c>
    </row>
    <row r="5434" spans="9:17" x14ac:dyDescent="0.25">
      <c r="I5434">
        <v>5433</v>
      </c>
      <c r="J5434">
        <f t="shared" ca="1" si="588"/>
        <v>1.8455685294469544</v>
      </c>
      <c r="K5434">
        <f t="shared" ca="1" si="589"/>
        <v>0.83211104120224733</v>
      </c>
      <c r="L5434" t="str">
        <f t="shared" ca="1" si="590"/>
        <v>A</v>
      </c>
      <c r="N5434">
        <f t="shared" si="594"/>
        <v>5433</v>
      </c>
      <c r="O5434">
        <f t="shared" ca="1" si="591"/>
        <v>1.5991591390215423</v>
      </c>
      <c r="P5434">
        <f t="shared" ca="1" si="592"/>
        <v>1.4208230453759607</v>
      </c>
      <c r="Q5434" t="str">
        <f t="shared" ca="1" si="593"/>
        <v>A</v>
      </c>
    </row>
    <row r="5435" spans="9:17" x14ac:dyDescent="0.25">
      <c r="I5435">
        <v>5434</v>
      </c>
      <c r="J5435">
        <f t="shared" ca="1" si="588"/>
        <v>0.40210135625613297</v>
      </c>
      <c r="K5435">
        <f t="shared" ca="1" si="589"/>
        <v>2.2695253069242143</v>
      </c>
      <c r="L5435" t="str">
        <f t="shared" ca="1" si="590"/>
        <v>H</v>
      </c>
      <c r="N5435">
        <f t="shared" si="594"/>
        <v>5434</v>
      </c>
      <c r="O5435">
        <f t="shared" ca="1" si="591"/>
        <v>0.16060322554986717</v>
      </c>
      <c r="P5435">
        <f t="shared" ca="1" si="592"/>
        <v>1.9058647396780022</v>
      </c>
      <c r="Q5435" t="str">
        <f t="shared" ca="1" si="593"/>
        <v>H</v>
      </c>
    </row>
    <row r="5436" spans="9:17" x14ac:dyDescent="0.25">
      <c r="I5436">
        <v>5435</v>
      </c>
      <c r="J5436">
        <f t="shared" ca="1" si="588"/>
        <v>1.2740979543149022</v>
      </c>
      <c r="K5436">
        <f t="shared" ca="1" si="589"/>
        <v>2.8406277937415796</v>
      </c>
      <c r="L5436" t="str">
        <f t="shared" ca="1" si="590"/>
        <v>H</v>
      </c>
      <c r="N5436">
        <f t="shared" si="594"/>
        <v>5435</v>
      </c>
      <c r="O5436">
        <f t="shared" ca="1" si="591"/>
        <v>0.38065494095981284</v>
      </c>
      <c r="P5436">
        <f t="shared" ca="1" si="592"/>
        <v>1.0388918062326296</v>
      </c>
      <c r="Q5436" t="str">
        <f t="shared" ca="1" si="593"/>
        <v>H</v>
      </c>
    </row>
    <row r="5437" spans="9:17" x14ac:dyDescent="0.25">
      <c r="I5437">
        <v>5436</v>
      </c>
      <c r="J5437">
        <f t="shared" ca="1" si="588"/>
        <v>1.1245695335790107</v>
      </c>
      <c r="K5437">
        <f t="shared" ca="1" si="589"/>
        <v>2.341771961964084</v>
      </c>
      <c r="L5437" t="str">
        <f t="shared" ca="1" si="590"/>
        <v>H</v>
      </c>
      <c r="N5437">
        <f t="shared" si="594"/>
        <v>5436</v>
      </c>
      <c r="O5437">
        <f t="shared" ca="1" si="591"/>
        <v>0.7316442499046818</v>
      </c>
      <c r="P5437">
        <f t="shared" ca="1" si="592"/>
        <v>1.1534590902968356</v>
      </c>
      <c r="Q5437" t="str">
        <f t="shared" ca="1" si="593"/>
        <v>H</v>
      </c>
    </row>
    <row r="5438" spans="9:17" x14ac:dyDescent="0.25">
      <c r="I5438">
        <v>5437</v>
      </c>
      <c r="J5438">
        <f t="shared" ca="1" si="588"/>
        <v>6.1036125138549613E-2</v>
      </c>
      <c r="K5438">
        <f t="shared" ca="1" si="589"/>
        <v>0.40354502405291215</v>
      </c>
      <c r="L5438" t="str">
        <f t="shared" ca="1" si="590"/>
        <v>H</v>
      </c>
      <c r="N5438">
        <f t="shared" si="594"/>
        <v>5437</v>
      </c>
      <c r="O5438">
        <f t="shared" ca="1" si="591"/>
        <v>2.0088189232593772</v>
      </c>
      <c r="P5438">
        <f t="shared" ca="1" si="592"/>
        <v>1.1195374129620888</v>
      </c>
      <c r="Q5438" t="str">
        <f t="shared" ca="1" si="593"/>
        <v>A</v>
      </c>
    </row>
    <row r="5439" spans="9:17" x14ac:dyDescent="0.25">
      <c r="I5439">
        <v>5438</v>
      </c>
      <c r="J5439">
        <f t="shared" ca="1" si="588"/>
        <v>0.69604577212731589</v>
      </c>
      <c r="K5439">
        <f t="shared" ca="1" si="589"/>
        <v>7.3828660460692141E-2</v>
      </c>
      <c r="L5439" t="str">
        <f t="shared" ca="1" si="590"/>
        <v>A</v>
      </c>
      <c r="N5439">
        <f t="shared" si="594"/>
        <v>5438</v>
      </c>
      <c r="O5439">
        <f t="shared" ca="1" si="591"/>
        <v>1.7734462891995757</v>
      </c>
      <c r="P5439">
        <f t="shared" ca="1" si="592"/>
        <v>0.2227195804340818</v>
      </c>
      <c r="Q5439" t="str">
        <f t="shared" ca="1" si="593"/>
        <v>A</v>
      </c>
    </row>
    <row r="5440" spans="9:17" x14ac:dyDescent="0.25">
      <c r="I5440">
        <v>5439</v>
      </c>
      <c r="J5440">
        <f t="shared" ca="1" si="588"/>
        <v>2.2728036350979197</v>
      </c>
      <c r="K5440">
        <f t="shared" ca="1" si="589"/>
        <v>2.7422091696673214</v>
      </c>
      <c r="L5440" t="str">
        <f t="shared" ca="1" si="590"/>
        <v>H</v>
      </c>
      <c r="N5440">
        <f t="shared" si="594"/>
        <v>5439</v>
      </c>
      <c r="O5440">
        <f t="shared" ca="1" si="591"/>
        <v>-0.38111160115824472</v>
      </c>
      <c r="P5440">
        <f t="shared" ca="1" si="592"/>
        <v>2.0697686294155613</v>
      </c>
      <c r="Q5440" t="str">
        <f t="shared" ca="1" si="593"/>
        <v>H</v>
      </c>
    </row>
    <row r="5441" spans="9:17" x14ac:dyDescent="0.25">
      <c r="I5441">
        <v>5440</v>
      </c>
      <c r="J5441">
        <f t="shared" ca="1" si="588"/>
        <v>1.229027590099997</v>
      </c>
      <c r="K5441">
        <f t="shared" ca="1" si="589"/>
        <v>1.4570585932861078</v>
      </c>
      <c r="L5441" t="str">
        <f t="shared" ca="1" si="590"/>
        <v>H</v>
      </c>
      <c r="N5441">
        <f t="shared" si="594"/>
        <v>5440</v>
      </c>
      <c r="O5441">
        <f t="shared" ca="1" si="591"/>
        <v>-1.3080308084118504</v>
      </c>
      <c r="P5441">
        <f t="shared" ca="1" si="592"/>
        <v>0.83619043603157395</v>
      </c>
      <c r="Q5441" t="str">
        <f t="shared" ca="1" si="593"/>
        <v>H</v>
      </c>
    </row>
    <row r="5442" spans="9:17" x14ac:dyDescent="0.25">
      <c r="I5442">
        <v>5441</v>
      </c>
      <c r="J5442">
        <f t="shared" ca="1" si="588"/>
        <v>1.1928609613368</v>
      </c>
      <c r="K5442">
        <f t="shared" ca="1" si="589"/>
        <v>0.1434594748725706</v>
      </c>
      <c r="L5442" t="str">
        <f t="shared" ca="1" si="590"/>
        <v>A</v>
      </c>
      <c r="N5442">
        <f t="shared" si="594"/>
        <v>5441</v>
      </c>
      <c r="O5442">
        <f t="shared" ca="1" si="591"/>
        <v>2.7887760819913803</v>
      </c>
      <c r="P5442">
        <f t="shared" ca="1" si="592"/>
        <v>1.7448681703777034</v>
      </c>
      <c r="Q5442" t="str">
        <f t="shared" ca="1" si="593"/>
        <v>A</v>
      </c>
    </row>
    <row r="5443" spans="9:17" x14ac:dyDescent="0.25">
      <c r="I5443">
        <v>5442</v>
      </c>
      <c r="J5443">
        <f t="shared" ref="J5443:J5506" ca="1" si="595">NORMINV(RAND(), $D$3,$F$3)</f>
        <v>1.2699945089363835</v>
      </c>
      <c r="K5443">
        <f t="shared" ref="K5443:K5506" ca="1" si="596">NORMINV(RAND(), $D$2,$F$2)</f>
        <v>1.2979359477364771</v>
      </c>
      <c r="L5443" t="str">
        <f t="shared" ref="L5443:L5506" ca="1" si="597">IF(J5443&gt;K5443, "A", IF(J5443=K5443, "T", "H"))</f>
        <v>H</v>
      </c>
      <c r="N5443">
        <f t="shared" si="594"/>
        <v>5442</v>
      </c>
      <c r="O5443">
        <f t="shared" ref="O5443:O5506" ca="1" si="598">NORMINV(RAND(), $D$11,$F$11)</f>
        <v>0.14128039637813955</v>
      </c>
      <c r="P5443">
        <f t="shared" ref="P5443:P5506" ca="1" si="599">NORMINV(RAND(), $D$10,$F$10)</f>
        <v>1.9739055745097605</v>
      </c>
      <c r="Q5443" t="str">
        <f t="shared" ref="Q5443:Q5506" ca="1" si="600">IF(O5443&gt;P5443, "A", IF(O5443=P5443, "T", "H"))</f>
        <v>H</v>
      </c>
    </row>
    <row r="5444" spans="9:17" x14ac:dyDescent="0.25">
      <c r="I5444">
        <v>5443</v>
      </c>
      <c r="J5444">
        <f t="shared" ca="1" si="595"/>
        <v>0.31931519172890765</v>
      </c>
      <c r="K5444">
        <f t="shared" ca="1" si="596"/>
        <v>1.4323178044361164</v>
      </c>
      <c r="L5444" t="str">
        <f t="shared" ca="1" si="597"/>
        <v>H</v>
      </c>
      <c r="N5444">
        <f t="shared" ref="N5444:N5507" si="601">N5443+1</f>
        <v>5443</v>
      </c>
      <c r="O5444">
        <f t="shared" ca="1" si="598"/>
        <v>1.7193437943904204</v>
      </c>
      <c r="P5444">
        <f t="shared" ca="1" si="599"/>
        <v>2.9426063296289051E-2</v>
      </c>
      <c r="Q5444" t="str">
        <f t="shared" ca="1" si="600"/>
        <v>A</v>
      </c>
    </row>
    <row r="5445" spans="9:17" x14ac:dyDescent="0.25">
      <c r="I5445">
        <v>5444</v>
      </c>
      <c r="J5445">
        <f t="shared" ca="1" si="595"/>
        <v>1.0979790259153324</v>
      </c>
      <c r="K5445">
        <f t="shared" ca="1" si="596"/>
        <v>3.1815045510913462</v>
      </c>
      <c r="L5445" t="str">
        <f t="shared" ca="1" si="597"/>
        <v>H</v>
      </c>
      <c r="N5445">
        <f t="shared" si="601"/>
        <v>5444</v>
      </c>
      <c r="O5445">
        <f t="shared" ca="1" si="598"/>
        <v>0.96389726850598612</v>
      </c>
      <c r="P5445">
        <f t="shared" ca="1" si="599"/>
        <v>0.42170522011987088</v>
      </c>
      <c r="Q5445" t="str">
        <f t="shared" ca="1" si="600"/>
        <v>A</v>
      </c>
    </row>
    <row r="5446" spans="9:17" x14ac:dyDescent="0.25">
      <c r="I5446">
        <v>5445</v>
      </c>
      <c r="J5446">
        <f t="shared" ca="1" si="595"/>
        <v>1.2094327417942099</v>
      </c>
      <c r="K5446">
        <f t="shared" ca="1" si="596"/>
        <v>0.64275641178103693</v>
      </c>
      <c r="L5446" t="str">
        <f t="shared" ca="1" si="597"/>
        <v>A</v>
      </c>
      <c r="N5446">
        <f t="shared" si="601"/>
        <v>5445</v>
      </c>
      <c r="O5446">
        <f t="shared" ca="1" si="598"/>
        <v>0.45335284144162147</v>
      </c>
      <c r="P5446">
        <f t="shared" ca="1" si="599"/>
        <v>1.5249163733504985</v>
      </c>
      <c r="Q5446" t="str">
        <f t="shared" ca="1" si="600"/>
        <v>H</v>
      </c>
    </row>
    <row r="5447" spans="9:17" x14ac:dyDescent="0.25">
      <c r="I5447">
        <v>5446</v>
      </c>
      <c r="J5447">
        <f t="shared" ca="1" si="595"/>
        <v>1.2294811041682618</v>
      </c>
      <c r="K5447">
        <f t="shared" ca="1" si="596"/>
        <v>1.4938225907890916</v>
      </c>
      <c r="L5447" t="str">
        <f t="shared" ca="1" si="597"/>
        <v>H</v>
      </c>
      <c r="N5447">
        <f t="shared" si="601"/>
        <v>5446</v>
      </c>
      <c r="O5447">
        <f t="shared" ca="1" si="598"/>
        <v>0.52025653238049707</v>
      </c>
      <c r="P5447">
        <f t="shared" ca="1" si="599"/>
        <v>0.70514861954416874</v>
      </c>
      <c r="Q5447" t="str">
        <f t="shared" ca="1" si="600"/>
        <v>H</v>
      </c>
    </row>
    <row r="5448" spans="9:17" x14ac:dyDescent="0.25">
      <c r="I5448">
        <v>5447</v>
      </c>
      <c r="J5448">
        <f t="shared" ca="1" si="595"/>
        <v>2.0680060551376567</v>
      </c>
      <c r="K5448">
        <f t="shared" ca="1" si="596"/>
        <v>2.6185714961944768</v>
      </c>
      <c r="L5448" t="str">
        <f t="shared" ca="1" si="597"/>
        <v>H</v>
      </c>
      <c r="N5448">
        <f t="shared" si="601"/>
        <v>5447</v>
      </c>
      <c r="O5448">
        <f t="shared" ca="1" si="598"/>
        <v>0.9651839549348874</v>
      </c>
      <c r="P5448">
        <f t="shared" ca="1" si="599"/>
        <v>0.95301407310484954</v>
      </c>
      <c r="Q5448" t="str">
        <f t="shared" ca="1" si="600"/>
        <v>A</v>
      </c>
    </row>
    <row r="5449" spans="9:17" x14ac:dyDescent="0.25">
      <c r="I5449">
        <v>5448</v>
      </c>
      <c r="J5449">
        <f t="shared" ca="1" si="595"/>
        <v>0.30273774700047518</v>
      </c>
      <c r="K5449">
        <f t="shared" ca="1" si="596"/>
        <v>2.6656947462136795</v>
      </c>
      <c r="L5449" t="str">
        <f t="shared" ca="1" si="597"/>
        <v>H</v>
      </c>
      <c r="N5449">
        <f t="shared" si="601"/>
        <v>5448</v>
      </c>
      <c r="O5449">
        <f t="shared" ca="1" si="598"/>
        <v>0.95800917402084051</v>
      </c>
      <c r="P5449">
        <f t="shared" ca="1" si="599"/>
        <v>2.9250793123178696</v>
      </c>
      <c r="Q5449" t="str">
        <f t="shared" ca="1" si="600"/>
        <v>H</v>
      </c>
    </row>
    <row r="5450" spans="9:17" x14ac:dyDescent="0.25">
      <c r="I5450">
        <v>5449</v>
      </c>
      <c r="J5450">
        <f t="shared" ca="1" si="595"/>
        <v>1.2124991763393227</v>
      </c>
      <c r="K5450">
        <f t="shared" ca="1" si="596"/>
        <v>1.0353059180669395</v>
      </c>
      <c r="L5450" t="str">
        <f t="shared" ca="1" si="597"/>
        <v>A</v>
      </c>
      <c r="N5450">
        <f t="shared" si="601"/>
        <v>5449</v>
      </c>
      <c r="O5450">
        <f t="shared" ca="1" si="598"/>
        <v>1.885134804372383</v>
      </c>
      <c r="P5450">
        <f t="shared" ca="1" si="599"/>
        <v>2.1796577847730392</v>
      </c>
      <c r="Q5450" t="str">
        <f t="shared" ca="1" si="600"/>
        <v>H</v>
      </c>
    </row>
    <row r="5451" spans="9:17" x14ac:dyDescent="0.25">
      <c r="I5451">
        <v>5450</v>
      </c>
      <c r="J5451">
        <f t="shared" ca="1" si="595"/>
        <v>1.8500975922043432</v>
      </c>
      <c r="K5451">
        <f t="shared" ca="1" si="596"/>
        <v>0.44177678496367112</v>
      </c>
      <c r="L5451" t="str">
        <f t="shared" ca="1" si="597"/>
        <v>A</v>
      </c>
      <c r="N5451">
        <f t="shared" si="601"/>
        <v>5450</v>
      </c>
      <c r="O5451">
        <f t="shared" ca="1" si="598"/>
        <v>0.7172537608683176</v>
      </c>
      <c r="P5451">
        <f t="shared" ca="1" si="599"/>
        <v>1.1400297805812911</v>
      </c>
      <c r="Q5451" t="str">
        <f t="shared" ca="1" si="600"/>
        <v>H</v>
      </c>
    </row>
    <row r="5452" spans="9:17" x14ac:dyDescent="0.25">
      <c r="I5452">
        <v>5451</v>
      </c>
      <c r="J5452">
        <f t="shared" ca="1" si="595"/>
        <v>1.6681002407349774</v>
      </c>
      <c r="K5452">
        <f t="shared" ca="1" si="596"/>
        <v>1.1989367166590577</v>
      </c>
      <c r="L5452" t="str">
        <f t="shared" ca="1" si="597"/>
        <v>A</v>
      </c>
      <c r="N5452">
        <f t="shared" si="601"/>
        <v>5451</v>
      </c>
      <c r="O5452">
        <f t="shared" ca="1" si="598"/>
        <v>-0.16862522399428848</v>
      </c>
      <c r="P5452">
        <f t="shared" ca="1" si="599"/>
        <v>1.6620058315286899</v>
      </c>
      <c r="Q5452" t="str">
        <f t="shared" ca="1" si="600"/>
        <v>H</v>
      </c>
    </row>
    <row r="5453" spans="9:17" x14ac:dyDescent="0.25">
      <c r="I5453">
        <v>5452</v>
      </c>
      <c r="J5453">
        <f t="shared" ca="1" si="595"/>
        <v>1.6335518211186721</v>
      </c>
      <c r="K5453">
        <f t="shared" ca="1" si="596"/>
        <v>1.4422547946342754</v>
      </c>
      <c r="L5453" t="str">
        <f t="shared" ca="1" si="597"/>
        <v>A</v>
      </c>
      <c r="N5453">
        <f t="shared" si="601"/>
        <v>5452</v>
      </c>
      <c r="O5453">
        <f t="shared" ca="1" si="598"/>
        <v>0.38924694778323543</v>
      </c>
      <c r="P5453">
        <f t="shared" ca="1" si="599"/>
        <v>1.4665339182126669</v>
      </c>
      <c r="Q5453" t="str">
        <f t="shared" ca="1" si="600"/>
        <v>H</v>
      </c>
    </row>
    <row r="5454" spans="9:17" x14ac:dyDescent="0.25">
      <c r="I5454">
        <v>5453</v>
      </c>
      <c r="J5454">
        <f t="shared" ca="1" si="595"/>
        <v>2.6282636213566195</v>
      </c>
      <c r="K5454">
        <f t="shared" ca="1" si="596"/>
        <v>2.7129727163355244</v>
      </c>
      <c r="L5454" t="str">
        <f t="shared" ca="1" si="597"/>
        <v>H</v>
      </c>
      <c r="N5454">
        <f t="shared" si="601"/>
        <v>5453</v>
      </c>
      <c r="O5454">
        <f t="shared" ca="1" si="598"/>
        <v>2.700373895108295</v>
      </c>
      <c r="P5454">
        <f t="shared" ca="1" si="599"/>
        <v>1.406908069480941</v>
      </c>
      <c r="Q5454" t="str">
        <f t="shared" ca="1" si="600"/>
        <v>A</v>
      </c>
    </row>
    <row r="5455" spans="9:17" x14ac:dyDescent="0.25">
      <c r="I5455">
        <v>5454</v>
      </c>
      <c r="J5455">
        <f t="shared" ca="1" si="595"/>
        <v>2.7434045891351899E-2</v>
      </c>
      <c r="K5455">
        <f t="shared" ca="1" si="596"/>
        <v>2.0158030667798443</v>
      </c>
      <c r="L5455" t="str">
        <f t="shared" ca="1" si="597"/>
        <v>H</v>
      </c>
      <c r="N5455">
        <f t="shared" si="601"/>
        <v>5454</v>
      </c>
      <c r="O5455">
        <f t="shared" ca="1" si="598"/>
        <v>1.2006899571870786</v>
      </c>
      <c r="P5455">
        <f t="shared" ca="1" si="599"/>
        <v>0.19142658761821285</v>
      </c>
      <c r="Q5455" t="str">
        <f t="shared" ca="1" si="600"/>
        <v>A</v>
      </c>
    </row>
    <row r="5456" spans="9:17" x14ac:dyDescent="0.25">
      <c r="I5456">
        <v>5455</v>
      </c>
      <c r="J5456">
        <f t="shared" ca="1" si="595"/>
        <v>3.0076283543207838</v>
      </c>
      <c r="K5456">
        <f t="shared" ca="1" si="596"/>
        <v>2.2382866305911078</v>
      </c>
      <c r="L5456" t="str">
        <f t="shared" ca="1" si="597"/>
        <v>A</v>
      </c>
      <c r="N5456">
        <f t="shared" si="601"/>
        <v>5455</v>
      </c>
      <c r="O5456">
        <f t="shared" ca="1" si="598"/>
        <v>0.45797582638683032</v>
      </c>
      <c r="P5456">
        <f t="shared" ca="1" si="599"/>
        <v>-0.56164172026456494</v>
      </c>
      <c r="Q5456" t="str">
        <f t="shared" ca="1" si="600"/>
        <v>A</v>
      </c>
    </row>
    <row r="5457" spans="9:17" x14ac:dyDescent="0.25">
      <c r="I5457">
        <v>5456</v>
      </c>
      <c r="J5457">
        <f t="shared" ca="1" si="595"/>
        <v>1.2165174484443317</v>
      </c>
      <c r="K5457">
        <f t="shared" ca="1" si="596"/>
        <v>1.354081463507216</v>
      </c>
      <c r="L5457" t="str">
        <f t="shared" ca="1" si="597"/>
        <v>H</v>
      </c>
      <c r="N5457">
        <f t="shared" si="601"/>
        <v>5456</v>
      </c>
      <c r="O5457">
        <f t="shared" ca="1" si="598"/>
        <v>-0.84160427733706777</v>
      </c>
      <c r="P5457">
        <f t="shared" ca="1" si="599"/>
        <v>-0.70417154367421531</v>
      </c>
      <c r="Q5457" t="str">
        <f t="shared" ca="1" si="600"/>
        <v>H</v>
      </c>
    </row>
    <row r="5458" spans="9:17" x14ac:dyDescent="0.25">
      <c r="I5458">
        <v>5457</v>
      </c>
      <c r="J5458">
        <f t="shared" ca="1" si="595"/>
        <v>-0.91796888296864254</v>
      </c>
      <c r="K5458">
        <f t="shared" ca="1" si="596"/>
        <v>0.67116889062313168</v>
      </c>
      <c r="L5458" t="str">
        <f t="shared" ca="1" si="597"/>
        <v>H</v>
      </c>
      <c r="N5458">
        <f t="shared" si="601"/>
        <v>5457</v>
      </c>
      <c r="O5458">
        <f t="shared" ca="1" si="598"/>
        <v>-1.278328162341472</v>
      </c>
      <c r="P5458">
        <f t="shared" ca="1" si="599"/>
        <v>2.8451662648236793</v>
      </c>
      <c r="Q5458" t="str">
        <f t="shared" ca="1" si="600"/>
        <v>H</v>
      </c>
    </row>
    <row r="5459" spans="9:17" x14ac:dyDescent="0.25">
      <c r="I5459">
        <v>5458</v>
      </c>
      <c r="J5459">
        <f t="shared" ca="1" si="595"/>
        <v>0.23564952360209224</v>
      </c>
      <c r="K5459">
        <f t="shared" ca="1" si="596"/>
        <v>3.450817917048127</v>
      </c>
      <c r="L5459" t="str">
        <f t="shared" ca="1" si="597"/>
        <v>H</v>
      </c>
      <c r="N5459">
        <f t="shared" si="601"/>
        <v>5458</v>
      </c>
      <c r="O5459">
        <f t="shared" ca="1" si="598"/>
        <v>0.75407531679549877</v>
      </c>
      <c r="P5459">
        <f t="shared" ca="1" si="599"/>
        <v>9.8996306617248786E-2</v>
      </c>
      <c r="Q5459" t="str">
        <f t="shared" ca="1" si="600"/>
        <v>A</v>
      </c>
    </row>
    <row r="5460" spans="9:17" x14ac:dyDescent="0.25">
      <c r="I5460">
        <v>5459</v>
      </c>
      <c r="J5460">
        <f t="shared" ca="1" si="595"/>
        <v>0.37996340459833766</v>
      </c>
      <c r="K5460">
        <f t="shared" ca="1" si="596"/>
        <v>1.3162292414037333</v>
      </c>
      <c r="L5460" t="str">
        <f t="shared" ca="1" si="597"/>
        <v>H</v>
      </c>
      <c r="N5460">
        <f t="shared" si="601"/>
        <v>5459</v>
      </c>
      <c r="O5460">
        <f t="shared" ca="1" si="598"/>
        <v>1.5733589038377036</v>
      </c>
      <c r="P5460">
        <f t="shared" ca="1" si="599"/>
        <v>2.5753207031484839</v>
      </c>
      <c r="Q5460" t="str">
        <f t="shared" ca="1" si="600"/>
        <v>H</v>
      </c>
    </row>
    <row r="5461" spans="9:17" x14ac:dyDescent="0.25">
      <c r="I5461">
        <v>5460</v>
      </c>
      <c r="J5461">
        <f t="shared" ca="1" si="595"/>
        <v>-5.1299894352998532E-2</v>
      </c>
      <c r="K5461">
        <f t="shared" ca="1" si="596"/>
        <v>1.9029333776871655</v>
      </c>
      <c r="L5461" t="str">
        <f t="shared" ca="1" si="597"/>
        <v>H</v>
      </c>
      <c r="N5461">
        <f t="shared" si="601"/>
        <v>5460</v>
      </c>
      <c r="O5461">
        <f t="shared" ca="1" si="598"/>
        <v>2.4719617159350031</v>
      </c>
      <c r="P5461">
        <f t="shared" ca="1" si="599"/>
        <v>0.26870530642426349</v>
      </c>
      <c r="Q5461" t="str">
        <f t="shared" ca="1" si="600"/>
        <v>A</v>
      </c>
    </row>
    <row r="5462" spans="9:17" x14ac:dyDescent="0.25">
      <c r="I5462">
        <v>5461</v>
      </c>
      <c r="J5462">
        <f t="shared" ca="1" si="595"/>
        <v>0.60957042225703129</v>
      </c>
      <c r="K5462">
        <f t="shared" ca="1" si="596"/>
        <v>2.5141803108865797</v>
      </c>
      <c r="L5462" t="str">
        <f t="shared" ca="1" si="597"/>
        <v>H</v>
      </c>
      <c r="N5462">
        <f t="shared" si="601"/>
        <v>5461</v>
      </c>
      <c r="O5462">
        <f t="shared" ca="1" si="598"/>
        <v>0.70955830711345658</v>
      </c>
      <c r="P5462">
        <f t="shared" ca="1" si="599"/>
        <v>0.88391687749911552</v>
      </c>
      <c r="Q5462" t="str">
        <f t="shared" ca="1" si="600"/>
        <v>H</v>
      </c>
    </row>
    <row r="5463" spans="9:17" x14ac:dyDescent="0.25">
      <c r="I5463">
        <v>5462</v>
      </c>
      <c r="J5463">
        <f t="shared" ca="1" si="595"/>
        <v>-0.43566317278024735</v>
      </c>
      <c r="K5463">
        <f t="shared" ca="1" si="596"/>
        <v>1.0207261156827387</v>
      </c>
      <c r="L5463" t="str">
        <f t="shared" ca="1" si="597"/>
        <v>H</v>
      </c>
      <c r="N5463">
        <f t="shared" si="601"/>
        <v>5462</v>
      </c>
      <c r="O5463">
        <f t="shared" ca="1" si="598"/>
        <v>-0.82553140426592941</v>
      </c>
      <c r="P5463">
        <f t="shared" ca="1" si="599"/>
        <v>1.0256498854781795</v>
      </c>
      <c r="Q5463" t="str">
        <f t="shared" ca="1" si="600"/>
        <v>H</v>
      </c>
    </row>
    <row r="5464" spans="9:17" x14ac:dyDescent="0.25">
      <c r="I5464">
        <v>5463</v>
      </c>
      <c r="J5464">
        <f t="shared" ca="1" si="595"/>
        <v>1.8862725039449715</v>
      </c>
      <c r="K5464">
        <f t="shared" ca="1" si="596"/>
        <v>2.3708478587945367</v>
      </c>
      <c r="L5464" t="str">
        <f t="shared" ca="1" si="597"/>
        <v>H</v>
      </c>
      <c r="N5464">
        <f t="shared" si="601"/>
        <v>5463</v>
      </c>
      <c r="O5464">
        <f t="shared" ca="1" si="598"/>
        <v>0.23122274727607389</v>
      </c>
      <c r="P5464">
        <f t="shared" ca="1" si="599"/>
        <v>0.93392210674476717</v>
      </c>
      <c r="Q5464" t="str">
        <f t="shared" ca="1" si="600"/>
        <v>H</v>
      </c>
    </row>
    <row r="5465" spans="9:17" x14ac:dyDescent="0.25">
      <c r="I5465">
        <v>5464</v>
      </c>
      <c r="J5465">
        <f t="shared" ca="1" si="595"/>
        <v>0.98514567110621565</v>
      </c>
      <c r="K5465">
        <f t="shared" ca="1" si="596"/>
        <v>1.387899384947189</v>
      </c>
      <c r="L5465" t="str">
        <f t="shared" ca="1" si="597"/>
        <v>H</v>
      </c>
      <c r="N5465">
        <f t="shared" si="601"/>
        <v>5464</v>
      </c>
      <c r="O5465">
        <f t="shared" ca="1" si="598"/>
        <v>-0.32448969807412453</v>
      </c>
      <c r="P5465">
        <f t="shared" ca="1" si="599"/>
        <v>2.2986750131568652</v>
      </c>
      <c r="Q5465" t="str">
        <f t="shared" ca="1" si="600"/>
        <v>H</v>
      </c>
    </row>
    <row r="5466" spans="9:17" x14ac:dyDescent="0.25">
      <c r="I5466">
        <v>5465</v>
      </c>
      <c r="J5466">
        <f t="shared" ca="1" si="595"/>
        <v>1.3415558842408524</v>
      </c>
      <c r="K5466">
        <f t="shared" ca="1" si="596"/>
        <v>2.3665159303445051</v>
      </c>
      <c r="L5466" t="str">
        <f t="shared" ca="1" si="597"/>
        <v>H</v>
      </c>
      <c r="N5466">
        <f t="shared" si="601"/>
        <v>5465</v>
      </c>
      <c r="O5466">
        <f t="shared" ca="1" si="598"/>
        <v>7.7950056442606108E-2</v>
      </c>
      <c r="P5466">
        <f t="shared" ca="1" si="599"/>
        <v>1.4812180197255631</v>
      </c>
      <c r="Q5466" t="str">
        <f t="shared" ca="1" si="600"/>
        <v>H</v>
      </c>
    </row>
    <row r="5467" spans="9:17" x14ac:dyDescent="0.25">
      <c r="I5467">
        <v>5466</v>
      </c>
      <c r="J5467">
        <f t="shared" ca="1" si="595"/>
        <v>1.2500949975129481</v>
      </c>
      <c r="K5467">
        <f t="shared" ca="1" si="596"/>
        <v>0.80718621973809579</v>
      </c>
      <c r="L5467" t="str">
        <f t="shared" ca="1" si="597"/>
        <v>A</v>
      </c>
      <c r="N5467">
        <f t="shared" si="601"/>
        <v>5466</v>
      </c>
      <c r="O5467">
        <f t="shared" ca="1" si="598"/>
        <v>0.9105387599012873</v>
      </c>
      <c r="P5467">
        <f t="shared" ca="1" si="599"/>
        <v>2.1331118422280566</v>
      </c>
      <c r="Q5467" t="str">
        <f t="shared" ca="1" si="600"/>
        <v>H</v>
      </c>
    </row>
    <row r="5468" spans="9:17" x14ac:dyDescent="0.25">
      <c r="I5468">
        <v>5467</v>
      </c>
      <c r="J5468">
        <f t="shared" ca="1" si="595"/>
        <v>-0.23733452081478301</v>
      </c>
      <c r="K5468">
        <f t="shared" ca="1" si="596"/>
        <v>1.8345847763529057</v>
      </c>
      <c r="L5468" t="str">
        <f t="shared" ca="1" si="597"/>
        <v>H</v>
      </c>
      <c r="N5468">
        <f t="shared" si="601"/>
        <v>5467</v>
      </c>
      <c r="O5468">
        <f t="shared" ca="1" si="598"/>
        <v>-8.992255408074501E-2</v>
      </c>
      <c r="P5468">
        <f t="shared" ca="1" si="599"/>
        <v>2.9379681880808155</v>
      </c>
      <c r="Q5468" t="str">
        <f t="shared" ca="1" si="600"/>
        <v>H</v>
      </c>
    </row>
    <row r="5469" spans="9:17" x14ac:dyDescent="0.25">
      <c r="I5469">
        <v>5468</v>
      </c>
      <c r="J5469">
        <f t="shared" ca="1" si="595"/>
        <v>1.0805819501957463</v>
      </c>
      <c r="K5469">
        <f t="shared" ca="1" si="596"/>
        <v>0.95639936548197813</v>
      </c>
      <c r="L5469" t="str">
        <f t="shared" ca="1" si="597"/>
        <v>A</v>
      </c>
      <c r="N5469">
        <f t="shared" si="601"/>
        <v>5468</v>
      </c>
      <c r="O5469">
        <f t="shared" ca="1" si="598"/>
        <v>1.1028640938148819</v>
      </c>
      <c r="P5469">
        <f t="shared" ca="1" si="599"/>
        <v>-0.64399570513945759</v>
      </c>
      <c r="Q5469" t="str">
        <f t="shared" ca="1" si="600"/>
        <v>A</v>
      </c>
    </row>
    <row r="5470" spans="9:17" x14ac:dyDescent="0.25">
      <c r="I5470">
        <v>5469</v>
      </c>
      <c r="J5470">
        <f t="shared" ca="1" si="595"/>
        <v>0.38892605724134433</v>
      </c>
      <c r="K5470">
        <f t="shared" ca="1" si="596"/>
        <v>2.0573662988478256</v>
      </c>
      <c r="L5470" t="str">
        <f t="shared" ca="1" si="597"/>
        <v>H</v>
      </c>
      <c r="N5470">
        <f t="shared" si="601"/>
        <v>5469</v>
      </c>
      <c r="O5470">
        <f t="shared" ca="1" si="598"/>
        <v>1.7412309358408575</v>
      </c>
      <c r="P5470">
        <f t="shared" ca="1" si="599"/>
        <v>1.3087147486832116</v>
      </c>
      <c r="Q5470" t="str">
        <f t="shared" ca="1" si="600"/>
        <v>A</v>
      </c>
    </row>
    <row r="5471" spans="9:17" x14ac:dyDescent="0.25">
      <c r="I5471">
        <v>5470</v>
      </c>
      <c r="J5471">
        <f t="shared" ca="1" si="595"/>
        <v>-0.62017751726312986</v>
      </c>
      <c r="K5471">
        <f t="shared" ca="1" si="596"/>
        <v>1.9262272930361033</v>
      </c>
      <c r="L5471" t="str">
        <f t="shared" ca="1" si="597"/>
        <v>H</v>
      </c>
      <c r="N5471">
        <f t="shared" si="601"/>
        <v>5470</v>
      </c>
      <c r="O5471">
        <f t="shared" ca="1" si="598"/>
        <v>0.73486709308150067</v>
      </c>
      <c r="P5471">
        <f t="shared" ca="1" si="599"/>
        <v>-0.38498234975765322</v>
      </c>
      <c r="Q5471" t="str">
        <f t="shared" ca="1" si="600"/>
        <v>A</v>
      </c>
    </row>
    <row r="5472" spans="9:17" x14ac:dyDescent="0.25">
      <c r="I5472">
        <v>5471</v>
      </c>
      <c r="J5472">
        <f t="shared" ca="1" si="595"/>
        <v>-2.1783943196517663E-2</v>
      </c>
      <c r="K5472">
        <f t="shared" ca="1" si="596"/>
        <v>1.9764333131306175</v>
      </c>
      <c r="L5472" t="str">
        <f t="shared" ca="1" si="597"/>
        <v>H</v>
      </c>
      <c r="N5472">
        <f t="shared" si="601"/>
        <v>5471</v>
      </c>
      <c r="O5472">
        <f t="shared" ca="1" si="598"/>
        <v>-0.44376001426403544</v>
      </c>
      <c r="P5472">
        <f t="shared" ca="1" si="599"/>
        <v>1.4643037974047375</v>
      </c>
      <c r="Q5472" t="str">
        <f t="shared" ca="1" si="600"/>
        <v>H</v>
      </c>
    </row>
    <row r="5473" spans="9:17" x14ac:dyDescent="0.25">
      <c r="I5473">
        <v>5472</v>
      </c>
      <c r="J5473">
        <f t="shared" ca="1" si="595"/>
        <v>1.1738006339958689</v>
      </c>
      <c r="K5473">
        <f t="shared" ca="1" si="596"/>
        <v>0.49077782497828659</v>
      </c>
      <c r="L5473" t="str">
        <f t="shared" ca="1" si="597"/>
        <v>A</v>
      </c>
      <c r="N5473">
        <f t="shared" si="601"/>
        <v>5472</v>
      </c>
      <c r="O5473">
        <f t="shared" ca="1" si="598"/>
        <v>1.9702550137858075</v>
      </c>
      <c r="P5473">
        <f t="shared" ca="1" si="599"/>
        <v>0.65838778926805552</v>
      </c>
      <c r="Q5473" t="str">
        <f t="shared" ca="1" si="600"/>
        <v>A</v>
      </c>
    </row>
    <row r="5474" spans="9:17" x14ac:dyDescent="0.25">
      <c r="I5474">
        <v>5473</v>
      </c>
      <c r="J5474">
        <f t="shared" ca="1" si="595"/>
        <v>1.6865304961940013</v>
      </c>
      <c r="K5474">
        <f t="shared" ca="1" si="596"/>
        <v>2.892220121274157</v>
      </c>
      <c r="L5474" t="str">
        <f t="shared" ca="1" si="597"/>
        <v>H</v>
      </c>
      <c r="N5474">
        <f t="shared" si="601"/>
        <v>5473</v>
      </c>
      <c r="O5474">
        <f t="shared" ca="1" si="598"/>
        <v>0.61664661145627875</v>
      </c>
      <c r="P5474">
        <f t="shared" ca="1" si="599"/>
        <v>6.9955820992716911E-2</v>
      </c>
      <c r="Q5474" t="str">
        <f t="shared" ca="1" si="600"/>
        <v>A</v>
      </c>
    </row>
    <row r="5475" spans="9:17" x14ac:dyDescent="0.25">
      <c r="I5475">
        <v>5474</v>
      </c>
      <c r="J5475">
        <f t="shared" ca="1" si="595"/>
        <v>3.7601866174013638</v>
      </c>
      <c r="K5475">
        <f t="shared" ca="1" si="596"/>
        <v>1.5378634191102414</v>
      </c>
      <c r="L5475" t="str">
        <f t="shared" ca="1" si="597"/>
        <v>A</v>
      </c>
      <c r="N5475">
        <f t="shared" si="601"/>
        <v>5474</v>
      </c>
      <c r="O5475">
        <f t="shared" ca="1" si="598"/>
        <v>-2.8516883426876083E-2</v>
      </c>
      <c r="P5475">
        <f t="shared" ca="1" si="599"/>
        <v>2.9122354143400608</v>
      </c>
      <c r="Q5475" t="str">
        <f t="shared" ca="1" si="600"/>
        <v>H</v>
      </c>
    </row>
    <row r="5476" spans="9:17" x14ac:dyDescent="0.25">
      <c r="I5476">
        <v>5475</v>
      </c>
      <c r="J5476">
        <f t="shared" ca="1" si="595"/>
        <v>1.7873347597830009</v>
      </c>
      <c r="K5476">
        <f t="shared" ca="1" si="596"/>
        <v>1.8566984763081147</v>
      </c>
      <c r="L5476" t="str">
        <f t="shared" ca="1" si="597"/>
        <v>H</v>
      </c>
      <c r="N5476">
        <f t="shared" si="601"/>
        <v>5475</v>
      </c>
      <c r="O5476">
        <f t="shared" ca="1" si="598"/>
        <v>1.411982196975345</v>
      </c>
      <c r="P5476">
        <f t="shared" ca="1" si="599"/>
        <v>0.11412118135256244</v>
      </c>
      <c r="Q5476" t="str">
        <f t="shared" ca="1" si="600"/>
        <v>A</v>
      </c>
    </row>
    <row r="5477" spans="9:17" x14ac:dyDescent="0.25">
      <c r="I5477">
        <v>5476</v>
      </c>
      <c r="J5477">
        <f t="shared" ca="1" si="595"/>
        <v>1.5484796660458939</v>
      </c>
      <c r="K5477">
        <f t="shared" ca="1" si="596"/>
        <v>1.4982728940543735</v>
      </c>
      <c r="L5477" t="str">
        <f t="shared" ca="1" si="597"/>
        <v>A</v>
      </c>
      <c r="N5477">
        <f t="shared" si="601"/>
        <v>5476</v>
      </c>
      <c r="O5477">
        <f t="shared" ca="1" si="598"/>
        <v>0.22454299427389746</v>
      </c>
      <c r="P5477">
        <f t="shared" ca="1" si="599"/>
        <v>1.4091428724198267</v>
      </c>
      <c r="Q5477" t="str">
        <f t="shared" ca="1" si="600"/>
        <v>H</v>
      </c>
    </row>
    <row r="5478" spans="9:17" x14ac:dyDescent="0.25">
      <c r="I5478">
        <v>5477</v>
      </c>
      <c r="J5478">
        <f t="shared" ca="1" si="595"/>
        <v>-0.63650429255113306</v>
      </c>
      <c r="K5478">
        <f t="shared" ca="1" si="596"/>
        <v>2.4581991546979083</v>
      </c>
      <c r="L5478" t="str">
        <f t="shared" ca="1" si="597"/>
        <v>H</v>
      </c>
      <c r="N5478">
        <f t="shared" si="601"/>
        <v>5477</v>
      </c>
      <c r="O5478">
        <f t="shared" ca="1" si="598"/>
        <v>0.3075615150223685</v>
      </c>
      <c r="P5478">
        <f t="shared" ca="1" si="599"/>
        <v>1.2511528398642002</v>
      </c>
      <c r="Q5478" t="str">
        <f t="shared" ca="1" si="600"/>
        <v>H</v>
      </c>
    </row>
    <row r="5479" spans="9:17" x14ac:dyDescent="0.25">
      <c r="I5479">
        <v>5478</v>
      </c>
      <c r="J5479">
        <f t="shared" ca="1" si="595"/>
        <v>0.58245709584960337</v>
      </c>
      <c r="K5479">
        <f t="shared" ca="1" si="596"/>
        <v>1.8011305117537715</v>
      </c>
      <c r="L5479" t="str">
        <f t="shared" ca="1" si="597"/>
        <v>H</v>
      </c>
      <c r="N5479">
        <f t="shared" si="601"/>
        <v>5478</v>
      </c>
      <c r="O5479">
        <f t="shared" ca="1" si="598"/>
        <v>1.4909131085010372</v>
      </c>
      <c r="P5479">
        <f t="shared" ca="1" si="599"/>
        <v>1.7791546720893385</v>
      </c>
      <c r="Q5479" t="str">
        <f t="shared" ca="1" si="600"/>
        <v>H</v>
      </c>
    </row>
    <row r="5480" spans="9:17" x14ac:dyDescent="0.25">
      <c r="I5480">
        <v>5479</v>
      </c>
      <c r="J5480">
        <f t="shared" ca="1" si="595"/>
        <v>0.61688809329992411</v>
      </c>
      <c r="K5480">
        <f t="shared" ca="1" si="596"/>
        <v>0.55193276425700977</v>
      </c>
      <c r="L5480" t="str">
        <f t="shared" ca="1" si="597"/>
        <v>A</v>
      </c>
      <c r="N5480">
        <f t="shared" si="601"/>
        <v>5479</v>
      </c>
      <c r="O5480">
        <f t="shared" ca="1" si="598"/>
        <v>1.391910434520848</v>
      </c>
      <c r="P5480">
        <f t="shared" ca="1" si="599"/>
        <v>1.5127605870498115</v>
      </c>
      <c r="Q5480" t="str">
        <f t="shared" ca="1" si="600"/>
        <v>H</v>
      </c>
    </row>
    <row r="5481" spans="9:17" x14ac:dyDescent="0.25">
      <c r="I5481">
        <v>5480</v>
      </c>
      <c r="J5481">
        <f t="shared" ca="1" si="595"/>
        <v>0.24255535253856186</v>
      </c>
      <c r="K5481">
        <f t="shared" ca="1" si="596"/>
        <v>0.70372750442175136</v>
      </c>
      <c r="L5481" t="str">
        <f t="shared" ca="1" si="597"/>
        <v>H</v>
      </c>
      <c r="N5481">
        <f t="shared" si="601"/>
        <v>5480</v>
      </c>
      <c r="O5481">
        <f t="shared" ca="1" si="598"/>
        <v>-0.64992614230996804</v>
      </c>
      <c r="P5481">
        <f t="shared" ca="1" si="599"/>
        <v>1.7919048453589026</v>
      </c>
      <c r="Q5481" t="str">
        <f t="shared" ca="1" si="600"/>
        <v>H</v>
      </c>
    </row>
    <row r="5482" spans="9:17" x14ac:dyDescent="0.25">
      <c r="I5482">
        <v>5481</v>
      </c>
      <c r="J5482">
        <f t="shared" ca="1" si="595"/>
        <v>-0.13686634603197967</v>
      </c>
      <c r="K5482">
        <f t="shared" ca="1" si="596"/>
        <v>1.953960651701617</v>
      </c>
      <c r="L5482" t="str">
        <f t="shared" ca="1" si="597"/>
        <v>H</v>
      </c>
      <c r="N5482">
        <f t="shared" si="601"/>
        <v>5481</v>
      </c>
      <c r="O5482">
        <f t="shared" ca="1" si="598"/>
        <v>1.1352840994395965</v>
      </c>
      <c r="P5482">
        <f t="shared" ca="1" si="599"/>
        <v>1.6582110852798224</v>
      </c>
      <c r="Q5482" t="str">
        <f t="shared" ca="1" si="600"/>
        <v>H</v>
      </c>
    </row>
    <row r="5483" spans="9:17" x14ac:dyDescent="0.25">
      <c r="I5483">
        <v>5482</v>
      </c>
      <c r="J5483">
        <f t="shared" ca="1" si="595"/>
        <v>0.59908879006874982</v>
      </c>
      <c r="K5483">
        <f t="shared" ca="1" si="596"/>
        <v>2.4882065370569668</v>
      </c>
      <c r="L5483" t="str">
        <f t="shared" ca="1" si="597"/>
        <v>H</v>
      </c>
      <c r="N5483">
        <f t="shared" si="601"/>
        <v>5482</v>
      </c>
      <c r="O5483">
        <f t="shared" ca="1" si="598"/>
        <v>-7.7849739855724964E-2</v>
      </c>
      <c r="P5483">
        <f t="shared" ca="1" si="599"/>
        <v>0.93695785611687454</v>
      </c>
      <c r="Q5483" t="str">
        <f t="shared" ca="1" si="600"/>
        <v>H</v>
      </c>
    </row>
    <row r="5484" spans="9:17" x14ac:dyDescent="0.25">
      <c r="I5484">
        <v>5483</v>
      </c>
      <c r="J5484">
        <f t="shared" ca="1" si="595"/>
        <v>-3.622200157560318E-4</v>
      </c>
      <c r="K5484">
        <f t="shared" ca="1" si="596"/>
        <v>1.6618908953069096</v>
      </c>
      <c r="L5484" t="str">
        <f t="shared" ca="1" si="597"/>
        <v>H</v>
      </c>
      <c r="N5484">
        <f t="shared" si="601"/>
        <v>5483</v>
      </c>
      <c r="O5484">
        <f t="shared" ca="1" si="598"/>
        <v>0.70283722445757202</v>
      </c>
      <c r="P5484">
        <f t="shared" ca="1" si="599"/>
        <v>1.0353766314470476</v>
      </c>
      <c r="Q5484" t="str">
        <f t="shared" ca="1" si="600"/>
        <v>H</v>
      </c>
    </row>
    <row r="5485" spans="9:17" x14ac:dyDescent="0.25">
      <c r="I5485">
        <v>5484</v>
      </c>
      <c r="J5485">
        <f t="shared" ca="1" si="595"/>
        <v>-6.9875286802479897E-2</v>
      </c>
      <c r="K5485">
        <f t="shared" ca="1" si="596"/>
        <v>1.3674154208687843</v>
      </c>
      <c r="L5485" t="str">
        <f t="shared" ca="1" si="597"/>
        <v>H</v>
      </c>
      <c r="N5485">
        <f t="shared" si="601"/>
        <v>5484</v>
      </c>
      <c r="O5485">
        <f t="shared" ca="1" si="598"/>
        <v>1.9966934332394366</v>
      </c>
      <c r="P5485">
        <f t="shared" ca="1" si="599"/>
        <v>0.94261693771825517</v>
      </c>
      <c r="Q5485" t="str">
        <f t="shared" ca="1" si="600"/>
        <v>A</v>
      </c>
    </row>
    <row r="5486" spans="9:17" x14ac:dyDescent="0.25">
      <c r="I5486">
        <v>5485</v>
      </c>
      <c r="J5486">
        <f t="shared" ca="1" si="595"/>
        <v>0.47974304076475571</v>
      </c>
      <c r="K5486">
        <f t="shared" ca="1" si="596"/>
        <v>2.8785939798643954</v>
      </c>
      <c r="L5486" t="str">
        <f t="shared" ca="1" si="597"/>
        <v>H</v>
      </c>
      <c r="N5486">
        <f t="shared" si="601"/>
        <v>5485</v>
      </c>
      <c r="O5486">
        <f t="shared" ca="1" si="598"/>
        <v>1.0227571088743652</v>
      </c>
      <c r="P5486">
        <f t="shared" ca="1" si="599"/>
        <v>0.13268967651745522</v>
      </c>
      <c r="Q5486" t="str">
        <f t="shared" ca="1" si="600"/>
        <v>A</v>
      </c>
    </row>
    <row r="5487" spans="9:17" x14ac:dyDescent="0.25">
      <c r="I5487">
        <v>5486</v>
      </c>
      <c r="J5487">
        <f t="shared" ca="1" si="595"/>
        <v>3.498873452216392</v>
      </c>
      <c r="K5487">
        <f t="shared" ca="1" si="596"/>
        <v>2.4982496862413854</v>
      </c>
      <c r="L5487" t="str">
        <f t="shared" ca="1" si="597"/>
        <v>A</v>
      </c>
      <c r="N5487">
        <f t="shared" si="601"/>
        <v>5486</v>
      </c>
      <c r="O5487">
        <f t="shared" ca="1" si="598"/>
        <v>0.76828207635478951</v>
      </c>
      <c r="P5487">
        <f t="shared" ca="1" si="599"/>
        <v>1.8770686348218881</v>
      </c>
      <c r="Q5487" t="str">
        <f t="shared" ca="1" si="600"/>
        <v>H</v>
      </c>
    </row>
    <row r="5488" spans="9:17" x14ac:dyDescent="0.25">
      <c r="I5488">
        <v>5487</v>
      </c>
      <c r="J5488">
        <f t="shared" ca="1" si="595"/>
        <v>1.0887736212936925</v>
      </c>
      <c r="K5488">
        <f t="shared" ca="1" si="596"/>
        <v>1.540346525253071</v>
      </c>
      <c r="L5488" t="str">
        <f t="shared" ca="1" si="597"/>
        <v>H</v>
      </c>
      <c r="N5488">
        <f t="shared" si="601"/>
        <v>5487</v>
      </c>
      <c r="O5488">
        <f t="shared" ca="1" si="598"/>
        <v>0.59416982513347061</v>
      </c>
      <c r="P5488">
        <f t="shared" ca="1" si="599"/>
        <v>3.1461055973126735</v>
      </c>
      <c r="Q5488" t="str">
        <f t="shared" ca="1" si="600"/>
        <v>H</v>
      </c>
    </row>
    <row r="5489" spans="9:17" x14ac:dyDescent="0.25">
      <c r="I5489">
        <v>5488</v>
      </c>
      <c r="J5489">
        <f t="shared" ca="1" si="595"/>
        <v>0.66104188172285983</v>
      </c>
      <c r="K5489">
        <f t="shared" ca="1" si="596"/>
        <v>2.5799492615402477</v>
      </c>
      <c r="L5489" t="str">
        <f t="shared" ca="1" si="597"/>
        <v>H</v>
      </c>
      <c r="N5489">
        <f t="shared" si="601"/>
        <v>5488</v>
      </c>
      <c r="O5489">
        <f t="shared" ca="1" si="598"/>
        <v>1.2911255215698723</v>
      </c>
      <c r="P5489">
        <f t="shared" ca="1" si="599"/>
        <v>0.71471897262163531</v>
      </c>
      <c r="Q5489" t="str">
        <f t="shared" ca="1" si="600"/>
        <v>A</v>
      </c>
    </row>
    <row r="5490" spans="9:17" x14ac:dyDescent="0.25">
      <c r="I5490">
        <v>5489</v>
      </c>
      <c r="J5490">
        <f t="shared" ca="1" si="595"/>
        <v>1.8557205689749119</v>
      </c>
      <c r="K5490">
        <f t="shared" ca="1" si="596"/>
        <v>1.6086397096651159</v>
      </c>
      <c r="L5490" t="str">
        <f t="shared" ca="1" si="597"/>
        <v>A</v>
      </c>
      <c r="N5490">
        <f t="shared" si="601"/>
        <v>5489</v>
      </c>
      <c r="O5490">
        <f t="shared" ca="1" si="598"/>
        <v>0.70153544257991118</v>
      </c>
      <c r="P5490">
        <f t="shared" ca="1" si="599"/>
        <v>1.806179874613854</v>
      </c>
      <c r="Q5490" t="str">
        <f t="shared" ca="1" si="600"/>
        <v>H</v>
      </c>
    </row>
    <row r="5491" spans="9:17" x14ac:dyDescent="0.25">
      <c r="I5491">
        <v>5490</v>
      </c>
      <c r="J5491">
        <f t="shared" ca="1" si="595"/>
        <v>1.0504851258130974</v>
      </c>
      <c r="K5491">
        <f t="shared" ca="1" si="596"/>
        <v>2.0056268696749244</v>
      </c>
      <c r="L5491" t="str">
        <f t="shared" ca="1" si="597"/>
        <v>H</v>
      </c>
      <c r="N5491">
        <f t="shared" si="601"/>
        <v>5490</v>
      </c>
      <c r="O5491">
        <f t="shared" ca="1" si="598"/>
        <v>0.79731209203036735</v>
      </c>
      <c r="P5491">
        <f t="shared" ca="1" si="599"/>
        <v>-0.21565811618998421</v>
      </c>
      <c r="Q5491" t="str">
        <f t="shared" ca="1" si="600"/>
        <v>A</v>
      </c>
    </row>
    <row r="5492" spans="9:17" x14ac:dyDescent="0.25">
      <c r="I5492">
        <v>5491</v>
      </c>
      <c r="J5492">
        <f t="shared" ca="1" si="595"/>
        <v>0.50221163712116357</v>
      </c>
      <c r="K5492">
        <f t="shared" ca="1" si="596"/>
        <v>1.4643669988474082</v>
      </c>
      <c r="L5492" t="str">
        <f t="shared" ca="1" si="597"/>
        <v>H</v>
      </c>
      <c r="N5492">
        <f t="shared" si="601"/>
        <v>5491</v>
      </c>
      <c r="O5492">
        <f t="shared" ca="1" si="598"/>
        <v>2.972124696989324</v>
      </c>
      <c r="P5492">
        <f t="shared" ca="1" si="599"/>
        <v>0.89439570654279144</v>
      </c>
      <c r="Q5492" t="str">
        <f t="shared" ca="1" si="600"/>
        <v>A</v>
      </c>
    </row>
    <row r="5493" spans="9:17" x14ac:dyDescent="0.25">
      <c r="I5493">
        <v>5492</v>
      </c>
      <c r="J5493">
        <f t="shared" ca="1" si="595"/>
        <v>1.4504025575910653</v>
      </c>
      <c r="K5493">
        <f t="shared" ca="1" si="596"/>
        <v>1.594537049234527</v>
      </c>
      <c r="L5493" t="str">
        <f t="shared" ca="1" si="597"/>
        <v>H</v>
      </c>
      <c r="N5493">
        <f t="shared" si="601"/>
        <v>5492</v>
      </c>
      <c r="O5493">
        <f t="shared" ca="1" si="598"/>
        <v>1.2160939925744301</v>
      </c>
      <c r="P5493">
        <f t="shared" ca="1" si="599"/>
        <v>2.2987150680917012</v>
      </c>
      <c r="Q5493" t="str">
        <f t="shared" ca="1" si="600"/>
        <v>H</v>
      </c>
    </row>
    <row r="5494" spans="9:17" x14ac:dyDescent="0.25">
      <c r="I5494">
        <v>5493</v>
      </c>
      <c r="J5494">
        <f t="shared" ca="1" si="595"/>
        <v>0.90785419791552291</v>
      </c>
      <c r="K5494">
        <f t="shared" ca="1" si="596"/>
        <v>0.86928651756185127</v>
      </c>
      <c r="L5494" t="str">
        <f t="shared" ca="1" si="597"/>
        <v>A</v>
      </c>
      <c r="N5494">
        <f t="shared" si="601"/>
        <v>5493</v>
      </c>
      <c r="O5494">
        <f t="shared" ca="1" si="598"/>
        <v>-0.35371497529102769</v>
      </c>
      <c r="P5494">
        <f t="shared" ca="1" si="599"/>
        <v>2.8934269735728479</v>
      </c>
      <c r="Q5494" t="str">
        <f t="shared" ca="1" si="600"/>
        <v>H</v>
      </c>
    </row>
    <row r="5495" spans="9:17" x14ac:dyDescent="0.25">
      <c r="I5495">
        <v>5494</v>
      </c>
      <c r="J5495">
        <f t="shared" ca="1" si="595"/>
        <v>1.8329027429676514</v>
      </c>
      <c r="K5495">
        <f t="shared" ca="1" si="596"/>
        <v>-0.81210890798058633</v>
      </c>
      <c r="L5495" t="str">
        <f t="shared" ca="1" si="597"/>
        <v>A</v>
      </c>
      <c r="N5495">
        <f t="shared" si="601"/>
        <v>5494</v>
      </c>
      <c r="O5495">
        <f t="shared" ca="1" si="598"/>
        <v>1.0207118879230379</v>
      </c>
      <c r="P5495">
        <f t="shared" ca="1" si="599"/>
        <v>0.41170330536042665</v>
      </c>
      <c r="Q5495" t="str">
        <f t="shared" ca="1" si="600"/>
        <v>A</v>
      </c>
    </row>
    <row r="5496" spans="9:17" x14ac:dyDescent="0.25">
      <c r="I5496">
        <v>5495</v>
      </c>
      <c r="J5496">
        <f t="shared" ca="1" si="595"/>
        <v>-0.2525364458645174</v>
      </c>
      <c r="K5496">
        <f t="shared" ca="1" si="596"/>
        <v>1.9510627104291456</v>
      </c>
      <c r="L5496" t="str">
        <f t="shared" ca="1" si="597"/>
        <v>H</v>
      </c>
      <c r="N5496">
        <f t="shared" si="601"/>
        <v>5495</v>
      </c>
      <c r="O5496">
        <f t="shared" ca="1" si="598"/>
        <v>2.9367853666671566</v>
      </c>
      <c r="P5496">
        <f t="shared" ca="1" si="599"/>
        <v>0.97078766098269564</v>
      </c>
      <c r="Q5496" t="str">
        <f t="shared" ca="1" si="600"/>
        <v>A</v>
      </c>
    </row>
    <row r="5497" spans="9:17" x14ac:dyDescent="0.25">
      <c r="I5497">
        <v>5496</v>
      </c>
      <c r="J5497">
        <f t="shared" ca="1" si="595"/>
        <v>2.2645393554915758</v>
      </c>
      <c r="K5497">
        <f t="shared" ca="1" si="596"/>
        <v>1.6590540158255875</v>
      </c>
      <c r="L5497" t="str">
        <f t="shared" ca="1" si="597"/>
        <v>A</v>
      </c>
      <c r="N5497">
        <f t="shared" si="601"/>
        <v>5496</v>
      </c>
      <c r="O5497">
        <f t="shared" ca="1" si="598"/>
        <v>0.96277826898065433</v>
      </c>
      <c r="P5497">
        <f t="shared" ca="1" si="599"/>
        <v>0.68544781938031241</v>
      </c>
      <c r="Q5497" t="str">
        <f t="shared" ca="1" si="600"/>
        <v>A</v>
      </c>
    </row>
    <row r="5498" spans="9:17" x14ac:dyDescent="0.25">
      <c r="I5498">
        <v>5497</v>
      </c>
      <c r="J5498">
        <f t="shared" ca="1" si="595"/>
        <v>1.0538454129002117</v>
      </c>
      <c r="K5498">
        <f t="shared" ca="1" si="596"/>
        <v>1.0073748285832795</v>
      </c>
      <c r="L5498" t="str">
        <f t="shared" ca="1" si="597"/>
        <v>A</v>
      </c>
      <c r="N5498">
        <f t="shared" si="601"/>
        <v>5497</v>
      </c>
      <c r="O5498">
        <f t="shared" ca="1" si="598"/>
        <v>0.64723881408138384</v>
      </c>
      <c r="P5498">
        <f t="shared" ca="1" si="599"/>
        <v>0.80528652880520102</v>
      </c>
      <c r="Q5498" t="str">
        <f t="shared" ca="1" si="600"/>
        <v>H</v>
      </c>
    </row>
    <row r="5499" spans="9:17" x14ac:dyDescent="0.25">
      <c r="I5499">
        <v>5498</v>
      </c>
      <c r="J5499">
        <f t="shared" ca="1" si="595"/>
        <v>0.61304663592561237</v>
      </c>
      <c r="K5499">
        <f t="shared" ca="1" si="596"/>
        <v>2.3605127921153399</v>
      </c>
      <c r="L5499" t="str">
        <f t="shared" ca="1" si="597"/>
        <v>H</v>
      </c>
      <c r="N5499">
        <f t="shared" si="601"/>
        <v>5498</v>
      </c>
      <c r="O5499">
        <f t="shared" ca="1" si="598"/>
        <v>0.97697754569063422</v>
      </c>
      <c r="P5499">
        <f t="shared" ca="1" si="599"/>
        <v>1.9431502028873908</v>
      </c>
      <c r="Q5499" t="str">
        <f t="shared" ca="1" si="600"/>
        <v>H</v>
      </c>
    </row>
    <row r="5500" spans="9:17" x14ac:dyDescent="0.25">
      <c r="I5500">
        <v>5499</v>
      </c>
      <c r="J5500">
        <f t="shared" ca="1" si="595"/>
        <v>-0.47953743983798702</v>
      </c>
      <c r="K5500">
        <f t="shared" ca="1" si="596"/>
        <v>1.021001200745502</v>
      </c>
      <c r="L5500" t="str">
        <f t="shared" ca="1" si="597"/>
        <v>H</v>
      </c>
      <c r="N5500">
        <f t="shared" si="601"/>
        <v>5499</v>
      </c>
      <c r="O5500">
        <f t="shared" ca="1" si="598"/>
        <v>1.0072340203179888</v>
      </c>
      <c r="P5500">
        <f t="shared" ca="1" si="599"/>
        <v>1.4369530270199546</v>
      </c>
      <c r="Q5500" t="str">
        <f t="shared" ca="1" si="600"/>
        <v>H</v>
      </c>
    </row>
    <row r="5501" spans="9:17" x14ac:dyDescent="0.25">
      <c r="I5501">
        <v>5500</v>
      </c>
      <c r="J5501">
        <f t="shared" ca="1" si="595"/>
        <v>-0.89331502500991578</v>
      </c>
      <c r="K5501">
        <f t="shared" ca="1" si="596"/>
        <v>2.2561052526198639</v>
      </c>
      <c r="L5501" t="str">
        <f t="shared" ca="1" si="597"/>
        <v>H</v>
      </c>
      <c r="N5501">
        <f t="shared" si="601"/>
        <v>5500</v>
      </c>
      <c r="O5501">
        <f t="shared" ca="1" si="598"/>
        <v>1.5446344762781745</v>
      </c>
      <c r="P5501">
        <f t="shared" ca="1" si="599"/>
        <v>1.6020304086566304</v>
      </c>
      <c r="Q5501" t="str">
        <f t="shared" ca="1" si="600"/>
        <v>H</v>
      </c>
    </row>
    <row r="5502" spans="9:17" x14ac:dyDescent="0.25">
      <c r="I5502">
        <v>5501</v>
      </c>
      <c r="J5502">
        <f t="shared" ca="1" si="595"/>
        <v>2.2736499802650849</v>
      </c>
      <c r="K5502">
        <f t="shared" ca="1" si="596"/>
        <v>1.7944824700205118</v>
      </c>
      <c r="L5502" t="str">
        <f t="shared" ca="1" si="597"/>
        <v>A</v>
      </c>
      <c r="N5502">
        <f t="shared" si="601"/>
        <v>5501</v>
      </c>
      <c r="O5502">
        <f t="shared" ca="1" si="598"/>
        <v>1.8524125171231902</v>
      </c>
      <c r="P5502">
        <f t="shared" ca="1" si="599"/>
        <v>2.2232137469493467</v>
      </c>
      <c r="Q5502" t="str">
        <f t="shared" ca="1" si="600"/>
        <v>H</v>
      </c>
    </row>
    <row r="5503" spans="9:17" x14ac:dyDescent="0.25">
      <c r="I5503">
        <v>5502</v>
      </c>
      <c r="J5503">
        <f t="shared" ca="1" si="595"/>
        <v>2.2819715507819298</v>
      </c>
      <c r="K5503">
        <f t="shared" ca="1" si="596"/>
        <v>3.0583581876254913</v>
      </c>
      <c r="L5503" t="str">
        <f t="shared" ca="1" si="597"/>
        <v>H</v>
      </c>
      <c r="N5503">
        <f t="shared" si="601"/>
        <v>5502</v>
      </c>
      <c r="O5503">
        <f t="shared" ca="1" si="598"/>
        <v>2.9558134548931614</v>
      </c>
      <c r="P5503">
        <f t="shared" ca="1" si="599"/>
        <v>0.57102349929203466</v>
      </c>
      <c r="Q5503" t="str">
        <f t="shared" ca="1" si="600"/>
        <v>A</v>
      </c>
    </row>
    <row r="5504" spans="9:17" x14ac:dyDescent="0.25">
      <c r="I5504">
        <v>5503</v>
      </c>
      <c r="J5504">
        <f t="shared" ca="1" si="595"/>
        <v>1.0023881846073648</v>
      </c>
      <c r="K5504">
        <f t="shared" ca="1" si="596"/>
        <v>3.2913597053362347</v>
      </c>
      <c r="L5504" t="str">
        <f t="shared" ca="1" si="597"/>
        <v>H</v>
      </c>
      <c r="N5504">
        <f t="shared" si="601"/>
        <v>5503</v>
      </c>
      <c r="O5504">
        <f t="shared" ca="1" si="598"/>
        <v>-0.3788505679889036</v>
      </c>
      <c r="P5504">
        <f t="shared" ca="1" si="599"/>
        <v>0.93721262337922906</v>
      </c>
      <c r="Q5504" t="str">
        <f t="shared" ca="1" si="600"/>
        <v>H</v>
      </c>
    </row>
    <row r="5505" spans="9:17" x14ac:dyDescent="0.25">
      <c r="I5505">
        <v>5504</v>
      </c>
      <c r="J5505">
        <f t="shared" ca="1" si="595"/>
        <v>-9.7480763448337004E-2</v>
      </c>
      <c r="K5505">
        <f t="shared" ca="1" si="596"/>
        <v>0.74497672013159344</v>
      </c>
      <c r="L5505" t="str">
        <f t="shared" ca="1" si="597"/>
        <v>H</v>
      </c>
      <c r="N5505">
        <f t="shared" si="601"/>
        <v>5504</v>
      </c>
      <c r="O5505">
        <f t="shared" ca="1" si="598"/>
        <v>-0.25228846119794202</v>
      </c>
      <c r="P5505">
        <f t="shared" ca="1" si="599"/>
        <v>2.6295835091922153</v>
      </c>
      <c r="Q5505" t="str">
        <f t="shared" ca="1" si="600"/>
        <v>H</v>
      </c>
    </row>
    <row r="5506" spans="9:17" x14ac:dyDescent="0.25">
      <c r="I5506">
        <v>5505</v>
      </c>
      <c r="J5506">
        <f t="shared" ca="1" si="595"/>
        <v>0.31077825012588778</v>
      </c>
      <c r="K5506">
        <f t="shared" ca="1" si="596"/>
        <v>1.3604686292412846</v>
      </c>
      <c r="L5506" t="str">
        <f t="shared" ca="1" si="597"/>
        <v>H</v>
      </c>
      <c r="N5506">
        <f t="shared" si="601"/>
        <v>5505</v>
      </c>
      <c r="O5506">
        <f t="shared" ca="1" si="598"/>
        <v>1.215398139779118</v>
      </c>
      <c r="P5506">
        <f t="shared" ca="1" si="599"/>
        <v>0.96213607709447213</v>
      </c>
      <c r="Q5506" t="str">
        <f t="shared" ca="1" si="600"/>
        <v>A</v>
      </c>
    </row>
    <row r="5507" spans="9:17" x14ac:dyDescent="0.25">
      <c r="I5507">
        <v>5506</v>
      </c>
      <c r="J5507">
        <f t="shared" ref="J5507:J5570" ca="1" si="602">NORMINV(RAND(), $D$3,$F$3)</f>
        <v>1.3628618756440072</v>
      </c>
      <c r="K5507">
        <f t="shared" ref="K5507:K5570" ca="1" si="603">NORMINV(RAND(), $D$2,$F$2)</f>
        <v>1.9740022570704288</v>
      </c>
      <c r="L5507" t="str">
        <f t="shared" ref="L5507:L5570" ca="1" si="604">IF(J5507&gt;K5507, "A", IF(J5507=K5507, "T", "H"))</f>
        <v>H</v>
      </c>
      <c r="N5507">
        <f t="shared" si="601"/>
        <v>5506</v>
      </c>
      <c r="O5507">
        <f t="shared" ref="O5507:O5570" ca="1" si="605">NORMINV(RAND(), $D$11,$F$11)</f>
        <v>0.56713380432525928</v>
      </c>
      <c r="P5507">
        <f t="shared" ref="P5507:P5570" ca="1" si="606">NORMINV(RAND(), $D$10,$F$10)</f>
        <v>1.7504229562847853</v>
      </c>
      <c r="Q5507" t="str">
        <f t="shared" ref="Q5507:Q5570" ca="1" si="607">IF(O5507&gt;P5507, "A", IF(O5507=P5507, "T", "H"))</f>
        <v>H</v>
      </c>
    </row>
    <row r="5508" spans="9:17" x14ac:dyDescent="0.25">
      <c r="I5508">
        <v>5507</v>
      </c>
      <c r="J5508">
        <f t="shared" ca="1" si="602"/>
        <v>1.1718324105359528</v>
      </c>
      <c r="K5508">
        <f t="shared" ca="1" si="603"/>
        <v>-0.27444807961869522</v>
      </c>
      <c r="L5508" t="str">
        <f t="shared" ca="1" si="604"/>
        <v>A</v>
      </c>
      <c r="N5508">
        <f t="shared" ref="N5508:N5571" si="608">N5507+1</f>
        <v>5507</v>
      </c>
      <c r="O5508">
        <f t="shared" ca="1" si="605"/>
        <v>0.10900764836921506</v>
      </c>
      <c r="P5508">
        <f t="shared" ca="1" si="606"/>
        <v>2.7012236129081049</v>
      </c>
      <c r="Q5508" t="str">
        <f t="shared" ca="1" si="607"/>
        <v>H</v>
      </c>
    </row>
    <row r="5509" spans="9:17" x14ac:dyDescent="0.25">
      <c r="I5509">
        <v>5508</v>
      </c>
      <c r="J5509">
        <f t="shared" ca="1" si="602"/>
        <v>1.2674256846963128</v>
      </c>
      <c r="K5509">
        <f t="shared" ca="1" si="603"/>
        <v>2.0361850605907961</v>
      </c>
      <c r="L5509" t="str">
        <f t="shared" ca="1" si="604"/>
        <v>H</v>
      </c>
      <c r="N5509">
        <f t="shared" si="608"/>
        <v>5508</v>
      </c>
      <c r="O5509">
        <f t="shared" ca="1" si="605"/>
        <v>0.70833304399100616</v>
      </c>
      <c r="P5509">
        <f t="shared" ca="1" si="606"/>
        <v>2.2689995501774791</v>
      </c>
      <c r="Q5509" t="str">
        <f t="shared" ca="1" si="607"/>
        <v>H</v>
      </c>
    </row>
    <row r="5510" spans="9:17" x14ac:dyDescent="0.25">
      <c r="I5510">
        <v>5509</v>
      </c>
      <c r="J5510">
        <f t="shared" ca="1" si="602"/>
        <v>1.8655698874751123</v>
      </c>
      <c r="K5510">
        <f t="shared" ca="1" si="603"/>
        <v>0.77331013735519283</v>
      </c>
      <c r="L5510" t="str">
        <f t="shared" ca="1" si="604"/>
        <v>A</v>
      </c>
      <c r="N5510">
        <f t="shared" si="608"/>
        <v>5509</v>
      </c>
      <c r="O5510">
        <f t="shared" ca="1" si="605"/>
        <v>0.35050205613048385</v>
      </c>
      <c r="P5510">
        <f t="shared" ca="1" si="606"/>
        <v>1.9646622508147606</v>
      </c>
      <c r="Q5510" t="str">
        <f t="shared" ca="1" si="607"/>
        <v>H</v>
      </c>
    </row>
    <row r="5511" spans="9:17" x14ac:dyDescent="0.25">
      <c r="I5511">
        <v>5510</v>
      </c>
      <c r="J5511">
        <f t="shared" ca="1" si="602"/>
        <v>0.72022345511048724</v>
      </c>
      <c r="K5511">
        <f t="shared" ca="1" si="603"/>
        <v>2.3750855892875378</v>
      </c>
      <c r="L5511" t="str">
        <f t="shared" ca="1" si="604"/>
        <v>H</v>
      </c>
      <c r="N5511">
        <f t="shared" si="608"/>
        <v>5510</v>
      </c>
      <c r="O5511">
        <f t="shared" ca="1" si="605"/>
        <v>0.23498247817968831</v>
      </c>
      <c r="P5511">
        <f t="shared" ca="1" si="606"/>
        <v>1.3737662815321525</v>
      </c>
      <c r="Q5511" t="str">
        <f t="shared" ca="1" si="607"/>
        <v>H</v>
      </c>
    </row>
    <row r="5512" spans="9:17" x14ac:dyDescent="0.25">
      <c r="I5512">
        <v>5511</v>
      </c>
      <c r="J5512">
        <f t="shared" ca="1" si="602"/>
        <v>2.20820582918018</v>
      </c>
      <c r="K5512">
        <f t="shared" ca="1" si="603"/>
        <v>1.7987857569087973</v>
      </c>
      <c r="L5512" t="str">
        <f t="shared" ca="1" si="604"/>
        <v>A</v>
      </c>
      <c r="N5512">
        <f t="shared" si="608"/>
        <v>5511</v>
      </c>
      <c r="O5512">
        <f t="shared" ca="1" si="605"/>
        <v>0.93527568287836238</v>
      </c>
      <c r="P5512">
        <f t="shared" ca="1" si="606"/>
        <v>1.0507091900773047</v>
      </c>
      <c r="Q5512" t="str">
        <f t="shared" ca="1" si="607"/>
        <v>H</v>
      </c>
    </row>
    <row r="5513" spans="9:17" x14ac:dyDescent="0.25">
      <c r="I5513">
        <v>5512</v>
      </c>
      <c r="J5513">
        <f t="shared" ca="1" si="602"/>
        <v>3.7067569625401919E-3</v>
      </c>
      <c r="K5513">
        <f t="shared" ca="1" si="603"/>
        <v>1.4865618441616166</v>
      </c>
      <c r="L5513" t="str">
        <f t="shared" ca="1" si="604"/>
        <v>H</v>
      </c>
      <c r="N5513">
        <f t="shared" si="608"/>
        <v>5512</v>
      </c>
      <c r="O5513">
        <f t="shared" ca="1" si="605"/>
        <v>-0.53629168800985028</v>
      </c>
      <c r="P5513">
        <f t="shared" ca="1" si="606"/>
        <v>0.89709812569826819</v>
      </c>
      <c r="Q5513" t="str">
        <f t="shared" ca="1" si="607"/>
        <v>H</v>
      </c>
    </row>
    <row r="5514" spans="9:17" x14ac:dyDescent="0.25">
      <c r="I5514">
        <v>5513</v>
      </c>
      <c r="J5514">
        <f t="shared" ca="1" si="602"/>
        <v>1.1985139459519798</v>
      </c>
      <c r="K5514">
        <f t="shared" ca="1" si="603"/>
        <v>2.0302483913360914</v>
      </c>
      <c r="L5514" t="str">
        <f t="shared" ca="1" si="604"/>
        <v>H</v>
      </c>
      <c r="N5514">
        <f t="shared" si="608"/>
        <v>5513</v>
      </c>
      <c r="O5514">
        <f t="shared" ca="1" si="605"/>
        <v>1.4630723779289396</v>
      </c>
      <c r="P5514">
        <f t="shared" ca="1" si="606"/>
        <v>2.056658653006334</v>
      </c>
      <c r="Q5514" t="str">
        <f t="shared" ca="1" si="607"/>
        <v>H</v>
      </c>
    </row>
    <row r="5515" spans="9:17" x14ac:dyDescent="0.25">
      <c r="I5515">
        <v>5514</v>
      </c>
      <c r="J5515">
        <f t="shared" ca="1" si="602"/>
        <v>1.0656116436684451</v>
      </c>
      <c r="K5515">
        <f t="shared" ca="1" si="603"/>
        <v>1.503290982630815</v>
      </c>
      <c r="L5515" t="str">
        <f t="shared" ca="1" si="604"/>
        <v>H</v>
      </c>
      <c r="N5515">
        <f t="shared" si="608"/>
        <v>5514</v>
      </c>
      <c r="O5515">
        <f t="shared" ca="1" si="605"/>
        <v>3.3614448763210554</v>
      </c>
      <c r="P5515">
        <f t="shared" ca="1" si="606"/>
        <v>1.4262907274680898</v>
      </c>
      <c r="Q5515" t="str">
        <f t="shared" ca="1" si="607"/>
        <v>A</v>
      </c>
    </row>
    <row r="5516" spans="9:17" x14ac:dyDescent="0.25">
      <c r="I5516">
        <v>5515</v>
      </c>
      <c r="J5516">
        <f t="shared" ca="1" si="602"/>
        <v>0.64335154066747569</v>
      </c>
      <c r="K5516">
        <f t="shared" ca="1" si="603"/>
        <v>0.96448416819164162</v>
      </c>
      <c r="L5516" t="str">
        <f t="shared" ca="1" si="604"/>
        <v>H</v>
      </c>
      <c r="N5516">
        <f t="shared" si="608"/>
        <v>5515</v>
      </c>
      <c r="O5516">
        <f t="shared" ca="1" si="605"/>
        <v>2.061581971629479</v>
      </c>
      <c r="P5516">
        <f t="shared" ca="1" si="606"/>
        <v>3.1951494996453214</v>
      </c>
      <c r="Q5516" t="str">
        <f t="shared" ca="1" si="607"/>
        <v>H</v>
      </c>
    </row>
    <row r="5517" spans="9:17" x14ac:dyDescent="0.25">
      <c r="I5517">
        <v>5516</v>
      </c>
      <c r="J5517">
        <f t="shared" ca="1" si="602"/>
        <v>0.6807210831923991</v>
      </c>
      <c r="K5517">
        <f t="shared" ca="1" si="603"/>
        <v>-0.30753174575414755</v>
      </c>
      <c r="L5517" t="str">
        <f t="shared" ca="1" si="604"/>
        <v>A</v>
      </c>
      <c r="N5517">
        <f t="shared" si="608"/>
        <v>5516</v>
      </c>
      <c r="O5517">
        <f t="shared" ca="1" si="605"/>
        <v>0.54850591166047913</v>
      </c>
      <c r="P5517">
        <f t="shared" ca="1" si="606"/>
        <v>1.0089345202635522</v>
      </c>
      <c r="Q5517" t="str">
        <f t="shared" ca="1" si="607"/>
        <v>H</v>
      </c>
    </row>
    <row r="5518" spans="9:17" x14ac:dyDescent="0.25">
      <c r="I5518">
        <v>5517</v>
      </c>
      <c r="J5518">
        <f t="shared" ca="1" si="602"/>
        <v>-0.64604177223363934</v>
      </c>
      <c r="K5518">
        <f t="shared" ca="1" si="603"/>
        <v>2.0892607777939967</v>
      </c>
      <c r="L5518" t="str">
        <f t="shared" ca="1" si="604"/>
        <v>H</v>
      </c>
      <c r="N5518">
        <f t="shared" si="608"/>
        <v>5517</v>
      </c>
      <c r="O5518">
        <f t="shared" ca="1" si="605"/>
        <v>2.1738092704660947</v>
      </c>
      <c r="P5518">
        <f t="shared" ca="1" si="606"/>
        <v>1.8239291909702198</v>
      </c>
      <c r="Q5518" t="str">
        <f t="shared" ca="1" si="607"/>
        <v>A</v>
      </c>
    </row>
    <row r="5519" spans="9:17" x14ac:dyDescent="0.25">
      <c r="I5519">
        <v>5518</v>
      </c>
      <c r="J5519">
        <f t="shared" ca="1" si="602"/>
        <v>3.4970555911798451</v>
      </c>
      <c r="K5519">
        <f t="shared" ca="1" si="603"/>
        <v>2.3883993510243475</v>
      </c>
      <c r="L5519" t="str">
        <f t="shared" ca="1" si="604"/>
        <v>A</v>
      </c>
      <c r="N5519">
        <f t="shared" si="608"/>
        <v>5518</v>
      </c>
      <c r="O5519">
        <f t="shared" ca="1" si="605"/>
        <v>0.17935888453397608</v>
      </c>
      <c r="P5519">
        <f t="shared" ca="1" si="606"/>
        <v>0.65543438089019956</v>
      </c>
      <c r="Q5519" t="str">
        <f t="shared" ca="1" si="607"/>
        <v>H</v>
      </c>
    </row>
    <row r="5520" spans="9:17" x14ac:dyDescent="0.25">
      <c r="I5520">
        <v>5519</v>
      </c>
      <c r="J5520">
        <f t="shared" ca="1" si="602"/>
        <v>2.118303288909368</v>
      </c>
      <c r="K5520">
        <f t="shared" ca="1" si="603"/>
        <v>0.83524149261751179</v>
      </c>
      <c r="L5520" t="str">
        <f t="shared" ca="1" si="604"/>
        <v>A</v>
      </c>
      <c r="N5520">
        <f t="shared" si="608"/>
        <v>5519</v>
      </c>
      <c r="O5520">
        <f t="shared" ca="1" si="605"/>
        <v>0.7025336244093201</v>
      </c>
      <c r="P5520">
        <f t="shared" ca="1" si="606"/>
        <v>2.1155032674882057</v>
      </c>
      <c r="Q5520" t="str">
        <f t="shared" ca="1" si="607"/>
        <v>H</v>
      </c>
    </row>
    <row r="5521" spans="9:17" x14ac:dyDescent="0.25">
      <c r="I5521">
        <v>5520</v>
      </c>
      <c r="J5521">
        <f t="shared" ca="1" si="602"/>
        <v>0.70291950693059602</v>
      </c>
      <c r="K5521">
        <f t="shared" ca="1" si="603"/>
        <v>2.1690184127996806</v>
      </c>
      <c r="L5521" t="str">
        <f t="shared" ca="1" si="604"/>
        <v>H</v>
      </c>
      <c r="N5521">
        <f t="shared" si="608"/>
        <v>5520</v>
      </c>
      <c r="O5521">
        <f t="shared" ca="1" si="605"/>
        <v>-0.76199106778654202</v>
      </c>
      <c r="P5521">
        <f t="shared" ca="1" si="606"/>
        <v>2.9702299134654409</v>
      </c>
      <c r="Q5521" t="str">
        <f t="shared" ca="1" si="607"/>
        <v>H</v>
      </c>
    </row>
    <row r="5522" spans="9:17" x14ac:dyDescent="0.25">
      <c r="I5522">
        <v>5521</v>
      </c>
      <c r="J5522">
        <f t="shared" ca="1" si="602"/>
        <v>1.1461224903653204</v>
      </c>
      <c r="K5522">
        <f t="shared" ca="1" si="603"/>
        <v>1.9288459891306007</v>
      </c>
      <c r="L5522" t="str">
        <f t="shared" ca="1" si="604"/>
        <v>H</v>
      </c>
      <c r="N5522">
        <f t="shared" si="608"/>
        <v>5521</v>
      </c>
      <c r="O5522">
        <f t="shared" ca="1" si="605"/>
        <v>0.12768510948528522</v>
      </c>
      <c r="P5522">
        <f t="shared" ca="1" si="606"/>
        <v>2.4064977390894615</v>
      </c>
      <c r="Q5522" t="str">
        <f t="shared" ca="1" si="607"/>
        <v>H</v>
      </c>
    </row>
    <row r="5523" spans="9:17" x14ac:dyDescent="0.25">
      <c r="I5523">
        <v>5522</v>
      </c>
      <c r="J5523">
        <f t="shared" ca="1" si="602"/>
        <v>2.0207915313349503</v>
      </c>
      <c r="K5523">
        <f t="shared" ca="1" si="603"/>
        <v>2.616151296192009</v>
      </c>
      <c r="L5523" t="str">
        <f t="shared" ca="1" si="604"/>
        <v>H</v>
      </c>
      <c r="N5523">
        <f t="shared" si="608"/>
        <v>5522</v>
      </c>
      <c r="O5523">
        <f t="shared" ca="1" si="605"/>
        <v>1.2564143548956075</v>
      </c>
      <c r="P5523">
        <f t="shared" ca="1" si="606"/>
        <v>2.1372681705387202</v>
      </c>
      <c r="Q5523" t="str">
        <f t="shared" ca="1" si="607"/>
        <v>H</v>
      </c>
    </row>
    <row r="5524" spans="9:17" x14ac:dyDescent="0.25">
      <c r="I5524">
        <v>5523</v>
      </c>
      <c r="J5524">
        <f t="shared" ca="1" si="602"/>
        <v>1.3343325384489444</v>
      </c>
      <c r="K5524">
        <f t="shared" ca="1" si="603"/>
        <v>3.0178514084881707</v>
      </c>
      <c r="L5524" t="str">
        <f t="shared" ca="1" si="604"/>
        <v>H</v>
      </c>
      <c r="N5524">
        <f t="shared" si="608"/>
        <v>5523</v>
      </c>
      <c r="O5524">
        <f t="shared" ca="1" si="605"/>
        <v>0.98196305118949923</v>
      </c>
      <c r="P5524">
        <f t="shared" ca="1" si="606"/>
        <v>1.2454286233925711</v>
      </c>
      <c r="Q5524" t="str">
        <f t="shared" ca="1" si="607"/>
        <v>H</v>
      </c>
    </row>
    <row r="5525" spans="9:17" x14ac:dyDescent="0.25">
      <c r="I5525">
        <v>5524</v>
      </c>
      <c r="J5525">
        <f t="shared" ca="1" si="602"/>
        <v>0.44845944256263748</v>
      </c>
      <c r="K5525">
        <f t="shared" ca="1" si="603"/>
        <v>2.23811625832735</v>
      </c>
      <c r="L5525" t="str">
        <f t="shared" ca="1" si="604"/>
        <v>H</v>
      </c>
      <c r="N5525">
        <f t="shared" si="608"/>
        <v>5524</v>
      </c>
      <c r="O5525">
        <f t="shared" ca="1" si="605"/>
        <v>1.6447328037111555</v>
      </c>
      <c r="P5525">
        <f t="shared" ca="1" si="606"/>
        <v>2.6413496851461282</v>
      </c>
      <c r="Q5525" t="str">
        <f t="shared" ca="1" si="607"/>
        <v>H</v>
      </c>
    </row>
    <row r="5526" spans="9:17" x14ac:dyDescent="0.25">
      <c r="I5526">
        <v>5525</v>
      </c>
      <c r="J5526">
        <f t="shared" ca="1" si="602"/>
        <v>0.78363130097632527</v>
      </c>
      <c r="K5526">
        <f t="shared" ca="1" si="603"/>
        <v>1.7063695230312681</v>
      </c>
      <c r="L5526" t="str">
        <f t="shared" ca="1" si="604"/>
        <v>H</v>
      </c>
      <c r="N5526">
        <f t="shared" si="608"/>
        <v>5525</v>
      </c>
      <c r="O5526">
        <f t="shared" ca="1" si="605"/>
        <v>1.8373647494136129</v>
      </c>
      <c r="P5526">
        <f t="shared" ca="1" si="606"/>
        <v>0.43538375923077766</v>
      </c>
      <c r="Q5526" t="str">
        <f t="shared" ca="1" si="607"/>
        <v>A</v>
      </c>
    </row>
    <row r="5527" spans="9:17" x14ac:dyDescent="0.25">
      <c r="I5527">
        <v>5526</v>
      </c>
      <c r="J5527">
        <f t="shared" ca="1" si="602"/>
        <v>0.24570313581856262</v>
      </c>
      <c r="K5527">
        <f t="shared" ca="1" si="603"/>
        <v>1.8213288481605416</v>
      </c>
      <c r="L5527" t="str">
        <f t="shared" ca="1" si="604"/>
        <v>H</v>
      </c>
      <c r="N5527">
        <f t="shared" si="608"/>
        <v>5526</v>
      </c>
      <c r="O5527">
        <f t="shared" ca="1" si="605"/>
        <v>1.2856386276536096</v>
      </c>
      <c r="P5527">
        <f t="shared" ca="1" si="606"/>
        <v>2.0170419046879395</v>
      </c>
      <c r="Q5527" t="str">
        <f t="shared" ca="1" si="607"/>
        <v>H</v>
      </c>
    </row>
    <row r="5528" spans="9:17" x14ac:dyDescent="0.25">
      <c r="I5528">
        <v>5527</v>
      </c>
      <c r="J5528">
        <f t="shared" ca="1" si="602"/>
        <v>0.27236731442800965</v>
      </c>
      <c r="K5528">
        <f t="shared" ca="1" si="603"/>
        <v>2.7070186169061361</v>
      </c>
      <c r="L5528" t="str">
        <f t="shared" ca="1" si="604"/>
        <v>H</v>
      </c>
      <c r="N5528">
        <f t="shared" si="608"/>
        <v>5527</v>
      </c>
      <c r="O5528">
        <f t="shared" ca="1" si="605"/>
        <v>0.8379096322987809</v>
      </c>
      <c r="P5528">
        <f t="shared" ca="1" si="606"/>
        <v>2.6398098964737389</v>
      </c>
      <c r="Q5528" t="str">
        <f t="shared" ca="1" si="607"/>
        <v>H</v>
      </c>
    </row>
    <row r="5529" spans="9:17" x14ac:dyDescent="0.25">
      <c r="I5529">
        <v>5528</v>
      </c>
      <c r="J5529">
        <f t="shared" ca="1" si="602"/>
        <v>-0.68027578279697321</v>
      </c>
      <c r="K5529">
        <f t="shared" ca="1" si="603"/>
        <v>1.3457483083022934</v>
      </c>
      <c r="L5529" t="str">
        <f t="shared" ca="1" si="604"/>
        <v>H</v>
      </c>
      <c r="N5529">
        <f t="shared" si="608"/>
        <v>5528</v>
      </c>
      <c r="O5529">
        <f t="shared" ca="1" si="605"/>
        <v>1.3074591547906009</v>
      </c>
      <c r="P5529">
        <f t="shared" ca="1" si="606"/>
        <v>8.785923248519012E-3</v>
      </c>
      <c r="Q5529" t="str">
        <f t="shared" ca="1" si="607"/>
        <v>A</v>
      </c>
    </row>
    <row r="5530" spans="9:17" x14ac:dyDescent="0.25">
      <c r="I5530">
        <v>5529</v>
      </c>
      <c r="J5530">
        <f t="shared" ca="1" si="602"/>
        <v>0.25676943357000681</v>
      </c>
      <c r="K5530">
        <f t="shared" ca="1" si="603"/>
        <v>1.5859299458669318</v>
      </c>
      <c r="L5530" t="str">
        <f t="shared" ca="1" si="604"/>
        <v>H</v>
      </c>
      <c r="N5530">
        <f t="shared" si="608"/>
        <v>5529</v>
      </c>
      <c r="O5530">
        <f t="shared" ca="1" si="605"/>
        <v>1.6632262152391455</v>
      </c>
      <c r="P5530">
        <f t="shared" ca="1" si="606"/>
        <v>1.5721488426032293</v>
      </c>
      <c r="Q5530" t="str">
        <f t="shared" ca="1" si="607"/>
        <v>A</v>
      </c>
    </row>
    <row r="5531" spans="9:17" x14ac:dyDescent="0.25">
      <c r="I5531">
        <v>5530</v>
      </c>
      <c r="J5531">
        <f t="shared" ca="1" si="602"/>
        <v>-0.50736806263637768</v>
      </c>
      <c r="K5531">
        <f t="shared" ca="1" si="603"/>
        <v>2.5848841341691795</v>
      </c>
      <c r="L5531" t="str">
        <f t="shared" ca="1" si="604"/>
        <v>H</v>
      </c>
      <c r="N5531">
        <f t="shared" si="608"/>
        <v>5530</v>
      </c>
      <c r="O5531">
        <f t="shared" ca="1" si="605"/>
        <v>8.9171185530446784E-2</v>
      </c>
      <c r="P5531">
        <f t="shared" ca="1" si="606"/>
        <v>0.86665719326600454</v>
      </c>
      <c r="Q5531" t="str">
        <f t="shared" ca="1" si="607"/>
        <v>H</v>
      </c>
    </row>
    <row r="5532" spans="9:17" x14ac:dyDescent="0.25">
      <c r="I5532">
        <v>5531</v>
      </c>
      <c r="J5532">
        <f t="shared" ca="1" si="602"/>
        <v>3.0911344871218271E-2</v>
      </c>
      <c r="K5532">
        <f t="shared" ca="1" si="603"/>
        <v>2.7527463892034083</v>
      </c>
      <c r="L5532" t="str">
        <f t="shared" ca="1" si="604"/>
        <v>H</v>
      </c>
      <c r="N5532">
        <f t="shared" si="608"/>
        <v>5531</v>
      </c>
      <c r="O5532">
        <f t="shared" ca="1" si="605"/>
        <v>0.41248494291622995</v>
      </c>
      <c r="P5532">
        <f t="shared" ca="1" si="606"/>
        <v>0.62051411648025745</v>
      </c>
      <c r="Q5532" t="str">
        <f t="shared" ca="1" si="607"/>
        <v>H</v>
      </c>
    </row>
    <row r="5533" spans="9:17" x14ac:dyDescent="0.25">
      <c r="I5533">
        <v>5532</v>
      </c>
      <c r="J5533">
        <f t="shared" ca="1" si="602"/>
        <v>1.8775415153466399</v>
      </c>
      <c r="K5533">
        <f t="shared" ca="1" si="603"/>
        <v>2.0765559923705217</v>
      </c>
      <c r="L5533" t="str">
        <f t="shared" ca="1" si="604"/>
        <v>H</v>
      </c>
      <c r="N5533">
        <f t="shared" si="608"/>
        <v>5532</v>
      </c>
      <c r="O5533">
        <f t="shared" ca="1" si="605"/>
        <v>1.6459754024915465</v>
      </c>
      <c r="P5533">
        <f t="shared" ca="1" si="606"/>
        <v>1.5451612702546749</v>
      </c>
      <c r="Q5533" t="str">
        <f t="shared" ca="1" si="607"/>
        <v>A</v>
      </c>
    </row>
    <row r="5534" spans="9:17" x14ac:dyDescent="0.25">
      <c r="I5534">
        <v>5533</v>
      </c>
      <c r="J5534">
        <f t="shared" ca="1" si="602"/>
        <v>0.48006483612505174</v>
      </c>
      <c r="K5534">
        <f t="shared" ca="1" si="603"/>
        <v>0.85768132249364282</v>
      </c>
      <c r="L5534" t="str">
        <f t="shared" ca="1" si="604"/>
        <v>H</v>
      </c>
      <c r="N5534">
        <f t="shared" si="608"/>
        <v>5533</v>
      </c>
      <c r="O5534">
        <f t="shared" ca="1" si="605"/>
        <v>0.70747841355859187</v>
      </c>
      <c r="P5534">
        <f t="shared" ca="1" si="606"/>
        <v>0.91050829884341611</v>
      </c>
      <c r="Q5534" t="str">
        <f t="shared" ca="1" si="607"/>
        <v>H</v>
      </c>
    </row>
    <row r="5535" spans="9:17" x14ac:dyDescent="0.25">
      <c r="I5535">
        <v>5534</v>
      </c>
      <c r="J5535">
        <f t="shared" ca="1" si="602"/>
        <v>1.6945568158031188</v>
      </c>
      <c r="K5535">
        <f t="shared" ca="1" si="603"/>
        <v>0.92550387829719738</v>
      </c>
      <c r="L5535" t="str">
        <f t="shared" ca="1" si="604"/>
        <v>A</v>
      </c>
      <c r="N5535">
        <f t="shared" si="608"/>
        <v>5534</v>
      </c>
      <c r="O5535">
        <f t="shared" ca="1" si="605"/>
        <v>-0.52918930191899083</v>
      </c>
      <c r="P5535">
        <f t="shared" ca="1" si="606"/>
        <v>0.7072509185115774</v>
      </c>
      <c r="Q5535" t="str">
        <f t="shared" ca="1" si="607"/>
        <v>H</v>
      </c>
    </row>
    <row r="5536" spans="9:17" x14ac:dyDescent="0.25">
      <c r="I5536">
        <v>5535</v>
      </c>
      <c r="J5536">
        <f t="shared" ca="1" si="602"/>
        <v>2.04464934978692E-2</v>
      </c>
      <c r="K5536">
        <f t="shared" ca="1" si="603"/>
        <v>2.7736245463340019</v>
      </c>
      <c r="L5536" t="str">
        <f t="shared" ca="1" si="604"/>
        <v>H</v>
      </c>
      <c r="N5536">
        <f t="shared" si="608"/>
        <v>5535</v>
      </c>
      <c r="O5536">
        <f t="shared" ca="1" si="605"/>
        <v>-0.86285846019621237</v>
      </c>
      <c r="P5536">
        <f t="shared" ca="1" si="606"/>
        <v>1.865840814643843</v>
      </c>
      <c r="Q5536" t="str">
        <f t="shared" ca="1" si="607"/>
        <v>H</v>
      </c>
    </row>
    <row r="5537" spans="9:17" x14ac:dyDescent="0.25">
      <c r="I5537">
        <v>5536</v>
      </c>
      <c r="J5537">
        <f t="shared" ca="1" si="602"/>
        <v>0.84850698990927687</v>
      </c>
      <c r="K5537">
        <f t="shared" ca="1" si="603"/>
        <v>1.278718270923779</v>
      </c>
      <c r="L5537" t="str">
        <f t="shared" ca="1" si="604"/>
        <v>H</v>
      </c>
      <c r="N5537">
        <f t="shared" si="608"/>
        <v>5536</v>
      </c>
      <c r="O5537">
        <f t="shared" ca="1" si="605"/>
        <v>-0.11686475699169174</v>
      </c>
      <c r="P5537">
        <f t="shared" ca="1" si="606"/>
        <v>0.93560123376776327</v>
      </c>
      <c r="Q5537" t="str">
        <f t="shared" ca="1" si="607"/>
        <v>H</v>
      </c>
    </row>
    <row r="5538" spans="9:17" x14ac:dyDescent="0.25">
      <c r="I5538">
        <v>5537</v>
      </c>
      <c r="J5538">
        <f t="shared" ca="1" si="602"/>
        <v>-0.25232201956608913</v>
      </c>
      <c r="K5538">
        <f t="shared" ca="1" si="603"/>
        <v>2.5553499931671091</v>
      </c>
      <c r="L5538" t="str">
        <f t="shared" ca="1" si="604"/>
        <v>H</v>
      </c>
      <c r="N5538">
        <f t="shared" si="608"/>
        <v>5537</v>
      </c>
      <c r="O5538">
        <f t="shared" ca="1" si="605"/>
        <v>1.727441411482838</v>
      </c>
      <c r="P5538">
        <f t="shared" ca="1" si="606"/>
        <v>-0.83140390686577237</v>
      </c>
      <c r="Q5538" t="str">
        <f t="shared" ca="1" si="607"/>
        <v>A</v>
      </c>
    </row>
    <row r="5539" spans="9:17" x14ac:dyDescent="0.25">
      <c r="I5539">
        <v>5538</v>
      </c>
      <c r="J5539">
        <f t="shared" ca="1" si="602"/>
        <v>0.34790134484479251</v>
      </c>
      <c r="K5539">
        <f t="shared" ca="1" si="603"/>
        <v>2.0558892328139717</v>
      </c>
      <c r="L5539" t="str">
        <f t="shared" ca="1" si="604"/>
        <v>H</v>
      </c>
      <c r="N5539">
        <f t="shared" si="608"/>
        <v>5538</v>
      </c>
      <c r="O5539">
        <f t="shared" ca="1" si="605"/>
        <v>0.45042923997478135</v>
      </c>
      <c r="P5539">
        <f t="shared" ca="1" si="606"/>
        <v>1.184215549156217</v>
      </c>
      <c r="Q5539" t="str">
        <f t="shared" ca="1" si="607"/>
        <v>H</v>
      </c>
    </row>
    <row r="5540" spans="9:17" x14ac:dyDescent="0.25">
      <c r="I5540">
        <v>5539</v>
      </c>
      <c r="J5540">
        <f t="shared" ca="1" si="602"/>
        <v>1.067617296272956</v>
      </c>
      <c r="K5540">
        <f t="shared" ca="1" si="603"/>
        <v>0.67942038497476231</v>
      </c>
      <c r="L5540" t="str">
        <f t="shared" ca="1" si="604"/>
        <v>A</v>
      </c>
      <c r="N5540">
        <f t="shared" si="608"/>
        <v>5539</v>
      </c>
      <c r="O5540">
        <f t="shared" ca="1" si="605"/>
        <v>0.96935101818863378</v>
      </c>
      <c r="P5540">
        <f t="shared" ca="1" si="606"/>
        <v>3.0265312756405827</v>
      </c>
      <c r="Q5540" t="str">
        <f t="shared" ca="1" si="607"/>
        <v>H</v>
      </c>
    </row>
    <row r="5541" spans="9:17" x14ac:dyDescent="0.25">
      <c r="I5541">
        <v>5540</v>
      </c>
      <c r="J5541">
        <f t="shared" ca="1" si="602"/>
        <v>0.64603001174493802</v>
      </c>
      <c r="K5541">
        <f t="shared" ca="1" si="603"/>
        <v>1.8853519673172441</v>
      </c>
      <c r="L5541" t="str">
        <f t="shared" ca="1" si="604"/>
        <v>H</v>
      </c>
      <c r="N5541">
        <f t="shared" si="608"/>
        <v>5540</v>
      </c>
      <c r="O5541">
        <f t="shared" ca="1" si="605"/>
        <v>-1.208789499350051</v>
      </c>
      <c r="P5541">
        <f t="shared" ca="1" si="606"/>
        <v>1.8487994231166613</v>
      </c>
      <c r="Q5541" t="str">
        <f t="shared" ca="1" si="607"/>
        <v>H</v>
      </c>
    </row>
    <row r="5542" spans="9:17" x14ac:dyDescent="0.25">
      <c r="I5542">
        <v>5541</v>
      </c>
      <c r="J5542">
        <f t="shared" ca="1" si="602"/>
        <v>2.4099043393735275</v>
      </c>
      <c r="K5542">
        <f t="shared" ca="1" si="603"/>
        <v>3.1996645378253641E-2</v>
      </c>
      <c r="L5542" t="str">
        <f t="shared" ca="1" si="604"/>
        <v>A</v>
      </c>
      <c r="N5542">
        <f t="shared" si="608"/>
        <v>5541</v>
      </c>
      <c r="O5542">
        <f t="shared" ca="1" si="605"/>
        <v>-0.11114460990192288</v>
      </c>
      <c r="P5542">
        <f t="shared" ca="1" si="606"/>
        <v>1.4410637220612412</v>
      </c>
      <c r="Q5542" t="str">
        <f t="shared" ca="1" si="607"/>
        <v>H</v>
      </c>
    </row>
    <row r="5543" spans="9:17" x14ac:dyDescent="0.25">
      <c r="I5543">
        <v>5542</v>
      </c>
      <c r="J5543">
        <f t="shared" ca="1" si="602"/>
        <v>0.65889610542131716</v>
      </c>
      <c r="K5543">
        <f t="shared" ca="1" si="603"/>
        <v>1.7756187366887644</v>
      </c>
      <c r="L5543" t="str">
        <f t="shared" ca="1" si="604"/>
        <v>H</v>
      </c>
      <c r="N5543">
        <f t="shared" si="608"/>
        <v>5542</v>
      </c>
      <c r="O5543">
        <f t="shared" ca="1" si="605"/>
        <v>0.22317929369978651</v>
      </c>
      <c r="P5543">
        <f t="shared" ca="1" si="606"/>
        <v>1.3295621230078529</v>
      </c>
      <c r="Q5543" t="str">
        <f t="shared" ca="1" si="607"/>
        <v>H</v>
      </c>
    </row>
    <row r="5544" spans="9:17" x14ac:dyDescent="0.25">
      <c r="I5544">
        <v>5543</v>
      </c>
      <c r="J5544">
        <f t="shared" ca="1" si="602"/>
        <v>0.40060682369905953</v>
      </c>
      <c r="K5544">
        <f t="shared" ca="1" si="603"/>
        <v>3.557710522988768</v>
      </c>
      <c r="L5544" t="str">
        <f t="shared" ca="1" si="604"/>
        <v>H</v>
      </c>
      <c r="N5544">
        <f t="shared" si="608"/>
        <v>5543</v>
      </c>
      <c r="O5544">
        <f t="shared" ca="1" si="605"/>
        <v>-0.22065142994995812</v>
      </c>
      <c r="P5544">
        <f t="shared" ca="1" si="606"/>
        <v>2.6981113524032394</v>
      </c>
      <c r="Q5544" t="str">
        <f t="shared" ca="1" si="607"/>
        <v>H</v>
      </c>
    </row>
    <row r="5545" spans="9:17" x14ac:dyDescent="0.25">
      <c r="I5545">
        <v>5544</v>
      </c>
      <c r="J5545">
        <f t="shared" ca="1" si="602"/>
        <v>1.6480820956671267</v>
      </c>
      <c r="K5545">
        <f t="shared" ca="1" si="603"/>
        <v>1.6124743882595955</v>
      </c>
      <c r="L5545" t="str">
        <f t="shared" ca="1" si="604"/>
        <v>A</v>
      </c>
      <c r="N5545">
        <f t="shared" si="608"/>
        <v>5544</v>
      </c>
      <c r="O5545">
        <f t="shared" ca="1" si="605"/>
        <v>1.8352352909576013</v>
      </c>
      <c r="P5545">
        <f t="shared" ca="1" si="606"/>
        <v>0.62099428551440938</v>
      </c>
      <c r="Q5545" t="str">
        <f t="shared" ca="1" si="607"/>
        <v>A</v>
      </c>
    </row>
    <row r="5546" spans="9:17" x14ac:dyDescent="0.25">
      <c r="I5546">
        <v>5545</v>
      </c>
      <c r="J5546">
        <f t="shared" ca="1" si="602"/>
        <v>1.1184893347398401</v>
      </c>
      <c r="K5546">
        <f t="shared" ca="1" si="603"/>
        <v>1.2321727545544148</v>
      </c>
      <c r="L5546" t="str">
        <f t="shared" ca="1" si="604"/>
        <v>H</v>
      </c>
      <c r="N5546">
        <f t="shared" si="608"/>
        <v>5545</v>
      </c>
      <c r="O5546">
        <f t="shared" ca="1" si="605"/>
        <v>-0.11219537022675174</v>
      </c>
      <c r="P5546">
        <f t="shared" ca="1" si="606"/>
        <v>1.4845340559627271</v>
      </c>
      <c r="Q5546" t="str">
        <f t="shared" ca="1" si="607"/>
        <v>H</v>
      </c>
    </row>
    <row r="5547" spans="9:17" x14ac:dyDescent="0.25">
      <c r="I5547">
        <v>5546</v>
      </c>
      <c r="J5547">
        <f t="shared" ca="1" si="602"/>
        <v>1.0212199721974318</v>
      </c>
      <c r="K5547">
        <f t="shared" ca="1" si="603"/>
        <v>2.1804781834379705</v>
      </c>
      <c r="L5547" t="str">
        <f t="shared" ca="1" si="604"/>
        <v>H</v>
      </c>
      <c r="N5547">
        <f t="shared" si="608"/>
        <v>5546</v>
      </c>
      <c r="O5547">
        <f t="shared" ca="1" si="605"/>
        <v>-0.41760481665437199</v>
      </c>
      <c r="P5547">
        <f t="shared" ca="1" si="606"/>
        <v>2.1719661770410523</v>
      </c>
      <c r="Q5547" t="str">
        <f t="shared" ca="1" si="607"/>
        <v>H</v>
      </c>
    </row>
    <row r="5548" spans="9:17" x14ac:dyDescent="0.25">
      <c r="I5548">
        <v>5547</v>
      </c>
      <c r="J5548">
        <f t="shared" ca="1" si="602"/>
        <v>0.39524644085740823</v>
      </c>
      <c r="K5548">
        <f t="shared" ca="1" si="603"/>
        <v>1.1843573127024376</v>
      </c>
      <c r="L5548" t="str">
        <f t="shared" ca="1" si="604"/>
        <v>H</v>
      </c>
      <c r="N5548">
        <f t="shared" si="608"/>
        <v>5547</v>
      </c>
      <c r="O5548">
        <f t="shared" ca="1" si="605"/>
        <v>1.5530170063098423</v>
      </c>
      <c r="P5548">
        <f t="shared" ca="1" si="606"/>
        <v>0.69323246328255672</v>
      </c>
      <c r="Q5548" t="str">
        <f t="shared" ca="1" si="607"/>
        <v>A</v>
      </c>
    </row>
    <row r="5549" spans="9:17" x14ac:dyDescent="0.25">
      <c r="I5549">
        <v>5548</v>
      </c>
      <c r="J5549">
        <f t="shared" ca="1" si="602"/>
        <v>1.379414306963856</v>
      </c>
      <c r="K5549">
        <f t="shared" ca="1" si="603"/>
        <v>1.6332216091271412</v>
      </c>
      <c r="L5549" t="str">
        <f t="shared" ca="1" si="604"/>
        <v>H</v>
      </c>
      <c r="N5549">
        <f t="shared" si="608"/>
        <v>5548</v>
      </c>
      <c r="O5549">
        <f t="shared" ca="1" si="605"/>
        <v>-0.14215839683941933</v>
      </c>
      <c r="P5549">
        <f t="shared" ca="1" si="606"/>
        <v>2.5425405698152281</v>
      </c>
      <c r="Q5549" t="str">
        <f t="shared" ca="1" si="607"/>
        <v>H</v>
      </c>
    </row>
    <row r="5550" spans="9:17" x14ac:dyDescent="0.25">
      <c r="I5550">
        <v>5549</v>
      </c>
      <c r="J5550">
        <f t="shared" ca="1" si="602"/>
        <v>-0.90336279802549413</v>
      </c>
      <c r="K5550">
        <f t="shared" ca="1" si="603"/>
        <v>1.4393191127761094</v>
      </c>
      <c r="L5550" t="str">
        <f t="shared" ca="1" si="604"/>
        <v>H</v>
      </c>
      <c r="N5550">
        <f t="shared" si="608"/>
        <v>5549</v>
      </c>
      <c r="O5550">
        <f t="shared" ca="1" si="605"/>
        <v>0.64854035795008624</v>
      </c>
      <c r="P5550">
        <f t="shared" ca="1" si="606"/>
        <v>1.250305195825099</v>
      </c>
      <c r="Q5550" t="str">
        <f t="shared" ca="1" si="607"/>
        <v>H</v>
      </c>
    </row>
    <row r="5551" spans="9:17" x14ac:dyDescent="0.25">
      <c r="I5551">
        <v>5550</v>
      </c>
      <c r="J5551">
        <f t="shared" ca="1" si="602"/>
        <v>2.9224708231703795</v>
      </c>
      <c r="K5551">
        <f t="shared" ca="1" si="603"/>
        <v>2.7009527235865591</v>
      </c>
      <c r="L5551" t="str">
        <f t="shared" ca="1" si="604"/>
        <v>A</v>
      </c>
      <c r="N5551">
        <f t="shared" si="608"/>
        <v>5550</v>
      </c>
      <c r="O5551">
        <f t="shared" ca="1" si="605"/>
        <v>1.1418307532954615</v>
      </c>
      <c r="P5551">
        <f t="shared" ca="1" si="606"/>
        <v>0.44108491773424618</v>
      </c>
      <c r="Q5551" t="str">
        <f t="shared" ca="1" si="607"/>
        <v>A</v>
      </c>
    </row>
    <row r="5552" spans="9:17" x14ac:dyDescent="0.25">
      <c r="I5552">
        <v>5551</v>
      </c>
      <c r="J5552">
        <f t="shared" ca="1" si="602"/>
        <v>0.65871164690731276</v>
      </c>
      <c r="K5552">
        <f t="shared" ca="1" si="603"/>
        <v>2.2281222983599176</v>
      </c>
      <c r="L5552" t="str">
        <f t="shared" ca="1" si="604"/>
        <v>H</v>
      </c>
      <c r="N5552">
        <f t="shared" si="608"/>
        <v>5551</v>
      </c>
      <c r="O5552">
        <f t="shared" ca="1" si="605"/>
        <v>1.1513145832246856</v>
      </c>
      <c r="P5552">
        <f t="shared" ca="1" si="606"/>
        <v>0.63869963673942853</v>
      </c>
      <c r="Q5552" t="str">
        <f t="shared" ca="1" si="607"/>
        <v>A</v>
      </c>
    </row>
    <row r="5553" spans="9:17" x14ac:dyDescent="0.25">
      <c r="I5553">
        <v>5552</v>
      </c>
      <c r="J5553">
        <f t="shared" ca="1" si="602"/>
        <v>0.49550880573428535</v>
      </c>
      <c r="K5553">
        <f t="shared" ca="1" si="603"/>
        <v>0.88890260319562564</v>
      </c>
      <c r="L5553" t="str">
        <f t="shared" ca="1" si="604"/>
        <v>H</v>
      </c>
      <c r="N5553">
        <f t="shared" si="608"/>
        <v>5552</v>
      </c>
      <c r="O5553">
        <f t="shared" ca="1" si="605"/>
        <v>1.4644921016983019</v>
      </c>
      <c r="P5553">
        <f t="shared" ca="1" si="606"/>
        <v>1.2101445827806239</v>
      </c>
      <c r="Q5553" t="str">
        <f t="shared" ca="1" si="607"/>
        <v>A</v>
      </c>
    </row>
    <row r="5554" spans="9:17" x14ac:dyDescent="0.25">
      <c r="I5554">
        <v>5553</v>
      </c>
      <c r="J5554">
        <f t="shared" ca="1" si="602"/>
        <v>0.76409520467376135</v>
      </c>
      <c r="K5554">
        <f t="shared" ca="1" si="603"/>
        <v>2.326419881920013</v>
      </c>
      <c r="L5554" t="str">
        <f t="shared" ca="1" si="604"/>
        <v>H</v>
      </c>
      <c r="N5554">
        <f t="shared" si="608"/>
        <v>5553</v>
      </c>
      <c r="O5554">
        <f t="shared" ca="1" si="605"/>
        <v>-0.39614018439097021</v>
      </c>
      <c r="P5554">
        <f t="shared" ca="1" si="606"/>
        <v>1.427318118165315</v>
      </c>
      <c r="Q5554" t="str">
        <f t="shared" ca="1" si="607"/>
        <v>H</v>
      </c>
    </row>
    <row r="5555" spans="9:17" x14ac:dyDescent="0.25">
      <c r="I5555">
        <v>5554</v>
      </c>
      <c r="J5555">
        <f t="shared" ca="1" si="602"/>
        <v>1.3452495901468067</v>
      </c>
      <c r="K5555">
        <f t="shared" ca="1" si="603"/>
        <v>1.1505414034125354</v>
      </c>
      <c r="L5555" t="str">
        <f t="shared" ca="1" si="604"/>
        <v>A</v>
      </c>
      <c r="N5555">
        <f t="shared" si="608"/>
        <v>5554</v>
      </c>
      <c r="O5555">
        <f t="shared" ca="1" si="605"/>
        <v>0.50452935954265887</v>
      </c>
      <c r="P5555">
        <f t="shared" ca="1" si="606"/>
        <v>2.449744547846024</v>
      </c>
      <c r="Q5555" t="str">
        <f t="shared" ca="1" si="607"/>
        <v>H</v>
      </c>
    </row>
    <row r="5556" spans="9:17" x14ac:dyDescent="0.25">
      <c r="I5556">
        <v>5555</v>
      </c>
      <c r="J5556">
        <f t="shared" ca="1" si="602"/>
        <v>1.457099006025214</v>
      </c>
      <c r="K5556">
        <f t="shared" ca="1" si="603"/>
        <v>1.5931083920814304</v>
      </c>
      <c r="L5556" t="str">
        <f t="shared" ca="1" si="604"/>
        <v>H</v>
      </c>
      <c r="N5556">
        <f t="shared" si="608"/>
        <v>5555</v>
      </c>
      <c r="O5556">
        <f t="shared" ca="1" si="605"/>
        <v>1.6675857970977968</v>
      </c>
      <c r="P5556">
        <f t="shared" ca="1" si="606"/>
        <v>1.7550315927999141</v>
      </c>
      <c r="Q5556" t="str">
        <f t="shared" ca="1" si="607"/>
        <v>H</v>
      </c>
    </row>
    <row r="5557" spans="9:17" x14ac:dyDescent="0.25">
      <c r="I5557">
        <v>5556</v>
      </c>
      <c r="J5557">
        <f t="shared" ca="1" si="602"/>
        <v>1.737467669089557</v>
      </c>
      <c r="K5557">
        <f t="shared" ca="1" si="603"/>
        <v>1.0939618328939782</v>
      </c>
      <c r="L5557" t="str">
        <f t="shared" ca="1" si="604"/>
        <v>A</v>
      </c>
      <c r="N5557">
        <f t="shared" si="608"/>
        <v>5556</v>
      </c>
      <c r="O5557">
        <f t="shared" ca="1" si="605"/>
        <v>1.4755302350885335</v>
      </c>
      <c r="P5557">
        <f t="shared" ca="1" si="606"/>
        <v>8.8925306599072274E-2</v>
      </c>
      <c r="Q5557" t="str">
        <f t="shared" ca="1" si="607"/>
        <v>A</v>
      </c>
    </row>
    <row r="5558" spans="9:17" x14ac:dyDescent="0.25">
      <c r="I5558">
        <v>5557</v>
      </c>
      <c r="J5558">
        <f t="shared" ca="1" si="602"/>
        <v>-0.25644763573278184</v>
      </c>
      <c r="K5558">
        <f t="shared" ca="1" si="603"/>
        <v>0.63586041156217021</v>
      </c>
      <c r="L5558" t="str">
        <f t="shared" ca="1" si="604"/>
        <v>H</v>
      </c>
      <c r="N5558">
        <f t="shared" si="608"/>
        <v>5557</v>
      </c>
      <c r="O5558">
        <f t="shared" ca="1" si="605"/>
        <v>1.0459765128401379</v>
      </c>
      <c r="P5558">
        <f t="shared" ca="1" si="606"/>
        <v>0.59521291478212623</v>
      </c>
      <c r="Q5558" t="str">
        <f t="shared" ca="1" si="607"/>
        <v>A</v>
      </c>
    </row>
    <row r="5559" spans="9:17" x14ac:dyDescent="0.25">
      <c r="I5559">
        <v>5558</v>
      </c>
      <c r="J5559">
        <f t="shared" ca="1" si="602"/>
        <v>1.0230514130543322</v>
      </c>
      <c r="K5559">
        <f t="shared" ca="1" si="603"/>
        <v>1.7892300140960313</v>
      </c>
      <c r="L5559" t="str">
        <f t="shared" ca="1" si="604"/>
        <v>H</v>
      </c>
      <c r="N5559">
        <f t="shared" si="608"/>
        <v>5558</v>
      </c>
      <c r="O5559">
        <f t="shared" ca="1" si="605"/>
        <v>0.91626390039001904</v>
      </c>
      <c r="P5559">
        <f t="shared" ca="1" si="606"/>
        <v>1.4634326310644363</v>
      </c>
      <c r="Q5559" t="str">
        <f t="shared" ca="1" si="607"/>
        <v>H</v>
      </c>
    </row>
    <row r="5560" spans="9:17" x14ac:dyDescent="0.25">
      <c r="I5560">
        <v>5559</v>
      </c>
      <c r="J5560">
        <f t="shared" ca="1" si="602"/>
        <v>1.6224738660751314</v>
      </c>
      <c r="K5560">
        <f t="shared" ca="1" si="603"/>
        <v>-0.16978699192948099</v>
      </c>
      <c r="L5560" t="str">
        <f t="shared" ca="1" si="604"/>
        <v>A</v>
      </c>
      <c r="N5560">
        <f t="shared" si="608"/>
        <v>5559</v>
      </c>
      <c r="O5560">
        <f t="shared" ca="1" si="605"/>
        <v>2.0544552623691024</v>
      </c>
      <c r="P5560">
        <f t="shared" ca="1" si="606"/>
        <v>0.6725257407173878</v>
      </c>
      <c r="Q5560" t="str">
        <f t="shared" ca="1" si="607"/>
        <v>A</v>
      </c>
    </row>
    <row r="5561" spans="9:17" x14ac:dyDescent="0.25">
      <c r="I5561">
        <v>5560</v>
      </c>
      <c r="J5561">
        <f t="shared" ca="1" si="602"/>
        <v>0.76237725386188293</v>
      </c>
      <c r="K5561">
        <f t="shared" ca="1" si="603"/>
        <v>1.078168371730178</v>
      </c>
      <c r="L5561" t="str">
        <f t="shared" ca="1" si="604"/>
        <v>H</v>
      </c>
      <c r="N5561">
        <f t="shared" si="608"/>
        <v>5560</v>
      </c>
      <c r="O5561">
        <f t="shared" ca="1" si="605"/>
        <v>0.79210287941624913</v>
      </c>
      <c r="P5561">
        <f t="shared" ca="1" si="606"/>
        <v>1.0733436973151802</v>
      </c>
      <c r="Q5561" t="str">
        <f t="shared" ca="1" si="607"/>
        <v>H</v>
      </c>
    </row>
    <row r="5562" spans="9:17" x14ac:dyDescent="0.25">
      <c r="I5562">
        <v>5561</v>
      </c>
      <c r="J5562">
        <f t="shared" ca="1" si="602"/>
        <v>0.46515772097239727</v>
      </c>
      <c r="K5562">
        <f t="shared" ca="1" si="603"/>
        <v>1.9615775676635139</v>
      </c>
      <c r="L5562" t="str">
        <f t="shared" ca="1" si="604"/>
        <v>H</v>
      </c>
      <c r="N5562">
        <f t="shared" si="608"/>
        <v>5561</v>
      </c>
      <c r="O5562">
        <f t="shared" ca="1" si="605"/>
        <v>0.75417537958746184</v>
      </c>
      <c r="P5562">
        <f t="shared" ca="1" si="606"/>
        <v>3.1782522388352472</v>
      </c>
      <c r="Q5562" t="str">
        <f t="shared" ca="1" si="607"/>
        <v>H</v>
      </c>
    </row>
    <row r="5563" spans="9:17" x14ac:dyDescent="0.25">
      <c r="I5563">
        <v>5562</v>
      </c>
      <c r="J5563">
        <f t="shared" ca="1" si="602"/>
        <v>9.2456687072297927E-2</v>
      </c>
      <c r="K5563">
        <f t="shared" ca="1" si="603"/>
        <v>-0.11690768014083908</v>
      </c>
      <c r="L5563" t="str">
        <f t="shared" ca="1" si="604"/>
        <v>A</v>
      </c>
      <c r="N5563">
        <f t="shared" si="608"/>
        <v>5562</v>
      </c>
      <c r="O5563">
        <f t="shared" ca="1" si="605"/>
        <v>1.969606902000316</v>
      </c>
      <c r="P5563">
        <f t="shared" ca="1" si="606"/>
        <v>1.6862133900948653</v>
      </c>
      <c r="Q5563" t="str">
        <f t="shared" ca="1" si="607"/>
        <v>A</v>
      </c>
    </row>
    <row r="5564" spans="9:17" x14ac:dyDescent="0.25">
      <c r="I5564">
        <v>5563</v>
      </c>
      <c r="J5564">
        <f t="shared" ca="1" si="602"/>
        <v>0.41903701509538172</v>
      </c>
      <c r="K5564">
        <f t="shared" ca="1" si="603"/>
        <v>0.93758967985018848</v>
      </c>
      <c r="L5564" t="str">
        <f t="shared" ca="1" si="604"/>
        <v>H</v>
      </c>
      <c r="N5564">
        <f t="shared" si="608"/>
        <v>5563</v>
      </c>
      <c r="O5564">
        <f t="shared" ca="1" si="605"/>
        <v>-0.60113168810375006</v>
      </c>
      <c r="P5564">
        <f t="shared" ca="1" si="606"/>
        <v>2.4531141089630077</v>
      </c>
      <c r="Q5564" t="str">
        <f t="shared" ca="1" si="607"/>
        <v>H</v>
      </c>
    </row>
    <row r="5565" spans="9:17" x14ac:dyDescent="0.25">
      <c r="I5565">
        <v>5564</v>
      </c>
      <c r="J5565">
        <f t="shared" ca="1" si="602"/>
        <v>0.96394626616987888</v>
      </c>
      <c r="K5565">
        <f t="shared" ca="1" si="603"/>
        <v>1.3391861150905657</v>
      </c>
      <c r="L5565" t="str">
        <f t="shared" ca="1" si="604"/>
        <v>H</v>
      </c>
      <c r="N5565">
        <f t="shared" si="608"/>
        <v>5564</v>
      </c>
      <c r="O5565">
        <f t="shared" ca="1" si="605"/>
        <v>-0.19992008786126314</v>
      </c>
      <c r="P5565">
        <f t="shared" ca="1" si="606"/>
        <v>1.0393479473277993</v>
      </c>
      <c r="Q5565" t="str">
        <f t="shared" ca="1" si="607"/>
        <v>H</v>
      </c>
    </row>
    <row r="5566" spans="9:17" x14ac:dyDescent="0.25">
      <c r="I5566">
        <v>5565</v>
      </c>
      <c r="J5566">
        <f t="shared" ca="1" si="602"/>
        <v>-0.24377988260853134</v>
      </c>
      <c r="K5566">
        <f t="shared" ca="1" si="603"/>
        <v>3.1188272059547026</v>
      </c>
      <c r="L5566" t="str">
        <f t="shared" ca="1" si="604"/>
        <v>H</v>
      </c>
      <c r="N5566">
        <f t="shared" si="608"/>
        <v>5565</v>
      </c>
      <c r="O5566">
        <f t="shared" ca="1" si="605"/>
        <v>-0.27122671264535125</v>
      </c>
      <c r="P5566">
        <f t="shared" ca="1" si="606"/>
        <v>1.8944590040235652</v>
      </c>
      <c r="Q5566" t="str">
        <f t="shared" ca="1" si="607"/>
        <v>H</v>
      </c>
    </row>
    <row r="5567" spans="9:17" x14ac:dyDescent="0.25">
      <c r="I5567">
        <v>5566</v>
      </c>
      <c r="J5567">
        <f t="shared" ca="1" si="602"/>
        <v>0.54712452762541419</v>
      </c>
      <c r="K5567">
        <f t="shared" ca="1" si="603"/>
        <v>2.8822699985555595</v>
      </c>
      <c r="L5567" t="str">
        <f t="shared" ca="1" si="604"/>
        <v>H</v>
      </c>
      <c r="N5567">
        <f t="shared" si="608"/>
        <v>5566</v>
      </c>
      <c r="O5567">
        <f t="shared" ca="1" si="605"/>
        <v>2.7741125620953877E-2</v>
      </c>
      <c r="P5567">
        <f t="shared" ca="1" si="606"/>
        <v>1.95465522981191</v>
      </c>
      <c r="Q5567" t="str">
        <f t="shared" ca="1" si="607"/>
        <v>H</v>
      </c>
    </row>
    <row r="5568" spans="9:17" x14ac:dyDescent="0.25">
      <c r="I5568">
        <v>5567</v>
      </c>
      <c r="J5568">
        <f t="shared" ca="1" si="602"/>
        <v>-4.0906430468625299E-2</v>
      </c>
      <c r="K5568">
        <f t="shared" ca="1" si="603"/>
        <v>1.1298532613744774</v>
      </c>
      <c r="L5568" t="str">
        <f t="shared" ca="1" si="604"/>
        <v>H</v>
      </c>
      <c r="N5568">
        <f t="shared" si="608"/>
        <v>5567</v>
      </c>
      <c r="O5568">
        <f t="shared" ca="1" si="605"/>
        <v>-0.31638909273969518</v>
      </c>
      <c r="P5568">
        <f t="shared" ca="1" si="606"/>
        <v>1.6438672510706822</v>
      </c>
      <c r="Q5568" t="str">
        <f t="shared" ca="1" si="607"/>
        <v>H</v>
      </c>
    </row>
    <row r="5569" spans="9:17" x14ac:dyDescent="0.25">
      <c r="I5569">
        <v>5568</v>
      </c>
      <c r="J5569">
        <f t="shared" ca="1" si="602"/>
        <v>9.5829193515001854E-2</v>
      </c>
      <c r="K5569">
        <f t="shared" ca="1" si="603"/>
        <v>2.1953288062129115</v>
      </c>
      <c r="L5569" t="str">
        <f t="shared" ca="1" si="604"/>
        <v>H</v>
      </c>
      <c r="N5569">
        <f t="shared" si="608"/>
        <v>5568</v>
      </c>
      <c r="O5569">
        <f t="shared" ca="1" si="605"/>
        <v>1.1537949233809592</v>
      </c>
      <c r="P5569">
        <f t="shared" ca="1" si="606"/>
        <v>1.9892268450292963</v>
      </c>
      <c r="Q5569" t="str">
        <f t="shared" ca="1" si="607"/>
        <v>H</v>
      </c>
    </row>
    <row r="5570" spans="9:17" x14ac:dyDescent="0.25">
      <c r="I5570">
        <v>5569</v>
      </c>
      <c r="J5570">
        <f t="shared" ca="1" si="602"/>
        <v>0.12641372129555217</v>
      </c>
      <c r="K5570">
        <f t="shared" ca="1" si="603"/>
        <v>2.133152074685996</v>
      </c>
      <c r="L5570" t="str">
        <f t="shared" ca="1" si="604"/>
        <v>H</v>
      </c>
      <c r="N5570">
        <f t="shared" si="608"/>
        <v>5569</v>
      </c>
      <c r="O5570">
        <f t="shared" ca="1" si="605"/>
        <v>2.2430468156821122</v>
      </c>
      <c r="P5570">
        <f t="shared" ca="1" si="606"/>
        <v>2.8155901155237748</v>
      </c>
      <c r="Q5570" t="str">
        <f t="shared" ca="1" si="607"/>
        <v>H</v>
      </c>
    </row>
    <row r="5571" spans="9:17" x14ac:dyDescent="0.25">
      <c r="I5571">
        <v>5570</v>
      </c>
      <c r="J5571">
        <f t="shared" ref="J5571:J5634" ca="1" si="609">NORMINV(RAND(), $D$3,$F$3)</f>
        <v>0.71279239042734566</v>
      </c>
      <c r="K5571">
        <f t="shared" ref="K5571:K5634" ca="1" si="610">NORMINV(RAND(), $D$2,$F$2)</f>
        <v>1.1780970735062217</v>
      </c>
      <c r="L5571" t="str">
        <f t="shared" ref="L5571:L5634" ca="1" si="611">IF(J5571&gt;K5571, "A", IF(J5571=K5571, "T", "H"))</f>
        <v>H</v>
      </c>
      <c r="N5571">
        <f t="shared" si="608"/>
        <v>5570</v>
      </c>
      <c r="O5571">
        <f t="shared" ref="O5571:O5634" ca="1" si="612">NORMINV(RAND(), $D$11,$F$11)</f>
        <v>0.88476154452207889</v>
      </c>
      <c r="P5571">
        <f t="shared" ref="P5571:P5634" ca="1" si="613">NORMINV(RAND(), $D$10,$F$10)</f>
        <v>1.1745053160834389</v>
      </c>
      <c r="Q5571" t="str">
        <f t="shared" ref="Q5571:Q5634" ca="1" si="614">IF(O5571&gt;P5571, "A", IF(O5571=P5571, "T", "H"))</f>
        <v>H</v>
      </c>
    </row>
    <row r="5572" spans="9:17" x14ac:dyDescent="0.25">
      <c r="I5572">
        <v>5571</v>
      </c>
      <c r="J5572">
        <f t="shared" ca="1" si="609"/>
        <v>0.75821792112359554</v>
      </c>
      <c r="K5572">
        <f t="shared" ca="1" si="610"/>
        <v>2.1964258088402309</v>
      </c>
      <c r="L5572" t="str">
        <f t="shared" ca="1" si="611"/>
        <v>H</v>
      </c>
      <c r="N5572">
        <f t="shared" ref="N5572:N5635" si="615">N5571+1</f>
        <v>5571</v>
      </c>
      <c r="O5572">
        <f t="shared" ca="1" si="612"/>
        <v>2.2961229487286503</v>
      </c>
      <c r="P5572">
        <f t="shared" ca="1" si="613"/>
        <v>1.8768432163236186</v>
      </c>
      <c r="Q5572" t="str">
        <f t="shared" ca="1" si="614"/>
        <v>A</v>
      </c>
    </row>
    <row r="5573" spans="9:17" x14ac:dyDescent="0.25">
      <c r="I5573">
        <v>5572</v>
      </c>
      <c r="J5573">
        <f t="shared" ca="1" si="609"/>
        <v>2.9616884816459543</v>
      </c>
      <c r="K5573">
        <f t="shared" ca="1" si="610"/>
        <v>2.3290050408368721</v>
      </c>
      <c r="L5573" t="str">
        <f t="shared" ca="1" si="611"/>
        <v>A</v>
      </c>
      <c r="N5573">
        <f t="shared" si="615"/>
        <v>5572</v>
      </c>
      <c r="O5573">
        <f t="shared" ca="1" si="612"/>
        <v>1.6245559535955907</v>
      </c>
      <c r="P5573">
        <f t="shared" ca="1" si="613"/>
        <v>1.6293886854922037</v>
      </c>
      <c r="Q5573" t="str">
        <f t="shared" ca="1" si="614"/>
        <v>H</v>
      </c>
    </row>
    <row r="5574" spans="9:17" x14ac:dyDescent="0.25">
      <c r="I5574">
        <v>5573</v>
      </c>
      <c r="J5574">
        <f t="shared" ca="1" si="609"/>
        <v>0.14581475262642674</v>
      </c>
      <c r="K5574">
        <f t="shared" ca="1" si="610"/>
        <v>2.6119147910762495</v>
      </c>
      <c r="L5574" t="str">
        <f t="shared" ca="1" si="611"/>
        <v>H</v>
      </c>
      <c r="N5574">
        <f t="shared" si="615"/>
        <v>5573</v>
      </c>
      <c r="O5574">
        <f t="shared" ca="1" si="612"/>
        <v>0.5768667587568298</v>
      </c>
      <c r="P5574">
        <f t="shared" ca="1" si="613"/>
        <v>1.3170622674268564</v>
      </c>
      <c r="Q5574" t="str">
        <f t="shared" ca="1" si="614"/>
        <v>H</v>
      </c>
    </row>
    <row r="5575" spans="9:17" x14ac:dyDescent="0.25">
      <c r="I5575">
        <v>5574</v>
      </c>
      <c r="J5575">
        <f t="shared" ca="1" si="609"/>
        <v>0.94457781778357752</v>
      </c>
      <c r="K5575">
        <f t="shared" ca="1" si="610"/>
        <v>2.4832440499743234</v>
      </c>
      <c r="L5575" t="str">
        <f t="shared" ca="1" si="611"/>
        <v>H</v>
      </c>
      <c r="N5575">
        <f t="shared" si="615"/>
        <v>5574</v>
      </c>
      <c r="O5575">
        <f t="shared" ca="1" si="612"/>
        <v>-0.17737474833793709</v>
      </c>
      <c r="P5575">
        <f t="shared" ca="1" si="613"/>
        <v>1.9357285559192539</v>
      </c>
      <c r="Q5575" t="str">
        <f t="shared" ca="1" si="614"/>
        <v>H</v>
      </c>
    </row>
    <row r="5576" spans="9:17" x14ac:dyDescent="0.25">
      <c r="I5576">
        <v>5575</v>
      </c>
      <c r="J5576">
        <f t="shared" ca="1" si="609"/>
        <v>1.6927479907765692</v>
      </c>
      <c r="K5576">
        <f t="shared" ca="1" si="610"/>
        <v>0.1268405817413325</v>
      </c>
      <c r="L5576" t="str">
        <f t="shared" ca="1" si="611"/>
        <v>A</v>
      </c>
      <c r="N5576">
        <f t="shared" si="615"/>
        <v>5575</v>
      </c>
      <c r="O5576">
        <f t="shared" ca="1" si="612"/>
        <v>1.2755157253356377</v>
      </c>
      <c r="P5576">
        <f t="shared" ca="1" si="613"/>
        <v>-4.0611594763375836E-2</v>
      </c>
      <c r="Q5576" t="str">
        <f t="shared" ca="1" si="614"/>
        <v>A</v>
      </c>
    </row>
    <row r="5577" spans="9:17" x14ac:dyDescent="0.25">
      <c r="I5577">
        <v>5576</v>
      </c>
      <c r="J5577">
        <f t="shared" ca="1" si="609"/>
        <v>0.9185417474235249</v>
      </c>
      <c r="K5577">
        <f t="shared" ca="1" si="610"/>
        <v>1.5092579233622412</v>
      </c>
      <c r="L5577" t="str">
        <f t="shared" ca="1" si="611"/>
        <v>H</v>
      </c>
      <c r="N5577">
        <f t="shared" si="615"/>
        <v>5576</v>
      </c>
      <c r="O5577">
        <f t="shared" ca="1" si="612"/>
        <v>-0.83528579189217278</v>
      </c>
      <c r="P5577">
        <f t="shared" ca="1" si="613"/>
        <v>2.3033312292087351</v>
      </c>
      <c r="Q5577" t="str">
        <f t="shared" ca="1" si="614"/>
        <v>H</v>
      </c>
    </row>
    <row r="5578" spans="9:17" x14ac:dyDescent="0.25">
      <c r="I5578">
        <v>5577</v>
      </c>
      <c r="J5578">
        <f t="shared" ca="1" si="609"/>
        <v>-0.22319168701012781</v>
      </c>
      <c r="K5578">
        <f t="shared" ca="1" si="610"/>
        <v>1.364541293833109</v>
      </c>
      <c r="L5578" t="str">
        <f t="shared" ca="1" si="611"/>
        <v>H</v>
      </c>
      <c r="N5578">
        <f t="shared" si="615"/>
        <v>5577</v>
      </c>
      <c r="O5578">
        <f t="shared" ca="1" si="612"/>
        <v>-0.32378846604020695</v>
      </c>
      <c r="P5578">
        <f t="shared" ca="1" si="613"/>
        <v>3.0716865697549443</v>
      </c>
      <c r="Q5578" t="str">
        <f t="shared" ca="1" si="614"/>
        <v>H</v>
      </c>
    </row>
    <row r="5579" spans="9:17" x14ac:dyDescent="0.25">
      <c r="I5579">
        <v>5578</v>
      </c>
      <c r="J5579">
        <f t="shared" ca="1" si="609"/>
        <v>1.1167421561808353</v>
      </c>
      <c r="K5579">
        <f t="shared" ca="1" si="610"/>
        <v>1.8920279522518479</v>
      </c>
      <c r="L5579" t="str">
        <f t="shared" ca="1" si="611"/>
        <v>H</v>
      </c>
      <c r="N5579">
        <f t="shared" si="615"/>
        <v>5578</v>
      </c>
      <c r="O5579">
        <f t="shared" ca="1" si="612"/>
        <v>0.69485280906493896</v>
      </c>
      <c r="P5579">
        <f t="shared" ca="1" si="613"/>
        <v>0.47783407300124148</v>
      </c>
      <c r="Q5579" t="str">
        <f t="shared" ca="1" si="614"/>
        <v>A</v>
      </c>
    </row>
    <row r="5580" spans="9:17" x14ac:dyDescent="0.25">
      <c r="I5580">
        <v>5579</v>
      </c>
      <c r="J5580">
        <f t="shared" ca="1" si="609"/>
        <v>1.8941754011442771</v>
      </c>
      <c r="K5580">
        <f t="shared" ca="1" si="610"/>
        <v>1.5270486665291572</v>
      </c>
      <c r="L5580" t="str">
        <f t="shared" ca="1" si="611"/>
        <v>A</v>
      </c>
      <c r="N5580">
        <f t="shared" si="615"/>
        <v>5579</v>
      </c>
      <c r="O5580">
        <f t="shared" ca="1" si="612"/>
        <v>-9.4949601278583873E-2</v>
      </c>
      <c r="P5580">
        <f t="shared" ca="1" si="613"/>
        <v>2.1521216919224084</v>
      </c>
      <c r="Q5580" t="str">
        <f t="shared" ca="1" si="614"/>
        <v>H</v>
      </c>
    </row>
    <row r="5581" spans="9:17" x14ac:dyDescent="0.25">
      <c r="I5581">
        <v>5580</v>
      </c>
      <c r="J5581">
        <f t="shared" ca="1" si="609"/>
        <v>1.8970209528085815</v>
      </c>
      <c r="K5581">
        <f t="shared" ca="1" si="610"/>
        <v>0.55846976465431064</v>
      </c>
      <c r="L5581" t="str">
        <f t="shared" ca="1" si="611"/>
        <v>A</v>
      </c>
      <c r="N5581">
        <f t="shared" si="615"/>
        <v>5580</v>
      </c>
      <c r="O5581">
        <f t="shared" ca="1" si="612"/>
        <v>0.64601050131984228</v>
      </c>
      <c r="P5581">
        <f t="shared" ca="1" si="613"/>
        <v>1.6693910290607574</v>
      </c>
      <c r="Q5581" t="str">
        <f t="shared" ca="1" si="614"/>
        <v>H</v>
      </c>
    </row>
    <row r="5582" spans="9:17" x14ac:dyDescent="0.25">
      <c r="I5582">
        <v>5581</v>
      </c>
      <c r="J5582">
        <f t="shared" ca="1" si="609"/>
        <v>1.4239782607023306</v>
      </c>
      <c r="K5582">
        <f t="shared" ca="1" si="610"/>
        <v>2.0187291259308258</v>
      </c>
      <c r="L5582" t="str">
        <f t="shared" ca="1" si="611"/>
        <v>H</v>
      </c>
      <c r="N5582">
        <f t="shared" si="615"/>
        <v>5581</v>
      </c>
      <c r="O5582">
        <f t="shared" ca="1" si="612"/>
        <v>0.11695626969138051</v>
      </c>
      <c r="P5582">
        <f t="shared" ca="1" si="613"/>
        <v>0.76183493153637094</v>
      </c>
      <c r="Q5582" t="str">
        <f t="shared" ca="1" si="614"/>
        <v>H</v>
      </c>
    </row>
    <row r="5583" spans="9:17" x14ac:dyDescent="0.25">
      <c r="I5583">
        <v>5582</v>
      </c>
      <c r="J5583">
        <f t="shared" ca="1" si="609"/>
        <v>0.82518453135450454</v>
      </c>
      <c r="K5583">
        <f t="shared" ca="1" si="610"/>
        <v>1.0761542104141548</v>
      </c>
      <c r="L5583" t="str">
        <f t="shared" ca="1" si="611"/>
        <v>H</v>
      </c>
      <c r="N5583">
        <f t="shared" si="615"/>
        <v>5582</v>
      </c>
      <c r="O5583">
        <f t="shared" ca="1" si="612"/>
        <v>0.37122585865349833</v>
      </c>
      <c r="P5583">
        <f t="shared" ca="1" si="613"/>
        <v>0.93182339561886085</v>
      </c>
      <c r="Q5583" t="str">
        <f t="shared" ca="1" si="614"/>
        <v>H</v>
      </c>
    </row>
    <row r="5584" spans="9:17" x14ac:dyDescent="0.25">
      <c r="I5584">
        <v>5583</v>
      </c>
      <c r="J5584">
        <f t="shared" ca="1" si="609"/>
        <v>1.590596716394951</v>
      </c>
      <c r="K5584">
        <f t="shared" ca="1" si="610"/>
        <v>0.78664378318930517</v>
      </c>
      <c r="L5584" t="str">
        <f t="shared" ca="1" si="611"/>
        <v>A</v>
      </c>
      <c r="N5584">
        <f t="shared" si="615"/>
        <v>5583</v>
      </c>
      <c r="O5584">
        <f t="shared" ca="1" si="612"/>
        <v>1.6800444271654218</v>
      </c>
      <c r="P5584">
        <f t="shared" ca="1" si="613"/>
        <v>3.0321745259206869</v>
      </c>
      <c r="Q5584" t="str">
        <f t="shared" ca="1" si="614"/>
        <v>H</v>
      </c>
    </row>
    <row r="5585" spans="9:17" x14ac:dyDescent="0.25">
      <c r="I5585">
        <v>5584</v>
      </c>
      <c r="J5585">
        <f t="shared" ca="1" si="609"/>
        <v>1.5356623210857259</v>
      </c>
      <c r="K5585">
        <f t="shared" ca="1" si="610"/>
        <v>2.9502323755250748E-2</v>
      </c>
      <c r="L5585" t="str">
        <f t="shared" ca="1" si="611"/>
        <v>A</v>
      </c>
      <c r="N5585">
        <f t="shared" si="615"/>
        <v>5584</v>
      </c>
      <c r="O5585">
        <f t="shared" ca="1" si="612"/>
        <v>1.0026573146065718</v>
      </c>
      <c r="P5585">
        <f t="shared" ca="1" si="613"/>
        <v>-0.91707667900830647</v>
      </c>
      <c r="Q5585" t="str">
        <f t="shared" ca="1" si="614"/>
        <v>A</v>
      </c>
    </row>
    <row r="5586" spans="9:17" x14ac:dyDescent="0.25">
      <c r="I5586">
        <v>5585</v>
      </c>
      <c r="J5586">
        <f t="shared" ca="1" si="609"/>
        <v>1.75973473158056</v>
      </c>
      <c r="K5586">
        <f t="shared" ca="1" si="610"/>
        <v>2.2003988340182508</v>
      </c>
      <c r="L5586" t="str">
        <f t="shared" ca="1" si="611"/>
        <v>H</v>
      </c>
      <c r="N5586">
        <f t="shared" si="615"/>
        <v>5585</v>
      </c>
      <c r="O5586">
        <f t="shared" ca="1" si="612"/>
        <v>1.3006099345526052</v>
      </c>
      <c r="P5586">
        <f t="shared" ca="1" si="613"/>
        <v>1.0532960867764918</v>
      </c>
      <c r="Q5586" t="str">
        <f t="shared" ca="1" si="614"/>
        <v>A</v>
      </c>
    </row>
    <row r="5587" spans="9:17" x14ac:dyDescent="0.25">
      <c r="I5587">
        <v>5586</v>
      </c>
      <c r="J5587">
        <f t="shared" ca="1" si="609"/>
        <v>1.9864022718208791</v>
      </c>
      <c r="K5587">
        <f t="shared" ca="1" si="610"/>
        <v>2.1351471646174889</v>
      </c>
      <c r="L5587" t="str">
        <f t="shared" ca="1" si="611"/>
        <v>H</v>
      </c>
      <c r="N5587">
        <f t="shared" si="615"/>
        <v>5586</v>
      </c>
      <c r="O5587">
        <f t="shared" ca="1" si="612"/>
        <v>0.93604498648680723</v>
      </c>
      <c r="P5587">
        <f t="shared" ca="1" si="613"/>
        <v>0.14905676847185245</v>
      </c>
      <c r="Q5587" t="str">
        <f t="shared" ca="1" si="614"/>
        <v>A</v>
      </c>
    </row>
    <row r="5588" spans="9:17" x14ac:dyDescent="0.25">
      <c r="I5588">
        <v>5587</v>
      </c>
      <c r="J5588">
        <f t="shared" ca="1" si="609"/>
        <v>-0.1640196746336815</v>
      </c>
      <c r="K5588">
        <f t="shared" ca="1" si="610"/>
        <v>2.1840165430824774</v>
      </c>
      <c r="L5588" t="str">
        <f t="shared" ca="1" si="611"/>
        <v>H</v>
      </c>
      <c r="N5588">
        <f t="shared" si="615"/>
        <v>5587</v>
      </c>
      <c r="O5588">
        <f t="shared" ca="1" si="612"/>
        <v>0.48881159834741955</v>
      </c>
      <c r="P5588">
        <f t="shared" ca="1" si="613"/>
        <v>2.0566904563109674</v>
      </c>
      <c r="Q5588" t="str">
        <f t="shared" ca="1" si="614"/>
        <v>H</v>
      </c>
    </row>
    <row r="5589" spans="9:17" x14ac:dyDescent="0.25">
      <c r="I5589">
        <v>5588</v>
      </c>
      <c r="J5589">
        <f t="shared" ca="1" si="609"/>
        <v>-0.96542350984871406</v>
      </c>
      <c r="K5589">
        <f t="shared" ca="1" si="610"/>
        <v>1.7870701498569586</v>
      </c>
      <c r="L5589" t="str">
        <f t="shared" ca="1" si="611"/>
        <v>H</v>
      </c>
      <c r="N5589">
        <f t="shared" si="615"/>
        <v>5588</v>
      </c>
      <c r="O5589">
        <f t="shared" ca="1" si="612"/>
        <v>1.006022037660486</v>
      </c>
      <c r="P5589">
        <f t="shared" ca="1" si="613"/>
        <v>0.86882542339707336</v>
      </c>
      <c r="Q5589" t="str">
        <f t="shared" ca="1" si="614"/>
        <v>A</v>
      </c>
    </row>
    <row r="5590" spans="9:17" x14ac:dyDescent="0.25">
      <c r="I5590">
        <v>5589</v>
      </c>
      <c r="J5590">
        <f t="shared" ca="1" si="609"/>
        <v>0.13946444688985049</v>
      </c>
      <c r="K5590">
        <f t="shared" ca="1" si="610"/>
        <v>0.54748848130193273</v>
      </c>
      <c r="L5590" t="str">
        <f t="shared" ca="1" si="611"/>
        <v>H</v>
      </c>
      <c r="N5590">
        <f t="shared" si="615"/>
        <v>5589</v>
      </c>
      <c r="O5590">
        <f t="shared" ca="1" si="612"/>
        <v>1.7954710009436952</v>
      </c>
      <c r="P5590">
        <f t="shared" ca="1" si="613"/>
        <v>0.2031775794223043</v>
      </c>
      <c r="Q5590" t="str">
        <f t="shared" ca="1" si="614"/>
        <v>A</v>
      </c>
    </row>
    <row r="5591" spans="9:17" x14ac:dyDescent="0.25">
      <c r="I5591">
        <v>5590</v>
      </c>
      <c r="J5591">
        <f t="shared" ca="1" si="609"/>
        <v>1.2503638336917007</v>
      </c>
      <c r="K5591">
        <f t="shared" ca="1" si="610"/>
        <v>2.4507150338669215</v>
      </c>
      <c r="L5591" t="str">
        <f t="shared" ca="1" si="611"/>
        <v>H</v>
      </c>
      <c r="N5591">
        <f t="shared" si="615"/>
        <v>5590</v>
      </c>
      <c r="O5591">
        <f t="shared" ca="1" si="612"/>
        <v>0.62536179352436172</v>
      </c>
      <c r="P5591">
        <f t="shared" ca="1" si="613"/>
        <v>1.6061474626829986</v>
      </c>
      <c r="Q5591" t="str">
        <f t="shared" ca="1" si="614"/>
        <v>H</v>
      </c>
    </row>
    <row r="5592" spans="9:17" x14ac:dyDescent="0.25">
      <c r="I5592">
        <v>5591</v>
      </c>
      <c r="J5592">
        <f t="shared" ca="1" si="609"/>
        <v>1.2179085872022699</v>
      </c>
      <c r="K5592">
        <f t="shared" ca="1" si="610"/>
        <v>2.2289180520759979</v>
      </c>
      <c r="L5592" t="str">
        <f t="shared" ca="1" si="611"/>
        <v>H</v>
      </c>
      <c r="N5592">
        <f t="shared" si="615"/>
        <v>5591</v>
      </c>
      <c r="O5592">
        <f t="shared" ca="1" si="612"/>
        <v>0.10385103940296425</v>
      </c>
      <c r="P5592">
        <f t="shared" ca="1" si="613"/>
        <v>2.5411071908521174</v>
      </c>
      <c r="Q5592" t="str">
        <f t="shared" ca="1" si="614"/>
        <v>H</v>
      </c>
    </row>
    <row r="5593" spans="9:17" x14ac:dyDescent="0.25">
      <c r="I5593">
        <v>5592</v>
      </c>
      <c r="J5593">
        <f t="shared" ca="1" si="609"/>
        <v>1.9529064785813355</v>
      </c>
      <c r="K5593">
        <f t="shared" ca="1" si="610"/>
        <v>2.1049269227049807</v>
      </c>
      <c r="L5593" t="str">
        <f t="shared" ca="1" si="611"/>
        <v>H</v>
      </c>
      <c r="N5593">
        <f t="shared" si="615"/>
        <v>5592</v>
      </c>
      <c r="O5593">
        <f t="shared" ca="1" si="612"/>
        <v>1.6899249489215646</v>
      </c>
      <c r="P5593">
        <f t="shared" ca="1" si="613"/>
        <v>1.5048084191612421</v>
      </c>
      <c r="Q5593" t="str">
        <f t="shared" ca="1" si="614"/>
        <v>A</v>
      </c>
    </row>
    <row r="5594" spans="9:17" x14ac:dyDescent="0.25">
      <c r="I5594">
        <v>5593</v>
      </c>
      <c r="J5594">
        <f t="shared" ca="1" si="609"/>
        <v>1.9934417800553654</v>
      </c>
      <c r="K5594">
        <f t="shared" ca="1" si="610"/>
        <v>1.4679925230939588</v>
      </c>
      <c r="L5594" t="str">
        <f t="shared" ca="1" si="611"/>
        <v>A</v>
      </c>
      <c r="N5594">
        <f t="shared" si="615"/>
        <v>5593</v>
      </c>
      <c r="O5594">
        <f t="shared" ca="1" si="612"/>
        <v>2.5244539820391338</v>
      </c>
      <c r="P5594">
        <f t="shared" ca="1" si="613"/>
        <v>0.40627861753469907</v>
      </c>
      <c r="Q5594" t="str">
        <f t="shared" ca="1" si="614"/>
        <v>A</v>
      </c>
    </row>
    <row r="5595" spans="9:17" x14ac:dyDescent="0.25">
      <c r="I5595">
        <v>5594</v>
      </c>
      <c r="J5595">
        <f t="shared" ca="1" si="609"/>
        <v>1.3447524013069945</v>
      </c>
      <c r="K5595">
        <f t="shared" ca="1" si="610"/>
        <v>2.0314729784449219</v>
      </c>
      <c r="L5595" t="str">
        <f t="shared" ca="1" si="611"/>
        <v>H</v>
      </c>
      <c r="N5595">
        <f t="shared" si="615"/>
        <v>5594</v>
      </c>
      <c r="O5595">
        <f t="shared" ca="1" si="612"/>
        <v>0.50697084043807206</v>
      </c>
      <c r="P5595">
        <f t="shared" ca="1" si="613"/>
        <v>1.0782863136698677</v>
      </c>
      <c r="Q5595" t="str">
        <f t="shared" ca="1" si="614"/>
        <v>H</v>
      </c>
    </row>
    <row r="5596" spans="9:17" x14ac:dyDescent="0.25">
      <c r="I5596">
        <v>5595</v>
      </c>
      <c r="J5596">
        <f t="shared" ca="1" si="609"/>
        <v>1.2276283212098673</v>
      </c>
      <c r="K5596">
        <f t="shared" ca="1" si="610"/>
        <v>1.9661968344388399</v>
      </c>
      <c r="L5596" t="str">
        <f t="shared" ca="1" si="611"/>
        <v>H</v>
      </c>
      <c r="N5596">
        <f t="shared" si="615"/>
        <v>5595</v>
      </c>
      <c r="O5596">
        <f t="shared" ca="1" si="612"/>
        <v>0.52888210358548293</v>
      </c>
      <c r="P5596">
        <f t="shared" ca="1" si="613"/>
        <v>1.1972822852540699</v>
      </c>
      <c r="Q5596" t="str">
        <f t="shared" ca="1" si="614"/>
        <v>H</v>
      </c>
    </row>
    <row r="5597" spans="9:17" x14ac:dyDescent="0.25">
      <c r="I5597">
        <v>5596</v>
      </c>
      <c r="J5597">
        <f t="shared" ca="1" si="609"/>
        <v>0.17226542117569088</v>
      </c>
      <c r="K5597">
        <f t="shared" ca="1" si="610"/>
        <v>2.1462037707485888</v>
      </c>
      <c r="L5597" t="str">
        <f t="shared" ca="1" si="611"/>
        <v>H</v>
      </c>
      <c r="N5597">
        <f t="shared" si="615"/>
        <v>5596</v>
      </c>
      <c r="O5597">
        <f t="shared" ca="1" si="612"/>
        <v>1.3976347784458021</v>
      </c>
      <c r="P5597">
        <f t="shared" ca="1" si="613"/>
        <v>1.416935638964034</v>
      </c>
      <c r="Q5597" t="str">
        <f t="shared" ca="1" si="614"/>
        <v>H</v>
      </c>
    </row>
    <row r="5598" spans="9:17" x14ac:dyDescent="0.25">
      <c r="I5598">
        <v>5597</v>
      </c>
      <c r="J5598">
        <f t="shared" ca="1" si="609"/>
        <v>0.11365770358165861</v>
      </c>
      <c r="K5598">
        <f t="shared" ca="1" si="610"/>
        <v>2.1362615400124851</v>
      </c>
      <c r="L5598" t="str">
        <f t="shared" ca="1" si="611"/>
        <v>H</v>
      </c>
      <c r="N5598">
        <f t="shared" si="615"/>
        <v>5597</v>
      </c>
      <c r="O5598">
        <f t="shared" ca="1" si="612"/>
        <v>-0.35592682831396016</v>
      </c>
      <c r="P5598">
        <f t="shared" ca="1" si="613"/>
        <v>1.3688868590147609</v>
      </c>
      <c r="Q5598" t="str">
        <f t="shared" ca="1" si="614"/>
        <v>H</v>
      </c>
    </row>
    <row r="5599" spans="9:17" x14ac:dyDescent="0.25">
      <c r="I5599">
        <v>5598</v>
      </c>
      <c r="J5599">
        <f t="shared" ca="1" si="609"/>
        <v>1.8098581166567422</v>
      </c>
      <c r="K5599">
        <f t="shared" ca="1" si="610"/>
        <v>2.1223143398698512</v>
      </c>
      <c r="L5599" t="str">
        <f t="shared" ca="1" si="611"/>
        <v>H</v>
      </c>
      <c r="N5599">
        <f t="shared" si="615"/>
        <v>5598</v>
      </c>
      <c r="O5599">
        <f t="shared" ca="1" si="612"/>
        <v>0.2598238980572869</v>
      </c>
      <c r="P5599">
        <f t="shared" ca="1" si="613"/>
        <v>0.19089794761657441</v>
      </c>
      <c r="Q5599" t="str">
        <f t="shared" ca="1" si="614"/>
        <v>A</v>
      </c>
    </row>
    <row r="5600" spans="9:17" x14ac:dyDescent="0.25">
      <c r="I5600">
        <v>5599</v>
      </c>
      <c r="J5600">
        <f t="shared" ca="1" si="609"/>
        <v>0.27392699127087528</v>
      </c>
      <c r="K5600">
        <f t="shared" ca="1" si="610"/>
        <v>2.5119623701362817</v>
      </c>
      <c r="L5600" t="str">
        <f t="shared" ca="1" si="611"/>
        <v>H</v>
      </c>
      <c r="N5600">
        <f t="shared" si="615"/>
        <v>5599</v>
      </c>
      <c r="O5600">
        <f t="shared" ca="1" si="612"/>
        <v>-0.2723682703997502</v>
      </c>
      <c r="P5600">
        <f t="shared" ca="1" si="613"/>
        <v>2.0171177097323003</v>
      </c>
      <c r="Q5600" t="str">
        <f t="shared" ca="1" si="614"/>
        <v>H</v>
      </c>
    </row>
    <row r="5601" spans="9:17" x14ac:dyDescent="0.25">
      <c r="I5601">
        <v>5600</v>
      </c>
      <c r="J5601">
        <f t="shared" ca="1" si="609"/>
        <v>1.8913119455585337</v>
      </c>
      <c r="K5601">
        <f t="shared" ca="1" si="610"/>
        <v>1.6175487765630427</v>
      </c>
      <c r="L5601" t="str">
        <f t="shared" ca="1" si="611"/>
        <v>A</v>
      </c>
      <c r="N5601">
        <f t="shared" si="615"/>
        <v>5600</v>
      </c>
      <c r="O5601">
        <f t="shared" ca="1" si="612"/>
        <v>1.2262780117528844</v>
      </c>
      <c r="P5601">
        <f t="shared" ca="1" si="613"/>
        <v>-5.9383470376948688E-2</v>
      </c>
      <c r="Q5601" t="str">
        <f t="shared" ca="1" si="614"/>
        <v>A</v>
      </c>
    </row>
    <row r="5602" spans="9:17" x14ac:dyDescent="0.25">
      <c r="I5602">
        <v>5601</v>
      </c>
      <c r="J5602">
        <f t="shared" ca="1" si="609"/>
        <v>1.3106101684056677</v>
      </c>
      <c r="K5602">
        <f t="shared" ca="1" si="610"/>
        <v>-0.17525714590171115</v>
      </c>
      <c r="L5602" t="str">
        <f t="shared" ca="1" si="611"/>
        <v>A</v>
      </c>
      <c r="N5602">
        <f t="shared" si="615"/>
        <v>5601</v>
      </c>
      <c r="O5602">
        <f t="shared" ca="1" si="612"/>
        <v>0.5238633903612494</v>
      </c>
      <c r="P5602">
        <f t="shared" ca="1" si="613"/>
        <v>-0.87535760860062806</v>
      </c>
      <c r="Q5602" t="str">
        <f t="shared" ca="1" si="614"/>
        <v>A</v>
      </c>
    </row>
    <row r="5603" spans="9:17" x14ac:dyDescent="0.25">
      <c r="I5603">
        <v>5602</v>
      </c>
      <c r="J5603">
        <f t="shared" ca="1" si="609"/>
        <v>0.71010340921251558</v>
      </c>
      <c r="K5603">
        <f t="shared" ca="1" si="610"/>
        <v>1.7392872229879073</v>
      </c>
      <c r="L5603" t="str">
        <f t="shared" ca="1" si="611"/>
        <v>H</v>
      </c>
      <c r="N5603">
        <f t="shared" si="615"/>
        <v>5602</v>
      </c>
      <c r="O5603">
        <f t="shared" ca="1" si="612"/>
        <v>-1.5578140967367871E-2</v>
      </c>
      <c r="P5603">
        <f t="shared" ca="1" si="613"/>
        <v>0.49091834048343941</v>
      </c>
      <c r="Q5603" t="str">
        <f t="shared" ca="1" si="614"/>
        <v>H</v>
      </c>
    </row>
    <row r="5604" spans="9:17" x14ac:dyDescent="0.25">
      <c r="I5604">
        <v>5603</v>
      </c>
      <c r="J5604">
        <f t="shared" ca="1" si="609"/>
        <v>0.27736597078798253</v>
      </c>
      <c r="K5604">
        <f t="shared" ca="1" si="610"/>
        <v>1.2416146616081252</v>
      </c>
      <c r="L5604" t="str">
        <f t="shared" ca="1" si="611"/>
        <v>H</v>
      </c>
      <c r="N5604">
        <f t="shared" si="615"/>
        <v>5603</v>
      </c>
      <c r="O5604">
        <f t="shared" ca="1" si="612"/>
        <v>0.29714086501193876</v>
      </c>
      <c r="P5604">
        <f t="shared" ca="1" si="613"/>
        <v>2.0892823413145916</v>
      </c>
      <c r="Q5604" t="str">
        <f t="shared" ca="1" si="614"/>
        <v>H</v>
      </c>
    </row>
    <row r="5605" spans="9:17" x14ac:dyDescent="0.25">
      <c r="I5605">
        <v>5604</v>
      </c>
      <c r="J5605">
        <f t="shared" ca="1" si="609"/>
        <v>1.2665587448255964</v>
      </c>
      <c r="K5605">
        <f t="shared" ca="1" si="610"/>
        <v>2.2273704920458575</v>
      </c>
      <c r="L5605" t="str">
        <f t="shared" ca="1" si="611"/>
        <v>H</v>
      </c>
      <c r="N5605">
        <f t="shared" si="615"/>
        <v>5604</v>
      </c>
      <c r="O5605">
        <f t="shared" ca="1" si="612"/>
        <v>1.0205722708075284</v>
      </c>
      <c r="P5605">
        <f t="shared" ca="1" si="613"/>
        <v>1.7292431864265427</v>
      </c>
      <c r="Q5605" t="str">
        <f t="shared" ca="1" si="614"/>
        <v>H</v>
      </c>
    </row>
    <row r="5606" spans="9:17" x14ac:dyDescent="0.25">
      <c r="I5606">
        <v>5605</v>
      </c>
      <c r="J5606">
        <f t="shared" ca="1" si="609"/>
        <v>0.94535027619029011</v>
      </c>
      <c r="K5606">
        <f t="shared" ca="1" si="610"/>
        <v>1.9773061427455416</v>
      </c>
      <c r="L5606" t="str">
        <f t="shared" ca="1" si="611"/>
        <v>H</v>
      </c>
      <c r="N5606">
        <f t="shared" si="615"/>
        <v>5605</v>
      </c>
      <c r="O5606">
        <f t="shared" ca="1" si="612"/>
        <v>1.1787561038507537</v>
      </c>
      <c r="P5606">
        <f t="shared" ca="1" si="613"/>
        <v>1.2174470279397707</v>
      </c>
      <c r="Q5606" t="str">
        <f t="shared" ca="1" si="614"/>
        <v>H</v>
      </c>
    </row>
    <row r="5607" spans="9:17" x14ac:dyDescent="0.25">
      <c r="I5607">
        <v>5606</v>
      </c>
      <c r="J5607">
        <f t="shared" ca="1" si="609"/>
        <v>4.9178320975534762E-2</v>
      </c>
      <c r="K5607">
        <f t="shared" ca="1" si="610"/>
        <v>0.67876814697779841</v>
      </c>
      <c r="L5607" t="str">
        <f t="shared" ca="1" si="611"/>
        <v>H</v>
      </c>
      <c r="N5607">
        <f t="shared" si="615"/>
        <v>5606</v>
      </c>
      <c r="O5607">
        <f t="shared" ca="1" si="612"/>
        <v>1.535589274976499</v>
      </c>
      <c r="P5607">
        <f t="shared" ca="1" si="613"/>
        <v>0.56441715848496887</v>
      </c>
      <c r="Q5607" t="str">
        <f t="shared" ca="1" si="614"/>
        <v>A</v>
      </c>
    </row>
    <row r="5608" spans="9:17" x14ac:dyDescent="0.25">
      <c r="I5608">
        <v>5607</v>
      </c>
      <c r="J5608">
        <f t="shared" ca="1" si="609"/>
        <v>-1.2447771367835767</v>
      </c>
      <c r="K5608">
        <f t="shared" ca="1" si="610"/>
        <v>1.0928195735210413</v>
      </c>
      <c r="L5608" t="str">
        <f t="shared" ca="1" si="611"/>
        <v>H</v>
      </c>
      <c r="N5608">
        <f t="shared" si="615"/>
        <v>5607</v>
      </c>
      <c r="O5608">
        <f t="shared" ca="1" si="612"/>
        <v>0.20710248904529643</v>
      </c>
      <c r="P5608">
        <f t="shared" ca="1" si="613"/>
        <v>1.800029532282444</v>
      </c>
      <c r="Q5608" t="str">
        <f t="shared" ca="1" si="614"/>
        <v>H</v>
      </c>
    </row>
    <row r="5609" spans="9:17" x14ac:dyDescent="0.25">
      <c r="I5609">
        <v>5608</v>
      </c>
      <c r="J5609">
        <f t="shared" ca="1" si="609"/>
        <v>-0.32661224224390173</v>
      </c>
      <c r="K5609">
        <f t="shared" ca="1" si="610"/>
        <v>2.9051450316258083</v>
      </c>
      <c r="L5609" t="str">
        <f t="shared" ca="1" si="611"/>
        <v>H</v>
      </c>
      <c r="N5609">
        <f t="shared" si="615"/>
        <v>5608</v>
      </c>
      <c r="O5609">
        <f t="shared" ca="1" si="612"/>
        <v>0.40314151774462159</v>
      </c>
      <c r="P5609">
        <f t="shared" ca="1" si="613"/>
        <v>1.3955566961459669</v>
      </c>
      <c r="Q5609" t="str">
        <f t="shared" ca="1" si="614"/>
        <v>H</v>
      </c>
    </row>
    <row r="5610" spans="9:17" x14ac:dyDescent="0.25">
      <c r="I5610">
        <v>5609</v>
      </c>
      <c r="J5610">
        <f t="shared" ca="1" si="609"/>
        <v>2.149470150465453</v>
      </c>
      <c r="K5610">
        <f t="shared" ca="1" si="610"/>
        <v>1.3868854464753992</v>
      </c>
      <c r="L5610" t="str">
        <f t="shared" ca="1" si="611"/>
        <v>A</v>
      </c>
      <c r="N5610">
        <f t="shared" si="615"/>
        <v>5609</v>
      </c>
      <c r="O5610">
        <f t="shared" ca="1" si="612"/>
        <v>0.45601833791636232</v>
      </c>
      <c r="P5610">
        <f t="shared" ca="1" si="613"/>
        <v>1.2002264078598164</v>
      </c>
      <c r="Q5610" t="str">
        <f t="shared" ca="1" si="614"/>
        <v>H</v>
      </c>
    </row>
    <row r="5611" spans="9:17" x14ac:dyDescent="0.25">
      <c r="I5611">
        <v>5610</v>
      </c>
      <c r="J5611">
        <f t="shared" ca="1" si="609"/>
        <v>2.8040146546102314</v>
      </c>
      <c r="K5611">
        <f t="shared" ca="1" si="610"/>
        <v>1.0305489695597347</v>
      </c>
      <c r="L5611" t="str">
        <f t="shared" ca="1" si="611"/>
        <v>A</v>
      </c>
      <c r="N5611">
        <f t="shared" si="615"/>
        <v>5610</v>
      </c>
      <c r="O5611">
        <f t="shared" ca="1" si="612"/>
        <v>1.6733288257474903</v>
      </c>
      <c r="P5611">
        <f t="shared" ca="1" si="613"/>
        <v>0.82465559789824439</v>
      </c>
      <c r="Q5611" t="str">
        <f t="shared" ca="1" si="614"/>
        <v>A</v>
      </c>
    </row>
    <row r="5612" spans="9:17" x14ac:dyDescent="0.25">
      <c r="I5612">
        <v>5611</v>
      </c>
      <c r="J5612">
        <f t="shared" ca="1" si="609"/>
        <v>1.7785551902297128</v>
      </c>
      <c r="K5612">
        <f t="shared" ca="1" si="610"/>
        <v>1.6609426139974306</v>
      </c>
      <c r="L5612" t="str">
        <f t="shared" ca="1" si="611"/>
        <v>A</v>
      </c>
      <c r="N5612">
        <f t="shared" si="615"/>
        <v>5611</v>
      </c>
      <c r="O5612">
        <f t="shared" ca="1" si="612"/>
        <v>1.0045715307804528</v>
      </c>
      <c r="P5612">
        <f t="shared" ca="1" si="613"/>
        <v>1.7726955563635647</v>
      </c>
      <c r="Q5612" t="str">
        <f t="shared" ca="1" si="614"/>
        <v>H</v>
      </c>
    </row>
    <row r="5613" spans="9:17" x14ac:dyDescent="0.25">
      <c r="I5613">
        <v>5612</v>
      </c>
      <c r="J5613">
        <f t="shared" ca="1" si="609"/>
        <v>3.1019077979780292</v>
      </c>
      <c r="K5613">
        <f t="shared" ca="1" si="610"/>
        <v>1.9766775010607085</v>
      </c>
      <c r="L5613" t="str">
        <f t="shared" ca="1" si="611"/>
        <v>A</v>
      </c>
      <c r="N5613">
        <f t="shared" si="615"/>
        <v>5612</v>
      </c>
      <c r="O5613">
        <f t="shared" ca="1" si="612"/>
        <v>-0.50722761625355783</v>
      </c>
      <c r="P5613">
        <f t="shared" ca="1" si="613"/>
        <v>2.4710627994934757</v>
      </c>
      <c r="Q5613" t="str">
        <f t="shared" ca="1" si="614"/>
        <v>H</v>
      </c>
    </row>
    <row r="5614" spans="9:17" x14ac:dyDescent="0.25">
      <c r="I5614">
        <v>5613</v>
      </c>
      <c r="J5614">
        <f t="shared" ca="1" si="609"/>
        <v>0.12619064710955008</v>
      </c>
      <c r="K5614">
        <f t="shared" ca="1" si="610"/>
        <v>0.47266736888433747</v>
      </c>
      <c r="L5614" t="str">
        <f t="shared" ca="1" si="611"/>
        <v>H</v>
      </c>
      <c r="N5614">
        <f t="shared" si="615"/>
        <v>5613</v>
      </c>
      <c r="O5614">
        <f t="shared" ca="1" si="612"/>
        <v>1.9836275125753113</v>
      </c>
      <c r="P5614">
        <f t="shared" ca="1" si="613"/>
        <v>2.3098984975649817</v>
      </c>
      <c r="Q5614" t="str">
        <f t="shared" ca="1" si="614"/>
        <v>H</v>
      </c>
    </row>
    <row r="5615" spans="9:17" x14ac:dyDescent="0.25">
      <c r="I5615">
        <v>5614</v>
      </c>
      <c r="J5615">
        <f t="shared" ca="1" si="609"/>
        <v>0.27855752515804122</v>
      </c>
      <c r="K5615">
        <f t="shared" ca="1" si="610"/>
        <v>2.0998955848114633</v>
      </c>
      <c r="L5615" t="str">
        <f t="shared" ca="1" si="611"/>
        <v>H</v>
      </c>
      <c r="N5615">
        <f t="shared" si="615"/>
        <v>5614</v>
      </c>
      <c r="O5615">
        <f t="shared" ca="1" si="612"/>
        <v>1.0844565309683085</v>
      </c>
      <c r="P5615">
        <f t="shared" ca="1" si="613"/>
        <v>1.3514391506374672</v>
      </c>
      <c r="Q5615" t="str">
        <f t="shared" ca="1" si="614"/>
        <v>H</v>
      </c>
    </row>
    <row r="5616" spans="9:17" x14ac:dyDescent="0.25">
      <c r="I5616">
        <v>5615</v>
      </c>
      <c r="J5616">
        <f t="shared" ca="1" si="609"/>
        <v>2.6556902640689923</v>
      </c>
      <c r="K5616">
        <f t="shared" ca="1" si="610"/>
        <v>1.6269677882645657</v>
      </c>
      <c r="L5616" t="str">
        <f t="shared" ca="1" si="611"/>
        <v>A</v>
      </c>
      <c r="N5616">
        <f t="shared" si="615"/>
        <v>5615</v>
      </c>
      <c r="O5616">
        <f t="shared" ca="1" si="612"/>
        <v>1.0386030337957337</v>
      </c>
      <c r="P5616">
        <f t="shared" ca="1" si="613"/>
        <v>1.874289060532826</v>
      </c>
      <c r="Q5616" t="str">
        <f t="shared" ca="1" si="614"/>
        <v>H</v>
      </c>
    </row>
    <row r="5617" spans="9:17" x14ac:dyDescent="0.25">
      <c r="I5617">
        <v>5616</v>
      </c>
      <c r="J5617">
        <f t="shared" ca="1" si="609"/>
        <v>2.4249209063491621</v>
      </c>
      <c r="K5617">
        <f t="shared" ca="1" si="610"/>
        <v>0.53983288881866009</v>
      </c>
      <c r="L5617" t="str">
        <f t="shared" ca="1" si="611"/>
        <v>A</v>
      </c>
      <c r="N5617">
        <f t="shared" si="615"/>
        <v>5616</v>
      </c>
      <c r="O5617">
        <f t="shared" ca="1" si="612"/>
        <v>0.67022884115016002</v>
      </c>
      <c r="P5617">
        <f t="shared" ca="1" si="613"/>
        <v>0.41831658386300108</v>
      </c>
      <c r="Q5617" t="str">
        <f t="shared" ca="1" si="614"/>
        <v>A</v>
      </c>
    </row>
    <row r="5618" spans="9:17" x14ac:dyDescent="0.25">
      <c r="I5618">
        <v>5617</v>
      </c>
      <c r="J5618">
        <f t="shared" ca="1" si="609"/>
        <v>-1.593333923989847</v>
      </c>
      <c r="K5618">
        <f t="shared" ca="1" si="610"/>
        <v>2.1900804263102036</v>
      </c>
      <c r="L5618" t="str">
        <f t="shared" ca="1" si="611"/>
        <v>H</v>
      </c>
      <c r="N5618">
        <f t="shared" si="615"/>
        <v>5617</v>
      </c>
      <c r="O5618">
        <f t="shared" ca="1" si="612"/>
        <v>0.77856986375315484</v>
      </c>
      <c r="P5618">
        <f t="shared" ca="1" si="613"/>
        <v>3.1230734457796228</v>
      </c>
      <c r="Q5618" t="str">
        <f t="shared" ca="1" si="614"/>
        <v>H</v>
      </c>
    </row>
    <row r="5619" spans="9:17" x14ac:dyDescent="0.25">
      <c r="I5619">
        <v>5618</v>
      </c>
      <c r="J5619">
        <f t="shared" ca="1" si="609"/>
        <v>1.6029657034720612</v>
      </c>
      <c r="K5619">
        <f t="shared" ca="1" si="610"/>
        <v>2.078962048339676</v>
      </c>
      <c r="L5619" t="str">
        <f t="shared" ca="1" si="611"/>
        <v>H</v>
      </c>
      <c r="N5619">
        <f t="shared" si="615"/>
        <v>5618</v>
      </c>
      <c r="O5619">
        <f t="shared" ca="1" si="612"/>
        <v>0.12364059726150517</v>
      </c>
      <c r="P5619">
        <f t="shared" ca="1" si="613"/>
        <v>1.4563551889985651</v>
      </c>
      <c r="Q5619" t="str">
        <f t="shared" ca="1" si="614"/>
        <v>H</v>
      </c>
    </row>
    <row r="5620" spans="9:17" x14ac:dyDescent="0.25">
      <c r="I5620">
        <v>5619</v>
      </c>
      <c r="J5620">
        <f t="shared" ca="1" si="609"/>
        <v>1.8057180800797115</v>
      </c>
      <c r="K5620">
        <f t="shared" ca="1" si="610"/>
        <v>-0.69362530418238699</v>
      </c>
      <c r="L5620" t="str">
        <f t="shared" ca="1" si="611"/>
        <v>A</v>
      </c>
      <c r="N5620">
        <f t="shared" si="615"/>
        <v>5619</v>
      </c>
      <c r="O5620">
        <f t="shared" ca="1" si="612"/>
        <v>-0.15226737135333579</v>
      </c>
      <c r="P5620">
        <f t="shared" ca="1" si="613"/>
        <v>0.93739199746353896</v>
      </c>
      <c r="Q5620" t="str">
        <f t="shared" ca="1" si="614"/>
        <v>H</v>
      </c>
    </row>
    <row r="5621" spans="9:17" x14ac:dyDescent="0.25">
      <c r="I5621">
        <v>5620</v>
      </c>
      <c r="J5621">
        <f t="shared" ca="1" si="609"/>
        <v>1.534665918123034</v>
      </c>
      <c r="K5621">
        <f t="shared" ca="1" si="610"/>
        <v>1.3176493454236864</v>
      </c>
      <c r="L5621" t="str">
        <f t="shared" ca="1" si="611"/>
        <v>A</v>
      </c>
      <c r="N5621">
        <f t="shared" si="615"/>
        <v>5620</v>
      </c>
      <c r="O5621">
        <f t="shared" ca="1" si="612"/>
        <v>1.7898817214079732</v>
      </c>
      <c r="P5621">
        <f t="shared" ca="1" si="613"/>
        <v>-0.2769166029763952</v>
      </c>
      <c r="Q5621" t="str">
        <f t="shared" ca="1" si="614"/>
        <v>A</v>
      </c>
    </row>
    <row r="5622" spans="9:17" x14ac:dyDescent="0.25">
      <c r="I5622">
        <v>5621</v>
      </c>
      <c r="J5622">
        <f t="shared" ca="1" si="609"/>
        <v>1.3077178353650263</v>
      </c>
      <c r="K5622">
        <f t="shared" ca="1" si="610"/>
        <v>2.2597580422130576</v>
      </c>
      <c r="L5622" t="str">
        <f t="shared" ca="1" si="611"/>
        <v>H</v>
      </c>
      <c r="N5622">
        <f t="shared" si="615"/>
        <v>5621</v>
      </c>
      <c r="O5622">
        <f t="shared" ca="1" si="612"/>
        <v>-7.99321948027919E-2</v>
      </c>
      <c r="P5622">
        <f t="shared" ca="1" si="613"/>
        <v>2.3362892176580443</v>
      </c>
      <c r="Q5622" t="str">
        <f t="shared" ca="1" si="614"/>
        <v>H</v>
      </c>
    </row>
    <row r="5623" spans="9:17" x14ac:dyDescent="0.25">
      <c r="I5623">
        <v>5622</v>
      </c>
      <c r="J5623">
        <f t="shared" ca="1" si="609"/>
        <v>1.5546328077350937</v>
      </c>
      <c r="K5623">
        <f t="shared" ca="1" si="610"/>
        <v>2.0693326674277914</v>
      </c>
      <c r="L5623" t="str">
        <f t="shared" ca="1" si="611"/>
        <v>H</v>
      </c>
      <c r="N5623">
        <f t="shared" si="615"/>
        <v>5622</v>
      </c>
      <c r="O5623">
        <f t="shared" ca="1" si="612"/>
        <v>-0.65509390558422487</v>
      </c>
      <c r="P5623">
        <f t="shared" ca="1" si="613"/>
        <v>3.5364702969130111</v>
      </c>
      <c r="Q5623" t="str">
        <f t="shared" ca="1" si="614"/>
        <v>H</v>
      </c>
    </row>
    <row r="5624" spans="9:17" x14ac:dyDescent="0.25">
      <c r="I5624">
        <v>5623</v>
      </c>
      <c r="J5624">
        <f t="shared" ca="1" si="609"/>
        <v>1.6757029828560432</v>
      </c>
      <c r="K5624">
        <f t="shared" ca="1" si="610"/>
        <v>1.249692373334871</v>
      </c>
      <c r="L5624" t="str">
        <f t="shared" ca="1" si="611"/>
        <v>A</v>
      </c>
      <c r="N5624">
        <f t="shared" si="615"/>
        <v>5623</v>
      </c>
      <c r="O5624">
        <f t="shared" ca="1" si="612"/>
        <v>-0.13667081009291082</v>
      </c>
      <c r="P5624">
        <f t="shared" ca="1" si="613"/>
        <v>0.89702219985942322</v>
      </c>
      <c r="Q5624" t="str">
        <f t="shared" ca="1" si="614"/>
        <v>H</v>
      </c>
    </row>
    <row r="5625" spans="9:17" x14ac:dyDescent="0.25">
      <c r="I5625">
        <v>5624</v>
      </c>
      <c r="J5625">
        <f t="shared" ca="1" si="609"/>
        <v>-0.12035398703174072</v>
      </c>
      <c r="K5625">
        <f t="shared" ca="1" si="610"/>
        <v>3.2806183261748716</v>
      </c>
      <c r="L5625" t="str">
        <f t="shared" ca="1" si="611"/>
        <v>H</v>
      </c>
      <c r="N5625">
        <f t="shared" si="615"/>
        <v>5624</v>
      </c>
      <c r="O5625">
        <f t="shared" ca="1" si="612"/>
        <v>1.1290765350245557</v>
      </c>
      <c r="P5625">
        <f t="shared" ca="1" si="613"/>
        <v>0.13450933745214821</v>
      </c>
      <c r="Q5625" t="str">
        <f t="shared" ca="1" si="614"/>
        <v>A</v>
      </c>
    </row>
    <row r="5626" spans="9:17" x14ac:dyDescent="0.25">
      <c r="I5626">
        <v>5625</v>
      </c>
      <c r="J5626">
        <f t="shared" ca="1" si="609"/>
        <v>2.4696645771072472</v>
      </c>
      <c r="K5626">
        <f t="shared" ca="1" si="610"/>
        <v>2.7664265317208683</v>
      </c>
      <c r="L5626" t="str">
        <f t="shared" ca="1" si="611"/>
        <v>H</v>
      </c>
      <c r="N5626">
        <f t="shared" si="615"/>
        <v>5625</v>
      </c>
      <c r="O5626">
        <f t="shared" ca="1" si="612"/>
        <v>0.99621611124031717</v>
      </c>
      <c r="P5626">
        <f t="shared" ca="1" si="613"/>
        <v>0.47822906096062434</v>
      </c>
      <c r="Q5626" t="str">
        <f t="shared" ca="1" si="614"/>
        <v>A</v>
      </c>
    </row>
    <row r="5627" spans="9:17" x14ac:dyDescent="0.25">
      <c r="I5627">
        <v>5626</v>
      </c>
      <c r="J5627">
        <f t="shared" ca="1" si="609"/>
        <v>0.2364045946726242</v>
      </c>
      <c r="K5627">
        <f t="shared" ca="1" si="610"/>
        <v>2.911618738504929</v>
      </c>
      <c r="L5627" t="str">
        <f t="shared" ca="1" si="611"/>
        <v>H</v>
      </c>
      <c r="N5627">
        <f t="shared" si="615"/>
        <v>5626</v>
      </c>
      <c r="O5627">
        <f t="shared" ca="1" si="612"/>
        <v>-0.22182783760711999</v>
      </c>
      <c r="P5627">
        <f t="shared" ca="1" si="613"/>
        <v>1.0683294648278459</v>
      </c>
      <c r="Q5627" t="str">
        <f t="shared" ca="1" si="614"/>
        <v>H</v>
      </c>
    </row>
    <row r="5628" spans="9:17" x14ac:dyDescent="0.25">
      <c r="I5628">
        <v>5627</v>
      </c>
      <c r="J5628">
        <f t="shared" ca="1" si="609"/>
        <v>1.261321921682101</v>
      </c>
      <c r="K5628">
        <f t="shared" ca="1" si="610"/>
        <v>0.65135534492818681</v>
      </c>
      <c r="L5628" t="str">
        <f t="shared" ca="1" si="611"/>
        <v>A</v>
      </c>
      <c r="N5628">
        <f t="shared" si="615"/>
        <v>5627</v>
      </c>
      <c r="O5628">
        <f t="shared" ca="1" si="612"/>
        <v>0.97765945561966106</v>
      </c>
      <c r="P5628">
        <f t="shared" ca="1" si="613"/>
        <v>1.6603234954697161</v>
      </c>
      <c r="Q5628" t="str">
        <f t="shared" ca="1" si="614"/>
        <v>H</v>
      </c>
    </row>
    <row r="5629" spans="9:17" x14ac:dyDescent="0.25">
      <c r="I5629">
        <v>5628</v>
      </c>
      <c r="J5629">
        <f t="shared" ca="1" si="609"/>
        <v>2.3420723547289439</v>
      </c>
      <c r="K5629">
        <f t="shared" ca="1" si="610"/>
        <v>1.8633948393598678</v>
      </c>
      <c r="L5629" t="str">
        <f t="shared" ca="1" si="611"/>
        <v>A</v>
      </c>
      <c r="N5629">
        <f t="shared" si="615"/>
        <v>5628</v>
      </c>
      <c r="O5629">
        <f t="shared" ca="1" si="612"/>
        <v>0.89295028792752262</v>
      </c>
      <c r="P5629">
        <f t="shared" ca="1" si="613"/>
        <v>1.8672877841301689</v>
      </c>
      <c r="Q5629" t="str">
        <f t="shared" ca="1" si="614"/>
        <v>H</v>
      </c>
    </row>
    <row r="5630" spans="9:17" x14ac:dyDescent="0.25">
      <c r="I5630">
        <v>5629</v>
      </c>
      <c r="J5630">
        <f t="shared" ca="1" si="609"/>
        <v>0.83616018592275443</v>
      </c>
      <c r="K5630">
        <f t="shared" ca="1" si="610"/>
        <v>3.1555074315244127</v>
      </c>
      <c r="L5630" t="str">
        <f t="shared" ca="1" si="611"/>
        <v>H</v>
      </c>
      <c r="N5630">
        <f t="shared" si="615"/>
        <v>5629</v>
      </c>
      <c r="O5630">
        <f t="shared" ca="1" si="612"/>
        <v>1.6595804045686469</v>
      </c>
      <c r="P5630">
        <f t="shared" ca="1" si="613"/>
        <v>1.2063996797796277</v>
      </c>
      <c r="Q5630" t="str">
        <f t="shared" ca="1" si="614"/>
        <v>A</v>
      </c>
    </row>
    <row r="5631" spans="9:17" x14ac:dyDescent="0.25">
      <c r="I5631">
        <v>5630</v>
      </c>
      <c r="J5631">
        <f t="shared" ca="1" si="609"/>
        <v>3.3561469731457327</v>
      </c>
      <c r="K5631">
        <f t="shared" ca="1" si="610"/>
        <v>2.4461690349492962</v>
      </c>
      <c r="L5631" t="str">
        <f t="shared" ca="1" si="611"/>
        <v>A</v>
      </c>
      <c r="N5631">
        <f t="shared" si="615"/>
        <v>5630</v>
      </c>
      <c r="O5631">
        <f t="shared" ca="1" si="612"/>
        <v>1.047880715096031</v>
      </c>
      <c r="P5631">
        <f t="shared" ca="1" si="613"/>
        <v>2.294233421640536</v>
      </c>
      <c r="Q5631" t="str">
        <f t="shared" ca="1" si="614"/>
        <v>H</v>
      </c>
    </row>
    <row r="5632" spans="9:17" x14ac:dyDescent="0.25">
      <c r="I5632">
        <v>5631</v>
      </c>
      <c r="J5632">
        <f t="shared" ca="1" si="609"/>
        <v>-0.27214376513345795</v>
      </c>
      <c r="K5632">
        <f t="shared" ca="1" si="610"/>
        <v>1.6697198737608356</v>
      </c>
      <c r="L5632" t="str">
        <f t="shared" ca="1" si="611"/>
        <v>H</v>
      </c>
      <c r="N5632">
        <f t="shared" si="615"/>
        <v>5631</v>
      </c>
      <c r="O5632">
        <f t="shared" ca="1" si="612"/>
        <v>0.57714825438547801</v>
      </c>
      <c r="P5632">
        <f t="shared" ca="1" si="613"/>
        <v>1.323241276335392</v>
      </c>
      <c r="Q5632" t="str">
        <f t="shared" ca="1" si="614"/>
        <v>H</v>
      </c>
    </row>
    <row r="5633" spans="9:17" x14ac:dyDescent="0.25">
      <c r="I5633">
        <v>5632</v>
      </c>
      <c r="J5633">
        <f t="shared" ca="1" si="609"/>
        <v>2.2071114981407947</v>
      </c>
      <c r="K5633">
        <f t="shared" ca="1" si="610"/>
        <v>0.91928453530036103</v>
      </c>
      <c r="L5633" t="str">
        <f t="shared" ca="1" si="611"/>
        <v>A</v>
      </c>
      <c r="N5633">
        <f t="shared" si="615"/>
        <v>5632</v>
      </c>
      <c r="O5633">
        <f t="shared" ca="1" si="612"/>
        <v>0.22374550498645512</v>
      </c>
      <c r="P5633">
        <f t="shared" ca="1" si="613"/>
        <v>1.2096712793405595</v>
      </c>
      <c r="Q5633" t="str">
        <f t="shared" ca="1" si="614"/>
        <v>H</v>
      </c>
    </row>
    <row r="5634" spans="9:17" x14ac:dyDescent="0.25">
      <c r="I5634">
        <v>5633</v>
      </c>
      <c r="J5634">
        <f t="shared" ca="1" si="609"/>
        <v>1.9571047947113924</v>
      </c>
      <c r="K5634">
        <f t="shared" ca="1" si="610"/>
        <v>1.1046769334025648</v>
      </c>
      <c r="L5634" t="str">
        <f t="shared" ca="1" si="611"/>
        <v>A</v>
      </c>
      <c r="N5634">
        <f t="shared" si="615"/>
        <v>5633</v>
      </c>
      <c r="O5634">
        <f t="shared" ca="1" si="612"/>
        <v>0.7729194944074792</v>
      </c>
      <c r="P5634">
        <f t="shared" ca="1" si="613"/>
        <v>1.0412255826636481</v>
      </c>
      <c r="Q5634" t="str">
        <f t="shared" ca="1" si="614"/>
        <v>H</v>
      </c>
    </row>
    <row r="5635" spans="9:17" x14ac:dyDescent="0.25">
      <c r="I5635">
        <v>5634</v>
      </c>
      <c r="J5635">
        <f t="shared" ref="J5635:J5698" ca="1" si="616">NORMINV(RAND(), $D$3,$F$3)</f>
        <v>-0.55183903546894708</v>
      </c>
      <c r="K5635">
        <f t="shared" ref="K5635:K5698" ca="1" si="617">NORMINV(RAND(), $D$2,$F$2)</f>
        <v>0.77415914465767821</v>
      </c>
      <c r="L5635" t="str">
        <f t="shared" ref="L5635:L5698" ca="1" si="618">IF(J5635&gt;K5635, "A", IF(J5635=K5635, "T", "H"))</f>
        <v>H</v>
      </c>
      <c r="N5635">
        <f t="shared" si="615"/>
        <v>5634</v>
      </c>
      <c r="O5635">
        <f t="shared" ref="O5635:O5698" ca="1" si="619">NORMINV(RAND(), $D$11,$F$11)</f>
        <v>0.81679117283580782</v>
      </c>
      <c r="P5635">
        <f t="shared" ref="P5635:P5698" ca="1" si="620">NORMINV(RAND(), $D$10,$F$10)</f>
        <v>1.2534658958905751</v>
      </c>
      <c r="Q5635" t="str">
        <f t="shared" ref="Q5635:Q5698" ca="1" si="621">IF(O5635&gt;P5635, "A", IF(O5635=P5635, "T", "H"))</f>
        <v>H</v>
      </c>
    </row>
    <row r="5636" spans="9:17" x14ac:dyDescent="0.25">
      <c r="I5636">
        <v>5635</v>
      </c>
      <c r="J5636">
        <f t="shared" ca="1" si="616"/>
        <v>0.28944756027601759</v>
      </c>
      <c r="K5636">
        <f t="shared" ca="1" si="617"/>
        <v>1.506274816881688</v>
      </c>
      <c r="L5636" t="str">
        <f t="shared" ca="1" si="618"/>
        <v>H</v>
      </c>
      <c r="N5636">
        <f t="shared" ref="N5636:N5699" si="622">N5635+1</f>
        <v>5635</v>
      </c>
      <c r="O5636">
        <f t="shared" ca="1" si="619"/>
        <v>-0.3062333219936707</v>
      </c>
      <c r="P5636">
        <f t="shared" ca="1" si="620"/>
        <v>2.0658921937112669</v>
      </c>
      <c r="Q5636" t="str">
        <f t="shared" ca="1" si="621"/>
        <v>H</v>
      </c>
    </row>
    <row r="5637" spans="9:17" x14ac:dyDescent="0.25">
      <c r="I5637">
        <v>5636</v>
      </c>
      <c r="J5637">
        <f t="shared" ca="1" si="616"/>
        <v>1.3274947812976174</v>
      </c>
      <c r="K5637">
        <f t="shared" ca="1" si="617"/>
        <v>1.9335371950061</v>
      </c>
      <c r="L5637" t="str">
        <f t="shared" ca="1" si="618"/>
        <v>H</v>
      </c>
      <c r="N5637">
        <f t="shared" si="622"/>
        <v>5636</v>
      </c>
      <c r="O5637">
        <f t="shared" ca="1" si="619"/>
        <v>1.7797033367601869</v>
      </c>
      <c r="P5637">
        <f t="shared" ca="1" si="620"/>
        <v>1.7524208029497008</v>
      </c>
      <c r="Q5637" t="str">
        <f t="shared" ca="1" si="621"/>
        <v>A</v>
      </c>
    </row>
    <row r="5638" spans="9:17" x14ac:dyDescent="0.25">
      <c r="I5638">
        <v>5637</v>
      </c>
      <c r="J5638">
        <f t="shared" ca="1" si="616"/>
        <v>1.7465003267129757</v>
      </c>
      <c r="K5638">
        <f t="shared" ca="1" si="617"/>
        <v>0.16281436351983181</v>
      </c>
      <c r="L5638" t="str">
        <f t="shared" ca="1" si="618"/>
        <v>A</v>
      </c>
      <c r="N5638">
        <f t="shared" si="622"/>
        <v>5637</v>
      </c>
      <c r="O5638">
        <f t="shared" ca="1" si="619"/>
        <v>-0.10435397204907071</v>
      </c>
      <c r="P5638">
        <f t="shared" ca="1" si="620"/>
        <v>2.3595240281672303</v>
      </c>
      <c r="Q5638" t="str">
        <f t="shared" ca="1" si="621"/>
        <v>H</v>
      </c>
    </row>
    <row r="5639" spans="9:17" x14ac:dyDescent="0.25">
      <c r="I5639">
        <v>5638</v>
      </c>
      <c r="J5639">
        <f t="shared" ca="1" si="616"/>
        <v>1.0524756001849673</v>
      </c>
      <c r="K5639">
        <f t="shared" ca="1" si="617"/>
        <v>0.1326480205932441</v>
      </c>
      <c r="L5639" t="str">
        <f t="shared" ca="1" si="618"/>
        <v>A</v>
      </c>
      <c r="N5639">
        <f t="shared" si="622"/>
        <v>5638</v>
      </c>
      <c r="O5639">
        <f t="shared" ca="1" si="619"/>
        <v>0.90687836659134669</v>
      </c>
      <c r="P5639">
        <f t="shared" ca="1" si="620"/>
        <v>2.5590413645571126</v>
      </c>
      <c r="Q5639" t="str">
        <f t="shared" ca="1" si="621"/>
        <v>H</v>
      </c>
    </row>
    <row r="5640" spans="9:17" x14ac:dyDescent="0.25">
      <c r="I5640">
        <v>5639</v>
      </c>
      <c r="J5640">
        <f t="shared" ca="1" si="616"/>
        <v>-0.49179467113047082</v>
      </c>
      <c r="K5640">
        <f t="shared" ca="1" si="617"/>
        <v>2.2564679617303174</v>
      </c>
      <c r="L5640" t="str">
        <f t="shared" ca="1" si="618"/>
        <v>H</v>
      </c>
      <c r="N5640">
        <f t="shared" si="622"/>
        <v>5639</v>
      </c>
      <c r="O5640">
        <f t="shared" ca="1" si="619"/>
        <v>1.2200133791787473</v>
      </c>
      <c r="P5640">
        <f t="shared" ca="1" si="620"/>
        <v>1.6281397238775832</v>
      </c>
      <c r="Q5640" t="str">
        <f t="shared" ca="1" si="621"/>
        <v>H</v>
      </c>
    </row>
    <row r="5641" spans="9:17" x14ac:dyDescent="0.25">
      <c r="I5641">
        <v>5640</v>
      </c>
      <c r="J5641">
        <f t="shared" ca="1" si="616"/>
        <v>2.143219387215952</v>
      </c>
      <c r="K5641">
        <f t="shared" ca="1" si="617"/>
        <v>1.1135712191770977</v>
      </c>
      <c r="L5641" t="str">
        <f t="shared" ca="1" si="618"/>
        <v>A</v>
      </c>
      <c r="N5641">
        <f t="shared" si="622"/>
        <v>5640</v>
      </c>
      <c r="O5641">
        <f t="shared" ca="1" si="619"/>
        <v>2.116382365984963</v>
      </c>
      <c r="P5641">
        <f t="shared" ca="1" si="620"/>
        <v>0.45905503993188679</v>
      </c>
      <c r="Q5641" t="str">
        <f t="shared" ca="1" si="621"/>
        <v>A</v>
      </c>
    </row>
    <row r="5642" spans="9:17" x14ac:dyDescent="0.25">
      <c r="I5642">
        <v>5641</v>
      </c>
      <c r="J5642">
        <f t="shared" ca="1" si="616"/>
        <v>0.8557629081460767</v>
      </c>
      <c r="K5642">
        <f t="shared" ca="1" si="617"/>
        <v>1.3462707819183342</v>
      </c>
      <c r="L5642" t="str">
        <f t="shared" ca="1" si="618"/>
        <v>H</v>
      </c>
      <c r="N5642">
        <f t="shared" si="622"/>
        <v>5641</v>
      </c>
      <c r="O5642">
        <f t="shared" ca="1" si="619"/>
        <v>-0.39635266206282593</v>
      </c>
      <c r="P5642">
        <f t="shared" ca="1" si="620"/>
        <v>0.28175595012111243</v>
      </c>
      <c r="Q5642" t="str">
        <f t="shared" ca="1" si="621"/>
        <v>H</v>
      </c>
    </row>
    <row r="5643" spans="9:17" x14ac:dyDescent="0.25">
      <c r="I5643">
        <v>5642</v>
      </c>
      <c r="J5643">
        <f t="shared" ca="1" si="616"/>
        <v>-0.27329522741082601</v>
      </c>
      <c r="K5643">
        <f t="shared" ca="1" si="617"/>
        <v>1.2038503047481599</v>
      </c>
      <c r="L5643" t="str">
        <f t="shared" ca="1" si="618"/>
        <v>H</v>
      </c>
      <c r="N5643">
        <f t="shared" si="622"/>
        <v>5642</v>
      </c>
      <c r="O5643">
        <f t="shared" ca="1" si="619"/>
        <v>-0.30266420336035393</v>
      </c>
      <c r="P5643">
        <f t="shared" ca="1" si="620"/>
        <v>3.0165600506826475</v>
      </c>
      <c r="Q5643" t="str">
        <f t="shared" ca="1" si="621"/>
        <v>H</v>
      </c>
    </row>
    <row r="5644" spans="9:17" x14ac:dyDescent="0.25">
      <c r="I5644">
        <v>5643</v>
      </c>
      <c r="J5644">
        <f t="shared" ca="1" si="616"/>
        <v>-0.14250714272185316</v>
      </c>
      <c r="K5644">
        <f t="shared" ca="1" si="617"/>
        <v>0.14450723592823334</v>
      </c>
      <c r="L5644" t="str">
        <f t="shared" ca="1" si="618"/>
        <v>H</v>
      </c>
      <c r="N5644">
        <f t="shared" si="622"/>
        <v>5643</v>
      </c>
      <c r="O5644">
        <f t="shared" ca="1" si="619"/>
        <v>1.3713552892766938</v>
      </c>
      <c r="P5644">
        <f t="shared" ca="1" si="620"/>
        <v>1.8764279038664184</v>
      </c>
      <c r="Q5644" t="str">
        <f t="shared" ca="1" si="621"/>
        <v>H</v>
      </c>
    </row>
    <row r="5645" spans="9:17" x14ac:dyDescent="0.25">
      <c r="I5645">
        <v>5644</v>
      </c>
      <c r="J5645">
        <f t="shared" ca="1" si="616"/>
        <v>2.6264044191630731</v>
      </c>
      <c r="K5645">
        <f t="shared" ca="1" si="617"/>
        <v>0.53650099074579161</v>
      </c>
      <c r="L5645" t="str">
        <f t="shared" ca="1" si="618"/>
        <v>A</v>
      </c>
      <c r="N5645">
        <f t="shared" si="622"/>
        <v>5644</v>
      </c>
      <c r="O5645">
        <f t="shared" ca="1" si="619"/>
        <v>0.81974095565643124</v>
      </c>
      <c r="P5645">
        <f t="shared" ca="1" si="620"/>
        <v>1.8724376324444818</v>
      </c>
      <c r="Q5645" t="str">
        <f t="shared" ca="1" si="621"/>
        <v>H</v>
      </c>
    </row>
    <row r="5646" spans="9:17" x14ac:dyDescent="0.25">
      <c r="I5646">
        <v>5645</v>
      </c>
      <c r="J5646">
        <f t="shared" ca="1" si="616"/>
        <v>0.26972145555777194</v>
      </c>
      <c r="K5646">
        <f t="shared" ca="1" si="617"/>
        <v>2.3410445811025982</v>
      </c>
      <c r="L5646" t="str">
        <f t="shared" ca="1" si="618"/>
        <v>H</v>
      </c>
      <c r="N5646">
        <f t="shared" si="622"/>
        <v>5645</v>
      </c>
      <c r="O5646">
        <f t="shared" ca="1" si="619"/>
        <v>2.4455142034724071</v>
      </c>
      <c r="P5646">
        <f t="shared" ca="1" si="620"/>
        <v>1.8582485258908612</v>
      </c>
      <c r="Q5646" t="str">
        <f t="shared" ca="1" si="621"/>
        <v>A</v>
      </c>
    </row>
    <row r="5647" spans="9:17" x14ac:dyDescent="0.25">
      <c r="I5647">
        <v>5646</v>
      </c>
      <c r="J5647">
        <f t="shared" ca="1" si="616"/>
        <v>-0.70559007954392428</v>
      </c>
      <c r="K5647">
        <f t="shared" ca="1" si="617"/>
        <v>1.8126908975714546</v>
      </c>
      <c r="L5647" t="str">
        <f t="shared" ca="1" si="618"/>
        <v>H</v>
      </c>
      <c r="N5647">
        <f t="shared" si="622"/>
        <v>5646</v>
      </c>
      <c r="O5647">
        <f t="shared" ca="1" si="619"/>
        <v>8.5364107592272753E-2</v>
      </c>
      <c r="P5647">
        <f t="shared" ca="1" si="620"/>
        <v>2.5355430400068721</v>
      </c>
      <c r="Q5647" t="str">
        <f t="shared" ca="1" si="621"/>
        <v>H</v>
      </c>
    </row>
    <row r="5648" spans="9:17" x14ac:dyDescent="0.25">
      <c r="I5648">
        <v>5647</v>
      </c>
      <c r="J5648">
        <f t="shared" ca="1" si="616"/>
        <v>1.1478306269792122</v>
      </c>
      <c r="K5648">
        <f t="shared" ca="1" si="617"/>
        <v>2.200082066689693</v>
      </c>
      <c r="L5648" t="str">
        <f t="shared" ca="1" si="618"/>
        <v>H</v>
      </c>
      <c r="N5648">
        <f t="shared" si="622"/>
        <v>5647</v>
      </c>
      <c r="O5648">
        <f t="shared" ca="1" si="619"/>
        <v>1.0878881975413941</v>
      </c>
      <c r="P5648">
        <f t="shared" ca="1" si="620"/>
        <v>0.94180691031990005</v>
      </c>
      <c r="Q5648" t="str">
        <f t="shared" ca="1" si="621"/>
        <v>A</v>
      </c>
    </row>
    <row r="5649" spans="9:17" x14ac:dyDescent="0.25">
      <c r="I5649">
        <v>5648</v>
      </c>
      <c r="J5649">
        <f t="shared" ca="1" si="616"/>
        <v>1.5880850098564929</v>
      </c>
      <c r="K5649">
        <f t="shared" ca="1" si="617"/>
        <v>1.8736542514188423</v>
      </c>
      <c r="L5649" t="str">
        <f t="shared" ca="1" si="618"/>
        <v>H</v>
      </c>
      <c r="N5649">
        <f t="shared" si="622"/>
        <v>5648</v>
      </c>
      <c r="O5649">
        <f t="shared" ca="1" si="619"/>
        <v>0.7558642450876446</v>
      </c>
      <c r="P5649">
        <f t="shared" ca="1" si="620"/>
        <v>2.0999343227934162</v>
      </c>
      <c r="Q5649" t="str">
        <f t="shared" ca="1" si="621"/>
        <v>H</v>
      </c>
    </row>
    <row r="5650" spans="9:17" x14ac:dyDescent="0.25">
      <c r="I5650">
        <v>5649</v>
      </c>
      <c r="J5650">
        <f t="shared" ca="1" si="616"/>
        <v>-0.34203470393693447</v>
      </c>
      <c r="K5650">
        <f t="shared" ca="1" si="617"/>
        <v>1.7274772163883674</v>
      </c>
      <c r="L5650" t="str">
        <f t="shared" ca="1" si="618"/>
        <v>H</v>
      </c>
      <c r="N5650">
        <f t="shared" si="622"/>
        <v>5649</v>
      </c>
      <c r="O5650">
        <f t="shared" ca="1" si="619"/>
        <v>-0.70841901172288613</v>
      </c>
      <c r="P5650">
        <f t="shared" ca="1" si="620"/>
        <v>0.67388498312167555</v>
      </c>
      <c r="Q5650" t="str">
        <f t="shared" ca="1" si="621"/>
        <v>H</v>
      </c>
    </row>
    <row r="5651" spans="9:17" x14ac:dyDescent="0.25">
      <c r="I5651">
        <v>5650</v>
      </c>
      <c r="J5651">
        <f t="shared" ca="1" si="616"/>
        <v>0.86866425182869944</v>
      </c>
      <c r="K5651">
        <f t="shared" ca="1" si="617"/>
        <v>1.7130520438897687</v>
      </c>
      <c r="L5651" t="str">
        <f t="shared" ca="1" si="618"/>
        <v>H</v>
      </c>
      <c r="N5651">
        <f t="shared" si="622"/>
        <v>5650</v>
      </c>
      <c r="O5651">
        <f t="shared" ca="1" si="619"/>
        <v>0.48953235648864518</v>
      </c>
      <c r="P5651">
        <f t="shared" ca="1" si="620"/>
        <v>7.0136132021611175E-2</v>
      </c>
      <c r="Q5651" t="str">
        <f t="shared" ca="1" si="621"/>
        <v>A</v>
      </c>
    </row>
    <row r="5652" spans="9:17" x14ac:dyDescent="0.25">
      <c r="I5652">
        <v>5651</v>
      </c>
      <c r="J5652">
        <f t="shared" ca="1" si="616"/>
        <v>1.0514943044957865</v>
      </c>
      <c r="K5652">
        <f t="shared" ca="1" si="617"/>
        <v>2.1528179039155098</v>
      </c>
      <c r="L5652" t="str">
        <f t="shared" ca="1" si="618"/>
        <v>H</v>
      </c>
      <c r="N5652">
        <f t="shared" si="622"/>
        <v>5651</v>
      </c>
      <c r="O5652">
        <f t="shared" ca="1" si="619"/>
        <v>1.9118289563035544</v>
      </c>
      <c r="P5652">
        <f t="shared" ca="1" si="620"/>
        <v>1.5568694622623143</v>
      </c>
      <c r="Q5652" t="str">
        <f t="shared" ca="1" si="621"/>
        <v>A</v>
      </c>
    </row>
    <row r="5653" spans="9:17" x14ac:dyDescent="0.25">
      <c r="I5653">
        <v>5652</v>
      </c>
      <c r="J5653">
        <f t="shared" ca="1" si="616"/>
        <v>-3.899503396715942E-2</v>
      </c>
      <c r="K5653">
        <f t="shared" ca="1" si="617"/>
        <v>2.1098502414724787</v>
      </c>
      <c r="L5653" t="str">
        <f t="shared" ca="1" si="618"/>
        <v>H</v>
      </c>
      <c r="N5653">
        <f t="shared" si="622"/>
        <v>5652</v>
      </c>
      <c r="O5653">
        <f t="shared" ca="1" si="619"/>
        <v>1.0292071143097881</v>
      </c>
      <c r="P5653">
        <f t="shared" ca="1" si="620"/>
        <v>0.76427935861426666</v>
      </c>
      <c r="Q5653" t="str">
        <f t="shared" ca="1" si="621"/>
        <v>A</v>
      </c>
    </row>
    <row r="5654" spans="9:17" x14ac:dyDescent="0.25">
      <c r="I5654">
        <v>5653</v>
      </c>
      <c r="J5654">
        <f t="shared" ca="1" si="616"/>
        <v>1.355074974284104</v>
      </c>
      <c r="K5654">
        <f t="shared" ca="1" si="617"/>
        <v>0.82085904830835721</v>
      </c>
      <c r="L5654" t="str">
        <f t="shared" ca="1" si="618"/>
        <v>A</v>
      </c>
      <c r="N5654">
        <f t="shared" si="622"/>
        <v>5653</v>
      </c>
      <c r="O5654">
        <f t="shared" ca="1" si="619"/>
        <v>1.3927465472964553</v>
      </c>
      <c r="P5654">
        <f t="shared" ca="1" si="620"/>
        <v>1.4113560438246431</v>
      </c>
      <c r="Q5654" t="str">
        <f t="shared" ca="1" si="621"/>
        <v>H</v>
      </c>
    </row>
    <row r="5655" spans="9:17" x14ac:dyDescent="0.25">
      <c r="I5655">
        <v>5654</v>
      </c>
      <c r="J5655">
        <f t="shared" ca="1" si="616"/>
        <v>1.2777883387747497</v>
      </c>
      <c r="K5655">
        <f t="shared" ca="1" si="617"/>
        <v>2.0499984204258705</v>
      </c>
      <c r="L5655" t="str">
        <f t="shared" ca="1" si="618"/>
        <v>H</v>
      </c>
      <c r="N5655">
        <f t="shared" si="622"/>
        <v>5654</v>
      </c>
      <c r="O5655">
        <f t="shared" ca="1" si="619"/>
        <v>1.8373523896397501</v>
      </c>
      <c r="P5655">
        <f t="shared" ca="1" si="620"/>
        <v>1.5736369142036002</v>
      </c>
      <c r="Q5655" t="str">
        <f t="shared" ca="1" si="621"/>
        <v>A</v>
      </c>
    </row>
    <row r="5656" spans="9:17" x14ac:dyDescent="0.25">
      <c r="I5656">
        <v>5655</v>
      </c>
      <c r="J5656">
        <f t="shared" ca="1" si="616"/>
        <v>0.71669670797857843</v>
      </c>
      <c r="K5656">
        <f t="shared" ca="1" si="617"/>
        <v>0.92138361068586216</v>
      </c>
      <c r="L5656" t="str">
        <f t="shared" ca="1" si="618"/>
        <v>H</v>
      </c>
      <c r="N5656">
        <f t="shared" si="622"/>
        <v>5655</v>
      </c>
      <c r="O5656">
        <f t="shared" ca="1" si="619"/>
        <v>2.3299305025374659</v>
      </c>
      <c r="P5656">
        <f t="shared" ca="1" si="620"/>
        <v>2.1426761622678998</v>
      </c>
      <c r="Q5656" t="str">
        <f t="shared" ca="1" si="621"/>
        <v>A</v>
      </c>
    </row>
    <row r="5657" spans="9:17" x14ac:dyDescent="0.25">
      <c r="I5657">
        <v>5656</v>
      </c>
      <c r="J5657">
        <f t="shared" ca="1" si="616"/>
        <v>1.0661219946930327</v>
      </c>
      <c r="K5657">
        <f t="shared" ca="1" si="617"/>
        <v>2.5050554776204397</v>
      </c>
      <c r="L5657" t="str">
        <f t="shared" ca="1" si="618"/>
        <v>H</v>
      </c>
      <c r="N5657">
        <f t="shared" si="622"/>
        <v>5656</v>
      </c>
      <c r="O5657">
        <f t="shared" ca="1" si="619"/>
        <v>-0.25795328211917268</v>
      </c>
      <c r="P5657">
        <f t="shared" ca="1" si="620"/>
        <v>2.3189740832700148</v>
      </c>
      <c r="Q5657" t="str">
        <f t="shared" ca="1" si="621"/>
        <v>H</v>
      </c>
    </row>
    <row r="5658" spans="9:17" x14ac:dyDescent="0.25">
      <c r="I5658">
        <v>5657</v>
      </c>
      <c r="J5658">
        <f t="shared" ca="1" si="616"/>
        <v>0.64586414982496887</v>
      </c>
      <c r="K5658">
        <f t="shared" ca="1" si="617"/>
        <v>1.5327018836156834</v>
      </c>
      <c r="L5658" t="str">
        <f t="shared" ca="1" si="618"/>
        <v>H</v>
      </c>
      <c r="N5658">
        <f t="shared" si="622"/>
        <v>5657</v>
      </c>
      <c r="O5658">
        <f t="shared" ca="1" si="619"/>
        <v>1.7635274256925824</v>
      </c>
      <c r="P5658">
        <f t="shared" ca="1" si="620"/>
        <v>0.68133667096319706</v>
      </c>
      <c r="Q5658" t="str">
        <f t="shared" ca="1" si="621"/>
        <v>A</v>
      </c>
    </row>
    <row r="5659" spans="9:17" x14ac:dyDescent="0.25">
      <c r="I5659">
        <v>5658</v>
      </c>
      <c r="J5659">
        <f t="shared" ca="1" si="616"/>
        <v>0.8023970952396291</v>
      </c>
      <c r="K5659">
        <f t="shared" ca="1" si="617"/>
        <v>2.6374863000343947</v>
      </c>
      <c r="L5659" t="str">
        <f t="shared" ca="1" si="618"/>
        <v>H</v>
      </c>
      <c r="N5659">
        <f t="shared" si="622"/>
        <v>5658</v>
      </c>
      <c r="O5659">
        <f t="shared" ca="1" si="619"/>
        <v>1.2705248972685443</v>
      </c>
      <c r="P5659">
        <f t="shared" ca="1" si="620"/>
        <v>0.29418951501042745</v>
      </c>
      <c r="Q5659" t="str">
        <f t="shared" ca="1" si="621"/>
        <v>A</v>
      </c>
    </row>
    <row r="5660" spans="9:17" x14ac:dyDescent="0.25">
      <c r="I5660">
        <v>5659</v>
      </c>
      <c r="J5660">
        <f t="shared" ca="1" si="616"/>
        <v>-0.31147433537340574</v>
      </c>
      <c r="K5660">
        <f t="shared" ca="1" si="617"/>
        <v>0.67080252741405644</v>
      </c>
      <c r="L5660" t="str">
        <f t="shared" ca="1" si="618"/>
        <v>H</v>
      </c>
      <c r="N5660">
        <f t="shared" si="622"/>
        <v>5659</v>
      </c>
      <c r="O5660">
        <f t="shared" ca="1" si="619"/>
        <v>2.0714037165064174</v>
      </c>
      <c r="P5660">
        <f t="shared" ca="1" si="620"/>
        <v>1.7828684885459762</v>
      </c>
      <c r="Q5660" t="str">
        <f t="shared" ca="1" si="621"/>
        <v>A</v>
      </c>
    </row>
    <row r="5661" spans="9:17" x14ac:dyDescent="0.25">
      <c r="I5661">
        <v>5660</v>
      </c>
      <c r="J5661">
        <f t="shared" ca="1" si="616"/>
        <v>-7.1930185234636124E-2</v>
      </c>
      <c r="K5661">
        <f t="shared" ca="1" si="617"/>
        <v>3.2220992108900415</v>
      </c>
      <c r="L5661" t="str">
        <f t="shared" ca="1" si="618"/>
        <v>H</v>
      </c>
      <c r="N5661">
        <f t="shared" si="622"/>
        <v>5660</v>
      </c>
      <c r="O5661">
        <f t="shared" ca="1" si="619"/>
        <v>1.8123676479941564</v>
      </c>
      <c r="P5661">
        <f t="shared" ca="1" si="620"/>
        <v>1.6052383647088615</v>
      </c>
      <c r="Q5661" t="str">
        <f t="shared" ca="1" si="621"/>
        <v>A</v>
      </c>
    </row>
    <row r="5662" spans="9:17" x14ac:dyDescent="0.25">
      <c r="I5662">
        <v>5661</v>
      </c>
      <c r="J5662">
        <f t="shared" ca="1" si="616"/>
        <v>2.3424989182704836</v>
      </c>
      <c r="K5662">
        <f t="shared" ca="1" si="617"/>
        <v>1.9730591237439019</v>
      </c>
      <c r="L5662" t="str">
        <f t="shared" ca="1" si="618"/>
        <v>A</v>
      </c>
      <c r="N5662">
        <f t="shared" si="622"/>
        <v>5661</v>
      </c>
      <c r="O5662">
        <f t="shared" ca="1" si="619"/>
        <v>0.62512279533891202</v>
      </c>
      <c r="P5662">
        <f t="shared" ca="1" si="620"/>
        <v>2.0594357250328876</v>
      </c>
      <c r="Q5662" t="str">
        <f t="shared" ca="1" si="621"/>
        <v>H</v>
      </c>
    </row>
    <row r="5663" spans="9:17" x14ac:dyDescent="0.25">
      <c r="I5663">
        <v>5662</v>
      </c>
      <c r="J5663">
        <f t="shared" ca="1" si="616"/>
        <v>0.53569206801231373</v>
      </c>
      <c r="K5663">
        <f t="shared" ca="1" si="617"/>
        <v>1.5049995487209142</v>
      </c>
      <c r="L5663" t="str">
        <f t="shared" ca="1" si="618"/>
        <v>H</v>
      </c>
      <c r="N5663">
        <f t="shared" si="622"/>
        <v>5662</v>
      </c>
      <c r="O5663">
        <f t="shared" ca="1" si="619"/>
        <v>8.2330563965900994E-2</v>
      </c>
      <c r="P5663">
        <f t="shared" ca="1" si="620"/>
        <v>2.7835551481949521</v>
      </c>
      <c r="Q5663" t="str">
        <f t="shared" ca="1" si="621"/>
        <v>H</v>
      </c>
    </row>
    <row r="5664" spans="9:17" x14ac:dyDescent="0.25">
      <c r="I5664">
        <v>5663</v>
      </c>
      <c r="J5664">
        <f t="shared" ca="1" si="616"/>
        <v>0.79282836139835244</v>
      </c>
      <c r="K5664">
        <f t="shared" ca="1" si="617"/>
        <v>2.3010121815039346</v>
      </c>
      <c r="L5664" t="str">
        <f t="shared" ca="1" si="618"/>
        <v>H</v>
      </c>
      <c r="N5664">
        <f t="shared" si="622"/>
        <v>5663</v>
      </c>
      <c r="O5664">
        <f t="shared" ca="1" si="619"/>
        <v>0.904448123212231</v>
      </c>
      <c r="P5664">
        <f t="shared" ca="1" si="620"/>
        <v>2.4811726817501794</v>
      </c>
      <c r="Q5664" t="str">
        <f t="shared" ca="1" si="621"/>
        <v>H</v>
      </c>
    </row>
    <row r="5665" spans="9:17" x14ac:dyDescent="0.25">
      <c r="I5665">
        <v>5664</v>
      </c>
      <c r="J5665">
        <f t="shared" ca="1" si="616"/>
        <v>-0.49440109676082389</v>
      </c>
      <c r="K5665">
        <f t="shared" ca="1" si="617"/>
        <v>2.0234338095390147</v>
      </c>
      <c r="L5665" t="str">
        <f t="shared" ca="1" si="618"/>
        <v>H</v>
      </c>
      <c r="N5665">
        <f t="shared" si="622"/>
        <v>5664</v>
      </c>
      <c r="O5665">
        <f t="shared" ca="1" si="619"/>
        <v>2.2255670965291463E-2</v>
      </c>
      <c r="P5665">
        <f t="shared" ca="1" si="620"/>
        <v>3.5418873661512587</v>
      </c>
      <c r="Q5665" t="str">
        <f t="shared" ca="1" si="621"/>
        <v>H</v>
      </c>
    </row>
    <row r="5666" spans="9:17" x14ac:dyDescent="0.25">
      <c r="I5666">
        <v>5665</v>
      </c>
      <c r="J5666">
        <f t="shared" ca="1" si="616"/>
        <v>0.99865690745740066</v>
      </c>
      <c r="K5666">
        <f t="shared" ca="1" si="617"/>
        <v>0.45658450954573193</v>
      </c>
      <c r="L5666" t="str">
        <f t="shared" ca="1" si="618"/>
        <v>A</v>
      </c>
      <c r="N5666">
        <f t="shared" si="622"/>
        <v>5665</v>
      </c>
      <c r="O5666">
        <f t="shared" ca="1" si="619"/>
        <v>0.71540447513752659</v>
      </c>
      <c r="P5666">
        <f t="shared" ca="1" si="620"/>
        <v>1.7016828869188056</v>
      </c>
      <c r="Q5666" t="str">
        <f t="shared" ca="1" si="621"/>
        <v>H</v>
      </c>
    </row>
    <row r="5667" spans="9:17" x14ac:dyDescent="0.25">
      <c r="I5667">
        <v>5666</v>
      </c>
      <c r="J5667">
        <f t="shared" ca="1" si="616"/>
        <v>2.4798168002761143</v>
      </c>
      <c r="K5667">
        <f t="shared" ca="1" si="617"/>
        <v>4.1697604110993423</v>
      </c>
      <c r="L5667" t="str">
        <f t="shared" ca="1" si="618"/>
        <v>H</v>
      </c>
      <c r="N5667">
        <f t="shared" si="622"/>
        <v>5666</v>
      </c>
      <c r="O5667">
        <f t="shared" ca="1" si="619"/>
        <v>0.98223387105468052</v>
      </c>
      <c r="P5667">
        <f t="shared" ca="1" si="620"/>
        <v>0.80082876220408927</v>
      </c>
      <c r="Q5667" t="str">
        <f t="shared" ca="1" si="621"/>
        <v>A</v>
      </c>
    </row>
    <row r="5668" spans="9:17" x14ac:dyDescent="0.25">
      <c r="I5668">
        <v>5667</v>
      </c>
      <c r="J5668">
        <f t="shared" ca="1" si="616"/>
        <v>1.6744969851073834</v>
      </c>
      <c r="K5668">
        <f t="shared" ca="1" si="617"/>
        <v>1.9537060611914583</v>
      </c>
      <c r="L5668" t="str">
        <f t="shared" ca="1" si="618"/>
        <v>H</v>
      </c>
      <c r="N5668">
        <f t="shared" si="622"/>
        <v>5667</v>
      </c>
      <c r="O5668">
        <f t="shared" ca="1" si="619"/>
        <v>6.3802474196421821E-2</v>
      </c>
      <c r="P5668">
        <f t="shared" ca="1" si="620"/>
        <v>0.88701211695725557</v>
      </c>
      <c r="Q5668" t="str">
        <f t="shared" ca="1" si="621"/>
        <v>H</v>
      </c>
    </row>
    <row r="5669" spans="9:17" x14ac:dyDescent="0.25">
      <c r="I5669">
        <v>5668</v>
      </c>
      <c r="J5669">
        <f t="shared" ca="1" si="616"/>
        <v>-0.26651515225036659</v>
      </c>
      <c r="K5669">
        <f t="shared" ca="1" si="617"/>
        <v>2.4866111442930783</v>
      </c>
      <c r="L5669" t="str">
        <f t="shared" ca="1" si="618"/>
        <v>H</v>
      </c>
      <c r="N5669">
        <f t="shared" si="622"/>
        <v>5668</v>
      </c>
      <c r="O5669">
        <f t="shared" ca="1" si="619"/>
        <v>-0.6059816345827167</v>
      </c>
      <c r="P5669">
        <f t="shared" ca="1" si="620"/>
        <v>1.8269266690016006</v>
      </c>
      <c r="Q5669" t="str">
        <f t="shared" ca="1" si="621"/>
        <v>H</v>
      </c>
    </row>
    <row r="5670" spans="9:17" x14ac:dyDescent="0.25">
      <c r="I5670">
        <v>5669</v>
      </c>
      <c r="J5670">
        <f t="shared" ca="1" si="616"/>
        <v>2.764472744392922</v>
      </c>
      <c r="K5670">
        <f t="shared" ca="1" si="617"/>
        <v>1.2286536439745297</v>
      </c>
      <c r="L5670" t="str">
        <f t="shared" ca="1" si="618"/>
        <v>A</v>
      </c>
      <c r="N5670">
        <f t="shared" si="622"/>
        <v>5669</v>
      </c>
      <c r="O5670">
        <f t="shared" ca="1" si="619"/>
        <v>2.1182976717219004</v>
      </c>
      <c r="P5670">
        <f t="shared" ca="1" si="620"/>
        <v>1.1455277981473269</v>
      </c>
      <c r="Q5670" t="str">
        <f t="shared" ca="1" si="621"/>
        <v>A</v>
      </c>
    </row>
    <row r="5671" spans="9:17" x14ac:dyDescent="0.25">
      <c r="I5671">
        <v>5670</v>
      </c>
      <c r="J5671">
        <f t="shared" ca="1" si="616"/>
        <v>1.3464151548006122</v>
      </c>
      <c r="K5671">
        <f t="shared" ca="1" si="617"/>
        <v>0.96143673552779074</v>
      </c>
      <c r="L5671" t="str">
        <f t="shared" ca="1" si="618"/>
        <v>A</v>
      </c>
      <c r="N5671">
        <f t="shared" si="622"/>
        <v>5670</v>
      </c>
      <c r="O5671">
        <f t="shared" ca="1" si="619"/>
        <v>0.97796282398643997</v>
      </c>
      <c r="P5671">
        <f t="shared" ca="1" si="620"/>
        <v>0.56751914805217019</v>
      </c>
      <c r="Q5671" t="str">
        <f t="shared" ca="1" si="621"/>
        <v>A</v>
      </c>
    </row>
    <row r="5672" spans="9:17" x14ac:dyDescent="0.25">
      <c r="I5672">
        <v>5671</v>
      </c>
      <c r="J5672">
        <f t="shared" ca="1" si="616"/>
        <v>-0.4495666687581823</v>
      </c>
      <c r="K5672">
        <f t="shared" ca="1" si="617"/>
        <v>1.1757661335460299</v>
      </c>
      <c r="L5672" t="str">
        <f t="shared" ca="1" si="618"/>
        <v>H</v>
      </c>
      <c r="N5672">
        <f t="shared" si="622"/>
        <v>5671</v>
      </c>
      <c r="O5672">
        <f t="shared" ca="1" si="619"/>
        <v>0.54191228644315026</v>
      </c>
      <c r="P5672">
        <f t="shared" ca="1" si="620"/>
        <v>1.8969427487027306</v>
      </c>
      <c r="Q5672" t="str">
        <f t="shared" ca="1" si="621"/>
        <v>H</v>
      </c>
    </row>
    <row r="5673" spans="9:17" x14ac:dyDescent="0.25">
      <c r="I5673">
        <v>5672</v>
      </c>
      <c r="J5673">
        <f t="shared" ca="1" si="616"/>
        <v>1.1877835135635189</v>
      </c>
      <c r="K5673">
        <f t="shared" ca="1" si="617"/>
        <v>-0.28708249075827164</v>
      </c>
      <c r="L5673" t="str">
        <f t="shared" ca="1" si="618"/>
        <v>A</v>
      </c>
      <c r="N5673">
        <f t="shared" si="622"/>
        <v>5672</v>
      </c>
      <c r="O5673">
        <f t="shared" ca="1" si="619"/>
        <v>0.71381044240029723</v>
      </c>
      <c r="P5673">
        <f t="shared" ca="1" si="620"/>
        <v>1.4067729361881705</v>
      </c>
      <c r="Q5673" t="str">
        <f t="shared" ca="1" si="621"/>
        <v>H</v>
      </c>
    </row>
    <row r="5674" spans="9:17" x14ac:dyDescent="0.25">
      <c r="I5674">
        <v>5673</v>
      </c>
      <c r="J5674">
        <f t="shared" ca="1" si="616"/>
        <v>2.6110936554016781</v>
      </c>
      <c r="K5674">
        <f t="shared" ca="1" si="617"/>
        <v>1.7067724976870784</v>
      </c>
      <c r="L5674" t="str">
        <f t="shared" ca="1" si="618"/>
        <v>A</v>
      </c>
      <c r="N5674">
        <f t="shared" si="622"/>
        <v>5673</v>
      </c>
      <c r="O5674">
        <f t="shared" ca="1" si="619"/>
        <v>0.74279871386673002</v>
      </c>
      <c r="P5674">
        <f t="shared" ca="1" si="620"/>
        <v>2.2081563844701222</v>
      </c>
      <c r="Q5674" t="str">
        <f t="shared" ca="1" si="621"/>
        <v>H</v>
      </c>
    </row>
    <row r="5675" spans="9:17" x14ac:dyDescent="0.25">
      <c r="I5675">
        <v>5674</v>
      </c>
      <c r="J5675">
        <f t="shared" ca="1" si="616"/>
        <v>0.47159329750440554</v>
      </c>
      <c r="K5675">
        <f t="shared" ca="1" si="617"/>
        <v>1.0532552016253867</v>
      </c>
      <c r="L5675" t="str">
        <f t="shared" ca="1" si="618"/>
        <v>H</v>
      </c>
      <c r="N5675">
        <f t="shared" si="622"/>
        <v>5674</v>
      </c>
      <c r="O5675">
        <f t="shared" ca="1" si="619"/>
        <v>2.0921167016350553</v>
      </c>
      <c r="P5675">
        <f t="shared" ca="1" si="620"/>
        <v>0.23529038940557712</v>
      </c>
      <c r="Q5675" t="str">
        <f t="shared" ca="1" si="621"/>
        <v>A</v>
      </c>
    </row>
    <row r="5676" spans="9:17" x14ac:dyDescent="0.25">
      <c r="I5676">
        <v>5675</v>
      </c>
      <c r="J5676">
        <f t="shared" ca="1" si="616"/>
        <v>1.9237781759833854</v>
      </c>
      <c r="K5676">
        <f t="shared" ca="1" si="617"/>
        <v>0.73420478364958164</v>
      </c>
      <c r="L5676" t="str">
        <f t="shared" ca="1" si="618"/>
        <v>A</v>
      </c>
      <c r="N5676">
        <f t="shared" si="622"/>
        <v>5675</v>
      </c>
      <c r="O5676">
        <f t="shared" ca="1" si="619"/>
        <v>0.56336058504053954</v>
      </c>
      <c r="P5676">
        <f t="shared" ca="1" si="620"/>
        <v>1.4310109096606554</v>
      </c>
      <c r="Q5676" t="str">
        <f t="shared" ca="1" si="621"/>
        <v>H</v>
      </c>
    </row>
    <row r="5677" spans="9:17" x14ac:dyDescent="0.25">
      <c r="I5677">
        <v>5676</v>
      </c>
      <c r="J5677">
        <f t="shared" ca="1" si="616"/>
        <v>1.4313208021973083</v>
      </c>
      <c r="K5677">
        <f t="shared" ca="1" si="617"/>
        <v>0.75840192193030798</v>
      </c>
      <c r="L5677" t="str">
        <f t="shared" ca="1" si="618"/>
        <v>A</v>
      </c>
      <c r="N5677">
        <f t="shared" si="622"/>
        <v>5676</v>
      </c>
      <c r="O5677">
        <f t="shared" ca="1" si="619"/>
        <v>0.53663988108227512</v>
      </c>
      <c r="P5677">
        <f t="shared" ca="1" si="620"/>
        <v>1.8557244224155331</v>
      </c>
      <c r="Q5677" t="str">
        <f t="shared" ca="1" si="621"/>
        <v>H</v>
      </c>
    </row>
    <row r="5678" spans="9:17" x14ac:dyDescent="0.25">
      <c r="I5678">
        <v>5677</v>
      </c>
      <c r="J5678">
        <f t="shared" ca="1" si="616"/>
        <v>1.7057095342869162</v>
      </c>
      <c r="K5678">
        <f t="shared" ca="1" si="617"/>
        <v>2.1517915864074229</v>
      </c>
      <c r="L5678" t="str">
        <f t="shared" ca="1" si="618"/>
        <v>H</v>
      </c>
      <c r="N5678">
        <f t="shared" si="622"/>
        <v>5677</v>
      </c>
      <c r="O5678">
        <f t="shared" ca="1" si="619"/>
        <v>-0.36105133261002187</v>
      </c>
      <c r="P5678">
        <f t="shared" ca="1" si="620"/>
        <v>2.0942848912464984</v>
      </c>
      <c r="Q5678" t="str">
        <f t="shared" ca="1" si="621"/>
        <v>H</v>
      </c>
    </row>
    <row r="5679" spans="9:17" x14ac:dyDescent="0.25">
      <c r="I5679">
        <v>5678</v>
      </c>
      <c r="J5679">
        <f t="shared" ca="1" si="616"/>
        <v>0.53778730431605704</v>
      </c>
      <c r="K5679">
        <f t="shared" ca="1" si="617"/>
        <v>2.1283467930063331</v>
      </c>
      <c r="L5679" t="str">
        <f t="shared" ca="1" si="618"/>
        <v>H</v>
      </c>
      <c r="N5679">
        <f t="shared" si="622"/>
        <v>5678</v>
      </c>
      <c r="O5679">
        <f t="shared" ca="1" si="619"/>
        <v>0.70808796843839583</v>
      </c>
      <c r="P5679">
        <f t="shared" ca="1" si="620"/>
        <v>2.6066359895081357</v>
      </c>
      <c r="Q5679" t="str">
        <f t="shared" ca="1" si="621"/>
        <v>H</v>
      </c>
    </row>
    <row r="5680" spans="9:17" x14ac:dyDescent="0.25">
      <c r="I5680">
        <v>5679</v>
      </c>
      <c r="J5680">
        <f t="shared" ca="1" si="616"/>
        <v>0.89111535924391971</v>
      </c>
      <c r="K5680">
        <f t="shared" ca="1" si="617"/>
        <v>1.8677840249970559</v>
      </c>
      <c r="L5680" t="str">
        <f t="shared" ca="1" si="618"/>
        <v>H</v>
      </c>
      <c r="N5680">
        <f t="shared" si="622"/>
        <v>5679</v>
      </c>
      <c r="O5680">
        <f t="shared" ca="1" si="619"/>
        <v>-0.19568974345062751</v>
      </c>
      <c r="P5680">
        <f t="shared" ca="1" si="620"/>
        <v>1.3462104838282616</v>
      </c>
      <c r="Q5680" t="str">
        <f t="shared" ca="1" si="621"/>
        <v>H</v>
      </c>
    </row>
    <row r="5681" spans="9:17" x14ac:dyDescent="0.25">
      <c r="I5681">
        <v>5680</v>
      </c>
      <c r="J5681">
        <f t="shared" ca="1" si="616"/>
        <v>-3.3292699979413087E-2</v>
      </c>
      <c r="K5681">
        <f t="shared" ca="1" si="617"/>
        <v>0.9863680303968162</v>
      </c>
      <c r="L5681" t="str">
        <f t="shared" ca="1" si="618"/>
        <v>H</v>
      </c>
      <c r="N5681">
        <f t="shared" si="622"/>
        <v>5680</v>
      </c>
      <c r="O5681">
        <f t="shared" ca="1" si="619"/>
        <v>1.1760851964228269</v>
      </c>
      <c r="P5681">
        <f t="shared" ca="1" si="620"/>
        <v>1.1611510538414966</v>
      </c>
      <c r="Q5681" t="str">
        <f t="shared" ca="1" si="621"/>
        <v>A</v>
      </c>
    </row>
    <row r="5682" spans="9:17" x14ac:dyDescent="0.25">
      <c r="I5682">
        <v>5681</v>
      </c>
      <c r="J5682">
        <f t="shared" ca="1" si="616"/>
        <v>1.4155381181783553</v>
      </c>
      <c r="K5682">
        <f t="shared" ca="1" si="617"/>
        <v>3.304737118214697</v>
      </c>
      <c r="L5682" t="str">
        <f t="shared" ca="1" si="618"/>
        <v>H</v>
      </c>
      <c r="N5682">
        <f t="shared" si="622"/>
        <v>5681</v>
      </c>
      <c r="O5682">
        <f t="shared" ca="1" si="619"/>
        <v>0.38543527413630185</v>
      </c>
      <c r="P5682">
        <f t="shared" ca="1" si="620"/>
        <v>8.3178165766151668E-2</v>
      </c>
      <c r="Q5682" t="str">
        <f t="shared" ca="1" si="621"/>
        <v>A</v>
      </c>
    </row>
    <row r="5683" spans="9:17" x14ac:dyDescent="0.25">
      <c r="I5683">
        <v>5682</v>
      </c>
      <c r="J5683">
        <f t="shared" ca="1" si="616"/>
        <v>1.6528913095550084</v>
      </c>
      <c r="K5683">
        <f t="shared" ca="1" si="617"/>
        <v>0.72595728639326718</v>
      </c>
      <c r="L5683" t="str">
        <f t="shared" ca="1" si="618"/>
        <v>A</v>
      </c>
      <c r="N5683">
        <f t="shared" si="622"/>
        <v>5682</v>
      </c>
      <c r="O5683">
        <f t="shared" ca="1" si="619"/>
        <v>0.14008092049739679</v>
      </c>
      <c r="P5683">
        <f t="shared" ca="1" si="620"/>
        <v>0.3227536264961508</v>
      </c>
      <c r="Q5683" t="str">
        <f t="shared" ca="1" si="621"/>
        <v>H</v>
      </c>
    </row>
    <row r="5684" spans="9:17" x14ac:dyDescent="0.25">
      <c r="I5684">
        <v>5683</v>
      </c>
      <c r="J5684">
        <f t="shared" ca="1" si="616"/>
        <v>-0.34177422529449641</v>
      </c>
      <c r="K5684">
        <f t="shared" ca="1" si="617"/>
        <v>1.5154256362734151</v>
      </c>
      <c r="L5684" t="str">
        <f t="shared" ca="1" si="618"/>
        <v>H</v>
      </c>
      <c r="N5684">
        <f t="shared" si="622"/>
        <v>5683</v>
      </c>
      <c r="O5684">
        <f t="shared" ca="1" si="619"/>
        <v>0.17346799778086031</v>
      </c>
      <c r="P5684">
        <f t="shared" ca="1" si="620"/>
        <v>0.84264270800634244</v>
      </c>
      <c r="Q5684" t="str">
        <f t="shared" ca="1" si="621"/>
        <v>H</v>
      </c>
    </row>
    <row r="5685" spans="9:17" x14ac:dyDescent="0.25">
      <c r="I5685">
        <v>5684</v>
      </c>
      <c r="J5685">
        <f t="shared" ca="1" si="616"/>
        <v>2.3368623297127629</v>
      </c>
      <c r="K5685">
        <f t="shared" ca="1" si="617"/>
        <v>1.8551294505178793</v>
      </c>
      <c r="L5685" t="str">
        <f t="shared" ca="1" si="618"/>
        <v>A</v>
      </c>
      <c r="N5685">
        <f t="shared" si="622"/>
        <v>5684</v>
      </c>
      <c r="O5685">
        <f t="shared" ca="1" si="619"/>
        <v>0.82516364410451237</v>
      </c>
      <c r="P5685">
        <f t="shared" ca="1" si="620"/>
        <v>1.3612364496834881</v>
      </c>
      <c r="Q5685" t="str">
        <f t="shared" ca="1" si="621"/>
        <v>H</v>
      </c>
    </row>
    <row r="5686" spans="9:17" x14ac:dyDescent="0.25">
      <c r="I5686">
        <v>5685</v>
      </c>
      <c r="J5686">
        <f t="shared" ca="1" si="616"/>
        <v>0.73263241625509889</v>
      </c>
      <c r="K5686">
        <f t="shared" ca="1" si="617"/>
        <v>0.64684405913486087</v>
      </c>
      <c r="L5686" t="str">
        <f t="shared" ca="1" si="618"/>
        <v>A</v>
      </c>
      <c r="N5686">
        <f t="shared" si="622"/>
        <v>5685</v>
      </c>
      <c r="O5686">
        <f t="shared" ca="1" si="619"/>
        <v>1.0019347936371252</v>
      </c>
      <c r="P5686">
        <f t="shared" ca="1" si="620"/>
        <v>2.6998768334178314</v>
      </c>
      <c r="Q5686" t="str">
        <f t="shared" ca="1" si="621"/>
        <v>H</v>
      </c>
    </row>
    <row r="5687" spans="9:17" x14ac:dyDescent="0.25">
      <c r="I5687">
        <v>5686</v>
      </c>
      <c r="J5687">
        <f t="shared" ca="1" si="616"/>
        <v>2.9556919168050646</v>
      </c>
      <c r="K5687">
        <f t="shared" ca="1" si="617"/>
        <v>2.3449482543359856</v>
      </c>
      <c r="L5687" t="str">
        <f t="shared" ca="1" si="618"/>
        <v>A</v>
      </c>
      <c r="N5687">
        <f t="shared" si="622"/>
        <v>5686</v>
      </c>
      <c r="O5687">
        <f t="shared" ca="1" si="619"/>
        <v>-0.49049680887306168</v>
      </c>
      <c r="P5687">
        <f t="shared" ca="1" si="620"/>
        <v>2.0123443908286998</v>
      </c>
      <c r="Q5687" t="str">
        <f t="shared" ca="1" si="621"/>
        <v>H</v>
      </c>
    </row>
    <row r="5688" spans="9:17" x14ac:dyDescent="0.25">
      <c r="I5688">
        <v>5687</v>
      </c>
      <c r="J5688">
        <f t="shared" ca="1" si="616"/>
        <v>0.72553594607436844</v>
      </c>
      <c r="K5688">
        <f t="shared" ca="1" si="617"/>
        <v>2.4558851948081872</v>
      </c>
      <c r="L5688" t="str">
        <f t="shared" ca="1" si="618"/>
        <v>H</v>
      </c>
      <c r="N5688">
        <f t="shared" si="622"/>
        <v>5687</v>
      </c>
      <c r="O5688">
        <f t="shared" ca="1" si="619"/>
        <v>-1.2719543556214408E-2</v>
      </c>
      <c r="P5688">
        <f t="shared" ca="1" si="620"/>
        <v>1.6520718566314607</v>
      </c>
      <c r="Q5688" t="str">
        <f t="shared" ca="1" si="621"/>
        <v>H</v>
      </c>
    </row>
    <row r="5689" spans="9:17" x14ac:dyDescent="0.25">
      <c r="I5689">
        <v>5688</v>
      </c>
      <c r="J5689">
        <f t="shared" ca="1" si="616"/>
        <v>2.7334084959371285E-2</v>
      </c>
      <c r="K5689">
        <f t="shared" ca="1" si="617"/>
        <v>0.59239036084202024</v>
      </c>
      <c r="L5689" t="str">
        <f t="shared" ca="1" si="618"/>
        <v>H</v>
      </c>
      <c r="N5689">
        <f t="shared" si="622"/>
        <v>5688</v>
      </c>
      <c r="O5689">
        <f t="shared" ca="1" si="619"/>
        <v>0.59150493075447241</v>
      </c>
      <c r="P5689">
        <f t="shared" ca="1" si="620"/>
        <v>2.0561890823564761</v>
      </c>
      <c r="Q5689" t="str">
        <f t="shared" ca="1" si="621"/>
        <v>H</v>
      </c>
    </row>
    <row r="5690" spans="9:17" x14ac:dyDescent="0.25">
      <c r="I5690">
        <v>5689</v>
      </c>
      <c r="J5690">
        <f t="shared" ca="1" si="616"/>
        <v>1.5143318845122482</v>
      </c>
      <c r="K5690">
        <f t="shared" ca="1" si="617"/>
        <v>1.8330894114997598</v>
      </c>
      <c r="L5690" t="str">
        <f t="shared" ca="1" si="618"/>
        <v>H</v>
      </c>
      <c r="N5690">
        <f t="shared" si="622"/>
        <v>5689</v>
      </c>
      <c r="O5690">
        <f t="shared" ca="1" si="619"/>
        <v>1.7583872634981119</v>
      </c>
      <c r="P5690">
        <f t="shared" ca="1" si="620"/>
        <v>0.64696609241576541</v>
      </c>
      <c r="Q5690" t="str">
        <f t="shared" ca="1" si="621"/>
        <v>A</v>
      </c>
    </row>
    <row r="5691" spans="9:17" x14ac:dyDescent="0.25">
      <c r="I5691">
        <v>5690</v>
      </c>
      <c r="J5691">
        <f t="shared" ca="1" si="616"/>
        <v>0.54205593109966732</v>
      </c>
      <c r="K5691">
        <f t="shared" ca="1" si="617"/>
        <v>2.3632748432844561</v>
      </c>
      <c r="L5691" t="str">
        <f t="shared" ca="1" si="618"/>
        <v>H</v>
      </c>
      <c r="N5691">
        <f t="shared" si="622"/>
        <v>5690</v>
      </c>
      <c r="O5691">
        <f t="shared" ca="1" si="619"/>
        <v>-0.1745468160923952</v>
      </c>
      <c r="P5691">
        <f t="shared" ca="1" si="620"/>
        <v>0.51780359390843667</v>
      </c>
      <c r="Q5691" t="str">
        <f t="shared" ca="1" si="621"/>
        <v>H</v>
      </c>
    </row>
    <row r="5692" spans="9:17" x14ac:dyDescent="0.25">
      <c r="I5692">
        <v>5691</v>
      </c>
      <c r="J5692">
        <f t="shared" ca="1" si="616"/>
        <v>1.9022496266766242</v>
      </c>
      <c r="K5692">
        <f t="shared" ca="1" si="617"/>
        <v>2.1659272533910894</v>
      </c>
      <c r="L5692" t="str">
        <f t="shared" ca="1" si="618"/>
        <v>H</v>
      </c>
      <c r="N5692">
        <f t="shared" si="622"/>
        <v>5691</v>
      </c>
      <c r="O5692">
        <f t="shared" ca="1" si="619"/>
        <v>-6.9686250725575882E-2</v>
      </c>
      <c r="P5692">
        <f t="shared" ca="1" si="620"/>
        <v>1.6291280420639391</v>
      </c>
      <c r="Q5692" t="str">
        <f t="shared" ca="1" si="621"/>
        <v>H</v>
      </c>
    </row>
    <row r="5693" spans="9:17" x14ac:dyDescent="0.25">
      <c r="I5693">
        <v>5692</v>
      </c>
      <c r="J5693">
        <f t="shared" ca="1" si="616"/>
        <v>1.5152214978476102</v>
      </c>
      <c r="K5693">
        <f t="shared" ca="1" si="617"/>
        <v>2.2977028367665762</v>
      </c>
      <c r="L5693" t="str">
        <f t="shared" ca="1" si="618"/>
        <v>H</v>
      </c>
      <c r="N5693">
        <f t="shared" si="622"/>
        <v>5692</v>
      </c>
      <c r="O5693">
        <f t="shared" ca="1" si="619"/>
        <v>-0.61842334677900523</v>
      </c>
      <c r="P5693">
        <f t="shared" ca="1" si="620"/>
        <v>1.0803624767838027</v>
      </c>
      <c r="Q5693" t="str">
        <f t="shared" ca="1" si="621"/>
        <v>H</v>
      </c>
    </row>
    <row r="5694" spans="9:17" x14ac:dyDescent="0.25">
      <c r="I5694">
        <v>5693</v>
      </c>
      <c r="J5694">
        <f t="shared" ca="1" si="616"/>
        <v>1.4771148966128569</v>
      </c>
      <c r="K5694">
        <f t="shared" ca="1" si="617"/>
        <v>1.3872104526484683</v>
      </c>
      <c r="L5694" t="str">
        <f t="shared" ca="1" si="618"/>
        <v>A</v>
      </c>
      <c r="N5694">
        <f t="shared" si="622"/>
        <v>5693</v>
      </c>
      <c r="O5694">
        <f t="shared" ca="1" si="619"/>
        <v>0.25425587456815613</v>
      </c>
      <c r="P5694">
        <f t="shared" ca="1" si="620"/>
        <v>2.9172092668694329</v>
      </c>
      <c r="Q5694" t="str">
        <f t="shared" ca="1" si="621"/>
        <v>H</v>
      </c>
    </row>
    <row r="5695" spans="9:17" x14ac:dyDescent="0.25">
      <c r="I5695">
        <v>5694</v>
      </c>
      <c r="J5695">
        <f t="shared" ca="1" si="616"/>
        <v>0.31100376875174296</v>
      </c>
      <c r="K5695">
        <f t="shared" ca="1" si="617"/>
        <v>1.2157427174679767</v>
      </c>
      <c r="L5695" t="str">
        <f t="shared" ca="1" si="618"/>
        <v>H</v>
      </c>
      <c r="N5695">
        <f t="shared" si="622"/>
        <v>5694</v>
      </c>
      <c r="O5695">
        <f t="shared" ca="1" si="619"/>
        <v>-0.2008839163759496</v>
      </c>
      <c r="P5695">
        <f t="shared" ca="1" si="620"/>
        <v>1.32773144868756</v>
      </c>
      <c r="Q5695" t="str">
        <f t="shared" ca="1" si="621"/>
        <v>H</v>
      </c>
    </row>
    <row r="5696" spans="9:17" x14ac:dyDescent="0.25">
      <c r="I5696">
        <v>5695</v>
      </c>
      <c r="J5696">
        <f t="shared" ca="1" si="616"/>
        <v>1.0382241544281807</v>
      </c>
      <c r="K5696">
        <f t="shared" ca="1" si="617"/>
        <v>1.0076246302391438</v>
      </c>
      <c r="L5696" t="str">
        <f t="shared" ca="1" si="618"/>
        <v>A</v>
      </c>
      <c r="N5696">
        <f t="shared" si="622"/>
        <v>5695</v>
      </c>
      <c r="O5696">
        <f t="shared" ca="1" si="619"/>
        <v>0.76103099553805387</v>
      </c>
      <c r="P5696">
        <f t="shared" ca="1" si="620"/>
        <v>1.3809500573033864</v>
      </c>
      <c r="Q5696" t="str">
        <f t="shared" ca="1" si="621"/>
        <v>H</v>
      </c>
    </row>
    <row r="5697" spans="9:17" x14ac:dyDescent="0.25">
      <c r="I5697">
        <v>5696</v>
      </c>
      <c r="J5697">
        <f t="shared" ca="1" si="616"/>
        <v>1.9077333386990079</v>
      </c>
      <c r="K5697">
        <f t="shared" ca="1" si="617"/>
        <v>0.66721540296332937</v>
      </c>
      <c r="L5697" t="str">
        <f t="shared" ca="1" si="618"/>
        <v>A</v>
      </c>
      <c r="N5697">
        <f t="shared" si="622"/>
        <v>5696</v>
      </c>
      <c r="O5697">
        <f t="shared" ca="1" si="619"/>
        <v>1.6848375650409158</v>
      </c>
      <c r="P5697">
        <f t="shared" ca="1" si="620"/>
        <v>2.2782700468801611</v>
      </c>
      <c r="Q5697" t="str">
        <f t="shared" ca="1" si="621"/>
        <v>H</v>
      </c>
    </row>
    <row r="5698" spans="9:17" x14ac:dyDescent="0.25">
      <c r="I5698">
        <v>5697</v>
      </c>
      <c r="J5698">
        <f t="shared" ca="1" si="616"/>
        <v>2.575504261861616</v>
      </c>
      <c r="K5698">
        <f t="shared" ca="1" si="617"/>
        <v>1.3610702765307046</v>
      </c>
      <c r="L5698" t="str">
        <f t="shared" ca="1" si="618"/>
        <v>A</v>
      </c>
      <c r="N5698">
        <f t="shared" si="622"/>
        <v>5697</v>
      </c>
      <c r="O5698">
        <f t="shared" ca="1" si="619"/>
        <v>1.5060251636271347</v>
      </c>
      <c r="P5698">
        <f t="shared" ca="1" si="620"/>
        <v>1.3556236870485188</v>
      </c>
      <c r="Q5698" t="str">
        <f t="shared" ca="1" si="621"/>
        <v>A</v>
      </c>
    </row>
    <row r="5699" spans="9:17" x14ac:dyDescent="0.25">
      <c r="I5699">
        <v>5698</v>
      </c>
      <c r="J5699">
        <f t="shared" ref="J5699:J5762" ca="1" si="623">NORMINV(RAND(), $D$3,$F$3)</f>
        <v>1.8343209539720364</v>
      </c>
      <c r="K5699">
        <f t="shared" ref="K5699:K5762" ca="1" si="624">NORMINV(RAND(), $D$2,$F$2)</f>
        <v>3.1528270947565291</v>
      </c>
      <c r="L5699" t="str">
        <f t="shared" ref="L5699:L5762" ca="1" si="625">IF(J5699&gt;K5699, "A", IF(J5699=K5699, "T", "H"))</f>
        <v>H</v>
      </c>
      <c r="N5699">
        <f t="shared" si="622"/>
        <v>5698</v>
      </c>
      <c r="O5699">
        <f t="shared" ref="O5699:O5762" ca="1" si="626">NORMINV(RAND(), $D$11,$F$11)</f>
        <v>0.56646349554189468</v>
      </c>
      <c r="P5699">
        <f t="shared" ref="P5699:P5762" ca="1" si="627">NORMINV(RAND(), $D$10,$F$10)</f>
        <v>2.1860718503080667</v>
      </c>
      <c r="Q5699" t="str">
        <f t="shared" ref="Q5699:Q5762" ca="1" si="628">IF(O5699&gt;P5699, "A", IF(O5699=P5699, "T", "H"))</f>
        <v>H</v>
      </c>
    </row>
    <row r="5700" spans="9:17" x14ac:dyDescent="0.25">
      <c r="I5700">
        <v>5699</v>
      </c>
      <c r="J5700">
        <f t="shared" ca="1" si="623"/>
        <v>0.31104739897255784</v>
      </c>
      <c r="K5700">
        <f t="shared" ca="1" si="624"/>
        <v>2.0666161533429794</v>
      </c>
      <c r="L5700" t="str">
        <f t="shared" ca="1" si="625"/>
        <v>H</v>
      </c>
      <c r="N5700">
        <f t="shared" ref="N5700:N5763" si="629">N5699+1</f>
        <v>5699</v>
      </c>
      <c r="O5700">
        <f t="shared" ca="1" si="626"/>
        <v>0.85349262560260875</v>
      </c>
      <c r="P5700">
        <f t="shared" ca="1" si="627"/>
        <v>1.4177160360190628</v>
      </c>
      <c r="Q5700" t="str">
        <f t="shared" ca="1" si="628"/>
        <v>H</v>
      </c>
    </row>
    <row r="5701" spans="9:17" x14ac:dyDescent="0.25">
      <c r="I5701">
        <v>5700</v>
      </c>
      <c r="J5701">
        <f t="shared" ca="1" si="623"/>
        <v>1.3847506012760629</v>
      </c>
      <c r="K5701">
        <f t="shared" ca="1" si="624"/>
        <v>0.86677356754741508</v>
      </c>
      <c r="L5701" t="str">
        <f t="shared" ca="1" si="625"/>
        <v>A</v>
      </c>
      <c r="N5701">
        <f t="shared" si="629"/>
        <v>5700</v>
      </c>
      <c r="O5701">
        <f t="shared" ca="1" si="626"/>
        <v>1.8029500407040666</v>
      </c>
      <c r="P5701">
        <f t="shared" ca="1" si="627"/>
        <v>0.85216217804058103</v>
      </c>
      <c r="Q5701" t="str">
        <f t="shared" ca="1" si="628"/>
        <v>A</v>
      </c>
    </row>
    <row r="5702" spans="9:17" x14ac:dyDescent="0.25">
      <c r="I5702">
        <v>5701</v>
      </c>
      <c r="J5702">
        <f t="shared" ca="1" si="623"/>
        <v>-0.23929883402189978</v>
      </c>
      <c r="K5702">
        <f t="shared" ca="1" si="624"/>
        <v>2.4510997129938028</v>
      </c>
      <c r="L5702" t="str">
        <f t="shared" ca="1" si="625"/>
        <v>H</v>
      </c>
      <c r="N5702">
        <f t="shared" si="629"/>
        <v>5701</v>
      </c>
      <c r="O5702">
        <f t="shared" ca="1" si="626"/>
        <v>-0.30041300434227058</v>
      </c>
      <c r="P5702">
        <f t="shared" ca="1" si="627"/>
        <v>0.79338710476713636</v>
      </c>
      <c r="Q5702" t="str">
        <f t="shared" ca="1" si="628"/>
        <v>H</v>
      </c>
    </row>
    <row r="5703" spans="9:17" x14ac:dyDescent="0.25">
      <c r="I5703">
        <v>5702</v>
      </c>
      <c r="J5703">
        <f t="shared" ca="1" si="623"/>
        <v>0.73702466505066822</v>
      </c>
      <c r="K5703">
        <f t="shared" ca="1" si="624"/>
        <v>0.85160092397824105</v>
      </c>
      <c r="L5703" t="str">
        <f t="shared" ca="1" si="625"/>
        <v>H</v>
      </c>
      <c r="N5703">
        <f t="shared" si="629"/>
        <v>5702</v>
      </c>
      <c r="O5703">
        <f t="shared" ca="1" si="626"/>
        <v>0.53043253943949487</v>
      </c>
      <c r="P5703">
        <f t="shared" ca="1" si="627"/>
        <v>1.9922987326649646</v>
      </c>
      <c r="Q5703" t="str">
        <f t="shared" ca="1" si="628"/>
        <v>H</v>
      </c>
    </row>
    <row r="5704" spans="9:17" x14ac:dyDescent="0.25">
      <c r="I5704">
        <v>5703</v>
      </c>
      <c r="J5704">
        <f t="shared" ca="1" si="623"/>
        <v>-0.88638165489500964</v>
      </c>
      <c r="K5704">
        <f t="shared" ca="1" si="624"/>
        <v>1.4388873506982764</v>
      </c>
      <c r="L5704" t="str">
        <f t="shared" ca="1" si="625"/>
        <v>H</v>
      </c>
      <c r="N5704">
        <f t="shared" si="629"/>
        <v>5703</v>
      </c>
      <c r="O5704">
        <f t="shared" ca="1" si="626"/>
        <v>0.70925005073575709</v>
      </c>
      <c r="P5704">
        <f t="shared" ca="1" si="627"/>
        <v>0.60763203651324926</v>
      </c>
      <c r="Q5704" t="str">
        <f t="shared" ca="1" si="628"/>
        <v>A</v>
      </c>
    </row>
    <row r="5705" spans="9:17" x14ac:dyDescent="0.25">
      <c r="I5705">
        <v>5704</v>
      </c>
      <c r="J5705">
        <f t="shared" ca="1" si="623"/>
        <v>1.4884482959054242</v>
      </c>
      <c r="K5705">
        <f t="shared" ca="1" si="624"/>
        <v>1.5353171342569079</v>
      </c>
      <c r="L5705" t="str">
        <f t="shared" ca="1" si="625"/>
        <v>H</v>
      </c>
      <c r="N5705">
        <f t="shared" si="629"/>
        <v>5704</v>
      </c>
      <c r="O5705">
        <f t="shared" ca="1" si="626"/>
        <v>1.5872501589710093</v>
      </c>
      <c r="P5705">
        <f t="shared" ca="1" si="627"/>
        <v>0.63125965713185317</v>
      </c>
      <c r="Q5705" t="str">
        <f t="shared" ca="1" si="628"/>
        <v>A</v>
      </c>
    </row>
    <row r="5706" spans="9:17" x14ac:dyDescent="0.25">
      <c r="I5706">
        <v>5705</v>
      </c>
      <c r="J5706">
        <f t="shared" ca="1" si="623"/>
        <v>3.1773142965675802</v>
      </c>
      <c r="K5706">
        <f t="shared" ca="1" si="624"/>
        <v>-0.16474615576346641</v>
      </c>
      <c r="L5706" t="str">
        <f t="shared" ca="1" si="625"/>
        <v>A</v>
      </c>
      <c r="N5706">
        <f t="shared" si="629"/>
        <v>5705</v>
      </c>
      <c r="O5706">
        <f t="shared" ca="1" si="626"/>
        <v>-0.46125855056277754</v>
      </c>
      <c r="P5706">
        <f t="shared" ca="1" si="627"/>
        <v>0.82478065890673091</v>
      </c>
      <c r="Q5706" t="str">
        <f t="shared" ca="1" si="628"/>
        <v>H</v>
      </c>
    </row>
    <row r="5707" spans="9:17" x14ac:dyDescent="0.25">
      <c r="I5707">
        <v>5706</v>
      </c>
      <c r="J5707">
        <f t="shared" ca="1" si="623"/>
        <v>0.4223474487367106</v>
      </c>
      <c r="K5707">
        <f t="shared" ca="1" si="624"/>
        <v>1.1849522122420018</v>
      </c>
      <c r="L5707" t="str">
        <f t="shared" ca="1" si="625"/>
        <v>H</v>
      </c>
      <c r="N5707">
        <f t="shared" si="629"/>
        <v>5706</v>
      </c>
      <c r="O5707">
        <f t="shared" ca="1" si="626"/>
        <v>0.34278850349008244</v>
      </c>
      <c r="P5707">
        <f t="shared" ca="1" si="627"/>
        <v>0.73155625482401121</v>
      </c>
      <c r="Q5707" t="str">
        <f t="shared" ca="1" si="628"/>
        <v>H</v>
      </c>
    </row>
    <row r="5708" spans="9:17" x14ac:dyDescent="0.25">
      <c r="I5708">
        <v>5707</v>
      </c>
      <c r="J5708">
        <f t="shared" ca="1" si="623"/>
        <v>0.28244725928454983</v>
      </c>
      <c r="K5708">
        <f t="shared" ca="1" si="624"/>
        <v>1.9064896610880295</v>
      </c>
      <c r="L5708" t="str">
        <f t="shared" ca="1" si="625"/>
        <v>H</v>
      </c>
      <c r="N5708">
        <f t="shared" si="629"/>
        <v>5707</v>
      </c>
      <c r="O5708">
        <f t="shared" ca="1" si="626"/>
        <v>2.4575969442117263</v>
      </c>
      <c r="P5708">
        <f t="shared" ca="1" si="627"/>
        <v>1.9400454024690994</v>
      </c>
      <c r="Q5708" t="str">
        <f t="shared" ca="1" si="628"/>
        <v>A</v>
      </c>
    </row>
    <row r="5709" spans="9:17" x14ac:dyDescent="0.25">
      <c r="I5709">
        <v>5708</v>
      </c>
      <c r="J5709">
        <f t="shared" ca="1" si="623"/>
        <v>0.83624397532067374</v>
      </c>
      <c r="K5709">
        <f t="shared" ca="1" si="624"/>
        <v>0.89695927656264451</v>
      </c>
      <c r="L5709" t="str">
        <f t="shared" ca="1" si="625"/>
        <v>H</v>
      </c>
      <c r="N5709">
        <f t="shared" si="629"/>
        <v>5708</v>
      </c>
      <c r="O5709">
        <f t="shared" ca="1" si="626"/>
        <v>-9.5603636595471553E-3</v>
      </c>
      <c r="P5709">
        <f t="shared" ca="1" si="627"/>
        <v>1.5625157343972025</v>
      </c>
      <c r="Q5709" t="str">
        <f t="shared" ca="1" si="628"/>
        <v>H</v>
      </c>
    </row>
    <row r="5710" spans="9:17" x14ac:dyDescent="0.25">
      <c r="I5710">
        <v>5709</v>
      </c>
      <c r="J5710">
        <f t="shared" ca="1" si="623"/>
        <v>0.84867531457760714</v>
      </c>
      <c r="K5710">
        <f t="shared" ca="1" si="624"/>
        <v>0.47723434734347014</v>
      </c>
      <c r="L5710" t="str">
        <f t="shared" ca="1" si="625"/>
        <v>A</v>
      </c>
      <c r="N5710">
        <f t="shared" si="629"/>
        <v>5709</v>
      </c>
      <c r="O5710">
        <f t="shared" ca="1" si="626"/>
        <v>1.0246809370832719</v>
      </c>
      <c r="P5710">
        <f t="shared" ca="1" si="627"/>
        <v>-0.11513208703245992</v>
      </c>
      <c r="Q5710" t="str">
        <f t="shared" ca="1" si="628"/>
        <v>A</v>
      </c>
    </row>
    <row r="5711" spans="9:17" x14ac:dyDescent="0.25">
      <c r="I5711">
        <v>5710</v>
      </c>
      <c r="J5711">
        <f t="shared" ca="1" si="623"/>
        <v>0.55020650050386666</v>
      </c>
      <c r="K5711">
        <f t="shared" ca="1" si="624"/>
        <v>0.87079733834053064</v>
      </c>
      <c r="L5711" t="str">
        <f t="shared" ca="1" si="625"/>
        <v>H</v>
      </c>
      <c r="N5711">
        <f t="shared" si="629"/>
        <v>5710</v>
      </c>
      <c r="O5711">
        <f t="shared" ca="1" si="626"/>
        <v>1.6826045019535472</v>
      </c>
      <c r="P5711">
        <f t="shared" ca="1" si="627"/>
        <v>0.71283280034680818</v>
      </c>
      <c r="Q5711" t="str">
        <f t="shared" ca="1" si="628"/>
        <v>A</v>
      </c>
    </row>
    <row r="5712" spans="9:17" x14ac:dyDescent="0.25">
      <c r="I5712">
        <v>5711</v>
      </c>
      <c r="J5712">
        <f t="shared" ca="1" si="623"/>
        <v>6.8889240905426918E-2</v>
      </c>
      <c r="K5712">
        <f t="shared" ca="1" si="624"/>
        <v>0.98397244125673999</v>
      </c>
      <c r="L5712" t="str">
        <f t="shared" ca="1" si="625"/>
        <v>H</v>
      </c>
      <c r="N5712">
        <f t="shared" si="629"/>
        <v>5711</v>
      </c>
      <c r="O5712">
        <f t="shared" ca="1" si="626"/>
        <v>0.1967586812237303</v>
      </c>
      <c r="P5712">
        <f t="shared" ca="1" si="627"/>
        <v>0.58045881052809534</v>
      </c>
      <c r="Q5712" t="str">
        <f t="shared" ca="1" si="628"/>
        <v>H</v>
      </c>
    </row>
    <row r="5713" spans="9:17" x14ac:dyDescent="0.25">
      <c r="I5713">
        <v>5712</v>
      </c>
      <c r="J5713">
        <f t="shared" ca="1" si="623"/>
        <v>-0.4507858918147396</v>
      </c>
      <c r="K5713">
        <f t="shared" ca="1" si="624"/>
        <v>2.4871163657003907</v>
      </c>
      <c r="L5713" t="str">
        <f t="shared" ca="1" si="625"/>
        <v>H</v>
      </c>
      <c r="N5713">
        <f t="shared" si="629"/>
        <v>5712</v>
      </c>
      <c r="O5713">
        <f t="shared" ca="1" si="626"/>
        <v>0.25242445283774889</v>
      </c>
      <c r="P5713">
        <f t="shared" ca="1" si="627"/>
        <v>2.4327063258707806</v>
      </c>
      <c r="Q5713" t="str">
        <f t="shared" ca="1" si="628"/>
        <v>H</v>
      </c>
    </row>
    <row r="5714" spans="9:17" x14ac:dyDescent="0.25">
      <c r="I5714">
        <v>5713</v>
      </c>
      <c r="J5714">
        <f t="shared" ca="1" si="623"/>
        <v>0.2990468452343602</v>
      </c>
      <c r="K5714">
        <f t="shared" ca="1" si="624"/>
        <v>0.47057684323425719</v>
      </c>
      <c r="L5714" t="str">
        <f t="shared" ca="1" si="625"/>
        <v>H</v>
      </c>
      <c r="N5714">
        <f t="shared" si="629"/>
        <v>5713</v>
      </c>
      <c r="O5714">
        <f t="shared" ca="1" si="626"/>
        <v>0.71454069536004849</v>
      </c>
      <c r="P5714">
        <f t="shared" ca="1" si="627"/>
        <v>0.16409451089129168</v>
      </c>
      <c r="Q5714" t="str">
        <f t="shared" ca="1" si="628"/>
        <v>A</v>
      </c>
    </row>
    <row r="5715" spans="9:17" x14ac:dyDescent="0.25">
      <c r="I5715">
        <v>5714</v>
      </c>
      <c r="J5715">
        <f t="shared" ca="1" si="623"/>
        <v>0.14018021988660312</v>
      </c>
      <c r="K5715">
        <f t="shared" ca="1" si="624"/>
        <v>1.8881280152438287</v>
      </c>
      <c r="L5715" t="str">
        <f t="shared" ca="1" si="625"/>
        <v>H</v>
      </c>
      <c r="N5715">
        <f t="shared" si="629"/>
        <v>5714</v>
      </c>
      <c r="O5715">
        <f t="shared" ca="1" si="626"/>
        <v>0.962053655595136</v>
      </c>
      <c r="P5715">
        <f t="shared" ca="1" si="627"/>
        <v>2.23311932191144</v>
      </c>
      <c r="Q5715" t="str">
        <f t="shared" ca="1" si="628"/>
        <v>H</v>
      </c>
    </row>
    <row r="5716" spans="9:17" x14ac:dyDescent="0.25">
      <c r="I5716">
        <v>5715</v>
      </c>
      <c r="J5716">
        <f t="shared" ca="1" si="623"/>
        <v>1.5182770324773089</v>
      </c>
      <c r="K5716">
        <f t="shared" ca="1" si="624"/>
        <v>2.8445772774218101</v>
      </c>
      <c r="L5716" t="str">
        <f t="shared" ca="1" si="625"/>
        <v>H</v>
      </c>
      <c r="N5716">
        <f t="shared" si="629"/>
        <v>5715</v>
      </c>
      <c r="O5716">
        <f t="shared" ca="1" si="626"/>
        <v>0.443210511094977</v>
      </c>
      <c r="P5716">
        <f t="shared" ca="1" si="627"/>
        <v>0.17084082558749381</v>
      </c>
      <c r="Q5716" t="str">
        <f t="shared" ca="1" si="628"/>
        <v>A</v>
      </c>
    </row>
    <row r="5717" spans="9:17" x14ac:dyDescent="0.25">
      <c r="I5717">
        <v>5716</v>
      </c>
      <c r="J5717">
        <f t="shared" ca="1" si="623"/>
        <v>2.0786641900612235</v>
      </c>
      <c r="K5717">
        <f t="shared" ca="1" si="624"/>
        <v>1.7813330963034772</v>
      </c>
      <c r="L5717" t="str">
        <f t="shared" ca="1" si="625"/>
        <v>A</v>
      </c>
      <c r="N5717">
        <f t="shared" si="629"/>
        <v>5716</v>
      </c>
      <c r="O5717">
        <f t="shared" ca="1" si="626"/>
        <v>1.3250192127069895</v>
      </c>
      <c r="P5717">
        <f t="shared" ca="1" si="627"/>
        <v>0.89822075069939755</v>
      </c>
      <c r="Q5717" t="str">
        <f t="shared" ca="1" si="628"/>
        <v>A</v>
      </c>
    </row>
    <row r="5718" spans="9:17" x14ac:dyDescent="0.25">
      <c r="I5718">
        <v>5717</v>
      </c>
      <c r="J5718">
        <f t="shared" ca="1" si="623"/>
        <v>0.83419908827044986</v>
      </c>
      <c r="K5718">
        <f t="shared" ca="1" si="624"/>
        <v>1.4042597505571923</v>
      </c>
      <c r="L5718" t="str">
        <f t="shared" ca="1" si="625"/>
        <v>H</v>
      </c>
      <c r="N5718">
        <f t="shared" si="629"/>
        <v>5717</v>
      </c>
      <c r="O5718">
        <f t="shared" ca="1" si="626"/>
        <v>-1.2639345618252864</v>
      </c>
      <c r="P5718">
        <f t="shared" ca="1" si="627"/>
        <v>0.75185963470361916</v>
      </c>
      <c r="Q5718" t="str">
        <f t="shared" ca="1" si="628"/>
        <v>H</v>
      </c>
    </row>
    <row r="5719" spans="9:17" x14ac:dyDescent="0.25">
      <c r="I5719">
        <v>5718</v>
      </c>
      <c r="J5719">
        <f t="shared" ca="1" si="623"/>
        <v>1.8700505780405456</v>
      </c>
      <c r="K5719">
        <f t="shared" ca="1" si="624"/>
        <v>2.4043404474610282</v>
      </c>
      <c r="L5719" t="str">
        <f t="shared" ca="1" si="625"/>
        <v>H</v>
      </c>
      <c r="N5719">
        <f t="shared" si="629"/>
        <v>5718</v>
      </c>
      <c r="O5719">
        <f t="shared" ca="1" si="626"/>
        <v>-0.90669965648060535</v>
      </c>
      <c r="P5719">
        <f t="shared" ca="1" si="627"/>
        <v>0.71498698051903298</v>
      </c>
      <c r="Q5719" t="str">
        <f t="shared" ca="1" si="628"/>
        <v>H</v>
      </c>
    </row>
    <row r="5720" spans="9:17" x14ac:dyDescent="0.25">
      <c r="I5720">
        <v>5719</v>
      </c>
      <c r="J5720">
        <f t="shared" ca="1" si="623"/>
        <v>2.0035381552604994</v>
      </c>
      <c r="K5720">
        <f t="shared" ca="1" si="624"/>
        <v>2.3728734784525582</v>
      </c>
      <c r="L5720" t="str">
        <f t="shared" ca="1" si="625"/>
        <v>H</v>
      </c>
      <c r="N5720">
        <f t="shared" si="629"/>
        <v>5719</v>
      </c>
      <c r="O5720">
        <f t="shared" ca="1" si="626"/>
        <v>0.54507726618675267</v>
      </c>
      <c r="P5720">
        <f t="shared" ca="1" si="627"/>
        <v>0.88939333807676768</v>
      </c>
      <c r="Q5720" t="str">
        <f t="shared" ca="1" si="628"/>
        <v>H</v>
      </c>
    </row>
    <row r="5721" spans="9:17" x14ac:dyDescent="0.25">
      <c r="I5721">
        <v>5720</v>
      </c>
      <c r="J5721">
        <f t="shared" ca="1" si="623"/>
        <v>-0.7820655170114108</v>
      </c>
      <c r="K5721">
        <f t="shared" ca="1" si="624"/>
        <v>1.5601075246454561</v>
      </c>
      <c r="L5721" t="str">
        <f t="shared" ca="1" si="625"/>
        <v>H</v>
      </c>
      <c r="N5721">
        <f t="shared" si="629"/>
        <v>5720</v>
      </c>
      <c r="O5721">
        <f t="shared" ca="1" si="626"/>
        <v>1.272214205845335</v>
      </c>
      <c r="P5721">
        <f t="shared" ca="1" si="627"/>
        <v>0.79037957535003711</v>
      </c>
      <c r="Q5721" t="str">
        <f t="shared" ca="1" si="628"/>
        <v>A</v>
      </c>
    </row>
    <row r="5722" spans="9:17" x14ac:dyDescent="0.25">
      <c r="I5722">
        <v>5721</v>
      </c>
      <c r="J5722">
        <f t="shared" ca="1" si="623"/>
        <v>2.4361855473398597</v>
      </c>
      <c r="K5722">
        <f t="shared" ca="1" si="624"/>
        <v>2.5921344453883943</v>
      </c>
      <c r="L5722" t="str">
        <f t="shared" ca="1" si="625"/>
        <v>H</v>
      </c>
      <c r="N5722">
        <f t="shared" si="629"/>
        <v>5721</v>
      </c>
      <c r="O5722">
        <f t="shared" ca="1" si="626"/>
        <v>-0.58338733938171283</v>
      </c>
      <c r="P5722">
        <f t="shared" ca="1" si="627"/>
        <v>1.3668520762968355</v>
      </c>
      <c r="Q5722" t="str">
        <f t="shared" ca="1" si="628"/>
        <v>H</v>
      </c>
    </row>
    <row r="5723" spans="9:17" x14ac:dyDescent="0.25">
      <c r="I5723">
        <v>5722</v>
      </c>
      <c r="J5723">
        <f t="shared" ca="1" si="623"/>
        <v>0.75316598035564253</v>
      </c>
      <c r="K5723">
        <f t="shared" ca="1" si="624"/>
        <v>2.6320258034081969</v>
      </c>
      <c r="L5723" t="str">
        <f t="shared" ca="1" si="625"/>
        <v>H</v>
      </c>
      <c r="N5723">
        <f t="shared" si="629"/>
        <v>5722</v>
      </c>
      <c r="O5723">
        <f t="shared" ca="1" si="626"/>
        <v>0.77712115095816681</v>
      </c>
      <c r="P5723">
        <f t="shared" ca="1" si="627"/>
        <v>1.2382346737380694</v>
      </c>
      <c r="Q5723" t="str">
        <f t="shared" ca="1" si="628"/>
        <v>H</v>
      </c>
    </row>
    <row r="5724" spans="9:17" x14ac:dyDescent="0.25">
      <c r="I5724">
        <v>5723</v>
      </c>
      <c r="J5724">
        <f t="shared" ca="1" si="623"/>
        <v>1.0626334811041453</v>
      </c>
      <c r="K5724">
        <f t="shared" ca="1" si="624"/>
        <v>0.35412997068797702</v>
      </c>
      <c r="L5724" t="str">
        <f t="shared" ca="1" si="625"/>
        <v>A</v>
      </c>
      <c r="N5724">
        <f t="shared" si="629"/>
        <v>5723</v>
      </c>
      <c r="O5724">
        <f t="shared" ca="1" si="626"/>
        <v>0.2067966950273798</v>
      </c>
      <c r="P5724">
        <f t="shared" ca="1" si="627"/>
        <v>1.1297577714331264</v>
      </c>
      <c r="Q5724" t="str">
        <f t="shared" ca="1" si="628"/>
        <v>H</v>
      </c>
    </row>
    <row r="5725" spans="9:17" x14ac:dyDescent="0.25">
      <c r="I5725">
        <v>5724</v>
      </c>
      <c r="J5725">
        <f t="shared" ca="1" si="623"/>
        <v>0.27018443880212561</v>
      </c>
      <c r="K5725">
        <f t="shared" ca="1" si="624"/>
        <v>2.1800925079456825</v>
      </c>
      <c r="L5725" t="str">
        <f t="shared" ca="1" si="625"/>
        <v>H</v>
      </c>
      <c r="N5725">
        <f t="shared" si="629"/>
        <v>5724</v>
      </c>
      <c r="O5725">
        <f t="shared" ca="1" si="626"/>
        <v>0.23832459471950485</v>
      </c>
      <c r="P5725">
        <f t="shared" ca="1" si="627"/>
        <v>0.47667106797347392</v>
      </c>
      <c r="Q5725" t="str">
        <f t="shared" ca="1" si="628"/>
        <v>H</v>
      </c>
    </row>
    <row r="5726" spans="9:17" x14ac:dyDescent="0.25">
      <c r="I5726">
        <v>5725</v>
      </c>
      <c r="J5726">
        <f t="shared" ca="1" si="623"/>
        <v>0.63873153569015728</v>
      </c>
      <c r="K5726">
        <f t="shared" ca="1" si="624"/>
        <v>2.0040427211032203</v>
      </c>
      <c r="L5726" t="str">
        <f t="shared" ca="1" si="625"/>
        <v>H</v>
      </c>
      <c r="N5726">
        <f t="shared" si="629"/>
        <v>5725</v>
      </c>
      <c r="O5726">
        <f t="shared" ca="1" si="626"/>
        <v>-3.829666020351008E-2</v>
      </c>
      <c r="P5726">
        <f t="shared" ca="1" si="627"/>
        <v>1.2468237726926668</v>
      </c>
      <c r="Q5726" t="str">
        <f t="shared" ca="1" si="628"/>
        <v>H</v>
      </c>
    </row>
    <row r="5727" spans="9:17" x14ac:dyDescent="0.25">
      <c r="I5727">
        <v>5726</v>
      </c>
      <c r="J5727">
        <f t="shared" ca="1" si="623"/>
        <v>1.8048985593974702</v>
      </c>
      <c r="K5727">
        <f t="shared" ca="1" si="624"/>
        <v>0.80520453310139672</v>
      </c>
      <c r="L5727" t="str">
        <f t="shared" ca="1" si="625"/>
        <v>A</v>
      </c>
      <c r="N5727">
        <f t="shared" si="629"/>
        <v>5726</v>
      </c>
      <c r="O5727">
        <f t="shared" ca="1" si="626"/>
        <v>8.827832615271991E-2</v>
      </c>
      <c r="P5727">
        <f t="shared" ca="1" si="627"/>
        <v>1.0713292675664807</v>
      </c>
      <c r="Q5727" t="str">
        <f t="shared" ca="1" si="628"/>
        <v>H</v>
      </c>
    </row>
    <row r="5728" spans="9:17" x14ac:dyDescent="0.25">
      <c r="I5728">
        <v>5727</v>
      </c>
      <c r="J5728">
        <f t="shared" ca="1" si="623"/>
        <v>1.4824477286280058</v>
      </c>
      <c r="K5728">
        <f t="shared" ca="1" si="624"/>
        <v>1.5707097717546394</v>
      </c>
      <c r="L5728" t="str">
        <f t="shared" ca="1" si="625"/>
        <v>H</v>
      </c>
      <c r="N5728">
        <f t="shared" si="629"/>
        <v>5727</v>
      </c>
      <c r="O5728">
        <f t="shared" ca="1" si="626"/>
        <v>1.4414887066029238</v>
      </c>
      <c r="P5728">
        <f t="shared" ca="1" si="627"/>
        <v>1.078759831592268</v>
      </c>
      <c r="Q5728" t="str">
        <f t="shared" ca="1" si="628"/>
        <v>A</v>
      </c>
    </row>
    <row r="5729" spans="9:17" x14ac:dyDescent="0.25">
      <c r="I5729">
        <v>5728</v>
      </c>
      <c r="J5729">
        <f t="shared" ca="1" si="623"/>
        <v>1.671678774303738</v>
      </c>
      <c r="K5729">
        <f t="shared" ca="1" si="624"/>
        <v>1.8954706740320093</v>
      </c>
      <c r="L5729" t="str">
        <f t="shared" ca="1" si="625"/>
        <v>H</v>
      </c>
      <c r="N5729">
        <f t="shared" si="629"/>
        <v>5728</v>
      </c>
      <c r="O5729">
        <f t="shared" ca="1" si="626"/>
        <v>0.50974673139075488</v>
      </c>
      <c r="P5729">
        <f t="shared" ca="1" si="627"/>
        <v>1.3345451148913758</v>
      </c>
      <c r="Q5729" t="str">
        <f t="shared" ca="1" si="628"/>
        <v>H</v>
      </c>
    </row>
    <row r="5730" spans="9:17" x14ac:dyDescent="0.25">
      <c r="I5730">
        <v>5729</v>
      </c>
      <c r="J5730">
        <f t="shared" ca="1" si="623"/>
        <v>1.5977443751915612</v>
      </c>
      <c r="K5730">
        <f t="shared" ca="1" si="624"/>
        <v>0.61546897114400889</v>
      </c>
      <c r="L5730" t="str">
        <f t="shared" ca="1" si="625"/>
        <v>A</v>
      </c>
      <c r="N5730">
        <f t="shared" si="629"/>
        <v>5729</v>
      </c>
      <c r="O5730">
        <f t="shared" ca="1" si="626"/>
        <v>1.707620107876761</v>
      </c>
      <c r="P5730">
        <f t="shared" ca="1" si="627"/>
        <v>1.1889631420049931</v>
      </c>
      <c r="Q5730" t="str">
        <f t="shared" ca="1" si="628"/>
        <v>A</v>
      </c>
    </row>
    <row r="5731" spans="9:17" x14ac:dyDescent="0.25">
      <c r="I5731">
        <v>5730</v>
      </c>
      <c r="J5731">
        <f t="shared" ca="1" si="623"/>
        <v>-0.18870283666465104</v>
      </c>
      <c r="K5731">
        <f t="shared" ca="1" si="624"/>
        <v>2.2940066204094753</v>
      </c>
      <c r="L5731" t="str">
        <f t="shared" ca="1" si="625"/>
        <v>H</v>
      </c>
      <c r="N5731">
        <f t="shared" si="629"/>
        <v>5730</v>
      </c>
      <c r="O5731">
        <f t="shared" ca="1" si="626"/>
        <v>1.5083738277023833</v>
      </c>
      <c r="P5731">
        <f t="shared" ca="1" si="627"/>
        <v>1.5813877918883943</v>
      </c>
      <c r="Q5731" t="str">
        <f t="shared" ca="1" si="628"/>
        <v>H</v>
      </c>
    </row>
    <row r="5732" spans="9:17" x14ac:dyDescent="0.25">
      <c r="I5732">
        <v>5731</v>
      </c>
      <c r="J5732">
        <f t="shared" ca="1" si="623"/>
        <v>-0.29781374587861165</v>
      </c>
      <c r="K5732">
        <f t="shared" ca="1" si="624"/>
        <v>1.9030789451557446</v>
      </c>
      <c r="L5732" t="str">
        <f t="shared" ca="1" si="625"/>
        <v>H</v>
      </c>
      <c r="N5732">
        <f t="shared" si="629"/>
        <v>5731</v>
      </c>
      <c r="O5732">
        <f t="shared" ca="1" si="626"/>
        <v>-1.2963300908095576</v>
      </c>
      <c r="P5732">
        <f t="shared" ca="1" si="627"/>
        <v>1.7205567821847034</v>
      </c>
      <c r="Q5732" t="str">
        <f t="shared" ca="1" si="628"/>
        <v>H</v>
      </c>
    </row>
    <row r="5733" spans="9:17" x14ac:dyDescent="0.25">
      <c r="I5733">
        <v>5732</v>
      </c>
      <c r="J5733">
        <f t="shared" ca="1" si="623"/>
        <v>0.96331258139348919</v>
      </c>
      <c r="K5733">
        <f t="shared" ca="1" si="624"/>
        <v>2.0289350207793841</v>
      </c>
      <c r="L5733" t="str">
        <f t="shared" ca="1" si="625"/>
        <v>H</v>
      </c>
      <c r="N5733">
        <f t="shared" si="629"/>
        <v>5732</v>
      </c>
      <c r="O5733">
        <f t="shared" ca="1" si="626"/>
        <v>1.0864406490030334</v>
      </c>
      <c r="P5733">
        <f t="shared" ca="1" si="627"/>
        <v>1.7033804142018172</v>
      </c>
      <c r="Q5733" t="str">
        <f t="shared" ca="1" si="628"/>
        <v>H</v>
      </c>
    </row>
    <row r="5734" spans="9:17" x14ac:dyDescent="0.25">
      <c r="I5734">
        <v>5733</v>
      </c>
      <c r="J5734">
        <f t="shared" ca="1" si="623"/>
        <v>0.86887189679990651</v>
      </c>
      <c r="K5734">
        <f t="shared" ca="1" si="624"/>
        <v>1.877712582691462</v>
      </c>
      <c r="L5734" t="str">
        <f t="shared" ca="1" si="625"/>
        <v>H</v>
      </c>
      <c r="N5734">
        <f t="shared" si="629"/>
        <v>5733</v>
      </c>
      <c r="O5734">
        <f t="shared" ca="1" si="626"/>
        <v>1.4010551988240487</v>
      </c>
      <c r="P5734">
        <f t="shared" ca="1" si="627"/>
        <v>1.4187819321247366</v>
      </c>
      <c r="Q5734" t="str">
        <f t="shared" ca="1" si="628"/>
        <v>H</v>
      </c>
    </row>
    <row r="5735" spans="9:17" x14ac:dyDescent="0.25">
      <c r="I5735">
        <v>5734</v>
      </c>
      <c r="J5735">
        <f t="shared" ca="1" si="623"/>
        <v>1.5297066496781002</v>
      </c>
      <c r="K5735">
        <f t="shared" ca="1" si="624"/>
        <v>1.8700601855350234</v>
      </c>
      <c r="L5735" t="str">
        <f t="shared" ca="1" si="625"/>
        <v>H</v>
      </c>
      <c r="N5735">
        <f t="shared" si="629"/>
        <v>5734</v>
      </c>
      <c r="O5735">
        <f t="shared" ca="1" si="626"/>
        <v>-0.15945544448498983</v>
      </c>
      <c r="P5735">
        <f t="shared" ca="1" si="627"/>
        <v>1.8773136446602066</v>
      </c>
      <c r="Q5735" t="str">
        <f t="shared" ca="1" si="628"/>
        <v>H</v>
      </c>
    </row>
    <row r="5736" spans="9:17" x14ac:dyDescent="0.25">
      <c r="I5736">
        <v>5735</v>
      </c>
      <c r="J5736">
        <f t="shared" ca="1" si="623"/>
        <v>0.29041710082186056</v>
      </c>
      <c r="K5736">
        <f t="shared" ca="1" si="624"/>
        <v>2.2456772475201223</v>
      </c>
      <c r="L5736" t="str">
        <f t="shared" ca="1" si="625"/>
        <v>H</v>
      </c>
      <c r="N5736">
        <f t="shared" si="629"/>
        <v>5735</v>
      </c>
      <c r="O5736">
        <f t="shared" ca="1" si="626"/>
        <v>-1.2624922529556819</v>
      </c>
      <c r="P5736">
        <f t="shared" ca="1" si="627"/>
        <v>0.16578189042804659</v>
      </c>
      <c r="Q5736" t="str">
        <f t="shared" ca="1" si="628"/>
        <v>H</v>
      </c>
    </row>
    <row r="5737" spans="9:17" x14ac:dyDescent="0.25">
      <c r="I5737">
        <v>5736</v>
      </c>
      <c r="J5737">
        <f t="shared" ca="1" si="623"/>
        <v>2.4491561220447347</v>
      </c>
      <c r="K5737">
        <f t="shared" ca="1" si="624"/>
        <v>3.0213493252656134</v>
      </c>
      <c r="L5737" t="str">
        <f t="shared" ca="1" si="625"/>
        <v>H</v>
      </c>
      <c r="N5737">
        <f t="shared" si="629"/>
        <v>5736</v>
      </c>
      <c r="O5737">
        <f t="shared" ca="1" si="626"/>
        <v>-0.11700384485375315</v>
      </c>
      <c r="P5737">
        <f t="shared" ca="1" si="627"/>
        <v>2.552076789677145</v>
      </c>
      <c r="Q5737" t="str">
        <f t="shared" ca="1" si="628"/>
        <v>H</v>
      </c>
    </row>
    <row r="5738" spans="9:17" x14ac:dyDescent="0.25">
      <c r="I5738">
        <v>5737</v>
      </c>
      <c r="J5738">
        <f t="shared" ca="1" si="623"/>
        <v>0.74517987119711482</v>
      </c>
      <c r="K5738">
        <f t="shared" ca="1" si="624"/>
        <v>1.729135571231919</v>
      </c>
      <c r="L5738" t="str">
        <f t="shared" ca="1" si="625"/>
        <v>H</v>
      </c>
      <c r="N5738">
        <f t="shared" si="629"/>
        <v>5737</v>
      </c>
      <c r="O5738">
        <f t="shared" ca="1" si="626"/>
        <v>1.3228614393918898</v>
      </c>
      <c r="P5738">
        <f t="shared" ca="1" si="627"/>
        <v>0.55051404217988265</v>
      </c>
      <c r="Q5738" t="str">
        <f t="shared" ca="1" si="628"/>
        <v>A</v>
      </c>
    </row>
    <row r="5739" spans="9:17" x14ac:dyDescent="0.25">
      <c r="I5739">
        <v>5738</v>
      </c>
      <c r="J5739">
        <f t="shared" ca="1" si="623"/>
        <v>2.1589949587152244</v>
      </c>
      <c r="K5739">
        <f t="shared" ca="1" si="624"/>
        <v>0.73882893579334585</v>
      </c>
      <c r="L5739" t="str">
        <f t="shared" ca="1" si="625"/>
        <v>A</v>
      </c>
      <c r="N5739">
        <f t="shared" si="629"/>
        <v>5738</v>
      </c>
      <c r="O5739">
        <f t="shared" ca="1" si="626"/>
        <v>0.82910499994405629</v>
      </c>
      <c r="P5739">
        <f t="shared" ca="1" si="627"/>
        <v>1.7038441550979302</v>
      </c>
      <c r="Q5739" t="str">
        <f t="shared" ca="1" si="628"/>
        <v>H</v>
      </c>
    </row>
    <row r="5740" spans="9:17" x14ac:dyDescent="0.25">
      <c r="I5740">
        <v>5739</v>
      </c>
      <c r="J5740">
        <f t="shared" ca="1" si="623"/>
        <v>0.44317763085990958</v>
      </c>
      <c r="K5740">
        <f t="shared" ca="1" si="624"/>
        <v>1.1900575180924018</v>
      </c>
      <c r="L5740" t="str">
        <f t="shared" ca="1" si="625"/>
        <v>H</v>
      </c>
      <c r="N5740">
        <f t="shared" si="629"/>
        <v>5739</v>
      </c>
      <c r="O5740">
        <f t="shared" ca="1" si="626"/>
        <v>0.72058830594871237</v>
      </c>
      <c r="P5740">
        <f t="shared" ca="1" si="627"/>
        <v>1.9540382650771813</v>
      </c>
      <c r="Q5740" t="str">
        <f t="shared" ca="1" si="628"/>
        <v>H</v>
      </c>
    </row>
    <row r="5741" spans="9:17" x14ac:dyDescent="0.25">
      <c r="I5741">
        <v>5740</v>
      </c>
      <c r="J5741">
        <f t="shared" ca="1" si="623"/>
        <v>0.82958416333647889</v>
      </c>
      <c r="K5741">
        <f t="shared" ca="1" si="624"/>
        <v>0.36129864898791841</v>
      </c>
      <c r="L5741" t="str">
        <f t="shared" ca="1" si="625"/>
        <v>A</v>
      </c>
      <c r="N5741">
        <f t="shared" si="629"/>
        <v>5740</v>
      </c>
      <c r="O5741">
        <f t="shared" ca="1" si="626"/>
        <v>0.72585859484013437</v>
      </c>
      <c r="P5741">
        <f t="shared" ca="1" si="627"/>
        <v>-0.65177308402782552</v>
      </c>
      <c r="Q5741" t="str">
        <f t="shared" ca="1" si="628"/>
        <v>A</v>
      </c>
    </row>
    <row r="5742" spans="9:17" x14ac:dyDescent="0.25">
      <c r="I5742">
        <v>5741</v>
      </c>
      <c r="J5742">
        <f t="shared" ca="1" si="623"/>
        <v>0.76557320923673022</v>
      </c>
      <c r="K5742">
        <f t="shared" ca="1" si="624"/>
        <v>1.1938850780340489</v>
      </c>
      <c r="L5742" t="str">
        <f t="shared" ca="1" si="625"/>
        <v>H</v>
      </c>
      <c r="N5742">
        <f t="shared" si="629"/>
        <v>5741</v>
      </c>
      <c r="O5742">
        <f t="shared" ca="1" si="626"/>
        <v>0.94798133565398701</v>
      </c>
      <c r="P5742">
        <f t="shared" ca="1" si="627"/>
        <v>0.75565261667564654</v>
      </c>
      <c r="Q5742" t="str">
        <f t="shared" ca="1" si="628"/>
        <v>A</v>
      </c>
    </row>
    <row r="5743" spans="9:17" x14ac:dyDescent="0.25">
      <c r="I5743">
        <v>5742</v>
      </c>
      <c r="J5743">
        <f t="shared" ca="1" si="623"/>
        <v>1.6202311637130007</v>
      </c>
      <c r="K5743">
        <f t="shared" ca="1" si="624"/>
        <v>3.6153744343884311</v>
      </c>
      <c r="L5743" t="str">
        <f t="shared" ca="1" si="625"/>
        <v>H</v>
      </c>
      <c r="N5743">
        <f t="shared" si="629"/>
        <v>5742</v>
      </c>
      <c r="O5743">
        <f t="shared" ca="1" si="626"/>
        <v>0.74397800553271509</v>
      </c>
      <c r="P5743">
        <f t="shared" ca="1" si="627"/>
        <v>0.81417741719963754</v>
      </c>
      <c r="Q5743" t="str">
        <f t="shared" ca="1" si="628"/>
        <v>H</v>
      </c>
    </row>
    <row r="5744" spans="9:17" x14ac:dyDescent="0.25">
      <c r="I5744">
        <v>5743</v>
      </c>
      <c r="J5744">
        <f t="shared" ca="1" si="623"/>
        <v>1.8046917411613301</v>
      </c>
      <c r="K5744">
        <f t="shared" ca="1" si="624"/>
        <v>9.3935948764596322E-2</v>
      </c>
      <c r="L5744" t="str">
        <f t="shared" ca="1" si="625"/>
        <v>A</v>
      </c>
      <c r="N5744">
        <f t="shared" si="629"/>
        <v>5743</v>
      </c>
      <c r="O5744">
        <f t="shared" ca="1" si="626"/>
        <v>-0.54616979786558928</v>
      </c>
      <c r="P5744">
        <f t="shared" ca="1" si="627"/>
        <v>3.0651968838902071</v>
      </c>
      <c r="Q5744" t="str">
        <f t="shared" ca="1" si="628"/>
        <v>H</v>
      </c>
    </row>
    <row r="5745" spans="9:17" x14ac:dyDescent="0.25">
      <c r="I5745">
        <v>5744</v>
      </c>
      <c r="J5745">
        <f t="shared" ca="1" si="623"/>
        <v>1.9370126466321267</v>
      </c>
      <c r="K5745">
        <f t="shared" ca="1" si="624"/>
        <v>1.0778904691691764</v>
      </c>
      <c r="L5745" t="str">
        <f t="shared" ca="1" si="625"/>
        <v>A</v>
      </c>
      <c r="N5745">
        <f t="shared" si="629"/>
        <v>5744</v>
      </c>
      <c r="O5745">
        <f t="shared" ca="1" si="626"/>
        <v>0.52749427886118394</v>
      </c>
      <c r="P5745">
        <f t="shared" ca="1" si="627"/>
        <v>1.3621190287486769</v>
      </c>
      <c r="Q5745" t="str">
        <f t="shared" ca="1" si="628"/>
        <v>H</v>
      </c>
    </row>
    <row r="5746" spans="9:17" x14ac:dyDescent="0.25">
      <c r="I5746">
        <v>5745</v>
      </c>
      <c r="J5746">
        <f t="shared" ca="1" si="623"/>
        <v>1.571339928719673</v>
      </c>
      <c r="K5746">
        <f t="shared" ca="1" si="624"/>
        <v>1.8959986778791822</v>
      </c>
      <c r="L5746" t="str">
        <f t="shared" ca="1" si="625"/>
        <v>H</v>
      </c>
      <c r="N5746">
        <f t="shared" si="629"/>
        <v>5745</v>
      </c>
      <c r="O5746">
        <f t="shared" ca="1" si="626"/>
        <v>0.58892881247744855</v>
      </c>
      <c r="P5746">
        <f t="shared" ca="1" si="627"/>
        <v>2.1684100303508966</v>
      </c>
      <c r="Q5746" t="str">
        <f t="shared" ca="1" si="628"/>
        <v>H</v>
      </c>
    </row>
    <row r="5747" spans="9:17" x14ac:dyDescent="0.25">
      <c r="I5747">
        <v>5746</v>
      </c>
      <c r="J5747">
        <f t="shared" ca="1" si="623"/>
        <v>-0.97028250455810094</v>
      </c>
      <c r="K5747">
        <f t="shared" ca="1" si="624"/>
        <v>1.1862840443630958</v>
      </c>
      <c r="L5747" t="str">
        <f t="shared" ca="1" si="625"/>
        <v>H</v>
      </c>
      <c r="N5747">
        <f t="shared" si="629"/>
        <v>5746</v>
      </c>
      <c r="O5747">
        <f t="shared" ca="1" si="626"/>
        <v>1.5808820022928884</v>
      </c>
      <c r="P5747">
        <f t="shared" ca="1" si="627"/>
        <v>1.5619290508387074</v>
      </c>
      <c r="Q5747" t="str">
        <f t="shared" ca="1" si="628"/>
        <v>A</v>
      </c>
    </row>
    <row r="5748" spans="9:17" x14ac:dyDescent="0.25">
      <c r="I5748">
        <v>5747</v>
      </c>
      <c r="J5748">
        <f t="shared" ca="1" si="623"/>
        <v>1.1987794471721225</v>
      </c>
      <c r="K5748">
        <f t="shared" ca="1" si="624"/>
        <v>1.8508001154594445</v>
      </c>
      <c r="L5748" t="str">
        <f t="shared" ca="1" si="625"/>
        <v>H</v>
      </c>
      <c r="N5748">
        <f t="shared" si="629"/>
        <v>5747</v>
      </c>
      <c r="O5748">
        <f t="shared" ca="1" si="626"/>
        <v>2.5599149604956302</v>
      </c>
      <c r="P5748">
        <f t="shared" ca="1" si="627"/>
        <v>0.9490743569742297</v>
      </c>
      <c r="Q5748" t="str">
        <f t="shared" ca="1" si="628"/>
        <v>A</v>
      </c>
    </row>
    <row r="5749" spans="9:17" x14ac:dyDescent="0.25">
      <c r="I5749">
        <v>5748</v>
      </c>
      <c r="J5749">
        <f t="shared" ca="1" si="623"/>
        <v>-0.69545940258432082</v>
      </c>
      <c r="K5749">
        <f t="shared" ca="1" si="624"/>
        <v>1.4565308196953477</v>
      </c>
      <c r="L5749" t="str">
        <f t="shared" ca="1" si="625"/>
        <v>H</v>
      </c>
      <c r="N5749">
        <f t="shared" si="629"/>
        <v>5748</v>
      </c>
      <c r="O5749">
        <f t="shared" ca="1" si="626"/>
        <v>0.34097767217947456</v>
      </c>
      <c r="P5749">
        <f t="shared" ca="1" si="627"/>
        <v>2.4514719212930229</v>
      </c>
      <c r="Q5749" t="str">
        <f t="shared" ca="1" si="628"/>
        <v>H</v>
      </c>
    </row>
    <row r="5750" spans="9:17" x14ac:dyDescent="0.25">
      <c r="I5750">
        <v>5749</v>
      </c>
      <c r="J5750">
        <f t="shared" ca="1" si="623"/>
        <v>1.5608331107923261</v>
      </c>
      <c r="K5750">
        <f t="shared" ca="1" si="624"/>
        <v>2.381346662552418</v>
      </c>
      <c r="L5750" t="str">
        <f t="shared" ca="1" si="625"/>
        <v>H</v>
      </c>
      <c r="N5750">
        <f t="shared" si="629"/>
        <v>5749</v>
      </c>
      <c r="O5750">
        <f t="shared" ca="1" si="626"/>
        <v>-0.24738589526416632</v>
      </c>
      <c r="P5750">
        <f t="shared" ca="1" si="627"/>
        <v>0.95488051694990672</v>
      </c>
      <c r="Q5750" t="str">
        <f t="shared" ca="1" si="628"/>
        <v>H</v>
      </c>
    </row>
    <row r="5751" spans="9:17" x14ac:dyDescent="0.25">
      <c r="I5751">
        <v>5750</v>
      </c>
      <c r="J5751">
        <f t="shared" ca="1" si="623"/>
        <v>0.9949483408839046</v>
      </c>
      <c r="K5751">
        <f t="shared" ca="1" si="624"/>
        <v>1.9043630597365524</v>
      </c>
      <c r="L5751" t="str">
        <f t="shared" ca="1" si="625"/>
        <v>H</v>
      </c>
      <c r="N5751">
        <f t="shared" si="629"/>
        <v>5750</v>
      </c>
      <c r="O5751">
        <f t="shared" ca="1" si="626"/>
        <v>-1.2169427413415752</v>
      </c>
      <c r="P5751">
        <f t="shared" ca="1" si="627"/>
        <v>1.8830773927021172</v>
      </c>
      <c r="Q5751" t="str">
        <f t="shared" ca="1" si="628"/>
        <v>H</v>
      </c>
    </row>
    <row r="5752" spans="9:17" x14ac:dyDescent="0.25">
      <c r="I5752">
        <v>5751</v>
      </c>
      <c r="J5752">
        <f t="shared" ca="1" si="623"/>
        <v>0.74826553714528488</v>
      </c>
      <c r="K5752">
        <f t="shared" ca="1" si="624"/>
        <v>1.1478024884326543</v>
      </c>
      <c r="L5752" t="str">
        <f t="shared" ca="1" si="625"/>
        <v>H</v>
      </c>
      <c r="N5752">
        <f t="shared" si="629"/>
        <v>5751</v>
      </c>
      <c r="O5752">
        <f t="shared" ca="1" si="626"/>
        <v>0.95270095375999819</v>
      </c>
      <c r="P5752">
        <f t="shared" ca="1" si="627"/>
        <v>2.3578147508861846</v>
      </c>
      <c r="Q5752" t="str">
        <f t="shared" ca="1" si="628"/>
        <v>H</v>
      </c>
    </row>
    <row r="5753" spans="9:17" x14ac:dyDescent="0.25">
      <c r="I5753">
        <v>5752</v>
      </c>
      <c r="J5753">
        <f t="shared" ca="1" si="623"/>
        <v>-0.64501658687384444</v>
      </c>
      <c r="K5753">
        <f t="shared" ca="1" si="624"/>
        <v>1.9257064035731541</v>
      </c>
      <c r="L5753" t="str">
        <f t="shared" ca="1" si="625"/>
        <v>H</v>
      </c>
      <c r="N5753">
        <f t="shared" si="629"/>
        <v>5752</v>
      </c>
      <c r="O5753">
        <f t="shared" ca="1" si="626"/>
        <v>0.48259681246755642</v>
      </c>
      <c r="P5753">
        <f t="shared" ca="1" si="627"/>
        <v>0.93323647578543745</v>
      </c>
      <c r="Q5753" t="str">
        <f t="shared" ca="1" si="628"/>
        <v>H</v>
      </c>
    </row>
    <row r="5754" spans="9:17" x14ac:dyDescent="0.25">
      <c r="I5754">
        <v>5753</v>
      </c>
      <c r="J5754">
        <f t="shared" ca="1" si="623"/>
        <v>1.6500930339169533</v>
      </c>
      <c r="K5754">
        <f t="shared" ca="1" si="624"/>
        <v>3.9261215157970542</v>
      </c>
      <c r="L5754" t="str">
        <f t="shared" ca="1" si="625"/>
        <v>H</v>
      </c>
      <c r="N5754">
        <f t="shared" si="629"/>
        <v>5753</v>
      </c>
      <c r="O5754">
        <f t="shared" ca="1" si="626"/>
        <v>0.26384110039793029</v>
      </c>
      <c r="P5754">
        <f t="shared" ca="1" si="627"/>
        <v>0.46612863750071887</v>
      </c>
      <c r="Q5754" t="str">
        <f t="shared" ca="1" si="628"/>
        <v>H</v>
      </c>
    </row>
    <row r="5755" spans="9:17" x14ac:dyDescent="0.25">
      <c r="I5755">
        <v>5754</v>
      </c>
      <c r="J5755">
        <f t="shared" ca="1" si="623"/>
        <v>-1.4660347009727788</v>
      </c>
      <c r="K5755">
        <f t="shared" ca="1" si="624"/>
        <v>0.41975613309870008</v>
      </c>
      <c r="L5755" t="str">
        <f t="shared" ca="1" si="625"/>
        <v>H</v>
      </c>
      <c r="N5755">
        <f t="shared" si="629"/>
        <v>5754</v>
      </c>
      <c r="O5755">
        <f t="shared" ca="1" si="626"/>
        <v>1.5126138519887551</v>
      </c>
      <c r="P5755">
        <f t="shared" ca="1" si="627"/>
        <v>2.2710344280944721</v>
      </c>
      <c r="Q5755" t="str">
        <f t="shared" ca="1" si="628"/>
        <v>H</v>
      </c>
    </row>
    <row r="5756" spans="9:17" x14ac:dyDescent="0.25">
      <c r="I5756">
        <v>5755</v>
      </c>
      <c r="J5756">
        <f t="shared" ca="1" si="623"/>
        <v>-0.85056885909439384</v>
      </c>
      <c r="K5756">
        <f t="shared" ca="1" si="624"/>
        <v>2.2106881186927061</v>
      </c>
      <c r="L5756" t="str">
        <f t="shared" ca="1" si="625"/>
        <v>H</v>
      </c>
      <c r="N5756">
        <f t="shared" si="629"/>
        <v>5755</v>
      </c>
      <c r="O5756">
        <f t="shared" ca="1" si="626"/>
        <v>-3.2849132368860667E-3</v>
      </c>
      <c r="P5756">
        <f t="shared" ca="1" si="627"/>
        <v>1.760126576867985</v>
      </c>
      <c r="Q5756" t="str">
        <f t="shared" ca="1" si="628"/>
        <v>H</v>
      </c>
    </row>
    <row r="5757" spans="9:17" x14ac:dyDescent="0.25">
      <c r="I5757">
        <v>5756</v>
      </c>
      <c r="J5757">
        <f t="shared" ca="1" si="623"/>
        <v>2.5298394414751115</v>
      </c>
      <c r="K5757">
        <f t="shared" ca="1" si="624"/>
        <v>1.1580245748013316</v>
      </c>
      <c r="L5757" t="str">
        <f t="shared" ca="1" si="625"/>
        <v>A</v>
      </c>
      <c r="N5757">
        <f t="shared" si="629"/>
        <v>5756</v>
      </c>
      <c r="O5757">
        <f t="shared" ca="1" si="626"/>
        <v>1.3337822884311206</v>
      </c>
      <c r="P5757">
        <f t="shared" ca="1" si="627"/>
        <v>0.79214859143221961</v>
      </c>
      <c r="Q5757" t="str">
        <f t="shared" ca="1" si="628"/>
        <v>A</v>
      </c>
    </row>
    <row r="5758" spans="9:17" x14ac:dyDescent="0.25">
      <c r="I5758">
        <v>5757</v>
      </c>
      <c r="J5758">
        <f t="shared" ca="1" si="623"/>
        <v>0.14096695563431572</v>
      </c>
      <c r="K5758">
        <f t="shared" ca="1" si="624"/>
        <v>0.51954893540831892</v>
      </c>
      <c r="L5758" t="str">
        <f t="shared" ca="1" si="625"/>
        <v>H</v>
      </c>
      <c r="N5758">
        <f t="shared" si="629"/>
        <v>5757</v>
      </c>
      <c r="O5758">
        <f t="shared" ca="1" si="626"/>
        <v>0.28629926244659248</v>
      </c>
      <c r="P5758">
        <f t="shared" ca="1" si="627"/>
        <v>0.77272286591070583</v>
      </c>
      <c r="Q5758" t="str">
        <f t="shared" ca="1" si="628"/>
        <v>H</v>
      </c>
    </row>
    <row r="5759" spans="9:17" x14ac:dyDescent="0.25">
      <c r="I5759">
        <v>5758</v>
      </c>
      <c r="J5759">
        <f t="shared" ca="1" si="623"/>
        <v>0.31530664333100911</v>
      </c>
      <c r="K5759">
        <f t="shared" ca="1" si="624"/>
        <v>1.4979950942201836</v>
      </c>
      <c r="L5759" t="str">
        <f t="shared" ca="1" si="625"/>
        <v>H</v>
      </c>
      <c r="N5759">
        <f t="shared" si="629"/>
        <v>5758</v>
      </c>
      <c r="O5759">
        <f t="shared" ca="1" si="626"/>
        <v>2.1969842488185858</v>
      </c>
      <c r="P5759">
        <f t="shared" ca="1" si="627"/>
        <v>2.4266852437644313</v>
      </c>
      <c r="Q5759" t="str">
        <f t="shared" ca="1" si="628"/>
        <v>H</v>
      </c>
    </row>
    <row r="5760" spans="9:17" x14ac:dyDescent="0.25">
      <c r="I5760">
        <v>5759</v>
      </c>
      <c r="J5760">
        <f t="shared" ca="1" si="623"/>
        <v>0.66661056839457988</v>
      </c>
      <c r="K5760">
        <f t="shared" ca="1" si="624"/>
        <v>0.53178814204883529</v>
      </c>
      <c r="L5760" t="str">
        <f t="shared" ca="1" si="625"/>
        <v>A</v>
      </c>
      <c r="N5760">
        <f t="shared" si="629"/>
        <v>5759</v>
      </c>
      <c r="O5760">
        <f t="shared" ca="1" si="626"/>
        <v>-0.46891355439088911</v>
      </c>
      <c r="P5760">
        <f t="shared" ca="1" si="627"/>
        <v>0.81056063000449585</v>
      </c>
      <c r="Q5760" t="str">
        <f t="shared" ca="1" si="628"/>
        <v>H</v>
      </c>
    </row>
    <row r="5761" spans="9:17" x14ac:dyDescent="0.25">
      <c r="I5761">
        <v>5760</v>
      </c>
      <c r="J5761">
        <f t="shared" ca="1" si="623"/>
        <v>1.5984007817838808</v>
      </c>
      <c r="K5761">
        <f t="shared" ca="1" si="624"/>
        <v>2.4772427817551685</v>
      </c>
      <c r="L5761" t="str">
        <f t="shared" ca="1" si="625"/>
        <v>H</v>
      </c>
      <c r="N5761">
        <f t="shared" si="629"/>
        <v>5760</v>
      </c>
      <c r="O5761">
        <f t="shared" ca="1" si="626"/>
        <v>1.2005963737158245</v>
      </c>
      <c r="P5761">
        <f t="shared" ca="1" si="627"/>
        <v>0.72998222233256183</v>
      </c>
      <c r="Q5761" t="str">
        <f t="shared" ca="1" si="628"/>
        <v>A</v>
      </c>
    </row>
    <row r="5762" spans="9:17" x14ac:dyDescent="0.25">
      <c r="I5762">
        <v>5761</v>
      </c>
      <c r="J5762">
        <f t="shared" ca="1" si="623"/>
        <v>0.64184733855531151</v>
      </c>
      <c r="K5762">
        <f t="shared" ca="1" si="624"/>
        <v>2.4119986438862626</v>
      </c>
      <c r="L5762" t="str">
        <f t="shared" ca="1" si="625"/>
        <v>H</v>
      </c>
      <c r="N5762">
        <f t="shared" si="629"/>
        <v>5761</v>
      </c>
      <c r="O5762">
        <f t="shared" ca="1" si="626"/>
        <v>0.91763512359007826</v>
      </c>
      <c r="P5762">
        <f t="shared" ca="1" si="627"/>
        <v>0.94361425150695966</v>
      </c>
      <c r="Q5762" t="str">
        <f t="shared" ca="1" si="628"/>
        <v>H</v>
      </c>
    </row>
    <row r="5763" spans="9:17" x14ac:dyDescent="0.25">
      <c r="I5763">
        <v>5762</v>
      </c>
      <c r="J5763">
        <f t="shared" ref="J5763:J5826" ca="1" si="630">NORMINV(RAND(), $D$3,$F$3)</f>
        <v>1.1962608045086858</v>
      </c>
      <c r="K5763">
        <f t="shared" ref="K5763:K5826" ca="1" si="631">NORMINV(RAND(), $D$2,$F$2)</f>
        <v>0.58298652005452301</v>
      </c>
      <c r="L5763" t="str">
        <f t="shared" ref="L5763:L5826" ca="1" si="632">IF(J5763&gt;K5763, "A", IF(J5763=K5763, "T", "H"))</f>
        <v>A</v>
      </c>
      <c r="N5763">
        <f t="shared" si="629"/>
        <v>5762</v>
      </c>
      <c r="O5763">
        <f t="shared" ref="O5763:O5826" ca="1" si="633">NORMINV(RAND(), $D$11,$F$11)</f>
        <v>1.581738653447192</v>
      </c>
      <c r="P5763">
        <f t="shared" ref="P5763:P5826" ca="1" si="634">NORMINV(RAND(), $D$10,$F$10)</f>
        <v>1.5555236597005517</v>
      </c>
      <c r="Q5763" t="str">
        <f t="shared" ref="Q5763:Q5826" ca="1" si="635">IF(O5763&gt;P5763, "A", IF(O5763=P5763, "T", "H"))</f>
        <v>A</v>
      </c>
    </row>
    <row r="5764" spans="9:17" x14ac:dyDescent="0.25">
      <c r="I5764">
        <v>5763</v>
      </c>
      <c r="J5764">
        <f t="shared" ca="1" si="630"/>
        <v>1.5551204453409886</v>
      </c>
      <c r="K5764">
        <f t="shared" ca="1" si="631"/>
        <v>0.13801554041068886</v>
      </c>
      <c r="L5764" t="str">
        <f t="shared" ca="1" si="632"/>
        <v>A</v>
      </c>
      <c r="N5764">
        <f t="shared" ref="N5764:N5827" si="636">N5763+1</f>
        <v>5763</v>
      </c>
      <c r="O5764">
        <f t="shared" ca="1" si="633"/>
        <v>0.87257711960311002</v>
      </c>
      <c r="P5764">
        <f t="shared" ca="1" si="634"/>
        <v>2.4556053559857842</v>
      </c>
      <c r="Q5764" t="str">
        <f t="shared" ca="1" si="635"/>
        <v>H</v>
      </c>
    </row>
    <row r="5765" spans="9:17" x14ac:dyDescent="0.25">
      <c r="I5765">
        <v>5764</v>
      </c>
      <c r="J5765">
        <f t="shared" ca="1" si="630"/>
        <v>0.79043717838776995</v>
      </c>
      <c r="K5765">
        <f t="shared" ca="1" si="631"/>
        <v>1.7431790507985194</v>
      </c>
      <c r="L5765" t="str">
        <f t="shared" ca="1" si="632"/>
        <v>H</v>
      </c>
      <c r="N5765">
        <f t="shared" si="636"/>
        <v>5764</v>
      </c>
      <c r="O5765">
        <f t="shared" ca="1" si="633"/>
        <v>0.66636530338644806</v>
      </c>
      <c r="P5765">
        <f t="shared" ca="1" si="634"/>
        <v>1.050628697793289</v>
      </c>
      <c r="Q5765" t="str">
        <f t="shared" ca="1" si="635"/>
        <v>H</v>
      </c>
    </row>
    <row r="5766" spans="9:17" x14ac:dyDescent="0.25">
      <c r="I5766">
        <v>5765</v>
      </c>
      <c r="J5766">
        <f t="shared" ca="1" si="630"/>
        <v>5.1944207191902847E-2</v>
      </c>
      <c r="K5766">
        <f t="shared" ca="1" si="631"/>
        <v>1.5048603473495616</v>
      </c>
      <c r="L5766" t="str">
        <f t="shared" ca="1" si="632"/>
        <v>H</v>
      </c>
      <c r="N5766">
        <f t="shared" si="636"/>
        <v>5765</v>
      </c>
      <c r="O5766">
        <f t="shared" ca="1" si="633"/>
        <v>1.3504285158729534</v>
      </c>
      <c r="P5766">
        <f t="shared" ca="1" si="634"/>
        <v>1.6381889644985637</v>
      </c>
      <c r="Q5766" t="str">
        <f t="shared" ca="1" si="635"/>
        <v>H</v>
      </c>
    </row>
    <row r="5767" spans="9:17" x14ac:dyDescent="0.25">
      <c r="I5767">
        <v>5766</v>
      </c>
      <c r="J5767">
        <f t="shared" ca="1" si="630"/>
        <v>0.3787095188516969</v>
      </c>
      <c r="K5767">
        <f t="shared" ca="1" si="631"/>
        <v>1.0056959191230876</v>
      </c>
      <c r="L5767" t="str">
        <f t="shared" ca="1" si="632"/>
        <v>H</v>
      </c>
      <c r="N5767">
        <f t="shared" si="636"/>
        <v>5766</v>
      </c>
      <c r="O5767">
        <f t="shared" ca="1" si="633"/>
        <v>1.595183449918419</v>
      </c>
      <c r="P5767">
        <f t="shared" ca="1" si="634"/>
        <v>-0.23726526040699247</v>
      </c>
      <c r="Q5767" t="str">
        <f t="shared" ca="1" si="635"/>
        <v>A</v>
      </c>
    </row>
    <row r="5768" spans="9:17" x14ac:dyDescent="0.25">
      <c r="I5768">
        <v>5767</v>
      </c>
      <c r="J5768">
        <f t="shared" ca="1" si="630"/>
        <v>2.3708398896152429</v>
      </c>
      <c r="K5768">
        <f t="shared" ca="1" si="631"/>
        <v>1.3475688936583285</v>
      </c>
      <c r="L5768" t="str">
        <f t="shared" ca="1" si="632"/>
        <v>A</v>
      </c>
      <c r="N5768">
        <f t="shared" si="636"/>
        <v>5767</v>
      </c>
      <c r="O5768">
        <f t="shared" ca="1" si="633"/>
        <v>-0.59166617007243705</v>
      </c>
      <c r="P5768">
        <f t="shared" ca="1" si="634"/>
        <v>1.5053723488032749</v>
      </c>
      <c r="Q5768" t="str">
        <f t="shared" ca="1" si="635"/>
        <v>H</v>
      </c>
    </row>
    <row r="5769" spans="9:17" x14ac:dyDescent="0.25">
      <c r="I5769">
        <v>5768</v>
      </c>
      <c r="J5769">
        <f t="shared" ca="1" si="630"/>
        <v>1.7870856756815963</v>
      </c>
      <c r="K5769">
        <f t="shared" ca="1" si="631"/>
        <v>1.9384603002376926</v>
      </c>
      <c r="L5769" t="str">
        <f t="shared" ca="1" si="632"/>
        <v>H</v>
      </c>
      <c r="N5769">
        <f t="shared" si="636"/>
        <v>5768</v>
      </c>
      <c r="O5769">
        <f t="shared" ca="1" si="633"/>
        <v>-0.4986081729320655</v>
      </c>
      <c r="P5769">
        <f t="shared" ca="1" si="634"/>
        <v>1.7991386885238061</v>
      </c>
      <c r="Q5769" t="str">
        <f t="shared" ca="1" si="635"/>
        <v>H</v>
      </c>
    </row>
    <row r="5770" spans="9:17" x14ac:dyDescent="0.25">
      <c r="I5770">
        <v>5769</v>
      </c>
      <c r="J5770">
        <f t="shared" ca="1" si="630"/>
        <v>1.3220325203820158</v>
      </c>
      <c r="K5770">
        <f t="shared" ca="1" si="631"/>
        <v>2.7642100099522118</v>
      </c>
      <c r="L5770" t="str">
        <f t="shared" ca="1" si="632"/>
        <v>H</v>
      </c>
      <c r="N5770">
        <f t="shared" si="636"/>
        <v>5769</v>
      </c>
      <c r="O5770">
        <f t="shared" ca="1" si="633"/>
        <v>0.85068172289024535</v>
      </c>
      <c r="P5770">
        <f t="shared" ca="1" si="634"/>
        <v>1.7012065503298679</v>
      </c>
      <c r="Q5770" t="str">
        <f t="shared" ca="1" si="635"/>
        <v>H</v>
      </c>
    </row>
    <row r="5771" spans="9:17" x14ac:dyDescent="0.25">
      <c r="I5771">
        <v>5770</v>
      </c>
      <c r="J5771">
        <f t="shared" ca="1" si="630"/>
        <v>0.25248587423322455</v>
      </c>
      <c r="K5771">
        <f t="shared" ca="1" si="631"/>
        <v>1.0304538198563966</v>
      </c>
      <c r="L5771" t="str">
        <f t="shared" ca="1" si="632"/>
        <v>H</v>
      </c>
      <c r="N5771">
        <f t="shared" si="636"/>
        <v>5770</v>
      </c>
      <c r="O5771">
        <f t="shared" ca="1" si="633"/>
        <v>-1.3725895111535147</v>
      </c>
      <c r="P5771">
        <f t="shared" ca="1" si="634"/>
        <v>1.8056406993486775</v>
      </c>
      <c r="Q5771" t="str">
        <f t="shared" ca="1" si="635"/>
        <v>H</v>
      </c>
    </row>
    <row r="5772" spans="9:17" x14ac:dyDescent="0.25">
      <c r="I5772">
        <v>5771</v>
      </c>
      <c r="J5772">
        <f t="shared" ca="1" si="630"/>
        <v>1.6373634898356375</v>
      </c>
      <c r="K5772">
        <f t="shared" ca="1" si="631"/>
        <v>1.7603223506458039</v>
      </c>
      <c r="L5772" t="str">
        <f t="shared" ca="1" si="632"/>
        <v>H</v>
      </c>
      <c r="N5772">
        <f t="shared" si="636"/>
        <v>5771</v>
      </c>
      <c r="O5772">
        <f t="shared" ca="1" si="633"/>
        <v>-0.13584705229872229</v>
      </c>
      <c r="P5772">
        <f t="shared" ca="1" si="634"/>
        <v>2.1478068920405664</v>
      </c>
      <c r="Q5772" t="str">
        <f t="shared" ca="1" si="635"/>
        <v>H</v>
      </c>
    </row>
    <row r="5773" spans="9:17" x14ac:dyDescent="0.25">
      <c r="I5773">
        <v>5772</v>
      </c>
      <c r="J5773">
        <f t="shared" ca="1" si="630"/>
        <v>1.7270619809086556</v>
      </c>
      <c r="K5773">
        <f t="shared" ca="1" si="631"/>
        <v>2.3006474029897328</v>
      </c>
      <c r="L5773" t="str">
        <f t="shared" ca="1" si="632"/>
        <v>H</v>
      </c>
      <c r="N5773">
        <f t="shared" si="636"/>
        <v>5772</v>
      </c>
      <c r="O5773">
        <f t="shared" ca="1" si="633"/>
        <v>0.91799339795289225</v>
      </c>
      <c r="P5773">
        <f t="shared" ca="1" si="634"/>
        <v>1.6469717117537903</v>
      </c>
      <c r="Q5773" t="str">
        <f t="shared" ca="1" si="635"/>
        <v>H</v>
      </c>
    </row>
    <row r="5774" spans="9:17" x14ac:dyDescent="0.25">
      <c r="I5774">
        <v>5773</v>
      </c>
      <c r="J5774">
        <f t="shared" ca="1" si="630"/>
        <v>0.59023432892107675</v>
      </c>
      <c r="K5774">
        <f t="shared" ca="1" si="631"/>
        <v>2.2640214745433123</v>
      </c>
      <c r="L5774" t="str">
        <f t="shared" ca="1" si="632"/>
        <v>H</v>
      </c>
      <c r="N5774">
        <f t="shared" si="636"/>
        <v>5773</v>
      </c>
      <c r="O5774">
        <f t="shared" ca="1" si="633"/>
        <v>-0.37534152203952476</v>
      </c>
      <c r="P5774">
        <f t="shared" ca="1" si="634"/>
        <v>0.45265896239194769</v>
      </c>
      <c r="Q5774" t="str">
        <f t="shared" ca="1" si="635"/>
        <v>H</v>
      </c>
    </row>
    <row r="5775" spans="9:17" x14ac:dyDescent="0.25">
      <c r="I5775">
        <v>5774</v>
      </c>
      <c r="J5775">
        <f t="shared" ca="1" si="630"/>
        <v>1.6432567653205266</v>
      </c>
      <c r="K5775">
        <f t="shared" ca="1" si="631"/>
        <v>1.2852507946632841</v>
      </c>
      <c r="L5775" t="str">
        <f t="shared" ca="1" si="632"/>
        <v>A</v>
      </c>
      <c r="N5775">
        <f t="shared" si="636"/>
        <v>5774</v>
      </c>
      <c r="O5775">
        <f t="shared" ca="1" si="633"/>
        <v>2.4506208666353597</v>
      </c>
      <c r="P5775">
        <f t="shared" ca="1" si="634"/>
        <v>1.5454418866777435</v>
      </c>
      <c r="Q5775" t="str">
        <f t="shared" ca="1" si="635"/>
        <v>A</v>
      </c>
    </row>
    <row r="5776" spans="9:17" x14ac:dyDescent="0.25">
      <c r="I5776">
        <v>5775</v>
      </c>
      <c r="J5776">
        <f t="shared" ca="1" si="630"/>
        <v>1.8341449810926984</v>
      </c>
      <c r="K5776">
        <f t="shared" ca="1" si="631"/>
        <v>2.0270302224605352E-2</v>
      </c>
      <c r="L5776" t="str">
        <f t="shared" ca="1" si="632"/>
        <v>A</v>
      </c>
      <c r="N5776">
        <f t="shared" si="636"/>
        <v>5775</v>
      </c>
      <c r="O5776">
        <f t="shared" ca="1" si="633"/>
        <v>0.14992703421099046</v>
      </c>
      <c r="P5776">
        <f t="shared" ca="1" si="634"/>
        <v>2.1552421108790227</v>
      </c>
      <c r="Q5776" t="str">
        <f t="shared" ca="1" si="635"/>
        <v>H</v>
      </c>
    </row>
    <row r="5777" spans="9:17" x14ac:dyDescent="0.25">
      <c r="I5777">
        <v>5776</v>
      </c>
      <c r="J5777">
        <f t="shared" ca="1" si="630"/>
        <v>1.3634906087407925</v>
      </c>
      <c r="K5777">
        <f t="shared" ca="1" si="631"/>
        <v>1.6718382124643392</v>
      </c>
      <c r="L5777" t="str">
        <f t="shared" ca="1" si="632"/>
        <v>H</v>
      </c>
      <c r="N5777">
        <f t="shared" si="636"/>
        <v>5776</v>
      </c>
      <c r="O5777">
        <f t="shared" ca="1" si="633"/>
        <v>1.0995593651547171</v>
      </c>
      <c r="P5777">
        <f t="shared" ca="1" si="634"/>
        <v>1.5276940532776577</v>
      </c>
      <c r="Q5777" t="str">
        <f t="shared" ca="1" si="635"/>
        <v>H</v>
      </c>
    </row>
    <row r="5778" spans="9:17" x14ac:dyDescent="0.25">
      <c r="I5778">
        <v>5777</v>
      </c>
      <c r="J5778">
        <f t="shared" ca="1" si="630"/>
        <v>1.1609282092752899</v>
      </c>
      <c r="K5778">
        <f t="shared" ca="1" si="631"/>
        <v>2.4907700143087839</v>
      </c>
      <c r="L5778" t="str">
        <f t="shared" ca="1" si="632"/>
        <v>H</v>
      </c>
      <c r="N5778">
        <f t="shared" si="636"/>
        <v>5777</v>
      </c>
      <c r="O5778">
        <f t="shared" ca="1" si="633"/>
        <v>0.87738760427973528</v>
      </c>
      <c r="P5778">
        <f t="shared" ca="1" si="634"/>
        <v>1.6810578137676928</v>
      </c>
      <c r="Q5778" t="str">
        <f t="shared" ca="1" si="635"/>
        <v>H</v>
      </c>
    </row>
    <row r="5779" spans="9:17" x14ac:dyDescent="0.25">
      <c r="I5779">
        <v>5778</v>
      </c>
      <c r="J5779">
        <f t="shared" ca="1" si="630"/>
        <v>0.25030103833619199</v>
      </c>
      <c r="K5779">
        <f t="shared" ca="1" si="631"/>
        <v>1.7053391316154201</v>
      </c>
      <c r="L5779" t="str">
        <f t="shared" ca="1" si="632"/>
        <v>H</v>
      </c>
      <c r="N5779">
        <f t="shared" si="636"/>
        <v>5778</v>
      </c>
      <c r="O5779">
        <f t="shared" ca="1" si="633"/>
        <v>1.143035770039645</v>
      </c>
      <c r="P5779">
        <f t="shared" ca="1" si="634"/>
        <v>6.1090710448585828E-3</v>
      </c>
      <c r="Q5779" t="str">
        <f t="shared" ca="1" si="635"/>
        <v>A</v>
      </c>
    </row>
    <row r="5780" spans="9:17" x14ac:dyDescent="0.25">
      <c r="I5780">
        <v>5779</v>
      </c>
      <c r="J5780">
        <f t="shared" ca="1" si="630"/>
        <v>-0.5455737834807266</v>
      </c>
      <c r="K5780">
        <f t="shared" ca="1" si="631"/>
        <v>1.7295852985218432</v>
      </c>
      <c r="L5780" t="str">
        <f t="shared" ca="1" si="632"/>
        <v>H</v>
      </c>
      <c r="N5780">
        <f t="shared" si="636"/>
        <v>5779</v>
      </c>
      <c r="O5780">
        <f t="shared" ca="1" si="633"/>
        <v>1.906319101526345</v>
      </c>
      <c r="P5780">
        <f t="shared" ca="1" si="634"/>
        <v>1.8287372756096461</v>
      </c>
      <c r="Q5780" t="str">
        <f t="shared" ca="1" si="635"/>
        <v>A</v>
      </c>
    </row>
    <row r="5781" spans="9:17" x14ac:dyDescent="0.25">
      <c r="I5781">
        <v>5780</v>
      </c>
      <c r="J5781">
        <f t="shared" ca="1" si="630"/>
        <v>1.3715418180978427</v>
      </c>
      <c r="K5781">
        <f t="shared" ca="1" si="631"/>
        <v>2.2886636513449954</v>
      </c>
      <c r="L5781" t="str">
        <f t="shared" ca="1" si="632"/>
        <v>H</v>
      </c>
      <c r="N5781">
        <f t="shared" si="636"/>
        <v>5780</v>
      </c>
      <c r="O5781">
        <f t="shared" ca="1" si="633"/>
        <v>6.7541052982500349E-2</v>
      </c>
      <c r="P5781">
        <f t="shared" ca="1" si="634"/>
        <v>1.1258357572411795</v>
      </c>
      <c r="Q5781" t="str">
        <f t="shared" ca="1" si="635"/>
        <v>H</v>
      </c>
    </row>
    <row r="5782" spans="9:17" x14ac:dyDescent="0.25">
      <c r="I5782">
        <v>5781</v>
      </c>
      <c r="J5782">
        <f t="shared" ca="1" si="630"/>
        <v>1.3784995062390599</v>
      </c>
      <c r="K5782">
        <f t="shared" ca="1" si="631"/>
        <v>1.1320160177689864</v>
      </c>
      <c r="L5782" t="str">
        <f t="shared" ca="1" si="632"/>
        <v>A</v>
      </c>
      <c r="N5782">
        <f t="shared" si="636"/>
        <v>5781</v>
      </c>
      <c r="O5782">
        <f t="shared" ca="1" si="633"/>
        <v>0.7484501432213464</v>
      </c>
      <c r="P5782">
        <f t="shared" ca="1" si="634"/>
        <v>1.772236737842888</v>
      </c>
      <c r="Q5782" t="str">
        <f t="shared" ca="1" si="635"/>
        <v>H</v>
      </c>
    </row>
    <row r="5783" spans="9:17" x14ac:dyDescent="0.25">
      <c r="I5783">
        <v>5782</v>
      </c>
      <c r="J5783">
        <f t="shared" ca="1" si="630"/>
        <v>-0.20309371136305843</v>
      </c>
      <c r="K5783">
        <f t="shared" ca="1" si="631"/>
        <v>2.1306766363035115</v>
      </c>
      <c r="L5783" t="str">
        <f t="shared" ca="1" si="632"/>
        <v>H</v>
      </c>
      <c r="N5783">
        <f t="shared" si="636"/>
        <v>5782</v>
      </c>
      <c r="O5783">
        <f t="shared" ca="1" si="633"/>
        <v>0.10855913945428852</v>
      </c>
      <c r="P5783">
        <f t="shared" ca="1" si="634"/>
        <v>2.6386124440020549</v>
      </c>
      <c r="Q5783" t="str">
        <f t="shared" ca="1" si="635"/>
        <v>H</v>
      </c>
    </row>
    <row r="5784" spans="9:17" x14ac:dyDescent="0.25">
      <c r="I5784">
        <v>5783</v>
      </c>
      <c r="J5784">
        <f t="shared" ca="1" si="630"/>
        <v>1.2648297576023524</v>
      </c>
      <c r="K5784">
        <f t="shared" ca="1" si="631"/>
        <v>1.7466267408054093</v>
      </c>
      <c r="L5784" t="str">
        <f t="shared" ca="1" si="632"/>
        <v>H</v>
      </c>
      <c r="N5784">
        <f t="shared" si="636"/>
        <v>5783</v>
      </c>
      <c r="O5784">
        <f t="shared" ca="1" si="633"/>
        <v>1.4925876442430028</v>
      </c>
      <c r="P5784">
        <f t="shared" ca="1" si="634"/>
        <v>-0.45397758478099881</v>
      </c>
      <c r="Q5784" t="str">
        <f t="shared" ca="1" si="635"/>
        <v>A</v>
      </c>
    </row>
    <row r="5785" spans="9:17" x14ac:dyDescent="0.25">
      <c r="I5785">
        <v>5784</v>
      </c>
      <c r="J5785">
        <f t="shared" ca="1" si="630"/>
        <v>2.2762151757577347</v>
      </c>
      <c r="K5785">
        <f t="shared" ca="1" si="631"/>
        <v>1.8348292847613061</v>
      </c>
      <c r="L5785" t="str">
        <f t="shared" ca="1" si="632"/>
        <v>A</v>
      </c>
      <c r="N5785">
        <f t="shared" si="636"/>
        <v>5784</v>
      </c>
      <c r="O5785">
        <f t="shared" ca="1" si="633"/>
        <v>0.7199004660054793</v>
      </c>
      <c r="P5785">
        <f t="shared" ca="1" si="634"/>
        <v>0.70475543795905393</v>
      </c>
      <c r="Q5785" t="str">
        <f t="shared" ca="1" si="635"/>
        <v>A</v>
      </c>
    </row>
    <row r="5786" spans="9:17" x14ac:dyDescent="0.25">
      <c r="I5786">
        <v>5785</v>
      </c>
      <c r="J5786">
        <f t="shared" ca="1" si="630"/>
        <v>0.95765965879362036</v>
      </c>
      <c r="K5786">
        <f t="shared" ca="1" si="631"/>
        <v>2.2701986133999776</v>
      </c>
      <c r="L5786" t="str">
        <f t="shared" ca="1" si="632"/>
        <v>H</v>
      </c>
      <c r="N5786">
        <f t="shared" si="636"/>
        <v>5785</v>
      </c>
      <c r="O5786">
        <f t="shared" ca="1" si="633"/>
        <v>0.38957790016443034</v>
      </c>
      <c r="P5786">
        <f t="shared" ca="1" si="634"/>
        <v>0.87314408512395247</v>
      </c>
      <c r="Q5786" t="str">
        <f t="shared" ca="1" si="635"/>
        <v>H</v>
      </c>
    </row>
    <row r="5787" spans="9:17" x14ac:dyDescent="0.25">
      <c r="I5787">
        <v>5786</v>
      </c>
      <c r="J5787">
        <f t="shared" ca="1" si="630"/>
        <v>-1.1997978874051018</v>
      </c>
      <c r="K5787">
        <f t="shared" ca="1" si="631"/>
        <v>3.6608712989936736</v>
      </c>
      <c r="L5787" t="str">
        <f t="shared" ca="1" si="632"/>
        <v>H</v>
      </c>
      <c r="N5787">
        <f t="shared" si="636"/>
        <v>5786</v>
      </c>
      <c r="O5787">
        <f t="shared" ca="1" si="633"/>
        <v>9.6270333707070832E-2</v>
      </c>
      <c r="P5787">
        <f t="shared" ca="1" si="634"/>
        <v>1.7747189662673206</v>
      </c>
      <c r="Q5787" t="str">
        <f t="shared" ca="1" si="635"/>
        <v>H</v>
      </c>
    </row>
    <row r="5788" spans="9:17" x14ac:dyDescent="0.25">
      <c r="I5788">
        <v>5787</v>
      </c>
      <c r="J5788">
        <f t="shared" ca="1" si="630"/>
        <v>-1.9723212104822085E-2</v>
      </c>
      <c r="K5788">
        <f t="shared" ca="1" si="631"/>
        <v>2.0604557679199691</v>
      </c>
      <c r="L5788" t="str">
        <f t="shared" ca="1" si="632"/>
        <v>H</v>
      </c>
      <c r="N5788">
        <f t="shared" si="636"/>
        <v>5787</v>
      </c>
      <c r="O5788">
        <f t="shared" ca="1" si="633"/>
        <v>0.68656988796712382</v>
      </c>
      <c r="P5788">
        <f t="shared" ca="1" si="634"/>
        <v>3.2108286435305451</v>
      </c>
      <c r="Q5788" t="str">
        <f t="shared" ca="1" si="635"/>
        <v>H</v>
      </c>
    </row>
    <row r="5789" spans="9:17" x14ac:dyDescent="0.25">
      <c r="I5789">
        <v>5788</v>
      </c>
      <c r="J5789">
        <f t="shared" ca="1" si="630"/>
        <v>1.8089594627249905</v>
      </c>
      <c r="K5789">
        <f t="shared" ca="1" si="631"/>
        <v>2.2086684380236479</v>
      </c>
      <c r="L5789" t="str">
        <f t="shared" ca="1" si="632"/>
        <v>H</v>
      </c>
      <c r="N5789">
        <f t="shared" si="636"/>
        <v>5788</v>
      </c>
      <c r="O5789">
        <f t="shared" ca="1" si="633"/>
        <v>0.67064338093136988</v>
      </c>
      <c r="P5789">
        <f t="shared" ca="1" si="634"/>
        <v>1.5539648247320215</v>
      </c>
      <c r="Q5789" t="str">
        <f t="shared" ca="1" si="635"/>
        <v>H</v>
      </c>
    </row>
    <row r="5790" spans="9:17" x14ac:dyDescent="0.25">
      <c r="I5790">
        <v>5789</v>
      </c>
      <c r="J5790">
        <f t="shared" ca="1" si="630"/>
        <v>1.0233049034014721</v>
      </c>
      <c r="K5790">
        <f t="shared" ca="1" si="631"/>
        <v>0.98413188091688397</v>
      </c>
      <c r="L5790" t="str">
        <f t="shared" ca="1" si="632"/>
        <v>A</v>
      </c>
      <c r="N5790">
        <f t="shared" si="636"/>
        <v>5789</v>
      </c>
      <c r="O5790">
        <f t="shared" ca="1" si="633"/>
        <v>-0.18630239720992658</v>
      </c>
      <c r="P5790">
        <f t="shared" ca="1" si="634"/>
        <v>0.41078090552694613</v>
      </c>
      <c r="Q5790" t="str">
        <f t="shared" ca="1" si="635"/>
        <v>H</v>
      </c>
    </row>
    <row r="5791" spans="9:17" x14ac:dyDescent="0.25">
      <c r="I5791">
        <v>5790</v>
      </c>
      <c r="J5791">
        <f t="shared" ca="1" si="630"/>
        <v>2.3566823419611089</v>
      </c>
      <c r="K5791">
        <f t="shared" ca="1" si="631"/>
        <v>0.4211547078585538</v>
      </c>
      <c r="L5791" t="str">
        <f t="shared" ca="1" si="632"/>
        <v>A</v>
      </c>
      <c r="N5791">
        <f t="shared" si="636"/>
        <v>5790</v>
      </c>
      <c r="O5791">
        <f t="shared" ca="1" si="633"/>
        <v>1.345440834470274</v>
      </c>
      <c r="P5791">
        <f t="shared" ca="1" si="634"/>
        <v>1.4300355236722795</v>
      </c>
      <c r="Q5791" t="str">
        <f t="shared" ca="1" si="635"/>
        <v>H</v>
      </c>
    </row>
    <row r="5792" spans="9:17" x14ac:dyDescent="0.25">
      <c r="I5792">
        <v>5791</v>
      </c>
      <c r="J5792">
        <f t="shared" ca="1" si="630"/>
        <v>0.65263844289188655</v>
      </c>
      <c r="K5792">
        <f t="shared" ca="1" si="631"/>
        <v>2.4311627912864631</v>
      </c>
      <c r="L5792" t="str">
        <f t="shared" ca="1" si="632"/>
        <v>H</v>
      </c>
      <c r="N5792">
        <f t="shared" si="636"/>
        <v>5791</v>
      </c>
      <c r="O5792">
        <f t="shared" ca="1" si="633"/>
        <v>-2.3923899089403671</v>
      </c>
      <c r="P5792">
        <f t="shared" ca="1" si="634"/>
        <v>2.1528873876820853</v>
      </c>
      <c r="Q5792" t="str">
        <f t="shared" ca="1" si="635"/>
        <v>H</v>
      </c>
    </row>
    <row r="5793" spans="9:17" x14ac:dyDescent="0.25">
      <c r="I5793">
        <v>5792</v>
      </c>
      <c r="J5793">
        <f t="shared" ca="1" si="630"/>
        <v>0.33717239061506021</v>
      </c>
      <c r="K5793">
        <f t="shared" ca="1" si="631"/>
        <v>1.7013684628059713</v>
      </c>
      <c r="L5793" t="str">
        <f t="shared" ca="1" si="632"/>
        <v>H</v>
      </c>
      <c r="N5793">
        <f t="shared" si="636"/>
        <v>5792</v>
      </c>
      <c r="O5793">
        <f t="shared" ca="1" si="633"/>
        <v>2.8452747229394948E-3</v>
      </c>
      <c r="P5793">
        <f t="shared" ca="1" si="634"/>
        <v>0.52526395346760568</v>
      </c>
      <c r="Q5793" t="str">
        <f t="shared" ca="1" si="635"/>
        <v>H</v>
      </c>
    </row>
    <row r="5794" spans="9:17" x14ac:dyDescent="0.25">
      <c r="I5794">
        <v>5793</v>
      </c>
      <c r="J5794">
        <f t="shared" ca="1" si="630"/>
        <v>1.7950788043932844</v>
      </c>
      <c r="K5794">
        <f t="shared" ca="1" si="631"/>
        <v>2.8133561087351584</v>
      </c>
      <c r="L5794" t="str">
        <f t="shared" ca="1" si="632"/>
        <v>H</v>
      </c>
      <c r="N5794">
        <f t="shared" si="636"/>
        <v>5793</v>
      </c>
      <c r="O5794">
        <f t="shared" ca="1" si="633"/>
        <v>0.64848669187219132</v>
      </c>
      <c r="P5794">
        <f t="shared" ca="1" si="634"/>
        <v>0.9558214470884534</v>
      </c>
      <c r="Q5794" t="str">
        <f t="shared" ca="1" si="635"/>
        <v>H</v>
      </c>
    </row>
    <row r="5795" spans="9:17" x14ac:dyDescent="0.25">
      <c r="I5795">
        <v>5794</v>
      </c>
      <c r="J5795">
        <f t="shared" ca="1" si="630"/>
        <v>1.0782104498535583</v>
      </c>
      <c r="K5795">
        <f t="shared" ca="1" si="631"/>
        <v>1.564865115956247</v>
      </c>
      <c r="L5795" t="str">
        <f t="shared" ca="1" si="632"/>
        <v>H</v>
      </c>
      <c r="N5795">
        <f t="shared" si="636"/>
        <v>5794</v>
      </c>
      <c r="O5795">
        <f t="shared" ca="1" si="633"/>
        <v>1.0037610843493283</v>
      </c>
      <c r="P5795">
        <f t="shared" ca="1" si="634"/>
        <v>0.5920762156035233</v>
      </c>
      <c r="Q5795" t="str">
        <f t="shared" ca="1" si="635"/>
        <v>A</v>
      </c>
    </row>
    <row r="5796" spans="9:17" x14ac:dyDescent="0.25">
      <c r="I5796">
        <v>5795</v>
      </c>
      <c r="J5796">
        <f t="shared" ca="1" si="630"/>
        <v>1.5058890002648262</v>
      </c>
      <c r="K5796">
        <f t="shared" ca="1" si="631"/>
        <v>1.2380071356550637</v>
      </c>
      <c r="L5796" t="str">
        <f t="shared" ca="1" si="632"/>
        <v>A</v>
      </c>
      <c r="N5796">
        <f t="shared" si="636"/>
        <v>5795</v>
      </c>
      <c r="O5796">
        <f t="shared" ca="1" si="633"/>
        <v>-0.4284857420635968</v>
      </c>
      <c r="P5796">
        <f t="shared" ca="1" si="634"/>
        <v>0.62923850271008974</v>
      </c>
      <c r="Q5796" t="str">
        <f t="shared" ca="1" si="635"/>
        <v>H</v>
      </c>
    </row>
    <row r="5797" spans="9:17" x14ac:dyDescent="0.25">
      <c r="I5797">
        <v>5796</v>
      </c>
      <c r="J5797">
        <f t="shared" ca="1" si="630"/>
        <v>0.48338093839411261</v>
      </c>
      <c r="K5797">
        <f t="shared" ca="1" si="631"/>
        <v>2.0655671174245471</v>
      </c>
      <c r="L5797" t="str">
        <f t="shared" ca="1" si="632"/>
        <v>H</v>
      </c>
      <c r="N5797">
        <f t="shared" si="636"/>
        <v>5796</v>
      </c>
      <c r="O5797">
        <f t="shared" ca="1" si="633"/>
        <v>0.92108932697891222</v>
      </c>
      <c r="P5797">
        <f t="shared" ca="1" si="634"/>
        <v>2.7403126923090015</v>
      </c>
      <c r="Q5797" t="str">
        <f t="shared" ca="1" si="635"/>
        <v>H</v>
      </c>
    </row>
    <row r="5798" spans="9:17" x14ac:dyDescent="0.25">
      <c r="I5798">
        <v>5797</v>
      </c>
      <c r="J5798">
        <f t="shared" ca="1" si="630"/>
        <v>0.45458278965949361</v>
      </c>
      <c r="K5798">
        <f t="shared" ca="1" si="631"/>
        <v>0.75326624498783989</v>
      </c>
      <c r="L5798" t="str">
        <f t="shared" ca="1" si="632"/>
        <v>H</v>
      </c>
      <c r="N5798">
        <f t="shared" si="636"/>
        <v>5797</v>
      </c>
      <c r="O5798">
        <f t="shared" ca="1" si="633"/>
        <v>2.2411645648754774</v>
      </c>
      <c r="P5798">
        <f t="shared" ca="1" si="634"/>
        <v>2.0780668752400744</v>
      </c>
      <c r="Q5798" t="str">
        <f t="shared" ca="1" si="635"/>
        <v>A</v>
      </c>
    </row>
    <row r="5799" spans="9:17" x14ac:dyDescent="0.25">
      <c r="I5799">
        <v>5798</v>
      </c>
      <c r="J5799">
        <f t="shared" ca="1" si="630"/>
        <v>0.17208825754936896</v>
      </c>
      <c r="K5799">
        <f t="shared" ca="1" si="631"/>
        <v>1.5181222867381405</v>
      </c>
      <c r="L5799" t="str">
        <f t="shared" ca="1" si="632"/>
        <v>H</v>
      </c>
      <c r="N5799">
        <f t="shared" si="636"/>
        <v>5798</v>
      </c>
      <c r="O5799">
        <f t="shared" ca="1" si="633"/>
        <v>0.13314769572372281</v>
      </c>
      <c r="P5799">
        <f t="shared" ca="1" si="634"/>
        <v>2.0886188576240823</v>
      </c>
      <c r="Q5799" t="str">
        <f t="shared" ca="1" si="635"/>
        <v>H</v>
      </c>
    </row>
    <row r="5800" spans="9:17" x14ac:dyDescent="0.25">
      <c r="I5800">
        <v>5799</v>
      </c>
      <c r="J5800">
        <f t="shared" ca="1" si="630"/>
        <v>8.8822840397987157E-2</v>
      </c>
      <c r="K5800">
        <f t="shared" ca="1" si="631"/>
        <v>0.63259215366488775</v>
      </c>
      <c r="L5800" t="str">
        <f t="shared" ca="1" si="632"/>
        <v>H</v>
      </c>
      <c r="N5800">
        <f t="shared" si="636"/>
        <v>5799</v>
      </c>
      <c r="O5800">
        <f t="shared" ca="1" si="633"/>
        <v>2.0630566287582686</v>
      </c>
      <c r="P5800">
        <f t="shared" ca="1" si="634"/>
        <v>0.32824254106118256</v>
      </c>
      <c r="Q5800" t="str">
        <f t="shared" ca="1" si="635"/>
        <v>A</v>
      </c>
    </row>
    <row r="5801" spans="9:17" x14ac:dyDescent="0.25">
      <c r="I5801">
        <v>5800</v>
      </c>
      <c r="J5801">
        <f t="shared" ca="1" si="630"/>
        <v>1.2425133363319101</v>
      </c>
      <c r="K5801">
        <f t="shared" ca="1" si="631"/>
        <v>1.4496838638407876</v>
      </c>
      <c r="L5801" t="str">
        <f t="shared" ca="1" si="632"/>
        <v>H</v>
      </c>
      <c r="N5801">
        <f t="shared" si="636"/>
        <v>5800</v>
      </c>
      <c r="O5801">
        <f t="shared" ca="1" si="633"/>
        <v>0.65565529620748364</v>
      </c>
      <c r="P5801">
        <f t="shared" ca="1" si="634"/>
        <v>-0.15015172282817923</v>
      </c>
      <c r="Q5801" t="str">
        <f t="shared" ca="1" si="635"/>
        <v>A</v>
      </c>
    </row>
    <row r="5802" spans="9:17" x14ac:dyDescent="0.25">
      <c r="I5802">
        <v>5801</v>
      </c>
      <c r="J5802">
        <f t="shared" ca="1" si="630"/>
        <v>3.333476519001481</v>
      </c>
      <c r="K5802">
        <f t="shared" ca="1" si="631"/>
        <v>3.6316079906680141</v>
      </c>
      <c r="L5802" t="str">
        <f t="shared" ca="1" si="632"/>
        <v>H</v>
      </c>
      <c r="N5802">
        <f t="shared" si="636"/>
        <v>5801</v>
      </c>
      <c r="O5802">
        <f t="shared" ca="1" si="633"/>
        <v>-7.7549103521231788E-2</v>
      </c>
      <c r="P5802">
        <f t="shared" ca="1" si="634"/>
        <v>1.0812489506588197</v>
      </c>
      <c r="Q5802" t="str">
        <f t="shared" ca="1" si="635"/>
        <v>H</v>
      </c>
    </row>
    <row r="5803" spans="9:17" x14ac:dyDescent="0.25">
      <c r="I5803">
        <v>5802</v>
      </c>
      <c r="J5803">
        <f t="shared" ca="1" si="630"/>
        <v>-0.82101551867045486</v>
      </c>
      <c r="K5803">
        <f t="shared" ca="1" si="631"/>
        <v>1.1891956638907926</v>
      </c>
      <c r="L5803" t="str">
        <f t="shared" ca="1" si="632"/>
        <v>H</v>
      </c>
      <c r="N5803">
        <f t="shared" si="636"/>
        <v>5802</v>
      </c>
      <c r="O5803">
        <f t="shared" ca="1" si="633"/>
        <v>1.3351214372148241</v>
      </c>
      <c r="P5803">
        <f t="shared" ca="1" si="634"/>
        <v>2.0095535623423935</v>
      </c>
      <c r="Q5803" t="str">
        <f t="shared" ca="1" si="635"/>
        <v>H</v>
      </c>
    </row>
    <row r="5804" spans="9:17" x14ac:dyDescent="0.25">
      <c r="I5804">
        <v>5803</v>
      </c>
      <c r="J5804">
        <f t="shared" ca="1" si="630"/>
        <v>1.0993602000009959</v>
      </c>
      <c r="K5804">
        <f t="shared" ca="1" si="631"/>
        <v>2.6922657254708522</v>
      </c>
      <c r="L5804" t="str">
        <f t="shared" ca="1" si="632"/>
        <v>H</v>
      </c>
      <c r="N5804">
        <f t="shared" si="636"/>
        <v>5803</v>
      </c>
      <c r="O5804">
        <f t="shared" ca="1" si="633"/>
        <v>-1.5186817972843121</v>
      </c>
      <c r="P5804">
        <f t="shared" ca="1" si="634"/>
        <v>2.6637903026538545</v>
      </c>
      <c r="Q5804" t="str">
        <f t="shared" ca="1" si="635"/>
        <v>H</v>
      </c>
    </row>
    <row r="5805" spans="9:17" x14ac:dyDescent="0.25">
      <c r="I5805">
        <v>5804</v>
      </c>
      <c r="J5805">
        <f t="shared" ca="1" si="630"/>
        <v>1.4934347559488694</v>
      </c>
      <c r="K5805">
        <f t="shared" ca="1" si="631"/>
        <v>1.7200450185923293</v>
      </c>
      <c r="L5805" t="str">
        <f t="shared" ca="1" si="632"/>
        <v>H</v>
      </c>
      <c r="N5805">
        <f t="shared" si="636"/>
        <v>5804</v>
      </c>
      <c r="O5805">
        <f t="shared" ca="1" si="633"/>
        <v>0.94720302421907143</v>
      </c>
      <c r="P5805">
        <f t="shared" ca="1" si="634"/>
        <v>1.9803907556391913</v>
      </c>
      <c r="Q5805" t="str">
        <f t="shared" ca="1" si="635"/>
        <v>H</v>
      </c>
    </row>
    <row r="5806" spans="9:17" x14ac:dyDescent="0.25">
      <c r="I5806">
        <v>5805</v>
      </c>
      <c r="J5806">
        <f t="shared" ca="1" si="630"/>
        <v>0.89219766877705531</v>
      </c>
      <c r="K5806">
        <f t="shared" ca="1" si="631"/>
        <v>3.5218515204363356</v>
      </c>
      <c r="L5806" t="str">
        <f t="shared" ca="1" si="632"/>
        <v>H</v>
      </c>
      <c r="N5806">
        <f t="shared" si="636"/>
        <v>5805</v>
      </c>
      <c r="O5806">
        <f t="shared" ca="1" si="633"/>
        <v>0.43254896196909876</v>
      </c>
      <c r="P5806">
        <f t="shared" ca="1" si="634"/>
        <v>-0.30534319215643468</v>
      </c>
      <c r="Q5806" t="str">
        <f t="shared" ca="1" si="635"/>
        <v>A</v>
      </c>
    </row>
    <row r="5807" spans="9:17" x14ac:dyDescent="0.25">
      <c r="I5807">
        <v>5806</v>
      </c>
      <c r="J5807">
        <f t="shared" ca="1" si="630"/>
        <v>1.6631547692772717</v>
      </c>
      <c r="K5807">
        <f t="shared" ca="1" si="631"/>
        <v>1.7137445596539096</v>
      </c>
      <c r="L5807" t="str">
        <f t="shared" ca="1" si="632"/>
        <v>H</v>
      </c>
      <c r="N5807">
        <f t="shared" si="636"/>
        <v>5806</v>
      </c>
      <c r="O5807">
        <f t="shared" ca="1" si="633"/>
        <v>1.1542862056218031</v>
      </c>
      <c r="P5807">
        <f t="shared" ca="1" si="634"/>
        <v>1.704236237934138</v>
      </c>
      <c r="Q5807" t="str">
        <f t="shared" ca="1" si="635"/>
        <v>H</v>
      </c>
    </row>
    <row r="5808" spans="9:17" x14ac:dyDescent="0.25">
      <c r="I5808">
        <v>5807</v>
      </c>
      <c r="J5808">
        <f t="shared" ca="1" si="630"/>
        <v>2.0872506047993098</v>
      </c>
      <c r="K5808">
        <f t="shared" ca="1" si="631"/>
        <v>1.5668913241459579</v>
      </c>
      <c r="L5808" t="str">
        <f t="shared" ca="1" si="632"/>
        <v>A</v>
      </c>
      <c r="N5808">
        <f t="shared" si="636"/>
        <v>5807</v>
      </c>
      <c r="O5808">
        <f t="shared" ca="1" si="633"/>
        <v>-1.4809529092059679</v>
      </c>
      <c r="P5808">
        <f t="shared" ca="1" si="634"/>
        <v>1.2686406753484252</v>
      </c>
      <c r="Q5808" t="str">
        <f t="shared" ca="1" si="635"/>
        <v>H</v>
      </c>
    </row>
    <row r="5809" spans="9:17" x14ac:dyDescent="0.25">
      <c r="I5809">
        <v>5808</v>
      </c>
      <c r="J5809">
        <f t="shared" ca="1" si="630"/>
        <v>0.31291315171344658</v>
      </c>
      <c r="K5809">
        <f t="shared" ca="1" si="631"/>
        <v>1.0322480312535371</v>
      </c>
      <c r="L5809" t="str">
        <f t="shared" ca="1" si="632"/>
        <v>H</v>
      </c>
      <c r="N5809">
        <f t="shared" si="636"/>
        <v>5808</v>
      </c>
      <c r="O5809">
        <f t="shared" ca="1" si="633"/>
        <v>1.4951979175050258</v>
      </c>
      <c r="P5809">
        <f t="shared" ca="1" si="634"/>
        <v>1.2216842495239237</v>
      </c>
      <c r="Q5809" t="str">
        <f t="shared" ca="1" si="635"/>
        <v>A</v>
      </c>
    </row>
    <row r="5810" spans="9:17" x14ac:dyDescent="0.25">
      <c r="I5810">
        <v>5809</v>
      </c>
      <c r="J5810">
        <f t="shared" ca="1" si="630"/>
        <v>-0.40331174343645193</v>
      </c>
      <c r="K5810">
        <f t="shared" ca="1" si="631"/>
        <v>1.2653417691743254</v>
      </c>
      <c r="L5810" t="str">
        <f t="shared" ca="1" si="632"/>
        <v>H</v>
      </c>
      <c r="N5810">
        <f t="shared" si="636"/>
        <v>5809</v>
      </c>
      <c r="O5810">
        <f t="shared" ca="1" si="633"/>
        <v>-0.1696800755583614</v>
      </c>
      <c r="P5810">
        <f t="shared" ca="1" si="634"/>
        <v>0.69882991923814475</v>
      </c>
      <c r="Q5810" t="str">
        <f t="shared" ca="1" si="635"/>
        <v>H</v>
      </c>
    </row>
    <row r="5811" spans="9:17" x14ac:dyDescent="0.25">
      <c r="I5811">
        <v>5810</v>
      </c>
      <c r="J5811">
        <f t="shared" ca="1" si="630"/>
        <v>0.92190542224846894</v>
      </c>
      <c r="K5811">
        <f t="shared" ca="1" si="631"/>
        <v>2.0439584291650248</v>
      </c>
      <c r="L5811" t="str">
        <f t="shared" ca="1" si="632"/>
        <v>H</v>
      </c>
      <c r="N5811">
        <f t="shared" si="636"/>
        <v>5810</v>
      </c>
      <c r="O5811">
        <f t="shared" ca="1" si="633"/>
        <v>0.73436968952141968</v>
      </c>
      <c r="P5811">
        <f t="shared" ca="1" si="634"/>
        <v>2.309785708106272</v>
      </c>
      <c r="Q5811" t="str">
        <f t="shared" ca="1" si="635"/>
        <v>H</v>
      </c>
    </row>
    <row r="5812" spans="9:17" x14ac:dyDescent="0.25">
      <c r="I5812">
        <v>5811</v>
      </c>
      <c r="J5812">
        <f t="shared" ca="1" si="630"/>
        <v>1.0120111322401577</v>
      </c>
      <c r="K5812">
        <f t="shared" ca="1" si="631"/>
        <v>2.5223373244158518</v>
      </c>
      <c r="L5812" t="str">
        <f t="shared" ca="1" si="632"/>
        <v>H</v>
      </c>
      <c r="N5812">
        <f t="shared" si="636"/>
        <v>5811</v>
      </c>
      <c r="O5812">
        <f t="shared" ca="1" si="633"/>
        <v>1.1889007463872558</v>
      </c>
      <c r="P5812">
        <f t="shared" ca="1" si="634"/>
        <v>0.92862303378535227</v>
      </c>
      <c r="Q5812" t="str">
        <f t="shared" ca="1" si="635"/>
        <v>A</v>
      </c>
    </row>
    <row r="5813" spans="9:17" x14ac:dyDescent="0.25">
      <c r="I5813">
        <v>5812</v>
      </c>
      <c r="J5813">
        <f t="shared" ca="1" si="630"/>
        <v>1.4300752439094069</v>
      </c>
      <c r="K5813">
        <f t="shared" ca="1" si="631"/>
        <v>2.6395277256336787</v>
      </c>
      <c r="L5813" t="str">
        <f t="shared" ca="1" si="632"/>
        <v>H</v>
      </c>
      <c r="N5813">
        <f t="shared" si="636"/>
        <v>5812</v>
      </c>
      <c r="O5813">
        <f t="shared" ca="1" si="633"/>
        <v>1.3252631745536569</v>
      </c>
      <c r="P5813">
        <f t="shared" ca="1" si="634"/>
        <v>1.624174175193404</v>
      </c>
      <c r="Q5813" t="str">
        <f t="shared" ca="1" si="635"/>
        <v>H</v>
      </c>
    </row>
    <row r="5814" spans="9:17" x14ac:dyDescent="0.25">
      <c r="I5814">
        <v>5813</v>
      </c>
      <c r="J5814">
        <f t="shared" ca="1" si="630"/>
        <v>2.1135918080785827</v>
      </c>
      <c r="K5814">
        <f t="shared" ca="1" si="631"/>
        <v>2.0282082910878727</v>
      </c>
      <c r="L5814" t="str">
        <f t="shared" ca="1" si="632"/>
        <v>A</v>
      </c>
      <c r="N5814">
        <f t="shared" si="636"/>
        <v>5813</v>
      </c>
      <c r="O5814">
        <f t="shared" ca="1" si="633"/>
        <v>0.98044699239592448</v>
      </c>
      <c r="P5814">
        <f t="shared" ca="1" si="634"/>
        <v>0.54946295442459325</v>
      </c>
      <c r="Q5814" t="str">
        <f t="shared" ca="1" si="635"/>
        <v>A</v>
      </c>
    </row>
    <row r="5815" spans="9:17" x14ac:dyDescent="0.25">
      <c r="I5815">
        <v>5814</v>
      </c>
      <c r="J5815">
        <f t="shared" ca="1" si="630"/>
        <v>1.1457446405459839</v>
      </c>
      <c r="K5815">
        <f t="shared" ca="1" si="631"/>
        <v>0.58015175614671977</v>
      </c>
      <c r="L5815" t="str">
        <f t="shared" ca="1" si="632"/>
        <v>A</v>
      </c>
      <c r="N5815">
        <f t="shared" si="636"/>
        <v>5814</v>
      </c>
      <c r="O5815">
        <f t="shared" ca="1" si="633"/>
        <v>-0.45617288551132296</v>
      </c>
      <c r="P5815">
        <f t="shared" ca="1" si="634"/>
        <v>1.5886234598090367</v>
      </c>
      <c r="Q5815" t="str">
        <f t="shared" ca="1" si="635"/>
        <v>H</v>
      </c>
    </row>
    <row r="5816" spans="9:17" x14ac:dyDescent="0.25">
      <c r="I5816">
        <v>5815</v>
      </c>
      <c r="J5816">
        <f t="shared" ca="1" si="630"/>
        <v>2.6800685010341279</v>
      </c>
      <c r="K5816">
        <f t="shared" ca="1" si="631"/>
        <v>1.8608820435473243</v>
      </c>
      <c r="L5816" t="str">
        <f t="shared" ca="1" si="632"/>
        <v>A</v>
      </c>
      <c r="N5816">
        <f t="shared" si="636"/>
        <v>5815</v>
      </c>
      <c r="O5816">
        <f t="shared" ca="1" si="633"/>
        <v>1.0495896706395804</v>
      </c>
      <c r="P5816">
        <f t="shared" ca="1" si="634"/>
        <v>0.46013080434698006</v>
      </c>
      <c r="Q5816" t="str">
        <f t="shared" ca="1" si="635"/>
        <v>A</v>
      </c>
    </row>
    <row r="5817" spans="9:17" x14ac:dyDescent="0.25">
      <c r="I5817">
        <v>5816</v>
      </c>
      <c r="J5817">
        <f t="shared" ca="1" si="630"/>
        <v>0.75356421663674034</v>
      </c>
      <c r="K5817">
        <f t="shared" ca="1" si="631"/>
        <v>0.97726789363097244</v>
      </c>
      <c r="L5817" t="str">
        <f t="shared" ca="1" si="632"/>
        <v>H</v>
      </c>
      <c r="N5817">
        <f t="shared" si="636"/>
        <v>5816</v>
      </c>
      <c r="O5817">
        <f t="shared" ca="1" si="633"/>
        <v>1.8577932456645634</v>
      </c>
      <c r="P5817">
        <f t="shared" ca="1" si="634"/>
        <v>0.75230793588882849</v>
      </c>
      <c r="Q5817" t="str">
        <f t="shared" ca="1" si="635"/>
        <v>A</v>
      </c>
    </row>
    <row r="5818" spans="9:17" x14ac:dyDescent="0.25">
      <c r="I5818">
        <v>5817</v>
      </c>
      <c r="J5818">
        <f t="shared" ca="1" si="630"/>
        <v>-1.3687802719057627</v>
      </c>
      <c r="K5818">
        <f t="shared" ca="1" si="631"/>
        <v>1.3240608806806666</v>
      </c>
      <c r="L5818" t="str">
        <f t="shared" ca="1" si="632"/>
        <v>H</v>
      </c>
      <c r="N5818">
        <f t="shared" si="636"/>
        <v>5817</v>
      </c>
      <c r="O5818">
        <f t="shared" ca="1" si="633"/>
        <v>1.4458147886864907</v>
      </c>
      <c r="P5818">
        <f t="shared" ca="1" si="634"/>
        <v>1.5834087737997808</v>
      </c>
      <c r="Q5818" t="str">
        <f t="shared" ca="1" si="635"/>
        <v>H</v>
      </c>
    </row>
    <row r="5819" spans="9:17" x14ac:dyDescent="0.25">
      <c r="I5819">
        <v>5818</v>
      </c>
      <c r="J5819">
        <f t="shared" ca="1" si="630"/>
        <v>0.43344349724478393</v>
      </c>
      <c r="K5819">
        <f t="shared" ca="1" si="631"/>
        <v>1.581567045306989</v>
      </c>
      <c r="L5819" t="str">
        <f t="shared" ca="1" si="632"/>
        <v>H</v>
      </c>
      <c r="N5819">
        <f t="shared" si="636"/>
        <v>5818</v>
      </c>
      <c r="O5819">
        <f t="shared" ca="1" si="633"/>
        <v>0.64397859834765692</v>
      </c>
      <c r="P5819">
        <f t="shared" ca="1" si="634"/>
        <v>1.8627875652257073</v>
      </c>
      <c r="Q5819" t="str">
        <f t="shared" ca="1" si="635"/>
        <v>H</v>
      </c>
    </row>
    <row r="5820" spans="9:17" x14ac:dyDescent="0.25">
      <c r="I5820">
        <v>5819</v>
      </c>
      <c r="J5820">
        <f t="shared" ca="1" si="630"/>
        <v>1.8257107533524113</v>
      </c>
      <c r="K5820">
        <f t="shared" ca="1" si="631"/>
        <v>2.8485219481989605</v>
      </c>
      <c r="L5820" t="str">
        <f t="shared" ca="1" si="632"/>
        <v>H</v>
      </c>
      <c r="N5820">
        <f t="shared" si="636"/>
        <v>5819</v>
      </c>
      <c r="O5820">
        <f t="shared" ca="1" si="633"/>
        <v>0.82456752239941566</v>
      </c>
      <c r="P5820">
        <f t="shared" ca="1" si="634"/>
        <v>0.81245633511737092</v>
      </c>
      <c r="Q5820" t="str">
        <f t="shared" ca="1" si="635"/>
        <v>A</v>
      </c>
    </row>
    <row r="5821" spans="9:17" x14ac:dyDescent="0.25">
      <c r="I5821">
        <v>5820</v>
      </c>
      <c r="J5821">
        <f t="shared" ca="1" si="630"/>
        <v>1.8470320562014677</v>
      </c>
      <c r="K5821">
        <f t="shared" ca="1" si="631"/>
        <v>1.8557222654748249</v>
      </c>
      <c r="L5821" t="str">
        <f t="shared" ca="1" si="632"/>
        <v>H</v>
      </c>
      <c r="N5821">
        <f t="shared" si="636"/>
        <v>5820</v>
      </c>
      <c r="O5821">
        <f t="shared" ca="1" si="633"/>
        <v>0.71486428836011606</v>
      </c>
      <c r="P5821">
        <f t="shared" ca="1" si="634"/>
        <v>2.6832264825239212</v>
      </c>
      <c r="Q5821" t="str">
        <f t="shared" ca="1" si="635"/>
        <v>H</v>
      </c>
    </row>
    <row r="5822" spans="9:17" x14ac:dyDescent="0.25">
      <c r="I5822">
        <v>5821</v>
      </c>
      <c r="J5822">
        <f t="shared" ca="1" si="630"/>
        <v>0.18438055390708452</v>
      </c>
      <c r="K5822">
        <f t="shared" ca="1" si="631"/>
        <v>2.4085989337380851</v>
      </c>
      <c r="L5822" t="str">
        <f t="shared" ca="1" si="632"/>
        <v>H</v>
      </c>
      <c r="N5822">
        <f t="shared" si="636"/>
        <v>5821</v>
      </c>
      <c r="O5822">
        <f t="shared" ca="1" si="633"/>
        <v>0.21146892347021884</v>
      </c>
      <c r="P5822">
        <f t="shared" ca="1" si="634"/>
        <v>0.77606467480815267</v>
      </c>
      <c r="Q5822" t="str">
        <f t="shared" ca="1" si="635"/>
        <v>H</v>
      </c>
    </row>
    <row r="5823" spans="9:17" x14ac:dyDescent="0.25">
      <c r="I5823">
        <v>5822</v>
      </c>
      <c r="J5823">
        <f t="shared" ca="1" si="630"/>
        <v>1.2765338074508872</v>
      </c>
      <c r="K5823">
        <f t="shared" ca="1" si="631"/>
        <v>1.432887090614716</v>
      </c>
      <c r="L5823" t="str">
        <f t="shared" ca="1" si="632"/>
        <v>H</v>
      </c>
      <c r="N5823">
        <f t="shared" si="636"/>
        <v>5822</v>
      </c>
      <c r="O5823">
        <f t="shared" ca="1" si="633"/>
        <v>-1.4035022081456128E-2</v>
      </c>
      <c r="P5823">
        <f t="shared" ca="1" si="634"/>
        <v>1.5834891034044678</v>
      </c>
      <c r="Q5823" t="str">
        <f t="shared" ca="1" si="635"/>
        <v>H</v>
      </c>
    </row>
    <row r="5824" spans="9:17" x14ac:dyDescent="0.25">
      <c r="I5824">
        <v>5823</v>
      </c>
      <c r="J5824">
        <f t="shared" ca="1" si="630"/>
        <v>2.2793147799721627</v>
      </c>
      <c r="K5824">
        <f t="shared" ca="1" si="631"/>
        <v>1.4121732335109614</v>
      </c>
      <c r="L5824" t="str">
        <f t="shared" ca="1" si="632"/>
        <v>A</v>
      </c>
      <c r="N5824">
        <f t="shared" si="636"/>
        <v>5823</v>
      </c>
      <c r="O5824">
        <f t="shared" ca="1" si="633"/>
        <v>2.2618832741683401</v>
      </c>
      <c r="P5824">
        <f t="shared" ca="1" si="634"/>
        <v>1.3561217841769342</v>
      </c>
      <c r="Q5824" t="str">
        <f t="shared" ca="1" si="635"/>
        <v>A</v>
      </c>
    </row>
    <row r="5825" spans="9:17" x14ac:dyDescent="0.25">
      <c r="I5825">
        <v>5824</v>
      </c>
      <c r="J5825">
        <f t="shared" ca="1" si="630"/>
        <v>2.1284353495658097</v>
      </c>
      <c r="K5825">
        <f t="shared" ca="1" si="631"/>
        <v>1.5495233124790759</v>
      </c>
      <c r="L5825" t="str">
        <f t="shared" ca="1" si="632"/>
        <v>A</v>
      </c>
      <c r="N5825">
        <f t="shared" si="636"/>
        <v>5824</v>
      </c>
      <c r="O5825">
        <f t="shared" ca="1" si="633"/>
        <v>0.79942216633138674</v>
      </c>
      <c r="P5825">
        <f t="shared" ca="1" si="634"/>
        <v>2.3616738532158914</v>
      </c>
      <c r="Q5825" t="str">
        <f t="shared" ca="1" si="635"/>
        <v>H</v>
      </c>
    </row>
    <row r="5826" spans="9:17" x14ac:dyDescent="0.25">
      <c r="I5826">
        <v>5825</v>
      </c>
      <c r="J5826">
        <f t="shared" ca="1" si="630"/>
        <v>-2.3311914731942496</v>
      </c>
      <c r="K5826">
        <f t="shared" ca="1" si="631"/>
        <v>1.3895531669306644</v>
      </c>
      <c r="L5826" t="str">
        <f t="shared" ca="1" si="632"/>
        <v>H</v>
      </c>
      <c r="N5826">
        <f t="shared" si="636"/>
        <v>5825</v>
      </c>
      <c r="O5826">
        <f t="shared" ca="1" si="633"/>
        <v>1.665745614263908</v>
      </c>
      <c r="P5826">
        <f t="shared" ca="1" si="634"/>
        <v>1.311881622388988</v>
      </c>
      <c r="Q5826" t="str">
        <f t="shared" ca="1" si="635"/>
        <v>A</v>
      </c>
    </row>
    <row r="5827" spans="9:17" x14ac:dyDescent="0.25">
      <c r="I5827">
        <v>5826</v>
      </c>
      <c r="J5827">
        <f t="shared" ref="J5827:J5890" ca="1" si="637">NORMINV(RAND(), $D$3,$F$3)</f>
        <v>0.13619012102864791</v>
      </c>
      <c r="K5827">
        <f t="shared" ref="K5827:K5890" ca="1" si="638">NORMINV(RAND(), $D$2,$F$2)</f>
        <v>0.79420369668227153</v>
      </c>
      <c r="L5827" t="str">
        <f t="shared" ref="L5827:L5890" ca="1" si="639">IF(J5827&gt;K5827, "A", IF(J5827=K5827, "T", "H"))</f>
        <v>H</v>
      </c>
      <c r="N5827">
        <f t="shared" si="636"/>
        <v>5826</v>
      </c>
      <c r="O5827">
        <f t="shared" ref="O5827:O5890" ca="1" si="640">NORMINV(RAND(), $D$11,$F$11)</f>
        <v>0.66869088553708866</v>
      </c>
      <c r="P5827">
        <f t="shared" ref="P5827:P5890" ca="1" si="641">NORMINV(RAND(), $D$10,$F$10)</f>
        <v>1.304924967382207</v>
      </c>
      <c r="Q5827" t="str">
        <f t="shared" ref="Q5827:Q5890" ca="1" si="642">IF(O5827&gt;P5827, "A", IF(O5827=P5827, "T", "H"))</f>
        <v>H</v>
      </c>
    </row>
    <row r="5828" spans="9:17" x14ac:dyDescent="0.25">
      <c r="I5828">
        <v>5827</v>
      </c>
      <c r="J5828">
        <f t="shared" ca="1" si="637"/>
        <v>1.0238710598072363</v>
      </c>
      <c r="K5828">
        <f t="shared" ca="1" si="638"/>
        <v>4.5013427890659985E-2</v>
      </c>
      <c r="L5828" t="str">
        <f t="shared" ca="1" si="639"/>
        <v>A</v>
      </c>
      <c r="N5828">
        <f t="shared" ref="N5828:N5891" si="643">N5827+1</f>
        <v>5827</v>
      </c>
      <c r="O5828">
        <f t="shared" ca="1" si="640"/>
        <v>1.8021974316804608</v>
      </c>
      <c r="P5828">
        <f t="shared" ca="1" si="641"/>
        <v>2.7753745456725509</v>
      </c>
      <c r="Q5828" t="str">
        <f t="shared" ca="1" si="642"/>
        <v>H</v>
      </c>
    </row>
    <row r="5829" spans="9:17" x14ac:dyDescent="0.25">
      <c r="I5829">
        <v>5828</v>
      </c>
      <c r="J5829">
        <f t="shared" ca="1" si="637"/>
        <v>0.204430868851604</v>
      </c>
      <c r="K5829">
        <f t="shared" ca="1" si="638"/>
        <v>1.5442287276569977</v>
      </c>
      <c r="L5829" t="str">
        <f t="shared" ca="1" si="639"/>
        <v>H</v>
      </c>
      <c r="N5829">
        <f t="shared" si="643"/>
        <v>5828</v>
      </c>
      <c r="O5829">
        <f t="shared" ca="1" si="640"/>
        <v>0.69260209155395835</v>
      </c>
      <c r="P5829">
        <f t="shared" ca="1" si="641"/>
        <v>2.5655887812652196</v>
      </c>
      <c r="Q5829" t="str">
        <f t="shared" ca="1" si="642"/>
        <v>H</v>
      </c>
    </row>
    <row r="5830" spans="9:17" x14ac:dyDescent="0.25">
      <c r="I5830">
        <v>5829</v>
      </c>
      <c r="J5830">
        <f t="shared" ca="1" si="637"/>
        <v>2.9835037944835596</v>
      </c>
      <c r="K5830">
        <f t="shared" ca="1" si="638"/>
        <v>1.5772150107478349</v>
      </c>
      <c r="L5830" t="str">
        <f t="shared" ca="1" si="639"/>
        <v>A</v>
      </c>
      <c r="N5830">
        <f t="shared" si="643"/>
        <v>5829</v>
      </c>
      <c r="O5830">
        <f t="shared" ca="1" si="640"/>
        <v>0.58337276734066135</v>
      </c>
      <c r="P5830">
        <f t="shared" ca="1" si="641"/>
        <v>1.2474513508346607</v>
      </c>
      <c r="Q5830" t="str">
        <f t="shared" ca="1" si="642"/>
        <v>H</v>
      </c>
    </row>
    <row r="5831" spans="9:17" x14ac:dyDescent="0.25">
      <c r="I5831">
        <v>5830</v>
      </c>
      <c r="J5831">
        <f t="shared" ca="1" si="637"/>
        <v>2.6490637749708021</v>
      </c>
      <c r="K5831">
        <f t="shared" ca="1" si="638"/>
        <v>1.8401392372246281</v>
      </c>
      <c r="L5831" t="str">
        <f t="shared" ca="1" si="639"/>
        <v>A</v>
      </c>
      <c r="N5831">
        <f t="shared" si="643"/>
        <v>5830</v>
      </c>
      <c r="O5831">
        <f t="shared" ca="1" si="640"/>
        <v>2.48764879883867</v>
      </c>
      <c r="P5831">
        <f t="shared" ca="1" si="641"/>
        <v>0.40563685815864881</v>
      </c>
      <c r="Q5831" t="str">
        <f t="shared" ca="1" si="642"/>
        <v>A</v>
      </c>
    </row>
    <row r="5832" spans="9:17" x14ac:dyDescent="0.25">
      <c r="I5832">
        <v>5831</v>
      </c>
      <c r="J5832">
        <f t="shared" ca="1" si="637"/>
        <v>0.86392003098935854</v>
      </c>
      <c r="K5832">
        <f t="shared" ca="1" si="638"/>
        <v>1.6250650985883284</v>
      </c>
      <c r="L5832" t="str">
        <f t="shared" ca="1" si="639"/>
        <v>H</v>
      </c>
      <c r="N5832">
        <f t="shared" si="643"/>
        <v>5831</v>
      </c>
      <c r="O5832">
        <f t="shared" ca="1" si="640"/>
        <v>0.55494605275556741</v>
      </c>
      <c r="P5832">
        <f t="shared" ca="1" si="641"/>
        <v>2.279057972840099</v>
      </c>
      <c r="Q5832" t="str">
        <f t="shared" ca="1" si="642"/>
        <v>H</v>
      </c>
    </row>
    <row r="5833" spans="9:17" x14ac:dyDescent="0.25">
      <c r="I5833">
        <v>5832</v>
      </c>
      <c r="J5833">
        <f t="shared" ca="1" si="637"/>
        <v>1.5769982680822818</v>
      </c>
      <c r="K5833">
        <f t="shared" ca="1" si="638"/>
        <v>3.3105760734828431</v>
      </c>
      <c r="L5833" t="str">
        <f t="shared" ca="1" si="639"/>
        <v>H</v>
      </c>
      <c r="N5833">
        <f t="shared" si="643"/>
        <v>5832</v>
      </c>
      <c r="O5833">
        <f t="shared" ca="1" si="640"/>
        <v>0.53455990261972686</v>
      </c>
      <c r="P5833">
        <f t="shared" ca="1" si="641"/>
        <v>0.68144778832586195</v>
      </c>
      <c r="Q5833" t="str">
        <f t="shared" ca="1" si="642"/>
        <v>H</v>
      </c>
    </row>
    <row r="5834" spans="9:17" x14ac:dyDescent="0.25">
      <c r="I5834">
        <v>5833</v>
      </c>
      <c r="J5834">
        <f t="shared" ca="1" si="637"/>
        <v>1.7256819650202115</v>
      </c>
      <c r="K5834">
        <f t="shared" ca="1" si="638"/>
        <v>1.6003819766431884</v>
      </c>
      <c r="L5834" t="str">
        <f t="shared" ca="1" si="639"/>
        <v>A</v>
      </c>
      <c r="N5834">
        <f t="shared" si="643"/>
        <v>5833</v>
      </c>
      <c r="O5834">
        <f t="shared" ca="1" si="640"/>
        <v>0.83616017043910007</v>
      </c>
      <c r="P5834">
        <f t="shared" ca="1" si="641"/>
        <v>1.0655845342099091</v>
      </c>
      <c r="Q5834" t="str">
        <f t="shared" ca="1" si="642"/>
        <v>H</v>
      </c>
    </row>
    <row r="5835" spans="9:17" x14ac:dyDescent="0.25">
      <c r="I5835">
        <v>5834</v>
      </c>
      <c r="J5835">
        <f t="shared" ca="1" si="637"/>
        <v>1.5013056342955351</v>
      </c>
      <c r="K5835">
        <f t="shared" ca="1" si="638"/>
        <v>2.4962424663820268</v>
      </c>
      <c r="L5835" t="str">
        <f t="shared" ca="1" si="639"/>
        <v>H</v>
      </c>
      <c r="N5835">
        <f t="shared" si="643"/>
        <v>5834</v>
      </c>
      <c r="O5835">
        <f t="shared" ca="1" si="640"/>
        <v>2.2227672451904752</v>
      </c>
      <c r="P5835">
        <f t="shared" ca="1" si="641"/>
        <v>0.55652775211445982</v>
      </c>
      <c r="Q5835" t="str">
        <f t="shared" ca="1" si="642"/>
        <v>A</v>
      </c>
    </row>
    <row r="5836" spans="9:17" x14ac:dyDescent="0.25">
      <c r="I5836">
        <v>5835</v>
      </c>
      <c r="J5836">
        <f t="shared" ca="1" si="637"/>
        <v>1.5085169770533973</v>
      </c>
      <c r="K5836">
        <f t="shared" ca="1" si="638"/>
        <v>2.3050426006865932</v>
      </c>
      <c r="L5836" t="str">
        <f t="shared" ca="1" si="639"/>
        <v>H</v>
      </c>
      <c r="N5836">
        <f t="shared" si="643"/>
        <v>5835</v>
      </c>
      <c r="O5836">
        <f t="shared" ca="1" si="640"/>
        <v>1.2420955139153864</v>
      </c>
      <c r="P5836">
        <f t="shared" ca="1" si="641"/>
        <v>2.2325086055076953</v>
      </c>
      <c r="Q5836" t="str">
        <f t="shared" ca="1" si="642"/>
        <v>H</v>
      </c>
    </row>
    <row r="5837" spans="9:17" x14ac:dyDescent="0.25">
      <c r="I5837">
        <v>5836</v>
      </c>
      <c r="J5837">
        <f t="shared" ca="1" si="637"/>
        <v>1.8204899400623775</v>
      </c>
      <c r="K5837">
        <f t="shared" ca="1" si="638"/>
        <v>1.3571534606918654</v>
      </c>
      <c r="L5837" t="str">
        <f t="shared" ca="1" si="639"/>
        <v>A</v>
      </c>
      <c r="N5837">
        <f t="shared" si="643"/>
        <v>5836</v>
      </c>
      <c r="O5837">
        <f t="shared" ca="1" si="640"/>
        <v>-0.81764131637119974</v>
      </c>
      <c r="P5837">
        <f t="shared" ca="1" si="641"/>
        <v>1.7705496562944885</v>
      </c>
      <c r="Q5837" t="str">
        <f t="shared" ca="1" si="642"/>
        <v>H</v>
      </c>
    </row>
    <row r="5838" spans="9:17" x14ac:dyDescent="0.25">
      <c r="I5838">
        <v>5837</v>
      </c>
      <c r="J5838">
        <f t="shared" ca="1" si="637"/>
        <v>1.2651101106675304</v>
      </c>
      <c r="K5838">
        <f t="shared" ca="1" si="638"/>
        <v>1.9395993714703541</v>
      </c>
      <c r="L5838" t="str">
        <f t="shared" ca="1" si="639"/>
        <v>H</v>
      </c>
      <c r="N5838">
        <f t="shared" si="643"/>
        <v>5837</v>
      </c>
      <c r="O5838">
        <f t="shared" ca="1" si="640"/>
        <v>1.587819887174968</v>
      </c>
      <c r="P5838">
        <f t="shared" ca="1" si="641"/>
        <v>2.9074206229500987</v>
      </c>
      <c r="Q5838" t="str">
        <f t="shared" ca="1" si="642"/>
        <v>H</v>
      </c>
    </row>
    <row r="5839" spans="9:17" x14ac:dyDescent="0.25">
      <c r="I5839">
        <v>5838</v>
      </c>
      <c r="J5839">
        <f t="shared" ca="1" si="637"/>
        <v>0.49846215935592442</v>
      </c>
      <c r="K5839">
        <f t="shared" ca="1" si="638"/>
        <v>1.4517043239489453</v>
      </c>
      <c r="L5839" t="str">
        <f t="shared" ca="1" si="639"/>
        <v>H</v>
      </c>
      <c r="N5839">
        <f t="shared" si="643"/>
        <v>5838</v>
      </c>
      <c r="O5839">
        <f t="shared" ca="1" si="640"/>
        <v>-0.94731608975259873</v>
      </c>
      <c r="P5839">
        <f t="shared" ca="1" si="641"/>
        <v>3.0093805445357567</v>
      </c>
      <c r="Q5839" t="str">
        <f t="shared" ca="1" si="642"/>
        <v>H</v>
      </c>
    </row>
    <row r="5840" spans="9:17" x14ac:dyDescent="0.25">
      <c r="I5840">
        <v>5839</v>
      </c>
      <c r="J5840">
        <f t="shared" ca="1" si="637"/>
        <v>0.87592465223096405</v>
      </c>
      <c r="K5840">
        <f t="shared" ca="1" si="638"/>
        <v>1.5753171465539861</v>
      </c>
      <c r="L5840" t="str">
        <f t="shared" ca="1" si="639"/>
        <v>H</v>
      </c>
      <c r="N5840">
        <f t="shared" si="643"/>
        <v>5839</v>
      </c>
      <c r="O5840">
        <f t="shared" ca="1" si="640"/>
        <v>-1.5348140925226177</v>
      </c>
      <c r="P5840">
        <f t="shared" ca="1" si="641"/>
        <v>1.7170903185430157</v>
      </c>
      <c r="Q5840" t="str">
        <f t="shared" ca="1" si="642"/>
        <v>H</v>
      </c>
    </row>
    <row r="5841" spans="9:17" x14ac:dyDescent="0.25">
      <c r="I5841">
        <v>5840</v>
      </c>
      <c r="J5841">
        <f t="shared" ca="1" si="637"/>
        <v>1.7700590093432509</v>
      </c>
      <c r="K5841">
        <f t="shared" ca="1" si="638"/>
        <v>3.213586186869072</v>
      </c>
      <c r="L5841" t="str">
        <f t="shared" ca="1" si="639"/>
        <v>H</v>
      </c>
      <c r="N5841">
        <f t="shared" si="643"/>
        <v>5840</v>
      </c>
      <c r="O5841">
        <f t="shared" ca="1" si="640"/>
        <v>1.1911571534344341</v>
      </c>
      <c r="P5841">
        <f t="shared" ca="1" si="641"/>
        <v>0.91096352976563078</v>
      </c>
      <c r="Q5841" t="str">
        <f t="shared" ca="1" si="642"/>
        <v>A</v>
      </c>
    </row>
    <row r="5842" spans="9:17" x14ac:dyDescent="0.25">
      <c r="I5842">
        <v>5841</v>
      </c>
      <c r="J5842">
        <f t="shared" ca="1" si="637"/>
        <v>3.5930480062825607</v>
      </c>
      <c r="K5842">
        <f t="shared" ca="1" si="638"/>
        <v>2.8373269062948205</v>
      </c>
      <c r="L5842" t="str">
        <f t="shared" ca="1" si="639"/>
        <v>A</v>
      </c>
      <c r="N5842">
        <f t="shared" si="643"/>
        <v>5841</v>
      </c>
      <c r="O5842">
        <f t="shared" ca="1" si="640"/>
        <v>1.0879371000812839</v>
      </c>
      <c r="P5842">
        <f t="shared" ca="1" si="641"/>
        <v>1.7998170409831578</v>
      </c>
      <c r="Q5842" t="str">
        <f t="shared" ca="1" si="642"/>
        <v>H</v>
      </c>
    </row>
    <row r="5843" spans="9:17" x14ac:dyDescent="0.25">
      <c r="I5843">
        <v>5842</v>
      </c>
      <c r="J5843">
        <f t="shared" ca="1" si="637"/>
        <v>-5.1405797819448429E-2</v>
      </c>
      <c r="K5843">
        <f t="shared" ca="1" si="638"/>
        <v>1.515102223034517</v>
      </c>
      <c r="L5843" t="str">
        <f t="shared" ca="1" si="639"/>
        <v>H</v>
      </c>
      <c r="N5843">
        <f t="shared" si="643"/>
        <v>5842</v>
      </c>
      <c r="O5843">
        <f t="shared" ca="1" si="640"/>
        <v>-0.81710300656685164</v>
      </c>
      <c r="P5843">
        <f t="shared" ca="1" si="641"/>
        <v>1.1478663011218273</v>
      </c>
      <c r="Q5843" t="str">
        <f t="shared" ca="1" si="642"/>
        <v>H</v>
      </c>
    </row>
    <row r="5844" spans="9:17" x14ac:dyDescent="0.25">
      <c r="I5844">
        <v>5843</v>
      </c>
      <c r="J5844">
        <f t="shared" ca="1" si="637"/>
        <v>1.3276900528894424</v>
      </c>
      <c r="K5844">
        <f t="shared" ca="1" si="638"/>
        <v>2.1776666081945377</v>
      </c>
      <c r="L5844" t="str">
        <f t="shared" ca="1" si="639"/>
        <v>H</v>
      </c>
      <c r="N5844">
        <f t="shared" si="643"/>
        <v>5843</v>
      </c>
      <c r="O5844">
        <f t="shared" ca="1" si="640"/>
        <v>0.49714441443881102</v>
      </c>
      <c r="P5844">
        <f t="shared" ca="1" si="641"/>
        <v>1.7101893343068775</v>
      </c>
      <c r="Q5844" t="str">
        <f t="shared" ca="1" si="642"/>
        <v>H</v>
      </c>
    </row>
    <row r="5845" spans="9:17" x14ac:dyDescent="0.25">
      <c r="I5845">
        <v>5844</v>
      </c>
      <c r="J5845">
        <f t="shared" ca="1" si="637"/>
        <v>0.65929058611034286</v>
      </c>
      <c r="K5845">
        <f t="shared" ca="1" si="638"/>
        <v>1.346176469527274</v>
      </c>
      <c r="L5845" t="str">
        <f t="shared" ca="1" si="639"/>
        <v>H</v>
      </c>
      <c r="N5845">
        <f t="shared" si="643"/>
        <v>5844</v>
      </c>
      <c r="O5845">
        <f t="shared" ca="1" si="640"/>
        <v>-0.19281068684879321</v>
      </c>
      <c r="P5845">
        <f t="shared" ca="1" si="641"/>
        <v>0.49135728890819041</v>
      </c>
      <c r="Q5845" t="str">
        <f t="shared" ca="1" si="642"/>
        <v>H</v>
      </c>
    </row>
    <row r="5846" spans="9:17" x14ac:dyDescent="0.25">
      <c r="I5846">
        <v>5845</v>
      </c>
      <c r="J5846">
        <f t="shared" ca="1" si="637"/>
        <v>1.2148647627353402</v>
      </c>
      <c r="K5846">
        <f t="shared" ca="1" si="638"/>
        <v>1.9888057680179301</v>
      </c>
      <c r="L5846" t="str">
        <f t="shared" ca="1" si="639"/>
        <v>H</v>
      </c>
      <c r="N5846">
        <f t="shared" si="643"/>
        <v>5845</v>
      </c>
      <c r="O5846">
        <f t="shared" ca="1" si="640"/>
        <v>-1.3866818825453116</v>
      </c>
      <c r="P5846">
        <f t="shared" ca="1" si="641"/>
        <v>1.5911984793671647</v>
      </c>
      <c r="Q5846" t="str">
        <f t="shared" ca="1" si="642"/>
        <v>H</v>
      </c>
    </row>
    <row r="5847" spans="9:17" x14ac:dyDescent="0.25">
      <c r="I5847">
        <v>5846</v>
      </c>
      <c r="J5847">
        <f t="shared" ca="1" si="637"/>
        <v>0.67188803106028971</v>
      </c>
      <c r="K5847">
        <f t="shared" ca="1" si="638"/>
        <v>1.6065898202417581</v>
      </c>
      <c r="L5847" t="str">
        <f t="shared" ca="1" si="639"/>
        <v>H</v>
      </c>
      <c r="N5847">
        <f t="shared" si="643"/>
        <v>5846</v>
      </c>
      <c r="O5847">
        <f t="shared" ca="1" si="640"/>
        <v>-0.31750681293258254</v>
      </c>
      <c r="P5847">
        <f t="shared" ca="1" si="641"/>
        <v>-0.95977703994144581</v>
      </c>
      <c r="Q5847" t="str">
        <f t="shared" ca="1" si="642"/>
        <v>A</v>
      </c>
    </row>
    <row r="5848" spans="9:17" x14ac:dyDescent="0.25">
      <c r="I5848">
        <v>5847</v>
      </c>
      <c r="J5848">
        <f t="shared" ca="1" si="637"/>
        <v>-1.6178913524624083E-2</v>
      </c>
      <c r="K5848">
        <f t="shared" ca="1" si="638"/>
        <v>0.65795041088920425</v>
      </c>
      <c r="L5848" t="str">
        <f t="shared" ca="1" si="639"/>
        <v>H</v>
      </c>
      <c r="N5848">
        <f t="shared" si="643"/>
        <v>5847</v>
      </c>
      <c r="O5848">
        <f t="shared" ca="1" si="640"/>
        <v>0.2015750464568094</v>
      </c>
      <c r="P5848">
        <f t="shared" ca="1" si="641"/>
        <v>2.1332284776889745</v>
      </c>
      <c r="Q5848" t="str">
        <f t="shared" ca="1" si="642"/>
        <v>H</v>
      </c>
    </row>
    <row r="5849" spans="9:17" x14ac:dyDescent="0.25">
      <c r="I5849">
        <v>5848</v>
      </c>
      <c r="J5849">
        <f t="shared" ca="1" si="637"/>
        <v>0.70203121707609473</v>
      </c>
      <c r="K5849">
        <f t="shared" ca="1" si="638"/>
        <v>2.5850019918978648</v>
      </c>
      <c r="L5849" t="str">
        <f t="shared" ca="1" si="639"/>
        <v>H</v>
      </c>
      <c r="N5849">
        <f t="shared" si="643"/>
        <v>5848</v>
      </c>
      <c r="O5849">
        <f t="shared" ca="1" si="640"/>
        <v>1.6423876335118535</v>
      </c>
      <c r="P5849">
        <f t="shared" ca="1" si="641"/>
        <v>1.503383970709524</v>
      </c>
      <c r="Q5849" t="str">
        <f t="shared" ca="1" si="642"/>
        <v>A</v>
      </c>
    </row>
    <row r="5850" spans="9:17" x14ac:dyDescent="0.25">
      <c r="I5850">
        <v>5849</v>
      </c>
      <c r="J5850">
        <f t="shared" ca="1" si="637"/>
        <v>2.5927107437838153</v>
      </c>
      <c r="K5850">
        <f t="shared" ca="1" si="638"/>
        <v>1.297845473612899</v>
      </c>
      <c r="L5850" t="str">
        <f t="shared" ca="1" si="639"/>
        <v>A</v>
      </c>
      <c r="N5850">
        <f t="shared" si="643"/>
        <v>5849</v>
      </c>
      <c r="O5850">
        <f t="shared" ca="1" si="640"/>
        <v>0.28954472312995705</v>
      </c>
      <c r="P5850">
        <f t="shared" ca="1" si="641"/>
        <v>0.50001749431060916</v>
      </c>
      <c r="Q5850" t="str">
        <f t="shared" ca="1" si="642"/>
        <v>H</v>
      </c>
    </row>
    <row r="5851" spans="9:17" x14ac:dyDescent="0.25">
      <c r="I5851">
        <v>5850</v>
      </c>
      <c r="J5851">
        <f t="shared" ca="1" si="637"/>
        <v>0.66374365380463574</v>
      </c>
      <c r="K5851">
        <f t="shared" ca="1" si="638"/>
        <v>1.9497598541933678</v>
      </c>
      <c r="L5851" t="str">
        <f t="shared" ca="1" si="639"/>
        <v>H</v>
      </c>
      <c r="N5851">
        <f t="shared" si="643"/>
        <v>5850</v>
      </c>
      <c r="O5851">
        <f t="shared" ca="1" si="640"/>
        <v>-0.63853678252072354</v>
      </c>
      <c r="P5851">
        <f t="shared" ca="1" si="641"/>
        <v>2.1171798560348059</v>
      </c>
      <c r="Q5851" t="str">
        <f t="shared" ca="1" si="642"/>
        <v>H</v>
      </c>
    </row>
    <row r="5852" spans="9:17" x14ac:dyDescent="0.25">
      <c r="I5852">
        <v>5851</v>
      </c>
      <c r="J5852">
        <f t="shared" ca="1" si="637"/>
        <v>0.33629692991022853</v>
      </c>
      <c r="K5852">
        <f t="shared" ca="1" si="638"/>
        <v>2.3236561286050832</v>
      </c>
      <c r="L5852" t="str">
        <f t="shared" ca="1" si="639"/>
        <v>H</v>
      </c>
      <c r="N5852">
        <f t="shared" si="643"/>
        <v>5851</v>
      </c>
      <c r="O5852">
        <f t="shared" ca="1" si="640"/>
        <v>-0.18987271322012578</v>
      </c>
      <c r="P5852">
        <f t="shared" ca="1" si="641"/>
        <v>1.5084436902005884</v>
      </c>
      <c r="Q5852" t="str">
        <f t="shared" ca="1" si="642"/>
        <v>H</v>
      </c>
    </row>
    <row r="5853" spans="9:17" x14ac:dyDescent="0.25">
      <c r="I5853">
        <v>5852</v>
      </c>
      <c r="J5853">
        <f t="shared" ca="1" si="637"/>
        <v>0.7855962160176706</v>
      </c>
      <c r="K5853">
        <f t="shared" ca="1" si="638"/>
        <v>0.8583173603531371</v>
      </c>
      <c r="L5853" t="str">
        <f t="shared" ca="1" si="639"/>
        <v>H</v>
      </c>
      <c r="N5853">
        <f t="shared" si="643"/>
        <v>5852</v>
      </c>
      <c r="O5853">
        <f t="shared" ca="1" si="640"/>
        <v>1.9467576332261067</v>
      </c>
      <c r="P5853">
        <f t="shared" ca="1" si="641"/>
        <v>1.5191581929933495</v>
      </c>
      <c r="Q5853" t="str">
        <f t="shared" ca="1" si="642"/>
        <v>A</v>
      </c>
    </row>
    <row r="5854" spans="9:17" x14ac:dyDescent="0.25">
      <c r="I5854">
        <v>5853</v>
      </c>
      <c r="J5854">
        <f t="shared" ca="1" si="637"/>
        <v>-0.15756644675964382</v>
      </c>
      <c r="K5854">
        <f t="shared" ca="1" si="638"/>
        <v>1.6243494855862455</v>
      </c>
      <c r="L5854" t="str">
        <f t="shared" ca="1" si="639"/>
        <v>H</v>
      </c>
      <c r="N5854">
        <f t="shared" si="643"/>
        <v>5853</v>
      </c>
      <c r="O5854">
        <f t="shared" ca="1" si="640"/>
        <v>0.83848503676196984</v>
      </c>
      <c r="P5854">
        <f t="shared" ca="1" si="641"/>
        <v>0.91569099569230716</v>
      </c>
      <c r="Q5854" t="str">
        <f t="shared" ca="1" si="642"/>
        <v>H</v>
      </c>
    </row>
    <row r="5855" spans="9:17" x14ac:dyDescent="0.25">
      <c r="I5855">
        <v>5854</v>
      </c>
      <c r="J5855">
        <f t="shared" ca="1" si="637"/>
        <v>0.98690005562565219</v>
      </c>
      <c r="K5855">
        <f t="shared" ca="1" si="638"/>
        <v>2.9822674469409192</v>
      </c>
      <c r="L5855" t="str">
        <f t="shared" ca="1" si="639"/>
        <v>H</v>
      </c>
      <c r="N5855">
        <f t="shared" si="643"/>
        <v>5854</v>
      </c>
      <c r="O5855">
        <f t="shared" ca="1" si="640"/>
        <v>3.0404379578015863</v>
      </c>
      <c r="P5855">
        <f t="shared" ca="1" si="641"/>
        <v>1.5494901918594581</v>
      </c>
      <c r="Q5855" t="str">
        <f t="shared" ca="1" si="642"/>
        <v>A</v>
      </c>
    </row>
    <row r="5856" spans="9:17" x14ac:dyDescent="0.25">
      <c r="I5856">
        <v>5855</v>
      </c>
      <c r="J5856">
        <f t="shared" ca="1" si="637"/>
        <v>1.9105782371531004</v>
      </c>
      <c r="K5856">
        <f t="shared" ca="1" si="638"/>
        <v>2.5306557395927749</v>
      </c>
      <c r="L5856" t="str">
        <f t="shared" ca="1" si="639"/>
        <v>H</v>
      </c>
      <c r="N5856">
        <f t="shared" si="643"/>
        <v>5855</v>
      </c>
      <c r="O5856">
        <f t="shared" ca="1" si="640"/>
        <v>-0.26977749484385538</v>
      </c>
      <c r="P5856">
        <f t="shared" ca="1" si="641"/>
        <v>1.6759114404408857</v>
      </c>
      <c r="Q5856" t="str">
        <f t="shared" ca="1" si="642"/>
        <v>H</v>
      </c>
    </row>
    <row r="5857" spans="9:17" x14ac:dyDescent="0.25">
      <c r="I5857">
        <v>5856</v>
      </c>
      <c r="J5857">
        <f t="shared" ca="1" si="637"/>
        <v>0.85924404803324095</v>
      </c>
      <c r="K5857">
        <f t="shared" ca="1" si="638"/>
        <v>2.1339465608980079</v>
      </c>
      <c r="L5857" t="str">
        <f t="shared" ca="1" si="639"/>
        <v>H</v>
      </c>
      <c r="N5857">
        <f t="shared" si="643"/>
        <v>5856</v>
      </c>
      <c r="O5857">
        <f t="shared" ca="1" si="640"/>
        <v>0.6154073682791521</v>
      </c>
      <c r="P5857">
        <f t="shared" ca="1" si="641"/>
        <v>0.11494656401234082</v>
      </c>
      <c r="Q5857" t="str">
        <f t="shared" ca="1" si="642"/>
        <v>A</v>
      </c>
    </row>
    <row r="5858" spans="9:17" x14ac:dyDescent="0.25">
      <c r="I5858">
        <v>5857</v>
      </c>
      <c r="J5858">
        <f t="shared" ca="1" si="637"/>
        <v>0.77600671869004945</v>
      </c>
      <c r="K5858">
        <f t="shared" ca="1" si="638"/>
        <v>-0.25051317896909375</v>
      </c>
      <c r="L5858" t="str">
        <f t="shared" ca="1" si="639"/>
        <v>A</v>
      </c>
      <c r="N5858">
        <f t="shared" si="643"/>
        <v>5857</v>
      </c>
      <c r="O5858">
        <f t="shared" ca="1" si="640"/>
        <v>1.3370066182581404</v>
      </c>
      <c r="P5858">
        <f t="shared" ca="1" si="641"/>
        <v>2.152243942857496</v>
      </c>
      <c r="Q5858" t="str">
        <f t="shared" ca="1" si="642"/>
        <v>H</v>
      </c>
    </row>
    <row r="5859" spans="9:17" x14ac:dyDescent="0.25">
      <c r="I5859">
        <v>5858</v>
      </c>
      <c r="J5859">
        <f t="shared" ca="1" si="637"/>
        <v>-0.41203331287499267</v>
      </c>
      <c r="K5859">
        <f t="shared" ca="1" si="638"/>
        <v>1.7515301228803533</v>
      </c>
      <c r="L5859" t="str">
        <f t="shared" ca="1" si="639"/>
        <v>H</v>
      </c>
      <c r="N5859">
        <f t="shared" si="643"/>
        <v>5858</v>
      </c>
      <c r="O5859">
        <f t="shared" ca="1" si="640"/>
        <v>-0.64927478122421545</v>
      </c>
      <c r="P5859">
        <f t="shared" ca="1" si="641"/>
        <v>1.0028891791740173</v>
      </c>
      <c r="Q5859" t="str">
        <f t="shared" ca="1" si="642"/>
        <v>H</v>
      </c>
    </row>
    <row r="5860" spans="9:17" x14ac:dyDescent="0.25">
      <c r="I5860">
        <v>5859</v>
      </c>
      <c r="J5860">
        <f t="shared" ca="1" si="637"/>
        <v>0.46582691097106882</v>
      </c>
      <c r="K5860">
        <f t="shared" ca="1" si="638"/>
        <v>2.5013149498023095</v>
      </c>
      <c r="L5860" t="str">
        <f t="shared" ca="1" si="639"/>
        <v>H</v>
      </c>
      <c r="N5860">
        <f t="shared" si="643"/>
        <v>5859</v>
      </c>
      <c r="O5860">
        <f t="shared" ca="1" si="640"/>
        <v>2.9947887832788016</v>
      </c>
      <c r="P5860">
        <f t="shared" ca="1" si="641"/>
        <v>1.2009639154399017</v>
      </c>
      <c r="Q5860" t="str">
        <f t="shared" ca="1" si="642"/>
        <v>A</v>
      </c>
    </row>
    <row r="5861" spans="9:17" x14ac:dyDescent="0.25">
      <c r="I5861">
        <v>5860</v>
      </c>
      <c r="J5861">
        <f t="shared" ca="1" si="637"/>
        <v>2.8713289971777209</v>
      </c>
      <c r="K5861">
        <f t="shared" ca="1" si="638"/>
        <v>0.79809683053524794</v>
      </c>
      <c r="L5861" t="str">
        <f t="shared" ca="1" si="639"/>
        <v>A</v>
      </c>
      <c r="N5861">
        <f t="shared" si="643"/>
        <v>5860</v>
      </c>
      <c r="O5861">
        <f t="shared" ca="1" si="640"/>
        <v>-1.292776824246592</v>
      </c>
      <c r="P5861">
        <f t="shared" ca="1" si="641"/>
        <v>2.4964625875940705</v>
      </c>
      <c r="Q5861" t="str">
        <f t="shared" ca="1" si="642"/>
        <v>H</v>
      </c>
    </row>
    <row r="5862" spans="9:17" x14ac:dyDescent="0.25">
      <c r="I5862">
        <v>5861</v>
      </c>
      <c r="J5862">
        <f t="shared" ca="1" si="637"/>
        <v>1.0564141364592579</v>
      </c>
      <c r="K5862">
        <f t="shared" ca="1" si="638"/>
        <v>0.90668179145363814</v>
      </c>
      <c r="L5862" t="str">
        <f t="shared" ca="1" si="639"/>
        <v>A</v>
      </c>
      <c r="N5862">
        <f t="shared" si="643"/>
        <v>5861</v>
      </c>
      <c r="O5862">
        <f t="shared" ca="1" si="640"/>
        <v>0.21825411150478152</v>
      </c>
      <c r="P5862">
        <f t="shared" ca="1" si="641"/>
        <v>2.3101737248112344</v>
      </c>
      <c r="Q5862" t="str">
        <f t="shared" ca="1" si="642"/>
        <v>H</v>
      </c>
    </row>
    <row r="5863" spans="9:17" x14ac:dyDescent="0.25">
      <c r="I5863">
        <v>5862</v>
      </c>
      <c r="J5863">
        <f t="shared" ca="1" si="637"/>
        <v>1.4875256724346162</v>
      </c>
      <c r="K5863">
        <f t="shared" ca="1" si="638"/>
        <v>2.4217486953857361</v>
      </c>
      <c r="L5863" t="str">
        <f t="shared" ca="1" si="639"/>
        <v>H</v>
      </c>
      <c r="N5863">
        <f t="shared" si="643"/>
        <v>5862</v>
      </c>
      <c r="O5863">
        <f t="shared" ca="1" si="640"/>
        <v>1.8688907848389062</v>
      </c>
      <c r="P5863">
        <f t="shared" ca="1" si="641"/>
        <v>2.3986055007000813</v>
      </c>
      <c r="Q5863" t="str">
        <f t="shared" ca="1" si="642"/>
        <v>H</v>
      </c>
    </row>
    <row r="5864" spans="9:17" x14ac:dyDescent="0.25">
      <c r="I5864">
        <v>5863</v>
      </c>
      <c r="J5864">
        <f t="shared" ca="1" si="637"/>
        <v>1.6237329133311671</v>
      </c>
      <c r="K5864">
        <f t="shared" ca="1" si="638"/>
        <v>1.4297103001326765</v>
      </c>
      <c r="L5864" t="str">
        <f t="shared" ca="1" si="639"/>
        <v>A</v>
      </c>
      <c r="N5864">
        <f t="shared" si="643"/>
        <v>5863</v>
      </c>
      <c r="O5864">
        <f t="shared" ca="1" si="640"/>
        <v>0.73805311710795063</v>
      </c>
      <c r="P5864">
        <f t="shared" ca="1" si="641"/>
        <v>1.1405840551476103</v>
      </c>
      <c r="Q5864" t="str">
        <f t="shared" ca="1" si="642"/>
        <v>H</v>
      </c>
    </row>
    <row r="5865" spans="9:17" x14ac:dyDescent="0.25">
      <c r="I5865">
        <v>5864</v>
      </c>
      <c r="J5865">
        <f t="shared" ca="1" si="637"/>
        <v>0.70286728710732072</v>
      </c>
      <c r="K5865">
        <f t="shared" ca="1" si="638"/>
        <v>0.94003394784775907</v>
      </c>
      <c r="L5865" t="str">
        <f t="shared" ca="1" si="639"/>
        <v>H</v>
      </c>
      <c r="N5865">
        <f t="shared" si="643"/>
        <v>5864</v>
      </c>
      <c r="O5865">
        <f t="shared" ca="1" si="640"/>
        <v>-0.10492961563847047</v>
      </c>
      <c r="P5865">
        <f t="shared" ca="1" si="641"/>
        <v>0.72881606513610286</v>
      </c>
      <c r="Q5865" t="str">
        <f t="shared" ca="1" si="642"/>
        <v>H</v>
      </c>
    </row>
    <row r="5866" spans="9:17" x14ac:dyDescent="0.25">
      <c r="I5866">
        <v>5865</v>
      </c>
      <c r="J5866">
        <f t="shared" ca="1" si="637"/>
        <v>1.0466620777491427</v>
      </c>
      <c r="K5866">
        <f t="shared" ca="1" si="638"/>
        <v>2.3053218237512958</v>
      </c>
      <c r="L5866" t="str">
        <f t="shared" ca="1" si="639"/>
        <v>H</v>
      </c>
      <c r="N5866">
        <f t="shared" si="643"/>
        <v>5865</v>
      </c>
      <c r="O5866">
        <f t="shared" ca="1" si="640"/>
        <v>1.5376938875101196</v>
      </c>
      <c r="P5866">
        <f t="shared" ca="1" si="641"/>
        <v>-4.5222378719218304E-2</v>
      </c>
      <c r="Q5866" t="str">
        <f t="shared" ca="1" si="642"/>
        <v>A</v>
      </c>
    </row>
    <row r="5867" spans="9:17" x14ac:dyDescent="0.25">
      <c r="I5867">
        <v>5866</v>
      </c>
      <c r="J5867">
        <f t="shared" ca="1" si="637"/>
        <v>-1.049674080439581</v>
      </c>
      <c r="K5867">
        <f t="shared" ca="1" si="638"/>
        <v>1.5473769271356077</v>
      </c>
      <c r="L5867" t="str">
        <f t="shared" ca="1" si="639"/>
        <v>H</v>
      </c>
      <c r="N5867">
        <f t="shared" si="643"/>
        <v>5866</v>
      </c>
      <c r="O5867">
        <f t="shared" ca="1" si="640"/>
        <v>-1.7083676039833875</v>
      </c>
      <c r="P5867">
        <f t="shared" ca="1" si="641"/>
        <v>1.1265938238724393</v>
      </c>
      <c r="Q5867" t="str">
        <f t="shared" ca="1" si="642"/>
        <v>H</v>
      </c>
    </row>
    <row r="5868" spans="9:17" x14ac:dyDescent="0.25">
      <c r="I5868">
        <v>5867</v>
      </c>
      <c r="J5868">
        <f t="shared" ca="1" si="637"/>
        <v>0.56174563966256486</v>
      </c>
      <c r="K5868">
        <f t="shared" ca="1" si="638"/>
        <v>1.3247124890304054</v>
      </c>
      <c r="L5868" t="str">
        <f t="shared" ca="1" si="639"/>
        <v>H</v>
      </c>
      <c r="N5868">
        <f t="shared" si="643"/>
        <v>5867</v>
      </c>
      <c r="O5868">
        <f t="shared" ca="1" si="640"/>
        <v>0.8092014129459858</v>
      </c>
      <c r="P5868">
        <f t="shared" ca="1" si="641"/>
        <v>3.310390958620598</v>
      </c>
      <c r="Q5868" t="str">
        <f t="shared" ca="1" si="642"/>
        <v>H</v>
      </c>
    </row>
    <row r="5869" spans="9:17" x14ac:dyDescent="0.25">
      <c r="I5869">
        <v>5868</v>
      </c>
      <c r="J5869">
        <f t="shared" ca="1" si="637"/>
        <v>1.9360748592416446</v>
      </c>
      <c r="K5869">
        <f t="shared" ca="1" si="638"/>
        <v>2.2308428272829652</v>
      </c>
      <c r="L5869" t="str">
        <f t="shared" ca="1" si="639"/>
        <v>H</v>
      </c>
      <c r="N5869">
        <f t="shared" si="643"/>
        <v>5868</v>
      </c>
      <c r="O5869">
        <f t="shared" ca="1" si="640"/>
        <v>0.46847929159652069</v>
      </c>
      <c r="P5869">
        <f t="shared" ca="1" si="641"/>
        <v>0.55484532530692854</v>
      </c>
      <c r="Q5869" t="str">
        <f t="shared" ca="1" si="642"/>
        <v>H</v>
      </c>
    </row>
    <row r="5870" spans="9:17" x14ac:dyDescent="0.25">
      <c r="I5870">
        <v>5869</v>
      </c>
      <c r="J5870">
        <f t="shared" ca="1" si="637"/>
        <v>1.7305053271072846</v>
      </c>
      <c r="K5870">
        <f t="shared" ca="1" si="638"/>
        <v>3.3790798413221501</v>
      </c>
      <c r="L5870" t="str">
        <f t="shared" ca="1" si="639"/>
        <v>H</v>
      </c>
      <c r="N5870">
        <f t="shared" si="643"/>
        <v>5869</v>
      </c>
      <c r="O5870">
        <f t="shared" ca="1" si="640"/>
        <v>0.45456568327148961</v>
      </c>
      <c r="P5870">
        <f t="shared" ca="1" si="641"/>
        <v>1.278528833695473</v>
      </c>
      <c r="Q5870" t="str">
        <f t="shared" ca="1" si="642"/>
        <v>H</v>
      </c>
    </row>
    <row r="5871" spans="9:17" x14ac:dyDescent="0.25">
      <c r="I5871">
        <v>5870</v>
      </c>
      <c r="J5871">
        <f t="shared" ca="1" si="637"/>
        <v>0.89355555231053874</v>
      </c>
      <c r="K5871">
        <f t="shared" ca="1" si="638"/>
        <v>2.3379335370458372</v>
      </c>
      <c r="L5871" t="str">
        <f t="shared" ca="1" si="639"/>
        <v>H</v>
      </c>
      <c r="N5871">
        <f t="shared" si="643"/>
        <v>5870</v>
      </c>
      <c r="O5871">
        <f t="shared" ca="1" si="640"/>
        <v>6.6173166043670184E-2</v>
      </c>
      <c r="P5871">
        <f t="shared" ca="1" si="641"/>
        <v>0.26352966449946713</v>
      </c>
      <c r="Q5871" t="str">
        <f t="shared" ca="1" si="642"/>
        <v>H</v>
      </c>
    </row>
    <row r="5872" spans="9:17" x14ac:dyDescent="0.25">
      <c r="I5872">
        <v>5871</v>
      </c>
      <c r="J5872">
        <f t="shared" ca="1" si="637"/>
        <v>1.9663900974036614</v>
      </c>
      <c r="K5872">
        <f t="shared" ca="1" si="638"/>
        <v>2.2170975832922171</v>
      </c>
      <c r="L5872" t="str">
        <f t="shared" ca="1" si="639"/>
        <v>H</v>
      </c>
      <c r="N5872">
        <f t="shared" si="643"/>
        <v>5871</v>
      </c>
      <c r="O5872">
        <f t="shared" ca="1" si="640"/>
        <v>1.1874492488933712</v>
      </c>
      <c r="P5872">
        <f t="shared" ca="1" si="641"/>
        <v>-0.92872086148015209</v>
      </c>
      <c r="Q5872" t="str">
        <f t="shared" ca="1" si="642"/>
        <v>A</v>
      </c>
    </row>
    <row r="5873" spans="9:17" x14ac:dyDescent="0.25">
      <c r="I5873">
        <v>5872</v>
      </c>
      <c r="J5873">
        <f t="shared" ca="1" si="637"/>
        <v>-8.2870066187900271E-2</v>
      </c>
      <c r="K5873">
        <f t="shared" ca="1" si="638"/>
        <v>1.2031875056995629</v>
      </c>
      <c r="L5873" t="str">
        <f t="shared" ca="1" si="639"/>
        <v>H</v>
      </c>
      <c r="N5873">
        <f t="shared" si="643"/>
        <v>5872</v>
      </c>
      <c r="O5873">
        <f t="shared" ca="1" si="640"/>
        <v>1.6935878713905914</v>
      </c>
      <c r="P5873">
        <f t="shared" ca="1" si="641"/>
        <v>0.52419262587196358</v>
      </c>
      <c r="Q5873" t="str">
        <f t="shared" ca="1" si="642"/>
        <v>A</v>
      </c>
    </row>
    <row r="5874" spans="9:17" x14ac:dyDescent="0.25">
      <c r="I5874">
        <v>5873</v>
      </c>
      <c r="J5874">
        <f t="shared" ca="1" si="637"/>
        <v>0.63757629698377349</v>
      </c>
      <c r="K5874">
        <f t="shared" ca="1" si="638"/>
        <v>3.1373462677922825</v>
      </c>
      <c r="L5874" t="str">
        <f t="shared" ca="1" si="639"/>
        <v>H</v>
      </c>
      <c r="N5874">
        <f t="shared" si="643"/>
        <v>5873</v>
      </c>
      <c r="O5874">
        <f t="shared" ca="1" si="640"/>
        <v>-0.79594238510478821</v>
      </c>
      <c r="P5874">
        <f t="shared" ca="1" si="641"/>
        <v>2.0152351669927775</v>
      </c>
      <c r="Q5874" t="str">
        <f t="shared" ca="1" si="642"/>
        <v>H</v>
      </c>
    </row>
    <row r="5875" spans="9:17" x14ac:dyDescent="0.25">
      <c r="I5875">
        <v>5874</v>
      </c>
      <c r="J5875">
        <f t="shared" ca="1" si="637"/>
        <v>1.31857780830746</v>
      </c>
      <c r="K5875">
        <f t="shared" ca="1" si="638"/>
        <v>2.0264925066672839</v>
      </c>
      <c r="L5875" t="str">
        <f t="shared" ca="1" si="639"/>
        <v>H</v>
      </c>
      <c r="N5875">
        <f t="shared" si="643"/>
        <v>5874</v>
      </c>
      <c r="O5875">
        <f t="shared" ca="1" si="640"/>
        <v>0.88963750786484841</v>
      </c>
      <c r="P5875">
        <f t="shared" ca="1" si="641"/>
        <v>1.1325162047275765</v>
      </c>
      <c r="Q5875" t="str">
        <f t="shared" ca="1" si="642"/>
        <v>H</v>
      </c>
    </row>
    <row r="5876" spans="9:17" x14ac:dyDescent="0.25">
      <c r="I5876">
        <v>5875</v>
      </c>
      <c r="J5876">
        <f t="shared" ca="1" si="637"/>
        <v>-0.20549295028533776</v>
      </c>
      <c r="K5876">
        <f t="shared" ca="1" si="638"/>
        <v>2.7193372632359223</v>
      </c>
      <c r="L5876" t="str">
        <f t="shared" ca="1" si="639"/>
        <v>H</v>
      </c>
      <c r="N5876">
        <f t="shared" si="643"/>
        <v>5875</v>
      </c>
      <c r="O5876">
        <f t="shared" ca="1" si="640"/>
        <v>1.8291645306042474</v>
      </c>
      <c r="P5876">
        <f t="shared" ca="1" si="641"/>
        <v>0.38580650939041239</v>
      </c>
      <c r="Q5876" t="str">
        <f t="shared" ca="1" si="642"/>
        <v>A</v>
      </c>
    </row>
    <row r="5877" spans="9:17" x14ac:dyDescent="0.25">
      <c r="I5877">
        <v>5876</v>
      </c>
      <c r="J5877">
        <f t="shared" ca="1" si="637"/>
        <v>-0.42894556167133802</v>
      </c>
      <c r="K5877">
        <f t="shared" ca="1" si="638"/>
        <v>0.76399186420211762</v>
      </c>
      <c r="L5877" t="str">
        <f t="shared" ca="1" si="639"/>
        <v>H</v>
      </c>
      <c r="N5877">
        <f t="shared" si="643"/>
        <v>5876</v>
      </c>
      <c r="O5877">
        <f t="shared" ca="1" si="640"/>
        <v>0.48575257265397537</v>
      </c>
      <c r="P5877">
        <f t="shared" ca="1" si="641"/>
        <v>1.2515520253791048</v>
      </c>
      <c r="Q5877" t="str">
        <f t="shared" ca="1" si="642"/>
        <v>H</v>
      </c>
    </row>
    <row r="5878" spans="9:17" x14ac:dyDescent="0.25">
      <c r="I5878">
        <v>5877</v>
      </c>
      <c r="J5878">
        <f t="shared" ca="1" si="637"/>
        <v>0.42197278811427841</v>
      </c>
      <c r="K5878">
        <f t="shared" ca="1" si="638"/>
        <v>1.6285492402643291</v>
      </c>
      <c r="L5878" t="str">
        <f t="shared" ca="1" si="639"/>
        <v>H</v>
      </c>
      <c r="N5878">
        <f t="shared" si="643"/>
        <v>5877</v>
      </c>
      <c r="O5878">
        <f t="shared" ca="1" si="640"/>
        <v>1.037444793162722</v>
      </c>
      <c r="P5878">
        <f t="shared" ca="1" si="641"/>
        <v>-0.68166228137629603</v>
      </c>
      <c r="Q5878" t="str">
        <f t="shared" ca="1" si="642"/>
        <v>A</v>
      </c>
    </row>
    <row r="5879" spans="9:17" x14ac:dyDescent="0.25">
      <c r="I5879">
        <v>5878</v>
      </c>
      <c r="J5879">
        <f t="shared" ca="1" si="637"/>
        <v>2.7286130121366634</v>
      </c>
      <c r="K5879">
        <f t="shared" ca="1" si="638"/>
        <v>1.1105828432903273</v>
      </c>
      <c r="L5879" t="str">
        <f t="shared" ca="1" si="639"/>
        <v>A</v>
      </c>
      <c r="N5879">
        <f t="shared" si="643"/>
        <v>5878</v>
      </c>
      <c r="O5879">
        <f t="shared" ca="1" si="640"/>
        <v>-0.53221444087003378</v>
      </c>
      <c r="P5879">
        <f t="shared" ca="1" si="641"/>
        <v>1.289439970862865</v>
      </c>
      <c r="Q5879" t="str">
        <f t="shared" ca="1" si="642"/>
        <v>H</v>
      </c>
    </row>
    <row r="5880" spans="9:17" x14ac:dyDescent="0.25">
      <c r="I5880">
        <v>5879</v>
      </c>
      <c r="J5880">
        <f t="shared" ca="1" si="637"/>
        <v>-4.4497941493645721E-2</v>
      </c>
      <c r="K5880">
        <f t="shared" ca="1" si="638"/>
        <v>1.2998793502023562</v>
      </c>
      <c r="L5880" t="str">
        <f t="shared" ca="1" si="639"/>
        <v>H</v>
      </c>
      <c r="N5880">
        <f t="shared" si="643"/>
        <v>5879</v>
      </c>
      <c r="O5880">
        <f t="shared" ca="1" si="640"/>
        <v>1.6957682812696453</v>
      </c>
      <c r="P5880">
        <f t="shared" ca="1" si="641"/>
        <v>1.5110530276035514</v>
      </c>
      <c r="Q5880" t="str">
        <f t="shared" ca="1" si="642"/>
        <v>A</v>
      </c>
    </row>
    <row r="5881" spans="9:17" x14ac:dyDescent="0.25">
      <c r="I5881">
        <v>5880</v>
      </c>
      <c r="J5881">
        <f t="shared" ca="1" si="637"/>
        <v>1.7619893124149666</v>
      </c>
      <c r="K5881">
        <f t="shared" ca="1" si="638"/>
        <v>1.4782228569315166</v>
      </c>
      <c r="L5881" t="str">
        <f t="shared" ca="1" si="639"/>
        <v>A</v>
      </c>
      <c r="N5881">
        <f t="shared" si="643"/>
        <v>5880</v>
      </c>
      <c r="O5881">
        <f t="shared" ca="1" si="640"/>
        <v>0.82067349222186425</v>
      </c>
      <c r="P5881">
        <f t="shared" ca="1" si="641"/>
        <v>1.2858757923814772</v>
      </c>
      <c r="Q5881" t="str">
        <f t="shared" ca="1" si="642"/>
        <v>H</v>
      </c>
    </row>
    <row r="5882" spans="9:17" x14ac:dyDescent="0.25">
      <c r="I5882">
        <v>5881</v>
      </c>
      <c r="J5882">
        <f t="shared" ca="1" si="637"/>
        <v>0.17358980024197468</v>
      </c>
      <c r="K5882">
        <f t="shared" ca="1" si="638"/>
        <v>2.4025051749619601</v>
      </c>
      <c r="L5882" t="str">
        <f t="shared" ca="1" si="639"/>
        <v>H</v>
      </c>
      <c r="N5882">
        <f t="shared" si="643"/>
        <v>5881</v>
      </c>
      <c r="O5882">
        <f t="shared" ca="1" si="640"/>
        <v>1.7228996726155879</v>
      </c>
      <c r="P5882">
        <f t="shared" ca="1" si="641"/>
        <v>1.1493525640762341</v>
      </c>
      <c r="Q5882" t="str">
        <f t="shared" ca="1" si="642"/>
        <v>A</v>
      </c>
    </row>
    <row r="5883" spans="9:17" x14ac:dyDescent="0.25">
      <c r="I5883">
        <v>5882</v>
      </c>
      <c r="J5883">
        <f t="shared" ca="1" si="637"/>
        <v>-0.35722639632256747</v>
      </c>
      <c r="K5883">
        <f t="shared" ca="1" si="638"/>
        <v>1.5333264192388065</v>
      </c>
      <c r="L5883" t="str">
        <f t="shared" ca="1" si="639"/>
        <v>H</v>
      </c>
      <c r="N5883">
        <f t="shared" si="643"/>
        <v>5882</v>
      </c>
      <c r="O5883">
        <f t="shared" ca="1" si="640"/>
        <v>0.69759324862663696</v>
      </c>
      <c r="P5883">
        <f t="shared" ca="1" si="641"/>
        <v>1.9973173896581105</v>
      </c>
      <c r="Q5883" t="str">
        <f t="shared" ca="1" si="642"/>
        <v>H</v>
      </c>
    </row>
    <row r="5884" spans="9:17" x14ac:dyDescent="0.25">
      <c r="I5884">
        <v>5883</v>
      </c>
      <c r="J5884">
        <f t="shared" ca="1" si="637"/>
        <v>1.5180280219464177</v>
      </c>
      <c r="K5884">
        <f t="shared" ca="1" si="638"/>
        <v>1.6901544284475487</v>
      </c>
      <c r="L5884" t="str">
        <f t="shared" ca="1" si="639"/>
        <v>H</v>
      </c>
      <c r="N5884">
        <f t="shared" si="643"/>
        <v>5883</v>
      </c>
      <c r="O5884">
        <f t="shared" ca="1" si="640"/>
        <v>-0.90348057601277931</v>
      </c>
      <c r="P5884">
        <f t="shared" ca="1" si="641"/>
        <v>2.5290825297586377</v>
      </c>
      <c r="Q5884" t="str">
        <f t="shared" ca="1" si="642"/>
        <v>H</v>
      </c>
    </row>
    <row r="5885" spans="9:17" x14ac:dyDescent="0.25">
      <c r="I5885">
        <v>5884</v>
      </c>
      <c r="J5885">
        <f t="shared" ca="1" si="637"/>
        <v>0.86050341092294524</v>
      </c>
      <c r="K5885">
        <f t="shared" ca="1" si="638"/>
        <v>1.4903031315237509</v>
      </c>
      <c r="L5885" t="str">
        <f t="shared" ca="1" si="639"/>
        <v>H</v>
      </c>
      <c r="N5885">
        <f t="shared" si="643"/>
        <v>5884</v>
      </c>
      <c r="O5885">
        <f t="shared" ca="1" si="640"/>
        <v>0.49084762716499608</v>
      </c>
      <c r="P5885">
        <f t="shared" ca="1" si="641"/>
        <v>1.2671103634945746</v>
      </c>
      <c r="Q5885" t="str">
        <f t="shared" ca="1" si="642"/>
        <v>H</v>
      </c>
    </row>
    <row r="5886" spans="9:17" x14ac:dyDescent="0.25">
      <c r="I5886">
        <v>5885</v>
      </c>
      <c r="J5886">
        <f t="shared" ca="1" si="637"/>
        <v>0.49303858495555142</v>
      </c>
      <c r="K5886">
        <f t="shared" ca="1" si="638"/>
        <v>0.30819996561516483</v>
      </c>
      <c r="L5886" t="str">
        <f t="shared" ca="1" si="639"/>
        <v>A</v>
      </c>
      <c r="N5886">
        <f t="shared" si="643"/>
        <v>5885</v>
      </c>
      <c r="O5886">
        <f t="shared" ca="1" si="640"/>
        <v>1.3345656185176051</v>
      </c>
      <c r="P5886">
        <f t="shared" ca="1" si="641"/>
        <v>0.4841838559549676</v>
      </c>
      <c r="Q5886" t="str">
        <f t="shared" ca="1" si="642"/>
        <v>A</v>
      </c>
    </row>
    <row r="5887" spans="9:17" x14ac:dyDescent="0.25">
      <c r="I5887">
        <v>5886</v>
      </c>
      <c r="J5887">
        <f t="shared" ca="1" si="637"/>
        <v>1.6031409960199712</v>
      </c>
      <c r="K5887">
        <f t="shared" ca="1" si="638"/>
        <v>2.0121498377723963</v>
      </c>
      <c r="L5887" t="str">
        <f t="shared" ca="1" si="639"/>
        <v>H</v>
      </c>
      <c r="N5887">
        <f t="shared" si="643"/>
        <v>5886</v>
      </c>
      <c r="O5887">
        <f t="shared" ca="1" si="640"/>
        <v>0.89151924865997945</v>
      </c>
      <c r="P5887">
        <f t="shared" ca="1" si="641"/>
        <v>0.94487330870060182</v>
      </c>
      <c r="Q5887" t="str">
        <f t="shared" ca="1" si="642"/>
        <v>H</v>
      </c>
    </row>
    <row r="5888" spans="9:17" x14ac:dyDescent="0.25">
      <c r="I5888">
        <v>5887</v>
      </c>
      <c r="J5888">
        <f t="shared" ca="1" si="637"/>
        <v>0.12895008116742146</v>
      </c>
      <c r="K5888">
        <f t="shared" ca="1" si="638"/>
        <v>1.6471569382286919</v>
      </c>
      <c r="L5888" t="str">
        <f t="shared" ca="1" si="639"/>
        <v>H</v>
      </c>
      <c r="N5888">
        <f t="shared" si="643"/>
        <v>5887</v>
      </c>
      <c r="O5888">
        <f t="shared" ca="1" si="640"/>
        <v>-0.25204864789206483</v>
      </c>
      <c r="P5888">
        <f t="shared" ca="1" si="641"/>
        <v>1.2797162395262758</v>
      </c>
      <c r="Q5888" t="str">
        <f t="shared" ca="1" si="642"/>
        <v>H</v>
      </c>
    </row>
    <row r="5889" spans="9:17" x14ac:dyDescent="0.25">
      <c r="I5889">
        <v>5888</v>
      </c>
      <c r="J5889">
        <f t="shared" ca="1" si="637"/>
        <v>-0.13695242453115264</v>
      </c>
      <c r="K5889">
        <f t="shared" ca="1" si="638"/>
        <v>2.162638801484623</v>
      </c>
      <c r="L5889" t="str">
        <f t="shared" ca="1" si="639"/>
        <v>H</v>
      </c>
      <c r="N5889">
        <f t="shared" si="643"/>
        <v>5888</v>
      </c>
      <c r="O5889">
        <f t="shared" ca="1" si="640"/>
        <v>0.5194120677397045</v>
      </c>
      <c r="P5889">
        <f t="shared" ca="1" si="641"/>
        <v>1.3590424257117801</v>
      </c>
      <c r="Q5889" t="str">
        <f t="shared" ca="1" si="642"/>
        <v>H</v>
      </c>
    </row>
    <row r="5890" spans="9:17" x14ac:dyDescent="0.25">
      <c r="I5890">
        <v>5889</v>
      </c>
      <c r="J5890">
        <f t="shared" ca="1" si="637"/>
        <v>0.12422539415112999</v>
      </c>
      <c r="K5890">
        <f t="shared" ca="1" si="638"/>
        <v>1.3760677954944378</v>
      </c>
      <c r="L5890" t="str">
        <f t="shared" ca="1" si="639"/>
        <v>H</v>
      </c>
      <c r="N5890">
        <f t="shared" si="643"/>
        <v>5889</v>
      </c>
      <c r="O5890">
        <f t="shared" ca="1" si="640"/>
        <v>0.63382406371614464</v>
      </c>
      <c r="P5890">
        <f t="shared" ca="1" si="641"/>
        <v>1.6671980325073603</v>
      </c>
      <c r="Q5890" t="str">
        <f t="shared" ca="1" si="642"/>
        <v>H</v>
      </c>
    </row>
    <row r="5891" spans="9:17" x14ac:dyDescent="0.25">
      <c r="I5891">
        <v>5890</v>
      </c>
      <c r="J5891">
        <f t="shared" ref="J5891:J5954" ca="1" si="644">NORMINV(RAND(), $D$3,$F$3)</f>
        <v>1.7920593048154219</v>
      </c>
      <c r="K5891">
        <f t="shared" ref="K5891:K5954" ca="1" si="645">NORMINV(RAND(), $D$2,$F$2)</f>
        <v>2.6418176829856268</v>
      </c>
      <c r="L5891" t="str">
        <f t="shared" ref="L5891:L5954" ca="1" si="646">IF(J5891&gt;K5891, "A", IF(J5891=K5891, "T", "H"))</f>
        <v>H</v>
      </c>
      <c r="N5891">
        <f t="shared" si="643"/>
        <v>5890</v>
      </c>
      <c r="O5891">
        <f t="shared" ref="O5891:O5954" ca="1" si="647">NORMINV(RAND(), $D$11,$F$11)</f>
        <v>0.78607498579412693</v>
      </c>
      <c r="P5891">
        <f t="shared" ref="P5891:P5954" ca="1" si="648">NORMINV(RAND(), $D$10,$F$10)</f>
        <v>0.54918777890203163</v>
      </c>
      <c r="Q5891" t="str">
        <f t="shared" ref="Q5891:Q5954" ca="1" si="649">IF(O5891&gt;P5891, "A", IF(O5891=P5891, "T", "H"))</f>
        <v>A</v>
      </c>
    </row>
    <row r="5892" spans="9:17" x14ac:dyDescent="0.25">
      <c r="I5892">
        <v>5891</v>
      </c>
      <c r="J5892">
        <f t="shared" ca="1" si="644"/>
        <v>1.6974975047690746</v>
      </c>
      <c r="K5892">
        <f t="shared" ca="1" si="645"/>
        <v>2.4400348358705779</v>
      </c>
      <c r="L5892" t="str">
        <f t="shared" ca="1" si="646"/>
        <v>H</v>
      </c>
      <c r="N5892">
        <f t="shared" ref="N5892:N5955" si="650">N5891+1</f>
        <v>5891</v>
      </c>
      <c r="O5892">
        <f t="shared" ca="1" si="647"/>
        <v>1.1484098893921089</v>
      </c>
      <c r="P5892">
        <f t="shared" ca="1" si="648"/>
        <v>1.5740043459776873</v>
      </c>
      <c r="Q5892" t="str">
        <f t="shared" ca="1" si="649"/>
        <v>H</v>
      </c>
    </row>
    <row r="5893" spans="9:17" x14ac:dyDescent="0.25">
      <c r="I5893">
        <v>5892</v>
      </c>
      <c r="J5893">
        <f t="shared" ca="1" si="644"/>
        <v>0.37319185069255867</v>
      </c>
      <c r="K5893">
        <f t="shared" ca="1" si="645"/>
        <v>-0.28587180799771694</v>
      </c>
      <c r="L5893" t="str">
        <f t="shared" ca="1" si="646"/>
        <v>A</v>
      </c>
      <c r="N5893">
        <f t="shared" si="650"/>
        <v>5892</v>
      </c>
      <c r="O5893">
        <f t="shared" ca="1" si="647"/>
        <v>8.979275121738084E-2</v>
      </c>
      <c r="P5893">
        <f t="shared" ca="1" si="648"/>
        <v>8.6200927130674732E-2</v>
      </c>
      <c r="Q5893" t="str">
        <f t="shared" ca="1" si="649"/>
        <v>A</v>
      </c>
    </row>
    <row r="5894" spans="9:17" x14ac:dyDescent="0.25">
      <c r="I5894">
        <v>5893</v>
      </c>
      <c r="J5894">
        <f t="shared" ca="1" si="644"/>
        <v>2.2523510468661874</v>
      </c>
      <c r="K5894">
        <f t="shared" ca="1" si="645"/>
        <v>1.1084595542185458</v>
      </c>
      <c r="L5894" t="str">
        <f t="shared" ca="1" si="646"/>
        <v>A</v>
      </c>
      <c r="N5894">
        <f t="shared" si="650"/>
        <v>5893</v>
      </c>
      <c r="O5894">
        <f t="shared" ca="1" si="647"/>
        <v>1.3473804390142989</v>
      </c>
      <c r="P5894">
        <f t="shared" ca="1" si="648"/>
        <v>2.4624475547471967</v>
      </c>
      <c r="Q5894" t="str">
        <f t="shared" ca="1" si="649"/>
        <v>H</v>
      </c>
    </row>
    <row r="5895" spans="9:17" x14ac:dyDescent="0.25">
      <c r="I5895">
        <v>5894</v>
      </c>
      <c r="J5895">
        <f t="shared" ca="1" si="644"/>
        <v>1.2306115365714323</v>
      </c>
      <c r="K5895">
        <f t="shared" ca="1" si="645"/>
        <v>1.5451837243336899</v>
      </c>
      <c r="L5895" t="str">
        <f t="shared" ca="1" si="646"/>
        <v>H</v>
      </c>
      <c r="N5895">
        <f t="shared" si="650"/>
        <v>5894</v>
      </c>
      <c r="O5895">
        <f t="shared" ca="1" si="647"/>
        <v>-0.181048040874633</v>
      </c>
      <c r="P5895">
        <f t="shared" ca="1" si="648"/>
        <v>0.93414153648544851</v>
      </c>
      <c r="Q5895" t="str">
        <f t="shared" ca="1" si="649"/>
        <v>H</v>
      </c>
    </row>
    <row r="5896" spans="9:17" x14ac:dyDescent="0.25">
      <c r="I5896">
        <v>5895</v>
      </c>
      <c r="J5896">
        <f t="shared" ca="1" si="644"/>
        <v>2.4101858300264758</v>
      </c>
      <c r="K5896">
        <f t="shared" ca="1" si="645"/>
        <v>1.4420371750886822</v>
      </c>
      <c r="L5896" t="str">
        <f t="shared" ca="1" si="646"/>
        <v>A</v>
      </c>
      <c r="N5896">
        <f t="shared" si="650"/>
        <v>5895</v>
      </c>
      <c r="O5896">
        <f t="shared" ca="1" si="647"/>
        <v>0.70882369876562556</v>
      </c>
      <c r="P5896">
        <f t="shared" ca="1" si="648"/>
        <v>0.54868583077980204</v>
      </c>
      <c r="Q5896" t="str">
        <f t="shared" ca="1" si="649"/>
        <v>A</v>
      </c>
    </row>
    <row r="5897" spans="9:17" x14ac:dyDescent="0.25">
      <c r="I5897">
        <v>5896</v>
      </c>
      <c r="J5897">
        <f t="shared" ca="1" si="644"/>
        <v>0.89089710095150765</v>
      </c>
      <c r="K5897">
        <f t="shared" ca="1" si="645"/>
        <v>1.8770226625175126</v>
      </c>
      <c r="L5897" t="str">
        <f t="shared" ca="1" si="646"/>
        <v>H</v>
      </c>
      <c r="N5897">
        <f t="shared" si="650"/>
        <v>5896</v>
      </c>
      <c r="O5897">
        <f t="shared" ca="1" si="647"/>
        <v>0.97517014088807996</v>
      </c>
      <c r="P5897">
        <f t="shared" ca="1" si="648"/>
        <v>0.48676095882991022</v>
      </c>
      <c r="Q5897" t="str">
        <f t="shared" ca="1" si="649"/>
        <v>A</v>
      </c>
    </row>
    <row r="5898" spans="9:17" x14ac:dyDescent="0.25">
      <c r="I5898">
        <v>5897</v>
      </c>
      <c r="J5898">
        <f t="shared" ca="1" si="644"/>
        <v>2.1498105753750587</v>
      </c>
      <c r="K5898">
        <f t="shared" ca="1" si="645"/>
        <v>2.0147254225940339</v>
      </c>
      <c r="L5898" t="str">
        <f t="shared" ca="1" si="646"/>
        <v>A</v>
      </c>
      <c r="N5898">
        <f t="shared" si="650"/>
        <v>5897</v>
      </c>
      <c r="O5898">
        <f t="shared" ca="1" si="647"/>
        <v>1.2388049797084384</v>
      </c>
      <c r="P5898">
        <f t="shared" ca="1" si="648"/>
        <v>0.93601914879653891</v>
      </c>
      <c r="Q5898" t="str">
        <f t="shared" ca="1" si="649"/>
        <v>A</v>
      </c>
    </row>
    <row r="5899" spans="9:17" x14ac:dyDescent="0.25">
      <c r="I5899">
        <v>5898</v>
      </c>
      <c r="J5899">
        <f t="shared" ca="1" si="644"/>
        <v>0.96574173580919354</v>
      </c>
      <c r="K5899">
        <f t="shared" ca="1" si="645"/>
        <v>0.8780058145297881</v>
      </c>
      <c r="L5899" t="str">
        <f t="shared" ca="1" si="646"/>
        <v>A</v>
      </c>
      <c r="N5899">
        <f t="shared" si="650"/>
        <v>5898</v>
      </c>
      <c r="O5899">
        <f t="shared" ca="1" si="647"/>
        <v>-0.29308775258366904</v>
      </c>
      <c r="P5899">
        <f t="shared" ca="1" si="648"/>
        <v>2.2887996831688064</v>
      </c>
      <c r="Q5899" t="str">
        <f t="shared" ca="1" si="649"/>
        <v>H</v>
      </c>
    </row>
    <row r="5900" spans="9:17" x14ac:dyDescent="0.25">
      <c r="I5900">
        <v>5899</v>
      </c>
      <c r="J5900">
        <f t="shared" ca="1" si="644"/>
        <v>1.0152010659315847</v>
      </c>
      <c r="K5900">
        <f t="shared" ca="1" si="645"/>
        <v>0.65522931327639233</v>
      </c>
      <c r="L5900" t="str">
        <f t="shared" ca="1" si="646"/>
        <v>A</v>
      </c>
      <c r="N5900">
        <f t="shared" si="650"/>
        <v>5899</v>
      </c>
      <c r="O5900">
        <f t="shared" ca="1" si="647"/>
        <v>-7.6431923278355685E-2</v>
      </c>
      <c r="P5900">
        <f t="shared" ca="1" si="648"/>
        <v>0.87226142605599</v>
      </c>
      <c r="Q5900" t="str">
        <f t="shared" ca="1" si="649"/>
        <v>H</v>
      </c>
    </row>
    <row r="5901" spans="9:17" x14ac:dyDescent="0.25">
      <c r="I5901">
        <v>5900</v>
      </c>
      <c r="J5901">
        <f t="shared" ca="1" si="644"/>
        <v>1.780096241878264</v>
      </c>
      <c r="K5901">
        <f t="shared" ca="1" si="645"/>
        <v>1.2105756586551215</v>
      </c>
      <c r="L5901" t="str">
        <f t="shared" ca="1" si="646"/>
        <v>A</v>
      </c>
      <c r="N5901">
        <f t="shared" si="650"/>
        <v>5900</v>
      </c>
      <c r="O5901">
        <f t="shared" ca="1" si="647"/>
        <v>-0.24821226021812814</v>
      </c>
      <c r="P5901">
        <f t="shared" ca="1" si="648"/>
        <v>0.29962685073487383</v>
      </c>
      <c r="Q5901" t="str">
        <f t="shared" ca="1" si="649"/>
        <v>H</v>
      </c>
    </row>
    <row r="5902" spans="9:17" x14ac:dyDescent="0.25">
      <c r="I5902">
        <v>5901</v>
      </c>
      <c r="J5902">
        <f t="shared" ca="1" si="644"/>
        <v>0.75826012596107562</v>
      </c>
      <c r="K5902">
        <f t="shared" ca="1" si="645"/>
        <v>2.8653563346138933</v>
      </c>
      <c r="L5902" t="str">
        <f t="shared" ca="1" si="646"/>
        <v>H</v>
      </c>
      <c r="N5902">
        <f t="shared" si="650"/>
        <v>5901</v>
      </c>
      <c r="O5902">
        <f t="shared" ca="1" si="647"/>
        <v>1.2603876480373386</v>
      </c>
      <c r="P5902">
        <f t="shared" ca="1" si="648"/>
        <v>2.1073921249472711</v>
      </c>
      <c r="Q5902" t="str">
        <f t="shared" ca="1" si="649"/>
        <v>H</v>
      </c>
    </row>
    <row r="5903" spans="9:17" x14ac:dyDescent="0.25">
      <c r="I5903">
        <v>5902</v>
      </c>
      <c r="J5903">
        <f t="shared" ca="1" si="644"/>
        <v>-9.0519703489682524E-2</v>
      </c>
      <c r="K5903">
        <f t="shared" ca="1" si="645"/>
        <v>2.4213456256074708</v>
      </c>
      <c r="L5903" t="str">
        <f t="shared" ca="1" si="646"/>
        <v>H</v>
      </c>
      <c r="N5903">
        <f t="shared" si="650"/>
        <v>5902</v>
      </c>
      <c r="O5903">
        <f t="shared" ca="1" si="647"/>
        <v>2.6731708040274826</v>
      </c>
      <c r="P5903">
        <f t="shared" ca="1" si="648"/>
        <v>2.5786327317433848</v>
      </c>
      <c r="Q5903" t="str">
        <f t="shared" ca="1" si="649"/>
        <v>A</v>
      </c>
    </row>
    <row r="5904" spans="9:17" x14ac:dyDescent="0.25">
      <c r="I5904">
        <v>5903</v>
      </c>
      <c r="J5904">
        <f t="shared" ca="1" si="644"/>
        <v>1.0948744675407664</v>
      </c>
      <c r="K5904">
        <f t="shared" ca="1" si="645"/>
        <v>2.9249038299967465</v>
      </c>
      <c r="L5904" t="str">
        <f t="shared" ca="1" si="646"/>
        <v>H</v>
      </c>
      <c r="N5904">
        <f t="shared" si="650"/>
        <v>5903</v>
      </c>
      <c r="O5904">
        <f t="shared" ca="1" si="647"/>
        <v>0.92639602649144104</v>
      </c>
      <c r="P5904">
        <f t="shared" ca="1" si="648"/>
        <v>1.5084907874830931</v>
      </c>
      <c r="Q5904" t="str">
        <f t="shared" ca="1" si="649"/>
        <v>H</v>
      </c>
    </row>
    <row r="5905" spans="9:17" x14ac:dyDescent="0.25">
      <c r="I5905">
        <v>5904</v>
      </c>
      <c r="J5905">
        <f t="shared" ca="1" si="644"/>
        <v>0.54610654465237785</v>
      </c>
      <c r="K5905">
        <f t="shared" ca="1" si="645"/>
        <v>0.64666444268263357</v>
      </c>
      <c r="L5905" t="str">
        <f t="shared" ca="1" si="646"/>
        <v>H</v>
      </c>
      <c r="N5905">
        <f t="shared" si="650"/>
        <v>5904</v>
      </c>
      <c r="O5905">
        <f t="shared" ca="1" si="647"/>
        <v>2.8462379107715838</v>
      </c>
      <c r="P5905">
        <f t="shared" ca="1" si="648"/>
        <v>1.0137795051881124</v>
      </c>
      <c r="Q5905" t="str">
        <f t="shared" ca="1" si="649"/>
        <v>A</v>
      </c>
    </row>
    <row r="5906" spans="9:17" x14ac:dyDescent="0.25">
      <c r="I5906">
        <v>5905</v>
      </c>
      <c r="J5906">
        <f t="shared" ca="1" si="644"/>
        <v>-1.0871885342457979</v>
      </c>
      <c r="K5906">
        <f t="shared" ca="1" si="645"/>
        <v>2.5330987164817809</v>
      </c>
      <c r="L5906" t="str">
        <f t="shared" ca="1" si="646"/>
        <v>H</v>
      </c>
      <c r="N5906">
        <f t="shared" si="650"/>
        <v>5905</v>
      </c>
      <c r="O5906">
        <f t="shared" ca="1" si="647"/>
        <v>0.89464658742549541</v>
      </c>
      <c r="P5906">
        <f t="shared" ca="1" si="648"/>
        <v>0.80194940673916204</v>
      </c>
      <c r="Q5906" t="str">
        <f t="shared" ca="1" si="649"/>
        <v>A</v>
      </c>
    </row>
    <row r="5907" spans="9:17" x14ac:dyDescent="0.25">
      <c r="I5907">
        <v>5906</v>
      </c>
      <c r="J5907">
        <f t="shared" ca="1" si="644"/>
        <v>1.3144633253345961</v>
      </c>
      <c r="K5907">
        <f t="shared" ca="1" si="645"/>
        <v>1.4607956026844311</v>
      </c>
      <c r="L5907" t="str">
        <f t="shared" ca="1" si="646"/>
        <v>H</v>
      </c>
      <c r="N5907">
        <f t="shared" si="650"/>
        <v>5906</v>
      </c>
      <c r="O5907">
        <f t="shared" ca="1" si="647"/>
        <v>1.4040344000636262</v>
      </c>
      <c r="P5907">
        <f t="shared" ca="1" si="648"/>
        <v>2.709331203555164</v>
      </c>
      <c r="Q5907" t="str">
        <f t="shared" ca="1" si="649"/>
        <v>H</v>
      </c>
    </row>
    <row r="5908" spans="9:17" x14ac:dyDescent="0.25">
      <c r="I5908">
        <v>5907</v>
      </c>
      <c r="J5908">
        <f t="shared" ca="1" si="644"/>
        <v>0.79858450426460981</v>
      </c>
      <c r="K5908">
        <f t="shared" ca="1" si="645"/>
        <v>2.7514004814168924</v>
      </c>
      <c r="L5908" t="str">
        <f t="shared" ca="1" si="646"/>
        <v>H</v>
      </c>
      <c r="N5908">
        <f t="shared" si="650"/>
        <v>5907</v>
      </c>
      <c r="O5908">
        <f t="shared" ca="1" si="647"/>
        <v>0.28152665706609525</v>
      </c>
      <c r="P5908">
        <f t="shared" ca="1" si="648"/>
        <v>2.6033389796416202</v>
      </c>
      <c r="Q5908" t="str">
        <f t="shared" ca="1" si="649"/>
        <v>H</v>
      </c>
    </row>
    <row r="5909" spans="9:17" x14ac:dyDescent="0.25">
      <c r="I5909">
        <v>5908</v>
      </c>
      <c r="J5909">
        <f t="shared" ca="1" si="644"/>
        <v>1.2241715018803945</v>
      </c>
      <c r="K5909">
        <f t="shared" ca="1" si="645"/>
        <v>0.5354007967012151</v>
      </c>
      <c r="L5909" t="str">
        <f t="shared" ca="1" si="646"/>
        <v>A</v>
      </c>
      <c r="N5909">
        <f t="shared" si="650"/>
        <v>5908</v>
      </c>
      <c r="O5909">
        <f t="shared" ca="1" si="647"/>
        <v>1.6580922352372869</v>
      </c>
      <c r="P5909">
        <f t="shared" ca="1" si="648"/>
        <v>2.2008007186073999</v>
      </c>
      <c r="Q5909" t="str">
        <f t="shared" ca="1" si="649"/>
        <v>H</v>
      </c>
    </row>
    <row r="5910" spans="9:17" x14ac:dyDescent="0.25">
      <c r="I5910">
        <v>5909</v>
      </c>
      <c r="J5910">
        <f t="shared" ca="1" si="644"/>
        <v>1.2120722229125001</v>
      </c>
      <c r="K5910">
        <f t="shared" ca="1" si="645"/>
        <v>1.8626754416268905</v>
      </c>
      <c r="L5910" t="str">
        <f t="shared" ca="1" si="646"/>
        <v>H</v>
      </c>
      <c r="N5910">
        <f t="shared" si="650"/>
        <v>5909</v>
      </c>
      <c r="O5910">
        <f t="shared" ca="1" si="647"/>
        <v>1.5184590878391244</v>
      </c>
      <c r="P5910">
        <f t="shared" ca="1" si="648"/>
        <v>2.840375955247012</v>
      </c>
      <c r="Q5910" t="str">
        <f t="shared" ca="1" si="649"/>
        <v>H</v>
      </c>
    </row>
    <row r="5911" spans="9:17" x14ac:dyDescent="0.25">
      <c r="I5911">
        <v>5910</v>
      </c>
      <c r="J5911">
        <f t="shared" ca="1" si="644"/>
        <v>1.267380812486349</v>
      </c>
      <c r="K5911">
        <f t="shared" ca="1" si="645"/>
        <v>2.2657364612036455</v>
      </c>
      <c r="L5911" t="str">
        <f t="shared" ca="1" si="646"/>
        <v>H</v>
      </c>
      <c r="N5911">
        <f t="shared" si="650"/>
        <v>5910</v>
      </c>
      <c r="O5911">
        <f t="shared" ca="1" si="647"/>
        <v>-0.36037971405185454</v>
      </c>
      <c r="P5911">
        <f t="shared" ca="1" si="648"/>
        <v>1.6944747344090256</v>
      </c>
      <c r="Q5911" t="str">
        <f t="shared" ca="1" si="649"/>
        <v>H</v>
      </c>
    </row>
    <row r="5912" spans="9:17" x14ac:dyDescent="0.25">
      <c r="I5912">
        <v>5911</v>
      </c>
      <c r="J5912">
        <f t="shared" ca="1" si="644"/>
        <v>1.6084574920669994</v>
      </c>
      <c r="K5912">
        <f t="shared" ca="1" si="645"/>
        <v>1.9674348436698372</v>
      </c>
      <c r="L5912" t="str">
        <f t="shared" ca="1" si="646"/>
        <v>H</v>
      </c>
      <c r="N5912">
        <f t="shared" si="650"/>
        <v>5911</v>
      </c>
      <c r="O5912">
        <f t="shared" ca="1" si="647"/>
        <v>2.3248475283510377</v>
      </c>
      <c r="P5912">
        <f t="shared" ca="1" si="648"/>
        <v>1.4276760800090305</v>
      </c>
      <c r="Q5912" t="str">
        <f t="shared" ca="1" si="649"/>
        <v>A</v>
      </c>
    </row>
    <row r="5913" spans="9:17" x14ac:dyDescent="0.25">
      <c r="I5913">
        <v>5912</v>
      </c>
      <c r="J5913">
        <f t="shared" ca="1" si="644"/>
        <v>1.1296033493232527</v>
      </c>
      <c r="K5913">
        <f t="shared" ca="1" si="645"/>
        <v>2.7727007976606286</v>
      </c>
      <c r="L5913" t="str">
        <f t="shared" ca="1" si="646"/>
        <v>H</v>
      </c>
      <c r="N5913">
        <f t="shared" si="650"/>
        <v>5912</v>
      </c>
      <c r="O5913">
        <f t="shared" ca="1" si="647"/>
        <v>0.40447470912598338</v>
      </c>
      <c r="P5913">
        <f t="shared" ca="1" si="648"/>
        <v>0.42788662554212553</v>
      </c>
      <c r="Q5913" t="str">
        <f t="shared" ca="1" si="649"/>
        <v>H</v>
      </c>
    </row>
    <row r="5914" spans="9:17" x14ac:dyDescent="0.25">
      <c r="I5914">
        <v>5913</v>
      </c>
      <c r="J5914">
        <f t="shared" ca="1" si="644"/>
        <v>0.72168775258897022</v>
      </c>
      <c r="K5914">
        <f t="shared" ca="1" si="645"/>
        <v>1.375483892835363</v>
      </c>
      <c r="L5914" t="str">
        <f t="shared" ca="1" si="646"/>
        <v>H</v>
      </c>
      <c r="N5914">
        <f t="shared" si="650"/>
        <v>5913</v>
      </c>
      <c r="O5914">
        <f t="shared" ca="1" si="647"/>
        <v>-0.13886565459957356</v>
      </c>
      <c r="P5914">
        <f t="shared" ca="1" si="648"/>
        <v>0.17111279419854331</v>
      </c>
      <c r="Q5914" t="str">
        <f t="shared" ca="1" si="649"/>
        <v>H</v>
      </c>
    </row>
    <row r="5915" spans="9:17" x14ac:dyDescent="0.25">
      <c r="I5915">
        <v>5914</v>
      </c>
      <c r="J5915">
        <f t="shared" ca="1" si="644"/>
        <v>0.10240105625067653</v>
      </c>
      <c r="K5915">
        <f t="shared" ca="1" si="645"/>
        <v>2.1586550050517417</v>
      </c>
      <c r="L5915" t="str">
        <f t="shared" ca="1" si="646"/>
        <v>H</v>
      </c>
      <c r="N5915">
        <f t="shared" si="650"/>
        <v>5914</v>
      </c>
      <c r="O5915">
        <f t="shared" ca="1" si="647"/>
        <v>-0.1997303488580997</v>
      </c>
      <c r="P5915">
        <f t="shared" ca="1" si="648"/>
        <v>1.3898157261152191</v>
      </c>
      <c r="Q5915" t="str">
        <f t="shared" ca="1" si="649"/>
        <v>H</v>
      </c>
    </row>
    <row r="5916" spans="9:17" x14ac:dyDescent="0.25">
      <c r="I5916">
        <v>5915</v>
      </c>
      <c r="J5916">
        <f t="shared" ca="1" si="644"/>
        <v>0.55182347877410254</v>
      </c>
      <c r="K5916">
        <f t="shared" ca="1" si="645"/>
        <v>3.6948869050232496</v>
      </c>
      <c r="L5916" t="str">
        <f t="shared" ca="1" si="646"/>
        <v>H</v>
      </c>
      <c r="N5916">
        <f t="shared" si="650"/>
        <v>5915</v>
      </c>
      <c r="O5916">
        <f t="shared" ca="1" si="647"/>
        <v>-1.4053557670255923</v>
      </c>
      <c r="P5916">
        <f t="shared" ca="1" si="648"/>
        <v>1.9755318826944106</v>
      </c>
      <c r="Q5916" t="str">
        <f t="shared" ca="1" si="649"/>
        <v>H</v>
      </c>
    </row>
    <row r="5917" spans="9:17" x14ac:dyDescent="0.25">
      <c r="I5917">
        <v>5916</v>
      </c>
      <c r="J5917">
        <f t="shared" ca="1" si="644"/>
        <v>1.224912826328566</v>
      </c>
      <c r="K5917">
        <f t="shared" ca="1" si="645"/>
        <v>1.762921111483905</v>
      </c>
      <c r="L5917" t="str">
        <f t="shared" ca="1" si="646"/>
        <v>H</v>
      </c>
      <c r="N5917">
        <f t="shared" si="650"/>
        <v>5916</v>
      </c>
      <c r="O5917">
        <f t="shared" ca="1" si="647"/>
        <v>9.3771545227174236E-2</v>
      </c>
      <c r="P5917">
        <f t="shared" ca="1" si="648"/>
        <v>0.66581750006243878</v>
      </c>
      <c r="Q5917" t="str">
        <f t="shared" ca="1" si="649"/>
        <v>H</v>
      </c>
    </row>
    <row r="5918" spans="9:17" x14ac:dyDescent="0.25">
      <c r="I5918">
        <v>5917</v>
      </c>
      <c r="J5918">
        <f t="shared" ca="1" si="644"/>
        <v>1.8574825742003833</v>
      </c>
      <c r="K5918">
        <f t="shared" ca="1" si="645"/>
        <v>1.8123059246213102</v>
      </c>
      <c r="L5918" t="str">
        <f t="shared" ca="1" si="646"/>
        <v>A</v>
      </c>
      <c r="N5918">
        <f t="shared" si="650"/>
        <v>5917</v>
      </c>
      <c r="O5918">
        <f t="shared" ca="1" si="647"/>
        <v>3.2889414531331651E-2</v>
      </c>
      <c r="P5918">
        <f t="shared" ca="1" si="648"/>
        <v>0.38762139050069733</v>
      </c>
      <c r="Q5918" t="str">
        <f t="shared" ca="1" si="649"/>
        <v>H</v>
      </c>
    </row>
    <row r="5919" spans="9:17" x14ac:dyDescent="0.25">
      <c r="I5919">
        <v>5918</v>
      </c>
      <c r="J5919">
        <f t="shared" ca="1" si="644"/>
        <v>1.4338519045517824</v>
      </c>
      <c r="K5919">
        <f t="shared" ca="1" si="645"/>
        <v>1.7907726940413315</v>
      </c>
      <c r="L5919" t="str">
        <f t="shared" ca="1" si="646"/>
        <v>H</v>
      </c>
      <c r="N5919">
        <f t="shared" si="650"/>
        <v>5918</v>
      </c>
      <c r="O5919">
        <f t="shared" ca="1" si="647"/>
        <v>3.9144065538975981E-2</v>
      </c>
      <c r="P5919">
        <f t="shared" ca="1" si="648"/>
        <v>1.1589968512411988</v>
      </c>
      <c r="Q5919" t="str">
        <f t="shared" ca="1" si="649"/>
        <v>H</v>
      </c>
    </row>
    <row r="5920" spans="9:17" x14ac:dyDescent="0.25">
      <c r="I5920">
        <v>5919</v>
      </c>
      <c r="J5920">
        <f t="shared" ca="1" si="644"/>
        <v>1.6876848390577517</v>
      </c>
      <c r="K5920">
        <f t="shared" ca="1" si="645"/>
        <v>1.947760795186994</v>
      </c>
      <c r="L5920" t="str">
        <f t="shared" ca="1" si="646"/>
        <v>H</v>
      </c>
      <c r="N5920">
        <f t="shared" si="650"/>
        <v>5919</v>
      </c>
      <c r="O5920">
        <f t="shared" ca="1" si="647"/>
        <v>0.47274824124956633</v>
      </c>
      <c r="P5920">
        <f t="shared" ca="1" si="648"/>
        <v>2.4111658177041861</v>
      </c>
      <c r="Q5920" t="str">
        <f t="shared" ca="1" si="649"/>
        <v>H</v>
      </c>
    </row>
    <row r="5921" spans="9:17" x14ac:dyDescent="0.25">
      <c r="I5921">
        <v>5920</v>
      </c>
      <c r="J5921">
        <f t="shared" ca="1" si="644"/>
        <v>1.6006655162751628</v>
      </c>
      <c r="K5921">
        <f t="shared" ca="1" si="645"/>
        <v>2.8881251052531924</v>
      </c>
      <c r="L5921" t="str">
        <f t="shared" ca="1" si="646"/>
        <v>H</v>
      </c>
      <c r="N5921">
        <f t="shared" si="650"/>
        <v>5920</v>
      </c>
      <c r="O5921">
        <f t="shared" ca="1" si="647"/>
        <v>-3.4638032767316806E-2</v>
      </c>
      <c r="P5921">
        <f t="shared" ca="1" si="648"/>
        <v>1.2788045346164378</v>
      </c>
      <c r="Q5921" t="str">
        <f t="shared" ca="1" si="649"/>
        <v>H</v>
      </c>
    </row>
    <row r="5922" spans="9:17" x14ac:dyDescent="0.25">
      <c r="I5922">
        <v>5921</v>
      </c>
      <c r="J5922">
        <f t="shared" ca="1" si="644"/>
        <v>-1.920298349720561</v>
      </c>
      <c r="K5922">
        <f t="shared" ca="1" si="645"/>
        <v>2.7219038684602617</v>
      </c>
      <c r="L5922" t="str">
        <f t="shared" ca="1" si="646"/>
        <v>H</v>
      </c>
      <c r="N5922">
        <f t="shared" si="650"/>
        <v>5921</v>
      </c>
      <c r="O5922">
        <f t="shared" ca="1" si="647"/>
        <v>0.6361783667019093</v>
      </c>
      <c r="P5922">
        <f t="shared" ca="1" si="648"/>
        <v>1.3320616111983667</v>
      </c>
      <c r="Q5922" t="str">
        <f t="shared" ca="1" si="649"/>
        <v>H</v>
      </c>
    </row>
    <row r="5923" spans="9:17" x14ac:dyDescent="0.25">
      <c r="I5923">
        <v>5922</v>
      </c>
      <c r="J5923">
        <f t="shared" ca="1" si="644"/>
        <v>4.5337463242745124E-2</v>
      </c>
      <c r="K5923">
        <f t="shared" ca="1" si="645"/>
        <v>2.2202461966956388</v>
      </c>
      <c r="L5923" t="str">
        <f t="shared" ca="1" si="646"/>
        <v>H</v>
      </c>
      <c r="N5923">
        <f t="shared" si="650"/>
        <v>5922</v>
      </c>
      <c r="O5923">
        <f t="shared" ca="1" si="647"/>
        <v>1.973025394725779</v>
      </c>
      <c r="P5923">
        <f t="shared" ca="1" si="648"/>
        <v>1.719987310223372</v>
      </c>
      <c r="Q5923" t="str">
        <f t="shared" ca="1" si="649"/>
        <v>A</v>
      </c>
    </row>
    <row r="5924" spans="9:17" x14ac:dyDescent="0.25">
      <c r="I5924">
        <v>5923</v>
      </c>
      <c r="J5924">
        <f t="shared" ca="1" si="644"/>
        <v>2.018826758196183</v>
      </c>
      <c r="K5924">
        <f t="shared" ca="1" si="645"/>
        <v>2.7566949577043496</v>
      </c>
      <c r="L5924" t="str">
        <f t="shared" ca="1" si="646"/>
        <v>H</v>
      </c>
      <c r="N5924">
        <f t="shared" si="650"/>
        <v>5923</v>
      </c>
      <c r="O5924">
        <f t="shared" ca="1" si="647"/>
        <v>2.2986960477800773</v>
      </c>
      <c r="P5924">
        <f t="shared" ca="1" si="648"/>
        <v>1.7455222957027805</v>
      </c>
      <c r="Q5924" t="str">
        <f t="shared" ca="1" si="649"/>
        <v>A</v>
      </c>
    </row>
    <row r="5925" spans="9:17" x14ac:dyDescent="0.25">
      <c r="I5925">
        <v>5924</v>
      </c>
      <c r="J5925">
        <f t="shared" ca="1" si="644"/>
        <v>0.97777643896226007</v>
      </c>
      <c r="K5925">
        <f t="shared" ca="1" si="645"/>
        <v>2.6443908312708237</v>
      </c>
      <c r="L5925" t="str">
        <f t="shared" ca="1" si="646"/>
        <v>H</v>
      </c>
      <c r="N5925">
        <f t="shared" si="650"/>
        <v>5924</v>
      </c>
      <c r="O5925">
        <f t="shared" ca="1" si="647"/>
        <v>2.0992429784747024E-2</v>
      </c>
      <c r="P5925">
        <f t="shared" ca="1" si="648"/>
        <v>1.7326007031257002</v>
      </c>
      <c r="Q5925" t="str">
        <f t="shared" ca="1" si="649"/>
        <v>H</v>
      </c>
    </row>
    <row r="5926" spans="9:17" x14ac:dyDescent="0.25">
      <c r="I5926">
        <v>5925</v>
      </c>
      <c r="J5926">
        <f t="shared" ca="1" si="644"/>
        <v>-0.70754344355928778</v>
      </c>
      <c r="K5926">
        <f t="shared" ca="1" si="645"/>
        <v>3.1417683640968779</v>
      </c>
      <c r="L5926" t="str">
        <f t="shared" ca="1" si="646"/>
        <v>H</v>
      </c>
      <c r="N5926">
        <f t="shared" si="650"/>
        <v>5925</v>
      </c>
      <c r="O5926">
        <f t="shared" ca="1" si="647"/>
        <v>1.1616309451968676</v>
      </c>
      <c r="P5926">
        <f t="shared" ca="1" si="648"/>
        <v>0.40613118803859638</v>
      </c>
      <c r="Q5926" t="str">
        <f t="shared" ca="1" si="649"/>
        <v>A</v>
      </c>
    </row>
    <row r="5927" spans="9:17" x14ac:dyDescent="0.25">
      <c r="I5927">
        <v>5926</v>
      </c>
      <c r="J5927">
        <f t="shared" ca="1" si="644"/>
        <v>1.1567205378353489</v>
      </c>
      <c r="K5927">
        <f t="shared" ca="1" si="645"/>
        <v>0.98122132725750455</v>
      </c>
      <c r="L5927" t="str">
        <f t="shared" ca="1" si="646"/>
        <v>A</v>
      </c>
      <c r="N5927">
        <f t="shared" si="650"/>
        <v>5926</v>
      </c>
      <c r="O5927">
        <f t="shared" ca="1" si="647"/>
        <v>0.1307510851738633</v>
      </c>
      <c r="P5927">
        <f t="shared" ca="1" si="648"/>
        <v>2.2737516132016422</v>
      </c>
      <c r="Q5927" t="str">
        <f t="shared" ca="1" si="649"/>
        <v>H</v>
      </c>
    </row>
    <row r="5928" spans="9:17" x14ac:dyDescent="0.25">
      <c r="I5928">
        <v>5927</v>
      </c>
      <c r="J5928">
        <f t="shared" ca="1" si="644"/>
        <v>-1.0993448256818372</v>
      </c>
      <c r="K5928">
        <f t="shared" ca="1" si="645"/>
        <v>1.4594234478848185</v>
      </c>
      <c r="L5928" t="str">
        <f t="shared" ca="1" si="646"/>
        <v>H</v>
      </c>
      <c r="N5928">
        <f t="shared" si="650"/>
        <v>5927</v>
      </c>
      <c r="O5928">
        <f t="shared" ca="1" si="647"/>
        <v>-0.10421331071758066</v>
      </c>
      <c r="P5928">
        <f t="shared" ca="1" si="648"/>
        <v>0.86942119861262968</v>
      </c>
      <c r="Q5928" t="str">
        <f t="shared" ca="1" si="649"/>
        <v>H</v>
      </c>
    </row>
    <row r="5929" spans="9:17" x14ac:dyDescent="0.25">
      <c r="I5929">
        <v>5928</v>
      </c>
      <c r="J5929">
        <f t="shared" ca="1" si="644"/>
        <v>1.3253798897835609</v>
      </c>
      <c r="K5929">
        <f t="shared" ca="1" si="645"/>
        <v>2.2540927027830424</v>
      </c>
      <c r="L5929" t="str">
        <f t="shared" ca="1" si="646"/>
        <v>H</v>
      </c>
      <c r="N5929">
        <f t="shared" si="650"/>
        <v>5928</v>
      </c>
      <c r="O5929">
        <f t="shared" ca="1" si="647"/>
        <v>2.1178898675036515</v>
      </c>
      <c r="P5929">
        <f t="shared" ca="1" si="648"/>
        <v>1.1514539497287262</v>
      </c>
      <c r="Q5929" t="str">
        <f t="shared" ca="1" si="649"/>
        <v>A</v>
      </c>
    </row>
    <row r="5930" spans="9:17" x14ac:dyDescent="0.25">
      <c r="I5930">
        <v>5929</v>
      </c>
      <c r="J5930">
        <f t="shared" ca="1" si="644"/>
        <v>0.11182436775089877</v>
      </c>
      <c r="K5930">
        <f t="shared" ca="1" si="645"/>
        <v>2.4789281476071392</v>
      </c>
      <c r="L5930" t="str">
        <f t="shared" ca="1" si="646"/>
        <v>H</v>
      </c>
      <c r="N5930">
        <f t="shared" si="650"/>
        <v>5929</v>
      </c>
      <c r="O5930">
        <f t="shared" ca="1" si="647"/>
        <v>-0.92365657921392486</v>
      </c>
      <c r="P5930">
        <f t="shared" ca="1" si="648"/>
        <v>2.6401215152063169</v>
      </c>
      <c r="Q5930" t="str">
        <f t="shared" ca="1" si="649"/>
        <v>H</v>
      </c>
    </row>
    <row r="5931" spans="9:17" x14ac:dyDescent="0.25">
      <c r="I5931">
        <v>5930</v>
      </c>
      <c r="J5931">
        <f t="shared" ca="1" si="644"/>
        <v>-0.54988811244833879</v>
      </c>
      <c r="K5931">
        <f t="shared" ca="1" si="645"/>
        <v>1.5187000222405678</v>
      </c>
      <c r="L5931" t="str">
        <f t="shared" ca="1" si="646"/>
        <v>H</v>
      </c>
      <c r="N5931">
        <f t="shared" si="650"/>
        <v>5930</v>
      </c>
      <c r="O5931">
        <f t="shared" ca="1" si="647"/>
        <v>1.0507608203716767E-2</v>
      </c>
      <c r="P5931">
        <f t="shared" ca="1" si="648"/>
        <v>0.93880431688443244</v>
      </c>
      <c r="Q5931" t="str">
        <f t="shared" ca="1" si="649"/>
        <v>H</v>
      </c>
    </row>
    <row r="5932" spans="9:17" x14ac:dyDescent="0.25">
      <c r="I5932">
        <v>5931</v>
      </c>
      <c r="J5932">
        <f t="shared" ca="1" si="644"/>
        <v>0.12894826958434402</v>
      </c>
      <c r="K5932">
        <f t="shared" ca="1" si="645"/>
        <v>-0.47874451064630663</v>
      </c>
      <c r="L5932" t="str">
        <f t="shared" ca="1" si="646"/>
        <v>A</v>
      </c>
      <c r="N5932">
        <f t="shared" si="650"/>
        <v>5931</v>
      </c>
      <c r="O5932">
        <f t="shared" ca="1" si="647"/>
        <v>-1.2713961717437436</v>
      </c>
      <c r="P5932">
        <f t="shared" ca="1" si="648"/>
        <v>1.2931686255247825</v>
      </c>
      <c r="Q5932" t="str">
        <f t="shared" ca="1" si="649"/>
        <v>H</v>
      </c>
    </row>
    <row r="5933" spans="9:17" x14ac:dyDescent="0.25">
      <c r="I5933">
        <v>5932</v>
      </c>
      <c r="J5933">
        <f t="shared" ca="1" si="644"/>
        <v>-0.92514477734229628</v>
      </c>
      <c r="K5933">
        <f t="shared" ca="1" si="645"/>
        <v>1.6068931844528378</v>
      </c>
      <c r="L5933" t="str">
        <f t="shared" ca="1" si="646"/>
        <v>H</v>
      </c>
      <c r="N5933">
        <f t="shared" si="650"/>
        <v>5932</v>
      </c>
      <c r="O5933">
        <f t="shared" ca="1" si="647"/>
        <v>0.53706318609061621</v>
      </c>
      <c r="P5933">
        <f t="shared" ca="1" si="648"/>
        <v>1.5882584763074723</v>
      </c>
      <c r="Q5933" t="str">
        <f t="shared" ca="1" si="649"/>
        <v>H</v>
      </c>
    </row>
    <row r="5934" spans="9:17" x14ac:dyDescent="0.25">
      <c r="I5934">
        <v>5933</v>
      </c>
      <c r="J5934">
        <f t="shared" ca="1" si="644"/>
        <v>0.38458553084681624</v>
      </c>
      <c r="K5934">
        <f t="shared" ca="1" si="645"/>
        <v>0.16325628474225362</v>
      </c>
      <c r="L5934" t="str">
        <f t="shared" ca="1" si="646"/>
        <v>A</v>
      </c>
      <c r="N5934">
        <f t="shared" si="650"/>
        <v>5933</v>
      </c>
      <c r="O5934">
        <f t="shared" ca="1" si="647"/>
        <v>3.0001306168491837E-2</v>
      </c>
      <c r="P5934">
        <f t="shared" ca="1" si="648"/>
        <v>1.684617850014644</v>
      </c>
      <c r="Q5934" t="str">
        <f t="shared" ca="1" si="649"/>
        <v>H</v>
      </c>
    </row>
    <row r="5935" spans="9:17" x14ac:dyDescent="0.25">
      <c r="I5935">
        <v>5934</v>
      </c>
      <c r="J5935">
        <f t="shared" ca="1" si="644"/>
        <v>0.63812976258627718</v>
      </c>
      <c r="K5935">
        <f t="shared" ca="1" si="645"/>
        <v>1.4772926714614778</v>
      </c>
      <c r="L5935" t="str">
        <f t="shared" ca="1" si="646"/>
        <v>H</v>
      </c>
      <c r="N5935">
        <f t="shared" si="650"/>
        <v>5934</v>
      </c>
      <c r="O5935">
        <f t="shared" ca="1" si="647"/>
        <v>1.0147725927607563</v>
      </c>
      <c r="P5935">
        <f t="shared" ca="1" si="648"/>
        <v>2.730697007599507</v>
      </c>
      <c r="Q5935" t="str">
        <f t="shared" ca="1" si="649"/>
        <v>H</v>
      </c>
    </row>
    <row r="5936" spans="9:17" x14ac:dyDescent="0.25">
      <c r="I5936">
        <v>5935</v>
      </c>
      <c r="J5936">
        <f t="shared" ca="1" si="644"/>
        <v>0.55885528084737857</v>
      </c>
      <c r="K5936">
        <f t="shared" ca="1" si="645"/>
        <v>1.0973251483176327</v>
      </c>
      <c r="L5936" t="str">
        <f t="shared" ca="1" si="646"/>
        <v>H</v>
      </c>
      <c r="N5936">
        <f t="shared" si="650"/>
        <v>5935</v>
      </c>
      <c r="O5936">
        <f t="shared" ca="1" si="647"/>
        <v>0.61538283194085386</v>
      </c>
      <c r="P5936">
        <f t="shared" ca="1" si="648"/>
        <v>1.4857070612748415</v>
      </c>
      <c r="Q5936" t="str">
        <f t="shared" ca="1" si="649"/>
        <v>H</v>
      </c>
    </row>
    <row r="5937" spans="9:17" x14ac:dyDescent="0.25">
      <c r="I5937">
        <v>5936</v>
      </c>
      <c r="J5937">
        <f t="shared" ca="1" si="644"/>
        <v>-0.76226837632985212</v>
      </c>
      <c r="K5937">
        <f t="shared" ca="1" si="645"/>
        <v>1.9153001234219396</v>
      </c>
      <c r="L5937" t="str">
        <f t="shared" ca="1" si="646"/>
        <v>H</v>
      </c>
      <c r="N5937">
        <f t="shared" si="650"/>
        <v>5936</v>
      </c>
      <c r="O5937">
        <f t="shared" ca="1" si="647"/>
        <v>1.0762744016535202</v>
      </c>
      <c r="P5937">
        <f t="shared" ca="1" si="648"/>
        <v>3.1997513515051264</v>
      </c>
      <c r="Q5937" t="str">
        <f t="shared" ca="1" si="649"/>
        <v>H</v>
      </c>
    </row>
    <row r="5938" spans="9:17" x14ac:dyDescent="0.25">
      <c r="I5938">
        <v>5937</v>
      </c>
      <c r="J5938">
        <f t="shared" ca="1" si="644"/>
        <v>2.4563379280124282</v>
      </c>
      <c r="K5938">
        <f t="shared" ca="1" si="645"/>
        <v>1.4152794916147104</v>
      </c>
      <c r="L5938" t="str">
        <f t="shared" ca="1" si="646"/>
        <v>A</v>
      </c>
      <c r="N5938">
        <f t="shared" si="650"/>
        <v>5937</v>
      </c>
      <c r="O5938">
        <f t="shared" ca="1" si="647"/>
        <v>-2.9889368277390416E-2</v>
      </c>
      <c r="P5938">
        <f t="shared" ca="1" si="648"/>
        <v>2.3129478365523575</v>
      </c>
      <c r="Q5938" t="str">
        <f t="shared" ca="1" si="649"/>
        <v>H</v>
      </c>
    </row>
    <row r="5939" spans="9:17" x14ac:dyDescent="0.25">
      <c r="I5939">
        <v>5938</v>
      </c>
      <c r="J5939">
        <f t="shared" ca="1" si="644"/>
        <v>-0.1880246501324192</v>
      </c>
      <c r="K5939">
        <f t="shared" ca="1" si="645"/>
        <v>1.524324263527882</v>
      </c>
      <c r="L5939" t="str">
        <f t="shared" ca="1" si="646"/>
        <v>H</v>
      </c>
      <c r="N5939">
        <f t="shared" si="650"/>
        <v>5938</v>
      </c>
      <c r="O5939">
        <f t="shared" ca="1" si="647"/>
        <v>-1.6955197648249476</v>
      </c>
      <c r="P5939">
        <f t="shared" ca="1" si="648"/>
        <v>2.5437873558371606</v>
      </c>
      <c r="Q5939" t="str">
        <f t="shared" ca="1" si="649"/>
        <v>H</v>
      </c>
    </row>
    <row r="5940" spans="9:17" x14ac:dyDescent="0.25">
      <c r="I5940">
        <v>5939</v>
      </c>
      <c r="J5940">
        <f t="shared" ca="1" si="644"/>
        <v>1.5987713390236569</v>
      </c>
      <c r="K5940">
        <f t="shared" ca="1" si="645"/>
        <v>1.4640688209778945</v>
      </c>
      <c r="L5940" t="str">
        <f t="shared" ca="1" si="646"/>
        <v>A</v>
      </c>
      <c r="N5940">
        <f t="shared" si="650"/>
        <v>5939</v>
      </c>
      <c r="O5940">
        <f t="shared" ca="1" si="647"/>
        <v>1.1109300581360331</v>
      </c>
      <c r="P5940">
        <f t="shared" ca="1" si="648"/>
        <v>2.1240395440992752</v>
      </c>
      <c r="Q5940" t="str">
        <f t="shared" ca="1" si="649"/>
        <v>H</v>
      </c>
    </row>
    <row r="5941" spans="9:17" x14ac:dyDescent="0.25">
      <c r="I5941">
        <v>5940</v>
      </c>
      <c r="J5941">
        <f t="shared" ca="1" si="644"/>
        <v>1.2750631828007912</v>
      </c>
      <c r="K5941">
        <f t="shared" ca="1" si="645"/>
        <v>0.53152460240994204</v>
      </c>
      <c r="L5941" t="str">
        <f t="shared" ca="1" si="646"/>
        <v>A</v>
      </c>
      <c r="N5941">
        <f t="shared" si="650"/>
        <v>5940</v>
      </c>
      <c r="O5941">
        <f t="shared" ca="1" si="647"/>
        <v>-0.78493455520086086</v>
      </c>
      <c r="P5941">
        <f t="shared" ca="1" si="648"/>
        <v>1.8817697188887279</v>
      </c>
      <c r="Q5941" t="str">
        <f t="shared" ca="1" si="649"/>
        <v>H</v>
      </c>
    </row>
    <row r="5942" spans="9:17" x14ac:dyDescent="0.25">
      <c r="I5942">
        <v>5941</v>
      </c>
      <c r="J5942">
        <f t="shared" ca="1" si="644"/>
        <v>0.35964438153917877</v>
      </c>
      <c r="K5942">
        <f t="shared" ca="1" si="645"/>
        <v>1.0838432750711959</v>
      </c>
      <c r="L5942" t="str">
        <f t="shared" ca="1" si="646"/>
        <v>H</v>
      </c>
      <c r="N5942">
        <f t="shared" si="650"/>
        <v>5941</v>
      </c>
      <c r="O5942">
        <f t="shared" ca="1" si="647"/>
        <v>0.37837270911651832</v>
      </c>
      <c r="P5942">
        <f t="shared" ca="1" si="648"/>
        <v>1.1459661939966048</v>
      </c>
      <c r="Q5942" t="str">
        <f t="shared" ca="1" si="649"/>
        <v>H</v>
      </c>
    </row>
    <row r="5943" spans="9:17" x14ac:dyDescent="0.25">
      <c r="I5943">
        <v>5942</v>
      </c>
      <c r="J5943">
        <f t="shared" ca="1" si="644"/>
        <v>0.91595544405490037</v>
      </c>
      <c r="K5943">
        <f t="shared" ca="1" si="645"/>
        <v>2.0423207053072829</v>
      </c>
      <c r="L5943" t="str">
        <f t="shared" ca="1" si="646"/>
        <v>H</v>
      </c>
      <c r="N5943">
        <f t="shared" si="650"/>
        <v>5942</v>
      </c>
      <c r="O5943">
        <f t="shared" ca="1" si="647"/>
        <v>2.0914962298237203</v>
      </c>
      <c r="P5943">
        <f t="shared" ca="1" si="648"/>
        <v>1.4738777268105057</v>
      </c>
      <c r="Q5943" t="str">
        <f t="shared" ca="1" si="649"/>
        <v>A</v>
      </c>
    </row>
    <row r="5944" spans="9:17" x14ac:dyDescent="0.25">
      <c r="I5944">
        <v>5943</v>
      </c>
      <c r="J5944">
        <f t="shared" ca="1" si="644"/>
        <v>1.2962487501424629</v>
      </c>
      <c r="K5944">
        <f t="shared" ca="1" si="645"/>
        <v>1.7412904119708068</v>
      </c>
      <c r="L5944" t="str">
        <f t="shared" ca="1" si="646"/>
        <v>H</v>
      </c>
      <c r="N5944">
        <f t="shared" si="650"/>
        <v>5943</v>
      </c>
      <c r="O5944">
        <f t="shared" ca="1" si="647"/>
        <v>9.0537489456030462E-2</v>
      </c>
      <c r="P5944">
        <f t="shared" ca="1" si="648"/>
        <v>1.3984890346291154</v>
      </c>
      <c r="Q5944" t="str">
        <f t="shared" ca="1" si="649"/>
        <v>H</v>
      </c>
    </row>
    <row r="5945" spans="9:17" x14ac:dyDescent="0.25">
      <c r="I5945">
        <v>5944</v>
      </c>
      <c r="J5945">
        <f t="shared" ca="1" si="644"/>
        <v>0.67480183781932546</v>
      </c>
      <c r="K5945">
        <f t="shared" ca="1" si="645"/>
        <v>1.2130617743993595</v>
      </c>
      <c r="L5945" t="str">
        <f t="shared" ca="1" si="646"/>
        <v>H</v>
      </c>
      <c r="N5945">
        <f t="shared" si="650"/>
        <v>5944</v>
      </c>
      <c r="O5945">
        <f t="shared" ca="1" si="647"/>
        <v>-0.1066553505697293</v>
      </c>
      <c r="P5945">
        <f t="shared" ca="1" si="648"/>
        <v>1.4346200473276558</v>
      </c>
      <c r="Q5945" t="str">
        <f t="shared" ca="1" si="649"/>
        <v>H</v>
      </c>
    </row>
    <row r="5946" spans="9:17" x14ac:dyDescent="0.25">
      <c r="I5946">
        <v>5945</v>
      </c>
      <c r="J5946">
        <f t="shared" ca="1" si="644"/>
        <v>0.25957589449034135</v>
      </c>
      <c r="K5946">
        <f t="shared" ca="1" si="645"/>
        <v>1.6110179842405086</v>
      </c>
      <c r="L5946" t="str">
        <f t="shared" ca="1" si="646"/>
        <v>H</v>
      </c>
      <c r="N5946">
        <f t="shared" si="650"/>
        <v>5945</v>
      </c>
      <c r="O5946">
        <f t="shared" ca="1" si="647"/>
        <v>0.92934586552774512</v>
      </c>
      <c r="P5946">
        <f t="shared" ca="1" si="648"/>
        <v>1.9769104252667569</v>
      </c>
      <c r="Q5946" t="str">
        <f t="shared" ca="1" si="649"/>
        <v>H</v>
      </c>
    </row>
    <row r="5947" spans="9:17" x14ac:dyDescent="0.25">
      <c r="I5947">
        <v>5946</v>
      </c>
      <c r="J5947">
        <f t="shared" ca="1" si="644"/>
        <v>1.2898086122673131</v>
      </c>
      <c r="K5947">
        <f t="shared" ca="1" si="645"/>
        <v>2.7379121198785499</v>
      </c>
      <c r="L5947" t="str">
        <f t="shared" ca="1" si="646"/>
        <v>H</v>
      </c>
      <c r="N5947">
        <f t="shared" si="650"/>
        <v>5946</v>
      </c>
      <c r="O5947">
        <f t="shared" ca="1" si="647"/>
        <v>1.7474450332079889</v>
      </c>
      <c r="P5947">
        <f t="shared" ca="1" si="648"/>
        <v>2.6152683046311793</v>
      </c>
      <c r="Q5947" t="str">
        <f t="shared" ca="1" si="649"/>
        <v>H</v>
      </c>
    </row>
    <row r="5948" spans="9:17" x14ac:dyDescent="0.25">
      <c r="I5948">
        <v>5947</v>
      </c>
      <c r="J5948">
        <f t="shared" ca="1" si="644"/>
        <v>1.571461521342322</v>
      </c>
      <c r="K5948">
        <f t="shared" ca="1" si="645"/>
        <v>0.98943341871418444</v>
      </c>
      <c r="L5948" t="str">
        <f t="shared" ca="1" si="646"/>
        <v>A</v>
      </c>
      <c r="N5948">
        <f t="shared" si="650"/>
        <v>5947</v>
      </c>
      <c r="O5948">
        <f t="shared" ca="1" si="647"/>
        <v>1.1456649769032765</v>
      </c>
      <c r="P5948">
        <f t="shared" ca="1" si="648"/>
        <v>1.2117232699022273</v>
      </c>
      <c r="Q5948" t="str">
        <f t="shared" ca="1" si="649"/>
        <v>H</v>
      </c>
    </row>
    <row r="5949" spans="9:17" x14ac:dyDescent="0.25">
      <c r="I5949">
        <v>5948</v>
      </c>
      <c r="J5949">
        <f t="shared" ca="1" si="644"/>
        <v>1.6968714103079572</v>
      </c>
      <c r="K5949">
        <f t="shared" ca="1" si="645"/>
        <v>1.2119674458558463</v>
      </c>
      <c r="L5949" t="str">
        <f t="shared" ca="1" si="646"/>
        <v>A</v>
      </c>
      <c r="N5949">
        <f t="shared" si="650"/>
        <v>5948</v>
      </c>
      <c r="O5949">
        <f t="shared" ca="1" si="647"/>
        <v>-0.39478859418900392</v>
      </c>
      <c r="P5949">
        <f t="shared" ca="1" si="648"/>
        <v>5.176995124125261E-2</v>
      </c>
      <c r="Q5949" t="str">
        <f t="shared" ca="1" si="649"/>
        <v>H</v>
      </c>
    </row>
    <row r="5950" spans="9:17" x14ac:dyDescent="0.25">
      <c r="I5950">
        <v>5949</v>
      </c>
      <c r="J5950">
        <f t="shared" ca="1" si="644"/>
        <v>1.6793424153194554</v>
      </c>
      <c r="K5950">
        <f t="shared" ca="1" si="645"/>
        <v>-0.14902457043477613</v>
      </c>
      <c r="L5950" t="str">
        <f t="shared" ca="1" si="646"/>
        <v>A</v>
      </c>
      <c r="N5950">
        <f t="shared" si="650"/>
        <v>5949</v>
      </c>
      <c r="O5950">
        <f t="shared" ca="1" si="647"/>
        <v>0.62904343207342583</v>
      </c>
      <c r="P5950">
        <f t="shared" ca="1" si="648"/>
        <v>0.61107657164992146</v>
      </c>
      <c r="Q5950" t="str">
        <f t="shared" ca="1" si="649"/>
        <v>A</v>
      </c>
    </row>
    <row r="5951" spans="9:17" x14ac:dyDescent="0.25">
      <c r="I5951">
        <v>5950</v>
      </c>
      <c r="J5951">
        <f t="shared" ca="1" si="644"/>
        <v>2.0060042695649085</v>
      </c>
      <c r="K5951">
        <f t="shared" ca="1" si="645"/>
        <v>0.81854358887107648</v>
      </c>
      <c r="L5951" t="str">
        <f t="shared" ca="1" si="646"/>
        <v>A</v>
      </c>
      <c r="N5951">
        <f t="shared" si="650"/>
        <v>5950</v>
      </c>
      <c r="O5951">
        <f t="shared" ca="1" si="647"/>
        <v>0.19278338986432381</v>
      </c>
      <c r="P5951">
        <f t="shared" ca="1" si="648"/>
        <v>1.383453456493861</v>
      </c>
      <c r="Q5951" t="str">
        <f t="shared" ca="1" si="649"/>
        <v>H</v>
      </c>
    </row>
    <row r="5952" spans="9:17" x14ac:dyDescent="0.25">
      <c r="I5952">
        <v>5951</v>
      </c>
      <c r="J5952">
        <f t="shared" ca="1" si="644"/>
        <v>1.2344355316579705</v>
      </c>
      <c r="K5952">
        <f t="shared" ca="1" si="645"/>
        <v>0.89474281006185274</v>
      </c>
      <c r="L5952" t="str">
        <f t="shared" ca="1" si="646"/>
        <v>A</v>
      </c>
      <c r="N5952">
        <f t="shared" si="650"/>
        <v>5951</v>
      </c>
      <c r="O5952">
        <f t="shared" ca="1" si="647"/>
        <v>0.5489487088637327</v>
      </c>
      <c r="P5952">
        <f t="shared" ca="1" si="648"/>
        <v>1.4498433317676409</v>
      </c>
      <c r="Q5952" t="str">
        <f t="shared" ca="1" si="649"/>
        <v>H</v>
      </c>
    </row>
    <row r="5953" spans="9:17" x14ac:dyDescent="0.25">
      <c r="I5953">
        <v>5952</v>
      </c>
      <c r="J5953">
        <f t="shared" ca="1" si="644"/>
        <v>-7.0361689120215676E-2</v>
      </c>
      <c r="K5953">
        <f t="shared" ca="1" si="645"/>
        <v>0.97015930873378109</v>
      </c>
      <c r="L5953" t="str">
        <f t="shared" ca="1" si="646"/>
        <v>H</v>
      </c>
      <c r="N5953">
        <f t="shared" si="650"/>
        <v>5952</v>
      </c>
      <c r="O5953">
        <f t="shared" ca="1" si="647"/>
        <v>1.6048098983756085</v>
      </c>
      <c r="P5953">
        <f t="shared" ca="1" si="648"/>
        <v>2.3673157964494607</v>
      </c>
      <c r="Q5953" t="str">
        <f t="shared" ca="1" si="649"/>
        <v>H</v>
      </c>
    </row>
    <row r="5954" spans="9:17" x14ac:dyDescent="0.25">
      <c r="I5954">
        <v>5953</v>
      </c>
      <c r="J5954">
        <f t="shared" ca="1" si="644"/>
        <v>-0.73110923875937894</v>
      </c>
      <c r="K5954">
        <f t="shared" ca="1" si="645"/>
        <v>1.4159059341674596</v>
      </c>
      <c r="L5954" t="str">
        <f t="shared" ca="1" si="646"/>
        <v>H</v>
      </c>
      <c r="N5954">
        <f t="shared" si="650"/>
        <v>5953</v>
      </c>
      <c r="O5954">
        <f t="shared" ca="1" si="647"/>
        <v>0.93419348184612783</v>
      </c>
      <c r="P5954">
        <f t="shared" ca="1" si="648"/>
        <v>1.7934053141319399</v>
      </c>
      <c r="Q5954" t="str">
        <f t="shared" ca="1" si="649"/>
        <v>H</v>
      </c>
    </row>
    <row r="5955" spans="9:17" x14ac:dyDescent="0.25">
      <c r="I5955">
        <v>5954</v>
      </c>
      <c r="J5955">
        <f t="shared" ref="J5955:J6018" ca="1" si="651">NORMINV(RAND(), $D$3,$F$3)</f>
        <v>-8.6314586299798934E-2</v>
      </c>
      <c r="K5955">
        <f t="shared" ref="K5955:K6018" ca="1" si="652">NORMINV(RAND(), $D$2,$F$2)</f>
        <v>2.7210608553283988</v>
      </c>
      <c r="L5955" t="str">
        <f t="shared" ref="L5955:L6018" ca="1" si="653">IF(J5955&gt;K5955, "A", IF(J5955=K5955, "T", "H"))</f>
        <v>H</v>
      </c>
      <c r="N5955">
        <f t="shared" si="650"/>
        <v>5954</v>
      </c>
      <c r="O5955">
        <f t="shared" ref="O5955:O6018" ca="1" si="654">NORMINV(RAND(), $D$11,$F$11)</f>
        <v>2.7847217429594764</v>
      </c>
      <c r="P5955">
        <f t="shared" ref="P5955:P6018" ca="1" si="655">NORMINV(RAND(), $D$10,$F$10)</f>
        <v>0.87308183828837649</v>
      </c>
      <c r="Q5955" t="str">
        <f t="shared" ref="Q5955:Q6018" ca="1" si="656">IF(O5955&gt;P5955, "A", IF(O5955=P5955, "T", "H"))</f>
        <v>A</v>
      </c>
    </row>
    <row r="5956" spans="9:17" x14ac:dyDescent="0.25">
      <c r="I5956">
        <v>5955</v>
      </c>
      <c r="J5956">
        <f t="shared" ca="1" si="651"/>
        <v>0.89914142563432575</v>
      </c>
      <c r="K5956">
        <f t="shared" ca="1" si="652"/>
        <v>2.8887256771268652</v>
      </c>
      <c r="L5956" t="str">
        <f t="shared" ca="1" si="653"/>
        <v>H</v>
      </c>
      <c r="N5956">
        <f t="shared" ref="N5956:N6019" si="657">N5955+1</f>
        <v>5955</v>
      </c>
      <c r="O5956">
        <f t="shared" ca="1" si="654"/>
        <v>1.7435101750925668</v>
      </c>
      <c r="P5956">
        <f t="shared" ca="1" si="655"/>
        <v>1.2741315430652091</v>
      </c>
      <c r="Q5956" t="str">
        <f t="shared" ca="1" si="656"/>
        <v>A</v>
      </c>
    </row>
    <row r="5957" spans="9:17" x14ac:dyDescent="0.25">
      <c r="I5957">
        <v>5956</v>
      </c>
      <c r="J5957">
        <f t="shared" ca="1" si="651"/>
        <v>-0.29265414938071221</v>
      </c>
      <c r="K5957">
        <f t="shared" ca="1" si="652"/>
        <v>1.197307820580588</v>
      </c>
      <c r="L5957" t="str">
        <f t="shared" ca="1" si="653"/>
        <v>H</v>
      </c>
      <c r="N5957">
        <f t="shared" si="657"/>
        <v>5956</v>
      </c>
      <c r="O5957">
        <f t="shared" ca="1" si="654"/>
        <v>-0.11636196314161451</v>
      </c>
      <c r="P5957">
        <f t="shared" ca="1" si="655"/>
        <v>3.2523814074828508</v>
      </c>
      <c r="Q5957" t="str">
        <f t="shared" ca="1" si="656"/>
        <v>H</v>
      </c>
    </row>
    <row r="5958" spans="9:17" x14ac:dyDescent="0.25">
      <c r="I5958">
        <v>5957</v>
      </c>
      <c r="J5958">
        <f t="shared" ca="1" si="651"/>
        <v>1.2267311461527681</v>
      </c>
      <c r="K5958">
        <f t="shared" ca="1" si="652"/>
        <v>1.5626588145566416</v>
      </c>
      <c r="L5958" t="str">
        <f t="shared" ca="1" si="653"/>
        <v>H</v>
      </c>
      <c r="N5958">
        <f t="shared" si="657"/>
        <v>5957</v>
      </c>
      <c r="O5958">
        <f t="shared" ca="1" si="654"/>
        <v>1.324563918667234</v>
      </c>
      <c r="P5958">
        <f t="shared" ca="1" si="655"/>
        <v>1.7069494912640892</v>
      </c>
      <c r="Q5958" t="str">
        <f t="shared" ca="1" si="656"/>
        <v>H</v>
      </c>
    </row>
    <row r="5959" spans="9:17" x14ac:dyDescent="0.25">
      <c r="I5959">
        <v>5958</v>
      </c>
      <c r="J5959">
        <f t="shared" ca="1" si="651"/>
        <v>1.338910426228737</v>
      </c>
      <c r="K5959">
        <f t="shared" ca="1" si="652"/>
        <v>2.1012501027999675</v>
      </c>
      <c r="L5959" t="str">
        <f t="shared" ca="1" si="653"/>
        <v>H</v>
      </c>
      <c r="N5959">
        <f t="shared" si="657"/>
        <v>5958</v>
      </c>
      <c r="O5959">
        <f t="shared" ca="1" si="654"/>
        <v>1.1695882676152458</v>
      </c>
      <c r="P5959">
        <f t="shared" ca="1" si="655"/>
        <v>1.5909021544779207</v>
      </c>
      <c r="Q5959" t="str">
        <f t="shared" ca="1" si="656"/>
        <v>H</v>
      </c>
    </row>
    <row r="5960" spans="9:17" x14ac:dyDescent="0.25">
      <c r="I5960">
        <v>5959</v>
      </c>
      <c r="J5960">
        <f t="shared" ca="1" si="651"/>
        <v>1.5534581131870431</v>
      </c>
      <c r="K5960">
        <f t="shared" ca="1" si="652"/>
        <v>1.8823116088256895</v>
      </c>
      <c r="L5960" t="str">
        <f t="shared" ca="1" si="653"/>
        <v>H</v>
      </c>
      <c r="N5960">
        <f t="shared" si="657"/>
        <v>5959</v>
      </c>
      <c r="O5960">
        <f t="shared" ca="1" si="654"/>
        <v>1.4188219176294803</v>
      </c>
      <c r="P5960">
        <f t="shared" ca="1" si="655"/>
        <v>0.4620428424588412</v>
      </c>
      <c r="Q5960" t="str">
        <f t="shared" ca="1" si="656"/>
        <v>A</v>
      </c>
    </row>
    <row r="5961" spans="9:17" x14ac:dyDescent="0.25">
      <c r="I5961">
        <v>5960</v>
      </c>
      <c r="J5961">
        <f t="shared" ca="1" si="651"/>
        <v>2.0652911421230407</v>
      </c>
      <c r="K5961">
        <f t="shared" ca="1" si="652"/>
        <v>0.39476924207435227</v>
      </c>
      <c r="L5961" t="str">
        <f t="shared" ca="1" si="653"/>
        <v>A</v>
      </c>
      <c r="N5961">
        <f t="shared" si="657"/>
        <v>5960</v>
      </c>
      <c r="O5961">
        <f t="shared" ca="1" si="654"/>
        <v>0.21074955019069813</v>
      </c>
      <c r="P5961">
        <f t="shared" ca="1" si="655"/>
        <v>4.3915391777472168E-2</v>
      </c>
      <c r="Q5961" t="str">
        <f t="shared" ca="1" si="656"/>
        <v>A</v>
      </c>
    </row>
    <row r="5962" spans="9:17" x14ac:dyDescent="0.25">
      <c r="I5962">
        <v>5961</v>
      </c>
      <c r="J5962">
        <f t="shared" ca="1" si="651"/>
        <v>1.3767061811991488</v>
      </c>
      <c r="K5962">
        <f t="shared" ca="1" si="652"/>
        <v>2.6616738010123493</v>
      </c>
      <c r="L5962" t="str">
        <f t="shared" ca="1" si="653"/>
        <v>H</v>
      </c>
      <c r="N5962">
        <f t="shared" si="657"/>
        <v>5961</v>
      </c>
      <c r="O5962">
        <f t="shared" ca="1" si="654"/>
        <v>1.0126360706781039</v>
      </c>
      <c r="P5962">
        <f t="shared" ca="1" si="655"/>
        <v>0.83207438721078786</v>
      </c>
      <c r="Q5962" t="str">
        <f t="shared" ca="1" si="656"/>
        <v>A</v>
      </c>
    </row>
    <row r="5963" spans="9:17" x14ac:dyDescent="0.25">
      <c r="I5963">
        <v>5962</v>
      </c>
      <c r="J5963">
        <f t="shared" ca="1" si="651"/>
        <v>-0.63094828319379581</v>
      </c>
      <c r="K5963">
        <f t="shared" ca="1" si="652"/>
        <v>1.0509578599113407</v>
      </c>
      <c r="L5963" t="str">
        <f t="shared" ca="1" si="653"/>
        <v>H</v>
      </c>
      <c r="N5963">
        <f t="shared" si="657"/>
        <v>5962</v>
      </c>
      <c r="O5963">
        <f t="shared" ca="1" si="654"/>
        <v>0.15387393736731891</v>
      </c>
      <c r="P5963">
        <f t="shared" ca="1" si="655"/>
        <v>1.6799665621583928</v>
      </c>
      <c r="Q5963" t="str">
        <f t="shared" ca="1" si="656"/>
        <v>H</v>
      </c>
    </row>
    <row r="5964" spans="9:17" x14ac:dyDescent="0.25">
      <c r="I5964">
        <v>5963</v>
      </c>
      <c r="J5964">
        <f t="shared" ca="1" si="651"/>
        <v>0.26649548551841307</v>
      </c>
      <c r="K5964">
        <f t="shared" ca="1" si="652"/>
        <v>1.2288397169549996</v>
      </c>
      <c r="L5964" t="str">
        <f t="shared" ca="1" si="653"/>
        <v>H</v>
      </c>
      <c r="N5964">
        <f t="shared" si="657"/>
        <v>5963</v>
      </c>
      <c r="O5964">
        <f t="shared" ca="1" si="654"/>
        <v>0.83287800628967867</v>
      </c>
      <c r="P5964">
        <f t="shared" ca="1" si="655"/>
        <v>0.32252216809990042</v>
      </c>
      <c r="Q5964" t="str">
        <f t="shared" ca="1" si="656"/>
        <v>A</v>
      </c>
    </row>
    <row r="5965" spans="9:17" x14ac:dyDescent="0.25">
      <c r="I5965">
        <v>5964</v>
      </c>
      <c r="J5965">
        <f t="shared" ca="1" si="651"/>
        <v>-0.13135847497068398</v>
      </c>
      <c r="K5965">
        <f t="shared" ca="1" si="652"/>
        <v>2.1160375160788178</v>
      </c>
      <c r="L5965" t="str">
        <f t="shared" ca="1" si="653"/>
        <v>H</v>
      </c>
      <c r="N5965">
        <f t="shared" si="657"/>
        <v>5964</v>
      </c>
      <c r="O5965">
        <f t="shared" ca="1" si="654"/>
        <v>1.1051002163579633</v>
      </c>
      <c r="P5965">
        <f t="shared" ca="1" si="655"/>
        <v>2.9785816268682268</v>
      </c>
      <c r="Q5965" t="str">
        <f t="shared" ca="1" si="656"/>
        <v>H</v>
      </c>
    </row>
    <row r="5966" spans="9:17" x14ac:dyDescent="0.25">
      <c r="I5966">
        <v>5965</v>
      </c>
      <c r="J5966">
        <f t="shared" ca="1" si="651"/>
        <v>0.66824089935197595</v>
      </c>
      <c r="K5966">
        <f t="shared" ca="1" si="652"/>
        <v>8.0832483461052096E-2</v>
      </c>
      <c r="L5966" t="str">
        <f t="shared" ca="1" si="653"/>
        <v>A</v>
      </c>
      <c r="N5966">
        <f t="shared" si="657"/>
        <v>5965</v>
      </c>
      <c r="O5966">
        <f t="shared" ca="1" si="654"/>
        <v>3.1435405013723052</v>
      </c>
      <c r="P5966">
        <f t="shared" ca="1" si="655"/>
        <v>1.7711658089464184</v>
      </c>
      <c r="Q5966" t="str">
        <f t="shared" ca="1" si="656"/>
        <v>A</v>
      </c>
    </row>
    <row r="5967" spans="9:17" x14ac:dyDescent="0.25">
      <c r="I5967">
        <v>5966</v>
      </c>
      <c r="J5967">
        <f t="shared" ca="1" si="651"/>
        <v>0.46836289708555773</v>
      </c>
      <c r="K5967">
        <f t="shared" ca="1" si="652"/>
        <v>2.4523884199092882</v>
      </c>
      <c r="L5967" t="str">
        <f t="shared" ca="1" si="653"/>
        <v>H</v>
      </c>
      <c r="N5967">
        <f t="shared" si="657"/>
        <v>5966</v>
      </c>
      <c r="O5967">
        <f t="shared" ca="1" si="654"/>
        <v>1.1097655818178247</v>
      </c>
      <c r="P5967">
        <f t="shared" ca="1" si="655"/>
        <v>1.387872616385031</v>
      </c>
      <c r="Q5967" t="str">
        <f t="shared" ca="1" si="656"/>
        <v>H</v>
      </c>
    </row>
    <row r="5968" spans="9:17" x14ac:dyDescent="0.25">
      <c r="I5968">
        <v>5967</v>
      </c>
      <c r="J5968">
        <f t="shared" ca="1" si="651"/>
        <v>0.95631898114329672</v>
      </c>
      <c r="K5968">
        <f t="shared" ca="1" si="652"/>
        <v>1.7328735058446918</v>
      </c>
      <c r="L5968" t="str">
        <f t="shared" ca="1" si="653"/>
        <v>H</v>
      </c>
      <c r="N5968">
        <f t="shared" si="657"/>
        <v>5967</v>
      </c>
      <c r="O5968">
        <f t="shared" ca="1" si="654"/>
        <v>-1.3911964109801154</v>
      </c>
      <c r="P5968">
        <f t="shared" ca="1" si="655"/>
        <v>1.4252867127887137</v>
      </c>
      <c r="Q5968" t="str">
        <f t="shared" ca="1" si="656"/>
        <v>H</v>
      </c>
    </row>
    <row r="5969" spans="9:17" x14ac:dyDescent="0.25">
      <c r="I5969">
        <v>5968</v>
      </c>
      <c r="J5969">
        <f t="shared" ca="1" si="651"/>
        <v>0.28976506611950992</v>
      </c>
      <c r="K5969">
        <f t="shared" ca="1" si="652"/>
        <v>1.7032607130151372</v>
      </c>
      <c r="L5969" t="str">
        <f t="shared" ca="1" si="653"/>
        <v>H</v>
      </c>
      <c r="N5969">
        <f t="shared" si="657"/>
        <v>5968</v>
      </c>
      <c r="O5969">
        <f t="shared" ca="1" si="654"/>
        <v>0.46137694125740636</v>
      </c>
      <c r="P5969">
        <f t="shared" ca="1" si="655"/>
        <v>0.4798332394650825</v>
      </c>
      <c r="Q5969" t="str">
        <f t="shared" ca="1" si="656"/>
        <v>H</v>
      </c>
    </row>
    <row r="5970" spans="9:17" x14ac:dyDescent="0.25">
      <c r="I5970">
        <v>5969</v>
      </c>
      <c r="J5970">
        <f t="shared" ca="1" si="651"/>
        <v>-0.42771497165383221</v>
      </c>
      <c r="K5970">
        <f t="shared" ca="1" si="652"/>
        <v>1.9369743286012207</v>
      </c>
      <c r="L5970" t="str">
        <f t="shared" ca="1" si="653"/>
        <v>H</v>
      </c>
      <c r="N5970">
        <f t="shared" si="657"/>
        <v>5969</v>
      </c>
      <c r="O5970">
        <f t="shared" ca="1" si="654"/>
        <v>-0.15827216234783981</v>
      </c>
      <c r="P5970">
        <f t="shared" ca="1" si="655"/>
        <v>0.87386552884180202</v>
      </c>
      <c r="Q5970" t="str">
        <f t="shared" ca="1" si="656"/>
        <v>H</v>
      </c>
    </row>
    <row r="5971" spans="9:17" x14ac:dyDescent="0.25">
      <c r="I5971">
        <v>5970</v>
      </c>
      <c r="J5971">
        <f t="shared" ca="1" si="651"/>
        <v>0.42947878822464647</v>
      </c>
      <c r="K5971">
        <f t="shared" ca="1" si="652"/>
        <v>2.8296130918779543</v>
      </c>
      <c r="L5971" t="str">
        <f t="shared" ca="1" si="653"/>
        <v>H</v>
      </c>
      <c r="N5971">
        <f t="shared" si="657"/>
        <v>5970</v>
      </c>
      <c r="O5971">
        <f t="shared" ca="1" si="654"/>
        <v>2.981182525433109</v>
      </c>
      <c r="P5971">
        <f t="shared" ca="1" si="655"/>
        <v>2.700568007668704</v>
      </c>
      <c r="Q5971" t="str">
        <f t="shared" ca="1" si="656"/>
        <v>A</v>
      </c>
    </row>
    <row r="5972" spans="9:17" x14ac:dyDescent="0.25">
      <c r="I5972">
        <v>5971</v>
      </c>
      <c r="J5972">
        <f t="shared" ca="1" si="651"/>
        <v>1.3896115059285452</v>
      </c>
      <c r="K5972">
        <f t="shared" ca="1" si="652"/>
        <v>1.8079416915734428</v>
      </c>
      <c r="L5972" t="str">
        <f t="shared" ca="1" si="653"/>
        <v>H</v>
      </c>
      <c r="N5972">
        <f t="shared" si="657"/>
        <v>5971</v>
      </c>
      <c r="O5972">
        <f t="shared" ca="1" si="654"/>
        <v>-0.99774594075678436</v>
      </c>
      <c r="P5972">
        <f t="shared" ca="1" si="655"/>
        <v>0.67864963414007706</v>
      </c>
      <c r="Q5972" t="str">
        <f t="shared" ca="1" si="656"/>
        <v>H</v>
      </c>
    </row>
    <row r="5973" spans="9:17" x14ac:dyDescent="0.25">
      <c r="I5973">
        <v>5972</v>
      </c>
      <c r="J5973">
        <f t="shared" ca="1" si="651"/>
        <v>2.3855763357978956</v>
      </c>
      <c r="K5973">
        <f t="shared" ca="1" si="652"/>
        <v>0.23192689378913633</v>
      </c>
      <c r="L5973" t="str">
        <f t="shared" ca="1" si="653"/>
        <v>A</v>
      </c>
      <c r="N5973">
        <f t="shared" si="657"/>
        <v>5972</v>
      </c>
      <c r="O5973">
        <f t="shared" ca="1" si="654"/>
        <v>2.1304383528614101</v>
      </c>
      <c r="P5973">
        <f t="shared" ca="1" si="655"/>
        <v>1.0903644272955484</v>
      </c>
      <c r="Q5973" t="str">
        <f t="shared" ca="1" si="656"/>
        <v>A</v>
      </c>
    </row>
    <row r="5974" spans="9:17" x14ac:dyDescent="0.25">
      <c r="I5974">
        <v>5973</v>
      </c>
      <c r="J5974">
        <f t="shared" ca="1" si="651"/>
        <v>1.1021982173383884</v>
      </c>
      <c r="K5974">
        <f t="shared" ca="1" si="652"/>
        <v>2.0980465141546736</v>
      </c>
      <c r="L5974" t="str">
        <f t="shared" ca="1" si="653"/>
        <v>H</v>
      </c>
      <c r="N5974">
        <f t="shared" si="657"/>
        <v>5973</v>
      </c>
      <c r="O5974">
        <f t="shared" ca="1" si="654"/>
        <v>1.4763825345204573</v>
      </c>
      <c r="P5974">
        <f t="shared" ca="1" si="655"/>
        <v>2.2050320312557932</v>
      </c>
      <c r="Q5974" t="str">
        <f t="shared" ca="1" si="656"/>
        <v>H</v>
      </c>
    </row>
    <row r="5975" spans="9:17" x14ac:dyDescent="0.25">
      <c r="I5975">
        <v>5974</v>
      </c>
      <c r="J5975">
        <f t="shared" ca="1" si="651"/>
        <v>1.319096541539684</v>
      </c>
      <c r="K5975">
        <f t="shared" ca="1" si="652"/>
        <v>-0.29477966994855853</v>
      </c>
      <c r="L5975" t="str">
        <f t="shared" ca="1" si="653"/>
        <v>A</v>
      </c>
      <c r="N5975">
        <f t="shared" si="657"/>
        <v>5974</v>
      </c>
      <c r="O5975">
        <f t="shared" ca="1" si="654"/>
        <v>1.3556967472357018E-2</v>
      </c>
      <c r="P5975">
        <f t="shared" ca="1" si="655"/>
        <v>0.77199998206917075</v>
      </c>
      <c r="Q5975" t="str">
        <f t="shared" ca="1" si="656"/>
        <v>H</v>
      </c>
    </row>
    <row r="5976" spans="9:17" x14ac:dyDescent="0.25">
      <c r="I5976">
        <v>5975</v>
      </c>
      <c r="J5976">
        <f t="shared" ca="1" si="651"/>
        <v>0.58503694202966738</v>
      </c>
      <c r="K5976">
        <f t="shared" ca="1" si="652"/>
        <v>2.2663258651119174</v>
      </c>
      <c r="L5976" t="str">
        <f t="shared" ca="1" si="653"/>
        <v>H</v>
      </c>
      <c r="N5976">
        <f t="shared" si="657"/>
        <v>5975</v>
      </c>
      <c r="O5976">
        <f t="shared" ca="1" si="654"/>
        <v>-0.86916642529571475</v>
      </c>
      <c r="P5976">
        <f t="shared" ca="1" si="655"/>
        <v>0.49537132403976292</v>
      </c>
      <c r="Q5976" t="str">
        <f t="shared" ca="1" si="656"/>
        <v>H</v>
      </c>
    </row>
    <row r="5977" spans="9:17" x14ac:dyDescent="0.25">
      <c r="I5977">
        <v>5976</v>
      </c>
      <c r="J5977">
        <f t="shared" ca="1" si="651"/>
        <v>1.9101875257917655</v>
      </c>
      <c r="K5977">
        <f t="shared" ca="1" si="652"/>
        <v>2.2890801880149381</v>
      </c>
      <c r="L5977" t="str">
        <f t="shared" ca="1" si="653"/>
        <v>H</v>
      </c>
      <c r="N5977">
        <f t="shared" si="657"/>
        <v>5976</v>
      </c>
      <c r="O5977">
        <f t="shared" ca="1" si="654"/>
        <v>0.28720175666509046</v>
      </c>
      <c r="P5977">
        <f t="shared" ca="1" si="655"/>
        <v>0.87257491209812676</v>
      </c>
      <c r="Q5977" t="str">
        <f t="shared" ca="1" si="656"/>
        <v>H</v>
      </c>
    </row>
    <row r="5978" spans="9:17" x14ac:dyDescent="0.25">
      <c r="I5978">
        <v>5977</v>
      </c>
      <c r="J5978">
        <f t="shared" ca="1" si="651"/>
        <v>1.6906800156796076</v>
      </c>
      <c r="K5978">
        <f t="shared" ca="1" si="652"/>
        <v>2.1160441512835497</v>
      </c>
      <c r="L5978" t="str">
        <f t="shared" ca="1" si="653"/>
        <v>H</v>
      </c>
      <c r="N5978">
        <f t="shared" si="657"/>
        <v>5977</v>
      </c>
      <c r="O5978">
        <f t="shared" ca="1" si="654"/>
        <v>-0.6548947467652515</v>
      </c>
      <c r="P5978">
        <f t="shared" ca="1" si="655"/>
        <v>1.7692578592097377</v>
      </c>
      <c r="Q5978" t="str">
        <f t="shared" ca="1" si="656"/>
        <v>H</v>
      </c>
    </row>
    <row r="5979" spans="9:17" x14ac:dyDescent="0.25">
      <c r="I5979">
        <v>5978</v>
      </c>
      <c r="J5979">
        <f t="shared" ca="1" si="651"/>
        <v>-0.35154067912180653</v>
      </c>
      <c r="K5979">
        <f t="shared" ca="1" si="652"/>
        <v>1.0008900848490114</v>
      </c>
      <c r="L5979" t="str">
        <f t="shared" ca="1" si="653"/>
        <v>H</v>
      </c>
      <c r="N5979">
        <f t="shared" si="657"/>
        <v>5978</v>
      </c>
      <c r="O5979">
        <f t="shared" ca="1" si="654"/>
        <v>0.9776392190273625</v>
      </c>
      <c r="P5979">
        <f t="shared" ca="1" si="655"/>
        <v>2.3725922398615014</v>
      </c>
      <c r="Q5979" t="str">
        <f t="shared" ca="1" si="656"/>
        <v>H</v>
      </c>
    </row>
    <row r="5980" spans="9:17" x14ac:dyDescent="0.25">
      <c r="I5980">
        <v>5979</v>
      </c>
      <c r="J5980">
        <f t="shared" ca="1" si="651"/>
        <v>2.0926691697505206</v>
      </c>
      <c r="K5980">
        <f t="shared" ca="1" si="652"/>
        <v>2.5121616263753412</v>
      </c>
      <c r="L5980" t="str">
        <f t="shared" ca="1" si="653"/>
        <v>H</v>
      </c>
      <c r="N5980">
        <f t="shared" si="657"/>
        <v>5979</v>
      </c>
      <c r="O5980">
        <f t="shared" ca="1" si="654"/>
        <v>1.343618275160519</v>
      </c>
      <c r="P5980">
        <f t="shared" ca="1" si="655"/>
        <v>1.3752609385209107</v>
      </c>
      <c r="Q5980" t="str">
        <f t="shared" ca="1" si="656"/>
        <v>H</v>
      </c>
    </row>
    <row r="5981" spans="9:17" x14ac:dyDescent="0.25">
      <c r="I5981">
        <v>5980</v>
      </c>
      <c r="J5981">
        <f t="shared" ca="1" si="651"/>
        <v>-0.13243631263308742</v>
      </c>
      <c r="K5981">
        <f t="shared" ca="1" si="652"/>
        <v>1.6497005317690963</v>
      </c>
      <c r="L5981" t="str">
        <f t="shared" ca="1" si="653"/>
        <v>H</v>
      </c>
      <c r="N5981">
        <f t="shared" si="657"/>
        <v>5980</v>
      </c>
      <c r="O5981">
        <f t="shared" ca="1" si="654"/>
        <v>1.195952700183855</v>
      </c>
      <c r="P5981">
        <f t="shared" ca="1" si="655"/>
        <v>0.75240717185701833</v>
      </c>
      <c r="Q5981" t="str">
        <f t="shared" ca="1" si="656"/>
        <v>A</v>
      </c>
    </row>
    <row r="5982" spans="9:17" x14ac:dyDescent="0.25">
      <c r="I5982">
        <v>5981</v>
      </c>
      <c r="J5982">
        <f t="shared" ca="1" si="651"/>
        <v>1.8734166244893904</v>
      </c>
      <c r="K5982">
        <f t="shared" ca="1" si="652"/>
        <v>1.9424766785590002</v>
      </c>
      <c r="L5982" t="str">
        <f t="shared" ca="1" si="653"/>
        <v>H</v>
      </c>
      <c r="N5982">
        <f t="shared" si="657"/>
        <v>5981</v>
      </c>
      <c r="O5982">
        <f t="shared" ca="1" si="654"/>
        <v>1.7603942060032232</v>
      </c>
      <c r="P5982">
        <f t="shared" ca="1" si="655"/>
        <v>2.3973474157457915</v>
      </c>
      <c r="Q5982" t="str">
        <f t="shared" ca="1" si="656"/>
        <v>H</v>
      </c>
    </row>
    <row r="5983" spans="9:17" x14ac:dyDescent="0.25">
      <c r="I5983">
        <v>5982</v>
      </c>
      <c r="J5983">
        <f t="shared" ca="1" si="651"/>
        <v>0.500564204022939</v>
      </c>
      <c r="K5983">
        <f t="shared" ca="1" si="652"/>
        <v>0.97342450041075468</v>
      </c>
      <c r="L5983" t="str">
        <f t="shared" ca="1" si="653"/>
        <v>H</v>
      </c>
      <c r="N5983">
        <f t="shared" si="657"/>
        <v>5982</v>
      </c>
      <c r="O5983">
        <f t="shared" ca="1" si="654"/>
        <v>1.5063136478079469</v>
      </c>
      <c r="P5983">
        <f t="shared" ca="1" si="655"/>
        <v>2.020101256337349</v>
      </c>
      <c r="Q5983" t="str">
        <f t="shared" ca="1" si="656"/>
        <v>H</v>
      </c>
    </row>
    <row r="5984" spans="9:17" x14ac:dyDescent="0.25">
      <c r="I5984">
        <v>5983</v>
      </c>
      <c r="J5984">
        <f t="shared" ca="1" si="651"/>
        <v>0.98909151807151052</v>
      </c>
      <c r="K5984">
        <f t="shared" ca="1" si="652"/>
        <v>1.7162504617276479</v>
      </c>
      <c r="L5984" t="str">
        <f t="shared" ca="1" si="653"/>
        <v>H</v>
      </c>
      <c r="N5984">
        <f t="shared" si="657"/>
        <v>5983</v>
      </c>
      <c r="O5984">
        <f t="shared" ca="1" si="654"/>
        <v>-0.68688598161500969</v>
      </c>
      <c r="P5984">
        <f t="shared" ca="1" si="655"/>
        <v>1.2449910634237999</v>
      </c>
      <c r="Q5984" t="str">
        <f t="shared" ca="1" si="656"/>
        <v>H</v>
      </c>
    </row>
    <row r="5985" spans="9:17" x14ac:dyDescent="0.25">
      <c r="I5985">
        <v>5984</v>
      </c>
      <c r="J5985">
        <f t="shared" ca="1" si="651"/>
        <v>2.0515127260247632</v>
      </c>
      <c r="K5985">
        <f t="shared" ca="1" si="652"/>
        <v>1.2474059375348079</v>
      </c>
      <c r="L5985" t="str">
        <f t="shared" ca="1" si="653"/>
        <v>A</v>
      </c>
      <c r="N5985">
        <f t="shared" si="657"/>
        <v>5984</v>
      </c>
      <c r="O5985">
        <f t="shared" ca="1" si="654"/>
        <v>-0.51040693450312213</v>
      </c>
      <c r="P5985">
        <f t="shared" ca="1" si="655"/>
        <v>2.4434739185617218</v>
      </c>
      <c r="Q5985" t="str">
        <f t="shared" ca="1" si="656"/>
        <v>H</v>
      </c>
    </row>
    <row r="5986" spans="9:17" x14ac:dyDescent="0.25">
      <c r="I5986">
        <v>5985</v>
      </c>
      <c r="J5986">
        <f t="shared" ca="1" si="651"/>
        <v>-4.4097021224100974E-3</v>
      </c>
      <c r="K5986">
        <f t="shared" ca="1" si="652"/>
        <v>2.3720336460183225</v>
      </c>
      <c r="L5986" t="str">
        <f t="shared" ca="1" si="653"/>
        <v>H</v>
      </c>
      <c r="N5986">
        <f t="shared" si="657"/>
        <v>5985</v>
      </c>
      <c r="O5986">
        <f t="shared" ca="1" si="654"/>
        <v>1.7687777995206844</v>
      </c>
      <c r="P5986">
        <f t="shared" ca="1" si="655"/>
        <v>1.7633280380275334</v>
      </c>
      <c r="Q5986" t="str">
        <f t="shared" ca="1" si="656"/>
        <v>A</v>
      </c>
    </row>
    <row r="5987" spans="9:17" x14ac:dyDescent="0.25">
      <c r="I5987">
        <v>5986</v>
      </c>
      <c r="J5987">
        <f t="shared" ca="1" si="651"/>
        <v>0.62637875752831818</v>
      </c>
      <c r="K5987">
        <f t="shared" ca="1" si="652"/>
        <v>1.6375933877195987</v>
      </c>
      <c r="L5987" t="str">
        <f t="shared" ca="1" si="653"/>
        <v>H</v>
      </c>
      <c r="N5987">
        <f t="shared" si="657"/>
        <v>5986</v>
      </c>
      <c r="O5987">
        <f t="shared" ca="1" si="654"/>
        <v>1.2784640716494189</v>
      </c>
      <c r="P5987">
        <f t="shared" ca="1" si="655"/>
        <v>1.2262158690299196</v>
      </c>
      <c r="Q5987" t="str">
        <f t="shared" ca="1" si="656"/>
        <v>A</v>
      </c>
    </row>
    <row r="5988" spans="9:17" x14ac:dyDescent="0.25">
      <c r="I5988">
        <v>5987</v>
      </c>
      <c r="J5988">
        <f t="shared" ca="1" si="651"/>
        <v>0.90409874187835315</v>
      </c>
      <c r="K5988">
        <f t="shared" ca="1" si="652"/>
        <v>0.90741472475036322</v>
      </c>
      <c r="L5988" t="str">
        <f t="shared" ca="1" si="653"/>
        <v>H</v>
      </c>
      <c r="N5988">
        <f t="shared" si="657"/>
        <v>5987</v>
      </c>
      <c r="O5988">
        <f t="shared" ca="1" si="654"/>
        <v>0.11546770242866788</v>
      </c>
      <c r="P5988">
        <f t="shared" ca="1" si="655"/>
        <v>3.2799588571603993</v>
      </c>
      <c r="Q5988" t="str">
        <f t="shared" ca="1" si="656"/>
        <v>H</v>
      </c>
    </row>
    <row r="5989" spans="9:17" x14ac:dyDescent="0.25">
      <c r="I5989">
        <v>5988</v>
      </c>
      <c r="J5989">
        <f t="shared" ca="1" si="651"/>
        <v>2.8450747744927476</v>
      </c>
      <c r="K5989">
        <f t="shared" ca="1" si="652"/>
        <v>1.1122699219648924</v>
      </c>
      <c r="L5989" t="str">
        <f t="shared" ca="1" si="653"/>
        <v>A</v>
      </c>
      <c r="N5989">
        <f t="shared" si="657"/>
        <v>5988</v>
      </c>
      <c r="O5989">
        <f t="shared" ca="1" si="654"/>
        <v>2.7209742498133203</v>
      </c>
      <c r="P5989">
        <f t="shared" ca="1" si="655"/>
        <v>1.2154816693963375</v>
      </c>
      <c r="Q5989" t="str">
        <f t="shared" ca="1" si="656"/>
        <v>A</v>
      </c>
    </row>
    <row r="5990" spans="9:17" x14ac:dyDescent="0.25">
      <c r="I5990">
        <v>5989</v>
      </c>
      <c r="J5990">
        <f t="shared" ca="1" si="651"/>
        <v>0.82321725726146633</v>
      </c>
      <c r="K5990">
        <f t="shared" ca="1" si="652"/>
        <v>0.72204026412149314</v>
      </c>
      <c r="L5990" t="str">
        <f t="shared" ca="1" si="653"/>
        <v>A</v>
      </c>
      <c r="N5990">
        <f t="shared" si="657"/>
        <v>5989</v>
      </c>
      <c r="O5990">
        <f t="shared" ca="1" si="654"/>
        <v>0.68058132173186814</v>
      </c>
      <c r="P5990">
        <f t="shared" ca="1" si="655"/>
        <v>2.4991470459713909</v>
      </c>
      <c r="Q5990" t="str">
        <f t="shared" ca="1" si="656"/>
        <v>H</v>
      </c>
    </row>
    <row r="5991" spans="9:17" x14ac:dyDescent="0.25">
      <c r="I5991">
        <v>5990</v>
      </c>
      <c r="J5991">
        <f t="shared" ca="1" si="651"/>
        <v>-3.7843338502226764E-2</v>
      </c>
      <c r="K5991">
        <f t="shared" ca="1" si="652"/>
        <v>0.4515395493299208</v>
      </c>
      <c r="L5991" t="str">
        <f t="shared" ca="1" si="653"/>
        <v>H</v>
      </c>
      <c r="N5991">
        <f t="shared" si="657"/>
        <v>5990</v>
      </c>
      <c r="O5991">
        <f t="shared" ca="1" si="654"/>
        <v>-0.60839044881528204</v>
      </c>
      <c r="P5991">
        <f t="shared" ca="1" si="655"/>
        <v>-1.3755209013477598E-2</v>
      </c>
      <c r="Q5991" t="str">
        <f t="shared" ca="1" si="656"/>
        <v>H</v>
      </c>
    </row>
    <row r="5992" spans="9:17" x14ac:dyDescent="0.25">
      <c r="I5992">
        <v>5991</v>
      </c>
      <c r="J5992">
        <f t="shared" ca="1" si="651"/>
        <v>0.97976904347374494</v>
      </c>
      <c r="K5992">
        <f t="shared" ca="1" si="652"/>
        <v>2.1148379013004828</v>
      </c>
      <c r="L5992" t="str">
        <f t="shared" ca="1" si="653"/>
        <v>H</v>
      </c>
      <c r="N5992">
        <f t="shared" si="657"/>
        <v>5991</v>
      </c>
      <c r="O5992">
        <f t="shared" ca="1" si="654"/>
        <v>1.7442788632557262</v>
      </c>
      <c r="P5992">
        <f t="shared" ca="1" si="655"/>
        <v>0.30218841611967151</v>
      </c>
      <c r="Q5992" t="str">
        <f t="shared" ca="1" si="656"/>
        <v>A</v>
      </c>
    </row>
    <row r="5993" spans="9:17" x14ac:dyDescent="0.25">
      <c r="I5993">
        <v>5992</v>
      </c>
      <c r="J5993">
        <f t="shared" ca="1" si="651"/>
        <v>0.50918015769648794</v>
      </c>
      <c r="K5993">
        <f t="shared" ca="1" si="652"/>
        <v>1.2510821717388667</v>
      </c>
      <c r="L5993" t="str">
        <f t="shared" ca="1" si="653"/>
        <v>H</v>
      </c>
      <c r="N5993">
        <f t="shared" si="657"/>
        <v>5992</v>
      </c>
      <c r="O5993">
        <f t="shared" ca="1" si="654"/>
        <v>2.3608904654281342</v>
      </c>
      <c r="P5993">
        <f t="shared" ca="1" si="655"/>
        <v>1.4188851605609254</v>
      </c>
      <c r="Q5993" t="str">
        <f t="shared" ca="1" si="656"/>
        <v>A</v>
      </c>
    </row>
    <row r="5994" spans="9:17" x14ac:dyDescent="0.25">
      <c r="I5994">
        <v>5993</v>
      </c>
      <c r="J5994">
        <f t="shared" ca="1" si="651"/>
        <v>0.91143254675038099</v>
      </c>
      <c r="K5994">
        <f t="shared" ca="1" si="652"/>
        <v>1.6481004012136353</v>
      </c>
      <c r="L5994" t="str">
        <f t="shared" ca="1" si="653"/>
        <v>H</v>
      </c>
      <c r="N5994">
        <f t="shared" si="657"/>
        <v>5993</v>
      </c>
      <c r="O5994">
        <f t="shared" ca="1" si="654"/>
        <v>0.61753052085308402</v>
      </c>
      <c r="P5994">
        <f t="shared" ca="1" si="655"/>
        <v>2.2610901614479286</v>
      </c>
      <c r="Q5994" t="str">
        <f t="shared" ca="1" si="656"/>
        <v>H</v>
      </c>
    </row>
    <row r="5995" spans="9:17" x14ac:dyDescent="0.25">
      <c r="I5995">
        <v>5994</v>
      </c>
      <c r="J5995">
        <f t="shared" ca="1" si="651"/>
        <v>-0.42671266295518762</v>
      </c>
      <c r="K5995">
        <f t="shared" ca="1" si="652"/>
        <v>2.822023086478783</v>
      </c>
      <c r="L5995" t="str">
        <f t="shared" ca="1" si="653"/>
        <v>H</v>
      </c>
      <c r="N5995">
        <f t="shared" si="657"/>
        <v>5994</v>
      </c>
      <c r="O5995">
        <f t="shared" ca="1" si="654"/>
        <v>-0.36304075771393396</v>
      </c>
      <c r="P5995">
        <f t="shared" ca="1" si="655"/>
        <v>1.0672356606040938</v>
      </c>
      <c r="Q5995" t="str">
        <f t="shared" ca="1" si="656"/>
        <v>H</v>
      </c>
    </row>
    <row r="5996" spans="9:17" x14ac:dyDescent="0.25">
      <c r="I5996">
        <v>5995</v>
      </c>
      <c r="J5996">
        <f t="shared" ca="1" si="651"/>
        <v>3.8982501725317475E-2</v>
      </c>
      <c r="K5996">
        <f t="shared" ca="1" si="652"/>
        <v>2.112818509674165</v>
      </c>
      <c r="L5996" t="str">
        <f t="shared" ca="1" si="653"/>
        <v>H</v>
      </c>
      <c r="N5996">
        <f t="shared" si="657"/>
        <v>5995</v>
      </c>
      <c r="O5996">
        <f t="shared" ca="1" si="654"/>
        <v>0.34797722844596468</v>
      </c>
      <c r="P5996">
        <f t="shared" ca="1" si="655"/>
        <v>1.7589844468771028</v>
      </c>
      <c r="Q5996" t="str">
        <f t="shared" ca="1" si="656"/>
        <v>H</v>
      </c>
    </row>
    <row r="5997" spans="9:17" x14ac:dyDescent="0.25">
      <c r="I5997">
        <v>5996</v>
      </c>
      <c r="J5997">
        <f t="shared" ca="1" si="651"/>
        <v>0.11629376790731383</v>
      </c>
      <c r="K5997">
        <f t="shared" ca="1" si="652"/>
        <v>1.5116315301014984</v>
      </c>
      <c r="L5997" t="str">
        <f t="shared" ca="1" si="653"/>
        <v>H</v>
      </c>
      <c r="N5997">
        <f t="shared" si="657"/>
        <v>5996</v>
      </c>
      <c r="O5997">
        <f t="shared" ca="1" si="654"/>
        <v>-1.0968866708322775</v>
      </c>
      <c r="P5997">
        <f t="shared" ca="1" si="655"/>
        <v>2.1958336983869096</v>
      </c>
      <c r="Q5997" t="str">
        <f t="shared" ca="1" si="656"/>
        <v>H</v>
      </c>
    </row>
    <row r="5998" spans="9:17" x14ac:dyDescent="0.25">
      <c r="I5998">
        <v>5997</v>
      </c>
      <c r="J5998">
        <f t="shared" ca="1" si="651"/>
        <v>1.3541077368009804</v>
      </c>
      <c r="K5998">
        <f t="shared" ca="1" si="652"/>
        <v>1.8247953081188191</v>
      </c>
      <c r="L5998" t="str">
        <f t="shared" ca="1" si="653"/>
        <v>H</v>
      </c>
      <c r="N5998">
        <f t="shared" si="657"/>
        <v>5997</v>
      </c>
      <c r="O5998">
        <f t="shared" ca="1" si="654"/>
        <v>1.1945261634710524</v>
      </c>
      <c r="P5998">
        <f t="shared" ca="1" si="655"/>
        <v>0.93130481866402048</v>
      </c>
      <c r="Q5998" t="str">
        <f t="shared" ca="1" si="656"/>
        <v>A</v>
      </c>
    </row>
    <row r="5999" spans="9:17" x14ac:dyDescent="0.25">
      <c r="I5999">
        <v>5998</v>
      </c>
      <c r="J5999">
        <f t="shared" ca="1" si="651"/>
        <v>1.0424404558863076</v>
      </c>
      <c r="K5999">
        <f t="shared" ca="1" si="652"/>
        <v>1.4846390289594174</v>
      </c>
      <c r="L5999" t="str">
        <f t="shared" ca="1" si="653"/>
        <v>H</v>
      </c>
      <c r="N5999">
        <f t="shared" si="657"/>
        <v>5998</v>
      </c>
      <c r="O5999">
        <f t="shared" ca="1" si="654"/>
        <v>1.010696769595878</v>
      </c>
      <c r="P5999">
        <f t="shared" ca="1" si="655"/>
        <v>2.187469284890859</v>
      </c>
      <c r="Q5999" t="str">
        <f t="shared" ca="1" si="656"/>
        <v>H</v>
      </c>
    </row>
    <row r="6000" spans="9:17" x14ac:dyDescent="0.25">
      <c r="I6000">
        <v>5999</v>
      </c>
      <c r="J6000">
        <f t="shared" ca="1" si="651"/>
        <v>0.46006898067019941</v>
      </c>
      <c r="K6000">
        <f t="shared" ca="1" si="652"/>
        <v>2.1439934164875813</v>
      </c>
      <c r="L6000" t="str">
        <f t="shared" ca="1" si="653"/>
        <v>H</v>
      </c>
      <c r="N6000">
        <f t="shared" si="657"/>
        <v>5999</v>
      </c>
      <c r="O6000">
        <f t="shared" ca="1" si="654"/>
        <v>1.6842961561795415</v>
      </c>
      <c r="P6000">
        <f t="shared" ca="1" si="655"/>
        <v>0.75836110547854996</v>
      </c>
      <c r="Q6000" t="str">
        <f t="shared" ca="1" si="656"/>
        <v>A</v>
      </c>
    </row>
    <row r="6001" spans="9:17" x14ac:dyDescent="0.25">
      <c r="I6001">
        <v>6000</v>
      </c>
      <c r="J6001">
        <f t="shared" ca="1" si="651"/>
        <v>1.9415288951184895</v>
      </c>
      <c r="K6001">
        <f t="shared" ca="1" si="652"/>
        <v>1.7434353684133646</v>
      </c>
      <c r="L6001" t="str">
        <f t="shared" ca="1" si="653"/>
        <v>A</v>
      </c>
      <c r="N6001">
        <f t="shared" si="657"/>
        <v>6000</v>
      </c>
      <c r="O6001">
        <f t="shared" ca="1" si="654"/>
        <v>0.71169323628646208</v>
      </c>
      <c r="P6001">
        <f t="shared" ca="1" si="655"/>
        <v>-7.2841867950143913E-2</v>
      </c>
      <c r="Q6001" t="str">
        <f t="shared" ca="1" si="656"/>
        <v>A</v>
      </c>
    </row>
    <row r="6002" spans="9:17" x14ac:dyDescent="0.25">
      <c r="I6002">
        <v>6001</v>
      </c>
      <c r="J6002">
        <f t="shared" ca="1" si="651"/>
        <v>0.6389689989896985</v>
      </c>
      <c r="K6002">
        <f t="shared" ca="1" si="652"/>
        <v>0.68593161239095546</v>
      </c>
      <c r="L6002" t="str">
        <f t="shared" ca="1" si="653"/>
        <v>H</v>
      </c>
      <c r="N6002">
        <f t="shared" si="657"/>
        <v>6001</v>
      </c>
      <c r="O6002">
        <f t="shared" ca="1" si="654"/>
        <v>1.4397951791711745</v>
      </c>
      <c r="P6002">
        <f t="shared" ca="1" si="655"/>
        <v>0.2741072412423986</v>
      </c>
      <c r="Q6002" t="str">
        <f t="shared" ca="1" si="656"/>
        <v>A</v>
      </c>
    </row>
    <row r="6003" spans="9:17" x14ac:dyDescent="0.25">
      <c r="I6003">
        <v>6002</v>
      </c>
      <c r="J6003">
        <f t="shared" ca="1" si="651"/>
        <v>-0.10337486023484233</v>
      </c>
      <c r="K6003">
        <f t="shared" ca="1" si="652"/>
        <v>0.72480295236715475</v>
      </c>
      <c r="L6003" t="str">
        <f t="shared" ca="1" si="653"/>
        <v>H</v>
      </c>
      <c r="N6003">
        <f t="shared" si="657"/>
        <v>6002</v>
      </c>
      <c r="O6003">
        <f t="shared" ca="1" si="654"/>
        <v>5.7342438692303488E-2</v>
      </c>
      <c r="P6003">
        <f t="shared" ca="1" si="655"/>
        <v>0.74304104904773638</v>
      </c>
      <c r="Q6003" t="str">
        <f t="shared" ca="1" si="656"/>
        <v>H</v>
      </c>
    </row>
    <row r="6004" spans="9:17" x14ac:dyDescent="0.25">
      <c r="I6004">
        <v>6003</v>
      </c>
      <c r="J6004">
        <f t="shared" ca="1" si="651"/>
        <v>0.45936459580623201</v>
      </c>
      <c r="K6004">
        <f t="shared" ca="1" si="652"/>
        <v>2.7173228422035578</v>
      </c>
      <c r="L6004" t="str">
        <f t="shared" ca="1" si="653"/>
        <v>H</v>
      </c>
      <c r="N6004">
        <f t="shared" si="657"/>
        <v>6003</v>
      </c>
      <c r="O6004">
        <f t="shared" ca="1" si="654"/>
        <v>-0.35279318671769022</v>
      </c>
      <c r="P6004">
        <f t="shared" ca="1" si="655"/>
        <v>1.9023482178632394</v>
      </c>
      <c r="Q6004" t="str">
        <f t="shared" ca="1" si="656"/>
        <v>H</v>
      </c>
    </row>
    <row r="6005" spans="9:17" x14ac:dyDescent="0.25">
      <c r="I6005">
        <v>6004</v>
      </c>
      <c r="J6005">
        <f t="shared" ca="1" si="651"/>
        <v>-0.62594443007429401</v>
      </c>
      <c r="K6005">
        <f t="shared" ca="1" si="652"/>
        <v>2.0841460731727999</v>
      </c>
      <c r="L6005" t="str">
        <f t="shared" ca="1" si="653"/>
        <v>H</v>
      </c>
      <c r="N6005">
        <f t="shared" si="657"/>
        <v>6004</v>
      </c>
      <c r="O6005">
        <f t="shared" ca="1" si="654"/>
        <v>2.0238055782202204</v>
      </c>
      <c r="P6005">
        <f t="shared" ca="1" si="655"/>
        <v>1.6332403151521715</v>
      </c>
      <c r="Q6005" t="str">
        <f t="shared" ca="1" si="656"/>
        <v>A</v>
      </c>
    </row>
    <row r="6006" spans="9:17" x14ac:dyDescent="0.25">
      <c r="I6006">
        <v>6005</v>
      </c>
      <c r="J6006">
        <f t="shared" ca="1" si="651"/>
        <v>1.4408335400300991</v>
      </c>
      <c r="K6006">
        <f t="shared" ca="1" si="652"/>
        <v>1.6681786300293922</v>
      </c>
      <c r="L6006" t="str">
        <f t="shared" ca="1" si="653"/>
        <v>H</v>
      </c>
      <c r="N6006">
        <f t="shared" si="657"/>
        <v>6005</v>
      </c>
      <c r="O6006">
        <f t="shared" ca="1" si="654"/>
        <v>2.0709681861422666</v>
      </c>
      <c r="P6006">
        <f t="shared" ca="1" si="655"/>
        <v>1.6354434358302106</v>
      </c>
      <c r="Q6006" t="str">
        <f t="shared" ca="1" si="656"/>
        <v>A</v>
      </c>
    </row>
    <row r="6007" spans="9:17" x14ac:dyDescent="0.25">
      <c r="I6007">
        <v>6006</v>
      </c>
      <c r="J6007">
        <f t="shared" ca="1" si="651"/>
        <v>1.525360036064876</v>
      </c>
      <c r="K6007">
        <f t="shared" ca="1" si="652"/>
        <v>2.0978387028956011</v>
      </c>
      <c r="L6007" t="str">
        <f t="shared" ca="1" si="653"/>
        <v>H</v>
      </c>
      <c r="N6007">
        <f t="shared" si="657"/>
        <v>6006</v>
      </c>
      <c r="O6007">
        <f t="shared" ca="1" si="654"/>
        <v>0.15974363735762442</v>
      </c>
      <c r="P6007">
        <f t="shared" ca="1" si="655"/>
        <v>0.58287768650799743</v>
      </c>
      <c r="Q6007" t="str">
        <f t="shared" ca="1" si="656"/>
        <v>H</v>
      </c>
    </row>
    <row r="6008" spans="9:17" x14ac:dyDescent="0.25">
      <c r="I6008">
        <v>6007</v>
      </c>
      <c r="J6008">
        <f t="shared" ca="1" si="651"/>
        <v>0.52847829064455165</v>
      </c>
      <c r="K6008">
        <f t="shared" ca="1" si="652"/>
        <v>0.50412871942857507</v>
      </c>
      <c r="L6008" t="str">
        <f t="shared" ca="1" si="653"/>
        <v>A</v>
      </c>
      <c r="N6008">
        <f t="shared" si="657"/>
        <v>6007</v>
      </c>
      <c r="O6008">
        <f t="shared" ca="1" si="654"/>
        <v>3.0250553990904887</v>
      </c>
      <c r="P6008">
        <f t="shared" ca="1" si="655"/>
        <v>2.5772853447818389</v>
      </c>
      <c r="Q6008" t="str">
        <f t="shared" ca="1" si="656"/>
        <v>A</v>
      </c>
    </row>
    <row r="6009" spans="9:17" x14ac:dyDescent="0.25">
      <c r="I6009">
        <v>6008</v>
      </c>
      <c r="J6009">
        <f t="shared" ca="1" si="651"/>
        <v>1.4164305997659892</v>
      </c>
      <c r="K6009">
        <f t="shared" ca="1" si="652"/>
        <v>2.645219814932191</v>
      </c>
      <c r="L6009" t="str">
        <f t="shared" ca="1" si="653"/>
        <v>H</v>
      </c>
      <c r="N6009">
        <f t="shared" si="657"/>
        <v>6008</v>
      </c>
      <c r="O6009">
        <f t="shared" ca="1" si="654"/>
        <v>0.7822951528433908</v>
      </c>
      <c r="P6009">
        <f t="shared" ca="1" si="655"/>
        <v>1.2665849019622011</v>
      </c>
      <c r="Q6009" t="str">
        <f t="shared" ca="1" si="656"/>
        <v>H</v>
      </c>
    </row>
    <row r="6010" spans="9:17" x14ac:dyDescent="0.25">
      <c r="I6010">
        <v>6009</v>
      </c>
      <c r="J6010">
        <f t="shared" ca="1" si="651"/>
        <v>0.65740159188897118</v>
      </c>
      <c r="K6010">
        <f t="shared" ca="1" si="652"/>
        <v>1.9265323954111406</v>
      </c>
      <c r="L6010" t="str">
        <f t="shared" ca="1" si="653"/>
        <v>H</v>
      </c>
      <c r="N6010">
        <f t="shared" si="657"/>
        <v>6009</v>
      </c>
      <c r="O6010">
        <f t="shared" ca="1" si="654"/>
        <v>5.352015820292455E-2</v>
      </c>
      <c r="P6010">
        <f t="shared" ca="1" si="655"/>
        <v>0.47902533941842818</v>
      </c>
      <c r="Q6010" t="str">
        <f t="shared" ca="1" si="656"/>
        <v>H</v>
      </c>
    </row>
    <row r="6011" spans="9:17" x14ac:dyDescent="0.25">
      <c r="I6011">
        <v>6010</v>
      </c>
      <c r="J6011">
        <f t="shared" ca="1" si="651"/>
        <v>1.6174065046472523</v>
      </c>
      <c r="K6011">
        <f t="shared" ca="1" si="652"/>
        <v>1.190376774434122</v>
      </c>
      <c r="L6011" t="str">
        <f t="shared" ca="1" si="653"/>
        <v>A</v>
      </c>
      <c r="N6011">
        <f t="shared" si="657"/>
        <v>6010</v>
      </c>
      <c r="O6011">
        <f t="shared" ca="1" si="654"/>
        <v>0.56137837478159858</v>
      </c>
      <c r="P6011">
        <f t="shared" ca="1" si="655"/>
        <v>1.2689863769496597</v>
      </c>
      <c r="Q6011" t="str">
        <f t="shared" ca="1" si="656"/>
        <v>H</v>
      </c>
    </row>
    <row r="6012" spans="9:17" x14ac:dyDescent="0.25">
      <c r="I6012">
        <v>6011</v>
      </c>
      <c r="J6012">
        <f t="shared" ca="1" si="651"/>
        <v>0.31557508229671449</v>
      </c>
      <c r="K6012">
        <f t="shared" ca="1" si="652"/>
        <v>0.59945594391982837</v>
      </c>
      <c r="L6012" t="str">
        <f t="shared" ca="1" si="653"/>
        <v>H</v>
      </c>
      <c r="N6012">
        <f t="shared" si="657"/>
        <v>6011</v>
      </c>
      <c r="O6012">
        <f t="shared" ca="1" si="654"/>
        <v>0.99612810003804264</v>
      </c>
      <c r="P6012">
        <f t="shared" ca="1" si="655"/>
        <v>1.5623954492816061</v>
      </c>
      <c r="Q6012" t="str">
        <f t="shared" ca="1" si="656"/>
        <v>H</v>
      </c>
    </row>
    <row r="6013" spans="9:17" x14ac:dyDescent="0.25">
      <c r="I6013">
        <v>6012</v>
      </c>
      <c r="J6013">
        <f t="shared" ca="1" si="651"/>
        <v>-0.29462696933395849</v>
      </c>
      <c r="K6013">
        <f t="shared" ca="1" si="652"/>
        <v>1.949654957129721</v>
      </c>
      <c r="L6013" t="str">
        <f t="shared" ca="1" si="653"/>
        <v>H</v>
      </c>
      <c r="N6013">
        <f t="shared" si="657"/>
        <v>6012</v>
      </c>
      <c r="O6013">
        <f t="shared" ca="1" si="654"/>
        <v>1.0054142834716164</v>
      </c>
      <c r="P6013">
        <f t="shared" ca="1" si="655"/>
        <v>-0.21610754458721493</v>
      </c>
      <c r="Q6013" t="str">
        <f t="shared" ca="1" si="656"/>
        <v>A</v>
      </c>
    </row>
    <row r="6014" spans="9:17" x14ac:dyDescent="0.25">
      <c r="I6014">
        <v>6013</v>
      </c>
      <c r="J6014">
        <f t="shared" ca="1" si="651"/>
        <v>-0.91833963487969261</v>
      </c>
      <c r="K6014">
        <f t="shared" ca="1" si="652"/>
        <v>1.3195645093693271</v>
      </c>
      <c r="L6014" t="str">
        <f t="shared" ca="1" si="653"/>
        <v>H</v>
      </c>
      <c r="N6014">
        <f t="shared" si="657"/>
        <v>6013</v>
      </c>
      <c r="O6014">
        <f t="shared" ca="1" si="654"/>
        <v>-1.610318811009287</v>
      </c>
      <c r="P6014">
        <f t="shared" ca="1" si="655"/>
        <v>1.288799005395098</v>
      </c>
      <c r="Q6014" t="str">
        <f t="shared" ca="1" si="656"/>
        <v>H</v>
      </c>
    </row>
    <row r="6015" spans="9:17" x14ac:dyDescent="0.25">
      <c r="I6015">
        <v>6014</v>
      </c>
      <c r="J6015">
        <f t="shared" ca="1" si="651"/>
        <v>1.9970382378009202</v>
      </c>
      <c r="K6015">
        <f t="shared" ca="1" si="652"/>
        <v>1.4584176956971322</v>
      </c>
      <c r="L6015" t="str">
        <f t="shared" ca="1" si="653"/>
        <v>A</v>
      </c>
      <c r="N6015">
        <f t="shared" si="657"/>
        <v>6014</v>
      </c>
      <c r="O6015">
        <f t="shared" ca="1" si="654"/>
        <v>-0.97652181434305008</v>
      </c>
      <c r="P6015">
        <f t="shared" ca="1" si="655"/>
        <v>1.6420613009777978</v>
      </c>
      <c r="Q6015" t="str">
        <f t="shared" ca="1" si="656"/>
        <v>H</v>
      </c>
    </row>
    <row r="6016" spans="9:17" x14ac:dyDescent="0.25">
      <c r="I6016">
        <v>6015</v>
      </c>
      <c r="J6016">
        <f t="shared" ca="1" si="651"/>
        <v>0.38508183658641681</v>
      </c>
      <c r="K6016">
        <f t="shared" ca="1" si="652"/>
        <v>1.421355168422598</v>
      </c>
      <c r="L6016" t="str">
        <f t="shared" ca="1" si="653"/>
        <v>H</v>
      </c>
      <c r="N6016">
        <f t="shared" si="657"/>
        <v>6015</v>
      </c>
      <c r="O6016">
        <f t="shared" ca="1" si="654"/>
        <v>0.88103613563755356</v>
      </c>
      <c r="P6016">
        <f t="shared" ca="1" si="655"/>
        <v>0.93366474450742665</v>
      </c>
      <c r="Q6016" t="str">
        <f t="shared" ca="1" si="656"/>
        <v>H</v>
      </c>
    </row>
    <row r="6017" spans="9:17" x14ac:dyDescent="0.25">
      <c r="I6017">
        <v>6016</v>
      </c>
      <c r="J6017">
        <f t="shared" ca="1" si="651"/>
        <v>-1.3562914480398851</v>
      </c>
      <c r="K6017">
        <f t="shared" ca="1" si="652"/>
        <v>1.5610147386766271</v>
      </c>
      <c r="L6017" t="str">
        <f t="shared" ca="1" si="653"/>
        <v>H</v>
      </c>
      <c r="N6017">
        <f t="shared" si="657"/>
        <v>6016</v>
      </c>
      <c r="O6017">
        <f t="shared" ca="1" si="654"/>
        <v>-2.2879702770060515</v>
      </c>
      <c r="P6017">
        <f t="shared" ca="1" si="655"/>
        <v>1.171094687018466</v>
      </c>
      <c r="Q6017" t="str">
        <f t="shared" ca="1" si="656"/>
        <v>H</v>
      </c>
    </row>
    <row r="6018" spans="9:17" x14ac:dyDescent="0.25">
      <c r="I6018">
        <v>6017</v>
      </c>
      <c r="J6018">
        <f t="shared" ca="1" si="651"/>
        <v>0.84435902868827328</v>
      </c>
      <c r="K6018">
        <f t="shared" ca="1" si="652"/>
        <v>2.3760157599055707</v>
      </c>
      <c r="L6018" t="str">
        <f t="shared" ca="1" si="653"/>
        <v>H</v>
      </c>
      <c r="N6018">
        <f t="shared" si="657"/>
        <v>6017</v>
      </c>
      <c r="O6018">
        <f t="shared" ca="1" si="654"/>
        <v>-0.62598501229318271</v>
      </c>
      <c r="P6018">
        <f t="shared" ca="1" si="655"/>
        <v>2.6635554446520828</v>
      </c>
      <c r="Q6018" t="str">
        <f t="shared" ca="1" si="656"/>
        <v>H</v>
      </c>
    </row>
    <row r="6019" spans="9:17" x14ac:dyDescent="0.25">
      <c r="I6019">
        <v>6018</v>
      </c>
      <c r="J6019">
        <f t="shared" ref="J6019:J6082" ca="1" si="658">NORMINV(RAND(), $D$3,$F$3)</f>
        <v>-0.57612262061476627</v>
      </c>
      <c r="K6019">
        <f t="shared" ref="K6019:K6082" ca="1" si="659">NORMINV(RAND(), $D$2,$F$2)</f>
        <v>1.0279163638529514</v>
      </c>
      <c r="L6019" t="str">
        <f t="shared" ref="L6019:L6082" ca="1" si="660">IF(J6019&gt;K6019, "A", IF(J6019=K6019, "T", "H"))</f>
        <v>H</v>
      </c>
      <c r="N6019">
        <f t="shared" si="657"/>
        <v>6018</v>
      </c>
      <c r="O6019">
        <f t="shared" ref="O6019:O6082" ca="1" si="661">NORMINV(RAND(), $D$11,$F$11)</f>
        <v>-0.59479080065020962</v>
      </c>
      <c r="P6019">
        <f t="shared" ref="P6019:P6082" ca="1" si="662">NORMINV(RAND(), $D$10,$F$10)</f>
        <v>1.3138513211228784</v>
      </c>
      <c r="Q6019" t="str">
        <f t="shared" ref="Q6019:Q6082" ca="1" si="663">IF(O6019&gt;P6019, "A", IF(O6019=P6019, "T", "H"))</f>
        <v>H</v>
      </c>
    </row>
    <row r="6020" spans="9:17" x14ac:dyDescent="0.25">
      <c r="I6020">
        <v>6019</v>
      </c>
      <c r="J6020">
        <f t="shared" ca="1" si="658"/>
        <v>0.69368717120157974</v>
      </c>
      <c r="K6020">
        <f t="shared" ca="1" si="659"/>
        <v>0.87429315463401158</v>
      </c>
      <c r="L6020" t="str">
        <f t="shared" ca="1" si="660"/>
        <v>H</v>
      </c>
      <c r="N6020">
        <f t="shared" ref="N6020:N6083" si="664">N6019+1</f>
        <v>6019</v>
      </c>
      <c r="O6020">
        <f t="shared" ca="1" si="661"/>
        <v>-0.50186613214070674</v>
      </c>
      <c r="P6020">
        <f t="shared" ca="1" si="662"/>
        <v>1.069395324614216</v>
      </c>
      <c r="Q6020" t="str">
        <f t="shared" ca="1" si="663"/>
        <v>H</v>
      </c>
    </row>
    <row r="6021" spans="9:17" x14ac:dyDescent="0.25">
      <c r="I6021">
        <v>6020</v>
      </c>
      <c r="J6021">
        <f t="shared" ca="1" si="658"/>
        <v>1.7455759570261395</v>
      </c>
      <c r="K6021">
        <f t="shared" ca="1" si="659"/>
        <v>0.33873836321223494</v>
      </c>
      <c r="L6021" t="str">
        <f t="shared" ca="1" si="660"/>
        <v>A</v>
      </c>
      <c r="N6021">
        <f t="shared" si="664"/>
        <v>6020</v>
      </c>
      <c r="O6021">
        <f t="shared" ca="1" si="661"/>
        <v>0.98789380652984427</v>
      </c>
      <c r="P6021">
        <f t="shared" ca="1" si="662"/>
        <v>2.2549392938872952</v>
      </c>
      <c r="Q6021" t="str">
        <f t="shared" ca="1" si="663"/>
        <v>H</v>
      </c>
    </row>
    <row r="6022" spans="9:17" x14ac:dyDescent="0.25">
      <c r="I6022">
        <v>6021</v>
      </c>
      <c r="J6022">
        <f t="shared" ca="1" si="658"/>
        <v>0.56617194652328551</v>
      </c>
      <c r="K6022">
        <f t="shared" ca="1" si="659"/>
        <v>2.4366791855472485</v>
      </c>
      <c r="L6022" t="str">
        <f t="shared" ca="1" si="660"/>
        <v>H</v>
      </c>
      <c r="N6022">
        <f t="shared" si="664"/>
        <v>6021</v>
      </c>
      <c r="O6022">
        <f t="shared" ca="1" si="661"/>
        <v>1.8044630681948703</v>
      </c>
      <c r="P6022">
        <f t="shared" ca="1" si="662"/>
        <v>2.8806992710449539</v>
      </c>
      <c r="Q6022" t="str">
        <f t="shared" ca="1" si="663"/>
        <v>H</v>
      </c>
    </row>
    <row r="6023" spans="9:17" x14ac:dyDescent="0.25">
      <c r="I6023">
        <v>6022</v>
      </c>
      <c r="J6023">
        <f t="shared" ca="1" si="658"/>
        <v>2.6063531591347315</v>
      </c>
      <c r="K6023">
        <f t="shared" ca="1" si="659"/>
        <v>1.5898335568728594</v>
      </c>
      <c r="L6023" t="str">
        <f t="shared" ca="1" si="660"/>
        <v>A</v>
      </c>
      <c r="N6023">
        <f t="shared" si="664"/>
        <v>6022</v>
      </c>
      <c r="O6023">
        <f t="shared" ca="1" si="661"/>
        <v>0.28232826572807673</v>
      </c>
      <c r="P6023">
        <f t="shared" ca="1" si="662"/>
        <v>0.78026762794780635</v>
      </c>
      <c r="Q6023" t="str">
        <f t="shared" ca="1" si="663"/>
        <v>H</v>
      </c>
    </row>
    <row r="6024" spans="9:17" x14ac:dyDescent="0.25">
      <c r="I6024">
        <v>6023</v>
      </c>
      <c r="J6024">
        <f t="shared" ca="1" si="658"/>
        <v>4.8587431236078227E-2</v>
      </c>
      <c r="K6024">
        <f t="shared" ca="1" si="659"/>
        <v>1.4853516867364178</v>
      </c>
      <c r="L6024" t="str">
        <f t="shared" ca="1" si="660"/>
        <v>H</v>
      </c>
      <c r="N6024">
        <f t="shared" si="664"/>
        <v>6023</v>
      </c>
      <c r="O6024">
        <f t="shared" ca="1" si="661"/>
        <v>1.205775092420456</v>
      </c>
      <c r="P6024">
        <f t="shared" ca="1" si="662"/>
        <v>1.0498651818312843</v>
      </c>
      <c r="Q6024" t="str">
        <f t="shared" ca="1" si="663"/>
        <v>A</v>
      </c>
    </row>
    <row r="6025" spans="9:17" x14ac:dyDescent="0.25">
      <c r="I6025">
        <v>6024</v>
      </c>
      <c r="J6025">
        <f t="shared" ca="1" si="658"/>
        <v>1.4146720886585464</v>
      </c>
      <c r="K6025">
        <f t="shared" ca="1" si="659"/>
        <v>1.9381056152953928</v>
      </c>
      <c r="L6025" t="str">
        <f t="shared" ca="1" si="660"/>
        <v>H</v>
      </c>
      <c r="N6025">
        <f t="shared" si="664"/>
        <v>6024</v>
      </c>
      <c r="O6025">
        <f t="shared" ca="1" si="661"/>
        <v>-0.28328104250673358</v>
      </c>
      <c r="P6025">
        <f t="shared" ca="1" si="662"/>
        <v>1.0932192056199845</v>
      </c>
      <c r="Q6025" t="str">
        <f t="shared" ca="1" si="663"/>
        <v>H</v>
      </c>
    </row>
    <row r="6026" spans="9:17" x14ac:dyDescent="0.25">
      <c r="I6026">
        <v>6025</v>
      </c>
      <c r="J6026">
        <f t="shared" ca="1" si="658"/>
        <v>-5.9136650318185602E-3</v>
      </c>
      <c r="K6026">
        <f t="shared" ca="1" si="659"/>
        <v>1.1344932225582209</v>
      </c>
      <c r="L6026" t="str">
        <f t="shared" ca="1" si="660"/>
        <v>H</v>
      </c>
      <c r="N6026">
        <f t="shared" si="664"/>
        <v>6025</v>
      </c>
      <c r="O6026">
        <f t="shared" ca="1" si="661"/>
        <v>-0.93362583915488129</v>
      </c>
      <c r="P6026">
        <f t="shared" ca="1" si="662"/>
        <v>0.87283697702417284</v>
      </c>
      <c r="Q6026" t="str">
        <f t="shared" ca="1" si="663"/>
        <v>H</v>
      </c>
    </row>
    <row r="6027" spans="9:17" x14ac:dyDescent="0.25">
      <c r="I6027">
        <v>6026</v>
      </c>
      <c r="J6027">
        <f t="shared" ca="1" si="658"/>
        <v>7.2690624482765753E-2</v>
      </c>
      <c r="K6027">
        <f t="shared" ca="1" si="659"/>
        <v>1.5366102518616302</v>
      </c>
      <c r="L6027" t="str">
        <f t="shared" ca="1" si="660"/>
        <v>H</v>
      </c>
      <c r="N6027">
        <f t="shared" si="664"/>
        <v>6026</v>
      </c>
      <c r="O6027">
        <f t="shared" ca="1" si="661"/>
        <v>-0.31457532706397073</v>
      </c>
      <c r="P6027">
        <f t="shared" ca="1" si="662"/>
        <v>1.7474458784154592</v>
      </c>
      <c r="Q6027" t="str">
        <f t="shared" ca="1" si="663"/>
        <v>H</v>
      </c>
    </row>
    <row r="6028" spans="9:17" x14ac:dyDescent="0.25">
      <c r="I6028">
        <v>6027</v>
      </c>
      <c r="J6028">
        <f t="shared" ca="1" si="658"/>
        <v>0.42922293017441804</v>
      </c>
      <c r="K6028">
        <f t="shared" ca="1" si="659"/>
        <v>2.1804052678372825</v>
      </c>
      <c r="L6028" t="str">
        <f t="shared" ca="1" si="660"/>
        <v>H</v>
      </c>
      <c r="N6028">
        <f t="shared" si="664"/>
        <v>6027</v>
      </c>
      <c r="O6028">
        <f t="shared" ca="1" si="661"/>
        <v>0.20423491821815626</v>
      </c>
      <c r="P6028">
        <f t="shared" ca="1" si="662"/>
        <v>2.7675428917545486</v>
      </c>
      <c r="Q6028" t="str">
        <f t="shared" ca="1" si="663"/>
        <v>H</v>
      </c>
    </row>
    <row r="6029" spans="9:17" x14ac:dyDescent="0.25">
      <c r="I6029">
        <v>6028</v>
      </c>
      <c r="J6029">
        <f t="shared" ca="1" si="658"/>
        <v>1.5254100164446665</v>
      </c>
      <c r="K6029">
        <f t="shared" ca="1" si="659"/>
        <v>1.3600431273561036</v>
      </c>
      <c r="L6029" t="str">
        <f t="shared" ca="1" si="660"/>
        <v>A</v>
      </c>
      <c r="N6029">
        <f t="shared" si="664"/>
        <v>6028</v>
      </c>
      <c r="O6029">
        <f t="shared" ca="1" si="661"/>
        <v>1.4796366751529932</v>
      </c>
      <c r="P6029">
        <f t="shared" ca="1" si="662"/>
        <v>2.0195527842356484</v>
      </c>
      <c r="Q6029" t="str">
        <f t="shared" ca="1" si="663"/>
        <v>H</v>
      </c>
    </row>
    <row r="6030" spans="9:17" x14ac:dyDescent="0.25">
      <c r="I6030">
        <v>6029</v>
      </c>
      <c r="J6030">
        <f t="shared" ca="1" si="658"/>
        <v>2.760770691035189</v>
      </c>
      <c r="K6030">
        <f t="shared" ca="1" si="659"/>
        <v>2.4085665255163931</v>
      </c>
      <c r="L6030" t="str">
        <f t="shared" ca="1" si="660"/>
        <v>A</v>
      </c>
      <c r="N6030">
        <f t="shared" si="664"/>
        <v>6029</v>
      </c>
      <c r="O6030">
        <f t="shared" ca="1" si="661"/>
        <v>1.2502700398672122</v>
      </c>
      <c r="P6030">
        <f t="shared" ca="1" si="662"/>
        <v>1.199711733274081</v>
      </c>
      <c r="Q6030" t="str">
        <f t="shared" ca="1" si="663"/>
        <v>A</v>
      </c>
    </row>
    <row r="6031" spans="9:17" x14ac:dyDescent="0.25">
      <c r="I6031">
        <v>6030</v>
      </c>
      <c r="J6031">
        <f t="shared" ca="1" si="658"/>
        <v>0.6186590219125041</v>
      </c>
      <c r="K6031">
        <f t="shared" ca="1" si="659"/>
        <v>1.3159712728576449</v>
      </c>
      <c r="L6031" t="str">
        <f t="shared" ca="1" si="660"/>
        <v>H</v>
      </c>
      <c r="N6031">
        <f t="shared" si="664"/>
        <v>6030</v>
      </c>
      <c r="O6031">
        <f t="shared" ca="1" si="661"/>
        <v>-0.56678314640105665</v>
      </c>
      <c r="P6031">
        <f t="shared" ca="1" si="662"/>
        <v>-0.19520915128963923</v>
      </c>
      <c r="Q6031" t="str">
        <f t="shared" ca="1" si="663"/>
        <v>H</v>
      </c>
    </row>
    <row r="6032" spans="9:17" x14ac:dyDescent="0.25">
      <c r="I6032">
        <v>6031</v>
      </c>
      <c r="J6032">
        <f t="shared" ca="1" si="658"/>
        <v>1.8864526970076652</v>
      </c>
      <c r="K6032">
        <f t="shared" ca="1" si="659"/>
        <v>1.2411595440900745</v>
      </c>
      <c r="L6032" t="str">
        <f t="shared" ca="1" si="660"/>
        <v>A</v>
      </c>
      <c r="N6032">
        <f t="shared" si="664"/>
        <v>6031</v>
      </c>
      <c r="O6032">
        <f t="shared" ca="1" si="661"/>
        <v>-0.10406320146587833</v>
      </c>
      <c r="P6032">
        <f t="shared" ca="1" si="662"/>
        <v>0.60110319451936101</v>
      </c>
      <c r="Q6032" t="str">
        <f t="shared" ca="1" si="663"/>
        <v>H</v>
      </c>
    </row>
    <row r="6033" spans="9:17" x14ac:dyDescent="0.25">
      <c r="I6033">
        <v>6032</v>
      </c>
      <c r="J6033">
        <f t="shared" ca="1" si="658"/>
        <v>3.1209985255864359</v>
      </c>
      <c r="K6033">
        <f t="shared" ca="1" si="659"/>
        <v>2.3922883950674811</v>
      </c>
      <c r="L6033" t="str">
        <f t="shared" ca="1" si="660"/>
        <v>A</v>
      </c>
      <c r="N6033">
        <f t="shared" si="664"/>
        <v>6032</v>
      </c>
      <c r="O6033">
        <f t="shared" ca="1" si="661"/>
        <v>2.1171916847298387</v>
      </c>
      <c r="P6033">
        <f t="shared" ca="1" si="662"/>
        <v>1.7688978022238384</v>
      </c>
      <c r="Q6033" t="str">
        <f t="shared" ca="1" si="663"/>
        <v>A</v>
      </c>
    </row>
    <row r="6034" spans="9:17" x14ac:dyDescent="0.25">
      <c r="I6034">
        <v>6033</v>
      </c>
      <c r="J6034">
        <f t="shared" ca="1" si="658"/>
        <v>1.2545305096446877</v>
      </c>
      <c r="K6034">
        <f t="shared" ca="1" si="659"/>
        <v>0.12301892623225408</v>
      </c>
      <c r="L6034" t="str">
        <f t="shared" ca="1" si="660"/>
        <v>A</v>
      </c>
      <c r="N6034">
        <f t="shared" si="664"/>
        <v>6033</v>
      </c>
      <c r="O6034">
        <f t="shared" ca="1" si="661"/>
        <v>1.304074295063703</v>
      </c>
      <c r="P6034">
        <f t="shared" ca="1" si="662"/>
        <v>1.6890559792069726</v>
      </c>
      <c r="Q6034" t="str">
        <f t="shared" ca="1" si="663"/>
        <v>H</v>
      </c>
    </row>
    <row r="6035" spans="9:17" x14ac:dyDescent="0.25">
      <c r="I6035">
        <v>6034</v>
      </c>
      <c r="J6035">
        <f t="shared" ca="1" si="658"/>
        <v>1.7871551605807614</v>
      </c>
      <c r="K6035">
        <f t="shared" ca="1" si="659"/>
        <v>1.5682995793390144</v>
      </c>
      <c r="L6035" t="str">
        <f t="shared" ca="1" si="660"/>
        <v>A</v>
      </c>
      <c r="N6035">
        <f t="shared" si="664"/>
        <v>6034</v>
      </c>
      <c r="O6035">
        <f t="shared" ca="1" si="661"/>
        <v>-0.64013837628379977</v>
      </c>
      <c r="P6035">
        <f t="shared" ca="1" si="662"/>
        <v>2.9339072953098135</v>
      </c>
      <c r="Q6035" t="str">
        <f t="shared" ca="1" si="663"/>
        <v>H</v>
      </c>
    </row>
    <row r="6036" spans="9:17" x14ac:dyDescent="0.25">
      <c r="I6036">
        <v>6035</v>
      </c>
      <c r="J6036">
        <f t="shared" ca="1" si="658"/>
        <v>0.83709719637878655</v>
      </c>
      <c r="K6036">
        <f t="shared" ca="1" si="659"/>
        <v>2.0752089242858296</v>
      </c>
      <c r="L6036" t="str">
        <f t="shared" ca="1" si="660"/>
        <v>H</v>
      </c>
      <c r="N6036">
        <f t="shared" si="664"/>
        <v>6035</v>
      </c>
      <c r="O6036">
        <f t="shared" ca="1" si="661"/>
        <v>0.49904599120742127</v>
      </c>
      <c r="P6036">
        <f t="shared" ca="1" si="662"/>
        <v>2.465810861202371</v>
      </c>
      <c r="Q6036" t="str">
        <f t="shared" ca="1" si="663"/>
        <v>H</v>
      </c>
    </row>
    <row r="6037" spans="9:17" x14ac:dyDescent="0.25">
      <c r="I6037">
        <v>6036</v>
      </c>
      <c r="J6037">
        <f t="shared" ca="1" si="658"/>
        <v>0.62519706417531018</v>
      </c>
      <c r="K6037">
        <f t="shared" ca="1" si="659"/>
        <v>1.0243171455347035</v>
      </c>
      <c r="L6037" t="str">
        <f t="shared" ca="1" si="660"/>
        <v>H</v>
      </c>
      <c r="N6037">
        <f t="shared" si="664"/>
        <v>6036</v>
      </c>
      <c r="O6037">
        <f t="shared" ca="1" si="661"/>
        <v>2.4382602585865127</v>
      </c>
      <c r="P6037">
        <f t="shared" ca="1" si="662"/>
        <v>1.6637762941904009</v>
      </c>
      <c r="Q6037" t="str">
        <f t="shared" ca="1" si="663"/>
        <v>A</v>
      </c>
    </row>
    <row r="6038" spans="9:17" x14ac:dyDescent="0.25">
      <c r="I6038">
        <v>6037</v>
      </c>
      <c r="J6038">
        <f t="shared" ca="1" si="658"/>
        <v>-0.24109145466901416</v>
      </c>
      <c r="K6038">
        <f t="shared" ca="1" si="659"/>
        <v>2.0858829959016609</v>
      </c>
      <c r="L6038" t="str">
        <f t="shared" ca="1" si="660"/>
        <v>H</v>
      </c>
      <c r="N6038">
        <f t="shared" si="664"/>
        <v>6037</v>
      </c>
      <c r="O6038">
        <f t="shared" ca="1" si="661"/>
        <v>0.95743544860867991</v>
      </c>
      <c r="P6038">
        <f t="shared" ca="1" si="662"/>
        <v>0.68572758121370736</v>
      </c>
      <c r="Q6038" t="str">
        <f t="shared" ca="1" si="663"/>
        <v>A</v>
      </c>
    </row>
    <row r="6039" spans="9:17" x14ac:dyDescent="0.25">
      <c r="I6039">
        <v>6038</v>
      </c>
      <c r="J6039">
        <f t="shared" ca="1" si="658"/>
        <v>2.0370949349528562</v>
      </c>
      <c r="K6039">
        <f t="shared" ca="1" si="659"/>
        <v>1.3775550545040209</v>
      </c>
      <c r="L6039" t="str">
        <f t="shared" ca="1" si="660"/>
        <v>A</v>
      </c>
      <c r="N6039">
        <f t="shared" si="664"/>
        <v>6038</v>
      </c>
      <c r="O6039">
        <f t="shared" ca="1" si="661"/>
        <v>1.3040140917903618</v>
      </c>
      <c r="P6039">
        <f t="shared" ca="1" si="662"/>
        <v>1.9697451340443626</v>
      </c>
      <c r="Q6039" t="str">
        <f t="shared" ca="1" si="663"/>
        <v>H</v>
      </c>
    </row>
    <row r="6040" spans="9:17" x14ac:dyDescent="0.25">
      <c r="I6040">
        <v>6039</v>
      </c>
      <c r="J6040">
        <f t="shared" ca="1" si="658"/>
        <v>0.60738279745359836</v>
      </c>
      <c r="K6040">
        <f t="shared" ca="1" si="659"/>
        <v>2.4328758471067227</v>
      </c>
      <c r="L6040" t="str">
        <f t="shared" ca="1" si="660"/>
        <v>H</v>
      </c>
      <c r="N6040">
        <f t="shared" si="664"/>
        <v>6039</v>
      </c>
      <c r="O6040">
        <f t="shared" ca="1" si="661"/>
        <v>3.0405037359380955</v>
      </c>
      <c r="P6040">
        <f t="shared" ca="1" si="662"/>
        <v>1.3010819594259937</v>
      </c>
      <c r="Q6040" t="str">
        <f t="shared" ca="1" si="663"/>
        <v>A</v>
      </c>
    </row>
    <row r="6041" spans="9:17" x14ac:dyDescent="0.25">
      <c r="I6041">
        <v>6040</v>
      </c>
      <c r="J6041">
        <f t="shared" ca="1" si="658"/>
        <v>1.0108629823907673</v>
      </c>
      <c r="K6041">
        <f t="shared" ca="1" si="659"/>
        <v>3.3623332935769836</v>
      </c>
      <c r="L6041" t="str">
        <f t="shared" ca="1" si="660"/>
        <v>H</v>
      </c>
      <c r="N6041">
        <f t="shared" si="664"/>
        <v>6040</v>
      </c>
      <c r="O6041">
        <f t="shared" ca="1" si="661"/>
        <v>-0.59131008657940498</v>
      </c>
      <c r="P6041">
        <f t="shared" ca="1" si="662"/>
        <v>1.9995704500309932</v>
      </c>
      <c r="Q6041" t="str">
        <f t="shared" ca="1" si="663"/>
        <v>H</v>
      </c>
    </row>
    <row r="6042" spans="9:17" x14ac:dyDescent="0.25">
      <c r="I6042">
        <v>6041</v>
      </c>
      <c r="J6042">
        <f t="shared" ca="1" si="658"/>
        <v>0.76743692095537708</v>
      </c>
      <c r="K6042">
        <f t="shared" ca="1" si="659"/>
        <v>0.17522578407548584</v>
      </c>
      <c r="L6042" t="str">
        <f t="shared" ca="1" si="660"/>
        <v>A</v>
      </c>
      <c r="N6042">
        <f t="shared" si="664"/>
        <v>6041</v>
      </c>
      <c r="O6042">
        <f t="shared" ca="1" si="661"/>
        <v>7.2912360877394944E-2</v>
      </c>
      <c r="P6042">
        <f t="shared" ca="1" si="662"/>
        <v>1.6356540931547057</v>
      </c>
      <c r="Q6042" t="str">
        <f t="shared" ca="1" si="663"/>
        <v>H</v>
      </c>
    </row>
    <row r="6043" spans="9:17" x14ac:dyDescent="0.25">
      <c r="I6043">
        <v>6042</v>
      </c>
      <c r="J6043">
        <f t="shared" ca="1" si="658"/>
        <v>1.1458857444387365</v>
      </c>
      <c r="K6043">
        <f t="shared" ca="1" si="659"/>
        <v>1.1083695149509212</v>
      </c>
      <c r="L6043" t="str">
        <f t="shared" ca="1" si="660"/>
        <v>A</v>
      </c>
      <c r="N6043">
        <f t="shared" si="664"/>
        <v>6042</v>
      </c>
      <c r="O6043">
        <f t="shared" ca="1" si="661"/>
        <v>0.42521104365022699</v>
      </c>
      <c r="P6043">
        <f t="shared" ca="1" si="662"/>
        <v>2.1558607713090239</v>
      </c>
      <c r="Q6043" t="str">
        <f t="shared" ca="1" si="663"/>
        <v>H</v>
      </c>
    </row>
    <row r="6044" spans="9:17" x14ac:dyDescent="0.25">
      <c r="I6044">
        <v>6043</v>
      </c>
      <c r="J6044">
        <f t="shared" ca="1" si="658"/>
        <v>0.5528849122561712</v>
      </c>
      <c r="K6044">
        <f t="shared" ca="1" si="659"/>
        <v>1.2603167862319191</v>
      </c>
      <c r="L6044" t="str">
        <f t="shared" ca="1" si="660"/>
        <v>H</v>
      </c>
      <c r="N6044">
        <f t="shared" si="664"/>
        <v>6043</v>
      </c>
      <c r="O6044">
        <f t="shared" ca="1" si="661"/>
        <v>2.1975429372596968</v>
      </c>
      <c r="P6044">
        <f t="shared" ca="1" si="662"/>
        <v>0.21869425230430761</v>
      </c>
      <c r="Q6044" t="str">
        <f t="shared" ca="1" si="663"/>
        <v>A</v>
      </c>
    </row>
    <row r="6045" spans="9:17" x14ac:dyDescent="0.25">
      <c r="I6045">
        <v>6044</v>
      </c>
      <c r="J6045">
        <f t="shared" ca="1" si="658"/>
        <v>1.1231149726441638</v>
      </c>
      <c r="K6045">
        <f t="shared" ca="1" si="659"/>
        <v>2.4097198751716253</v>
      </c>
      <c r="L6045" t="str">
        <f t="shared" ca="1" si="660"/>
        <v>H</v>
      </c>
      <c r="N6045">
        <f t="shared" si="664"/>
        <v>6044</v>
      </c>
      <c r="O6045">
        <f t="shared" ca="1" si="661"/>
        <v>1.6888663564530688</v>
      </c>
      <c r="P6045">
        <f t="shared" ca="1" si="662"/>
        <v>1.6969944319119776</v>
      </c>
      <c r="Q6045" t="str">
        <f t="shared" ca="1" si="663"/>
        <v>H</v>
      </c>
    </row>
    <row r="6046" spans="9:17" x14ac:dyDescent="0.25">
      <c r="I6046">
        <v>6045</v>
      </c>
      <c r="J6046">
        <f t="shared" ca="1" si="658"/>
        <v>-0.53937101463666548</v>
      </c>
      <c r="K6046">
        <f t="shared" ca="1" si="659"/>
        <v>1.7469589424545251</v>
      </c>
      <c r="L6046" t="str">
        <f t="shared" ca="1" si="660"/>
        <v>H</v>
      </c>
      <c r="N6046">
        <f t="shared" si="664"/>
        <v>6045</v>
      </c>
      <c r="O6046">
        <f t="shared" ca="1" si="661"/>
        <v>1.3165560405750687</v>
      </c>
      <c r="P6046">
        <f t="shared" ca="1" si="662"/>
        <v>2.1896486575388336</v>
      </c>
      <c r="Q6046" t="str">
        <f t="shared" ca="1" si="663"/>
        <v>H</v>
      </c>
    </row>
    <row r="6047" spans="9:17" x14ac:dyDescent="0.25">
      <c r="I6047">
        <v>6046</v>
      </c>
      <c r="J6047">
        <f t="shared" ca="1" si="658"/>
        <v>0.56084617885554244</v>
      </c>
      <c r="K6047">
        <f t="shared" ca="1" si="659"/>
        <v>1.4662214508886364</v>
      </c>
      <c r="L6047" t="str">
        <f t="shared" ca="1" si="660"/>
        <v>H</v>
      </c>
      <c r="N6047">
        <f t="shared" si="664"/>
        <v>6046</v>
      </c>
      <c r="O6047">
        <f t="shared" ca="1" si="661"/>
        <v>0.53310558712659017</v>
      </c>
      <c r="P6047">
        <f t="shared" ca="1" si="662"/>
        <v>1.9349116142503064</v>
      </c>
      <c r="Q6047" t="str">
        <f t="shared" ca="1" si="663"/>
        <v>H</v>
      </c>
    </row>
    <row r="6048" spans="9:17" x14ac:dyDescent="0.25">
      <c r="I6048">
        <v>6047</v>
      </c>
      <c r="J6048">
        <f t="shared" ca="1" si="658"/>
        <v>1.0407798164852367</v>
      </c>
      <c r="K6048">
        <f t="shared" ca="1" si="659"/>
        <v>0.97901843441678271</v>
      </c>
      <c r="L6048" t="str">
        <f t="shared" ca="1" si="660"/>
        <v>A</v>
      </c>
      <c r="N6048">
        <f t="shared" si="664"/>
        <v>6047</v>
      </c>
      <c r="O6048">
        <f t="shared" ca="1" si="661"/>
        <v>0.74660006669176349</v>
      </c>
      <c r="P6048">
        <f t="shared" ca="1" si="662"/>
        <v>0.18193708713232759</v>
      </c>
      <c r="Q6048" t="str">
        <f t="shared" ca="1" si="663"/>
        <v>A</v>
      </c>
    </row>
    <row r="6049" spans="9:17" x14ac:dyDescent="0.25">
      <c r="I6049">
        <v>6048</v>
      </c>
      <c r="J6049">
        <f t="shared" ca="1" si="658"/>
        <v>1.5608789022361405</v>
      </c>
      <c r="K6049">
        <f t="shared" ca="1" si="659"/>
        <v>0.37453219211041744</v>
      </c>
      <c r="L6049" t="str">
        <f t="shared" ca="1" si="660"/>
        <v>A</v>
      </c>
      <c r="N6049">
        <f t="shared" si="664"/>
        <v>6048</v>
      </c>
      <c r="O6049">
        <f t="shared" ca="1" si="661"/>
        <v>3.062206318218788</v>
      </c>
      <c r="P6049">
        <f t="shared" ca="1" si="662"/>
        <v>1.8369809957013108</v>
      </c>
      <c r="Q6049" t="str">
        <f t="shared" ca="1" si="663"/>
        <v>A</v>
      </c>
    </row>
    <row r="6050" spans="9:17" x14ac:dyDescent="0.25">
      <c r="I6050">
        <v>6049</v>
      </c>
      <c r="J6050">
        <f t="shared" ca="1" si="658"/>
        <v>0.86396645045084686</v>
      </c>
      <c r="K6050">
        <f t="shared" ca="1" si="659"/>
        <v>2.5341681608751752</v>
      </c>
      <c r="L6050" t="str">
        <f t="shared" ca="1" si="660"/>
        <v>H</v>
      </c>
      <c r="N6050">
        <f t="shared" si="664"/>
        <v>6049</v>
      </c>
      <c r="O6050">
        <f t="shared" ca="1" si="661"/>
        <v>1.6773445297146714</v>
      </c>
      <c r="P6050">
        <f t="shared" ca="1" si="662"/>
        <v>1.8205076618669427</v>
      </c>
      <c r="Q6050" t="str">
        <f t="shared" ca="1" si="663"/>
        <v>H</v>
      </c>
    </row>
    <row r="6051" spans="9:17" x14ac:dyDescent="0.25">
      <c r="I6051">
        <v>6050</v>
      </c>
      <c r="J6051">
        <f t="shared" ca="1" si="658"/>
        <v>-0.71165200842897081</v>
      </c>
      <c r="K6051">
        <f t="shared" ca="1" si="659"/>
        <v>2.0028885475191331</v>
      </c>
      <c r="L6051" t="str">
        <f t="shared" ca="1" si="660"/>
        <v>H</v>
      </c>
      <c r="N6051">
        <f t="shared" si="664"/>
        <v>6050</v>
      </c>
      <c r="O6051">
        <f t="shared" ca="1" si="661"/>
        <v>1.5053828091752008</v>
      </c>
      <c r="P6051">
        <f t="shared" ca="1" si="662"/>
        <v>0.73708576759516897</v>
      </c>
      <c r="Q6051" t="str">
        <f t="shared" ca="1" si="663"/>
        <v>A</v>
      </c>
    </row>
    <row r="6052" spans="9:17" x14ac:dyDescent="0.25">
      <c r="I6052">
        <v>6051</v>
      </c>
      <c r="J6052">
        <f t="shared" ca="1" si="658"/>
        <v>0.64321187838895733</v>
      </c>
      <c r="K6052">
        <f t="shared" ca="1" si="659"/>
        <v>2.41620567015257</v>
      </c>
      <c r="L6052" t="str">
        <f t="shared" ca="1" si="660"/>
        <v>H</v>
      </c>
      <c r="N6052">
        <f t="shared" si="664"/>
        <v>6051</v>
      </c>
      <c r="O6052">
        <f t="shared" ca="1" si="661"/>
        <v>1.2409412368843655</v>
      </c>
      <c r="P6052">
        <f t="shared" ca="1" si="662"/>
        <v>2.5757395037602588</v>
      </c>
      <c r="Q6052" t="str">
        <f t="shared" ca="1" si="663"/>
        <v>H</v>
      </c>
    </row>
    <row r="6053" spans="9:17" x14ac:dyDescent="0.25">
      <c r="I6053">
        <v>6052</v>
      </c>
      <c r="J6053">
        <f t="shared" ca="1" si="658"/>
        <v>0.13302440925317338</v>
      </c>
      <c r="K6053">
        <f t="shared" ca="1" si="659"/>
        <v>0.8625887350313225</v>
      </c>
      <c r="L6053" t="str">
        <f t="shared" ca="1" si="660"/>
        <v>H</v>
      </c>
      <c r="N6053">
        <f t="shared" si="664"/>
        <v>6052</v>
      </c>
      <c r="O6053">
        <f t="shared" ca="1" si="661"/>
        <v>0.38699128458423426</v>
      </c>
      <c r="P6053">
        <f t="shared" ca="1" si="662"/>
        <v>1.7362882529976489</v>
      </c>
      <c r="Q6053" t="str">
        <f t="shared" ca="1" si="663"/>
        <v>H</v>
      </c>
    </row>
    <row r="6054" spans="9:17" x14ac:dyDescent="0.25">
      <c r="I6054">
        <v>6053</v>
      </c>
      <c r="J6054">
        <f t="shared" ca="1" si="658"/>
        <v>0.19603937502215085</v>
      </c>
      <c r="K6054">
        <f t="shared" ca="1" si="659"/>
        <v>1.7681557689724898</v>
      </c>
      <c r="L6054" t="str">
        <f t="shared" ca="1" si="660"/>
        <v>H</v>
      </c>
      <c r="N6054">
        <f t="shared" si="664"/>
        <v>6053</v>
      </c>
      <c r="O6054">
        <f t="shared" ca="1" si="661"/>
        <v>0.8960216009577292</v>
      </c>
      <c r="P6054">
        <f t="shared" ca="1" si="662"/>
        <v>0.38735816188023997</v>
      </c>
      <c r="Q6054" t="str">
        <f t="shared" ca="1" si="663"/>
        <v>A</v>
      </c>
    </row>
    <row r="6055" spans="9:17" x14ac:dyDescent="0.25">
      <c r="I6055">
        <v>6054</v>
      </c>
      <c r="J6055">
        <f t="shared" ca="1" si="658"/>
        <v>1.975050742852291</v>
      </c>
      <c r="K6055">
        <f t="shared" ca="1" si="659"/>
        <v>1.2033048905352997</v>
      </c>
      <c r="L6055" t="str">
        <f t="shared" ca="1" si="660"/>
        <v>A</v>
      </c>
      <c r="N6055">
        <f t="shared" si="664"/>
        <v>6054</v>
      </c>
      <c r="O6055">
        <f t="shared" ca="1" si="661"/>
        <v>0.68463604601887762</v>
      </c>
      <c r="P6055">
        <f t="shared" ca="1" si="662"/>
        <v>6.1256959226694274E-3</v>
      </c>
      <c r="Q6055" t="str">
        <f t="shared" ca="1" si="663"/>
        <v>A</v>
      </c>
    </row>
    <row r="6056" spans="9:17" x14ac:dyDescent="0.25">
      <c r="I6056">
        <v>6055</v>
      </c>
      <c r="J6056">
        <f t="shared" ca="1" si="658"/>
        <v>2.660486428636244E-2</v>
      </c>
      <c r="K6056">
        <f t="shared" ca="1" si="659"/>
        <v>2.000202996536355</v>
      </c>
      <c r="L6056" t="str">
        <f t="shared" ca="1" si="660"/>
        <v>H</v>
      </c>
      <c r="N6056">
        <f t="shared" si="664"/>
        <v>6055</v>
      </c>
      <c r="O6056">
        <f t="shared" ca="1" si="661"/>
        <v>1.1329270243553038</v>
      </c>
      <c r="P6056">
        <f t="shared" ca="1" si="662"/>
        <v>1.2698812243859268</v>
      </c>
      <c r="Q6056" t="str">
        <f t="shared" ca="1" si="663"/>
        <v>H</v>
      </c>
    </row>
    <row r="6057" spans="9:17" x14ac:dyDescent="0.25">
      <c r="I6057">
        <v>6056</v>
      </c>
      <c r="J6057">
        <f t="shared" ca="1" si="658"/>
        <v>-1.1799872518994172</v>
      </c>
      <c r="K6057">
        <f t="shared" ca="1" si="659"/>
        <v>0.38203645537855846</v>
      </c>
      <c r="L6057" t="str">
        <f t="shared" ca="1" si="660"/>
        <v>H</v>
      </c>
      <c r="N6057">
        <f t="shared" si="664"/>
        <v>6056</v>
      </c>
      <c r="O6057">
        <f t="shared" ca="1" si="661"/>
        <v>-1.3712630139752982</v>
      </c>
      <c r="P6057">
        <f t="shared" ca="1" si="662"/>
        <v>2.1794559640777482</v>
      </c>
      <c r="Q6057" t="str">
        <f t="shared" ca="1" si="663"/>
        <v>H</v>
      </c>
    </row>
    <row r="6058" spans="9:17" x14ac:dyDescent="0.25">
      <c r="I6058">
        <v>6057</v>
      </c>
      <c r="J6058">
        <f t="shared" ca="1" si="658"/>
        <v>1.4849713564877203</v>
      </c>
      <c r="K6058">
        <f t="shared" ca="1" si="659"/>
        <v>3.0059736782654491</v>
      </c>
      <c r="L6058" t="str">
        <f t="shared" ca="1" si="660"/>
        <v>H</v>
      </c>
      <c r="N6058">
        <f t="shared" si="664"/>
        <v>6057</v>
      </c>
      <c r="O6058">
        <f t="shared" ca="1" si="661"/>
        <v>1.2977864873354137</v>
      </c>
      <c r="P6058">
        <f t="shared" ca="1" si="662"/>
        <v>1.3549587758643227</v>
      </c>
      <c r="Q6058" t="str">
        <f t="shared" ca="1" si="663"/>
        <v>H</v>
      </c>
    </row>
    <row r="6059" spans="9:17" x14ac:dyDescent="0.25">
      <c r="I6059">
        <v>6058</v>
      </c>
      <c r="J6059">
        <f t="shared" ca="1" si="658"/>
        <v>2.0133173069083048</v>
      </c>
      <c r="K6059">
        <f t="shared" ca="1" si="659"/>
        <v>0.14233991114739863</v>
      </c>
      <c r="L6059" t="str">
        <f t="shared" ca="1" si="660"/>
        <v>A</v>
      </c>
      <c r="N6059">
        <f t="shared" si="664"/>
        <v>6058</v>
      </c>
      <c r="O6059">
        <f t="shared" ca="1" si="661"/>
        <v>0.10027478726128214</v>
      </c>
      <c r="P6059">
        <f t="shared" ca="1" si="662"/>
        <v>1.1597582806575752</v>
      </c>
      <c r="Q6059" t="str">
        <f t="shared" ca="1" si="663"/>
        <v>H</v>
      </c>
    </row>
    <row r="6060" spans="9:17" x14ac:dyDescent="0.25">
      <c r="I6060">
        <v>6059</v>
      </c>
      <c r="J6060">
        <f t="shared" ca="1" si="658"/>
        <v>3.0967510281178185</v>
      </c>
      <c r="K6060">
        <f t="shared" ca="1" si="659"/>
        <v>2.3803135733026215</v>
      </c>
      <c r="L6060" t="str">
        <f t="shared" ca="1" si="660"/>
        <v>A</v>
      </c>
      <c r="N6060">
        <f t="shared" si="664"/>
        <v>6059</v>
      </c>
      <c r="O6060">
        <f t="shared" ca="1" si="661"/>
        <v>0.46159435495985068</v>
      </c>
      <c r="P6060">
        <f t="shared" ca="1" si="662"/>
        <v>2.1237865639073545</v>
      </c>
      <c r="Q6060" t="str">
        <f t="shared" ca="1" si="663"/>
        <v>H</v>
      </c>
    </row>
    <row r="6061" spans="9:17" x14ac:dyDescent="0.25">
      <c r="I6061">
        <v>6060</v>
      </c>
      <c r="J6061">
        <f t="shared" ca="1" si="658"/>
        <v>2.3510620072593253</v>
      </c>
      <c r="K6061">
        <f t="shared" ca="1" si="659"/>
        <v>1.3507415461446344</v>
      </c>
      <c r="L6061" t="str">
        <f t="shared" ca="1" si="660"/>
        <v>A</v>
      </c>
      <c r="N6061">
        <f t="shared" si="664"/>
        <v>6060</v>
      </c>
      <c r="O6061">
        <f t="shared" ca="1" si="661"/>
        <v>1.3667327787830739</v>
      </c>
      <c r="P6061">
        <f t="shared" ca="1" si="662"/>
        <v>1.3272826841056955</v>
      </c>
      <c r="Q6061" t="str">
        <f t="shared" ca="1" si="663"/>
        <v>A</v>
      </c>
    </row>
    <row r="6062" spans="9:17" x14ac:dyDescent="0.25">
      <c r="I6062">
        <v>6061</v>
      </c>
      <c r="J6062">
        <f t="shared" ca="1" si="658"/>
        <v>2.6576032830955905</v>
      </c>
      <c r="K6062">
        <f t="shared" ca="1" si="659"/>
        <v>2.2608654328268161</v>
      </c>
      <c r="L6062" t="str">
        <f t="shared" ca="1" si="660"/>
        <v>A</v>
      </c>
      <c r="N6062">
        <f t="shared" si="664"/>
        <v>6061</v>
      </c>
      <c r="O6062">
        <f t="shared" ca="1" si="661"/>
        <v>1.1187307498210153</v>
      </c>
      <c r="P6062">
        <f t="shared" ca="1" si="662"/>
        <v>0.23220102410347288</v>
      </c>
      <c r="Q6062" t="str">
        <f t="shared" ca="1" si="663"/>
        <v>A</v>
      </c>
    </row>
    <row r="6063" spans="9:17" x14ac:dyDescent="0.25">
      <c r="I6063">
        <v>6062</v>
      </c>
      <c r="J6063">
        <f t="shared" ca="1" si="658"/>
        <v>-2.1735774817084663E-2</v>
      </c>
      <c r="K6063">
        <f t="shared" ca="1" si="659"/>
        <v>2.0637676650737906</v>
      </c>
      <c r="L6063" t="str">
        <f t="shared" ca="1" si="660"/>
        <v>H</v>
      </c>
      <c r="N6063">
        <f t="shared" si="664"/>
        <v>6062</v>
      </c>
      <c r="O6063">
        <f t="shared" ca="1" si="661"/>
        <v>-2.9552200587374844E-2</v>
      </c>
      <c r="P6063">
        <f t="shared" ca="1" si="662"/>
        <v>2.4051327633248407</v>
      </c>
      <c r="Q6063" t="str">
        <f t="shared" ca="1" si="663"/>
        <v>H</v>
      </c>
    </row>
    <row r="6064" spans="9:17" x14ac:dyDescent="0.25">
      <c r="I6064">
        <v>6063</v>
      </c>
      <c r="J6064">
        <f t="shared" ca="1" si="658"/>
        <v>2.0613050135337003</v>
      </c>
      <c r="K6064">
        <f t="shared" ca="1" si="659"/>
        <v>1.2630542002722165</v>
      </c>
      <c r="L6064" t="str">
        <f t="shared" ca="1" si="660"/>
        <v>A</v>
      </c>
      <c r="N6064">
        <f t="shared" si="664"/>
        <v>6063</v>
      </c>
      <c r="O6064">
        <f t="shared" ca="1" si="661"/>
        <v>-0.36437497846215972</v>
      </c>
      <c r="P6064">
        <f t="shared" ca="1" si="662"/>
        <v>0.89381506677125933</v>
      </c>
      <c r="Q6064" t="str">
        <f t="shared" ca="1" si="663"/>
        <v>H</v>
      </c>
    </row>
    <row r="6065" spans="9:17" x14ac:dyDescent="0.25">
      <c r="I6065">
        <v>6064</v>
      </c>
      <c r="J6065">
        <f t="shared" ca="1" si="658"/>
        <v>0.35710704243586111</v>
      </c>
      <c r="K6065">
        <f t="shared" ca="1" si="659"/>
        <v>0.56839104264088536</v>
      </c>
      <c r="L6065" t="str">
        <f t="shared" ca="1" si="660"/>
        <v>H</v>
      </c>
      <c r="N6065">
        <f t="shared" si="664"/>
        <v>6064</v>
      </c>
      <c r="O6065">
        <f t="shared" ca="1" si="661"/>
        <v>-0.19298768619756779</v>
      </c>
      <c r="P6065">
        <f t="shared" ca="1" si="662"/>
        <v>2.1488698823148979</v>
      </c>
      <c r="Q6065" t="str">
        <f t="shared" ca="1" si="663"/>
        <v>H</v>
      </c>
    </row>
    <row r="6066" spans="9:17" x14ac:dyDescent="0.25">
      <c r="I6066">
        <v>6065</v>
      </c>
      <c r="J6066">
        <f t="shared" ca="1" si="658"/>
        <v>1.6006189850365897</v>
      </c>
      <c r="K6066">
        <f t="shared" ca="1" si="659"/>
        <v>2.690141891914668</v>
      </c>
      <c r="L6066" t="str">
        <f t="shared" ca="1" si="660"/>
        <v>H</v>
      </c>
      <c r="N6066">
        <f t="shared" si="664"/>
        <v>6065</v>
      </c>
      <c r="O6066">
        <f t="shared" ca="1" si="661"/>
        <v>-0.12465471155920804</v>
      </c>
      <c r="P6066">
        <f t="shared" ca="1" si="662"/>
        <v>1.518606711965897</v>
      </c>
      <c r="Q6066" t="str">
        <f t="shared" ca="1" si="663"/>
        <v>H</v>
      </c>
    </row>
    <row r="6067" spans="9:17" x14ac:dyDescent="0.25">
      <c r="I6067">
        <v>6066</v>
      </c>
      <c r="J6067">
        <f t="shared" ca="1" si="658"/>
        <v>-0.55392621508398832</v>
      </c>
      <c r="K6067">
        <f t="shared" ca="1" si="659"/>
        <v>1.8049061292966608</v>
      </c>
      <c r="L6067" t="str">
        <f t="shared" ca="1" si="660"/>
        <v>H</v>
      </c>
      <c r="N6067">
        <f t="shared" si="664"/>
        <v>6066</v>
      </c>
      <c r="O6067">
        <f t="shared" ca="1" si="661"/>
        <v>0.45589356023673278</v>
      </c>
      <c r="P6067">
        <f t="shared" ca="1" si="662"/>
        <v>2.5212880361631638</v>
      </c>
      <c r="Q6067" t="str">
        <f t="shared" ca="1" si="663"/>
        <v>H</v>
      </c>
    </row>
    <row r="6068" spans="9:17" x14ac:dyDescent="0.25">
      <c r="I6068">
        <v>6067</v>
      </c>
      <c r="J6068">
        <f t="shared" ca="1" si="658"/>
        <v>0.90824704640361864</v>
      </c>
      <c r="K6068">
        <f t="shared" ca="1" si="659"/>
        <v>2.5910497576526885</v>
      </c>
      <c r="L6068" t="str">
        <f t="shared" ca="1" si="660"/>
        <v>H</v>
      </c>
      <c r="N6068">
        <f t="shared" si="664"/>
        <v>6067</v>
      </c>
      <c r="O6068">
        <f t="shared" ca="1" si="661"/>
        <v>1.4349340706268228</v>
      </c>
      <c r="P6068">
        <f t="shared" ca="1" si="662"/>
        <v>1.0981338008073529</v>
      </c>
      <c r="Q6068" t="str">
        <f t="shared" ca="1" si="663"/>
        <v>A</v>
      </c>
    </row>
    <row r="6069" spans="9:17" x14ac:dyDescent="0.25">
      <c r="I6069">
        <v>6068</v>
      </c>
      <c r="J6069">
        <f t="shared" ca="1" si="658"/>
        <v>2.7607632568079445</v>
      </c>
      <c r="K6069">
        <f t="shared" ca="1" si="659"/>
        <v>1.321073509497835</v>
      </c>
      <c r="L6069" t="str">
        <f t="shared" ca="1" si="660"/>
        <v>A</v>
      </c>
      <c r="N6069">
        <f t="shared" si="664"/>
        <v>6068</v>
      </c>
      <c r="O6069">
        <f t="shared" ca="1" si="661"/>
        <v>0.99182329645847611</v>
      </c>
      <c r="P6069">
        <f t="shared" ca="1" si="662"/>
        <v>2.0958864297382744</v>
      </c>
      <c r="Q6069" t="str">
        <f t="shared" ca="1" si="663"/>
        <v>H</v>
      </c>
    </row>
    <row r="6070" spans="9:17" x14ac:dyDescent="0.25">
      <c r="I6070">
        <v>6069</v>
      </c>
      <c r="J6070">
        <f t="shared" ca="1" si="658"/>
        <v>-0.85146156541535234</v>
      </c>
      <c r="K6070">
        <f t="shared" ca="1" si="659"/>
        <v>2.0890733932096275</v>
      </c>
      <c r="L6070" t="str">
        <f t="shared" ca="1" si="660"/>
        <v>H</v>
      </c>
      <c r="N6070">
        <f t="shared" si="664"/>
        <v>6069</v>
      </c>
      <c r="O6070">
        <f t="shared" ca="1" si="661"/>
        <v>-0.2772369659220324</v>
      </c>
      <c r="P6070">
        <f t="shared" ca="1" si="662"/>
        <v>2.6889056878075923</v>
      </c>
      <c r="Q6070" t="str">
        <f t="shared" ca="1" si="663"/>
        <v>H</v>
      </c>
    </row>
    <row r="6071" spans="9:17" x14ac:dyDescent="0.25">
      <c r="I6071">
        <v>6070</v>
      </c>
      <c r="J6071">
        <f t="shared" ca="1" si="658"/>
        <v>0.46421908679972568</v>
      </c>
      <c r="K6071">
        <f t="shared" ca="1" si="659"/>
        <v>1.0768789163795349</v>
      </c>
      <c r="L6071" t="str">
        <f t="shared" ca="1" si="660"/>
        <v>H</v>
      </c>
      <c r="N6071">
        <f t="shared" si="664"/>
        <v>6070</v>
      </c>
      <c r="O6071">
        <f t="shared" ca="1" si="661"/>
        <v>-0.71836255545421568</v>
      </c>
      <c r="P6071">
        <f t="shared" ca="1" si="662"/>
        <v>1.0217747611770547</v>
      </c>
      <c r="Q6071" t="str">
        <f t="shared" ca="1" si="663"/>
        <v>H</v>
      </c>
    </row>
    <row r="6072" spans="9:17" x14ac:dyDescent="0.25">
      <c r="I6072">
        <v>6071</v>
      </c>
      <c r="J6072">
        <f t="shared" ca="1" si="658"/>
        <v>1.2237168366311282</v>
      </c>
      <c r="K6072">
        <f t="shared" ca="1" si="659"/>
        <v>1.4723941587195639</v>
      </c>
      <c r="L6072" t="str">
        <f t="shared" ca="1" si="660"/>
        <v>H</v>
      </c>
      <c r="N6072">
        <f t="shared" si="664"/>
        <v>6071</v>
      </c>
      <c r="O6072">
        <f t="shared" ca="1" si="661"/>
        <v>-0.11782336900622992</v>
      </c>
      <c r="P6072">
        <f t="shared" ca="1" si="662"/>
        <v>0.45452443685861954</v>
      </c>
      <c r="Q6072" t="str">
        <f t="shared" ca="1" si="663"/>
        <v>H</v>
      </c>
    </row>
    <row r="6073" spans="9:17" x14ac:dyDescent="0.25">
      <c r="I6073">
        <v>6072</v>
      </c>
      <c r="J6073">
        <f t="shared" ca="1" si="658"/>
        <v>3.4474553391751686</v>
      </c>
      <c r="K6073">
        <f t="shared" ca="1" si="659"/>
        <v>2.1434691128935919</v>
      </c>
      <c r="L6073" t="str">
        <f t="shared" ca="1" si="660"/>
        <v>A</v>
      </c>
      <c r="N6073">
        <f t="shared" si="664"/>
        <v>6072</v>
      </c>
      <c r="O6073">
        <f t="shared" ca="1" si="661"/>
        <v>1.1699184244680707</v>
      </c>
      <c r="P6073">
        <f t="shared" ca="1" si="662"/>
        <v>2.0992194207793675</v>
      </c>
      <c r="Q6073" t="str">
        <f t="shared" ca="1" si="663"/>
        <v>H</v>
      </c>
    </row>
    <row r="6074" spans="9:17" x14ac:dyDescent="0.25">
      <c r="I6074">
        <v>6073</v>
      </c>
      <c r="J6074">
        <f t="shared" ca="1" si="658"/>
        <v>1.9310830617844013</v>
      </c>
      <c r="K6074">
        <f t="shared" ca="1" si="659"/>
        <v>2.7243310919777608</v>
      </c>
      <c r="L6074" t="str">
        <f t="shared" ca="1" si="660"/>
        <v>H</v>
      </c>
      <c r="N6074">
        <f t="shared" si="664"/>
        <v>6073</v>
      </c>
      <c r="O6074">
        <f t="shared" ca="1" si="661"/>
        <v>0.55307650399324426</v>
      </c>
      <c r="P6074">
        <f t="shared" ca="1" si="662"/>
        <v>0.96536263479777684</v>
      </c>
      <c r="Q6074" t="str">
        <f t="shared" ca="1" si="663"/>
        <v>H</v>
      </c>
    </row>
    <row r="6075" spans="9:17" x14ac:dyDescent="0.25">
      <c r="I6075">
        <v>6074</v>
      </c>
      <c r="J6075">
        <f t="shared" ca="1" si="658"/>
        <v>1.2979304689473778</v>
      </c>
      <c r="K6075">
        <f t="shared" ca="1" si="659"/>
        <v>2.0772804401556417</v>
      </c>
      <c r="L6075" t="str">
        <f t="shared" ca="1" si="660"/>
        <v>H</v>
      </c>
      <c r="N6075">
        <f t="shared" si="664"/>
        <v>6074</v>
      </c>
      <c r="O6075">
        <f t="shared" ca="1" si="661"/>
        <v>0.51835861042037945</v>
      </c>
      <c r="P6075">
        <f t="shared" ca="1" si="662"/>
        <v>0.32426814155086991</v>
      </c>
      <c r="Q6075" t="str">
        <f t="shared" ca="1" si="663"/>
        <v>A</v>
      </c>
    </row>
    <row r="6076" spans="9:17" x14ac:dyDescent="0.25">
      <c r="I6076">
        <v>6075</v>
      </c>
      <c r="J6076">
        <f t="shared" ca="1" si="658"/>
        <v>1.2078279567266024</v>
      </c>
      <c r="K6076">
        <f t="shared" ca="1" si="659"/>
        <v>2.6994789298507578</v>
      </c>
      <c r="L6076" t="str">
        <f t="shared" ca="1" si="660"/>
        <v>H</v>
      </c>
      <c r="N6076">
        <f t="shared" si="664"/>
        <v>6075</v>
      </c>
      <c r="O6076">
        <f t="shared" ca="1" si="661"/>
        <v>-0.27997942864887826</v>
      </c>
      <c r="P6076">
        <f t="shared" ca="1" si="662"/>
        <v>0.76483968631762977</v>
      </c>
      <c r="Q6076" t="str">
        <f t="shared" ca="1" si="663"/>
        <v>H</v>
      </c>
    </row>
    <row r="6077" spans="9:17" x14ac:dyDescent="0.25">
      <c r="I6077">
        <v>6076</v>
      </c>
      <c r="J6077">
        <f t="shared" ca="1" si="658"/>
        <v>-0.50543659487227233</v>
      </c>
      <c r="K6077">
        <f t="shared" ca="1" si="659"/>
        <v>0.72318669946881464</v>
      </c>
      <c r="L6077" t="str">
        <f t="shared" ca="1" si="660"/>
        <v>H</v>
      </c>
      <c r="N6077">
        <f t="shared" si="664"/>
        <v>6076</v>
      </c>
      <c r="O6077">
        <f t="shared" ca="1" si="661"/>
        <v>1.1328395163477172</v>
      </c>
      <c r="P6077">
        <f t="shared" ca="1" si="662"/>
        <v>1.4214629759090847</v>
      </c>
      <c r="Q6077" t="str">
        <f t="shared" ca="1" si="663"/>
        <v>H</v>
      </c>
    </row>
    <row r="6078" spans="9:17" x14ac:dyDescent="0.25">
      <c r="I6078">
        <v>6077</v>
      </c>
      <c r="J6078">
        <f t="shared" ca="1" si="658"/>
        <v>0.26680695693071232</v>
      </c>
      <c r="K6078">
        <f t="shared" ca="1" si="659"/>
        <v>1.7074486858202889</v>
      </c>
      <c r="L6078" t="str">
        <f t="shared" ca="1" si="660"/>
        <v>H</v>
      </c>
      <c r="N6078">
        <f t="shared" si="664"/>
        <v>6077</v>
      </c>
      <c r="O6078">
        <f t="shared" ca="1" si="661"/>
        <v>1.2340925094225867</v>
      </c>
      <c r="P6078">
        <f t="shared" ca="1" si="662"/>
        <v>0.38518342950073958</v>
      </c>
      <c r="Q6078" t="str">
        <f t="shared" ca="1" si="663"/>
        <v>A</v>
      </c>
    </row>
    <row r="6079" spans="9:17" x14ac:dyDescent="0.25">
      <c r="I6079">
        <v>6078</v>
      </c>
      <c r="J6079">
        <f t="shared" ca="1" si="658"/>
        <v>0.76520991705722308</v>
      </c>
      <c r="K6079">
        <f t="shared" ca="1" si="659"/>
        <v>1.4527563391590514</v>
      </c>
      <c r="L6079" t="str">
        <f t="shared" ca="1" si="660"/>
        <v>H</v>
      </c>
      <c r="N6079">
        <f t="shared" si="664"/>
        <v>6078</v>
      </c>
      <c r="O6079">
        <f t="shared" ca="1" si="661"/>
        <v>0.40984240559383406</v>
      </c>
      <c r="P6079">
        <f t="shared" ca="1" si="662"/>
        <v>1.460289988045983</v>
      </c>
      <c r="Q6079" t="str">
        <f t="shared" ca="1" si="663"/>
        <v>H</v>
      </c>
    </row>
    <row r="6080" spans="9:17" x14ac:dyDescent="0.25">
      <c r="I6080">
        <v>6079</v>
      </c>
      <c r="J6080">
        <f t="shared" ca="1" si="658"/>
        <v>1.2075115594602726E-2</v>
      </c>
      <c r="K6080">
        <f t="shared" ca="1" si="659"/>
        <v>1.6952926795448604</v>
      </c>
      <c r="L6080" t="str">
        <f t="shared" ca="1" si="660"/>
        <v>H</v>
      </c>
      <c r="N6080">
        <f t="shared" si="664"/>
        <v>6079</v>
      </c>
      <c r="O6080">
        <f t="shared" ca="1" si="661"/>
        <v>0.73116947833318469</v>
      </c>
      <c r="P6080">
        <f t="shared" ca="1" si="662"/>
        <v>1.6492983831622861</v>
      </c>
      <c r="Q6080" t="str">
        <f t="shared" ca="1" si="663"/>
        <v>H</v>
      </c>
    </row>
    <row r="6081" spans="9:17" x14ac:dyDescent="0.25">
      <c r="I6081">
        <v>6080</v>
      </c>
      <c r="J6081">
        <f t="shared" ca="1" si="658"/>
        <v>4.4174097688746139E-2</v>
      </c>
      <c r="K6081">
        <f t="shared" ca="1" si="659"/>
        <v>0.49778018152679238</v>
      </c>
      <c r="L6081" t="str">
        <f t="shared" ca="1" si="660"/>
        <v>H</v>
      </c>
      <c r="N6081">
        <f t="shared" si="664"/>
        <v>6080</v>
      </c>
      <c r="O6081">
        <f t="shared" ca="1" si="661"/>
        <v>0.6847380800930738</v>
      </c>
      <c r="P6081">
        <f t="shared" ca="1" si="662"/>
        <v>2.2448048711398512</v>
      </c>
      <c r="Q6081" t="str">
        <f t="shared" ca="1" si="663"/>
        <v>H</v>
      </c>
    </row>
    <row r="6082" spans="9:17" x14ac:dyDescent="0.25">
      <c r="I6082">
        <v>6081</v>
      </c>
      <c r="J6082">
        <f t="shared" ca="1" si="658"/>
        <v>1.5836097743547701</v>
      </c>
      <c r="K6082">
        <f t="shared" ca="1" si="659"/>
        <v>0.65265169222159802</v>
      </c>
      <c r="L6082" t="str">
        <f t="shared" ca="1" si="660"/>
        <v>A</v>
      </c>
      <c r="N6082">
        <f t="shared" si="664"/>
        <v>6081</v>
      </c>
      <c r="O6082">
        <f t="shared" ca="1" si="661"/>
        <v>0.43431210740389797</v>
      </c>
      <c r="P6082">
        <f t="shared" ca="1" si="662"/>
        <v>2.0513823001993199</v>
      </c>
      <c r="Q6082" t="str">
        <f t="shared" ca="1" si="663"/>
        <v>H</v>
      </c>
    </row>
    <row r="6083" spans="9:17" x14ac:dyDescent="0.25">
      <c r="I6083">
        <v>6082</v>
      </c>
      <c r="J6083">
        <f t="shared" ref="J6083:J6146" ca="1" si="665">NORMINV(RAND(), $D$3,$F$3)</f>
        <v>2.8391630166589636</v>
      </c>
      <c r="K6083">
        <f t="shared" ref="K6083:K6146" ca="1" si="666">NORMINV(RAND(), $D$2,$F$2)</f>
        <v>0.53072455725117629</v>
      </c>
      <c r="L6083" t="str">
        <f t="shared" ref="L6083:L6146" ca="1" si="667">IF(J6083&gt;K6083, "A", IF(J6083=K6083, "T", "H"))</f>
        <v>A</v>
      </c>
      <c r="N6083">
        <f t="shared" si="664"/>
        <v>6082</v>
      </c>
      <c r="O6083">
        <f t="shared" ref="O6083:O6146" ca="1" si="668">NORMINV(RAND(), $D$11,$F$11)</f>
        <v>1.2641752959966954</v>
      </c>
      <c r="P6083">
        <f t="shared" ref="P6083:P6146" ca="1" si="669">NORMINV(RAND(), $D$10,$F$10)</f>
        <v>1.9028678590989034</v>
      </c>
      <c r="Q6083" t="str">
        <f t="shared" ref="Q6083:Q6146" ca="1" si="670">IF(O6083&gt;P6083, "A", IF(O6083=P6083, "T", "H"))</f>
        <v>H</v>
      </c>
    </row>
    <row r="6084" spans="9:17" x14ac:dyDescent="0.25">
      <c r="I6084">
        <v>6083</v>
      </c>
      <c r="J6084">
        <f t="shared" ca="1" si="665"/>
        <v>0.18265778750598238</v>
      </c>
      <c r="K6084">
        <f t="shared" ca="1" si="666"/>
        <v>2.139939658867628</v>
      </c>
      <c r="L6084" t="str">
        <f t="shared" ca="1" si="667"/>
        <v>H</v>
      </c>
      <c r="N6084">
        <f t="shared" ref="N6084:N6147" si="671">N6083+1</f>
        <v>6083</v>
      </c>
      <c r="O6084">
        <f t="shared" ca="1" si="668"/>
        <v>-2.637555338529507E-2</v>
      </c>
      <c r="P6084">
        <f t="shared" ca="1" si="669"/>
        <v>1.783419411140948</v>
      </c>
      <c r="Q6084" t="str">
        <f t="shared" ca="1" si="670"/>
        <v>H</v>
      </c>
    </row>
    <row r="6085" spans="9:17" x14ac:dyDescent="0.25">
      <c r="I6085">
        <v>6084</v>
      </c>
      <c r="J6085">
        <f t="shared" ca="1" si="665"/>
        <v>-1.1392588507384305</v>
      </c>
      <c r="K6085">
        <f t="shared" ca="1" si="666"/>
        <v>0.89060454444838288</v>
      </c>
      <c r="L6085" t="str">
        <f t="shared" ca="1" si="667"/>
        <v>H</v>
      </c>
      <c r="N6085">
        <f t="shared" si="671"/>
        <v>6084</v>
      </c>
      <c r="O6085">
        <f t="shared" ca="1" si="668"/>
        <v>2.4151481628441052E-2</v>
      </c>
      <c r="P6085">
        <f t="shared" ca="1" si="669"/>
        <v>1.5318213743611038</v>
      </c>
      <c r="Q6085" t="str">
        <f t="shared" ca="1" si="670"/>
        <v>H</v>
      </c>
    </row>
    <row r="6086" spans="9:17" x14ac:dyDescent="0.25">
      <c r="I6086">
        <v>6085</v>
      </c>
      <c r="J6086">
        <f t="shared" ca="1" si="665"/>
        <v>2.2888489847441198</v>
      </c>
      <c r="K6086">
        <f t="shared" ca="1" si="666"/>
        <v>2.1283915368969444</v>
      </c>
      <c r="L6086" t="str">
        <f t="shared" ca="1" si="667"/>
        <v>A</v>
      </c>
      <c r="N6086">
        <f t="shared" si="671"/>
        <v>6085</v>
      </c>
      <c r="O6086">
        <f t="shared" ca="1" si="668"/>
        <v>0.19848679119448359</v>
      </c>
      <c r="P6086">
        <f t="shared" ca="1" si="669"/>
        <v>1.0962387534976534</v>
      </c>
      <c r="Q6086" t="str">
        <f t="shared" ca="1" si="670"/>
        <v>H</v>
      </c>
    </row>
    <row r="6087" spans="9:17" x14ac:dyDescent="0.25">
      <c r="I6087">
        <v>6086</v>
      </c>
      <c r="J6087">
        <f t="shared" ca="1" si="665"/>
        <v>0.80297164563652801</v>
      </c>
      <c r="K6087">
        <f t="shared" ca="1" si="666"/>
        <v>8.8354812364773716E-2</v>
      </c>
      <c r="L6087" t="str">
        <f t="shared" ca="1" si="667"/>
        <v>A</v>
      </c>
      <c r="N6087">
        <f t="shared" si="671"/>
        <v>6086</v>
      </c>
      <c r="O6087">
        <f t="shared" ca="1" si="668"/>
        <v>1.4046094161529581</v>
      </c>
      <c r="P6087">
        <f t="shared" ca="1" si="669"/>
        <v>1.3246761132722902</v>
      </c>
      <c r="Q6087" t="str">
        <f t="shared" ca="1" si="670"/>
        <v>A</v>
      </c>
    </row>
    <row r="6088" spans="9:17" x14ac:dyDescent="0.25">
      <c r="I6088">
        <v>6087</v>
      </c>
      <c r="J6088">
        <f t="shared" ca="1" si="665"/>
        <v>1.768128630461828</v>
      </c>
      <c r="K6088">
        <f t="shared" ca="1" si="666"/>
        <v>1.5809872576915815</v>
      </c>
      <c r="L6088" t="str">
        <f t="shared" ca="1" si="667"/>
        <v>A</v>
      </c>
      <c r="N6088">
        <f t="shared" si="671"/>
        <v>6087</v>
      </c>
      <c r="O6088">
        <f t="shared" ca="1" si="668"/>
        <v>2.2926499671419016</v>
      </c>
      <c r="P6088">
        <f t="shared" ca="1" si="669"/>
        <v>1.3784377659940954</v>
      </c>
      <c r="Q6088" t="str">
        <f t="shared" ca="1" si="670"/>
        <v>A</v>
      </c>
    </row>
    <row r="6089" spans="9:17" x14ac:dyDescent="0.25">
      <c r="I6089">
        <v>6088</v>
      </c>
      <c r="J6089">
        <f t="shared" ca="1" si="665"/>
        <v>1.382585176871006</v>
      </c>
      <c r="K6089">
        <f t="shared" ca="1" si="666"/>
        <v>3.2531584538772407</v>
      </c>
      <c r="L6089" t="str">
        <f t="shared" ca="1" si="667"/>
        <v>H</v>
      </c>
      <c r="N6089">
        <f t="shared" si="671"/>
        <v>6088</v>
      </c>
      <c r="O6089">
        <f t="shared" ca="1" si="668"/>
        <v>1.1167155073728776</v>
      </c>
      <c r="P6089">
        <f t="shared" ca="1" si="669"/>
        <v>1.714056979617697</v>
      </c>
      <c r="Q6089" t="str">
        <f t="shared" ca="1" si="670"/>
        <v>H</v>
      </c>
    </row>
    <row r="6090" spans="9:17" x14ac:dyDescent="0.25">
      <c r="I6090">
        <v>6089</v>
      </c>
      <c r="J6090">
        <f t="shared" ca="1" si="665"/>
        <v>0.6110036966120751</v>
      </c>
      <c r="K6090">
        <f t="shared" ca="1" si="666"/>
        <v>1.4398195310675963</v>
      </c>
      <c r="L6090" t="str">
        <f t="shared" ca="1" si="667"/>
        <v>H</v>
      </c>
      <c r="N6090">
        <f t="shared" si="671"/>
        <v>6089</v>
      </c>
      <c r="O6090">
        <f t="shared" ca="1" si="668"/>
        <v>0.75866329784591491</v>
      </c>
      <c r="P6090">
        <f t="shared" ca="1" si="669"/>
        <v>-0.14889738199249214</v>
      </c>
      <c r="Q6090" t="str">
        <f t="shared" ca="1" si="670"/>
        <v>A</v>
      </c>
    </row>
    <row r="6091" spans="9:17" x14ac:dyDescent="0.25">
      <c r="I6091">
        <v>6090</v>
      </c>
      <c r="J6091">
        <f t="shared" ca="1" si="665"/>
        <v>2.7751213480050554</v>
      </c>
      <c r="K6091">
        <f t="shared" ca="1" si="666"/>
        <v>1.9534226088436806</v>
      </c>
      <c r="L6091" t="str">
        <f t="shared" ca="1" si="667"/>
        <v>A</v>
      </c>
      <c r="N6091">
        <f t="shared" si="671"/>
        <v>6090</v>
      </c>
      <c r="O6091">
        <f t="shared" ca="1" si="668"/>
        <v>1.0551531491302479</v>
      </c>
      <c r="P6091">
        <f t="shared" ca="1" si="669"/>
        <v>1.0954712941006348</v>
      </c>
      <c r="Q6091" t="str">
        <f t="shared" ca="1" si="670"/>
        <v>H</v>
      </c>
    </row>
    <row r="6092" spans="9:17" x14ac:dyDescent="0.25">
      <c r="I6092">
        <v>6091</v>
      </c>
      <c r="J6092">
        <f t="shared" ca="1" si="665"/>
        <v>1.5200065017997115</v>
      </c>
      <c r="K6092">
        <f t="shared" ca="1" si="666"/>
        <v>1.8902675278628263</v>
      </c>
      <c r="L6092" t="str">
        <f t="shared" ca="1" si="667"/>
        <v>H</v>
      </c>
      <c r="N6092">
        <f t="shared" si="671"/>
        <v>6091</v>
      </c>
      <c r="O6092">
        <f t="shared" ca="1" si="668"/>
        <v>0.8192874331454385</v>
      </c>
      <c r="P6092">
        <f t="shared" ca="1" si="669"/>
        <v>1.7864158547469917</v>
      </c>
      <c r="Q6092" t="str">
        <f t="shared" ca="1" si="670"/>
        <v>H</v>
      </c>
    </row>
    <row r="6093" spans="9:17" x14ac:dyDescent="0.25">
      <c r="I6093">
        <v>6092</v>
      </c>
      <c r="J6093">
        <f t="shared" ca="1" si="665"/>
        <v>1.354909950109592</v>
      </c>
      <c r="K6093">
        <f t="shared" ca="1" si="666"/>
        <v>1.348011568348668</v>
      </c>
      <c r="L6093" t="str">
        <f t="shared" ca="1" si="667"/>
        <v>A</v>
      </c>
      <c r="N6093">
        <f t="shared" si="671"/>
        <v>6092</v>
      </c>
      <c r="O6093">
        <f t="shared" ca="1" si="668"/>
        <v>0.12075241957192218</v>
      </c>
      <c r="P6093">
        <f t="shared" ca="1" si="669"/>
        <v>2.1636011848917014</v>
      </c>
      <c r="Q6093" t="str">
        <f t="shared" ca="1" si="670"/>
        <v>H</v>
      </c>
    </row>
    <row r="6094" spans="9:17" x14ac:dyDescent="0.25">
      <c r="I6094">
        <v>6093</v>
      </c>
      <c r="J6094">
        <f t="shared" ca="1" si="665"/>
        <v>0.22022465384552259</v>
      </c>
      <c r="K6094">
        <f t="shared" ca="1" si="666"/>
        <v>1.6516670378910578</v>
      </c>
      <c r="L6094" t="str">
        <f t="shared" ca="1" si="667"/>
        <v>H</v>
      </c>
      <c r="N6094">
        <f t="shared" si="671"/>
        <v>6093</v>
      </c>
      <c r="O6094">
        <f t="shared" ca="1" si="668"/>
        <v>-0.93185920325930871</v>
      </c>
      <c r="P6094">
        <f t="shared" ca="1" si="669"/>
        <v>0.92839232973106345</v>
      </c>
      <c r="Q6094" t="str">
        <f t="shared" ca="1" si="670"/>
        <v>H</v>
      </c>
    </row>
    <row r="6095" spans="9:17" x14ac:dyDescent="0.25">
      <c r="I6095">
        <v>6094</v>
      </c>
      <c r="J6095">
        <f t="shared" ca="1" si="665"/>
        <v>-0.11829886709843618</v>
      </c>
      <c r="K6095">
        <f t="shared" ca="1" si="666"/>
        <v>-0.4992276464441805</v>
      </c>
      <c r="L6095" t="str">
        <f t="shared" ca="1" si="667"/>
        <v>A</v>
      </c>
      <c r="N6095">
        <f t="shared" si="671"/>
        <v>6094</v>
      </c>
      <c r="O6095">
        <f t="shared" ca="1" si="668"/>
        <v>1.3030066680172654</v>
      </c>
      <c r="P6095">
        <f t="shared" ca="1" si="669"/>
        <v>2.5598705119380907</v>
      </c>
      <c r="Q6095" t="str">
        <f t="shared" ca="1" si="670"/>
        <v>H</v>
      </c>
    </row>
    <row r="6096" spans="9:17" x14ac:dyDescent="0.25">
      <c r="I6096">
        <v>6095</v>
      </c>
      <c r="J6096">
        <f t="shared" ca="1" si="665"/>
        <v>1.4727551178680018</v>
      </c>
      <c r="K6096">
        <f t="shared" ca="1" si="666"/>
        <v>1.4707323792166132</v>
      </c>
      <c r="L6096" t="str">
        <f t="shared" ca="1" si="667"/>
        <v>A</v>
      </c>
      <c r="N6096">
        <f t="shared" si="671"/>
        <v>6095</v>
      </c>
      <c r="O6096">
        <f t="shared" ca="1" si="668"/>
        <v>1.2746726351026263</v>
      </c>
      <c r="P6096">
        <f t="shared" ca="1" si="669"/>
        <v>1.2389408322691087</v>
      </c>
      <c r="Q6096" t="str">
        <f t="shared" ca="1" si="670"/>
        <v>A</v>
      </c>
    </row>
    <row r="6097" spans="9:17" x14ac:dyDescent="0.25">
      <c r="I6097">
        <v>6096</v>
      </c>
      <c r="J6097">
        <f t="shared" ca="1" si="665"/>
        <v>0.64822914998882408</v>
      </c>
      <c r="K6097">
        <f t="shared" ca="1" si="666"/>
        <v>0.91055697140491509</v>
      </c>
      <c r="L6097" t="str">
        <f t="shared" ca="1" si="667"/>
        <v>H</v>
      </c>
      <c r="N6097">
        <f t="shared" si="671"/>
        <v>6096</v>
      </c>
      <c r="O6097">
        <f t="shared" ca="1" si="668"/>
        <v>-0.61600650962543324</v>
      </c>
      <c r="P6097">
        <f t="shared" ca="1" si="669"/>
        <v>2.0037047759737003</v>
      </c>
      <c r="Q6097" t="str">
        <f t="shared" ca="1" si="670"/>
        <v>H</v>
      </c>
    </row>
    <row r="6098" spans="9:17" x14ac:dyDescent="0.25">
      <c r="I6098">
        <v>6097</v>
      </c>
      <c r="J6098">
        <f t="shared" ca="1" si="665"/>
        <v>1.6035248896649201E-2</v>
      </c>
      <c r="K6098">
        <f t="shared" ca="1" si="666"/>
        <v>2.846462771341753</v>
      </c>
      <c r="L6098" t="str">
        <f t="shared" ca="1" si="667"/>
        <v>H</v>
      </c>
      <c r="N6098">
        <f t="shared" si="671"/>
        <v>6097</v>
      </c>
      <c r="O6098">
        <f t="shared" ca="1" si="668"/>
        <v>0.78154934403147636</v>
      </c>
      <c r="P6098">
        <f t="shared" ca="1" si="669"/>
        <v>1.4140447192839629</v>
      </c>
      <c r="Q6098" t="str">
        <f t="shared" ca="1" si="670"/>
        <v>H</v>
      </c>
    </row>
    <row r="6099" spans="9:17" x14ac:dyDescent="0.25">
      <c r="I6099">
        <v>6098</v>
      </c>
      <c r="J6099">
        <f t="shared" ca="1" si="665"/>
        <v>0.33960085060432854</v>
      </c>
      <c r="K6099">
        <f t="shared" ca="1" si="666"/>
        <v>2.9313673601734767</v>
      </c>
      <c r="L6099" t="str">
        <f t="shared" ca="1" si="667"/>
        <v>H</v>
      </c>
      <c r="N6099">
        <f t="shared" si="671"/>
        <v>6098</v>
      </c>
      <c r="O6099">
        <f t="shared" ca="1" si="668"/>
        <v>2.2910444372095493</v>
      </c>
      <c r="P6099">
        <f t="shared" ca="1" si="669"/>
        <v>0.81463446830811426</v>
      </c>
      <c r="Q6099" t="str">
        <f t="shared" ca="1" si="670"/>
        <v>A</v>
      </c>
    </row>
    <row r="6100" spans="9:17" x14ac:dyDescent="0.25">
      <c r="I6100">
        <v>6099</v>
      </c>
      <c r="J6100">
        <f t="shared" ca="1" si="665"/>
        <v>2.2499846717943339</v>
      </c>
      <c r="K6100">
        <f t="shared" ca="1" si="666"/>
        <v>1.6435700368199488</v>
      </c>
      <c r="L6100" t="str">
        <f t="shared" ca="1" si="667"/>
        <v>A</v>
      </c>
      <c r="N6100">
        <f t="shared" si="671"/>
        <v>6099</v>
      </c>
      <c r="O6100">
        <f t="shared" ca="1" si="668"/>
        <v>0.78082438798706333</v>
      </c>
      <c r="P6100">
        <f t="shared" ca="1" si="669"/>
        <v>2.7737968153997272</v>
      </c>
      <c r="Q6100" t="str">
        <f t="shared" ca="1" si="670"/>
        <v>H</v>
      </c>
    </row>
    <row r="6101" spans="9:17" x14ac:dyDescent="0.25">
      <c r="I6101">
        <v>6100</v>
      </c>
      <c r="J6101">
        <f t="shared" ca="1" si="665"/>
        <v>1.5188509674149127</v>
      </c>
      <c r="K6101">
        <f t="shared" ca="1" si="666"/>
        <v>0.5063547283747174</v>
      </c>
      <c r="L6101" t="str">
        <f t="shared" ca="1" si="667"/>
        <v>A</v>
      </c>
      <c r="N6101">
        <f t="shared" si="671"/>
        <v>6100</v>
      </c>
      <c r="O6101">
        <f t="shared" ca="1" si="668"/>
        <v>-1.271408909554345</v>
      </c>
      <c r="P6101">
        <f t="shared" ca="1" si="669"/>
        <v>2.1937358664918016</v>
      </c>
      <c r="Q6101" t="str">
        <f t="shared" ca="1" si="670"/>
        <v>H</v>
      </c>
    </row>
    <row r="6102" spans="9:17" x14ac:dyDescent="0.25">
      <c r="I6102">
        <v>6101</v>
      </c>
      <c r="J6102">
        <f t="shared" ca="1" si="665"/>
        <v>1.2893208581644917</v>
      </c>
      <c r="K6102">
        <f t="shared" ca="1" si="666"/>
        <v>1.3947228775207814</v>
      </c>
      <c r="L6102" t="str">
        <f t="shared" ca="1" si="667"/>
        <v>H</v>
      </c>
      <c r="N6102">
        <f t="shared" si="671"/>
        <v>6101</v>
      </c>
      <c r="O6102">
        <f t="shared" ca="1" si="668"/>
        <v>1.8744949775428112</v>
      </c>
      <c r="P6102">
        <f t="shared" ca="1" si="669"/>
        <v>0.50073368442551136</v>
      </c>
      <c r="Q6102" t="str">
        <f t="shared" ca="1" si="670"/>
        <v>A</v>
      </c>
    </row>
    <row r="6103" spans="9:17" x14ac:dyDescent="0.25">
      <c r="I6103">
        <v>6102</v>
      </c>
      <c r="J6103">
        <f t="shared" ca="1" si="665"/>
        <v>1.9402416463961136</v>
      </c>
      <c r="K6103">
        <f t="shared" ca="1" si="666"/>
        <v>0.75619765181693777</v>
      </c>
      <c r="L6103" t="str">
        <f t="shared" ca="1" si="667"/>
        <v>A</v>
      </c>
      <c r="N6103">
        <f t="shared" si="671"/>
        <v>6102</v>
      </c>
      <c r="O6103">
        <f t="shared" ca="1" si="668"/>
        <v>-3.2947653087641693E-2</v>
      </c>
      <c r="P6103">
        <f t="shared" ca="1" si="669"/>
        <v>1.2584151962890138</v>
      </c>
      <c r="Q6103" t="str">
        <f t="shared" ca="1" si="670"/>
        <v>H</v>
      </c>
    </row>
    <row r="6104" spans="9:17" x14ac:dyDescent="0.25">
      <c r="I6104">
        <v>6103</v>
      </c>
      <c r="J6104">
        <f t="shared" ca="1" si="665"/>
        <v>-0.77127569800720641</v>
      </c>
      <c r="K6104">
        <f t="shared" ca="1" si="666"/>
        <v>1.7074749176894599</v>
      </c>
      <c r="L6104" t="str">
        <f t="shared" ca="1" si="667"/>
        <v>H</v>
      </c>
      <c r="N6104">
        <f t="shared" si="671"/>
        <v>6103</v>
      </c>
      <c r="O6104">
        <f t="shared" ca="1" si="668"/>
        <v>0.32350785866762477</v>
      </c>
      <c r="P6104">
        <f t="shared" ca="1" si="669"/>
        <v>0.83890272165570334</v>
      </c>
      <c r="Q6104" t="str">
        <f t="shared" ca="1" si="670"/>
        <v>H</v>
      </c>
    </row>
    <row r="6105" spans="9:17" x14ac:dyDescent="0.25">
      <c r="I6105">
        <v>6104</v>
      </c>
      <c r="J6105">
        <f t="shared" ca="1" si="665"/>
        <v>7.101794520983773E-2</v>
      </c>
      <c r="K6105">
        <f t="shared" ca="1" si="666"/>
        <v>0.80935481605436943</v>
      </c>
      <c r="L6105" t="str">
        <f t="shared" ca="1" si="667"/>
        <v>H</v>
      </c>
      <c r="N6105">
        <f t="shared" si="671"/>
        <v>6104</v>
      </c>
      <c r="O6105">
        <f t="shared" ca="1" si="668"/>
        <v>0.23941481821930055</v>
      </c>
      <c r="P6105">
        <f t="shared" ca="1" si="669"/>
        <v>2.3026289321498883</v>
      </c>
      <c r="Q6105" t="str">
        <f t="shared" ca="1" si="670"/>
        <v>H</v>
      </c>
    </row>
    <row r="6106" spans="9:17" x14ac:dyDescent="0.25">
      <c r="I6106">
        <v>6105</v>
      </c>
      <c r="J6106">
        <f t="shared" ca="1" si="665"/>
        <v>1.9036491843914076</v>
      </c>
      <c r="K6106">
        <f t="shared" ca="1" si="666"/>
        <v>1.4891713516855394</v>
      </c>
      <c r="L6106" t="str">
        <f t="shared" ca="1" si="667"/>
        <v>A</v>
      </c>
      <c r="N6106">
        <f t="shared" si="671"/>
        <v>6105</v>
      </c>
      <c r="O6106">
        <f t="shared" ca="1" si="668"/>
        <v>0.56271270401627249</v>
      </c>
      <c r="P6106">
        <f t="shared" ca="1" si="669"/>
        <v>2.2236788349796428</v>
      </c>
      <c r="Q6106" t="str">
        <f t="shared" ca="1" si="670"/>
        <v>H</v>
      </c>
    </row>
    <row r="6107" spans="9:17" x14ac:dyDescent="0.25">
      <c r="I6107">
        <v>6106</v>
      </c>
      <c r="J6107">
        <f t="shared" ca="1" si="665"/>
        <v>0.59953212412260282</v>
      </c>
      <c r="K6107">
        <f t="shared" ca="1" si="666"/>
        <v>2.1157621578606798</v>
      </c>
      <c r="L6107" t="str">
        <f t="shared" ca="1" si="667"/>
        <v>H</v>
      </c>
      <c r="N6107">
        <f t="shared" si="671"/>
        <v>6106</v>
      </c>
      <c r="O6107">
        <f t="shared" ca="1" si="668"/>
        <v>0.50503332523001943</v>
      </c>
      <c r="P6107">
        <f t="shared" ca="1" si="669"/>
        <v>0.10987871069873401</v>
      </c>
      <c r="Q6107" t="str">
        <f t="shared" ca="1" si="670"/>
        <v>A</v>
      </c>
    </row>
    <row r="6108" spans="9:17" x14ac:dyDescent="0.25">
      <c r="I6108">
        <v>6107</v>
      </c>
      <c r="J6108">
        <f t="shared" ca="1" si="665"/>
        <v>-0.77737038319899043</v>
      </c>
      <c r="K6108">
        <f t="shared" ca="1" si="666"/>
        <v>-0.69941662728759746</v>
      </c>
      <c r="L6108" t="str">
        <f t="shared" ca="1" si="667"/>
        <v>H</v>
      </c>
      <c r="N6108">
        <f t="shared" si="671"/>
        <v>6107</v>
      </c>
      <c r="O6108">
        <f t="shared" ca="1" si="668"/>
        <v>0.71613126390417403</v>
      </c>
      <c r="P6108">
        <f t="shared" ca="1" si="669"/>
        <v>0.41635368584839039</v>
      </c>
      <c r="Q6108" t="str">
        <f t="shared" ca="1" si="670"/>
        <v>A</v>
      </c>
    </row>
    <row r="6109" spans="9:17" x14ac:dyDescent="0.25">
      <c r="I6109">
        <v>6108</v>
      </c>
      <c r="J6109">
        <f t="shared" ca="1" si="665"/>
        <v>2.6188675854098973</v>
      </c>
      <c r="K6109">
        <f t="shared" ca="1" si="666"/>
        <v>1.3485024771100429</v>
      </c>
      <c r="L6109" t="str">
        <f t="shared" ca="1" si="667"/>
        <v>A</v>
      </c>
      <c r="N6109">
        <f t="shared" si="671"/>
        <v>6108</v>
      </c>
      <c r="O6109">
        <f t="shared" ca="1" si="668"/>
        <v>1.3964011223552626</v>
      </c>
      <c r="P6109">
        <f t="shared" ca="1" si="669"/>
        <v>1.7666216752812081</v>
      </c>
      <c r="Q6109" t="str">
        <f t="shared" ca="1" si="670"/>
        <v>H</v>
      </c>
    </row>
    <row r="6110" spans="9:17" x14ac:dyDescent="0.25">
      <c r="I6110">
        <v>6109</v>
      </c>
      <c r="J6110">
        <f t="shared" ca="1" si="665"/>
        <v>1.893065524671053</v>
      </c>
      <c r="K6110">
        <f t="shared" ca="1" si="666"/>
        <v>0.43227023060827308</v>
      </c>
      <c r="L6110" t="str">
        <f t="shared" ca="1" si="667"/>
        <v>A</v>
      </c>
      <c r="N6110">
        <f t="shared" si="671"/>
        <v>6109</v>
      </c>
      <c r="O6110">
        <f t="shared" ca="1" si="668"/>
        <v>2.2951763349447893</v>
      </c>
      <c r="P6110">
        <f t="shared" ca="1" si="669"/>
        <v>0.6259411483905768</v>
      </c>
      <c r="Q6110" t="str">
        <f t="shared" ca="1" si="670"/>
        <v>A</v>
      </c>
    </row>
    <row r="6111" spans="9:17" x14ac:dyDescent="0.25">
      <c r="I6111">
        <v>6110</v>
      </c>
      <c r="J6111">
        <f t="shared" ca="1" si="665"/>
        <v>0.39739571893976178</v>
      </c>
      <c r="K6111">
        <f t="shared" ca="1" si="666"/>
        <v>1.6816850817508113</v>
      </c>
      <c r="L6111" t="str">
        <f t="shared" ca="1" si="667"/>
        <v>H</v>
      </c>
      <c r="N6111">
        <f t="shared" si="671"/>
        <v>6110</v>
      </c>
      <c r="O6111">
        <f t="shared" ca="1" si="668"/>
        <v>1.0470723742807961</v>
      </c>
      <c r="P6111">
        <f t="shared" ca="1" si="669"/>
        <v>2.4912351629498408</v>
      </c>
      <c r="Q6111" t="str">
        <f t="shared" ca="1" si="670"/>
        <v>H</v>
      </c>
    </row>
    <row r="6112" spans="9:17" x14ac:dyDescent="0.25">
      <c r="I6112">
        <v>6111</v>
      </c>
      <c r="J6112">
        <f t="shared" ca="1" si="665"/>
        <v>-1.1491432775379231</v>
      </c>
      <c r="K6112">
        <f t="shared" ca="1" si="666"/>
        <v>1.5622287976657274</v>
      </c>
      <c r="L6112" t="str">
        <f t="shared" ca="1" si="667"/>
        <v>H</v>
      </c>
      <c r="N6112">
        <f t="shared" si="671"/>
        <v>6111</v>
      </c>
      <c r="O6112">
        <f t="shared" ca="1" si="668"/>
        <v>1.7600014397251409</v>
      </c>
      <c r="P6112">
        <f t="shared" ca="1" si="669"/>
        <v>1.9400802865933042</v>
      </c>
      <c r="Q6112" t="str">
        <f t="shared" ca="1" si="670"/>
        <v>H</v>
      </c>
    </row>
    <row r="6113" spans="9:17" x14ac:dyDescent="0.25">
      <c r="I6113">
        <v>6112</v>
      </c>
      <c r="J6113">
        <f t="shared" ca="1" si="665"/>
        <v>2.3305887186832113</v>
      </c>
      <c r="K6113">
        <f t="shared" ca="1" si="666"/>
        <v>1.9631681480755363</v>
      </c>
      <c r="L6113" t="str">
        <f t="shared" ca="1" si="667"/>
        <v>A</v>
      </c>
      <c r="N6113">
        <f t="shared" si="671"/>
        <v>6112</v>
      </c>
      <c r="O6113">
        <f t="shared" ca="1" si="668"/>
        <v>0.39703885524011856</v>
      </c>
      <c r="P6113">
        <f t="shared" ca="1" si="669"/>
        <v>2.4456498367931472</v>
      </c>
      <c r="Q6113" t="str">
        <f t="shared" ca="1" si="670"/>
        <v>H</v>
      </c>
    </row>
    <row r="6114" spans="9:17" x14ac:dyDescent="0.25">
      <c r="I6114">
        <v>6113</v>
      </c>
      <c r="J6114">
        <f t="shared" ca="1" si="665"/>
        <v>1.6797359229932676</v>
      </c>
      <c r="K6114">
        <f t="shared" ca="1" si="666"/>
        <v>1.5453039295287958</v>
      </c>
      <c r="L6114" t="str">
        <f t="shared" ca="1" si="667"/>
        <v>A</v>
      </c>
      <c r="N6114">
        <f t="shared" si="671"/>
        <v>6113</v>
      </c>
      <c r="O6114">
        <f t="shared" ca="1" si="668"/>
        <v>1.5200974342218974</v>
      </c>
      <c r="P6114">
        <f t="shared" ca="1" si="669"/>
        <v>1.7793989084244384</v>
      </c>
      <c r="Q6114" t="str">
        <f t="shared" ca="1" si="670"/>
        <v>H</v>
      </c>
    </row>
    <row r="6115" spans="9:17" x14ac:dyDescent="0.25">
      <c r="I6115">
        <v>6114</v>
      </c>
      <c r="J6115">
        <f t="shared" ca="1" si="665"/>
        <v>1.9014365040675474</v>
      </c>
      <c r="K6115">
        <f t="shared" ca="1" si="666"/>
        <v>0.55865122488511809</v>
      </c>
      <c r="L6115" t="str">
        <f t="shared" ca="1" si="667"/>
        <v>A</v>
      </c>
      <c r="N6115">
        <f t="shared" si="671"/>
        <v>6114</v>
      </c>
      <c r="O6115">
        <f t="shared" ca="1" si="668"/>
        <v>1.4378021509442127</v>
      </c>
      <c r="P6115">
        <f t="shared" ca="1" si="669"/>
        <v>-5.852745674062132E-2</v>
      </c>
      <c r="Q6115" t="str">
        <f t="shared" ca="1" si="670"/>
        <v>A</v>
      </c>
    </row>
    <row r="6116" spans="9:17" x14ac:dyDescent="0.25">
      <c r="I6116">
        <v>6115</v>
      </c>
      <c r="J6116">
        <f t="shared" ca="1" si="665"/>
        <v>1.0132123889241591</v>
      </c>
      <c r="K6116">
        <f t="shared" ca="1" si="666"/>
        <v>-0.14377785883188565</v>
      </c>
      <c r="L6116" t="str">
        <f t="shared" ca="1" si="667"/>
        <v>A</v>
      </c>
      <c r="N6116">
        <f t="shared" si="671"/>
        <v>6115</v>
      </c>
      <c r="O6116">
        <f t="shared" ca="1" si="668"/>
        <v>1.0953375857162373</v>
      </c>
      <c r="P6116">
        <f t="shared" ca="1" si="669"/>
        <v>2.0225764138595599</v>
      </c>
      <c r="Q6116" t="str">
        <f t="shared" ca="1" si="670"/>
        <v>H</v>
      </c>
    </row>
    <row r="6117" spans="9:17" x14ac:dyDescent="0.25">
      <c r="I6117">
        <v>6116</v>
      </c>
      <c r="J6117">
        <f t="shared" ca="1" si="665"/>
        <v>0.57969608456859634</v>
      </c>
      <c r="K6117">
        <f t="shared" ca="1" si="666"/>
        <v>1.3489115685485142</v>
      </c>
      <c r="L6117" t="str">
        <f t="shared" ca="1" si="667"/>
        <v>H</v>
      </c>
      <c r="N6117">
        <f t="shared" si="671"/>
        <v>6116</v>
      </c>
      <c r="O6117">
        <f t="shared" ca="1" si="668"/>
        <v>-0.39331812982390923</v>
      </c>
      <c r="P6117">
        <f t="shared" ca="1" si="669"/>
        <v>0.38740084972486033</v>
      </c>
      <c r="Q6117" t="str">
        <f t="shared" ca="1" si="670"/>
        <v>H</v>
      </c>
    </row>
    <row r="6118" spans="9:17" x14ac:dyDescent="0.25">
      <c r="I6118">
        <v>6117</v>
      </c>
      <c r="J6118">
        <f t="shared" ca="1" si="665"/>
        <v>1.6781017164227885</v>
      </c>
      <c r="K6118">
        <f t="shared" ca="1" si="666"/>
        <v>0.48529192594236936</v>
      </c>
      <c r="L6118" t="str">
        <f t="shared" ca="1" si="667"/>
        <v>A</v>
      </c>
      <c r="N6118">
        <f t="shared" si="671"/>
        <v>6117</v>
      </c>
      <c r="O6118">
        <f t="shared" ca="1" si="668"/>
        <v>0.23178523457527717</v>
      </c>
      <c r="P6118">
        <f t="shared" ca="1" si="669"/>
        <v>0.3125965594661666</v>
      </c>
      <c r="Q6118" t="str">
        <f t="shared" ca="1" si="670"/>
        <v>H</v>
      </c>
    </row>
    <row r="6119" spans="9:17" x14ac:dyDescent="0.25">
      <c r="I6119">
        <v>6118</v>
      </c>
      <c r="J6119">
        <f t="shared" ca="1" si="665"/>
        <v>-0.22936354040782048</v>
      </c>
      <c r="K6119">
        <f t="shared" ca="1" si="666"/>
        <v>0.76259501377763994</v>
      </c>
      <c r="L6119" t="str">
        <f t="shared" ca="1" si="667"/>
        <v>H</v>
      </c>
      <c r="N6119">
        <f t="shared" si="671"/>
        <v>6118</v>
      </c>
      <c r="O6119">
        <f t="shared" ca="1" si="668"/>
        <v>0.63947345204720496</v>
      </c>
      <c r="P6119">
        <f t="shared" ca="1" si="669"/>
        <v>2.6480345509126231</v>
      </c>
      <c r="Q6119" t="str">
        <f t="shared" ca="1" si="670"/>
        <v>H</v>
      </c>
    </row>
    <row r="6120" spans="9:17" x14ac:dyDescent="0.25">
      <c r="I6120">
        <v>6119</v>
      </c>
      <c r="J6120">
        <f t="shared" ca="1" si="665"/>
        <v>1.7340199261980707</v>
      </c>
      <c r="K6120">
        <f t="shared" ca="1" si="666"/>
        <v>1.7663261786677094</v>
      </c>
      <c r="L6120" t="str">
        <f t="shared" ca="1" si="667"/>
        <v>H</v>
      </c>
      <c r="N6120">
        <f t="shared" si="671"/>
        <v>6119</v>
      </c>
      <c r="O6120">
        <f t="shared" ca="1" si="668"/>
        <v>0.69608362800231727</v>
      </c>
      <c r="P6120">
        <f t="shared" ca="1" si="669"/>
        <v>0.82279363316792509</v>
      </c>
      <c r="Q6120" t="str">
        <f t="shared" ca="1" si="670"/>
        <v>H</v>
      </c>
    </row>
    <row r="6121" spans="9:17" x14ac:dyDescent="0.25">
      <c r="I6121">
        <v>6120</v>
      </c>
      <c r="J6121">
        <f t="shared" ca="1" si="665"/>
        <v>-1.012154544015152</v>
      </c>
      <c r="K6121">
        <f t="shared" ca="1" si="666"/>
        <v>1.4061947297587216</v>
      </c>
      <c r="L6121" t="str">
        <f t="shared" ca="1" si="667"/>
        <v>H</v>
      </c>
      <c r="N6121">
        <f t="shared" si="671"/>
        <v>6120</v>
      </c>
      <c r="O6121">
        <f t="shared" ca="1" si="668"/>
        <v>1.2277132556455892</v>
      </c>
      <c r="P6121">
        <f t="shared" ca="1" si="669"/>
        <v>0.76548994005050208</v>
      </c>
      <c r="Q6121" t="str">
        <f t="shared" ca="1" si="670"/>
        <v>A</v>
      </c>
    </row>
    <row r="6122" spans="9:17" x14ac:dyDescent="0.25">
      <c r="I6122">
        <v>6121</v>
      </c>
      <c r="J6122">
        <f t="shared" ca="1" si="665"/>
        <v>1.4252322823705512</v>
      </c>
      <c r="K6122">
        <f t="shared" ca="1" si="666"/>
        <v>1.8291202051512141</v>
      </c>
      <c r="L6122" t="str">
        <f t="shared" ca="1" si="667"/>
        <v>H</v>
      </c>
      <c r="N6122">
        <f t="shared" si="671"/>
        <v>6121</v>
      </c>
      <c r="O6122">
        <f t="shared" ca="1" si="668"/>
        <v>-0.86097446971618674</v>
      </c>
      <c r="P6122">
        <f t="shared" ca="1" si="669"/>
        <v>1.6852760900951815</v>
      </c>
      <c r="Q6122" t="str">
        <f t="shared" ca="1" si="670"/>
        <v>H</v>
      </c>
    </row>
    <row r="6123" spans="9:17" x14ac:dyDescent="0.25">
      <c r="I6123">
        <v>6122</v>
      </c>
      <c r="J6123">
        <f t="shared" ca="1" si="665"/>
        <v>1.1683520910519072</v>
      </c>
      <c r="K6123">
        <f t="shared" ca="1" si="666"/>
        <v>1.1239012619657547</v>
      </c>
      <c r="L6123" t="str">
        <f t="shared" ca="1" si="667"/>
        <v>A</v>
      </c>
      <c r="N6123">
        <f t="shared" si="671"/>
        <v>6122</v>
      </c>
      <c r="O6123">
        <f t="shared" ca="1" si="668"/>
        <v>-0.33828262871494863</v>
      </c>
      <c r="P6123">
        <f t="shared" ca="1" si="669"/>
        <v>-1.7009792184259354E-3</v>
      </c>
      <c r="Q6123" t="str">
        <f t="shared" ca="1" si="670"/>
        <v>H</v>
      </c>
    </row>
    <row r="6124" spans="9:17" x14ac:dyDescent="0.25">
      <c r="I6124">
        <v>6123</v>
      </c>
      <c r="J6124">
        <f t="shared" ca="1" si="665"/>
        <v>0.80924902136635035</v>
      </c>
      <c r="K6124">
        <f t="shared" ca="1" si="666"/>
        <v>1.3612467590752062</v>
      </c>
      <c r="L6124" t="str">
        <f t="shared" ca="1" si="667"/>
        <v>H</v>
      </c>
      <c r="N6124">
        <f t="shared" si="671"/>
        <v>6123</v>
      </c>
      <c r="O6124">
        <f t="shared" ca="1" si="668"/>
        <v>0.12358243044644229</v>
      </c>
      <c r="P6124">
        <f t="shared" ca="1" si="669"/>
        <v>0.63514065171572687</v>
      </c>
      <c r="Q6124" t="str">
        <f t="shared" ca="1" si="670"/>
        <v>H</v>
      </c>
    </row>
    <row r="6125" spans="9:17" x14ac:dyDescent="0.25">
      <c r="I6125">
        <v>6124</v>
      </c>
      <c r="J6125">
        <f t="shared" ca="1" si="665"/>
        <v>1.4258088341112449</v>
      </c>
      <c r="K6125">
        <f t="shared" ca="1" si="666"/>
        <v>1.2741183685247655</v>
      </c>
      <c r="L6125" t="str">
        <f t="shared" ca="1" si="667"/>
        <v>A</v>
      </c>
      <c r="N6125">
        <f t="shared" si="671"/>
        <v>6124</v>
      </c>
      <c r="O6125">
        <f t="shared" ca="1" si="668"/>
        <v>0.81321817586084189</v>
      </c>
      <c r="P6125">
        <f t="shared" ca="1" si="669"/>
        <v>-0.1993419961617493</v>
      </c>
      <c r="Q6125" t="str">
        <f t="shared" ca="1" si="670"/>
        <v>A</v>
      </c>
    </row>
    <row r="6126" spans="9:17" x14ac:dyDescent="0.25">
      <c r="I6126">
        <v>6125</v>
      </c>
      <c r="J6126">
        <f t="shared" ca="1" si="665"/>
        <v>0.68753508806362063</v>
      </c>
      <c r="K6126">
        <f t="shared" ca="1" si="666"/>
        <v>2.3527486382641758</v>
      </c>
      <c r="L6126" t="str">
        <f t="shared" ca="1" si="667"/>
        <v>H</v>
      </c>
      <c r="N6126">
        <f t="shared" si="671"/>
        <v>6125</v>
      </c>
      <c r="O6126">
        <f t="shared" ca="1" si="668"/>
        <v>-0.97500228173285763</v>
      </c>
      <c r="P6126">
        <f t="shared" ca="1" si="669"/>
        <v>1.781879305053611</v>
      </c>
      <c r="Q6126" t="str">
        <f t="shared" ca="1" si="670"/>
        <v>H</v>
      </c>
    </row>
    <row r="6127" spans="9:17" x14ac:dyDescent="0.25">
      <c r="I6127">
        <v>6126</v>
      </c>
      <c r="J6127">
        <f t="shared" ca="1" si="665"/>
        <v>-0.21940266087531635</v>
      </c>
      <c r="K6127">
        <f t="shared" ca="1" si="666"/>
        <v>1.2537089911303863</v>
      </c>
      <c r="L6127" t="str">
        <f t="shared" ca="1" si="667"/>
        <v>H</v>
      </c>
      <c r="N6127">
        <f t="shared" si="671"/>
        <v>6126</v>
      </c>
      <c r="O6127">
        <f t="shared" ca="1" si="668"/>
        <v>0.75365070062165185</v>
      </c>
      <c r="P6127">
        <f t="shared" ca="1" si="669"/>
        <v>0.13431804707300854</v>
      </c>
      <c r="Q6127" t="str">
        <f t="shared" ca="1" si="670"/>
        <v>A</v>
      </c>
    </row>
    <row r="6128" spans="9:17" x14ac:dyDescent="0.25">
      <c r="I6128">
        <v>6127</v>
      </c>
      <c r="J6128">
        <f t="shared" ca="1" si="665"/>
        <v>1.0893187436178164</v>
      </c>
      <c r="K6128">
        <f t="shared" ca="1" si="666"/>
        <v>1.4843415497780394</v>
      </c>
      <c r="L6128" t="str">
        <f t="shared" ca="1" si="667"/>
        <v>H</v>
      </c>
      <c r="N6128">
        <f t="shared" si="671"/>
        <v>6127</v>
      </c>
      <c r="O6128">
        <f t="shared" ca="1" si="668"/>
        <v>-2.4838041022383246</v>
      </c>
      <c r="P6128">
        <f t="shared" ca="1" si="669"/>
        <v>1.7702985074450335</v>
      </c>
      <c r="Q6128" t="str">
        <f t="shared" ca="1" si="670"/>
        <v>H</v>
      </c>
    </row>
    <row r="6129" spans="9:17" x14ac:dyDescent="0.25">
      <c r="I6129">
        <v>6128</v>
      </c>
      <c r="J6129">
        <f t="shared" ca="1" si="665"/>
        <v>1.018346869503955</v>
      </c>
      <c r="K6129">
        <f t="shared" ca="1" si="666"/>
        <v>0.77340600349174349</v>
      </c>
      <c r="L6129" t="str">
        <f t="shared" ca="1" si="667"/>
        <v>A</v>
      </c>
      <c r="N6129">
        <f t="shared" si="671"/>
        <v>6128</v>
      </c>
      <c r="O6129">
        <f t="shared" ca="1" si="668"/>
        <v>2.4500567983736055</v>
      </c>
      <c r="P6129">
        <f t="shared" ca="1" si="669"/>
        <v>0.98065851422852546</v>
      </c>
      <c r="Q6129" t="str">
        <f t="shared" ca="1" si="670"/>
        <v>A</v>
      </c>
    </row>
    <row r="6130" spans="9:17" x14ac:dyDescent="0.25">
      <c r="I6130">
        <v>6129</v>
      </c>
      <c r="J6130">
        <f t="shared" ca="1" si="665"/>
        <v>0.92488473598721732</v>
      </c>
      <c r="K6130">
        <f t="shared" ca="1" si="666"/>
        <v>2.2889154348403831</v>
      </c>
      <c r="L6130" t="str">
        <f t="shared" ca="1" si="667"/>
        <v>H</v>
      </c>
      <c r="N6130">
        <f t="shared" si="671"/>
        <v>6129</v>
      </c>
      <c r="O6130">
        <f t="shared" ca="1" si="668"/>
        <v>1.5422635213687808E-2</v>
      </c>
      <c r="P6130">
        <f t="shared" ca="1" si="669"/>
        <v>2.5643565117901588</v>
      </c>
      <c r="Q6130" t="str">
        <f t="shared" ca="1" si="670"/>
        <v>H</v>
      </c>
    </row>
    <row r="6131" spans="9:17" x14ac:dyDescent="0.25">
      <c r="I6131">
        <v>6130</v>
      </c>
      <c r="J6131">
        <f t="shared" ca="1" si="665"/>
        <v>0.86076869567219638</v>
      </c>
      <c r="K6131">
        <f t="shared" ca="1" si="666"/>
        <v>0.66263680780999856</v>
      </c>
      <c r="L6131" t="str">
        <f t="shared" ca="1" si="667"/>
        <v>A</v>
      </c>
      <c r="N6131">
        <f t="shared" si="671"/>
        <v>6130</v>
      </c>
      <c r="O6131">
        <f t="shared" ca="1" si="668"/>
        <v>1.0181422520299339</v>
      </c>
      <c r="P6131">
        <f t="shared" ca="1" si="669"/>
        <v>1.983553893332537</v>
      </c>
      <c r="Q6131" t="str">
        <f t="shared" ca="1" si="670"/>
        <v>H</v>
      </c>
    </row>
    <row r="6132" spans="9:17" x14ac:dyDescent="0.25">
      <c r="I6132">
        <v>6131</v>
      </c>
      <c r="J6132">
        <f t="shared" ca="1" si="665"/>
        <v>-1.1906695372011977</v>
      </c>
      <c r="K6132">
        <f t="shared" ca="1" si="666"/>
        <v>2.4327202335149622</v>
      </c>
      <c r="L6132" t="str">
        <f t="shared" ca="1" si="667"/>
        <v>H</v>
      </c>
      <c r="N6132">
        <f t="shared" si="671"/>
        <v>6131</v>
      </c>
      <c r="O6132">
        <f t="shared" ca="1" si="668"/>
        <v>8.0806617782289702E-2</v>
      </c>
      <c r="P6132">
        <f t="shared" ca="1" si="669"/>
        <v>1.5803093564206527</v>
      </c>
      <c r="Q6132" t="str">
        <f t="shared" ca="1" si="670"/>
        <v>H</v>
      </c>
    </row>
    <row r="6133" spans="9:17" x14ac:dyDescent="0.25">
      <c r="I6133">
        <v>6132</v>
      </c>
      <c r="J6133">
        <f t="shared" ca="1" si="665"/>
        <v>0.29021965144750506</v>
      </c>
      <c r="K6133">
        <f t="shared" ca="1" si="666"/>
        <v>0.97135172559934746</v>
      </c>
      <c r="L6133" t="str">
        <f t="shared" ca="1" si="667"/>
        <v>H</v>
      </c>
      <c r="N6133">
        <f t="shared" si="671"/>
        <v>6132</v>
      </c>
      <c r="O6133">
        <f t="shared" ca="1" si="668"/>
        <v>1.5619450839571505</v>
      </c>
      <c r="P6133">
        <f t="shared" ca="1" si="669"/>
        <v>1.6246436982264918</v>
      </c>
      <c r="Q6133" t="str">
        <f t="shared" ca="1" si="670"/>
        <v>H</v>
      </c>
    </row>
    <row r="6134" spans="9:17" x14ac:dyDescent="0.25">
      <c r="I6134">
        <v>6133</v>
      </c>
      <c r="J6134">
        <f t="shared" ca="1" si="665"/>
        <v>2.1627799917010426</v>
      </c>
      <c r="K6134">
        <f t="shared" ca="1" si="666"/>
        <v>1.8036025204530319</v>
      </c>
      <c r="L6134" t="str">
        <f t="shared" ca="1" si="667"/>
        <v>A</v>
      </c>
      <c r="N6134">
        <f t="shared" si="671"/>
        <v>6133</v>
      </c>
      <c r="O6134">
        <f t="shared" ca="1" si="668"/>
        <v>0.31616131259241592</v>
      </c>
      <c r="P6134">
        <f t="shared" ca="1" si="669"/>
        <v>1.6654695323871094</v>
      </c>
      <c r="Q6134" t="str">
        <f t="shared" ca="1" si="670"/>
        <v>H</v>
      </c>
    </row>
    <row r="6135" spans="9:17" x14ac:dyDescent="0.25">
      <c r="I6135">
        <v>6134</v>
      </c>
      <c r="J6135">
        <f t="shared" ca="1" si="665"/>
        <v>1.6663064590329226</v>
      </c>
      <c r="K6135">
        <f t="shared" ca="1" si="666"/>
        <v>1.6875593746698092</v>
      </c>
      <c r="L6135" t="str">
        <f t="shared" ca="1" si="667"/>
        <v>H</v>
      </c>
      <c r="N6135">
        <f t="shared" si="671"/>
        <v>6134</v>
      </c>
      <c r="O6135">
        <f t="shared" ca="1" si="668"/>
        <v>0.78607286119794395</v>
      </c>
      <c r="P6135">
        <f t="shared" ca="1" si="669"/>
        <v>2.5013483991320902</v>
      </c>
      <c r="Q6135" t="str">
        <f t="shared" ca="1" si="670"/>
        <v>H</v>
      </c>
    </row>
    <row r="6136" spans="9:17" x14ac:dyDescent="0.25">
      <c r="I6136">
        <v>6135</v>
      </c>
      <c r="J6136">
        <f t="shared" ca="1" si="665"/>
        <v>1.7101032531665603</v>
      </c>
      <c r="K6136">
        <f t="shared" ca="1" si="666"/>
        <v>1.3236289591970363</v>
      </c>
      <c r="L6136" t="str">
        <f t="shared" ca="1" si="667"/>
        <v>A</v>
      </c>
      <c r="N6136">
        <f t="shared" si="671"/>
        <v>6135</v>
      </c>
      <c r="O6136">
        <f t="shared" ca="1" si="668"/>
        <v>0.86986556761789502</v>
      </c>
      <c r="P6136">
        <f t="shared" ca="1" si="669"/>
        <v>1.780078043323281</v>
      </c>
      <c r="Q6136" t="str">
        <f t="shared" ca="1" si="670"/>
        <v>H</v>
      </c>
    </row>
    <row r="6137" spans="9:17" x14ac:dyDescent="0.25">
      <c r="I6137">
        <v>6136</v>
      </c>
      <c r="J6137">
        <f t="shared" ca="1" si="665"/>
        <v>0.68869193003661244</v>
      </c>
      <c r="K6137">
        <f t="shared" ca="1" si="666"/>
        <v>1.1679766572665042</v>
      </c>
      <c r="L6137" t="str">
        <f t="shared" ca="1" si="667"/>
        <v>H</v>
      </c>
      <c r="N6137">
        <f t="shared" si="671"/>
        <v>6136</v>
      </c>
      <c r="O6137">
        <f t="shared" ca="1" si="668"/>
        <v>2.2080259053718536</v>
      </c>
      <c r="P6137">
        <f t="shared" ca="1" si="669"/>
        <v>-0.26079657908190046</v>
      </c>
      <c r="Q6137" t="str">
        <f t="shared" ca="1" si="670"/>
        <v>A</v>
      </c>
    </row>
    <row r="6138" spans="9:17" x14ac:dyDescent="0.25">
      <c r="I6138">
        <v>6137</v>
      </c>
      <c r="J6138">
        <f t="shared" ca="1" si="665"/>
        <v>1.1367679575379881</v>
      </c>
      <c r="K6138">
        <f t="shared" ca="1" si="666"/>
        <v>1.3466355666031782</v>
      </c>
      <c r="L6138" t="str">
        <f t="shared" ca="1" si="667"/>
        <v>H</v>
      </c>
      <c r="N6138">
        <f t="shared" si="671"/>
        <v>6137</v>
      </c>
      <c r="O6138">
        <f t="shared" ca="1" si="668"/>
        <v>2.7024915759416963</v>
      </c>
      <c r="P6138">
        <f t="shared" ca="1" si="669"/>
        <v>1.7970939668690942</v>
      </c>
      <c r="Q6138" t="str">
        <f t="shared" ca="1" si="670"/>
        <v>A</v>
      </c>
    </row>
    <row r="6139" spans="9:17" x14ac:dyDescent="0.25">
      <c r="I6139">
        <v>6138</v>
      </c>
      <c r="J6139">
        <f t="shared" ca="1" si="665"/>
        <v>1.4069283123865715</v>
      </c>
      <c r="K6139">
        <f t="shared" ca="1" si="666"/>
        <v>2.7679891998063999</v>
      </c>
      <c r="L6139" t="str">
        <f t="shared" ca="1" si="667"/>
        <v>H</v>
      </c>
      <c r="N6139">
        <f t="shared" si="671"/>
        <v>6138</v>
      </c>
      <c r="O6139">
        <f t="shared" ca="1" si="668"/>
        <v>2.1132051260511733</v>
      </c>
      <c r="P6139">
        <f t="shared" ca="1" si="669"/>
        <v>0.85061860030736236</v>
      </c>
      <c r="Q6139" t="str">
        <f t="shared" ca="1" si="670"/>
        <v>A</v>
      </c>
    </row>
    <row r="6140" spans="9:17" x14ac:dyDescent="0.25">
      <c r="I6140">
        <v>6139</v>
      </c>
      <c r="J6140">
        <f t="shared" ca="1" si="665"/>
        <v>0.27764511463895225</v>
      </c>
      <c r="K6140">
        <f t="shared" ca="1" si="666"/>
        <v>1.6303361422161404</v>
      </c>
      <c r="L6140" t="str">
        <f t="shared" ca="1" si="667"/>
        <v>H</v>
      </c>
      <c r="N6140">
        <f t="shared" si="671"/>
        <v>6139</v>
      </c>
      <c r="O6140">
        <f t="shared" ca="1" si="668"/>
        <v>-0.94395084610499591</v>
      </c>
      <c r="P6140">
        <f t="shared" ca="1" si="669"/>
        <v>2.0919319965401719</v>
      </c>
      <c r="Q6140" t="str">
        <f t="shared" ca="1" si="670"/>
        <v>H</v>
      </c>
    </row>
    <row r="6141" spans="9:17" x14ac:dyDescent="0.25">
      <c r="I6141">
        <v>6140</v>
      </c>
      <c r="J6141">
        <f t="shared" ca="1" si="665"/>
        <v>2.0398021580158794</v>
      </c>
      <c r="K6141">
        <f t="shared" ca="1" si="666"/>
        <v>2.069084007389828</v>
      </c>
      <c r="L6141" t="str">
        <f t="shared" ca="1" si="667"/>
        <v>H</v>
      </c>
      <c r="N6141">
        <f t="shared" si="671"/>
        <v>6140</v>
      </c>
      <c r="O6141">
        <f t="shared" ca="1" si="668"/>
        <v>1.1819559515608598</v>
      </c>
      <c r="P6141">
        <f t="shared" ca="1" si="669"/>
        <v>2.0749905387851366</v>
      </c>
      <c r="Q6141" t="str">
        <f t="shared" ca="1" si="670"/>
        <v>H</v>
      </c>
    </row>
    <row r="6142" spans="9:17" x14ac:dyDescent="0.25">
      <c r="I6142">
        <v>6141</v>
      </c>
      <c r="J6142">
        <f t="shared" ca="1" si="665"/>
        <v>-3.6888378581074965E-2</v>
      </c>
      <c r="K6142">
        <f t="shared" ca="1" si="666"/>
        <v>2.3296817248433275</v>
      </c>
      <c r="L6142" t="str">
        <f t="shared" ca="1" si="667"/>
        <v>H</v>
      </c>
      <c r="N6142">
        <f t="shared" si="671"/>
        <v>6141</v>
      </c>
      <c r="O6142">
        <f t="shared" ca="1" si="668"/>
        <v>1.5854021214953804</v>
      </c>
      <c r="P6142">
        <f t="shared" ca="1" si="669"/>
        <v>0.24726328327010383</v>
      </c>
      <c r="Q6142" t="str">
        <f t="shared" ca="1" si="670"/>
        <v>A</v>
      </c>
    </row>
    <row r="6143" spans="9:17" x14ac:dyDescent="0.25">
      <c r="I6143">
        <v>6142</v>
      </c>
      <c r="J6143">
        <f t="shared" ca="1" si="665"/>
        <v>2.2281275807570848</v>
      </c>
      <c r="K6143">
        <f t="shared" ca="1" si="666"/>
        <v>0.15127708083307079</v>
      </c>
      <c r="L6143" t="str">
        <f t="shared" ca="1" si="667"/>
        <v>A</v>
      </c>
      <c r="N6143">
        <f t="shared" si="671"/>
        <v>6142</v>
      </c>
      <c r="O6143">
        <f t="shared" ca="1" si="668"/>
        <v>-8.4015528250952043E-2</v>
      </c>
      <c r="P6143">
        <f t="shared" ca="1" si="669"/>
        <v>0.62116829947136987</v>
      </c>
      <c r="Q6143" t="str">
        <f t="shared" ca="1" si="670"/>
        <v>H</v>
      </c>
    </row>
    <row r="6144" spans="9:17" x14ac:dyDescent="0.25">
      <c r="I6144">
        <v>6143</v>
      </c>
      <c r="J6144">
        <f t="shared" ca="1" si="665"/>
        <v>0.15728145708382646</v>
      </c>
      <c r="K6144">
        <f t="shared" ca="1" si="666"/>
        <v>0.91069900857719221</v>
      </c>
      <c r="L6144" t="str">
        <f t="shared" ca="1" si="667"/>
        <v>H</v>
      </c>
      <c r="N6144">
        <f t="shared" si="671"/>
        <v>6143</v>
      </c>
      <c r="O6144">
        <f t="shared" ca="1" si="668"/>
        <v>0.78188584271829997</v>
      </c>
      <c r="P6144">
        <f t="shared" ca="1" si="669"/>
        <v>1.7119586605704011</v>
      </c>
      <c r="Q6144" t="str">
        <f t="shared" ca="1" si="670"/>
        <v>H</v>
      </c>
    </row>
    <row r="6145" spans="9:17" x14ac:dyDescent="0.25">
      <c r="I6145">
        <v>6144</v>
      </c>
      <c r="J6145">
        <f t="shared" ca="1" si="665"/>
        <v>1.9976719890587069</v>
      </c>
      <c r="K6145">
        <f t="shared" ca="1" si="666"/>
        <v>3.3459995494616774</v>
      </c>
      <c r="L6145" t="str">
        <f t="shared" ca="1" si="667"/>
        <v>H</v>
      </c>
      <c r="N6145">
        <f t="shared" si="671"/>
        <v>6144</v>
      </c>
      <c r="O6145">
        <f t="shared" ca="1" si="668"/>
        <v>1.0897963191813296</v>
      </c>
      <c r="P6145">
        <f t="shared" ca="1" si="669"/>
        <v>2.9845466402719878</v>
      </c>
      <c r="Q6145" t="str">
        <f t="shared" ca="1" si="670"/>
        <v>H</v>
      </c>
    </row>
    <row r="6146" spans="9:17" x14ac:dyDescent="0.25">
      <c r="I6146">
        <v>6145</v>
      </c>
      <c r="J6146">
        <f t="shared" ca="1" si="665"/>
        <v>2.0029822453886554</v>
      </c>
      <c r="K6146">
        <f t="shared" ca="1" si="666"/>
        <v>1.4891482045228939</v>
      </c>
      <c r="L6146" t="str">
        <f t="shared" ca="1" si="667"/>
        <v>A</v>
      </c>
      <c r="N6146">
        <f t="shared" si="671"/>
        <v>6145</v>
      </c>
      <c r="O6146">
        <f t="shared" ca="1" si="668"/>
        <v>1.9714630067495</v>
      </c>
      <c r="P6146">
        <f t="shared" ca="1" si="669"/>
        <v>0.7931320603894263</v>
      </c>
      <c r="Q6146" t="str">
        <f t="shared" ca="1" si="670"/>
        <v>A</v>
      </c>
    </row>
    <row r="6147" spans="9:17" x14ac:dyDescent="0.25">
      <c r="I6147">
        <v>6146</v>
      </c>
      <c r="J6147">
        <f t="shared" ref="J6147:J6210" ca="1" si="672">NORMINV(RAND(), $D$3,$F$3)</f>
        <v>-0.61285791457812255</v>
      </c>
      <c r="K6147">
        <f t="shared" ref="K6147:K6210" ca="1" si="673">NORMINV(RAND(), $D$2,$F$2)</f>
        <v>1.1903013746172166</v>
      </c>
      <c r="L6147" t="str">
        <f t="shared" ref="L6147:L6210" ca="1" si="674">IF(J6147&gt;K6147, "A", IF(J6147=K6147, "T", "H"))</f>
        <v>H</v>
      </c>
      <c r="N6147">
        <f t="shared" si="671"/>
        <v>6146</v>
      </c>
      <c r="O6147">
        <f t="shared" ref="O6147:O6210" ca="1" si="675">NORMINV(RAND(), $D$11,$F$11)</f>
        <v>1.2231779413215167</v>
      </c>
      <c r="P6147">
        <f t="shared" ref="P6147:P6210" ca="1" si="676">NORMINV(RAND(), $D$10,$F$10)</f>
        <v>2.3592513904892245</v>
      </c>
      <c r="Q6147" t="str">
        <f t="shared" ref="Q6147:Q6210" ca="1" si="677">IF(O6147&gt;P6147, "A", IF(O6147=P6147, "T", "H"))</f>
        <v>H</v>
      </c>
    </row>
    <row r="6148" spans="9:17" x14ac:dyDescent="0.25">
      <c r="I6148">
        <v>6147</v>
      </c>
      <c r="J6148">
        <f t="shared" ca="1" si="672"/>
        <v>0.62761644770591674</v>
      </c>
      <c r="K6148">
        <f t="shared" ca="1" si="673"/>
        <v>1.9069319250207979</v>
      </c>
      <c r="L6148" t="str">
        <f t="shared" ca="1" si="674"/>
        <v>H</v>
      </c>
      <c r="N6148">
        <f t="shared" ref="N6148:N6211" si="678">N6147+1</f>
        <v>6147</v>
      </c>
      <c r="O6148">
        <f t="shared" ca="1" si="675"/>
        <v>1.0923397736705205</v>
      </c>
      <c r="P6148">
        <f t="shared" ca="1" si="676"/>
        <v>1.9816897138064338</v>
      </c>
      <c r="Q6148" t="str">
        <f t="shared" ca="1" si="677"/>
        <v>H</v>
      </c>
    </row>
    <row r="6149" spans="9:17" x14ac:dyDescent="0.25">
      <c r="I6149">
        <v>6148</v>
      </c>
      <c r="J6149">
        <f t="shared" ca="1" si="672"/>
        <v>2.2127328018003909</v>
      </c>
      <c r="K6149">
        <f t="shared" ca="1" si="673"/>
        <v>1.2654981454540901</v>
      </c>
      <c r="L6149" t="str">
        <f t="shared" ca="1" si="674"/>
        <v>A</v>
      </c>
      <c r="N6149">
        <f t="shared" si="678"/>
        <v>6148</v>
      </c>
      <c r="O6149">
        <f t="shared" ca="1" si="675"/>
        <v>-0.54519751924196114</v>
      </c>
      <c r="P6149">
        <f t="shared" ca="1" si="676"/>
        <v>0.88153812955073052</v>
      </c>
      <c r="Q6149" t="str">
        <f t="shared" ca="1" si="677"/>
        <v>H</v>
      </c>
    </row>
    <row r="6150" spans="9:17" x14ac:dyDescent="0.25">
      <c r="I6150">
        <v>6149</v>
      </c>
      <c r="J6150">
        <f t="shared" ca="1" si="672"/>
        <v>1.2180483952949968</v>
      </c>
      <c r="K6150">
        <f t="shared" ca="1" si="673"/>
        <v>0.79050260844609144</v>
      </c>
      <c r="L6150" t="str">
        <f t="shared" ca="1" si="674"/>
        <v>A</v>
      </c>
      <c r="N6150">
        <f t="shared" si="678"/>
        <v>6149</v>
      </c>
      <c r="O6150">
        <f t="shared" ca="1" si="675"/>
        <v>-0.20120040391207639</v>
      </c>
      <c r="P6150">
        <f t="shared" ca="1" si="676"/>
        <v>1.8960692512104733</v>
      </c>
      <c r="Q6150" t="str">
        <f t="shared" ca="1" si="677"/>
        <v>H</v>
      </c>
    </row>
    <row r="6151" spans="9:17" x14ac:dyDescent="0.25">
      <c r="I6151">
        <v>6150</v>
      </c>
      <c r="J6151">
        <f t="shared" ca="1" si="672"/>
        <v>0.36769908898482029</v>
      </c>
      <c r="K6151">
        <f t="shared" ca="1" si="673"/>
        <v>2.0094449621101678</v>
      </c>
      <c r="L6151" t="str">
        <f t="shared" ca="1" si="674"/>
        <v>H</v>
      </c>
      <c r="N6151">
        <f t="shared" si="678"/>
        <v>6150</v>
      </c>
      <c r="O6151">
        <f t="shared" ca="1" si="675"/>
        <v>0.83454812725645799</v>
      </c>
      <c r="P6151">
        <f t="shared" ca="1" si="676"/>
        <v>1.2389884195174679</v>
      </c>
      <c r="Q6151" t="str">
        <f t="shared" ca="1" si="677"/>
        <v>H</v>
      </c>
    </row>
    <row r="6152" spans="9:17" x14ac:dyDescent="0.25">
      <c r="I6152">
        <v>6151</v>
      </c>
      <c r="J6152">
        <f t="shared" ca="1" si="672"/>
        <v>1.2807331497344507</v>
      </c>
      <c r="K6152">
        <f t="shared" ca="1" si="673"/>
        <v>0.55740675341710944</v>
      </c>
      <c r="L6152" t="str">
        <f t="shared" ca="1" si="674"/>
        <v>A</v>
      </c>
      <c r="N6152">
        <f t="shared" si="678"/>
        <v>6151</v>
      </c>
      <c r="O6152">
        <f t="shared" ca="1" si="675"/>
        <v>0.83722182154786595</v>
      </c>
      <c r="P6152">
        <f t="shared" ca="1" si="676"/>
        <v>1.3993762344264473</v>
      </c>
      <c r="Q6152" t="str">
        <f t="shared" ca="1" si="677"/>
        <v>H</v>
      </c>
    </row>
    <row r="6153" spans="9:17" x14ac:dyDescent="0.25">
      <c r="I6153">
        <v>6152</v>
      </c>
      <c r="J6153">
        <f t="shared" ca="1" si="672"/>
        <v>1.7728218006017933</v>
      </c>
      <c r="K6153">
        <f t="shared" ca="1" si="673"/>
        <v>2.626060536373553</v>
      </c>
      <c r="L6153" t="str">
        <f t="shared" ca="1" si="674"/>
        <v>H</v>
      </c>
      <c r="N6153">
        <f t="shared" si="678"/>
        <v>6152</v>
      </c>
      <c r="O6153">
        <f t="shared" ca="1" si="675"/>
        <v>1.1980958092382754</v>
      </c>
      <c r="P6153">
        <f t="shared" ca="1" si="676"/>
        <v>0.26080467480310143</v>
      </c>
      <c r="Q6153" t="str">
        <f t="shared" ca="1" si="677"/>
        <v>A</v>
      </c>
    </row>
    <row r="6154" spans="9:17" x14ac:dyDescent="0.25">
      <c r="I6154">
        <v>6153</v>
      </c>
      <c r="J6154">
        <f t="shared" ca="1" si="672"/>
        <v>1.4712683809078726</v>
      </c>
      <c r="K6154">
        <f t="shared" ca="1" si="673"/>
        <v>2.3809637694653478</v>
      </c>
      <c r="L6154" t="str">
        <f t="shared" ca="1" si="674"/>
        <v>H</v>
      </c>
      <c r="N6154">
        <f t="shared" si="678"/>
        <v>6153</v>
      </c>
      <c r="O6154">
        <f t="shared" ca="1" si="675"/>
        <v>0.52398658279100763</v>
      </c>
      <c r="P6154">
        <f t="shared" ca="1" si="676"/>
        <v>1.7868406191251758</v>
      </c>
      <c r="Q6154" t="str">
        <f t="shared" ca="1" si="677"/>
        <v>H</v>
      </c>
    </row>
    <row r="6155" spans="9:17" x14ac:dyDescent="0.25">
      <c r="I6155">
        <v>6154</v>
      </c>
      <c r="J6155">
        <f t="shared" ca="1" si="672"/>
        <v>1.8791657180213319</v>
      </c>
      <c r="K6155">
        <f t="shared" ca="1" si="673"/>
        <v>2.4313917382027257</v>
      </c>
      <c r="L6155" t="str">
        <f t="shared" ca="1" si="674"/>
        <v>H</v>
      </c>
      <c r="N6155">
        <f t="shared" si="678"/>
        <v>6154</v>
      </c>
      <c r="O6155">
        <f t="shared" ca="1" si="675"/>
        <v>2.3849005514339634</v>
      </c>
      <c r="P6155">
        <f t="shared" ca="1" si="676"/>
        <v>0.98998751641494653</v>
      </c>
      <c r="Q6155" t="str">
        <f t="shared" ca="1" si="677"/>
        <v>A</v>
      </c>
    </row>
    <row r="6156" spans="9:17" x14ac:dyDescent="0.25">
      <c r="I6156">
        <v>6155</v>
      </c>
      <c r="J6156">
        <f t="shared" ca="1" si="672"/>
        <v>0.99220178704356099</v>
      </c>
      <c r="K6156">
        <f t="shared" ca="1" si="673"/>
        <v>1.4508987460580602</v>
      </c>
      <c r="L6156" t="str">
        <f t="shared" ca="1" si="674"/>
        <v>H</v>
      </c>
      <c r="N6156">
        <f t="shared" si="678"/>
        <v>6155</v>
      </c>
      <c r="O6156">
        <f t="shared" ca="1" si="675"/>
        <v>0.15859118652401483</v>
      </c>
      <c r="P6156">
        <f t="shared" ca="1" si="676"/>
        <v>1.4859080330965531</v>
      </c>
      <c r="Q6156" t="str">
        <f t="shared" ca="1" si="677"/>
        <v>H</v>
      </c>
    </row>
    <row r="6157" spans="9:17" x14ac:dyDescent="0.25">
      <c r="I6157">
        <v>6156</v>
      </c>
      <c r="J6157">
        <f t="shared" ca="1" si="672"/>
        <v>0.50897105997700276</v>
      </c>
      <c r="K6157">
        <f t="shared" ca="1" si="673"/>
        <v>0.49026999089860879</v>
      </c>
      <c r="L6157" t="str">
        <f t="shared" ca="1" si="674"/>
        <v>A</v>
      </c>
      <c r="N6157">
        <f t="shared" si="678"/>
        <v>6156</v>
      </c>
      <c r="O6157">
        <f t="shared" ca="1" si="675"/>
        <v>2.9187245807926141</v>
      </c>
      <c r="P6157">
        <f t="shared" ca="1" si="676"/>
        <v>0.59315661442468315</v>
      </c>
      <c r="Q6157" t="str">
        <f t="shared" ca="1" si="677"/>
        <v>A</v>
      </c>
    </row>
    <row r="6158" spans="9:17" x14ac:dyDescent="0.25">
      <c r="I6158">
        <v>6157</v>
      </c>
      <c r="J6158">
        <f t="shared" ca="1" si="672"/>
        <v>0.97637960263503776</v>
      </c>
      <c r="K6158">
        <f t="shared" ca="1" si="673"/>
        <v>1.7821235864850502</v>
      </c>
      <c r="L6158" t="str">
        <f t="shared" ca="1" si="674"/>
        <v>H</v>
      </c>
      <c r="N6158">
        <f t="shared" si="678"/>
        <v>6157</v>
      </c>
      <c r="O6158">
        <f t="shared" ca="1" si="675"/>
        <v>0.20122361173896275</v>
      </c>
      <c r="P6158">
        <f t="shared" ca="1" si="676"/>
        <v>0.61836241905573697</v>
      </c>
      <c r="Q6158" t="str">
        <f t="shared" ca="1" si="677"/>
        <v>H</v>
      </c>
    </row>
    <row r="6159" spans="9:17" x14ac:dyDescent="0.25">
      <c r="I6159">
        <v>6158</v>
      </c>
      <c r="J6159">
        <f t="shared" ca="1" si="672"/>
        <v>0.31824217389907894</v>
      </c>
      <c r="K6159">
        <f t="shared" ca="1" si="673"/>
        <v>2.8182129071786979</v>
      </c>
      <c r="L6159" t="str">
        <f t="shared" ca="1" si="674"/>
        <v>H</v>
      </c>
      <c r="N6159">
        <f t="shared" si="678"/>
        <v>6158</v>
      </c>
      <c r="O6159">
        <f t="shared" ca="1" si="675"/>
        <v>-6.6629068975755379E-2</v>
      </c>
      <c r="P6159">
        <f t="shared" ca="1" si="676"/>
        <v>-0.3315757922500413</v>
      </c>
      <c r="Q6159" t="str">
        <f t="shared" ca="1" si="677"/>
        <v>A</v>
      </c>
    </row>
    <row r="6160" spans="9:17" x14ac:dyDescent="0.25">
      <c r="I6160">
        <v>6159</v>
      </c>
      <c r="J6160">
        <f t="shared" ca="1" si="672"/>
        <v>0.52495019885233529</v>
      </c>
      <c r="K6160">
        <f t="shared" ca="1" si="673"/>
        <v>1.5182176069164008</v>
      </c>
      <c r="L6160" t="str">
        <f t="shared" ca="1" si="674"/>
        <v>H</v>
      </c>
      <c r="N6160">
        <f t="shared" si="678"/>
        <v>6159</v>
      </c>
      <c r="O6160">
        <f t="shared" ca="1" si="675"/>
        <v>0.65042129588926256</v>
      </c>
      <c r="P6160">
        <f t="shared" ca="1" si="676"/>
        <v>0.55972136298788866</v>
      </c>
      <c r="Q6160" t="str">
        <f t="shared" ca="1" si="677"/>
        <v>A</v>
      </c>
    </row>
    <row r="6161" spans="9:17" x14ac:dyDescent="0.25">
      <c r="I6161">
        <v>6160</v>
      </c>
      <c r="J6161">
        <f t="shared" ca="1" si="672"/>
        <v>-0.13667253790817968</v>
      </c>
      <c r="K6161">
        <f t="shared" ca="1" si="673"/>
        <v>1.8367712473964641</v>
      </c>
      <c r="L6161" t="str">
        <f t="shared" ca="1" si="674"/>
        <v>H</v>
      </c>
      <c r="N6161">
        <f t="shared" si="678"/>
        <v>6160</v>
      </c>
      <c r="O6161">
        <f t="shared" ca="1" si="675"/>
        <v>-0.34193626374016683</v>
      </c>
      <c r="P6161">
        <f t="shared" ca="1" si="676"/>
        <v>0.91980664360909903</v>
      </c>
      <c r="Q6161" t="str">
        <f t="shared" ca="1" si="677"/>
        <v>H</v>
      </c>
    </row>
    <row r="6162" spans="9:17" x14ac:dyDescent="0.25">
      <c r="I6162">
        <v>6161</v>
      </c>
      <c r="J6162">
        <f t="shared" ca="1" si="672"/>
        <v>1.596154331063516</v>
      </c>
      <c r="K6162">
        <f t="shared" ca="1" si="673"/>
        <v>2.7640477750304573</v>
      </c>
      <c r="L6162" t="str">
        <f t="shared" ca="1" si="674"/>
        <v>H</v>
      </c>
      <c r="N6162">
        <f t="shared" si="678"/>
        <v>6161</v>
      </c>
      <c r="O6162">
        <f t="shared" ca="1" si="675"/>
        <v>-0.19563362249994187</v>
      </c>
      <c r="P6162">
        <f t="shared" ca="1" si="676"/>
        <v>0.93674265686170388</v>
      </c>
      <c r="Q6162" t="str">
        <f t="shared" ca="1" si="677"/>
        <v>H</v>
      </c>
    </row>
    <row r="6163" spans="9:17" x14ac:dyDescent="0.25">
      <c r="I6163">
        <v>6162</v>
      </c>
      <c r="J6163">
        <f t="shared" ca="1" si="672"/>
        <v>0.75725303065570349</v>
      </c>
      <c r="K6163">
        <f t="shared" ca="1" si="673"/>
        <v>0.88880115720748731</v>
      </c>
      <c r="L6163" t="str">
        <f t="shared" ca="1" si="674"/>
        <v>H</v>
      </c>
      <c r="N6163">
        <f t="shared" si="678"/>
        <v>6162</v>
      </c>
      <c r="O6163">
        <f t="shared" ca="1" si="675"/>
        <v>0.31051463440834809</v>
      </c>
      <c r="P6163">
        <f t="shared" ca="1" si="676"/>
        <v>0.9434716099073297</v>
      </c>
      <c r="Q6163" t="str">
        <f t="shared" ca="1" si="677"/>
        <v>H</v>
      </c>
    </row>
    <row r="6164" spans="9:17" x14ac:dyDescent="0.25">
      <c r="I6164">
        <v>6163</v>
      </c>
      <c r="J6164">
        <f t="shared" ca="1" si="672"/>
        <v>-1.0390339119542344</v>
      </c>
      <c r="K6164">
        <f t="shared" ca="1" si="673"/>
        <v>1.4176823037542354</v>
      </c>
      <c r="L6164" t="str">
        <f t="shared" ca="1" si="674"/>
        <v>H</v>
      </c>
      <c r="N6164">
        <f t="shared" si="678"/>
        <v>6163</v>
      </c>
      <c r="O6164">
        <f t="shared" ca="1" si="675"/>
        <v>-0.80156671405282132</v>
      </c>
      <c r="P6164">
        <f t="shared" ca="1" si="676"/>
        <v>-0.4930217290919181</v>
      </c>
      <c r="Q6164" t="str">
        <f t="shared" ca="1" si="677"/>
        <v>H</v>
      </c>
    </row>
    <row r="6165" spans="9:17" x14ac:dyDescent="0.25">
      <c r="I6165">
        <v>6164</v>
      </c>
      <c r="J6165">
        <f t="shared" ca="1" si="672"/>
        <v>6.0852275462278005E-2</v>
      </c>
      <c r="K6165">
        <f t="shared" ca="1" si="673"/>
        <v>0.99056287344162031</v>
      </c>
      <c r="L6165" t="str">
        <f t="shared" ca="1" si="674"/>
        <v>H</v>
      </c>
      <c r="N6165">
        <f t="shared" si="678"/>
        <v>6164</v>
      </c>
      <c r="O6165">
        <f t="shared" ca="1" si="675"/>
        <v>1.2790111441121268</v>
      </c>
      <c r="P6165">
        <f t="shared" ca="1" si="676"/>
        <v>1.7347693908338653</v>
      </c>
      <c r="Q6165" t="str">
        <f t="shared" ca="1" si="677"/>
        <v>H</v>
      </c>
    </row>
    <row r="6166" spans="9:17" x14ac:dyDescent="0.25">
      <c r="I6166">
        <v>6165</v>
      </c>
      <c r="J6166">
        <f t="shared" ca="1" si="672"/>
        <v>-0.35199200920941132</v>
      </c>
      <c r="K6166">
        <f t="shared" ca="1" si="673"/>
        <v>1.0114376274180801</v>
      </c>
      <c r="L6166" t="str">
        <f t="shared" ca="1" si="674"/>
        <v>H</v>
      </c>
      <c r="N6166">
        <f t="shared" si="678"/>
        <v>6165</v>
      </c>
      <c r="O6166">
        <f t="shared" ca="1" si="675"/>
        <v>0.97727950055240376</v>
      </c>
      <c r="P6166">
        <f t="shared" ca="1" si="676"/>
        <v>1.700863904944236</v>
      </c>
      <c r="Q6166" t="str">
        <f t="shared" ca="1" si="677"/>
        <v>H</v>
      </c>
    </row>
    <row r="6167" spans="9:17" x14ac:dyDescent="0.25">
      <c r="I6167">
        <v>6166</v>
      </c>
      <c r="J6167">
        <f t="shared" ca="1" si="672"/>
        <v>0.35970257921332627</v>
      </c>
      <c r="K6167">
        <f t="shared" ca="1" si="673"/>
        <v>1.7133090890675005</v>
      </c>
      <c r="L6167" t="str">
        <f t="shared" ca="1" si="674"/>
        <v>H</v>
      </c>
      <c r="N6167">
        <f t="shared" si="678"/>
        <v>6166</v>
      </c>
      <c r="O6167">
        <f t="shared" ca="1" si="675"/>
        <v>1.5242180574758606</v>
      </c>
      <c r="P6167">
        <f t="shared" ca="1" si="676"/>
        <v>0.9146655208221619</v>
      </c>
      <c r="Q6167" t="str">
        <f t="shared" ca="1" si="677"/>
        <v>A</v>
      </c>
    </row>
    <row r="6168" spans="9:17" x14ac:dyDescent="0.25">
      <c r="I6168">
        <v>6167</v>
      </c>
      <c r="J6168">
        <f t="shared" ca="1" si="672"/>
        <v>2.1278348699395089</v>
      </c>
      <c r="K6168">
        <f t="shared" ca="1" si="673"/>
        <v>0.82742588245283566</v>
      </c>
      <c r="L6168" t="str">
        <f t="shared" ca="1" si="674"/>
        <v>A</v>
      </c>
      <c r="N6168">
        <f t="shared" si="678"/>
        <v>6167</v>
      </c>
      <c r="O6168">
        <f t="shared" ca="1" si="675"/>
        <v>1.2308272470026687</v>
      </c>
      <c r="P6168">
        <f t="shared" ca="1" si="676"/>
        <v>1.319185303954908</v>
      </c>
      <c r="Q6168" t="str">
        <f t="shared" ca="1" si="677"/>
        <v>H</v>
      </c>
    </row>
    <row r="6169" spans="9:17" x14ac:dyDescent="0.25">
      <c r="I6169">
        <v>6168</v>
      </c>
      <c r="J6169">
        <f t="shared" ca="1" si="672"/>
        <v>1.8751740403449808</v>
      </c>
      <c r="K6169">
        <f t="shared" ca="1" si="673"/>
        <v>2.0759674680379936</v>
      </c>
      <c r="L6169" t="str">
        <f t="shared" ca="1" si="674"/>
        <v>H</v>
      </c>
      <c r="N6169">
        <f t="shared" si="678"/>
        <v>6168</v>
      </c>
      <c r="O6169">
        <f t="shared" ca="1" si="675"/>
        <v>2.0596375096535038</v>
      </c>
      <c r="P6169">
        <f t="shared" ca="1" si="676"/>
        <v>1.0496742985529415</v>
      </c>
      <c r="Q6169" t="str">
        <f t="shared" ca="1" si="677"/>
        <v>A</v>
      </c>
    </row>
    <row r="6170" spans="9:17" x14ac:dyDescent="0.25">
      <c r="I6170">
        <v>6169</v>
      </c>
      <c r="J6170">
        <f t="shared" ca="1" si="672"/>
        <v>0.2591414709735147</v>
      </c>
      <c r="K6170">
        <f t="shared" ca="1" si="673"/>
        <v>1.408228263072151</v>
      </c>
      <c r="L6170" t="str">
        <f t="shared" ca="1" si="674"/>
        <v>H</v>
      </c>
      <c r="N6170">
        <f t="shared" si="678"/>
        <v>6169</v>
      </c>
      <c r="O6170">
        <f t="shared" ca="1" si="675"/>
        <v>0.49512631850674782</v>
      </c>
      <c r="P6170">
        <f t="shared" ca="1" si="676"/>
        <v>1.6617775249249931</v>
      </c>
      <c r="Q6170" t="str">
        <f t="shared" ca="1" si="677"/>
        <v>H</v>
      </c>
    </row>
    <row r="6171" spans="9:17" x14ac:dyDescent="0.25">
      <c r="I6171">
        <v>6170</v>
      </c>
      <c r="J6171">
        <f t="shared" ca="1" si="672"/>
        <v>1.3707296703932002</v>
      </c>
      <c r="K6171">
        <f t="shared" ca="1" si="673"/>
        <v>2.2675044806237725</v>
      </c>
      <c r="L6171" t="str">
        <f t="shared" ca="1" si="674"/>
        <v>H</v>
      </c>
      <c r="N6171">
        <f t="shared" si="678"/>
        <v>6170</v>
      </c>
      <c r="O6171">
        <f t="shared" ca="1" si="675"/>
        <v>0.1780605890975599</v>
      </c>
      <c r="P6171">
        <f t="shared" ca="1" si="676"/>
        <v>1.3440864587313128</v>
      </c>
      <c r="Q6171" t="str">
        <f t="shared" ca="1" si="677"/>
        <v>H</v>
      </c>
    </row>
    <row r="6172" spans="9:17" x14ac:dyDescent="0.25">
      <c r="I6172">
        <v>6171</v>
      </c>
      <c r="J6172">
        <f t="shared" ca="1" si="672"/>
        <v>2.0310440304727986</v>
      </c>
      <c r="K6172">
        <f t="shared" ca="1" si="673"/>
        <v>0.76883507915018345</v>
      </c>
      <c r="L6172" t="str">
        <f t="shared" ca="1" si="674"/>
        <v>A</v>
      </c>
      <c r="N6172">
        <f t="shared" si="678"/>
        <v>6171</v>
      </c>
      <c r="O6172">
        <f t="shared" ca="1" si="675"/>
        <v>0.6351647287971105</v>
      </c>
      <c r="P6172">
        <f t="shared" ca="1" si="676"/>
        <v>2.0483268908165444</v>
      </c>
      <c r="Q6172" t="str">
        <f t="shared" ca="1" si="677"/>
        <v>H</v>
      </c>
    </row>
    <row r="6173" spans="9:17" x14ac:dyDescent="0.25">
      <c r="I6173">
        <v>6172</v>
      </c>
      <c r="J6173">
        <f t="shared" ca="1" si="672"/>
        <v>1.4797547396516757</v>
      </c>
      <c r="K6173">
        <f t="shared" ca="1" si="673"/>
        <v>3.0873926068747428</v>
      </c>
      <c r="L6173" t="str">
        <f t="shared" ca="1" si="674"/>
        <v>H</v>
      </c>
      <c r="N6173">
        <f t="shared" si="678"/>
        <v>6172</v>
      </c>
      <c r="O6173">
        <f t="shared" ca="1" si="675"/>
        <v>0.61094653910383501</v>
      </c>
      <c r="P6173">
        <f t="shared" ca="1" si="676"/>
        <v>2.610105225381373</v>
      </c>
      <c r="Q6173" t="str">
        <f t="shared" ca="1" si="677"/>
        <v>H</v>
      </c>
    </row>
    <row r="6174" spans="9:17" x14ac:dyDescent="0.25">
      <c r="I6174">
        <v>6173</v>
      </c>
      <c r="J6174">
        <f t="shared" ca="1" si="672"/>
        <v>1.5170971215068692</v>
      </c>
      <c r="K6174">
        <f t="shared" ca="1" si="673"/>
        <v>1.2472698985488944</v>
      </c>
      <c r="L6174" t="str">
        <f t="shared" ca="1" si="674"/>
        <v>A</v>
      </c>
      <c r="N6174">
        <f t="shared" si="678"/>
        <v>6173</v>
      </c>
      <c r="O6174">
        <f t="shared" ca="1" si="675"/>
        <v>0.25047232253450941</v>
      </c>
      <c r="P6174">
        <f t="shared" ca="1" si="676"/>
        <v>0.89397464441652108</v>
      </c>
      <c r="Q6174" t="str">
        <f t="shared" ca="1" si="677"/>
        <v>H</v>
      </c>
    </row>
    <row r="6175" spans="9:17" x14ac:dyDescent="0.25">
      <c r="I6175">
        <v>6174</v>
      </c>
      <c r="J6175">
        <f t="shared" ca="1" si="672"/>
        <v>1.1098298690723143</v>
      </c>
      <c r="K6175">
        <f t="shared" ca="1" si="673"/>
        <v>-0.27449552547013356</v>
      </c>
      <c r="L6175" t="str">
        <f t="shared" ca="1" si="674"/>
        <v>A</v>
      </c>
      <c r="N6175">
        <f t="shared" si="678"/>
        <v>6174</v>
      </c>
      <c r="O6175">
        <f t="shared" ca="1" si="675"/>
        <v>-0.34060974615814443</v>
      </c>
      <c r="P6175">
        <f t="shared" ca="1" si="676"/>
        <v>0.55821817964742337</v>
      </c>
      <c r="Q6175" t="str">
        <f t="shared" ca="1" si="677"/>
        <v>H</v>
      </c>
    </row>
    <row r="6176" spans="9:17" x14ac:dyDescent="0.25">
      <c r="I6176">
        <v>6175</v>
      </c>
      <c r="J6176">
        <f t="shared" ca="1" si="672"/>
        <v>3.466808087510441</v>
      </c>
      <c r="K6176">
        <f t="shared" ca="1" si="673"/>
        <v>1.6102452218164169</v>
      </c>
      <c r="L6176" t="str">
        <f t="shared" ca="1" si="674"/>
        <v>A</v>
      </c>
      <c r="N6176">
        <f t="shared" si="678"/>
        <v>6175</v>
      </c>
      <c r="O6176">
        <f t="shared" ca="1" si="675"/>
        <v>1.5260567613679092</v>
      </c>
      <c r="P6176">
        <f t="shared" ca="1" si="676"/>
        <v>0.14645465621445775</v>
      </c>
      <c r="Q6176" t="str">
        <f t="shared" ca="1" si="677"/>
        <v>A</v>
      </c>
    </row>
    <row r="6177" spans="9:17" x14ac:dyDescent="0.25">
      <c r="I6177">
        <v>6176</v>
      </c>
      <c r="J6177">
        <f t="shared" ca="1" si="672"/>
        <v>0.82911667246198939</v>
      </c>
      <c r="K6177">
        <f t="shared" ca="1" si="673"/>
        <v>2.8633721285535492</v>
      </c>
      <c r="L6177" t="str">
        <f t="shared" ca="1" si="674"/>
        <v>H</v>
      </c>
      <c r="N6177">
        <f t="shared" si="678"/>
        <v>6176</v>
      </c>
      <c r="O6177">
        <f t="shared" ca="1" si="675"/>
        <v>-0.60011999141630024</v>
      </c>
      <c r="P6177">
        <f t="shared" ca="1" si="676"/>
        <v>0.29604748939889758</v>
      </c>
      <c r="Q6177" t="str">
        <f t="shared" ca="1" si="677"/>
        <v>H</v>
      </c>
    </row>
    <row r="6178" spans="9:17" x14ac:dyDescent="0.25">
      <c r="I6178">
        <v>6177</v>
      </c>
      <c r="J6178">
        <f t="shared" ca="1" si="672"/>
        <v>3.9372265697658646</v>
      </c>
      <c r="K6178">
        <f t="shared" ca="1" si="673"/>
        <v>1.7085051955693926</v>
      </c>
      <c r="L6178" t="str">
        <f t="shared" ca="1" si="674"/>
        <v>A</v>
      </c>
      <c r="N6178">
        <f t="shared" si="678"/>
        <v>6177</v>
      </c>
      <c r="O6178">
        <f t="shared" ca="1" si="675"/>
        <v>0.75050709432739149</v>
      </c>
      <c r="P6178">
        <f t="shared" ca="1" si="676"/>
        <v>1.2624778577376661</v>
      </c>
      <c r="Q6178" t="str">
        <f t="shared" ca="1" si="677"/>
        <v>H</v>
      </c>
    </row>
    <row r="6179" spans="9:17" x14ac:dyDescent="0.25">
      <c r="I6179">
        <v>6178</v>
      </c>
      <c r="J6179">
        <f t="shared" ca="1" si="672"/>
        <v>0.71872951692622</v>
      </c>
      <c r="K6179">
        <f t="shared" ca="1" si="673"/>
        <v>2.2048106213924252</v>
      </c>
      <c r="L6179" t="str">
        <f t="shared" ca="1" si="674"/>
        <v>H</v>
      </c>
      <c r="N6179">
        <f t="shared" si="678"/>
        <v>6178</v>
      </c>
      <c r="O6179">
        <f t="shared" ca="1" si="675"/>
        <v>-0.51701984860558925</v>
      </c>
      <c r="P6179">
        <f t="shared" ca="1" si="676"/>
        <v>0.59368358527219178</v>
      </c>
      <c r="Q6179" t="str">
        <f t="shared" ca="1" si="677"/>
        <v>H</v>
      </c>
    </row>
    <row r="6180" spans="9:17" x14ac:dyDescent="0.25">
      <c r="I6180">
        <v>6179</v>
      </c>
      <c r="J6180">
        <f t="shared" ca="1" si="672"/>
        <v>1.8930755302677156</v>
      </c>
      <c r="K6180">
        <f t="shared" ca="1" si="673"/>
        <v>2.0602799688309079</v>
      </c>
      <c r="L6180" t="str">
        <f t="shared" ca="1" si="674"/>
        <v>H</v>
      </c>
      <c r="N6180">
        <f t="shared" si="678"/>
        <v>6179</v>
      </c>
      <c r="O6180">
        <f t="shared" ca="1" si="675"/>
        <v>1.1312575972080778</v>
      </c>
      <c r="P6180">
        <f t="shared" ca="1" si="676"/>
        <v>0.37100762024984701</v>
      </c>
      <c r="Q6180" t="str">
        <f t="shared" ca="1" si="677"/>
        <v>A</v>
      </c>
    </row>
    <row r="6181" spans="9:17" x14ac:dyDescent="0.25">
      <c r="I6181">
        <v>6180</v>
      </c>
      <c r="J6181">
        <f t="shared" ca="1" si="672"/>
        <v>0.28437374802667004</v>
      </c>
      <c r="K6181">
        <f t="shared" ca="1" si="673"/>
        <v>1.8181580684812721</v>
      </c>
      <c r="L6181" t="str">
        <f t="shared" ca="1" si="674"/>
        <v>H</v>
      </c>
      <c r="N6181">
        <f t="shared" si="678"/>
        <v>6180</v>
      </c>
      <c r="O6181">
        <f t="shared" ca="1" si="675"/>
        <v>-5.7388392937109844E-2</v>
      </c>
      <c r="P6181">
        <f t="shared" ca="1" si="676"/>
        <v>1.3292392751340292</v>
      </c>
      <c r="Q6181" t="str">
        <f t="shared" ca="1" si="677"/>
        <v>H</v>
      </c>
    </row>
    <row r="6182" spans="9:17" x14ac:dyDescent="0.25">
      <c r="I6182">
        <v>6181</v>
      </c>
      <c r="J6182">
        <f t="shared" ca="1" si="672"/>
        <v>3.0262993090803505</v>
      </c>
      <c r="K6182">
        <f t="shared" ca="1" si="673"/>
        <v>2.7799362592537777</v>
      </c>
      <c r="L6182" t="str">
        <f t="shared" ca="1" si="674"/>
        <v>A</v>
      </c>
      <c r="N6182">
        <f t="shared" si="678"/>
        <v>6181</v>
      </c>
      <c r="O6182">
        <f t="shared" ca="1" si="675"/>
        <v>0.86381203828090913</v>
      </c>
      <c r="P6182">
        <f t="shared" ca="1" si="676"/>
        <v>2.3349872538980705</v>
      </c>
      <c r="Q6182" t="str">
        <f t="shared" ca="1" si="677"/>
        <v>H</v>
      </c>
    </row>
    <row r="6183" spans="9:17" x14ac:dyDescent="0.25">
      <c r="I6183">
        <v>6182</v>
      </c>
      <c r="J6183">
        <f t="shared" ca="1" si="672"/>
        <v>0.29606538727243503</v>
      </c>
      <c r="K6183">
        <f t="shared" ca="1" si="673"/>
        <v>1.6022238310725985</v>
      </c>
      <c r="L6183" t="str">
        <f t="shared" ca="1" si="674"/>
        <v>H</v>
      </c>
      <c r="N6183">
        <f t="shared" si="678"/>
        <v>6182</v>
      </c>
      <c r="O6183">
        <f t="shared" ca="1" si="675"/>
        <v>0.43036073015423926</v>
      </c>
      <c r="P6183">
        <f t="shared" ca="1" si="676"/>
        <v>2.1326817515364995</v>
      </c>
      <c r="Q6183" t="str">
        <f t="shared" ca="1" si="677"/>
        <v>H</v>
      </c>
    </row>
    <row r="6184" spans="9:17" x14ac:dyDescent="0.25">
      <c r="I6184">
        <v>6183</v>
      </c>
      <c r="J6184">
        <f t="shared" ca="1" si="672"/>
        <v>0.76894774498852103</v>
      </c>
      <c r="K6184">
        <f t="shared" ca="1" si="673"/>
        <v>2.0007762712474815</v>
      </c>
      <c r="L6184" t="str">
        <f t="shared" ca="1" si="674"/>
        <v>H</v>
      </c>
      <c r="N6184">
        <f t="shared" si="678"/>
        <v>6183</v>
      </c>
      <c r="O6184">
        <f t="shared" ca="1" si="675"/>
        <v>-1.4671563516981363</v>
      </c>
      <c r="P6184">
        <f t="shared" ca="1" si="676"/>
        <v>1.9893016091391109</v>
      </c>
      <c r="Q6184" t="str">
        <f t="shared" ca="1" si="677"/>
        <v>H</v>
      </c>
    </row>
    <row r="6185" spans="9:17" x14ac:dyDescent="0.25">
      <c r="I6185">
        <v>6184</v>
      </c>
      <c r="J6185">
        <f t="shared" ca="1" si="672"/>
        <v>3.0226453417835142</v>
      </c>
      <c r="K6185">
        <f t="shared" ca="1" si="673"/>
        <v>1.7094346899815898</v>
      </c>
      <c r="L6185" t="str">
        <f t="shared" ca="1" si="674"/>
        <v>A</v>
      </c>
      <c r="N6185">
        <f t="shared" si="678"/>
        <v>6184</v>
      </c>
      <c r="O6185">
        <f t="shared" ca="1" si="675"/>
        <v>1.5144983751019301</v>
      </c>
      <c r="P6185">
        <f t="shared" ca="1" si="676"/>
        <v>1.3146706681611451</v>
      </c>
      <c r="Q6185" t="str">
        <f t="shared" ca="1" si="677"/>
        <v>A</v>
      </c>
    </row>
    <row r="6186" spans="9:17" x14ac:dyDescent="0.25">
      <c r="I6186">
        <v>6185</v>
      </c>
      <c r="J6186">
        <f t="shared" ca="1" si="672"/>
        <v>1.5086632100844937</v>
      </c>
      <c r="K6186">
        <f t="shared" ca="1" si="673"/>
        <v>1.3398682795746901</v>
      </c>
      <c r="L6186" t="str">
        <f t="shared" ca="1" si="674"/>
        <v>A</v>
      </c>
      <c r="N6186">
        <f t="shared" si="678"/>
        <v>6185</v>
      </c>
      <c r="O6186">
        <f t="shared" ca="1" si="675"/>
        <v>0.50294475655482862</v>
      </c>
      <c r="P6186">
        <f t="shared" ca="1" si="676"/>
        <v>2.0151441572416622</v>
      </c>
      <c r="Q6186" t="str">
        <f t="shared" ca="1" si="677"/>
        <v>H</v>
      </c>
    </row>
    <row r="6187" spans="9:17" x14ac:dyDescent="0.25">
      <c r="I6187">
        <v>6186</v>
      </c>
      <c r="J6187">
        <f t="shared" ca="1" si="672"/>
        <v>-2.6913607495306442</v>
      </c>
      <c r="K6187">
        <f t="shared" ca="1" si="673"/>
        <v>1.9877875297007399</v>
      </c>
      <c r="L6187" t="str">
        <f t="shared" ca="1" si="674"/>
        <v>H</v>
      </c>
      <c r="N6187">
        <f t="shared" si="678"/>
        <v>6186</v>
      </c>
      <c r="O6187">
        <f t="shared" ca="1" si="675"/>
        <v>0.47326166538244463</v>
      </c>
      <c r="P6187">
        <f t="shared" ca="1" si="676"/>
        <v>2.3849214602840672</v>
      </c>
      <c r="Q6187" t="str">
        <f t="shared" ca="1" si="677"/>
        <v>H</v>
      </c>
    </row>
    <row r="6188" spans="9:17" x14ac:dyDescent="0.25">
      <c r="I6188">
        <v>6187</v>
      </c>
      <c r="J6188">
        <f t="shared" ca="1" si="672"/>
        <v>-0.55834243850412757</v>
      </c>
      <c r="K6188">
        <f t="shared" ca="1" si="673"/>
        <v>1.8854846757039949</v>
      </c>
      <c r="L6188" t="str">
        <f t="shared" ca="1" si="674"/>
        <v>H</v>
      </c>
      <c r="N6188">
        <f t="shared" si="678"/>
        <v>6187</v>
      </c>
      <c r="O6188">
        <f t="shared" ca="1" si="675"/>
        <v>1.2676022444481201</v>
      </c>
      <c r="P6188">
        <f t="shared" ca="1" si="676"/>
        <v>1.1229914745453966</v>
      </c>
      <c r="Q6188" t="str">
        <f t="shared" ca="1" si="677"/>
        <v>A</v>
      </c>
    </row>
    <row r="6189" spans="9:17" x14ac:dyDescent="0.25">
      <c r="I6189">
        <v>6188</v>
      </c>
      <c r="J6189">
        <f t="shared" ca="1" si="672"/>
        <v>1.4405353186389545</v>
      </c>
      <c r="K6189">
        <f t="shared" ca="1" si="673"/>
        <v>2.5157099852377849</v>
      </c>
      <c r="L6189" t="str">
        <f t="shared" ca="1" si="674"/>
        <v>H</v>
      </c>
      <c r="N6189">
        <f t="shared" si="678"/>
        <v>6188</v>
      </c>
      <c r="O6189">
        <f t="shared" ca="1" si="675"/>
        <v>2.0926012511708603</v>
      </c>
      <c r="P6189">
        <f t="shared" ca="1" si="676"/>
        <v>0.67867473308724113</v>
      </c>
      <c r="Q6189" t="str">
        <f t="shared" ca="1" si="677"/>
        <v>A</v>
      </c>
    </row>
    <row r="6190" spans="9:17" x14ac:dyDescent="0.25">
      <c r="I6190">
        <v>6189</v>
      </c>
      <c r="J6190">
        <f t="shared" ca="1" si="672"/>
        <v>-1.0047855879038319</v>
      </c>
      <c r="K6190">
        <f t="shared" ca="1" si="673"/>
        <v>2.3880115709780219</v>
      </c>
      <c r="L6190" t="str">
        <f t="shared" ca="1" si="674"/>
        <v>H</v>
      </c>
      <c r="N6190">
        <f t="shared" si="678"/>
        <v>6189</v>
      </c>
      <c r="O6190">
        <f t="shared" ca="1" si="675"/>
        <v>-0.21989347911807711</v>
      </c>
      <c r="P6190">
        <f t="shared" ca="1" si="676"/>
        <v>1.9931235070170414</v>
      </c>
      <c r="Q6190" t="str">
        <f t="shared" ca="1" si="677"/>
        <v>H</v>
      </c>
    </row>
    <row r="6191" spans="9:17" x14ac:dyDescent="0.25">
      <c r="I6191">
        <v>6190</v>
      </c>
      <c r="J6191">
        <f t="shared" ca="1" si="672"/>
        <v>1.5331527985415909</v>
      </c>
      <c r="K6191">
        <f t="shared" ca="1" si="673"/>
        <v>1.4904482838135511</v>
      </c>
      <c r="L6191" t="str">
        <f t="shared" ca="1" si="674"/>
        <v>A</v>
      </c>
      <c r="N6191">
        <f t="shared" si="678"/>
        <v>6190</v>
      </c>
      <c r="O6191">
        <f t="shared" ca="1" si="675"/>
        <v>0.67595515475392121</v>
      </c>
      <c r="P6191">
        <f t="shared" ca="1" si="676"/>
        <v>1.856455903893329</v>
      </c>
      <c r="Q6191" t="str">
        <f t="shared" ca="1" si="677"/>
        <v>H</v>
      </c>
    </row>
    <row r="6192" spans="9:17" x14ac:dyDescent="0.25">
      <c r="I6192">
        <v>6191</v>
      </c>
      <c r="J6192">
        <f t="shared" ca="1" si="672"/>
        <v>0.52489688116523348</v>
      </c>
      <c r="K6192">
        <f t="shared" ca="1" si="673"/>
        <v>1.632411054189373</v>
      </c>
      <c r="L6192" t="str">
        <f t="shared" ca="1" si="674"/>
        <v>H</v>
      </c>
      <c r="N6192">
        <f t="shared" si="678"/>
        <v>6191</v>
      </c>
      <c r="O6192">
        <f t="shared" ca="1" si="675"/>
        <v>0.29197608450367618</v>
      </c>
      <c r="P6192">
        <f t="shared" ca="1" si="676"/>
        <v>1.9057469688474027</v>
      </c>
      <c r="Q6192" t="str">
        <f t="shared" ca="1" si="677"/>
        <v>H</v>
      </c>
    </row>
    <row r="6193" spans="9:17" x14ac:dyDescent="0.25">
      <c r="I6193">
        <v>6192</v>
      </c>
      <c r="J6193">
        <f t="shared" ca="1" si="672"/>
        <v>0.74561535322326589</v>
      </c>
      <c r="K6193">
        <f t="shared" ca="1" si="673"/>
        <v>2.1088656578220273</v>
      </c>
      <c r="L6193" t="str">
        <f t="shared" ca="1" si="674"/>
        <v>H</v>
      </c>
      <c r="N6193">
        <f t="shared" si="678"/>
        <v>6192</v>
      </c>
      <c r="O6193">
        <f t="shared" ca="1" si="675"/>
        <v>0.62571959156471202</v>
      </c>
      <c r="P6193">
        <f t="shared" ca="1" si="676"/>
        <v>2.3144400916030747</v>
      </c>
      <c r="Q6193" t="str">
        <f t="shared" ca="1" si="677"/>
        <v>H</v>
      </c>
    </row>
    <row r="6194" spans="9:17" x14ac:dyDescent="0.25">
      <c r="I6194">
        <v>6193</v>
      </c>
      <c r="J6194">
        <f t="shared" ca="1" si="672"/>
        <v>6.9783799866747542E-2</v>
      </c>
      <c r="K6194">
        <f t="shared" ca="1" si="673"/>
        <v>1.8262766581108447</v>
      </c>
      <c r="L6194" t="str">
        <f t="shared" ca="1" si="674"/>
        <v>H</v>
      </c>
      <c r="N6194">
        <f t="shared" si="678"/>
        <v>6193</v>
      </c>
      <c r="O6194">
        <f t="shared" ca="1" si="675"/>
        <v>2.1464481256919123</v>
      </c>
      <c r="P6194">
        <f t="shared" ca="1" si="676"/>
        <v>1.1729629601314773</v>
      </c>
      <c r="Q6194" t="str">
        <f t="shared" ca="1" si="677"/>
        <v>A</v>
      </c>
    </row>
    <row r="6195" spans="9:17" x14ac:dyDescent="0.25">
      <c r="I6195">
        <v>6194</v>
      </c>
      <c r="J6195">
        <f t="shared" ca="1" si="672"/>
        <v>0.73161085904616718</v>
      </c>
      <c r="K6195">
        <f t="shared" ca="1" si="673"/>
        <v>0.63663903911834485</v>
      </c>
      <c r="L6195" t="str">
        <f t="shared" ca="1" si="674"/>
        <v>A</v>
      </c>
      <c r="N6195">
        <f t="shared" si="678"/>
        <v>6194</v>
      </c>
      <c r="O6195">
        <f t="shared" ca="1" si="675"/>
        <v>-0.61612442991884686</v>
      </c>
      <c r="P6195">
        <f t="shared" ca="1" si="676"/>
        <v>2.0319746484045229</v>
      </c>
      <c r="Q6195" t="str">
        <f t="shared" ca="1" si="677"/>
        <v>H</v>
      </c>
    </row>
    <row r="6196" spans="9:17" x14ac:dyDescent="0.25">
      <c r="I6196">
        <v>6195</v>
      </c>
      <c r="J6196">
        <f t="shared" ca="1" si="672"/>
        <v>-0.38804343557183119</v>
      </c>
      <c r="K6196">
        <f t="shared" ca="1" si="673"/>
        <v>-9.8332281876668981E-2</v>
      </c>
      <c r="L6196" t="str">
        <f t="shared" ca="1" si="674"/>
        <v>H</v>
      </c>
      <c r="N6196">
        <f t="shared" si="678"/>
        <v>6195</v>
      </c>
      <c r="O6196">
        <f t="shared" ca="1" si="675"/>
        <v>0.26462947352468702</v>
      </c>
      <c r="P6196">
        <f t="shared" ca="1" si="676"/>
        <v>1.0391070070990382</v>
      </c>
      <c r="Q6196" t="str">
        <f t="shared" ca="1" si="677"/>
        <v>H</v>
      </c>
    </row>
    <row r="6197" spans="9:17" x14ac:dyDescent="0.25">
      <c r="I6197">
        <v>6196</v>
      </c>
      <c r="J6197">
        <f t="shared" ca="1" si="672"/>
        <v>2.2912853242726468</v>
      </c>
      <c r="K6197">
        <f t="shared" ca="1" si="673"/>
        <v>2.3324932540120389</v>
      </c>
      <c r="L6197" t="str">
        <f t="shared" ca="1" si="674"/>
        <v>H</v>
      </c>
      <c r="N6197">
        <f t="shared" si="678"/>
        <v>6196</v>
      </c>
      <c r="O6197">
        <f t="shared" ca="1" si="675"/>
        <v>-0.56094058623574772</v>
      </c>
      <c r="P6197">
        <f t="shared" ca="1" si="676"/>
        <v>-0.21413915914147275</v>
      </c>
      <c r="Q6197" t="str">
        <f t="shared" ca="1" si="677"/>
        <v>H</v>
      </c>
    </row>
    <row r="6198" spans="9:17" x14ac:dyDescent="0.25">
      <c r="I6198">
        <v>6197</v>
      </c>
      <c r="J6198">
        <f t="shared" ca="1" si="672"/>
        <v>1.1348378387332299</v>
      </c>
      <c r="K6198">
        <f t="shared" ca="1" si="673"/>
        <v>2.3440210207461853</v>
      </c>
      <c r="L6198" t="str">
        <f t="shared" ca="1" si="674"/>
        <v>H</v>
      </c>
      <c r="N6198">
        <f t="shared" si="678"/>
        <v>6197</v>
      </c>
      <c r="O6198">
        <f t="shared" ca="1" si="675"/>
        <v>6.8874813632763487E-2</v>
      </c>
      <c r="P6198">
        <f t="shared" ca="1" si="676"/>
        <v>2.3197699162272842</v>
      </c>
      <c r="Q6198" t="str">
        <f t="shared" ca="1" si="677"/>
        <v>H</v>
      </c>
    </row>
    <row r="6199" spans="9:17" x14ac:dyDescent="0.25">
      <c r="I6199">
        <v>6198</v>
      </c>
      <c r="J6199">
        <f t="shared" ca="1" si="672"/>
        <v>2.2309840186878231</v>
      </c>
      <c r="K6199">
        <f t="shared" ca="1" si="673"/>
        <v>3.1854500953800393</v>
      </c>
      <c r="L6199" t="str">
        <f t="shared" ca="1" si="674"/>
        <v>H</v>
      </c>
      <c r="N6199">
        <f t="shared" si="678"/>
        <v>6198</v>
      </c>
      <c r="O6199">
        <f t="shared" ca="1" si="675"/>
        <v>0.78531612209706225</v>
      </c>
      <c r="P6199">
        <f t="shared" ca="1" si="676"/>
        <v>2.598558064940379</v>
      </c>
      <c r="Q6199" t="str">
        <f t="shared" ca="1" si="677"/>
        <v>H</v>
      </c>
    </row>
    <row r="6200" spans="9:17" x14ac:dyDescent="0.25">
      <c r="I6200">
        <v>6199</v>
      </c>
      <c r="J6200">
        <f t="shared" ca="1" si="672"/>
        <v>0.52654405086029954</v>
      </c>
      <c r="K6200">
        <f t="shared" ca="1" si="673"/>
        <v>2.4028179841361577</v>
      </c>
      <c r="L6200" t="str">
        <f t="shared" ca="1" si="674"/>
        <v>H</v>
      </c>
      <c r="N6200">
        <f t="shared" si="678"/>
        <v>6199</v>
      </c>
      <c r="O6200">
        <f t="shared" ca="1" si="675"/>
        <v>1.1953251010217381</v>
      </c>
      <c r="P6200">
        <f t="shared" ca="1" si="676"/>
        <v>5.0099424241313084E-2</v>
      </c>
      <c r="Q6200" t="str">
        <f t="shared" ca="1" si="677"/>
        <v>A</v>
      </c>
    </row>
    <row r="6201" spans="9:17" x14ac:dyDescent="0.25">
      <c r="I6201">
        <v>6200</v>
      </c>
      <c r="J6201">
        <f t="shared" ca="1" si="672"/>
        <v>1.6639674644108413</v>
      </c>
      <c r="K6201">
        <f t="shared" ca="1" si="673"/>
        <v>1.5121391141890674</v>
      </c>
      <c r="L6201" t="str">
        <f t="shared" ca="1" si="674"/>
        <v>A</v>
      </c>
      <c r="N6201">
        <f t="shared" si="678"/>
        <v>6200</v>
      </c>
      <c r="O6201">
        <f t="shared" ca="1" si="675"/>
        <v>0.20803998975665677</v>
      </c>
      <c r="P6201">
        <f t="shared" ca="1" si="676"/>
        <v>0.68818527676887931</v>
      </c>
      <c r="Q6201" t="str">
        <f t="shared" ca="1" si="677"/>
        <v>H</v>
      </c>
    </row>
    <row r="6202" spans="9:17" x14ac:dyDescent="0.25">
      <c r="I6202">
        <v>6201</v>
      </c>
      <c r="J6202">
        <f t="shared" ca="1" si="672"/>
        <v>1.9588320979397218</v>
      </c>
      <c r="K6202">
        <f t="shared" ca="1" si="673"/>
        <v>1.0658021982345667</v>
      </c>
      <c r="L6202" t="str">
        <f t="shared" ca="1" si="674"/>
        <v>A</v>
      </c>
      <c r="N6202">
        <f t="shared" si="678"/>
        <v>6201</v>
      </c>
      <c r="O6202">
        <f t="shared" ca="1" si="675"/>
        <v>0.71041274774184737</v>
      </c>
      <c r="P6202">
        <f t="shared" ca="1" si="676"/>
        <v>1.4572297097251976</v>
      </c>
      <c r="Q6202" t="str">
        <f t="shared" ca="1" si="677"/>
        <v>H</v>
      </c>
    </row>
    <row r="6203" spans="9:17" x14ac:dyDescent="0.25">
      <c r="I6203">
        <v>6202</v>
      </c>
      <c r="J6203">
        <f t="shared" ca="1" si="672"/>
        <v>1.0652324389663168</v>
      </c>
      <c r="K6203">
        <f t="shared" ca="1" si="673"/>
        <v>2.6279374541403246</v>
      </c>
      <c r="L6203" t="str">
        <f t="shared" ca="1" si="674"/>
        <v>H</v>
      </c>
      <c r="N6203">
        <f t="shared" si="678"/>
        <v>6202</v>
      </c>
      <c r="O6203">
        <f t="shared" ca="1" si="675"/>
        <v>0.27495696484697801</v>
      </c>
      <c r="P6203">
        <f t="shared" ca="1" si="676"/>
        <v>-0.10746721613358723</v>
      </c>
      <c r="Q6203" t="str">
        <f t="shared" ca="1" si="677"/>
        <v>A</v>
      </c>
    </row>
    <row r="6204" spans="9:17" x14ac:dyDescent="0.25">
      <c r="I6204">
        <v>6203</v>
      </c>
      <c r="J6204">
        <f t="shared" ca="1" si="672"/>
        <v>-0.73983858846752248</v>
      </c>
      <c r="K6204">
        <f t="shared" ca="1" si="673"/>
        <v>1.4737981793241628</v>
      </c>
      <c r="L6204" t="str">
        <f t="shared" ca="1" si="674"/>
        <v>H</v>
      </c>
      <c r="N6204">
        <f t="shared" si="678"/>
        <v>6203</v>
      </c>
      <c r="O6204">
        <f t="shared" ca="1" si="675"/>
        <v>1.1359736074937288</v>
      </c>
      <c r="P6204">
        <f t="shared" ca="1" si="676"/>
        <v>1.4753149155131691</v>
      </c>
      <c r="Q6204" t="str">
        <f t="shared" ca="1" si="677"/>
        <v>H</v>
      </c>
    </row>
    <row r="6205" spans="9:17" x14ac:dyDescent="0.25">
      <c r="I6205">
        <v>6204</v>
      </c>
      <c r="J6205">
        <f t="shared" ca="1" si="672"/>
        <v>1.6039385434764777</v>
      </c>
      <c r="K6205">
        <f t="shared" ca="1" si="673"/>
        <v>2.3902685156970507</v>
      </c>
      <c r="L6205" t="str">
        <f t="shared" ca="1" si="674"/>
        <v>H</v>
      </c>
      <c r="N6205">
        <f t="shared" si="678"/>
        <v>6204</v>
      </c>
      <c r="O6205">
        <f t="shared" ca="1" si="675"/>
        <v>0.694171541861481</v>
      </c>
      <c r="P6205">
        <f t="shared" ca="1" si="676"/>
        <v>1.3800825641140126</v>
      </c>
      <c r="Q6205" t="str">
        <f t="shared" ca="1" si="677"/>
        <v>H</v>
      </c>
    </row>
    <row r="6206" spans="9:17" x14ac:dyDescent="0.25">
      <c r="I6206">
        <v>6205</v>
      </c>
      <c r="J6206">
        <f t="shared" ca="1" si="672"/>
        <v>0.59253457107699803</v>
      </c>
      <c r="K6206">
        <f t="shared" ca="1" si="673"/>
        <v>-0.20402881191470135</v>
      </c>
      <c r="L6206" t="str">
        <f t="shared" ca="1" si="674"/>
        <v>A</v>
      </c>
      <c r="N6206">
        <f t="shared" si="678"/>
        <v>6205</v>
      </c>
      <c r="O6206">
        <f t="shared" ca="1" si="675"/>
        <v>1.5673634119711002</v>
      </c>
      <c r="P6206">
        <f t="shared" ca="1" si="676"/>
        <v>0.80586036898644531</v>
      </c>
      <c r="Q6206" t="str">
        <f t="shared" ca="1" si="677"/>
        <v>A</v>
      </c>
    </row>
    <row r="6207" spans="9:17" x14ac:dyDescent="0.25">
      <c r="I6207">
        <v>6206</v>
      </c>
      <c r="J6207">
        <f t="shared" ca="1" si="672"/>
        <v>-0.10007945109495053</v>
      </c>
      <c r="K6207">
        <f t="shared" ca="1" si="673"/>
        <v>0.96550493036829266</v>
      </c>
      <c r="L6207" t="str">
        <f t="shared" ca="1" si="674"/>
        <v>H</v>
      </c>
      <c r="N6207">
        <f t="shared" si="678"/>
        <v>6206</v>
      </c>
      <c r="O6207">
        <f t="shared" ca="1" si="675"/>
        <v>0.83231864684943824</v>
      </c>
      <c r="P6207">
        <f t="shared" ca="1" si="676"/>
        <v>1.5488143626561774</v>
      </c>
      <c r="Q6207" t="str">
        <f t="shared" ca="1" si="677"/>
        <v>H</v>
      </c>
    </row>
    <row r="6208" spans="9:17" x14ac:dyDescent="0.25">
      <c r="I6208">
        <v>6207</v>
      </c>
      <c r="J6208">
        <f t="shared" ca="1" si="672"/>
        <v>-0.2021060382638673</v>
      </c>
      <c r="K6208">
        <f t="shared" ca="1" si="673"/>
        <v>1.2527352921566091</v>
      </c>
      <c r="L6208" t="str">
        <f t="shared" ca="1" si="674"/>
        <v>H</v>
      </c>
      <c r="N6208">
        <f t="shared" si="678"/>
        <v>6207</v>
      </c>
      <c r="O6208">
        <f t="shared" ca="1" si="675"/>
        <v>0.8046812213132809</v>
      </c>
      <c r="P6208">
        <f t="shared" ca="1" si="676"/>
        <v>1.8255710559960658</v>
      </c>
      <c r="Q6208" t="str">
        <f t="shared" ca="1" si="677"/>
        <v>H</v>
      </c>
    </row>
    <row r="6209" spans="9:17" x14ac:dyDescent="0.25">
      <c r="I6209">
        <v>6208</v>
      </c>
      <c r="J6209">
        <f t="shared" ca="1" si="672"/>
        <v>-0.48760326175295399</v>
      </c>
      <c r="K6209">
        <f t="shared" ca="1" si="673"/>
        <v>2.382264206937641</v>
      </c>
      <c r="L6209" t="str">
        <f t="shared" ca="1" si="674"/>
        <v>H</v>
      </c>
      <c r="N6209">
        <f t="shared" si="678"/>
        <v>6208</v>
      </c>
      <c r="O6209">
        <f t="shared" ca="1" si="675"/>
        <v>-0.34599949833075272</v>
      </c>
      <c r="P6209">
        <f t="shared" ca="1" si="676"/>
        <v>0.76048470690192971</v>
      </c>
      <c r="Q6209" t="str">
        <f t="shared" ca="1" si="677"/>
        <v>H</v>
      </c>
    </row>
    <row r="6210" spans="9:17" x14ac:dyDescent="0.25">
      <c r="I6210">
        <v>6209</v>
      </c>
      <c r="J6210">
        <f t="shared" ca="1" si="672"/>
        <v>1.5797444349373875</v>
      </c>
      <c r="K6210">
        <f t="shared" ca="1" si="673"/>
        <v>2.9752870525432504</v>
      </c>
      <c r="L6210" t="str">
        <f t="shared" ca="1" si="674"/>
        <v>H</v>
      </c>
      <c r="N6210">
        <f t="shared" si="678"/>
        <v>6209</v>
      </c>
      <c r="O6210">
        <f t="shared" ca="1" si="675"/>
        <v>0.12836989351499567</v>
      </c>
      <c r="P6210">
        <f t="shared" ca="1" si="676"/>
        <v>-0.5590477572952115</v>
      </c>
      <c r="Q6210" t="str">
        <f t="shared" ca="1" si="677"/>
        <v>A</v>
      </c>
    </row>
    <row r="6211" spans="9:17" x14ac:dyDescent="0.25">
      <c r="I6211">
        <v>6210</v>
      </c>
      <c r="J6211">
        <f t="shared" ref="J6211:J6274" ca="1" si="679">NORMINV(RAND(), $D$3,$F$3)</f>
        <v>0.95361523420735939</v>
      </c>
      <c r="K6211">
        <f t="shared" ref="K6211:K6274" ca="1" si="680">NORMINV(RAND(), $D$2,$F$2)</f>
        <v>2.2111246565033458</v>
      </c>
      <c r="L6211" t="str">
        <f t="shared" ref="L6211:L6274" ca="1" si="681">IF(J6211&gt;K6211, "A", IF(J6211=K6211, "T", "H"))</f>
        <v>H</v>
      </c>
      <c r="N6211">
        <f t="shared" si="678"/>
        <v>6210</v>
      </c>
      <c r="O6211">
        <f t="shared" ref="O6211:O6274" ca="1" si="682">NORMINV(RAND(), $D$11,$F$11)</f>
        <v>2.1488489734968925</v>
      </c>
      <c r="P6211">
        <f t="shared" ref="P6211:P6274" ca="1" si="683">NORMINV(RAND(), $D$10,$F$10)</f>
        <v>2.091975188627722</v>
      </c>
      <c r="Q6211" t="str">
        <f t="shared" ref="Q6211:Q6274" ca="1" si="684">IF(O6211&gt;P6211, "A", IF(O6211=P6211, "T", "H"))</f>
        <v>A</v>
      </c>
    </row>
    <row r="6212" spans="9:17" x14ac:dyDescent="0.25">
      <c r="I6212">
        <v>6211</v>
      </c>
      <c r="J6212">
        <f t="shared" ca="1" si="679"/>
        <v>-0.98234451937905165</v>
      </c>
      <c r="K6212">
        <f t="shared" ca="1" si="680"/>
        <v>3.2791448419944076</v>
      </c>
      <c r="L6212" t="str">
        <f t="shared" ca="1" si="681"/>
        <v>H</v>
      </c>
      <c r="N6212">
        <f t="shared" ref="N6212:N6275" si="685">N6211+1</f>
        <v>6211</v>
      </c>
      <c r="O6212">
        <f t="shared" ca="1" si="682"/>
        <v>-0.59902030471857648</v>
      </c>
      <c r="P6212">
        <f t="shared" ca="1" si="683"/>
        <v>1.6059099549875577</v>
      </c>
      <c r="Q6212" t="str">
        <f t="shared" ca="1" si="684"/>
        <v>H</v>
      </c>
    </row>
    <row r="6213" spans="9:17" x14ac:dyDescent="0.25">
      <c r="I6213">
        <v>6212</v>
      </c>
      <c r="J6213">
        <f t="shared" ca="1" si="679"/>
        <v>1.5211805892884027</v>
      </c>
      <c r="K6213">
        <f t="shared" ca="1" si="680"/>
        <v>2.1993624879822988</v>
      </c>
      <c r="L6213" t="str">
        <f t="shared" ca="1" si="681"/>
        <v>H</v>
      </c>
      <c r="N6213">
        <f t="shared" si="685"/>
        <v>6212</v>
      </c>
      <c r="O6213">
        <f t="shared" ca="1" si="682"/>
        <v>0.86323259379965356</v>
      </c>
      <c r="P6213">
        <f t="shared" ca="1" si="683"/>
        <v>1.5816272267239424</v>
      </c>
      <c r="Q6213" t="str">
        <f t="shared" ca="1" si="684"/>
        <v>H</v>
      </c>
    </row>
    <row r="6214" spans="9:17" x14ac:dyDescent="0.25">
      <c r="I6214">
        <v>6213</v>
      </c>
      <c r="J6214">
        <f t="shared" ca="1" si="679"/>
        <v>1.0265175553827854</v>
      </c>
      <c r="K6214">
        <f t="shared" ca="1" si="680"/>
        <v>1.1978695617504358</v>
      </c>
      <c r="L6214" t="str">
        <f t="shared" ca="1" si="681"/>
        <v>H</v>
      </c>
      <c r="N6214">
        <f t="shared" si="685"/>
        <v>6213</v>
      </c>
      <c r="O6214">
        <f t="shared" ca="1" si="682"/>
        <v>2.2693645993331857</v>
      </c>
      <c r="P6214">
        <f t="shared" ca="1" si="683"/>
        <v>0.91001724132388206</v>
      </c>
      <c r="Q6214" t="str">
        <f t="shared" ca="1" si="684"/>
        <v>A</v>
      </c>
    </row>
    <row r="6215" spans="9:17" x14ac:dyDescent="0.25">
      <c r="I6215">
        <v>6214</v>
      </c>
      <c r="J6215">
        <f t="shared" ca="1" si="679"/>
        <v>0.29325178931009099</v>
      </c>
      <c r="K6215">
        <f t="shared" ca="1" si="680"/>
        <v>1.2694792965236046</v>
      </c>
      <c r="L6215" t="str">
        <f t="shared" ca="1" si="681"/>
        <v>H</v>
      </c>
      <c r="N6215">
        <f t="shared" si="685"/>
        <v>6214</v>
      </c>
      <c r="O6215">
        <f t="shared" ca="1" si="682"/>
        <v>1.4811014423552309</v>
      </c>
      <c r="P6215">
        <f t="shared" ca="1" si="683"/>
        <v>1.6000305801060397</v>
      </c>
      <c r="Q6215" t="str">
        <f t="shared" ca="1" si="684"/>
        <v>H</v>
      </c>
    </row>
    <row r="6216" spans="9:17" x14ac:dyDescent="0.25">
      <c r="I6216">
        <v>6215</v>
      </c>
      <c r="J6216">
        <f t="shared" ca="1" si="679"/>
        <v>-0.63444322132253372</v>
      </c>
      <c r="K6216">
        <f t="shared" ca="1" si="680"/>
        <v>1.934700991580071</v>
      </c>
      <c r="L6216" t="str">
        <f t="shared" ca="1" si="681"/>
        <v>H</v>
      </c>
      <c r="N6216">
        <f t="shared" si="685"/>
        <v>6215</v>
      </c>
      <c r="O6216">
        <f t="shared" ca="1" si="682"/>
        <v>0.18488895707591047</v>
      </c>
      <c r="P6216">
        <f t="shared" ca="1" si="683"/>
        <v>1.3755325317420535</v>
      </c>
      <c r="Q6216" t="str">
        <f t="shared" ca="1" si="684"/>
        <v>H</v>
      </c>
    </row>
    <row r="6217" spans="9:17" x14ac:dyDescent="0.25">
      <c r="I6217">
        <v>6216</v>
      </c>
      <c r="J6217">
        <f t="shared" ca="1" si="679"/>
        <v>2.1191779867949285</v>
      </c>
      <c r="K6217">
        <f t="shared" ca="1" si="680"/>
        <v>1.0225681456705382</v>
      </c>
      <c r="L6217" t="str">
        <f t="shared" ca="1" si="681"/>
        <v>A</v>
      </c>
      <c r="N6217">
        <f t="shared" si="685"/>
        <v>6216</v>
      </c>
      <c r="O6217">
        <f t="shared" ca="1" si="682"/>
        <v>-1.1348983786435998</v>
      </c>
      <c r="P6217">
        <f t="shared" ca="1" si="683"/>
        <v>2.2287305994530091</v>
      </c>
      <c r="Q6217" t="str">
        <f t="shared" ca="1" si="684"/>
        <v>H</v>
      </c>
    </row>
    <row r="6218" spans="9:17" x14ac:dyDescent="0.25">
      <c r="I6218">
        <v>6217</v>
      </c>
      <c r="J6218">
        <f t="shared" ca="1" si="679"/>
        <v>2.7024131272309964</v>
      </c>
      <c r="K6218">
        <f t="shared" ca="1" si="680"/>
        <v>1.268025107329442</v>
      </c>
      <c r="L6218" t="str">
        <f t="shared" ca="1" si="681"/>
        <v>A</v>
      </c>
      <c r="N6218">
        <f t="shared" si="685"/>
        <v>6217</v>
      </c>
      <c r="O6218">
        <f t="shared" ca="1" si="682"/>
        <v>-0.70595861033029395</v>
      </c>
      <c r="P6218">
        <f t="shared" ca="1" si="683"/>
        <v>0.17332264361009941</v>
      </c>
      <c r="Q6218" t="str">
        <f t="shared" ca="1" si="684"/>
        <v>H</v>
      </c>
    </row>
    <row r="6219" spans="9:17" x14ac:dyDescent="0.25">
      <c r="I6219">
        <v>6218</v>
      </c>
      <c r="J6219">
        <f t="shared" ca="1" si="679"/>
        <v>0.23430785710918633</v>
      </c>
      <c r="K6219">
        <f t="shared" ca="1" si="680"/>
        <v>1.7933389103030428</v>
      </c>
      <c r="L6219" t="str">
        <f t="shared" ca="1" si="681"/>
        <v>H</v>
      </c>
      <c r="N6219">
        <f t="shared" si="685"/>
        <v>6218</v>
      </c>
      <c r="O6219">
        <f t="shared" ca="1" si="682"/>
        <v>-0.18710406332659446</v>
      </c>
      <c r="P6219">
        <f t="shared" ca="1" si="683"/>
        <v>0.81584186114525026</v>
      </c>
      <c r="Q6219" t="str">
        <f t="shared" ca="1" si="684"/>
        <v>H</v>
      </c>
    </row>
    <row r="6220" spans="9:17" x14ac:dyDescent="0.25">
      <c r="I6220">
        <v>6219</v>
      </c>
      <c r="J6220">
        <f t="shared" ca="1" si="679"/>
        <v>0.78969900628893708</v>
      </c>
      <c r="K6220">
        <f t="shared" ca="1" si="680"/>
        <v>1.8618192039681616</v>
      </c>
      <c r="L6220" t="str">
        <f t="shared" ca="1" si="681"/>
        <v>H</v>
      </c>
      <c r="N6220">
        <f t="shared" si="685"/>
        <v>6219</v>
      </c>
      <c r="O6220">
        <f t="shared" ca="1" si="682"/>
        <v>0.68656070159099036</v>
      </c>
      <c r="P6220">
        <f t="shared" ca="1" si="683"/>
        <v>2.4394275763938915</v>
      </c>
      <c r="Q6220" t="str">
        <f t="shared" ca="1" si="684"/>
        <v>H</v>
      </c>
    </row>
    <row r="6221" spans="9:17" x14ac:dyDescent="0.25">
      <c r="I6221">
        <v>6220</v>
      </c>
      <c r="J6221">
        <f t="shared" ca="1" si="679"/>
        <v>0.2121971713013151</v>
      </c>
      <c r="K6221">
        <f t="shared" ca="1" si="680"/>
        <v>1.6545643244650696</v>
      </c>
      <c r="L6221" t="str">
        <f t="shared" ca="1" si="681"/>
        <v>H</v>
      </c>
      <c r="N6221">
        <f t="shared" si="685"/>
        <v>6220</v>
      </c>
      <c r="O6221">
        <f t="shared" ca="1" si="682"/>
        <v>0.74098047817157686</v>
      </c>
      <c r="P6221">
        <f t="shared" ca="1" si="683"/>
        <v>2.2055448497940562</v>
      </c>
      <c r="Q6221" t="str">
        <f t="shared" ca="1" si="684"/>
        <v>H</v>
      </c>
    </row>
    <row r="6222" spans="9:17" x14ac:dyDescent="0.25">
      <c r="I6222">
        <v>6221</v>
      </c>
      <c r="J6222">
        <f t="shared" ca="1" si="679"/>
        <v>1.0702467924801089</v>
      </c>
      <c r="K6222">
        <f t="shared" ca="1" si="680"/>
        <v>0.56393444459429154</v>
      </c>
      <c r="L6222" t="str">
        <f t="shared" ca="1" si="681"/>
        <v>A</v>
      </c>
      <c r="N6222">
        <f t="shared" si="685"/>
        <v>6221</v>
      </c>
      <c r="O6222">
        <f t="shared" ca="1" si="682"/>
        <v>3.9290207840453117E-2</v>
      </c>
      <c r="P6222">
        <f t="shared" ca="1" si="683"/>
        <v>2.0376523350570852</v>
      </c>
      <c r="Q6222" t="str">
        <f t="shared" ca="1" si="684"/>
        <v>H</v>
      </c>
    </row>
    <row r="6223" spans="9:17" x14ac:dyDescent="0.25">
      <c r="I6223">
        <v>6222</v>
      </c>
      <c r="J6223">
        <f t="shared" ca="1" si="679"/>
        <v>3.3307401736663067</v>
      </c>
      <c r="K6223">
        <f t="shared" ca="1" si="680"/>
        <v>1.1912828468653438</v>
      </c>
      <c r="L6223" t="str">
        <f t="shared" ca="1" si="681"/>
        <v>A</v>
      </c>
      <c r="N6223">
        <f t="shared" si="685"/>
        <v>6222</v>
      </c>
      <c r="O6223">
        <f t="shared" ca="1" si="682"/>
        <v>-0.54934987976230754</v>
      </c>
      <c r="P6223">
        <f t="shared" ca="1" si="683"/>
        <v>0.67522151546084908</v>
      </c>
      <c r="Q6223" t="str">
        <f t="shared" ca="1" si="684"/>
        <v>H</v>
      </c>
    </row>
    <row r="6224" spans="9:17" x14ac:dyDescent="0.25">
      <c r="I6224">
        <v>6223</v>
      </c>
      <c r="J6224">
        <f t="shared" ca="1" si="679"/>
        <v>8.6752872262608749E-3</v>
      </c>
      <c r="K6224">
        <f t="shared" ca="1" si="680"/>
        <v>1.1643868637476327</v>
      </c>
      <c r="L6224" t="str">
        <f t="shared" ca="1" si="681"/>
        <v>H</v>
      </c>
      <c r="N6224">
        <f t="shared" si="685"/>
        <v>6223</v>
      </c>
      <c r="O6224">
        <f t="shared" ca="1" si="682"/>
        <v>-0.86709242642969264</v>
      </c>
      <c r="P6224">
        <f t="shared" ca="1" si="683"/>
        <v>2.8227745842560301</v>
      </c>
      <c r="Q6224" t="str">
        <f t="shared" ca="1" si="684"/>
        <v>H</v>
      </c>
    </row>
    <row r="6225" spans="9:17" x14ac:dyDescent="0.25">
      <c r="I6225">
        <v>6224</v>
      </c>
      <c r="J6225">
        <f t="shared" ca="1" si="679"/>
        <v>2.5624266508948201</v>
      </c>
      <c r="K6225">
        <f t="shared" ca="1" si="680"/>
        <v>2.4581227080254404</v>
      </c>
      <c r="L6225" t="str">
        <f t="shared" ca="1" si="681"/>
        <v>A</v>
      </c>
      <c r="N6225">
        <f t="shared" si="685"/>
        <v>6224</v>
      </c>
      <c r="O6225">
        <f t="shared" ca="1" si="682"/>
        <v>3.0660318048147328</v>
      </c>
      <c r="P6225">
        <f t="shared" ca="1" si="683"/>
        <v>0.32850663103628108</v>
      </c>
      <c r="Q6225" t="str">
        <f t="shared" ca="1" si="684"/>
        <v>A</v>
      </c>
    </row>
    <row r="6226" spans="9:17" x14ac:dyDescent="0.25">
      <c r="I6226">
        <v>6225</v>
      </c>
      <c r="J6226">
        <f t="shared" ca="1" si="679"/>
        <v>-9.7299972863832185E-2</v>
      </c>
      <c r="K6226">
        <f t="shared" ca="1" si="680"/>
        <v>0.77676940103463044</v>
      </c>
      <c r="L6226" t="str">
        <f t="shared" ca="1" si="681"/>
        <v>H</v>
      </c>
      <c r="N6226">
        <f t="shared" si="685"/>
        <v>6225</v>
      </c>
      <c r="O6226">
        <f t="shared" ca="1" si="682"/>
        <v>2.4861215195436865</v>
      </c>
      <c r="P6226">
        <f t="shared" ca="1" si="683"/>
        <v>0.49305458051154971</v>
      </c>
      <c r="Q6226" t="str">
        <f t="shared" ca="1" si="684"/>
        <v>A</v>
      </c>
    </row>
    <row r="6227" spans="9:17" x14ac:dyDescent="0.25">
      <c r="I6227">
        <v>6226</v>
      </c>
      <c r="J6227">
        <f t="shared" ca="1" si="679"/>
        <v>1.9581354885966396</v>
      </c>
      <c r="K6227">
        <f t="shared" ca="1" si="680"/>
        <v>1.2980614192431457</v>
      </c>
      <c r="L6227" t="str">
        <f t="shared" ca="1" si="681"/>
        <v>A</v>
      </c>
      <c r="N6227">
        <f t="shared" si="685"/>
        <v>6226</v>
      </c>
      <c r="O6227">
        <f t="shared" ca="1" si="682"/>
        <v>0.71448812132869322</v>
      </c>
      <c r="P6227">
        <f t="shared" ca="1" si="683"/>
        <v>1.1778690885722911</v>
      </c>
      <c r="Q6227" t="str">
        <f t="shared" ca="1" si="684"/>
        <v>H</v>
      </c>
    </row>
    <row r="6228" spans="9:17" x14ac:dyDescent="0.25">
      <c r="I6228">
        <v>6227</v>
      </c>
      <c r="J6228">
        <f t="shared" ca="1" si="679"/>
        <v>0.49982272700605129</v>
      </c>
      <c r="K6228">
        <f t="shared" ca="1" si="680"/>
        <v>1.1298008214569102</v>
      </c>
      <c r="L6228" t="str">
        <f t="shared" ca="1" si="681"/>
        <v>H</v>
      </c>
      <c r="N6228">
        <f t="shared" si="685"/>
        <v>6227</v>
      </c>
      <c r="O6228">
        <f t="shared" ca="1" si="682"/>
        <v>0.25094298621752098</v>
      </c>
      <c r="P6228">
        <f t="shared" ca="1" si="683"/>
        <v>1.0069550356590855</v>
      </c>
      <c r="Q6228" t="str">
        <f t="shared" ca="1" si="684"/>
        <v>H</v>
      </c>
    </row>
    <row r="6229" spans="9:17" x14ac:dyDescent="0.25">
      <c r="I6229">
        <v>6228</v>
      </c>
      <c r="J6229">
        <f t="shared" ca="1" si="679"/>
        <v>2.6933899372076491</v>
      </c>
      <c r="K6229">
        <f t="shared" ca="1" si="680"/>
        <v>1.3290826636399982</v>
      </c>
      <c r="L6229" t="str">
        <f t="shared" ca="1" si="681"/>
        <v>A</v>
      </c>
      <c r="N6229">
        <f t="shared" si="685"/>
        <v>6228</v>
      </c>
      <c r="O6229">
        <f t="shared" ca="1" si="682"/>
        <v>1.4625379205179216</v>
      </c>
      <c r="P6229">
        <f t="shared" ca="1" si="683"/>
        <v>1.1638740930354046</v>
      </c>
      <c r="Q6229" t="str">
        <f t="shared" ca="1" si="684"/>
        <v>A</v>
      </c>
    </row>
    <row r="6230" spans="9:17" x14ac:dyDescent="0.25">
      <c r="I6230">
        <v>6229</v>
      </c>
      <c r="J6230">
        <f t="shared" ca="1" si="679"/>
        <v>2.9334402636808505</v>
      </c>
      <c r="K6230">
        <f t="shared" ca="1" si="680"/>
        <v>2.118437797696461</v>
      </c>
      <c r="L6230" t="str">
        <f t="shared" ca="1" si="681"/>
        <v>A</v>
      </c>
      <c r="N6230">
        <f t="shared" si="685"/>
        <v>6229</v>
      </c>
      <c r="O6230">
        <f t="shared" ca="1" si="682"/>
        <v>1.971937495862242</v>
      </c>
      <c r="P6230">
        <f t="shared" ca="1" si="683"/>
        <v>2.5770574600417628</v>
      </c>
      <c r="Q6230" t="str">
        <f t="shared" ca="1" si="684"/>
        <v>H</v>
      </c>
    </row>
    <row r="6231" spans="9:17" x14ac:dyDescent="0.25">
      <c r="I6231">
        <v>6230</v>
      </c>
      <c r="J6231">
        <f t="shared" ca="1" si="679"/>
        <v>0.17494867915205603</v>
      </c>
      <c r="K6231">
        <f t="shared" ca="1" si="680"/>
        <v>1.3627395191851881</v>
      </c>
      <c r="L6231" t="str">
        <f t="shared" ca="1" si="681"/>
        <v>H</v>
      </c>
      <c r="N6231">
        <f t="shared" si="685"/>
        <v>6230</v>
      </c>
      <c r="O6231">
        <f t="shared" ca="1" si="682"/>
        <v>0.80418880166943341</v>
      </c>
      <c r="P6231">
        <f t="shared" ca="1" si="683"/>
        <v>1.320800610731566</v>
      </c>
      <c r="Q6231" t="str">
        <f t="shared" ca="1" si="684"/>
        <v>H</v>
      </c>
    </row>
    <row r="6232" spans="9:17" x14ac:dyDescent="0.25">
      <c r="I6232">
        <v>6231</v>
      </c>
      <c r="J6232">
        <f t="shared" ca="1" si="679"/>
        <v>1.3680742219599447</v>
      </c>
      <c r="K6232">
        <f t="shared" ca="1" si="680"/>
        <v>2.4765414231469824</v>
      </c>
      <c r="L6232" t="str">
        <f t="shared" ca="1" si="681"/>
        <v>H</v>
      </c>
      <c r="N6232">
        <f t="shared" si="685"/>
        <v>6231</v>
      </c>
      <c r="O6232">
        <f t="shared" ca="1" si="682"/>
        <v>1.8815279874795858</v>
      </c>
      <c r="P6232">
        <f t="shared" ca="1" si="683"/>
        <v>0.68361704281384461</v>
      </c>
      <c r="Q6232" t="str">
        <f t="shared" ca="1" si="684"/>
        <v>A</v>
      </c>
    </row>
    <row r="6233" spans="9:17" x14ac:dyDescent="0.25">
      <c r="I6233">
        <v>6232</v>
      </c>
      <c r="J6233">
        <f t="shared" ca="1" si="679"/>
        <v>1.2794219832525897</v>
      </c>
      <c r="K6233">
        <f t="shared" ca="1" si="680"/>
        <v>1.9054901277928022</v>
      </c>
      <c r="L6233" t="str">
        <f t="shared" ca="1" si="681"/>
        <v>H</v>
      </c>
      <c r="N6233">
        <f t="shared" si="685"/>
        <v>6232</v>
      </c>
      <c r="O6233">
        <f t="shared" ca="1" si="682"/>
        <v>0.77585446644553369</v>
      </c>
      <c r="P6233">
        <f t="shared" ca="1" si="683"/>
        <v>1.084995717525409</v>
      </c>
      <c r="Q6233" t="str">
        <f t="shared" ca="1" si="684"/>
        <v>H</v>
      </c>
    </row>
    <row r="6234" spans="9:17" x14ac:dyDescent="0.25">
      <c r="I6234">
        <v>6233</v>
      </c>
      <c r="J6234">
        <f t="shared" ca="1" si="679"/>
        <v>0.46111772128873207</v>
      </c>
      <c r="K6234">
        <f t="shared" ca="1" si="680"/>
        <v>2.0243768155570634</v>
      </c>
      <c r="L6234" t="str">
        <f t="shared" ca="1" si="681"/>
        <v>H</v>
      </c>
      <c r="N6234">
        <f t="shared" si="685"/>
        <v>6233</v>
      </c>
      <c r="O6234">
        <f t="shared" ca="1" si="682"/>
        <v>0.2298833100486804</v>
      </c>
      <c r="P6234">
        <f t="shared" ca="1" si="683"/>
        <v>1.4073910322937657</v>
      </c>
      <c r="Q6234" t="str">
        <f t="shared" ca="1" si="684"/>
        <v>H</v>
      </c>
    </row>
    <row r="6235" spans="9:17" x14ac:dyDescent="0.25">
      <c r="I6235">
        <v>6234</v>
      </c>
      <c r="J6235">
        <f t="shared" ca="1" si="679"/>
        <v>1.7631093036557264</v>
      </c>
      <c r="K6235">
        <f t="shared" ca="1" si="680"/>
        <v>1.6454411164644314</v>
      </c>
      <c r="L6235" t="str">
        <f t="shared" ca="1" si="681"/>
        <v>A</v>
      </c>
      <c r="N6235">
        <f t="shared" si="685"/>
        <v>6234</v>
      </c>
      <c r="O6235">
        <f t="shared" ca="1" si="682"/>
        <v>0.28659696612022606</v>
      </c>
      <c r="P6235">
        <f t="shared" ca="1" si="683"/>
        <v>2.3874707488321745</v>
      </c>
      <c r="Q6235" t="str">
        <f t="shared" ca="1" si="684"/>
        <v>H</v>
      </c>
    </row>
    <row r="6236" spans="9:17" x14ac:dyDescent="0.25">
      <c r="I6236">
        <v>6235</v>
      </c>
      <c r="J6236">
        <f t="shared" ca="1" si="679"/>
        <v>1.4066726351618135</v>
      </c>
      <c r="K6236">
        <f t="shared" ca="1" si="680"/>
        <v>0.69460893323517903</v>
      </c>
      <c r="L6236" t="str">
        <f t="shared" ca="1" si="681"/>
        <v>A</v>
      </c>
      <c r="N6236">
        <f t="shared" si="685"/>
        <v>6235</v>
      </c>
      <c r="O6236">
        <f t="shared" ca="1" si="682"/>
        <v>0.46779519354174592</v>
      </c>
      <c r="P6236">
        <f t="shared" ca="1" si="683"/>
        <v>0.27681033987373094</v>
      </c>
      <c r="Q6236" t="str">
        <f t="shared" ca="1" si="684"/>
        <v>A</v>
      </c>
    </row>
    <row r="6237" spans="9:17" x14ac:dyDescent="0.25">
      <c r="I6237">
        <v>6236</v>
      </c>
      <c r="J6237">
        <f t="shared" ca="1" si="679"/>
        <v>1.2626973190744986</v>
      </c>
      <c r="K6237">
        <f t="shared" ca="1" si="680"/>
        <v>1.9491029675993048</v>
      </c>
      <c r="L6237" t="str">
        <f t="shared" ca="1" si="681"/>
        <v>H</v>
      </c>
      <c r="N6237">
        <f t="shared" si="685"/>
        <v>6236</v>
      </c>
      <c r="O6237">
        <f t="shared" ca="1" si="682"/>
        <v>0.54019516887034946</v>
      </c>
      <c r="P6237">
        <f t="shared" ca="1" si="683"/>
        <v>2.293907388294079</v>
      </c>
      <c r="Q6237" t="str">
        <f t="shared" ca="1" si="684"/>
        <v>H</v>
      </c>
    </row>
    <row r="6238" spans="9:17" x14ac:dyDescent="0.25">
      <c r="I6238">
        <v>6237</v>
      </c>
      <c r="J6238">
        <f t="shared" ca="1" si="679"/>
        <v>2.0985477915351867</v>
      </c>
      <c r="K6238">
        <f t="shared" ca="1" si="680"/>
        <v>1.6216399107410384</v>
      </c>
      <c r="L6238" t="str">
        <f t="shared" ca="1" si="681"/>
        <v>A</v>
      </c>
      <c r="N6238">
        <f t="shared" si="685"/>
        <v>6237</v>
      </c>
      <c r="O6238">
        <f t="shared" ca="1" si="682"/>
        <v>2.5629614896607551</v>
      </c>
      <c r="P6238">
        <f t="shared" ca="1" si="683"/>
        <v>1.9327510178409946</v>
      </c>
      <c r="Q6238" t="str">
        <f t="shared" ca="1" si="684"/>
        <v>A</v>
      </c>
    </row>
    <row r="6239" spans="9:17" x14ac:dyDescent="0.25">
      <c r="I6239">
        <v>6238</v>
      </c>
      <c r="J6239">
        <f t="shared" ca="1" si="679"/>
        <v>-6.3691187693261764E-2</v>
      </c>
      <c r="K6239">
        <f t="shared" ca="1" si="680"/>
        <v>1.9582727313596056</v>
      </c>
      <c r="L6239" t="str">
        <f t="shared" ca="1" si="681"/>
        <v>H</v>
      </c>
      <c r="N6239">
        <f t="shared" si="685"/>
        <v>6238</v>
      </c>
      <c r="O6239">
        <f t="shared" ca="1" si="682"/>
        <v>0.66609401222055453</v>
      </c>
      <c r="P6239">
        <f t="shared" ca="1" si="683"/>
        <v>1.0908100080342003</v>
      </c>
      <c r="Q6239" t="str">
        <f t="shared" ca="1" si="684"/>
        <v>H</v>
      </c>
    </row>
    <row r="6240" spans="9:17" x14ac:dyDescent="0.25">
      <c r="I6240">
        <v>6239</v>
      </c>
      <c r="J6240">
        <f t="shared" ca="1" si="679"/>
        <v>0.67099553018888436</v>
      </c>
      <c r="K6240">
        <f t="shared" ca="1" si="680"/>
        <v>1.2955278190001129</v>
      </c>
      <c r="L6240" t="str">
        <f t="shared" ca="1" si="681"/>
        <v>H</v>
      </c>
      <c r="N6240">
        <f t="shared" si="685"/>
        <v>6239</v>
      </c>
      <c r="O6240">
        <f t="shared" ca="1" si="682"/>
        <v>0.38947140359325871</v>
      </c>
      <c r="P6240">
        <f t="shared" ca="1" si="683"/>
        <v>1.5082142913784473</v>
      </c>
      <c r="Q6240" t="str">
        <f t="shared" ca="1" si="684"/>
        <v>H</v>
      </c>
    </row>
    <row r="6241" spans="9:17" x14ac:dyDescent="0.25">
      <c r="I6241">
        <v>6240</v>
      </c>
      <c r="J6241">
        <f t="shared" ca="1" si="679"/>
        <v>0.45555080461443487</v>
      </c>
      <c r="K6241">
        <f t="shared" ca="1" si="680"/>
        <v>3.0844694105394277</v>
      </c>
      <c r="L6241" t="str">
        <f t="shared" ca="1" si="681"/>
        <v>H</v>
      </c>
      <c r="N6241">
        <f t="shared" si="685"/>
        <v>6240</v>
      </c>
      <c r="O6241">
        <f t="shared" ca="1" si="682"/>
        <v>-0.741639427908239</v>
      </c>
      <c r="P6241">
        <f t="shared" ca="1" si="683"/>
        <v>-0.26247294849643965</v>
      </c>
      <c r="Q6241" t="str">
        <f t="shared" ca="1" si="684"/>
        <v>H</v>
      </c>
    </row>
    <row r="6242" spans="9:17" x14ac:dyDescent="0.25">
      <c r="I6242">
        <v>6241</v>
      </c>
      <c r="J6242">
        <f t="shared" ca="1" si="679"/>
        <v>0.78541657606726045</v>
      </c>
      <c r="K6242">
        <f t="shared" ca="1" si="680"/>
        <v>1.4195082890987101</v>
      </c>
      <c r="L6242" t="str">
        <f t="shared" ca="1" si="681"/>
        <v>H</v>
      </c>
      <c r="N6242">
        <f t="shared" si="685"/>
        <v>6241</v>
      </c>
      <c r="O6242">
        <f t="shared" ca="1" si="682"/>
        <v>0.93430657890181368</v>
      </c>
      <c r="P6242">
        <f t="shared" ca="1" si="683"/>
        <v>0.8670490060452728</v>
      </c>
      <c r="Q6242" t="str">
        <f t="shared" ca="1" si="684"/>
        <v>A</v>
      </c>
    </row>
    <row r="6243" spans="9:17" x14ac:dyDescent="0.25">
      <c r="I6243">
        <v>6242</v>
      </c>
      <c r="J6243">
        <f t="shared" ca="1" si="679"/>
        <v>0.75455701568537625</v>
      </c>
      <c r="K6243">
        <f t="shared" ca="1" si="680"/>
        <v>2.2286531004621137</v>
      </c>
      <c r="L6243" t="str">
        <f t="shared" ca="1" si="681"/>
        <v>H</v>
      </c>
      <c r="N6243">
        <f t="shared" si="685"/>
        <v>6242</v>
      </c>
      <c r="O6243">
        <f t="shared" ca="1" si="682"/>
        <v>0.29824324836057609</v>
      </c>
      <c r="P6243">
        <f t="shared" ca="1" si="683"/>
        <v>1.6276266169831601</v>
      </c>
      <c r="Q6243" t="str">
        <f t="shared" ca="1" si="684"/>
        <v>H</v>
      </c>
    </row>
    <row r="6244" spans="9:17" x14ac:dyDescent="0.25">
      <c r="I6244">
        <v>6243</v>
      </c>
      <c r="J6244">
        <f t="shared" ca="1" si="679"/>
        <v>-0.36929263634021958</v>
      </c>
      <c r="K6244">
        <f t="shared" ca="1" si="680"/>
        <v>1.3396523609204232</v>
      </c>
      <c r="L6244" t="str">
        <f t="shared" ca="1" si="681"/>
        <v>H</v>
      </c>
      <c r="N6244">
        <f t="shared" si="685"/>
        <v>6243</v>
      </c>
      <c r="O6244">
        <f t="shared" ca="1" si="682"/>
        <v>1.1479808107339173</v>
      </c>
      <c r="P6244">
        <f t="shared" ca="1" si="683"/>
        <v>1.6979627469847363</v>
      </c>
      <c r="Q6244" t="str">
        <f t="shared" ca="1" si="684"/>
        <v>H</v>
      </c>
    </row>
    <row r="6245" spans="9:17" x14ac:dyDescent="0.25">
      <c r="I6245">
        <v>6244</v>
      </c>
      <c r="J6245">
        <f t="shared" ca="1" si="679"/>
        <v>1.3785617517661497</v>
      </c>
      <c r="K6245">
        <f t="shared" ca="1" si="680"/>
        <v>0.84353045395620752</v>
      </c>
      <c r="L6245" t="str">
        <f t="shared" ca="1" si="681"/>
        <v>A</v>
      </c>
      <c r="N6245">
        <f t="shared" si="685"/>
        <v>6244</v>
      </c>
      <c r="O6245">
        <f t="shared" ca="1" si="682"/>
        <v>1.777579022479733</v>
      </c>
      <c r="P6245">
        <f t="shared" ca="1" si="683"/>
        <v>1.6734747233196081</v>
      </c>
      <c r="Q6245" t="str">
        <f t="shared" ca="1" si="684"/>
        <v>A</v>
      </c>
    </row>
    <row r="6246" spans="9:17" x14ac:dyDescent="0.25">
      <c r="I6246">
        <v>6245</v>
      </c>
      <c r="J6246">
        <f t="shared" ca="1" si="679"/>
        <v>-9.1013252100035746E-2</v>
      </c>
      <c r="K6246">
        <f t="shared" ca="1" si="680"/>
        <v>2.096260793345543</v>
      </c>
      <c r="L6246" t="str">
        <f t="shared" ca="1" si="681"/>
        <v>H</v>
      </c>
      <c r="N6246">
        <f t="shared" si="685"/>
        <v>6245</v>
      </c>
      <c r="O6246">
        <f t="shared" ca="1" si="682"/>
        <v>-0.47542993578298676</v>
      </c>
      <c r="P6246">
        <f t="shared" ca="1" si="683"/>
        <v>1.1065836713263999</v>
      </c>
      <c r="Q6246" t="str">
        <f t="shared" ca="1" si="684"/>
        <v>H</v>
      </c>
    </row>
    <row r="6247" spans="9:17" x14ac:dyDescent="0.25">
      <c r="I6247">
        <v>6246</v>
      </c>
      <c r="J6247">
        <f t="shared" ca="1" si="679"/>
        <v>1.3789035935264313</v>
      </c>
      <c r="K6247">
        <f t="shared" ca="1" si="680"/>
        <v>2.2508257108219194</v>
      </c>
      <c r="L6247" t="str">
        <f t="shared" ca="1" si="681"/>
        <v>H</v>
      </c>
      <c r="N6247">
        <f t="shared" si="685"/>
        <v>6246</v>
      </c>
      <c r="O6247">
        <f t="shared" ca="1" si="682"/>
        <v>0.42006522959463272</v>
      </c>
      <c r="P6247">
        <f t="shared" ca="1" si="683"/>
        <v>1.2462925572701165</v>
      </c>
      <c r="Q6247" t="str">
        <f t="shared" ca="1" si="684"/>
        <v>H</v>
      </c>
    </row>
    <row r="6248" spans="9:17" x14ac:dyDescent="0.25">
      <c r="I6248">
        <v>6247</v>
      </c>
      <c r="J6248">
        <f t="shared" ca="1" si="679"/>
        <v>2.3866471349414247</v>
      </c>
      <c r="K6248">
        <f t="shared" ca="1" si="680"/>
        <v>1.3230047946212906</v>
      </c>
      <c r="L6248" t="str">
        <f t="shared" ca="1" si="681"/>
        <v>A</v>
      </c>
      <c r="N6248">
        <f t="shared" si="685"/>
        <v>6247</v>
      </c>
      <c r="O6248">
        <f t="shared" ca="1" si="682"/>
        <v>0.79600437163079185</v>
      </c>
      <c r="P6248">
        <f t="shared" ca="1" si="683"/>
        <v>-0.39307267764344367</v>
      </c>
      <c r="Q6248" t="str">
        <f t="shared" ca="1" si="684"/>
        <v>A</v>
      </c>
    </row>
    <row r="6249" spans="9:17" x14ac:dyDescent="0.25">
      <c r="I6249">
        <v>6248</v>
      </c>
      <c r="J6249">
        <f t="shared" ca="1" si="679"/>
        <v>0.75348476892638994</v>
      </c>
      <c r="K6249">
        <f t="shared" ca="1" si="680"/>
        <v>1.2808297707242393</v>
      </c>
      <c r="L6249" t="str">
        <f t="shared" ca="1" si="681"/>
        <v>H</v>
      </c>
      <c r="N6249">
        <f t="shared" si="685"/>
        <v>6248</v>
      </c>
      <c r="O6249">
        <f t="shared" ca="1" si="682"/>
        <v>0.53700640496686958</v>
      </c>
      <c r="P6249">
        <f t="shared" ca="1" si="683"/>
        <v>1.79743853729902</v>
      </c>
      <c r="Q6249" t="str">
        <f t="shared" ca="1" si="684"/>
        <v>H</v>
      </c>
    </row>
    <row r="6250" spans="9:17" x14ac:dyDescent="0.25">
      <c r="I6250">
        <v>6249</v>
      </c>
      <c r="J6250">
        <f t="shared" ca="1" si="679"/>
        <v>2.0995608018426037E-2</v>
      </c>
      <c r="K6250">
        <f t="shared" ca="1" si="680"/>
        <v>0.73038010060919867</v>
      </c>
      <c r="L6250" t="str">
        <f t="shared" ca="1" si="681"/>
        <v>H</v>
      </c>
      <c r="N6250">
        <f t="shared" si="685"/>
        <v>6249</v>
      </c>
      <c r="O6250">
        <f t="shared" ca="1" si="682"/>
        <v>0.64695967951510569</v>
      </c>
      <c r="P6250">
        <f t="shared" ca="1" si="683"/>
        <v>2.5448240987703361</v>
      </c>
      <c r="Q6250" t="str">
        <f t="shared" ca="1" si="684"/>
        <v>H</v>
      </c>
    </row>
    <row r="6251" spans="9:17" x14ac:dyDescent="0.25">
      <c r="I6251">
        <v>6250</v>
      </c>
      <c r="J6251">
        <f t="shared" ca="1" si="679"/>
        <v>0.11393404695168075</v>
      </c>
      <c r="K6251">
        <f t="shared" ca="1" si="680"/>
        <v>0.91509941516427917</v>
      </c>
      <c r="L6251" t="str">
        <f t="shared" ca="1" si="681"/>
        <v>H</v>
      </c>
      <c r="N6251">
        <f t="shared" si="685"/>
        <v>6250</v>
      </c>
      <c r="O6251">
        <f t="shared" ca="1" si="682"/>
        <v>-0.38529605764862751</v>
      </c>
      <c r="P6251">
        <f t="shared" ca="1" si="683"/>
        <v>1.1489466916544802</v>
      </c>
      <c r="Q6251" t="str">
        <f t="shared" ca="1" si="684"/>
        <v>H</v>
      </c>
    </row>
    <row r="6252" spans="9:17" x14ac:dyDescent="0.25">
      <c r="I6252">
        <v>6251</v>
      </c>
      <c r="J6252">
        <f t="shared" ca="1" si="679"/>
        <v>0.63773310916219961</v>
      </c>
      <c r="K6252">
        <f t="shared" ca="1" si="680"/>
        <v>-0.30717337948391599</v>
      </c>
      <c r="L6252" t="str">
        <f t="shared" ca="1" si="681"/>
        <v>A</v>
      </c>
      <c r="N6252">
        <f t="shared" si="685"/>
        <v>6251</v>
      </c>
      <c r="O6252">
        <f t="shared" ca="1" si="682"/>
        <v>0.55387519436808796</v>
      </c>
      <c r="P6252">
        <f t="shared" ca="1" si="683"/>
        <v>1.7811872220230158</v>
      </c>
      <c r="Q6252" t="str">
        <f t="shared" ca="1" si="684"/>
        <v>H</v>
      </c>
    </row>
    <row r="6253" spans="9:17" x14ac:dyDescent="0.25">
      <c r="I6253">
        <v>6252</v>
      </c>
      <c r="J6253">
        <f t="shared" ca="1" si="679"/>
        <v>-9.4308006286427215E-2</v>
      </c>
      <c r="K6253">
        <f t="shared" ca="1" si="680"/>
        <v>0.38278231474130253</v>
      </c>
      <c r="L6253" t="str">
        <f t="shared" ca="1" si="681"/>
        <v>H</v>
      </c>
      <c r="N6253">
        <f t="shared" si="685"/>
        <v>6252</v>
      </c>
      <c r="O6253">
        <f t="shared" ca="1" si="682"/>
        <v>0.44185972130375673</v>
      </c>
      <c r="P6253">
        <f t="shared" ca="1" si="683"/>
        <v>1.3287538890671873</v>
      </c>
      <c r="Q6253" t="str">
        <f t="shared" ca="1" si="684"/>
        <v>H</v>
      </c>
    </row>
    <row r="6254" spans="9:17" x14ac:dyDescent="0.25">
      <c r="I6254">
        <v>6253</v>
      </c>
      <c r="J6254">
        <f t="shared" ca="1" si="679"/>
        <v>1.6891844731820618</v>
      </c>
      <c r="K6254">
        <f t="shared" ca="1" si="680"/>
        <v>1.5508294677443843</v>
      </c>
      <c r="L6254" t="str">
        <f t="shared" ca="1" si="681"/>
        <v>A</v>
      </c>
      <c r="N6254">
        <f t="shared" si="685"/>
        <v>6253</v>
      </c>
      <c r="O6254">
        <f t="shared" ca="1" si="682"/>
        <v>0.77609965540823467</v>
      </c>
      <c r="P6254">
        <f t="shared" ca="1" si="683"/>
        <v>1.4984643970455118</v>
      </c>
      <c r="Q6254" t="str">
        <f t="shared" ca="1" si="684"/>
        <v>H</v>
      </c>
    </row>
    <row r="6255" spans="9:17" x14ac:dyDescent="0.25">
      <c r="I6255">
        <v>6254</v>
      </c>
      <c r="J6255">
        <f t="shared" ca="1" si="679"/>
        <v>1.0537608820982529</v>
      </c>
      <c r="K6255">
        <f t="shared" ca="1" si="680"/>
        <v>3.0034807588592969</v>
      </c>
      <c r="L6255" t="str">
        <f t="shared" ca="1" si="681"/>
        <v>H</v>
      </c>
      <c r="N6255">
        <f t="shared" si="685"/>
        <v>6254</v>
      </c>
      <c r="O6255">
        <f t="shared" ca="1" si="682"/>
        <v>1.2537407206080053</v>
      </c>
      <c r="P6255">
        <f t="shared" ca="1" si="683"/>
        <v>1.1710148600155921</v>
      </c>
      <c r="Q6255" t="str">
        <f t="shared" ca="1" si="684"/>
        <v>A</v>
      </c>
    </row>
    <row r="6256" spans="9:17" x14ac:dyDescent="0.25">
      <c r="I6256">
        <v>6255</v>
      </c>
      <c r="J6256">
        <f t="shared" ca="1" si="679"/>
        <v>3.2832193454742118</v>
      </c>
      <c r="K6256">
        <f t="shared" ca="1" si="680"/>
        <v>0.47320616637520829</v>
      </c>
      <c r="L6256" t="str">
        <f t="shared" ca="1" si="681"/>
        <v>A</v>
      </c>
      <c r="N6256">
        <f t="shared" si="685"/>
        <v>6255</v>
      </c>
      <c r="O6256">
        <f t="shared" ca="1" si="682"/>
        <v>-0.56316603876460847</v>
      </c>
      <c r="P6256">
        <f t="shared" ca="1" si="683"/>
        <v>1.9797031580192019</v>
      </c>
      <c r="Q6256" t="str">
        <f t="shared" ca="1" si="684"/>
        <v>H</v>
      </c>
    </row>
    <row r="6257" spans="9:17" x14ac:dyDescent="0.25">
      <c r="I6257">
        <v>6256</v>
      </c>
      <c r="J6257">
        <f t="shared" ca="1" si="679"/>
        <v>1.2161239701935604</v>
      </c>
      <c r="K6257">
        <f t="shared" ca="1" si="680"/>
        <v>0.72173928134504473</v>
      </c>
      <c r="L6257" t="str">
        <f t="shared" ca="1" si="681"/>
        <v>A</v>
      </c>
      <c r="N6257">
        <f t="shared" si="685"/>
        <v>6256</v>
      </c>
      <c r="O6257">
        <f t="shared" ca="1" si="682"/>
        <v>-1.0769016343514979</v>
      </c>
      <c r="P6257">
        <f t="shared" ca="1" si="683"/>
        <v>2.4999333209969183</v>
      </c>
      <c r="Q6257" t="str">
        <f t="shared" ca="1" si="684"/>
        <v>H</v>
      </c>
    </row>
    <row r="6258" spans="9:17" x14ac:dyDescent="0.25">
      <c r="I6258">
        <v>6257</v>
      </c>
      <c r="J6258">
        <f t="shared" ca="1" si="679"/>
        <v>0.60271825103767163</v>
      </c>
      <c r="K6258">
        <f t="shared" ca="1" si="680"/>
        <v>2.5196505779474681</v>
      </c>
      <c r="L6258" t="str">
        <f t="shared" ca="1" si="681"/>
        <v>H</v>
      </c>
      <c r="N6258">
        <f t="shared" si="685"/>
        <v>6257</v>
      </c>
      <c r="O6258">
        <f t="shared" ca="1" si="682"/>
        <v>2.1716960185050187</v>
      </c>
      <c r="P6258">
        <f t="shared" ca="1" si="683"/>
        <v>1.8696460002484423</v>
      </c>
      <c r="Q6258" t="str">
        <f t="shared" ca="1" si="684"/>
        <v>A</v>
      </c>
    </row>
    <row r="6259" spans="9:17" x14ac:dyDescent="0.25">
      <c r="I6259">
        <v>6258</v>
      </c>
      <c r="J6259">
        <f t="shared" ca="1" si="679"/>
        <v>1.1114393878835318</v>
      </c>
      <c r="K6259">
        <f t="shared" ca="1" si="680"/>
        <v>1.5713585872802291</v>
      </c>
      <c r="L6259" t="str">
        <f t="shared" ca="1" si="681"/>
        <v>H</v>
      </c>
      <c r="N6259">
        <f t="shared" si="685"/>
        <v>6258</v>
      </c>
      <c r="O6259">
        <f t="shared" ca="1" si="682"/>
        <v>1.1717032331916619</v>
      </c>
      <c r="P6259">
        <f t="shared" ca="1" si="683"/>
        <v>3.2948130448374657</v>
      </c>
      <c r="Q6259" t="str">
        <f t="shared" ca="1" si="684"/>
        <v>H</v>
      </c>
    </row>
    <row r="6260" spans="9:17" x14ac:dyDescent="0.25">
      <c r="I6260">
        <v>6259</v>
      </c>
      <c r="J6260">
        <f t="shared" ca="1" si="679"/>
        <v>-2.0512585358431479E-2</v>
      </c>
      <c r="K6260">
        <f t="shared" ca="1" si="680"/>
        <v>2.4927736549912849</v>
      </c>
      <c r="L6260" t="str">
        <f t="shared" ca="1" si="681"/>
        <v>H</v>
      </c>
      <c r="N6260">
        <f t="shared" si="685"/>
        <v>6259</v>
      </c>
      <c r="O6260">
        <f t="shared" ca="1" si="682"/>
        <v>0.53264809899144272</v>
      </c>
      <c r="P6260">
        <f t="shared" ca="1" si="683"/>
        <v>1.276755986490175</v>
      </c>
      <c r="Q6260" t="str">
        <f t="shared" ca="1" si="684"/>
        <v>H</v>
      </c>
    </row>
    <row r="6261" spans="9:17" x14ac:dyDescent="0.25">
      <c r="I6261">
        <v>6260</v>
      </c>
      <c r="J6261">
        <f t="shared" ca="1" si="679"/>
        <v>-0.21160333539712961</v>
      </c>
      <c r="K6261">
        <f t="shared" ca="1" si="680"/>
        <v>0.85226417491668371</v>
      </c>
      <c r="L6261" t="str">
        <f t="shared" ca="1" si="681"/>
        <v>H</v>
      </c>
      <c r="N6261">
        <f t="shared" si="685"/>
        <v>6260</v>
      </c>
      <c r="O6261">
        <f t="shared" ca="1" si="682"/>
        <v>0.25677839127484203</v>
      </c>
      <c r="P6261">
        <f t="shared" ca="1" si="683"/>
        <v>1.5208634507664371</v>
      </c>
      <c r="Q6261" t="str">
        <f t="shared" ca="1" si="684"/>
        <v>H</v>
      </c>
    </row>
    <row r="6262" spans="9:17" x14ac:dyDescent="0.25">
      <c r="I6262">
        <v>6261</v>
      </c>
      <c r="J6262">
        <f t="shared" ca="1" si="679"/>
        <v>1.4521855212806565</v>
      </c>
      <c r="K6262">
        <f t="shared" ca="1" si="680"/>
        <v>1.344746383979126</v>
      </c>
      <c r="L6262" t="str">
        <f t="shared" ca="1" si="681"/>
        <v>A</v>
      </c>
      <c r="N6262">
        <f t="shared" si="685"/>
        <v>6261</v>
      </c>
      <c r="O6262">
        <f t="shared" ca="1" si="682"/>
        <v>1.1110447642539611</v>
      </c>
      <c r="P6262">
        <f t="shared" ca="1" si="683"/>
        <v>1.7568479993336568</v>
      </c>
      <c r="Q6262" t="str">
        <f t="shared" ca="1" si="684"/>
        <v>H</v>
      </c>
    </row>
    <row r="6263" spans="9:17" x14ac:dyDescent="0.25">
      <c r="I6263">
        <v>6262</v>
      </c>
      <c r="J6263">
        <f t="shared" ca="1" si="679"/>
        <v>1.4409771050068354E-2</v>
      </c>
      <c r="K6263">
        <f t="shared" ca="1" si="680"/>
        <v>1.7727270812786906</v>
      </c>
      <c r="L6263" t="str">
        <f t="shared" ca="1" si="681"/>
        <v>H</v>
      </c>
      <c r="N6263">
        <f t="shared" si="685"/>
        <v>6262</v>
      </c>
      <c r="O6263">
        <f t="shared" ca="1" si="682"/>
        <v>0.22501999252406496</v>
      </c>
      <c r="P6263">
        <f t="shared" ca="1" si="683"/>
        <v>1.1950251985884601</v>
      </c>
      <c r="Q6263" t="str">
        <f t="shared" ca="1" si="684"/>
        <v>H</v>
      </c>
    </row>
    <row r="6264" spans="9:17" x14ac:dyDescent="0.25">
      <c r="I6264">
        <v>6263</v>
      </c>
      <c r="J6264">
        <f t="shared" ca="1" si="679"/>
        <v>0.46061956518039737</v>
      </c>
      <c r="K6264">
        <f t="shared" ca="1" si="680"/>
        <v>4.5606290437492314E-2</v>
      </c>
      <c r="L6264" t="str">
        <f t="shared" ca="1" si="681"/>
        <v>A</v>
      </c>
      <c r="N6264">
        <f t="shared" si="685"/>
        <v>6263</v>
      </c>
      <c r="O6264">
        <f t="shared" ca="1" si="682"/>
        <v>0.31720500240593941</v>
      </c>
      <c r="P6264">
        <f t="shared" ca="1" si="683"/>
        <v>0.66025838983711616</v>
      </c>
      <c r="Q6264" t="str">
        <f t="shared" ca="1" si="684"/>
        <v>H</v>
      </c>
    </row>
    <row r="6265" spans="9:17" x14ac:dyDescent="0.25">
      <c r="I6265">
        <v>6264</v>
      </c>
      <c r="J6265">
        <f t="shared" ca="1" si="679"/>
        <v>-0.81797968525977316</v>
      </c>
      <c r="K6265">
        <f t="shared" ca="1" si="680"/>
        <v>2.5335561792369994</v>
      </c>
      <c r="L6265" t="str">
        <f t="shared" ca="1" si="681"/>
        <v>H</v>
      </c>
      <c r="N6265">
        <f t="shared" si="685"/>
        <v>6264</v>
      </c>
      <c r="O6265">
        <f t="shared" ca="1" si="682"/>
        <v>0.29770437791029131</v>
      </c>
      <c r="P6265">
        <f t="shared" ca="1" si="683"/>
        <v>2.861119935203015</v>
      </c>
      <c r="Q6265" t="str">
        <f t="shared" ca="1" si="684"/>
        <v>H</v>
      </c>
    </row>
    <row r="6266" spans="9:17" x14ac:dyDescent="0.25">
      <c r="I6266">
        <v>6265</v>
      </c>
      <c r="J6266">
        <f t="shared" ca="1" si="679"/>
        <v>-0.4674035479476959</v>
      </c>
      <c r="K6266">
        <f t="shared" ca="1" si="680"/>
        <v>2.7578758871483426</v>
      </c>
      <c r="L6266" t="str">
        <f t="shared" ca="1" si="681"/>
        <v>H</v>
      </c>
      <c r="N6266">
        <f t="shared" si="685"/>
        <v>6265</v>
      </c>
      <c r="O6266">
        <f t="shared" ca="1" si="682"/>
        <v>1.4837011140658212</v>
      </c>
      <c r="P6266">
        <f t="shared" ca="1" si="683"/>
        <v>0.37127273122903115</v>
      </c>
      <c r="Q6266" t="str">
        <f t="shared" ca="1" si="684"/>
        <v>A</v>
      </c>
    </row>
    <row r="6267" spans="9:17" x14ac:dyDescent="0.25">
      <c r="I6267">
        <v>6266</v>
      </c>
      <c r="J6267">
        <f t="shared" ca="1" si="679"/>
        <v>-0.89021595491113015</v>
      </c>
      <c r="K6267">
        <f t="shared" ca="1" si="680"/>
        <v>0.97807268635722344</v>
      </c>
      <c r="L6267" t="str">
        <f t="shared" ca="1" si="681"/>
        <v>H</v>
      </c>
      <c r="N6267">
        <f t="shared" si="685"/>
        <v>6266</v>
      </c>
      <c r="O6267">
        <f t="shared" ca="1" si="682"/>
        <v>1.0853890145521943</v>
      </c>
      <c r="P6267">
        <f t="shared" ca="1" si="683"/>
        <v>1.8788423997858725</v>
      </c>
      <c r="Q6267" t="str">
        <f t="shared" ca="1" si="684"/>
        <v>H</v>
      </c>
    </row>
    <row r="6268" spans="9:17" x14ac:dyDescent="0.25">
      <c r="I6268">
        <v>6267</v>
      </c>
      <c r="J6268">
        <f t="shared" ca="1" si="679"/>
        <v>1.0047372920558828</v>
      </c>
      <c r="K6268">
        <f t="shared" ca="1" si="680"/>
        <v>1.7311251744204545</v>
      </c>
      <c r="L6268" t="str">
        <f t="shared" ca="1" si="681"/>
        <v>H</v>
      </c>
      <c r="N6268">
        <f t="shared" si="685"/>
        <v>6267</v>
      </c>
      <c r="O6268">
        <f t="shared" ca="1" si="682"/>
        <v>2.2964098574561307</v>
      </c>
      <c r="P6268">
        <f t="shared" ca="1" si="683"/>
        <v>1.470946367625416</v>
      </c>
      <c r="Q6268" t="str">
        <f t="shared" ca="1" si="684"/>
        <v>A</v>
      </c>
    </row>
    <row r="6269" spans="9:17" x14ac:dyDescent="0.25">
      <c r="I6269">
        <v>6268</v>
      </c>
      <c r="J6269">
        <f t="shared" ca="1" si="679"/>
        <v>2.5584529403075207E-2</v>
      </c>
      <c r="K6269">
        <f t="shared" ca="1" si="680"/>
        <v>1.2641256590205212</v>
      </c>
      <c r="L6269" t="str">
        <f t="shared" ca="1" si="681"/>
        <v>H</v>
      </c>
      <c r="N6269">
        <f t="shared" si="685"/>
        <v>6268</v>
      </c>
      <c r="O6269">
        <f t="shared" ca="1" si="682"/>
        <v>0.34918150345547838</v>
      </c>
      <c r="P6269">
        <f t="shared" ca="1" si="683"/>
        <v>0.66761925101902653</v>
      </c>
      <c r="Q6269" t="str">
        <f t="shared" ca="1" si="684"/>
        <v>H</v>
      </c>
    </row>
    <row r="6270" spans="9:17" x14ac:dyDescent="0.25">
      <c r="I6270">
        <v>6269</v>
      </c>
      <c r="J6270">
        <f t="shared" ca="1" si="679"/>
        <v>0.64335905482238109</v>
      </c>
      <c r="K6270">
        <f t="shared" ca="1" si="680"/>
        <v>2.2807042713191548</v>
      </c>
      <c r="L6270" t="str">
        <f t="shared" ca="1" si="681"/>
        <v>H</v>
      </c>
      <c r="N6270">
        <f t="shared" si="685"/>
        <v>6269</v>
      </c>
      <c r="O6270">
        <f t="shared" ca="1" si="682"/>
        <v>2.3609927505157997</v>
      </c>
      <c r="P6270">
        <f t="shared" ca="1" si="683"/>
        <v>0.84658039020388909</v>
      </c>
      <c r="Q6270" t="str">
        <f t="shared" ca="1" si="684"/>
        <v>A</v>
      </c>
    </row>
    <row r="6271" spans="9:17" x14ac:dyDescent="0.25">
      <c r="I6271">
        <v>6270</v>
      </c>
      <c r="J6271">
        <f t="shared" ca="1" si="679"/>
        <v>-0.37001202434413694</v>
      </c>
      <c r="K6271">
        <f t="shared" ca="1" si="680"/>
        <v>3.381724414794637</v>
      </c>
      <c r="L6271" t="str">
        <f t="shared" ca="1" si="681"/>
        <v>H</v>
      </c>
      <c r="N6271">
        <f t="shared" si="685"/>
        <v>6270</v>
      </c>
      <c r="O6271">
        <f t="shared" ca="1" si="682"/>
        <v>0.42290271578973077</v>
      </c>
      <c r="P6271">
        <f t="shared" ca="1" si="683"/>
        <v>1.8537583554462569</v>
      </c>
      <c r="Q6271" t="str">
        <f t="shared" ca="1" si="684"/>
        <v>H</v>
      </c>
    </row>
    <row r="6272" spans="9:17" x14ac:dyDescent="0.25">
      <c r="I6272">
        <v>6271</v>
      </c>
      <c r="J6272">
        <f t="shared" ca="1" si="679"/>
        <v>0.86300177267000167</v>
      </c>
      <c r="K6272">
        <f t="shared" ca="1" si="680"/>
        <v>1.0393273592272649</v>
      </c>
      <c r="L6272" t="str">
        <f t="shared" ca="1" si="681"/>
        <v>H</v>
      </c>
      <c r="N6272">
        <f t="shared" si="685"/>
        <v>6271</v>
      </c>
      <c r="O6272">
        <f t="shared" ca="1" si="682"/>
        <v>0.39218340994527007</v>
      </c>
      <c r="P6272">
        <f t="shared" ca="1" si="683"/>
        <v>1.1890630711575079</v>
      </c>
      <c r="Q6272" t="str">
        <f t="shared" ca="1" si="684"/>
        <v>H</v>
      </c>
    </row>
    <row r="6273" spans="9:17" x14ac:dyDescent="0.25">
      <c r="I6273">
        <v>6272</v>
      </c>
      <c r="J6273">
        <f t="shared" ca="1" si="679"/>
        <v>1.470285665714739</v>
      </c>
      <c r="K6273">
        <f t="shared" ca="1" si="680"/>
        <v>0.76652885882568056</v>
      </c>
      <c r="L6273" t="str">
        <f t="shared" ca="1" si="681"/>
        <v>A</v>
      </c>
      <c r="N6273">
        <f t="shared" si="685"/>
        <v>6272</v>
      </c>
      <c r="O6273">
        <f t="shared" ca="1" si="682"/>
        <v>-1.3206302719313394</v>
      </c>
      <c r="P6273">
        <f t="shared" ca="1" si="683"/>
        <v>2.18511621458289</v>
      </c>
      <c r="Q6273" t="str">
        <f t="shared" ca="1" si="684"/>
        <v>H</v>
      </c>
    </row>
    <row r="6274" spans="9:17" x14ac:dyDescent="0.25">
      <c r="I6274">
        <v>6273</v>
      </c>
      <c r="J6274">
        <f t="shared" ca="1" si="679"/>
        <v>1.5928517319462632</v>
      </c>
      <c r="K6274">
        <f t="shared" ca="1" si="680"/>
        <v>2.4917488706485429</v>
      </c>
      <c r="L6274" t="str">
        <f t="shared" ca="1" si="681"/>
        <v>H</v>
      </c>
      <c r="N6274">
        <f t="shared" si="685"/>
        <v>6273</v>
      </c>
      <c r="O6274">
        <f t="shared" ca="1" si="682"/>
        <v>0.45442772129793663</v>
      </c>
      <c r="P6274">
        <f t="shared" ca="1" si="683"/>
        <v>1.3610630286209988</v>
      </c>
      <c r="Q6274" t="str">
        <f t="shared" ca="1" si="684"/>
        <v>H</v>
      </c>
    </row>
    <row r="6275" spans="9:17" x14ac:dyDescent="0.25">
      <c r="I6275">
        <v>6274</v>
      </c>
      <c r="J6275">
        <f t="shared" ref="J6275:J6338" ca="1" si="686">NORMINV(RAND(), $D$3,$F$3)</f>
        <v>0.9880397272578193</v>
      </c>
      <c r="K6275">
        <f t="shared" ref="K6275:K6338" ca="1" si="687">NORMINV(RAND(), $D$2,$F$2)</f>
        <v>1.7939468785333461</v>
      </c>
      <c r="L6275" t="str">
        <f t="shared" ref="L6275:L6338" ca="1" si="688">IF(J6275&gt;K6275, "A", IF(J6275=K6275, "T", "H"))</f>
        <v>H</v>
      </c>
      <c r="N6275">
        <f t="shared" si="685"/>
        <v>6274</v>
      </c>
      <c r="O6275">
        <f t="shared" ref="O6275:O6338" ca="1" si="689">NORMINV(RAND(), $D$11,$F$11)</f>
        <v>1.6498622789355526</v>
      </c>
      <c r="P6275">
        <f t="shared" ref="P6275:P6338" ca="1" si="690">NORMINV(RAND(), $D$10,$F$10)</f>
        <v>0.77201154319556353</v>
      </c>
      <c r="Q6275" t="str">
        <f t="shared" ref="Q6275:Q6338" ca="1" si="691">IF(O6275&gt;P6275, "A", IF(O6275=P6275, "T", "H"))</f>
        <v>A</v>
      </c>
    </row>
    <row r="6276" spans="9:17" x14ac:dyDescent="0.25">
      <c r="I6276">
        <v>6275</v>
      </c>
      <c r="J6276">
        <f t="shared" ca="1" si="686"/>
        <v>-1.0358389167031896</v>
      </c>
      <c r="K6276">
        <f t="shared" ca="1" si="687"/>
        <v>2.4409024852804464</v>
      </c>
      <c r="L6276" t="str">
        <f t="shared" ca="1" si="688"/>
        <v>H</v>
      </c>
      <c r="N6276">
        <f t="shared" ref="N6276:N6339" si="692">N6275+1</f>
        <v>6275</v>
      </c>
      <c r="O6276">
        <f t="shared" ca="1" si="689"/>
        <v>0.87955663166070308</v>
      </c>
      <c r="P6276">
        <f t="shared" ca="1" si="690"/>
        <v>0.87145384066445564</v>
      </c>
      <c r="Q6276" t="str">
        <f t="shared" ca="1" si="691"/>
        <v>A</v>
      </c>
    </row>
    <row r="6277" spans="9:17" x14ac:dyDescent="0.25">
      <c r="I6277">
        <v>6276</v>
      </c>
      <c r="J6277">
        <f t="shared" ca="1" si="686"/>
        <v>-1.0994343473149926</v>
      </c>
      <c r="K6277">
        <f t="shared" ca="1" si="687"/>
        <v>0.66591053625752916</v>
      </c>
      <c r="L6277" t="str">
        <f t="shared" ca="1" si="688"/>
        <v>H</v>
      </c>
      <c r="N6277">
        <f t="shared" si="692"/>
        <v>6276</v>
      </c>
      <c r="O6277">
        <f t="shared" ca="1" si="689"/>
        <v>2.6888563894776505</v>
      </c>
      <c r="P6277">
        <f t="shared" ca="1" si="690"/>
        <v>0.26110835782016451</v>
      </c>
      <c r="Q6277" t="str">
        <f t="shared" ca="1" si="691"/>
        <v>A</v>
      </c>
    </row>
    <row r="6278" spans="9:17" x14ac:dyDescent="0.25">
      <c r="I6278">
        <v>6277</v>
      </c>
      <c r="J6278">
        <f t="shared" ca="1" si="686"/>
        <v>0.9435476280870928</v>
      </c>
      <c r="K6278">
        <f t="shared" ca="1" si="687"/>
        <v>0.57587479545783027</v>
      </c>
      <c r="L6278" t="str">
        <f t="shared" ca="1" si="688"/>
        <v>A</v>
      </c>
      <c r="N6278">
        <f t="shared" si="692"/>
        <v>6277</v>
      </c>
      <c r="O6278">
        <f t="shared" ca="1" si="689"/>
        <v>1.854818981583326</v>
      </c>
      <c r="P6278">
        <f t="shared" ca="1" si="690"/>
        <v>1.3824129392622178</v>
      </c>
      <c r="Q6278" t="str">
        <f t="shared" ca="1" si="691"/>
        <v>A</v>
      </c>
    </row>
    <row r="6279" spans="9:17" x14ac:dyDescent="0.25">
      <c r="I6279">
        <v>6278</v>
      </c>
      <c r="J6279">
        <f t="shared" ca="1" si="686"/>
        <v>-0.23120800287760246</v>
      </c>
      <c r="K6279">
        <f t="shared" ca="1" si="687"/>
        <v>1.1248773488286079</v>
      </c>
      <c r="L6279" t="str">
        <f t="shared" ca="1" si="688"/>
        <v>H</v>
      </c>
      <c r="N6279">
        <f t="shared" si="692"/>
        <v>6278</v>
      </c>
      <c r="O6279">
        <f t="shared" ca="1" si="689"/>
        <v>8.9452973963248694E-2</v>
      </c>
      <c r="P6279">
        <f t="shared" ca="1" si="690"/>
        <v>0.96483191001695823</v>
      </c>
      <c r="Q6279" t="str">
        <f t="shared" ca="1" si="691"/>
        <v>H</v>
      </c>
    </row>
    <row r="6280" spans="9:17" x14ac:dyDescent="0.25">
      <c r="I6280">
        <v>6279</v>
      </c>
      <c r="J6280">
        <f t="shared" ca="1" si="686"/>
        <v>1.0179521572793993</v>
      </c>
      <c r="K6280">
        <f t="shared" ca="1" si="687"/>
        <v>1.1435450193384442</v>
      </c>
      <c r="L6280" t="str">
        <f t="shared" ca="1" si="688"/>
        <v>H</v>
      </c>
      <c r="N6280">
        <f t="shared" si="692"/>
        <v>6279</v>
      </c>
      <c r="O6280">
        <f t="shared" ca="1" si="689"/>
        <v>-1.7160911145484634</v>
      </c>
      <c r="P6280">
        <f t="shared" ca="1" si="690"/>
        <v>2.4415667959161045</v>
      </c>
      <c r="Q6280" t="str">
        <f t="shared" ca="1" si="691"/>
        <v>H</v>
      </c>
    </row>
    <row r="6281" spans="9:17" x14ac:dyDescent="0.25">
      <c r="I6281">
        <v>6280</v>
      </c>
      <c r="J6281">
        <f t="shared" ca="1" si="686"/>
        <v>1.367105741713357</v>
      </c>
      <c r="K6281">
        <f t="shared" ca="1" si="687"/>
        <v>2.2034052972414822</v>
      </c>
      <c r="L6281" t="str">
        <f t="shared" ca="1" si="688"/>
        <v>H</v>
      </c>
      <c r="N6281">
        <f t="shared" si="692"/>
        <v>6280</v>
      </c>
      <c r="O6281">
        <f t="shared" ca="1" si="689"/>
        <v>0.21838610652190193</v>
      </c>
      <c r="P6281">
        <f t="shared" ca="1" si="690"/>
        <v>0.18908524566111984</v>
      </c>
      <c r="Q6281" t="str">
        <f t="shared" ca="1" si="691"/>
        <v>A</v>
      </c>
    </row>
    <row r="6282" spans="9:17" x14ac:dyDescent="0.25">
      <c r="I6282">
        <v>6281</v>
      </c>
      <c r="J6282">
        <f t="shared" ca="1" si="686"/>
        <v>-3.0421891642406163E-2</v>
      </c>
      <c r="K6282">
        <f t="shared" ca="1" si="687"/>
        <v>1.180058628864304</v>
      </c>
      <c r="L6282" t="str">
        <f t="shared" ca="1" si="688"/>
        <v>H</v>
      </c>
      <c r="N6282">
        <f t="shared" si="692"/>
        <v>6281</v>
      </c>
      <c r="O6282">
        <f t="shared" ca="1" si="689"/>
        <v>-0.15760022757900127</v>
      </c>
      <c r="P6282">
        <f t="shared" ca="1" si="690"/>
        <v>0.15692422953796492</v>
      </c>
      <c r="Q6282" t="str">
        <f t="shared" ca="1" si="691"/>
        <v>H</v>
      </c>
    </row>
    <row r="6283" spans="9:17" x14ac:dyDescent="0.25">
      <c r="I6283">
        <v>6282</v>
      </c>
      <c r="J6283">
        <f t="shared" ca="1" si="686"/>
        <v>1.8834539054814008</v>
      </c>
      <c r="K6283">
        <f t="shared" ca="1" si="687"/>
        <v>0.97219205071876413</v>
      </c>
      <c r="L6283" t="str">
        <f t="shared" ca="1" si="688"/>
        <v>A</v>
      </c>
      <c r="N6283">
        <f t="shared" si="692"/>
        <v>6282</v>
      </c>
      <c r="O6283">
        <f t="shared" ca="1" si="689"/>
        <v>1.5709673725905218</v>
      </c>
      <c r="P6283">
        <f t="shared" ca="1" si="690"/>
        <v>1.3202268873009206</v>
      </c>
      <c r="Q6283" t="str">
        <f t="shared" ca="1" si="691"/>
        <v>A</v>
      </c>
    </row>
    <row r="6284" spans="9:17" x14ac:dyDescent="0.25">
      <c r="I6284">
        <v>6283</v>
      </c>
      <c r="J6284">
        <f t="shared" ca="1" si="686"/>
        <v>1.2933440538486713</v>
      </c>
      <c r="K6284">
        <f t="shared" ca="1" si="687"/>
        <v>2.0495432491878187</v>
      </c>
      <c r="L6284" t="str">
        <f t="shared" ca="1" si="688"/>
        <v>H</v>
      </c>
      <c r="N6284">
        <f t="shared" si="692"/>
        <v>6283</v>
      </c>
      <c r="O6284">
        <f t="shared" ca="1" si="689"/>
        <v>-0.21360361401329964</v>
      </c>
      <c r="P6284">
        <f t="shared" ca="1" si="690"/>
        <v>2.326942516480119</v>
      </c>
      <c r="Q6284" t="str">
        <f t="shared" ca="1" si="691"/>
        <v>H</v>
      </c>
    </row>
    <row r="6285" spans="9:17" x14ac:dyDescent="0.25">
      <c r="I6285">
        <v>6284</v>
      </c>
      <c r="J6285">
        <f t="shared" ca="1" si="686"/>
        <v>1.1035358173153882</v>
      </c>
      <c r="K6285">
        <f t="shared" ca="1" si="687"/>
        <v>0.76338451328378076</v>
      </c>
      <c r="L6285" t="str">
        <f t="shared" ca="1" si="688"/>
        <v>A</v>
      </c>
      <c r="N6285">
        <f t="shared" si="692"/>
        <v>6284</v>
      </c>
      <c r="O6285">
        <f t="shared" ca="1" si="689"/>
        <v>1.556053977046103</v>
      </c>
      <c r="P6285">
        <f t="shared" ca="1" si="690"/>
        <v>1.5786128196975406</v>
      </c>
      <c r="Q6285" t="str">
        <f t="shared" ca="1" si="691"/>
        <v>H</v>
      </c>
    </row>
    <row r="6286" spans="9:17" x14ac:dyDescent="0.25">
      <c r="I6286">
        <v>6285</v>
      </c>
      <c r="J6286">
        <f t="shared" ca="1" si="686"/>
        <v>1.9060860178831058</v>
      </c>
      <c r="K6286">
        <f t="shared" ca="1" si="687"/>
        <v>0.72911811137268878</v>
      </c>
      <c r="L6286" t="str">
        <f t="shared" ca="1" si="688"/>
        <v>A</v>
      </c>
      <c r="N6286">
        <f t="shared" si="692"/>
        <v>6285</v>
      </c>
      <c r="O6286">
        <f t="shared" ca="1" si="689"/>
        <v>-1.266597048327617</v>
      </c>
      <c r="P6286">
        <f t="shared" ca="1" si="690"/>
        <v>-0.13058193486904313</v>
      </c>
      <c r="Q6286" t="str">
        <f t="shared" ca="1" si="691"/>
        <v>H</v>
      </c>
    </row>
    <row r="6287" spans="9:17" x14ac:dyDescent="0.25">
      <c r="I6287">
        <v>6286</v>
      </c>
      <c r="J6287">
        <f t="shared" ca="1" si="686"/>
        <v>1.7416052915535336</v>
      </c>
      <c r="K6287">
        <f t="shared" ca="1" si="687"/>
        <v>2.7607659487472009</v>
      </c>
      <c r="L6287" t="str">
        <f t="shared" ca="1" si="688"/>
        <v>H</v>
      </c>
      <c r="N6287">
        <f t="shared" si="692"/>
        <v>6286</v>
      </c>
      <c r="O6287">
        <f t="shared" ca="1" si="689"/>
        <v>-0.7225240035615994</v>
      </c>
      <c r="P6287">
        <f t="shared" ca="1" si="690"/>
        <v>0.72504280955388345</v>
      </c>
      <c r="Q6287" t="str">
        <f t="shared" ca="1" si="691"/>
        <v>H</v>
      </c>
    </row>
    <row r="6288" spans="9:17" x14ac:dyDescent="0.25">
      <c r="I6288">
        <v>6287</v>
      </c>
      <c r="J6288">
        <f t="shared" ca="1" si="686"/>
        <v>0.89806125668596537</v>
      </c>
      <c r="K6288">
        <f t="shared" ca="1" si="687"/>
        <v>0.62851136301578747</v>
      </c>
      <c r="L6288" t="str">
        <f t="shared" ca="1" si="688"/>
        <v>A</v>
      </c>
      <c r="N6288">
        <f t="shared" si="692"/>
        <v>6287</v>
      </c>
      <c r="O6288">
        <f t="shared" ca="1" si="689"/>
        <v>1.3150297562766102</v>
      </c>
      <c r="P6288">
        <f t="shared" ca="1" si="690"/>
        <v>1.0431025282079767</v>
      </c>
      <c r="Q6288" t="str">
        <f t="shared" ca="1" si="691"/>
        <v>A</v>
      </c>
    </row>
    <row r="6289" spans="9:17" x14ac:dyDescent="0.25">
      <c r="I6289">
        <v>6288</v>
      </c>
      <c r="J6289">
        <f t="shared" ca="1" si="686"/>
        <v>1.8199076910126797</v>
      </c>
      <c r="K6289">
        <f t="shared" ca="1" si="687"/>
        <v>1.5469725528864389</v>
      </c>
      <c r="L6289" t="str">
        <f t="shared" ca="1" si="688"/>
        <v>A</v>
      </c>
      <c r="N6289">
        <f t="shared" si="692"/>
        <v>6288</v>
      </c>
      <c r="O6289">
        <f t="shared" ca="1" si="689"/>
        <v>0.42301932916703133</v>
      </c>
      <c r="P6289">
        <f t="shared" ca="1" si="690"/>
        <v>0.41544727190629904</v>
      </c>
      <c r="Q6289" t="str">
        <f t="shared" ca="1" si="691"/>
        <v>A</v>
      </c>
    </row>
    <row r="6290" spans="9:17" x14ac:dyDescent="0.25">
      <c r="I6290">
        <v>6289</v>
      </c>
      <c r="J6290">
        <f t="shared" ca="1" si="686"/>
        <v>0.7111546790053449</v>
      </c>
      <c r="K6290">
        <f t="shared" ca="1" si="687"/>
        <v>1.3899890910845245</v>
      </c>
      <c r="L6290" t="str">
        <f t="shared" ca="1" si="688"/>
        <v>H</v>
      </c>
      <c r="N6290">
        <f t="shared" si="692"/>
        <v>6289</v>
      </c>
      <c r="O6290">
        <f t="shared" ca="1" si="689"/>
        <v>9.0829789039790665E-2</v>
      </c>
      <c r="P6290">
        <f t="shared" ca="1" si="690"/>
        <v>0.22917174436385657</v>
      </c>
      <c r="Q6290" t="str">
        <f t="shared" ca="1" si="691"/>
        <v>H</v>
      </c>
    </row>
    <row r="6291" spans="9:17" x14ac:dyDescent="0.25">
      <c r="I6291">
        <v>6290</v>
      </c>
      <c r="J6291">
        <f t="shared" ca="1" si="686"/>
        <v>4.1696186200333356</v>
      </c>
      <c r="K6291">
        <f t="shared" ca="1" si="687"/>
        <v>2.2399899475126572</v>
      </c>
      <c r="L6291" t="str">
        <f t="shared" ca="1" si="688"/>
        <v>A</v>
      </c>
      <c r="N6291">
        <f t="shared" si="692"/>
        <v>6290</v>
      </c>
      <c r="O6291">
        <f t="shared" ca="1" si="689"/>
        <v>0.24872046226475164</v>
      </c>
      <c r="P6291">
        <f t="shared" ca="1" si="690"/>
        <v>1.9319988335199043</v>
      </c>
      <c r="Q6291" t="str">
        <f t="shared" ca="1" si="691"/>
        <v>H</v>
      </c>
    </row>
    <row r="6292" spans="9:17" x14ac:dyDescent="0.25">
      <c r="I6292">
        <v>6291</v>
      </c>
      <c r="J6292">
        <f t="shared" ca="1" si="686"/>
        <v>2.7016627401317659</v>
      </c>
      <c r="K6292">
        <f t="shared" ca="1" si="687"/>
        <v>1.7799181925307612</v>
      </c>
      <c r="L6292" t="str">
        <f t="shared" ca="1" si="688"/>
        <v>A</v>
      </c>
      <c r="N6292">
        <f t="shared" si="692"/>
        <v>6291</v>
      </c>
      <c r="O6292">
        <f t="shared" ca="1" si="689"/>
        <v>2.6828604231045645</v>
      </c>
      <c r="P6292">
        <f t="shared" ca="1" si="690"/>
        <v>1.1923625869059626</v>
      </c>
      <c r="Q6292" t="str">
        <f t="shared" ca="1" si="691"/>
        <v>A</v>
      </c>
    </row>
    <row r="6293" spans="9:17" x14ac:dyDescent="0.25">
      <c r="I6293">
        <v>6292</v>
      </c>
      <c r="J6293">
        <f t="shared" ca="1" si="686"/>
        <v>0.45168495394483843</v>
      </c>
      <c r="K6293">
        <f t="shared" ca="1" si="687"/>
        <v>-0.72714922374717017</v>
      </c>
      <c r="L6293" t="str">
        <f t="shared" ca="1" si="688"/>
        <v>A</v>
      </c>
      <c r="N6293">
        <f t="shared" si="692"/>
        <v>6292</v>
      </c>
      <c r="O6293">
        <f t="shared" ca="1" si="689"/>
        <v>1.967629197915937</v>
      </c>
      <c r="P6293">
        <f t="shared" ca="1" si="690"/>
        <v>1.4673814919233632</v>
      </c>
      <c r="Q6293" t="str">
        <f t="shared" ca="1" si="691"/>
        <v>A</v>
      </c>
    </row>
    <row r="6294" spans="9:17" x14ac:dyDescent="0.25">
      <c r="I6294">
        <v>6293</v>
      </c>
      <c r="J6294">
        <f t="shared" ca="1" si="686"/>
        <v>0.54125355108494411</v>
      </c>
      <c r="K6294">
        <f t="shared" ca="1" si="687"/>
        <v>1.4706855363546782</v>
      </c>
      <c r="L6294" t="str">
        <f t="shared" ca="1" si="688"/>
        <v>H</v>
      </c>
      <c r="N6294">
        <f t="shared" si="692"/>
        <v>6293</v>
      </c>
      <c r="O6294">
        <f t="shared" ca="1" si="689"/>
        <v>1.395600059876648</v>
      </c>
      <c r="P6294">
        <f t="shared" ca="1" si="690"/>
        <v>0.81747582830690768</v>
      </c>
      <c r="Q6294" t="str">
        <f t="shared" ca="1" si="691"/>
        <v>A</v>
      </c>
    </row>
    <row r="6295" spans="9:17" x14ac:dyDescent="0.25">
      <c r="I6295">
        <v>6294</v>
      </c>
      <c r="J6295">
        <f t="shared" ca="1" si="686"/>
        <v>0.88573597316345032</v>
      </c>
      <c r="K6295">
        <f t="shared" ca="1" si="687"/>
        <v>1.3481028752127946</v>
      </c>
      <c r="L6295" t="str">
        <f t="shared" ca="1" si="688"/>
        <v>H</v>
      </c>
      <c r="N6295">
        <f t="shared" si="692"/>
        <v>6294</v>
      </c>
      <c r="O6295">
        <f t="shared" ca="1" si="689"/>
        <v>1.0305515419379985</v>
      </c>
      <c r="P6295">
        <f t="shared" ca="1" si="690"/>
        <v>0.67356575912207339</v>
      </c>
      <c r="Q6295" t="str">
        <f t="shared" ca="1" si="691"/>
        <v>A</v>
      </c>
    </row>
    <row r="6296" spans="9:17" x14ac:dyDescent="0.25">
      <c r="I6296">
        <v>6295</v>
      </c>
      <c r="J6296">
        <f t="shared" ca="1" si="686"/>
        <v>0.29772375322711919</v>
      </c>
      <c r="K6296">
        <f t="shared" ca="1" si="687"/>
        <v>1.399973213251172</v>
      </c>
      <c r="L6296" t="str">
        <f t="shared" ca="1" si="688"/>
        <v>H</v>
      </c>
      <c r="N6296">
        <f t="shared" si="692"/>
        <v>6295</v>
      </c>
      <c r="O6296">
        <f t="shared" ca="1" si="689"/>
        <v>0.34757351939720449</v>
      </c>
      <c r="P6296">
        <f t="shared" ca="1" si="690"/>
        <v>0.85905467529665325</v>
      </c>
      <c r="Q6296" t="str">
        <f t="shared" ca="1" si="691"/>
        <v>H</v>
      </c>
    </row>
    <row r="6297" spans="9:17" x14ac:dyDescent="0.25">
      <c r="I6297">
        <v>6296</v>
      </c>
      <c r="J6297">
        <f t="shared" ca="1" si="686"/>
        <v>0.7008871896733404</v>
      </c>
      <c r="K6297">
        <f t="shared" ca="1" si="687"/>
        <v>1.7649480669311577</v>
      </c>
      <c r="L6297" t="str">
        <f t="shared" ca="1" si="688"/>
        <v>H</v>
      </c>
      <c r="N6297">
        <f t="shared" si="692"/>
        <v>6296</v>
      </c>
      <c r="O6297">
        <f t="shared" ca="1" si="689"/>
        <v>1.419551645691475</v>
      </c>
      <c r="P6297">
        <f t="shared" ca="1" si="690"/>
        <v>1.2748719503039587</v>
      </c>
      <c r="Q6297" t="str">
        <f t="shared" ca="1" si="691"/>
        <v>A</v>
      </c>
    </row>
    <row r="6298" spans="9:17" x14ac:dyDescent="0.25">
      <c r="I6298">
        <v>6297</v>
      </c>
      <c r="J6298">
        <f t="shared" ca="1" si="686"/>
        <v>1.5519910981132155</v>
      </c>
      <c r="K6298">
        <f t="shared" ca="1" si="687"/>
        <v>1.3202158735190284</v>
      </c>
      <c r="L6298" t="str">
        <f t="shared" ca="1" si="688"/>
        <v>A</v>
      </c>
      <c r="N6298">
        <f t="shared" si="692"/>
        <v>6297</v>
      </c>
      <c r="O6298">
        <f t="shared" ca="1" si="689"/>
        <v>1.0092212428285343</v>
      </c>
      <c r="P6298">
        <f t="shared" ca="1" si="690"/>
        <v>3.1373134262606968</v>
      </c>
      <c r="Q6298" t="str">
        <f t="shared" ca="1" si="691"/>
        <v>H</v>
      </c>
    </row>
    <row r="6299" spans="9:17" x14ac:dyDescent="0.25">
      <c r="I6299">
        <v>6298</v>
      </c>
      <c r="J6299">
        <f t="shared" ca="1" si="686"/>
        <v>0.3413853257938031</v>
      </c>
      <c r="K6299">
        <f t="shared" ca="1" si="687"/>
        <v>2.3270848319486133</v>
      </c>
      <c r="L6299" t="str">
        <f t="shared" ca="1" si="688"/>
        <v>H</v>
      </c>
      <c r="N6299">
        <f t="shared" si="692"/>
        <v>6298</v>
      </c>
      <c r="O6299">
        <f t="shared" ca="1" si="689"/>
        <v>1.9948516447341786</v>
      </c>
      <c r="P6299">
        <f t="shared" ca="1" si="690"/>
        <v>1.7099220457633628</v>
      </c>
      <c r="Q6299" t="str">
        <f t="shared" ca="1" si="691"/>
        <v>A</v>
      </c>
    </row>
    <row r="6300" spans="9:17" x14ac:dyDescent="0.25">
      <c r="I6300">
        <v>6299</v>
      </c>
      <c r="J6300">
        <f t="shared" ca="1" si="686"/>
        <v>2.00479762309753</v>
      </c>
      <c r="K6300">
        <f t="shared" ca="1" si="687"/>
        <v>2.2172348679712561</v>
      </c>
      <c r="L6300" t="str">
        <f t="shared" ca="1" si="688"/>
        <v>H</v>
      </c>
      <c r="N6300">
        <f t="shared" si="692"/>
        <v>6299</v>
      </c>
      <c r="O6300">
        <f t="shared" ca="1" si="689"/>
        <v>-0.1761818664629522</v>
      </c>
      <c r="P6300">
        <f t="shared" ca="1" si="690"/>
        <v>1.4275374102332641</v>
      </c>
      <c r="Q6300" t="str">
        <f t="shared" ca="1" si="691"/>
        <v>H</v>
      </c>
    </row>
    <row r="6301" spans="9:17" x14ac:dyDescent="0.25">
      <c r="I6301">
        <v>6300</v>
      </c>
      <c r="J6301">
        <f t="shared" ca="1" si="686"/>
        <v>0.17250995200617281</v>
      </c>
      <c r="K6301">
        <f t="shared" ca="1" si="687"/>
        <v>1.7353471201887825</v>
      </c>
      <c r="L6301" t="str">
        <f t="shared" ca="1" si="688"/>
        <v>H</v>
      </c>
      <c r="N6301">
        <f t="shared" si="692"/>
        <v>6300</v>
      </c>
      <c r="O6301">
        <f t="shared" ca="1" si="689"/>
        <v>0.10886532734867804</v>
      </c>
      <c r="P6301">
        <f t="shared" ca="1" si="690"/>
        <v>1.3099050440660027</v>
      </c>
      <c r="Q6301" t="str">
        <f t="shared" ca="1" si="691"/>
        <v>H</v>
      </c>
    </row>
    <row r="6302" spans="9:17" x14ac:dyDescent="0.25">
      <c r="I6302">
        <v>6301</v>
      </c>
      <c r="J6302">
        <f t="shared" ca="1" si="686"/>
        <v>-0.28849044324916884</v>
      </c>
      <c r="K6302">
        <f t="shared" ca="1" si="687"/>
        <v>1.2273003897758419</v>
      </c>
      <c r="L6302" t="str">
        <f t="shared" ca="1" si="688"/>
        <v>H</v>
      </c>
      <c r="N6302">
        <f t="shared" si="692"/>
        <v>6301</v>
      </c>
      <c r="O6302">
        <f t="shared" ca="1" si="689"/>
        <v>-1.5450853606894934</v>
      </c>
      <c r="P6302">
        <f t="shared" ca="1" si="690"/>
        <v>1.0483072890857361</v>
      </c>
      <c r="Q6302" t="str">
        <f t="shared" ca="1" si="691"/>
        <v>H</v>
      </c>
    </row>
    <row r="6303" spans="9:17" x14ac:dyDescent="0.25">
      <c r="I6303">
        <v>6302</v>
      </c>
      <c r="J6303">
        <f t="shared" ca="1" si="686"/>
        <v>-0.4415079140495286</v>
      </c>
      <c r="K6303">
        <f t="shared" ca="1" si="687"/>
        <v>1.0532004992126964</v>
      </c>
      <c r="L6303" t="str">
        <f t="shared" ca="1" si="688"/>
        <v>H</v>
      </c>
      <c r="N6303">
        <f t="shared" si="692"/>
        <v>6302</v>
      </c>
      <c r="O6303">
        <f t="shared" ca="1" si="689"/>
        <v>0.30807154522128055</v>
      </c>
      <c r="P6303">
        <f t="shared" ca="1" si="690"/>
        <v>0.83451797099090885</v>
      </c>
      <c r="Q6303" t="str">
        <f t="shared" ca="1" si="691"/>
        <v>H</v>
      </c>
    </row>
    <row r="6304" spans="9:17" x14ac:dyDescent="0.25">
      <c r="I6304">
        <v>6303</v>
      </c>
      <c r="J6304">
        <f t="shared" ca="1" si="686"/>
        <v>-0.15317657083811609</v>
      </c>
      <c r="K6304">
        <f t="shared" ca="1" si="687"/>
        <v>1.2810554649918597</v>
      </c>
      <c r="L6304" t="str">
        <f t="shared" ca="1" si="688"/>
        <v>H</v>
      </c>
      <c r="N6304">
        <f t="shared" si="692"/>
        <v>6303</v>
      </c>
      <c r="O6304">
        <f t="shared" ca="1" si="689"/>
        <v>2.2749896738965409</v>
      </c>
      <c r="P6304">
        <f t="shared" ca="1" si="690"/>
        <v>1.0817722031518859</v>
      </c>
      <c r="Q6304" t="str">
        <f t="shared" ca="1" si="691"/>
        <v>A</v>
      </c>
    </row>
    <row r="6305" spans="9:17" x14ac:dyDescent="0.25">
      <c r="I6305">
        <v>6304</v>
      </c>
      <c r="J6305">
        <f t="shared" ca="1" si="686"/>
        <v>1.8453124102283716</v>
      </c>
      <c r="K6305">
        <f t="shared" ca="1" si="687"/>
        <v>2.711586891912646</v>
      </c>
      <c r="L6305" t="str">
        <f t="shared" ca="1" si="688"/>
        <v>H</v>
      </c>
      <c r="N6305">
        <f t="shared" si="692"/>
        <v>6304</v>
      </c>
      <c r="O6305">
        <f t="shared" ca="1" si="689"/>
        <v>0.43184601033237147</v>
      </c>
      <c r="P6305">
        <f t="shared" ca="1" si="690"/>
        <v>-6.1877327958332229E-2</v>
      </c>
      <c r="Q6305" t="str">
        <f t="shared" ca="1" si="691"/>
        <v>A</v>
      </c>
    </row>
    <row r="6306" spans="9:17" x14ac:dyDescent="0.25">
      <c r="I6306">
        <v>6305</v>
      </c>
      <c r="J6306">
        <f t="shared" ca="1" si="686"/>
        <v>0.57712847918873211</v>
      </c>
      <c r="K6306">
        <f t="shared" ca="1" si="687"/>
        <v>1.8271431495563626</v>
      </c>
      <c r="L6306" t="str">
        <f t="shared" ca="1" si="688"/>
        <v>H</v>
      </c>
      <c r="N6306">
        <f t="shared" si="692"/>
        <v>6305</v>
      </c>
      <c r="O6306">
        <f t="shared" ca="1" si="689"/>
        <v>0.65573372526243046</v>
      </c>
      <c r="P6306">
        <f t="shared" ca="1" si="690"/>
        <v>0.98791928371796023</v>
      </c>
      <c r="Q6306" t="str">
        <f t="shared" ca="1" si="691"/>
        <v>H</v>
      </c>
    </row>
    <row r="6307" spans="9:17" x14ac:dyDescent="0.25">
      <c r="I6307">
        <v>6306</v>
      </c>
      <c r="J6307">
        <f t="shared" ca="1" si="686"/>
        <v>1.4740703157339397</v>
      </c>
      <c r="K6307">
        <f t="shared" ca="1" si="687"/>
        <v>1.8883653500471709</v>
      </c>
      <c r="L6307" t="str">
        <f t="shared" ca="1" si="688"/>
        <v>H</v>
      </c>
      <c r="N6307">
        <f t="shared" si="692"/>
        <v>6306</v>
      </c>
      <c r="O6307">
        <f t="shared" ca="1" si="689"/>
        <v>-1.3343555493052355</v>
      </c>
      <c r="P6307">
        <f t="shared" ca="1" si="690"/>
        <v>0.80541203375110848</v>
      </c>
      <c r="Q6307" t="str">
        <f t="shared" ca="1" si="691"/>
        <v>H</v>
      </c>
    </row>
    <row r="6308" spans="9:17" x14ac:dyDescent="0.25">
      <c r="I6308">
        <v>6307</v>
      </c>
      <c r="J6308">
        <f t="shared" ca="1" si="686"/>
        <v>1.2106469807256297</v>
      </c>
      <c r="K6308">
        <f t="shared" ca="1" si="687"/>
        <v>2.2401887017050592</v>
      </c>
      <c r="L6308" t="str">
        <f t="shared" ca="1" si="688"/>
        <v>H</v>
      </c>
      <c r="N6308">
        <f t="shared" si="692"/>
        <v>6307</v>
      </c>
      <c r="O6308">
        <f t="shared" ca="1" si="689"/>
        <v>1.1433330863533664</v>
      </c>
      <c r="P6308">
        <f t="shared" ca="1" si="690"/>
        <v>1.8495379379095849</v>
      </c>
      <c r="Q6308" t="str">
        <f t="shared" ca="1" si="691"/>
        <v>H</v>
      </c>
    </row>
    <row r="6309" spans="9:17" x14ac:dyDescent="0.25">
      <c r="I6309">
        <v>6308</v>
      </c>
      <c r="J6309">
        <f t="shared" ca="1" si="686"/>
        <v>2.0006396070718524</v>
      </c>
      <c r="K6309">
        <f t="shared" ca="1" si="687"/>
        <v>2.4260494288601082</v>
      </c>
      <c r="L6309" t="str">
        <f t="shared" ca="1" si="688"/>
        <v>H</v>
      </c>
      <c r="N6309">
        <f t="shared" si="692"/>
        <v>6308</v>
      </c>
      <c r="O6309">
        <f t="shared" ca="1" si="689"/>
        <v>6.1737532619525304E-2</v>
      </c>
      <c r="P6309">
        <f t="shared" ca="1" si="690"/>
        <v>0.70598276551445027</v>
      </c>
      <c r="Q6309" t="str">
        <f t="shared" ca="1" si="691"/>
        <v>H</v>
      </c>
    </row>
    <row r="6310" spans="9:17" x14ac:dyDescent="0.25">
      <c r="I6310">
        <v>6309</v>
      </c>
      <c r="J6310">
        <f t="shared" ca="1" si="686"/>
        <v>0.70333900074183908</v>
      </c>
      <c r="K6310">
        <f t="shared" ca="1" si="687"/>
        <v>1.4982166955645524</v>
      </c>
      <c r="L6310" t="str">
        <f t="shared" ca="1" si="688"/>
        <v>H</v>
      </c>
      <c r="N6310">
        <f t="shared" si="692"/>
        <v>6309</v>
      </c>
      <c r="O6310">
        <f t="shared" ca="1" si="689"/>
        <v>7.631334158450076E-2</v>
      </c>
      <c r="P6310">
        <f t="shared" ca="1" si="690"/>
        <v>1.8283250432118086</v>
      </c>
      <c r="Q6310" t="str">
        <f t="shared" ca="1" si="691"/>
        <v>H</v>
      </c>
    </row>
    <row r="6311" spans="9:17" x14ac:dyDescent="0.25">
      <c r="I6311">
        <v>6310</v>
      </c>
      <c r="J6311">
        <f t="shared" ca="1" si="686"/>
        <v>1.6257934930999025</v>
      </c>
      <c r="K6311">
        <f t="shared" ca="1" si="687"/>
        <v>1.493611000113608</v>
      </c>
      <c r="L6311" t="str">
        <f t="shared" ca="1" si="688"/>
        <v>A</v>
      </c>
      <c r="N6311">
        <f t="shared" si="692"/>
        <v>6310</v>
      </c>
      <c r="O6311">
        <f t="shared" ca="1" si="689"/>
        <v>1.0338036693648864</v>
      </c>
      <c r="P6311">
        <f t="shared" ca="1" si="690"/>
        <v>0.88123858442464675</v>
      </c>
      <c r="Q6311" t="str">
        <f t="shared" ca="1" si="691"/>
        <v>A</v>
      </c>
    </row>
    <row r="6312" spans="9:17" x14ac:dyDescent="0.25">
      <c r="I6312">
        <v>6311</v>
      </c>
      <c r="J6312">
        <f t="shared" ca="1" si="686"/>
        <v>3.000959442118706</v>
      </c>
      <c r="K6312">
        <f t="shared" ca="1" si="687"/>
        <v>2.7030699306844617</v>
      </c>
      <c r="L6312" t="str">
        <f t="shared" ca="1" si="688"/>
        <v>A</v>
      </c>
      <c r="N6312">
        <f t="shared" si="692"/>
        <v>6311</v>
      </c>
      <c r="O6312">
        <f t="shared" ca="1" si="689"/>
        <v>1.0111284746217457</v>
      </c>
      <c r="P6312">
        <f t="shared" ca="1" si="690"/>
        <v>0.90998444197191919</v>
      </c>
      <c r="Q6312" t="str">
        <f t="shared" ca="1" si="691"/>
        <v>A</v>
      </c>
    </row>
    <row r="6313" spans="9:17" x14ac:dyDescent="0.25">
      <c r="I6313">
        <v>6312</v>
      </c>
      <c r="J6313">
        <f t="shared" ca="1" si="686"/>
        <v>1.1277690317310816</v>
      </c>
      <c r="K6313">
        <f t="shared" ca="1" si="687"/>
        <v>2.6516337094760019</v>
      </c>
      <c r="L6313" t="str">
        <f t="shared" ca="1" si="688"/>
        <v>H</v>
      </c>
      <c r="N6313">
        <f t="shared" si="692"/>
        <v>6312</v>
      </c>
      <c r="O6313">
        <f t="shared" ca="1" si="689"/>
        <v>-0.45251569207072562</v>
      </c>
      <c r="P6313">
        <f t="shared" ca="1" si="690"/>
        <v>1.7277301625588199</v>
      </c>
      <c r="Q6313" t="str">
        <f t="shared" ca="1" si="691"/>
        <v>H</v>
      </c>
    </row>
    <row r="6314" spans="9:17" x14ac:dyDescent="0.25">
      <c r="I6314">
        <v>6313</v>
      </c>
      <c r="J6314">
        <f t="shared" ca="1" si="686"/>
        <v>0.40813740691440237</v>
      </c>
      <c r="K6314">
        <f t="shared" ca="1" si="687"/>
        <v>1.6453988572233555</v>
      </c>
      <c r="L6314" t="str">
        <f t="shared" ca="1" si="688"/>
        <v>H</v>
      </c>
      <c r="N6314">
        <f t="shared" si="692"/>
        <v>6313</v>
      </c>
      <c r="O6314">
        <f t="shared" ca="1" si="689"/>
        <v>1.7920316212246448</v>
      </c>
      <c r="P6314">
        <f t="shared" ca="1" si="690"/>
        <v>0.46422377643247281</v>
      </c>
      <c r="Q6314" t="str">
        <f t="shared" ca="1" si="691"/>
        <v>A</v>
      </c>
    </row>
    <row r="6315" spans="9:17" x14ac:dyDescent="0.25">
      <c r="I6315">
        <v>6314</v>
      </c>
      <c r="J6315">
        <f t="shared" ca="1" si="686"/>
        <v>2.0301013257312359</v>
      </c>
      <c r="K6315">
        <f t="shared" ca="1" si="687"/>
        <v>0.5517776180668541</v>
      </c>
      <c r="L6315" t="str">
        <f t="shared" ca="1" si="688"/>
        <v>A</v>
      </c>
      <c r="N6315">
        <f t="shared" si="692"/>
        <v>6314</v>
      </c>
      <c r="O6315">
        <f t="shared" ca="1" si="689"/>
        <v>0.90027038753744282</v>
      </c>
      <c r="P6315">
        <f t="shared" ca="1" si="690"/>
        <v>-0.60015655773370535</v>
      </c>
      <c r="Q6315" t="str">
        <f t="shared" ca="1" si="691"/>
        <v>A</v>
      </c>
    </row>
    <row r="6316" spans="9:17" x14ac:dyDescent="0.25">
      <c r="I6316">
        <v>6315</v>
      </c>
      <c r="J6316">
        <f t="shared" ca="1" si="686"/>
        <v>0.58626991700015041</v>
      </c>
      <c r="K6316">
        <f t="shared" ca="1" si="687"/>
        <v>1.3775407363549546</v>
      </c>
      <c r="L6316" t="str">
        <f t="shared" ca="1" si="688"/>
        <v>H</v>
      </c>
      <c r="N6316">
        <f t="shared" si="692"/>
        <v>6315</v>
      </c>
      <c r="O6316">
        <f t="shared" ca="1" si="689"/>
        <v>1.0901919960551774</v>
      </c>
      <c r="P6316">
        <f t="shared" ca="1" si="690"/>
        <v>1.4322760262164436</v>
      </c>
      <c r="Q6316" t="str">
        <f t="shared" ca="1" si="691"/>
        <v>H</v>
      </c>
    </row>
    <row r="6317" spans="9:17" x14ac:dyDescent="0.25">
      <c r="I6317">
        <v>6316</v>
      </c>
      <c r="J6317">
        <f t="shared" ca="1" si="686"/>
        <v>-0.60274228612910807</v>
      </c>
      <c r="K6317">
        <f t="shared" ca="1" si="687"/>
        <v>3.1676873139168755</v>
      </c>
      <c r="L6317" t="str">
        <f t="shared" ca="1" si="688"/>
        <v>H</v>
      </c>
      <c r="N6317">
        <f t="shared" si="692"/>
        <v>6316</v>
      </c>
      <c r="O6317">
        <f t="shared" ca="1" si="689"/>
        <v>0.37762988602062153</v>
      </c>
      <c r="P6317">
        <f t="shared" ca="1" si="690"/>
        <v>2.5556101461610448</v>
      </c>
      <c r="Q6317" t="str">
        <f t="shared" ca="1" si="691"/>
        <v>H</v>
      </c>
    </row>
    <row r="6318" spans="9:17" x14ac:dyDescent="0.25">
      <c r="I6318">
        <v>6317</v>
      </c>
      <c r="J6318">
        <f t="shared" ca="1" si="686"/>
        <v>0.90880104846101384</v>
      </c>
      <c r="K6318">
        <f t="shared" ca="1" si="687"/>
        <v>1.7401987056547232</v>
      </c>
      <c r="L6318" t="str">
        <f t="shared" ca="1" si="688"/>
        <v>H</v>
      </c>
      <c r="N6318">
        <f t="shared" si="692"/>
        <v>6317</v>
      </c>
      <c r="O6318">
        <f t="shared" ca="1" si="689"/>
        <v>1.2680777998409649</v>
      </c>
      <c r="P6318">
        <f t="shared" ca="1" si="690"/>
        <v>2.0908315926558156</v>
      </c>
      <c r="Q6318" t="str">
        <f t="shared" ca="1" si="691"/>
        <v>H</v>
      </c>
    </row>
    <row r="6319" spans="9:17" x14ac:dyDescent="0.25">
      <c r="I6319">
        <v>6318</v>
      </c>
      <c r="J6319">
        <f t="shared" ca="1" si="686"/>
        <v>1.9437732446699889</v>
      </c>
      <c r="K6319">
        <f t="shared" ca="1" si="687"/>
        <v>1.8149651232045103</v>
      </c>
      <c r="L6319" t="str">
        <f t="shared" ca="1" si="688"/>
        <v>A</v>
      </c>
      <c r="N6319">
        <f t="shared" si="692"/>
        <v>6318</v>
      </c>
      <c r="O6319">
        <f t="shared" ca="1" si="689"/>
        <v>-0.70739361006056822</v>
      </c>
      <c r="P6319">
        <f t="shared" ca="1" si="690"/>
        <v>0.94991456865338031</v>
      </c>
      <c r="Q6319" t="str">
        <f t="shared" ca="1" si="691"/>
        <v>H</v>
      </c>
    </row>
    <row r="6320" spans="9:17" x14ac:dyDescent="0.25">
      <c r="I6320">
        <v>6319</v>
      </c>
      <c r="J6320">
        <f t="shared" ca="1" si="686"/>
        <v>1.17229472632709</v>
      </c>
      <c r="K6320">
        <f t="shared" ca="1" si="687"/>
        <v>1.3879078061044232</v>
      </c>
      <c r="L6320" t="str">
        <f t="shared" ca="1" si="688"/>
        <v>H</v>
      </c>
      <c r="N6320">
        <f t="shared" si="692"/>
        <v>6319</v>
      </c>
      <c r="O6320">
        <f t="shared" ca="1" si="689"/>
        <v>-0.12432330678029391</v>
      </c>
      <c r="P6320">
        <f t="shared" ca="1" si="690"/>
        <v>1.1913625262501504</v>
      </c>
      <c r="Q6320" t="str">
        <f t="shared" ca="1" si="691"/>
        <v>H</v>
      </c>
    </row>
    <row r="6321" spans="9:17" x14ac:dyDescent="0.25">
      <c r="I6321">
        <v>6320</v>
      </c>
      <c r="J6321">
        <f t="shared" ca="1" si="686"/>
        <v>0.13939712771325063</v>
      </c>
      <c r="K6321">
        <f t="shared" ca="1" si="687"/>
        <v>2.4044915839382255</v>
      </c>
      <c r="L6321" t="str">
        <f t="shared" ca="1" si="688"/>
        <v>H</v>
      </c>
      <c r="N6321">
        <f t="shared" si="692"/>
        <v>6320</v>
      </c>
      <c r="O6321">
        <f t="shared" ca="1" si="689"/>
        <v>-0.8341631016558515</v>
      </c>
      <c r="P6321">
        <f t="shared" ca="1" si="690"/>
        <v>1.0387722651189477</v>
      </c>
      <c r="Q6321" t="str">
        <f t="shared" ca="1" si="691"/>
        <v>H</v>
      </c>
    </row>
    <row r="6322" spans="9:17" x14ac:dyDescent="0.25">
      <c r="I6322">
        <v>6321</v>
      </c>
      <c r="J6322">
        <f t="shared" ca="1" si="686"/>
        <v>1.596890103778926</v>
      </c>
      <c r="K6322">
        <f t="shared" ca="1" si="687"/>
        <v>1.8170577575823763</v>
      </c>
      <c r="L6322" t="str">
        <f t="shared" ca="1" si="688"/>
        <v>H</v>
      </c>
      <c r="N6322">
        <f t="shared" si="692"/>
        <v>6321</v>
      </c>
      <c r="O6322">
        <f t="shared" ca="1" si="689"/>
        <v>1.3147565187243972</v>
      </c>
      <c r="P6322">
        <f t="shared" ca="1" si="690"/>
        <v>0.43677089625381393</v>
      </c>
      <c r="Q6322" t="str">
        <f t="shared" ca="1" si="691"/>
        <v>A</v>
      </c>
    </row>
    <row r="6323" spans="9:17" x14ac:dyDescent="0.25">
      <c r="I6323">
        <v>6322</v>
      </c>
      <c r="J6323">
        <f t="shared" ca="1" si="686"/>
        <v>1.6292475379541034</v>
      </c>
      <c r="K6323">
        <f t="shared" ca="1" si="687"/>
        <v>2.9659547329740903</v>
      </c>
      <c r="L6323" t="str">
        <f t="shared" ca="1" si="688"/>
        <v>H</v>
      </c>
      <c r="N6323">
        <f t="shared" si="692"/>
        <v>6322</v>
      </c>
      <c r="O6323">
        <f t="shared" ca="1" si="689"/>
        <v>-5.6329217541647214E-2</v>
      </c>
      <c r="P6323">
        <f t="shared" ca="1" si="690"/>
        <v>1.6653127603608033</v>
      </c>
      <c r="Q6323" t="str">
        <f t="shared" ca="1" si="691"/>
        <v>H</v>
      </c>
    </row>
    <row r="6324" spans="9:17" x14ac:dyDescent="0.25">
      <c r="I6324">
        <v>6323</v>
      </c>
      <c r="J6324">
        <f t="shared" ca="1" si="686"/>
        <v>1.9255905054392954</v>
      </c>
      <c r="K6324">
        <f t="shared" ca="1" si="687"/>
        <v>1.6729973270045106</v>
      </c>
      <c r="L6324" t="str">
        <f t="shared" ca="1" si="688"/>
        <v>A</v>
      </c>
      <c r="N6324">
        <f t="shared" si="692"/>
        <v>6323</v>
      </c>
      <c r="O6324">
        <f t="shared" ca="1" si="689"/>
        <v>0.52676104428945536</v>
      </c>
      <c r="P6324">
        <f t="shared" ca="1" si="690"/>
        <v>1.1321966784550637</v>
      </c>
      <c r="Q6324" t="str">
        <f t="shared" ca="1" si="691"/>
        <v>H</v>
      </c>
    </row>
    <row r="6325" spans="9:17" x14ac:dyDescent="0.25">
      <c r="I6325">
        <v>6324</v>
      </c>
      <c r="J6325">
        <f t="shared" ca="1" si="686"/>
        <v>-0.83967276146843073</v>
      </c>
      <c r="K6325">
        <f t="shared" ca="1" si="687"/>
        <v>1.9247810062985111</v>
      </c>
      <c r="L6325" t="str">
        <f t="shared" ca="1" si="688"/>
        <v>H</v>
      </c>
      <c r="N6325">
        <f t="shared" si="692"/>
        <v>6324</v>
      </c>
      <c r="O6325">
        <f t="shared" ca="1" si="689"/>
        <v>0.92706792709678332</v>
      </c>
      <c r="P6325">
        <f t="shared" ca="1" si="690"/>
        <v>0.62056405397318815</v>
      </c>
      <c r="Q6325" t="str">
        <f t="shared" ca="1" si="691"/>
        <v>A</v>
      </c>
    </row>
    <row r="6326" spans="9:17" x14ac:dyDescent="0.25">
      <c r="I6326">
        <v>6325</v>
      </c>
      <c r="J6326">
        <f t="shared" ca="1" si="686"/>
        <v>1.7432885325798417</v>
      </c>
      <c r="K6326">
        <f t="shared" ca="1" si="687"/>
        <v>1.3233657887923052</v>
      </c>
      <c r="L6326" t="str">
        <f t="shared" ca="1" si="688"/>
        <v>A</v>
      </c>
      <c r="N6326">
        <f t="shared" si="692"/>
        <v>6325</v>
      </c>
      <c r="O6326">
        <f t="shared" ca="1" si="689"/>
        <v>0.12397817507066344</v>
      </c>
      <c r="P6326">
        <f t="shared" ca="1" si="690"/>
        <v>1.8827358964158238</v>
      </c>
      <c r="Q6326" t="str">
        <f t="shared" ca="1" si="691"/>
        <v>H</v>
      </c>
    </row>
    <row r="6327" spans="9:17" x14ac:dyDescent="0.25">
      <c r="I6327">
        <v>6326</v>
      </c>
      <c r="J6327">
        <f t="shared" ca="1" si="686"/>
        <v>0.16887533985350289</v>
      </c>
      <c r="K6327">
        <f t="shared" ca="1" si="687"/>
        <v>1.3605158564025086</v>
      </c>
      <c r="L6327" t="str">
        <f t="shared" ca="1" si="688"/>
        <v>H</v>
      </c>
      <c r="N6327">
        <f t="shared" si="692"/>
        <v>6326</v>
      </c>
      <c r="O6327">
        <f t="shared" ca="1" si="689"/>
        <v>1.7087842706815715</v>
      </c>
      <c r="P6327">
        <f t="shared" ca="1" si="690"/>
        <v>0.98715542314303151</v>
      </c>
      <c r="Q6327" t="str">
        <f t="shared" ca="1" si="691"/>
        <v>A</v>
      </c>
    </row>
    <row r="6328" spans="9:17" x14ac:dyDescent="0.25">
      <c r="I6328">
        <v>6327</v>
      </c>
      <c r="J6328">
        <f t="shared" ca="1" si="686"/>
        <v>0.63922683387765855</v>
      </c>
      <c r="K6328">
        <f t="shared" ca="1" si="687"/>
        <v>0.93718267012032297</v>
      </c>
      <c r="L6328" t="str">
        <f t="shared" ca="1" si="688"/>
        <v>H</v>
      </c>
      <c r="N6328">
        <f t="shared" si="692"/>
        <v>6327</v>
      </c>
      <c r="O6328">
        <f t="shared" ca="1" si="689"/>
        <v>0.11615166774609614</v>
      </c>
      <c r="P6328">
        <f t="shared" ca="1" si="690"/>
        <v>1.8764127356135438</v>
      </c>
      <c r="Q6328" t="str">
        <f t="shared" ca="1" si="691"/>
        <v>H</v>
      </c>
    </row>
    <row r="6329" spans="9:17" x14ac:dyDescent="0.25">
      <c r="I6329">
        <v>6328</v>
      </c>
      <c r="J6329">
        <f t="shared" ca="1" si="686"/>
        <v>1.5133488108728308</v>
      </c>
      <c r="K6329">
        <f t="shared" ca="1" si="687"/>
        <v>3.0965970718562694</v>
      </c>
      <c r="L6329" t="str">
        <f t="shared" ca="1" si="688"/>
        <v>H</v>
      </c>
      <c r="N6329">
        <f t="shared" si="692"/>
        <v>6328</v>
      </c>
      <c r="O6329">
        <f t="shared" ca="1" si="689"/>
        <v>-0.18424188190149382</v>
      </c>
      <c r="P6329">
        <f t="shared" ca="1" si="690"/>
        <v>-0.13725239175198545</v>
      </c>
      <c r="Q6329" t="str">
        <f t="shared" ca="1" si="691"/>
        <v>H</v>
      </c>
    </row>
    <row r="6330" spans="9:17" x14ac:dyDescent="0.25">
      <c r="I6330">
        <v>6329</v>
      </c>
      <c r="J6330">
        <f t="shared" ca="1" si="686"/>
        <v>-5.849652806207617E-2</v>
      </c>
      <c r="K6330">
        <f t="shared" ca="1" si="687"/>
        <v>1.9900798210554693</v>
      </c>
      <c r="L6330" t="str">
        <f t="shared" ca="1" si="688"/>
        <v>H</v>
      </c>
      <c r="N6330">
        <f t="shared" si="692"/>
        <v>6329</v>
      </c>
      <c r="O6330">
        <f t="shared" ca="1" si="689"/>
        <v>0.96386287632016332</v>
      </c>
      <c r="P6330">
        <f t="shared" ca="1" si="690"/>
        <v>0.7134721708078493</v>
      </c>
      <c r="Q6330" t="str">
        <f t="shared" ca="1" si="691"/>
        <v>A</v>
      </c>
    </row>
    <row r="6331" spans="9:17" x14ac:dyDescent="0.25">
      <c r="I6331">
        <v>6330</v>
      </c>
      <c r="J6331">
        <f t="shared" ca="1" si="686"/>
        <v>1.457362296739912</v>
      </c>
      <c r="K6331">
        <f t="shared" ca="1" si="687"/>
        <v>1.514232405425644</v>
      </c>
      <c r="L6331" t="str">
        <f t="shared" ca="1" si="688"/>
        <v>H</v>
      </c>
      <c r="N6331">
        <f t="shared" si="692"/>
        <v>6330</v>
      </c>
      <c r="O6331">
        <f t="shared" ca="1" si="689"/>
        <v>-0.27632581409371748</v>
      </c>
      <c r="P6331">
        <f t="shared" ca="1" si="690"/>
        <v>2.2623244531156841</v>
      </c>
      <c r="Q6331" t="str">
        <f t="shared" ca="1" si="691"/>
        <v>H</v>
      </c>
    </row>
    <row r="6332" spans="9:17" x14ac:dyDescent="0.25">
      <c r="I6332">
        <v>6331</v>
      </c>
      <c r="J6332">
        <f t="shared" ca="1" si="686"/>
        <v>-0.78145924131803635</v>
      </c>
      <c r="K6332">
        <f t="shared" ca="1" si="687"/>
        <v>2.6489862504263595</v>
      </c>
      <c r="L6332" t="str">
        <f t="shared" ca="1" si="688"/>
        <v>H</v>
      </c>
      <c r="N6332">
        <f t="shared" si="692"/>
        <v>6331</v>
      </c>
      <c r="O6332">
        <f t="shared" ca="1" si="689"/>
        <v>2.5804126652063224</v>
      </c>
      <c r="P6332">
        <f t="shared" ca="1" si="690"/>
        <v>0.87437243469393811</v>
      </c>
      <c r="Q6332" t="str">
        <f t="shared" ca="1" si="691"/>
        <v>A</v>
      </c>
    </row>
    <row r="6333" spans="9:17" x14ac:dyDescent="0.25">
      <c r="I6333">
        <v>6332</v>
      </c>
      <c r="J6333">
        <f t="shared" ca="1" si="686"/>
        <v>1.2371898871457865</v>
      </c>
      <c r="K6333">
        <f t="shared" ca="1" si="687"/>
        <v>0.93246036550305478</v>
      </c>
      <c r="L6333" t="str">
        <f t="shared" ca="1" si="688"/>
        <v>A</v>
      </c>
      <c r="N6333">
        <f t="shared" si="692"/>
        <v>6332</v>
      </c>
      <c r="O6333">
        <f t="shared" ca="1" si="689"/>
        <v>0.53317947392224219</v>
      </c>
      <c r="P6333">
        <f t="shared" ca="1" si="690"/>
        <v>0.85022254941360098</v>
      </c>
      <c r="Q6333" t="str">
        <f t="shared" ca="1" si="691"/>
        <v>H</v>
      </c>
    </row>
    <row r="6334" spans="9:17" x14ac:dyDescent="0.25">
      <c r="I6334">
        <v>6333</v>
      </c>
      <c r="J6334">
        <f t="shared" ca="1" si="686"/>
        <v>1.9381520429300463</v>
      </c>
      <c r="K6334">
        <f t="shared" ca="1" si="687"/>
        <v>1.5260064506290825</v>
      </c>
      <c r="L6334" t="str">
        <f t="shared" ca="1" si="688"/>
        <v>A</v>
      </c>
      <c r="N6334">
        <f t="shared" si="692"/>
        <v>6333</v>
      </c>
      <c r="O6334">
        <f t="shared" ca="1" si="689"/>
        <v>-1.2419311822936623</v>
      </c>
      <c r="P6334">
        <f t="shared" ca="1" si="690"/>
        <v>0.64464546585180971</v>
      </c>
      <c r="Q6334" t="str">
        <f t="shared" ca="1" si="691"/>
        <v>H</v>
      </c>
    </row>
    <row r="6335" spans="9:17" x14ac:dyDescent="0.25">
      <c r="I6335">
        <v>6334</v>
      </c>
      <c r="J6335">
        <f t="shared" ca="1" si="686"/>
        <v>1.5074128696408458</v>
      </c>
      <c r="K6335">
        <f t="shared" ca="1" si="687"/>
        <v>0.76302133449593113</v>
      </c>
      <c r="L6335" t="str">
        <f t="shared" ca="1" si="688"/>
        <v>A</v>
      </c>
      <c r="N6335">
        <f t="shared" si="692"/>
        <v>6334</v>
      </c>
      <c r="O6335">
        <f t="shared" ca="1" si="689"/>
        <v>0.29269980496111853</v>
      </c>
      <c r="P6335">
        <f t="shared" ca="1" si="690"/>
        <v>7.5490104244703815E-2</v>
      </c>
      <c r="Q6335" t="str">
        <f t="shared" ca="1" si="691"/>
        <v>A</v>
      </c>
    </row>
    <row r="6336" spans="9:17" x14ac:dyDescent="0.25">
      <c r="I6336">
        <v>6335</v>
      </c>
      <c r="J6336">
        <f t="shared" ca="1" si="686"/>
        <v>1.2968292741294505</v>
      </c>
      <c r="K6336">
        <f t="shared" ca="1" si="687"/>
        <v>0.89909293953842484</v>
      </c>
      <c r="L6336" t="str">
        <f t="shared" ca="1" si="688"/>
        <v>A</v>
      </c>
      <c r="N6336">
        <f t="shared" si="692"/>
        <v>6335</v>
      </c>
      <c r="O6336">
        <f t="shared" ca="1" si="689"/>
        <v>-0.96477058653259307</v>
      </c>
      <c r="P6336">
        <f t="shared" ca="1" si="690"/>
        <v>0.74860609775023323</v>
      </c>
      <c r="Q6336" t="str">
        <f t="shared" ca="1" si="691"/>
        <v>H</v>
      </c>
    </row>
    <row r="6337" spans="9:17" x14ac:dyDescent="0.25">
      <c r="I6337">
        <v>6336</v>
      </c>
      <c r="J6337">
        <f t="shared" ca="1" si="686"/>
        <v>1.2079068903382244</v>
      </c>
      <c r="K6337">
        <f t="shared" ca="1" si="687"/>
        <v>1.9731926609304129</v>
      </c>
      <c r="L6337" t="str">
        <f t="shared" ca="1" si="688"/>
        <v>H</v>
      </c>
      <c r="N6337">
        <f t="shared" si="692"/>
        <v>6336</v>
      </c>
      <c r="O6337">
        <f t="shared" ca="1" si="689"/>
        <v>1.9736497815544354</v>
      </c>
      <c r="P6337">
        <f t="shared" ca="1" si="690"/>
        <v>1.9164785949370717</v>
      </c>
      <c r="Q6337" t="str">
        <f t="shared" ca="1" si="691"/>
        <v>A</v>
      </c>
    </row>
    <row r="6338" spans="9:17" x14ac:dyDescent="0.25">
      <c r="I6338">
        <v>6337</v>
      </c>
      <c r="J6338">
        <f t="shared" ca="1" si="686"/>
        <v>0.67819353786410641</v>
      </c>
      <c r="K6338">
        <f t="shared" ca="1" si="687"/>
        <v>1.240671658530794</v>
      </c>
      <c r="L6338" t="str">
        <f t="shared" ca="1" si="688"/>
        <v>H</v>
      </c>
      <c r="N6338">
        <f t="shared" si="692"/>
        <v>6337</v>
      </c>
      <c r="O6338">
        <f t="shared" ca="1" si="689"/>
        <v>0.70066244252227616</v>
      </c>
      <c r="P6338">
        <f t="shared" ca="1" si="690"/>
        <v>1.2855730851961149</v>
      </c>
      <c r="Q6338" t="str">
        <f t="shared" ca="1" si="691"/>
        <v>H</v>
      </c>
    </row>
    <row r="6339" spans="9:17" x14ac:dyDescent="0.25">
      <c r="I6339">
        <v>6338</v>
      </c>
      <c r="J6339">
        <f t="shared" ref="J6339:J6402" ca="1" si="693">NORMINV(RAND(), $D$3,$F$3)</f>
        <v>1.1788629072985539</v>
      </c>
      <c r="K6339">
        <f t="shared" ref="K6339:K6402" ca="1" si="694">NORMINV(RAND(), $D$2,$F$2)</f>
        <v>4.3060746659481053</v>
      </c>
      <c r="L6339" t="str">
        <f t="shared" ref="L6339:L6402" ca="1" si="695">IF(J6339&gt;K6339, "A", IF(J6339=K6339, "T", "H"))</f>
        <v>H</v>
      </c>
      <c r="N6339">
        <f t="shared" si="692"/>
        <v>6338</v>
      </c>
      <c r="O6339">
        <f t="shared" ref="O6339:O6402" ca="1" si="696">NORMINV(RAND(), $D$11,$F$11)</f>
        <v>1.1925037812371788</v>
      </c>
      <c r="P6339">
        <f t="shared" ref="P6339:P6402" ca="1" si="697">NORMINV(RAND(), $D$10,$F$10)</f>
        <v>1.0835096544708303</v>
      </c>
      <c r="Q6339" t="str">
        <f t="shared" ref="Q6339:Q6402" ca="1" si="698">IF(O6339&gt;P6339, "A", IF(O6339=P6339, "T", "H"))</f>
        <v>A</v>
      </c>
    </row>
    <row r="6340" spans="9:17" x14ac:dyDescent="0.25">
      <c r="I6340">
        <v>6339</v>
      </c>
      <c r="J6340">
        <f t="shared" ca="1" si="693"/>
        <v>1.4376435050823888</v>
      </c>
      <c r="K6340">
        <f t="shared" ca="1" si="694"/>
        <v>2.6182323795314826</v>
      </c>
      <c r="L6340" t="str">
        <f t="shared" ca="1" si="695"/>
        <v>H</v>
      </c>
      <c r="N6340">
        <f t="shared" ref="N6340:N6403" si="699">N6339+1</f>
        <v>6339</v>
      </c>
      <c r="O6340">
        <f t="shared" ca="1" si="696"/>
        <v>-0.53380273685653989</v>
      </c>
      <c r="P6340">
        <f t="shared" ca="1" si="697"/>
        <v>0.48221804775444255</v>
      </c>
      <c r="Q6340" t="str">
        <f t="shared" ca="1" si="698"/>
        <v>H</v>
      </c>
    </row>
    <row r="6341" spans="9:17" x14ac:dyDescent="0.25">
      <c r="I6341">
        <v>6340</v>
      </c>
      <c r="J6341">
        <f t="shared" ca="1" si="693"/>
        <v>1.6954541408043737</v>
      </c>
      <c r="K6341">
        <f t="shared" ca="1" si="694"/>
        <v>0.37993702923139638</v>
      </c>
      <c r="L6341" t="str">
        <f t="shared" ca="1" si="695"/>
        <v>A</v>
      </c>
      <c r="N6341">
        <f t="shared" si="699"/>
        <v>6340</v>
      </c>
      <c r="O6341">
        <f t="shared" ca="1" si="696"/>
        <v>0.19925973978859435</v>
      </c>
      <c r="P6341">
        <f t="shared" ca="1" si="697"/>
        <v>1.0480905751824141</v>
      </c>
      <c r="Q6341" t="str">
        <f t="shared" ca="1" si="698"/>
        <v>H</v>
      </c>
    </row>
    <row r="6342" spans="9:17" x14ac:dyDescent="0.25">
      <c r="I6342">
        <v>6341</v>
      </c>
      <c r="J6342">
        <f t="shared" ca="1" si="693"/>
        <v>-0.2678511770019163</v>
      </c>
      <c r="K6342">
        <f t="shared" ca="1" si="694"/>
        <v>0.61937075560277344</v>
      </c>
      <c r="L6342" t="str">
        <f t="shared" ca="1" si="695"/>
        <v>H</v>
      </c>
      <c r="N6342">
        <f t="shared" si="699"/>
        <v>6341</v>
      </c>
      <c r="O6342">
        <f t="shared" ca="1" si="696"/>
        <v>0.63930564068873552</v>
      </c>
      <c r="P6342">
        <f t="shared" ca="1" si="697"/>
        <v>1.7609040589955878</v>
      </c>
      <c r="Q6342" t="str">
        <f t="shared" ca="1" si="698"/>
        <v>H</v>
      </c>
    </row>
    <row r="6343" spans="9:17" x14ac:dyDescent="0.25">
      <c r="I6343">
        <v>6342</v>
      </c>
      <c r="J6343">
        <f t="shared" ca="1" si="693"/>
        <v>0.74368255725129417</v>
      </c>
      <c r="K6343">
        <f t="shared" ca="1" si="694"/>
        <v>1.6552461983442266</v>
      </c>
      <c r="L6343" t="str">
        <f t="shared" ca="1" si="695"/>
        <v>H</v>
      </c>
      <c r="N6343">
        <f t="shared" si="699"/>
        <v>6342</v>
      </c>
      <c r="O6343">
        <f t="shared" ca="1" si="696"/>
        <v>2.6611703732484782E-2</v>
      </c>
      <c r="P6343">
        <f t="shared" ca="1" si="697"/>
        <v>1.6087921868889195</v>
      </c>
      <c r="Q6343" t="str">
        <f t="shared" ca="1" si="698"/>
        <v>H</v>
      </c>
    </row>
    <row r="6344" spans="9:17" x14ac:dyDescent="0.25">
      <c r="I6344">
        <v>6343</v>
      </c>
      <c r="J6344">
        <f t="shared" ca="1" si="693"/>
        <v>0.1524267837605453</v>
      </c>
      <c r="K6344">
        <f t="shared" ca="1" si="694"/>
        <v>2.2711869186798728</v>
      </c>
      <c r="L6344" t="str">
        <f t="shared" ca="1" si="695"/>
        <v>H</v>
      </c>
      <c r="N6344">
        <f t="shared" si="699"/>
        <v>6343</v>
      </c>
      <c r="O6344">
        <f t="shared" ca="1" si="696"/>
        <v>2.2959240406554295</v>
      </c>
      <c r="P6344">
        <f t="shared" ca="1" si="697"/>
        <v>1.7798529711682276</v>
      </c>
      <c r="Q6344" t="str">
        <f t="shared" ca="1" si="698"/>
        <v>A</v>
      </c>
    </row>
    <row r="6345" spans="9:17" x14ac:dyDescent="0.25">
      <c r="I6345">
        <v>6344</v>
      </c>
      <c r="J6345">
        <f t="shared" ca="1" si="693"/>
        <v>0.85995789998972361</v>
      </c>
      <c r="K6345">
        <f t="shared" ca="1" si="694"/>
        <v>2.1289534554205449</v>
      </c>
      <c r="L6345" t="str">
        <f t="shared" ca="1" si="695"/>
        <v>H</v>
      </c>
      <c r="N6345">
        <f t="shared" si="699"/>
        <v>6344</v>
      </c>
      <c r="O6345">
        <f t="shared" ca="1" si="696"/>
        <v>1.0801230131052422</v>
      </c>
      <c r="P6345">
        <f t="shared" ca="1" si="697"/>
        <v>1.376586659854999</v>
      </c>
      <c r="Q6345" t="str">
        <f t="shared" ca="1" si="698"/>
        <v>H</v>
      </c>
    </row>
    <row r="6346" spans="9:17" x14ac:dyDescent="0.25">
      <c r="I6346">
        <v>6345</v>
      </c>
      <c r="J6346">
        <f t="shared" ca="1" si="693"/>
        <v>2.2980022560628797</v>
      </c>
      <c r="K6346">
        <f t="shared" ca="1" si="694"/>
        <v>3.1757833602192163</v>
      </c>
      <c r="L6346" t="str">
        <f t="shared" ca="1" si="695"/>
        <v>H</v>
      </c>
      <c r="N6346">
        <f t="shared" si="699"/>
        <v>6345</v>
      </c>
      <c r="O6346">
        <f t="shared" ca="1" si="696"/>
        <v>-0.30509563862844213</v>
      </c>
      <c r="P6346">
        <f t="shared" ca="1" si="697"/>
        <v>0.9890863451350419</v>
      </c>
      <c r="Q6346" t="str">
        <f t="shared" ca="1" si="698"/>
        <v>H</v>
      </c>
    </row>
    <row r="6347" spans="9:17" x14ac:dyDescent="0.25">
      <c r="I6347">
        <v>6346</v>
      </c>
      <c r="J6347">
        <f t="shared" ca="1" si="693"/>
        <v>0.37992001262984765</v>
      </c>
      <c r="K6347">
        <f t="shared" ca="1" si="694"/>
        <v>1.6189401497508389</v>
      </c>
      <c r="L6347" t="str">
        <f t="shared" ca="1" si="695"/>
        <v>H</v>
      </c>
      <c r="N6347">
        <f t="shared" si="699"/>
        <v>6346</v>
      </c>
      <c r="O6347">
        <f t="shared" ca="1" si="696"/>
        <v>0.89630470434480758</v>
      </c>
      <c r="P6347">
        <f t="shared" ca="1" si="697"/>
        <v>1.8902583581328813</v>
      </c>
      <c r="Q6347" t="str">
        <f t="shared" ca="1" si="698"/>
        <v>H</v>
      </c>
    </row>
    <row r="6348" spans="9:17" x14ac:dyDescent="0.25">
      <c r="I6348">
        <v>6347</v>
      </c>
      <c r="J6348">
        <f t="shared" ca="1" si="693"/>
        <v>1.6493837691919102</v>
      </c>
      <c r="K6348">
        <f t="shared" ca="1" si="694"/>
        <v>0.42070614571092535</v>
      </c>
      <c r="L6348" t="str">
        <f t="shared" ca="1" si="695"/>
        <v>A</v>
      </c>
      <c r="N6348">
        <f t="shared" si="699"/>
        <v>6347</v>
      </c>
      <c r="O6348">
        <f t="shared" ca="1" si="696"/>
        <v>0.80468330930132415</v>
      </c>
      <c r="P6348">
        <f t="shared" ca="1" si="697"/>
        <v>1.3901084836268047</v>
      </c>
      <c r="Q6348" t="str">
        <f t="shared" ca="1" si="698"/>
        <v>H</v>
      </c>
    </row>
    <row r="6349" spans="9:17" x14ac:dyDescent="0.25">
      <c r="I6349">
        <v>6348</v>
      </c>
      <c r="J6349">
        <f t="shared" ca="1" si="693"/>
        <v>0.77180716708177555</v>
      </c>
      <c r="K6349">
        <f t="shared" ca="1" si="694"/>
        <v>1.4239662382977656</v>
      </c>
      <c r="L6349" t="str">
        <f t="shared" ca="1" si="695"/>
        <v>H</v>
      </c>
      <c r="N6349">
        <f t="shared" si="699"/>
        <v>6348</v>
      </c>
      <c r="O6349">
        <f t="shared" ca="1" si="696"/>
        <v>1.7091859933585178</v>
      </c>
      <c r="P6349">
        <f t="shared" ca="1" si="697"/>
        <v>1.0286409307656756</v>
      </c>
      <c r="Q6349" t="str">
        <f t="shared" ca="1" si="698"/>
        <v>A</v>
      </c>
    </row>
    <row r="6350" spans="9:17" x14ac:dyDescent="0.25">
      <c r="I6350">
        <v>6349</v>
      </c>
      <c r="J6350">
        <f t="shared" ca="1" si="693"/>
        <v>1.0474787502971719</v>
      </c>
      <c r="K6350">
        <f t="shared" ca="1" si="694"/>
        <v>1.0104716638103337</v>
      </c>
      <c r="L6350" t="str">
        <f t="shared" ca="1" si="695"/>
        <v>A</v>
      </c>
      <c r="N6350">
        <f t="shared" si="699"/>
        <v>6349</v>
      </c>
      <c r="O6350">
        <f t="shared" ca="1" si="696"/>
        <v>1.0249212828003986</v>
      </c>
      <c r="P6350">
        <f t="shared" ca="1" si="697"/>
        <v>1.4829557139778573</v>
      </c>
      <c r="Q6350" t="str">
        <f t="shared" ca="1" si="698"/>
        <v>H</v>
      </c>
    </row>
    <row r="6351" spans="9:17" x14ac:dyDescent="0.25">
      <c r="I6351">
        <v>6350</v>
      </c>
      <c r="J6351">
        <f t="shared" ca="1" si="693"/>
        <v>1.4118195582716855</v>
      </c>
      <c r="K6351">
        <f t="shared" ca="1" si="694"/>
        <v>1.2435983024295345</v>
      </c>
      <c r="L6351" t="str">
        <f t="shared" ca="1" si="695"/>
        <v>A</v>
      </c>
      <c r="N6351">
        <f t="shared" si="699"/>
        <v>6350</v>
      </c>
      <c r="O6351">
        <f t="shared" ca="1" si="696"/>
        <v>0.21443845941246703</v>
      </c>
      <c r="P6351">
        <f t="shared" ca="1" si="697"/>
        <v>0.71283512822552153</v>
      </c>
      <c r="Q6351" t="str">
        <f t="shared" ca="1" si="698"/>
        <v>H</v>
      </c>
    </row>
    <row r="6352" spans="9:17" x14ac:dyDescent="0.25">
      <c r="I6352">
        <v>6351</v>
      </c>
      <c r="J6352">
        <f t="shared" ca="1" si="693"/>
        <v>1.9755680343107862</v>
      </c>
      <c r="K6352">
        <f t="shared" ca="1" si="694"/>
        <v>1.3905789819611452</v>
      </c>
      <c r="L6352" t="str">
        <f t="shared" ca="1" si="695"/>
        <v>A</v>
      </c>
      <c r="N6352">
        <f t="shared" si="699"/>
        <v>6351</v>
      </c>
      <c r="O6352">
        <f t="shared" ca="1" si="696"/>
        <v>0.14830229052051874</v>
      </c>
      <c r="P6352">
        <f t="shared" ca="1" si="697"/>
        <v>2.1430409849283176</v>
      </c>
      <c r="Q6352" t="str">
        <f t="shared" ca="1" si="698"/>
        <v>H</v>
      </c>
    </row>
    <row r="6353" spans="9:17" x14ac:dyDescent="0.25">
      <c r="I6353">
        <v>6352</v>
      </c>
      <c r="J6353">
        <f t="shared" ca="1" si="693"/>
        <v>0.98618235832071044</v>
      </c>
      <c r="K6353">
        <f t="shared" ca="1" si="694"/>
        <v>2.1204628677172686</v>
      </c>
      <c r="L6353" t="str">
        <f t="shared" ca="1" si="695"/>
        <v>H</v>
      </c>
      <c r="N6353">
        <f t="shared" si="699"/>
        <v>6352</v>
      </c>
      <c r="O6353">
        <f t="shared" ca="1" si="696"/>
        <v>-1.0281153846836293</v>
      </c>
      <c r="P6353">
        <f t="shared" ca="1" si="697"/>
        <v>0.44050439468471358</v>
      </c>
      <c r="Q6353" t="str">
        <f t="shared" ca="1" si="698"/>
        <v>H</v>
      </c>
    </row>
    <row r="6354" spans="9:17" x14ac:dyDescent="0.25">
      <c r="I6354">
        <v>6353</v>
      </c>
      <c r="J6354">
        <f t="shared" ca="1" si="693"/>
        <v>0.9283733801834444</v>
      </c>
      <c r="K6354">
        <f t="shared" ca="1" si="694"/>
        <v>1.8723446423507515</v>
      </c>
      <c r="L6354" t="str">
        <f t="shared" ca="1" si="695"/>
        <v>H</v>
      </c>
      <c r="N6354">
        <f t="shared" si="699"/>
        <v>6353</v>
      </c>
      <c r="O6354">
        <f t="shared" ca="1" si="696"/>
        <v>1.2442527230203955</v>
      </c>
      <c r="P6354">
        <f t="shared" ca="1" si="697"/>
        <v>2.9249211923869947</v>
      </c>
      <c r="Q6354" t="str">
        <f t="shared" ca="1" si="698"/>
        <v>H</v>
      </c>
    </row>
    <row r="6355" spans="9:17" x14ac:dyDescent="0.25">
      <c r="I6355">
        <v>6354</v>
      </c>
      <c r="J6355">
        <f t="shared" ca="1" si="693"/>
        <v>1.521989663163019</v>
      </c>
      <c r="K6355">
        <f t="shared" ca="1" si="694"/>
        <v>1.8720171365547533</v>
      </c>
      <c r="L6355" t="str">
        <f t="shared" ca="1" si="695"/>
        <v>H</v>
      </c>
      <c r="N6355">
        <f t="shared" si="699"/>
        <v>6354</v>
      </c>
      <c r="O6355">
        <f t="shared" ca="1" si="696"/>
        <v>-0.67354402017080917</v>
      </c>
      <c r="P6355">
        <f t="shared" ca="1" si="697"/>
        <v>1.655138272883913</v>
      </c>
      <c r="Q6355" t="str">
        <f t="shared" ca="1" si="698"/>
        <v>H</v>
      </c>
    </row>
    <row r="6356" spans="9:17" x14ac:dyDescent="0.25">
      <c r="I6356">
        <v>6355</v>
      </c>
      <c r="J6356">
        <f t="shared" ca="1" si="693"/>
        <v>0.91676433085934261</v>
      </c>
      <c r="K6356">
        <f t="shared" ca="1" si="694"/>
        <v>1.0694522198187832</v>
      </c>
      <c r="L6356" t="str">
        <f t="shared" ca="1" si="695"/>
        <v>H</v>
      </c>
      <c r="N6356">
        <f t="shared" si="699"/>
        <v>6355</v>
      </c>
      <c r="O6356">
        <f t="shared" ca="1" si="696"/>
        <v>0.41091444057028637</v>
      </c>
      <c r="P6356">
        <f t="shared" ca="1" si="697"/>
        <v>2.4202040068194517</v>
      </c>
      <c r="Q6356" t="str">
        <f t="shared" ca="1" si="698"/>
        <v>H</v>
      </c>
    </row>
    <row r="6357" spans="9:17" x14ac:dyDescent="0.25">
      <c r="I6357">
        <v>6356</v>
      </c>
      <c r="J6357">
        <f t="shared" ca="1" si="693"/>
        <v>1.7287445839217495</v>
      </c>
      <c r="K6357">
        <f t="shared" ca="1" si="694"/>
        <v>3.4578823525510147</v>
      </c>
      <c r="L6357" t="str">
        <f t="shared" ca="1" si="695"/>
        <v>H</v>
      </c>
      <c r="N6357">
        <f t="shared" si="699"/>
        <v>6356</v>
      </c>
      <c r="O6357">
        <f t="shared" ca="1" si="696"/>
        <v>0.64600716296445171</v>
      </c>
      <c r="P6357">
        <f t="shared" ca="1" si="697"/>
        <v>1.2721411312790318</v>
      </c>
      <c r="Q6357" t="str">
        <f t="shared" ca="1" si="698"/>
        <v>H</v>
      </c>
    </row>
    <row r="6358" spans="9:17" x14ac:dyDescent="0.25">
      <c r="I6358">
        <v>6357</v>
      </c>
      <c r="J6358">
        <f t="shared" ca="1" si="693"/>
        <v>-0.17445258231074168</v>
      </c>
      <c r="K6358">
        <f t="shared" ca="1" si="694"/>
        <v>1.6244615433348673</v>
      </c>
      <c r="L6358" t="str">
        <f t="shared" ca="1" si="695"/>
        <v>H</v>
      </c>
      <c r="N6358">
        <f t="shared" si="699"/>
        <v>6357</v>
      </c>
      <c r="O6358">
        <f t="shared" ca="1" si="696"/>
        <v>0.66626595646669251</v>
      </c>
      <c r="P6358">
        <f t="shared" ca="1" si="697"/>
        <v>2.6736461592071672</v>
      </c>
      <c r="Q6358" t="str">
        <f t="shared" ca="1" si="698"/>
        <v>H</v>
      </c>
    </row>
    <row r="6359" spans="9:17" x14ac:dyDescent="0.25">
      <c r="I6359">
        <v>6358</v>
      </c>
      <c r="J6359">
        <f t="shared" ca="1" si="693"/>
        <v>2.9302957599375912</v>
      </c>
      <c r="K6359">
        <f t="shared" ca="1" si="694"/>
        <v>1.6331145811123107</v>
      </c>
      <c r="L6359" t="str">
        <f t="shared" ca="1" si="695"/>
        <v>A</v>
      </c>
      <c r="N6359">
        <f t="shared" si="699"/>
        <v>6358</v>
      </c>
      <c r="O6359">
        <f t="shared" ca="1" si="696"/>
        <v>-0.83696153976493481</v>
      </c>
      <c r="P6359">
        <f t="shared" ca="1" si="697"/>
        <v>-0.13224465087689374</v>
      </c>
      <c r="Q6359" t="str">
        <f t="shared" ca="1" si="698"/>
        <v>H</v>
      </c>
    </row>
    <row r="6360" spans="9:17" x14ac:dyDescent="0.25">
      <c r="I6360">
        <v>6359</v>
      </c>
      <c r="J6360">
        <f t="shared" ca="1" si="693"/>
        <v>1.4126760435985379</v>
      </c>
      <c r="K6360">
        <f t="shared" ca="1" si="694"/>
        <v>1.5562091578722637</v>
      </c>
      <c r="L6360" t="str">
        <f t="shared" ca="1" si="695"/>
        <v>H</v>
      </c>
      <c r="N6360">
        <f t="shared" si="699"/>
        <v>6359</v>
      </c>
      <c r="O6360">
        <f t="shared" ca="1" si="696"/>
        <v>2.1067237587384993</v>
      </c>
      <c r="P6360">
        <f t="shared" ca="1" si="697"/>
        <v>2.6989407293354892</v>
      </c>
      <c r="Q6360" t="str">
        <f t="shared" ca="1" si="698"/>
        <v>H</v>
      </c>
    </row>
    <row r="6361" spans="9:17" x14ac:dyDescent="0.25">
      <c r="I6361">
        <v>6360</v>
      </c>
      <c r="J6361">
        <f t="shared" ca="1" si="693"/>
        <v>1.6421752204278808</v>
      </c>
      <c r="K6361">
        <f t="shared" ca="1" si="694"/>
        <v>0.70783424450876031</v>
      </c>
      <c r="L6361" t="str">
        <f t="shared" ca="1" si="695"/>
        <v>A</v>
      </c>
      <c r="N6361">
        <f t="shared" si="699"/>
        <v>6360</v>
      </c>
      <c r="O6361">
        <f t="shared" ca="1" si="696"/>
        <v>1.4693820032878109</v>
      </c>
      <c r="P6361">
        <f t="shared" ca="1" si="697"/>
        <v>1.6960036024816372</v>
      </c>
      <c r="Q6361" t="str">
        <f t="shared" ca="1" si="698"/>
        <v>H</v>
      </c>
    </row>
    <row r="6362" spans="9:17" x14ac:dyDescent="0.25">
      <c r="I6362">
        <v>6361</v>
      </c>
      <c r="J6362">
        <f t="shared" ca="1" si="693"/>
        <v>0.42479350305990282</v>
      </c>
      <c r="K6362">
        <f t="shared" ca="1" si="694"/>
        <v>1.1035167629994211</v>
      </c>
      <c r="L6362" t="str">
        <f t="shared" ca="1" si="695"/>
        <v>H</v>
      </c>
      <c r="N6362">
        <f t="shared" si="699"/>
        <v>6361</v>
      </c>
      <c r="O6362">
        <f t="shared" ca="1" si="696"/>
        <v>1.6116691336246913</v>
      </c>
      <c r="P6362">
        <f t="shared" ca="1" si="697"/>
        <v>2.4729528375211061</v>
      </c>
      <c r="Q6362" t="str">
        <f t="shared" ca="1" si="698"/>
        <v>H</v>
      </c>
    </row>
    <row r="6363" spans="9:17" x14ac:dyDescent="0.25">
      <c r="I6363">
        <v>6362</v>
      </c>
      <c r="J6363">
        <f t="shared" ca="1" si="693"/>
        <v>0.78987885846195949</v>
      </c>
      <c r="K6363">
        <f t="shared" ca="1" si="694"/>
        <v>1.0446298085156986</v>
      </c>
      <c r="L6363" t="str">
        <f t="shared" ca="1" si="695"/>
        <v>H</v>
      </c>
      <c r="N6363">
        <f t="shared" si="699"/>
        <v>6362</v>
      </c>
      <c r="O6363">
        <f t="shared" ca="1" si="696"/>
        <v>-4.2634442219084079E-2</v>
      </c>
      <c r="P6363">
        <f t="shared" ca="1" si="697"/>
        <v>2.8562673627632966</v>
      </c>
      <c r="Q6363" t="str">
        <f t="shared" ca="1" si="698"/>
        <v>H</v>
      </c>
    </row>
    <row r="6364" spans="9:17" x14ac:dyDescent="0.25">
      <c r="I6364">
        <v>6363</v>
      </c>
      <c r="J6364">
        <f t="shared" ca="1" si="693"/>
        <v>0.61271077541873464</v>
      </c>
      <c r="K6364">
        <f t="shared" ca="1" si="694"/>
        <v>3.2213072064688459</v>
      </c>
      <c r="L6364" t="str">
        <f t="shared" ca="1" si="695"/>
        <v>H</v>
      </c>
      <c r="N6364">
        <f t="shared" si="699"/>
        <v>6363</v>
      </c>
      <c r="O6364">
        <f t="shared" ca="1" si="696"/>
        <v>0.37309727801698456</v>
      </c>
      <c r="P6364">
        <f t="shared" ca="1" si="697"/>
        <v>1.4904921592384226</v>
      </c>
      <c r="Q6364" t="str">
        <f t="shared" ca="1" si="698"/>
        <v>H</v>
      </c>
    </row>
    <row r="6365" spans="9:17" x14ac:dyDescent="0.25">
      <c r="I6365">
        <v>6364</v>
      </c>
      <c r="J6365">
        <f t="shared" ca="1" si="693"/>
        <v>1.5091224823262746</v>
      </c>
      <c r="K6365">
        <f t="shared" ca="1" si="694"/>
        <v>1.3187887322742005</v>
      </c>
      <c r="L6365" t="str">
        <f t="shared" ca="1" si="695"/>
        <v>A</v>
      </c>
      <c r="N6365">
        <f t="shared" si="699"/>
        <v>6364</v>
      </c>
      <c r="O6365">
        <f t="shared" ca="1" si="696"/>
        <v>0.59096905701088476</v>
      </c>
      <c r="P6365">
        <f t="shared" ca="1" si="697"/>
        <v>1.3346437335134074</v>
      </c>
      <c r="Q6365" t="str">
        <f t="shared" ca="1" si="698"/>
        <v>H</v>
      </c>
    </row>
    <row r="6366" spans="9:17" x14ac:dyDescent="0.25">
      <c r="I6366">
        <v>6365</v>
      </c>
      <c r="J6366">
        <f t="shared" ca="1" si="693"/>
        <v>0.61041760380095078</v>
      </c>
      <c r="K6366">
        <f t="shared" ca="1" si="694"/>
        <v>0.38027436958543115</v>
      </c>
      <c r="L6366" t="str">
        <f t="shared" ca="1" si="695"/>
        <v>A</v>
      </c>
      <c r="N6366">
        <f t="shared" si="699"/>
        <v>6365</v>
      </c>
      <c r="O6366">
        <f t="shared" ca="1" si="696"/>
        <v>0.84795491615956053</v>
      </c>
      <c r="P6366">
        <f t="shared" ca="1" si="697"/>
        <v>0.14547724868075873</v>
      </c>
      <c r="Q6366" t="str">
        <f t="shared" ca="1" si="698"/>
        <v>A</v>
      </c>
    </row>
    <row r="6367" spans="9:17" x14ac:dyDescent="0.25">
      <c r="I6367">
        <v>6366</v>
      </c>
      <c r="J6367">
        <f t="shared" ca="1" si="693"/>
        <v>0.2447963374622687</v>
      </c>
      <c r="K6367">
        <f t="shared" ca="1" si="694"/>
        <v>0.5143487748005009</v>
      </c>
      <c r="L6367" t="str">
        <f t="shared" ca="1" si="695"/>
        <v>H</v>
      </c>
      <c r="N6367">
        <f t="shared" si="699"/>
        <v>6366</v>
      </c>
      <c r="O6367">
        <f t="shared" ca="1" si="696"/>
        <v>0.57342319824762022</v>
      </c>
      <c r="P6367">
        <f t="shared" ca="1" si="697"/>
        <v>2.5358805177947961</v>
      </c>
      <c r="Q6367" t="str">
        <f t="shared" ca="1" si="698"/>
        <v>H</v>
      </c>
    </row>
    <row r="6368" spans="9:17" x14ac:dyDescent="0.25">
      <c r="I6368">
        <v>6367</v>
      </c>
      <c r="J6368">
        <f t="shared" ca="1" si="693"/>
        <v>0.80131213103877075</v>
      </c>
      <c r="K6368">
        <f t="shared" ca="1" si="694"/>
        <v>1.356892954982984</v>
      </c>
      <c r="L6368" t="str">
        <f t="shared" ca="1" si="695"/>
        <v>H</v>
      </c>
      <c r="N6368">
        <f t="shared" si="699"/>
        <v>6367</v>
      </c>
      <c r="O6368">
        <f t="shared" ca="1" si="696"/>
        <v>1.0582613308543736</v>
      </c>
      <c r="P6368">
        <f t="shared" ca="1" si="697"/>
        <v>1.256348848297171</v>
      </c>
      <c r="Q6368" t="str">
        <f t="shared" ca="1" si="698"/>
        <v>H</v>
      </c>
    </row>
    <row r="6369" spans="9:17" x14ac:dyDescent="0.25">
      <c r="I6369">
        <v>6368</v>
      </c>
      <c r="J6369">
        <f t="shared" ca="1" si="693"/>
        <v>0.36423256250284053</v>
      </c>
      <c r="K6369">
        <f t="shared" ca="1" si="694"/>
        <v>1.4727099041671057</v>
      </c>
      <c r="L6369" t="str">
        <f t="shared" ca="1" si="695"/>
        <v>H</v>
      </c>
      <c r="N6369">
        <f t="shared" si="699"/>
        <v>6368</v>
      </c>
      <c r="O6369">
        <f t="shared" ca="1" si="696"/>
        <v>2.5465793163316413</v>
      </c>
      <c r="P6369">
        <f t="shared" ca="1" si="697"/>
        <v>1.3369656078211651</v>
      </c>
      <c r="Q6369" t="str">
        <f t="shared" ca="1" si="698"/>
        <v>A</v>
      </c>
    </row>
    <row r="6370" spans="9:17" x14ac:dyDescent="0.25">
      <c r="I6370">
        <v>6369</v>
      </c>
      <c r="J6370">
        <f t="shared" ca="1" si="693"/>
        <v>2.0058831424402372</v>
      </c>
      <c r="K6370">
        <f t="shared" ca="1" si="694"/>
        <v>1.3866055415932932</v>
      </c>
      <c r="L6370" t="str">
        <f t="shared" ca="1" si="695"/>
        <v>A</v>
      </c>
      <c r="N6370">
        <f t="shared" si="699"/>
        <v>6369</v>
      </c>
      <c r="O6370">
        <f t="shared" ca="1" si="696"/>
        <v>1.2636221417104696</v>
      </c>
      <c r="P6370">
        <f t="shared" ca="1" si="697"/>
        <v>1.290868988899339</v>
      </c>
      <c r="Q6370" t="str">
        <f t="shared" ca="1" si="698"/>
        <v>H</v>
      </c>
    </row>
    <row r="6371" spans="9:17" x14ac:dyDescent="0.25">
      <c r="I6371">
        <v>6370</v>
      </c>
      <c r="J6371">
        <f t="shared" ca="1" si="693"/>
        <v>2.7558792652266169</v>
      </c>
      <c r="K6371">
        <f t="shared" ca="1" si="694"/>
        <v>2.9820948475460591</v>
      </c>
      <c r="L6371" t="str">
        <f t="shared" ca="1" si="695"/>
        <v>H</v>
      </c>
      <c r="N6371">
        <f t="shared" si="699"/>
        <v>6370</v>
      </c>
      <c r="O6371">
        <f t="shared" ca="1" si="696"/>
        <v>0.92047569654931705</v>
      </c>
      <c r="P6371">
        <f t="shared" ca="1" si="697"/>
        <v>1.4660831868412383</v>
      </c>
      <c r="Q6371" t="str">
        <f t="shared" ca="1" si="698"/>
        <v>H</v>
      </c>
    </row>
    <row r="6372" spans="9:17" x14ac:dyDescent="0.25">
      <c r="I6372">
        <v>6371</v>
      </c>
      <c r="J6372">
        <f t="shared" ca="1" si="693"/>
        <v>1.9422651419752808</v>
      </c>
      <c r="K6372">
        <f t="shared" ca="1" si="694"/>
        <v>1.4474415803815996</v>
      </c>
      <c r="L6372" t="str">
        <f t="shared" ca="1" si="695"/>
        <v>A</v>
      </c>
      <c r="N6372">
        <f t="shared" si="699"/>
        <v>6371</v>
      </c>
      <c r="O6372">
        <f t="shared" ca="1" si="696"/>
        <v>1.7571192435921146</v>
      </c>
      <c r="P6372">
        <f t="shared" ca="1" si="697"/>
        <v>1.0249176011344372</v>
      </c>
      <c r="Q6372" t="str">
        <f t="shared" ca="1" si="698"/>
        <v>A</v>
      </c>
    </row>
    <row r="6373" spans="9:17" x14ac:dyDescent="0.25">
      <c r="I6373">
        <v>6372</v>
      </c>
      <c r="J6373">
        <f t="shared" ca="1" si="693"/>
        <v>-0.14673096843206546</v>
      </c>
      <c r="K6373">
        <f t="shared" ca="1" si="694"/>
        <v>8.3277015641151086E-2</v>
      </c>
      <c r="L6373" t="str">
        <f t="shared" ca="1" si="695"/>
        <v>H</v>
      </c>
      <c r="N6373">
        <f t="shared" si="699"/>
        <v>6372</v>
      </c>
      <c r="O6373">
        <f t="shared" ca="1" si="696"/>
        <v>2.2655800880636185</v>
      </c>
      <c r="P6373">
        <f t="shared" ca="1" si="697"/>
        <v>1.9491360153009893</v>
      </c>
      <c r="Q6373" t="str">
        <f t="shared" ca="1" si="698"/>
        <v>A</v>
      </c>
    </row>
    <row r="6374" spans="9:17" x14ac:dyDescent="0.25">
      <c r="I6374">
        <v>6373</v>
      </c>
      <c r="J6374">
        <f t="shared" ca="1" si="693"/>
        <v>-0.1604606019649284</v>
      </c>
      <c r="K6374">
        <f t="shared" ca="1" si="694"/>
        <v>2.742345833345635</v>
      </c>
      <c r="L6374" t="str">
        <f t="shared" ca="1" si="695"/>
        <v>H</v>
      </c>
      <c r="N6374">
        <f t="shared" si="699"/>
        <v>6373</v>
      </c>
      <c r="O6374">
        <f t="shared" ca="1" si="696"/>
        <v>1.6006451907618473</v>
      </c>
      <c r="P6374">
        <f t="shared" ca="1" si="697"/>
        <v>0.13233902972654699</v>
      </c>
      <c r="Q6374" t="str">
        <f t="shared" ca="1" si="698"/>
        <v>A</v>
      </c>
    </row>
    <row r="6375" spans="9:17" x14ac:dyDescent="0.25">
      <c r="I6375">
        <v>6374</v>
      </c>
      <c r="J6375">
        <f t="shared" ca="1" si="693"/>
        <v>-0.32880855433548462</v>
      </c>
      <c r="K6375">
        <f t="shared" ca="1" si="694"/>
        <v>1.5690668823319132</v>
      </c>
      <c r="L6375" t="str">
        <f t="shared" ca="1" si="695"/>
        <v>H</v>
      </c>
      <c r="N6375">
        <f t="shared" si="699"/>
        <v>6374</v>
      </c>
      <c r="O6375">
        <f t="shared" ca="1" si="696"/>
        <v>-1.7148356201907689E-2</v>
      </c>
      <c r="P6375">
        <f t="shared" ca="1" si="697"/>
        <v>0.18816330366603284</v>
      </c>
      <c r="Q6375" t="str">
        <f t="shared" ca="1" si="698"/>
        <v>H</v>
      </c>
    </row>
    <row r="6376" spans="9:17" x14ac:dyDescent="0.25">
      <c r="I6376">
        <v>6375</v>
      </c>
      <c r="J6376">
        <f t="shared" ca="1" si="693"/>
        <v>0.59245132202353779</v>
      </c>
      <c r="K6376">
        <f t="shared" ca="1" si="694"/>
        <v>2.1713872105521705</v>
      </c>
      <c r="L6376" t="str">
        <f t="shared" ca="1" si="695"/>
        <v>H</v>
      </c>
      <c r="N6376">
        <f t="shared" si="699"/>
        <v>6375</v>
      </c>
      <c r="O6376">
        <f t="shared" ca="1" si="696"/>
        <v>1.5409218941348453</v>
      </c>
      <c r="P6376">
        <f t="shared" ca="1" si="697"/>
        <v>0.1842104124573074</v>
      </c>
      <c r="Q6376" t="str">
        <f t="shared" ca="1" si="698"/>
        <v>A</v>
      </c>
    </row>
    <row r="6377" spans="9:17" x14ac:dyDescent="0.25">
      <c r="I6377">
        <v>6376</v>
      </c>
      <c r="J6377">
        <f t="shared" ca="1" si="693"/>
        <v>1.5637909290090721</v>
      </c>
      <c r="K6377">
        <f t="shared" ca="1" si="694"/>
        <v>0.24371289509644067</v>
      </c>
      <c r="L6377" t="str">
        <f t="shared" ca="1" si="695"/>
        <v>A</v>
      </c>
      <c r="N6377">
        <f t="shared" si="699"/>
        <v>6376</v>
      </c>
      <c r="O6377">
        <f t="shared" ca="1" si="696"/>
        <v>0.16513777236268595</v>
      </c>
      <c r="P6377">
        <f t="shared" ca="1" si="697"/>
        <v>2.0168900121796582</v>
      </c>
      <c r="Q6377" t="str">
        <f t="shared" ca="1" si="698"/>
        <v>H</v>
      </c>
    </row>
    <row r="6378" spans="9:17" x14ac:dyDescent="0.25">
      <c r="I6378">
        <v>6377</v>
      </c>
      <c r="J6378">
        <f t="shared" ca="1" si="693"/>
        <v>1.8202061466394279</v>
      </c>
      <c r="K6378">
        <f t="shared" ca="1" si="694"/>
        <v>2.4133046795037103</v>
      </c>
      <c r="L6378" t="str">
        <f t="shared" ca="1" si="695"/>
        <v>H</v>
      </c>
      <c r="N6378">
        <f t="shared" si="699"/>
        <v>6377</v>
      </c>
      <c r="O6378">
        <f t="shared" ca="1" si="696"/>
        <v>-0.51817603575333138</v>
      </c>
      <c r="P6378">
        <f t="shared" ca="1" si="697"/>
        <v>0.67399514107946012</v>
      </c>
      <c r="Q6378" t="str">
        <f t="shared" ca="1" si="698"/>
        <v>H</v>
      </c>
    </row>
    <row r="6379" spans="9:17" x14ac:dyDescent="0.25">
      <c r="I6379">
        <v>6378</v>
      </c>
      <c r="J6379">
        <f t="shared" ca="1" si="693"/>
        <v>1.8926563748235372</v>
      </c>
      <c r="K6379">
        <f t="shared" ca="1" si="694"/>
        <v>2.5661154393015009</v>
      </c>
      <c r="L6379" t="str">
        <f t="shared" ca="1" si="695"/>
        <v>H</v>
      </c>
      <c r="N6379">
        <f t="shared" si="699"/>
        <v>6378</v>
      </c>
      <c r="O6379">
        <f t="shared" ca="1" si="696"/>
        <v>-0.95674424634182254</v>
      </c>
      <c r="P6379">
        <f t="shared" ca="1" si="697"/>
        <v>0.78387368361355558</v>
      </c>
      <c r="Q6379" t="str">
        <f t="shared" ca="1" si="698"/>
        <v>H</v>
      </c>
    </row>
    <row r="6380" spans="9:17" x14ac:dyDescent="0.25">
      <c r="I6380">
        <v>6379</v>
      </c>
      <c r="J6380">
        <f t="shared" ca="1" si="693"/>
        <v>0.84365328924030214</v>
      </c>
      <c r="K6380">
        <f t="shared" ca="1" si="694"/>
        <v>2.504969550557167</v>
      </c>
      <c r="L6380" t="str">
        <f t="shared" ca="1" si="695"/>
        <v>H</v>
      </c>
      <c r="N6380">
        <f t="shared" si="699"/>
        <v>6379</v>
      </c>
      <c r="O6380">
        <f t="shared" ca="1" si="696"/>
        <v>-0.21659554288332661</v>
      </c>
      <c r="P6380">
        <f t="shared" ca="1" si="697"/>
        <v>1.811192421325408</v>
      </c>
      <c r="Q6380" t="str">
        <f t="shared" ca="1" si="698"/>
        <v>H</v>
      </c>
    </row>
    <row r="6381" spans="9:17" x14ac:dyDescent="0.25">
      <c r="I6381">
        <v>6380</v>
      </c>
      <c r="J6381">
        <f t="shared" ca="1" si="693"/>
        <v>1.0327098824088325</v>
      </c>
      <c r="K6381">
        <f t="shared" ca="1" si="694"/>
        <v>1.8724157969545587</v>
      </c>
      <c r="L6381" t="str">
        <f t="shared" ca="1" si="695"/>
        <v>H</v>
      </c>
      <c r="N6381">
        <f t="shared" si="699"/>
        <v>6380</v>
      </c>
      <c r="O6381">
        <f t="shared" ca="1" si="696"/>
        <v>1.0933237316413849</v>
      </c>
      <c r="P6381">
        <f t="shared" ca="1" si="697"/>
        <v>1.1860413598421367</v>
      </c>
      <c r="Q6381" t="str">
        <f t="shared" ca="1" si="698"/>
        <v>H</v>
      </c>
    </row>
    <row r="6382" spans="9:17" x14ac:dyDescent="0.25">
      <c r="I6382">
        <v>6381</v>
      </c>
      <c r="J6382">
        <f t="shared" ca="1" si="693"/>
        <v>1.0504784999824281</v>
      </c>
      <c r="K6382">
        <f t="shared" ca="1" si="694"/>
        <v>2.2271510047826522</v>
      </c>
      <c r="L6382" t="str">
        <f t="shared" ca="1" si="695"/>
        <v>H</v>
      </c>
      <c r="N6382">
        <f t="shared" si="699"/>
        <v>6381</v>
      </c>
      <c r="O6382">
        <f t="shared" ca="1" si="696"/>
        <v>1.2580388405604772</v>
      </c>
      <c r="P6382">
        <f t="shared" ca="1" si="697"/>
        <v>0.47901079307575833</v>
      </c>
      <c r="Q6382" t="str">
        <f t="shared" ca="1" si="698"/>
        <v>A</v>
      </c>
    </row>
    <row r="6383" spans="9:17" x14ac:dyDescent="0.25">
      <c r="I6383">
        <v>6382</v>
      </c>
      <c r="J6383">
        <f t="shared" ca="1" si="693"/>
        <v>1.4043322744982405</v>
      </c>
      <c r="K6383">
        <f t="shared" ca="1" si="694"/>
        <v>1.9343046142059002</v>
      </c>
      <c r="L6383" t="str">
        <f t="shared" ca="1" si="695"/>
        <v>H</v>
      </c>
      <c r="N6383">
        <f t="shared" si="699"/>
        <v>6382</v>
      </c>
      <c r="O6383">
        <f t="shared" ca="1" si="696"/>
        <v>0.60212865519813819</v>
      </c>
      <c r="P6383">
        <f t="shared" ca="1" si="697"/>
        <v>0.86548343958921348</v>
      </c>
      <c r="Q6383" t="str">
        <f t="shared" ca="1" si="698"/>
        <v>H</v>
      </c>
    </row>
    <row r="6384" spans="9:17" x14ac:dyDescent="0.25">
      <c r="I6384">
        <v>6383</v>
      </c>
      <c r="J6384">
        <f t="shared" ca="1" si="693"/>
        <v>0.15174194240378602</v>
      </c>
      <c r="K6384">
        <f t="shared" ca="1" si="694"/>
        <v>0.98386839019738737</v>
      </c>
      <c r="L6384" t="str">
        <f t="shared" ca="1" si="695"/>
        <v>H</v>
      </c>
      <c r="N6384">
        <f t="shared" si="699"/>
        <v>6383</v>
      </c>
      <c r="O6384">
        <f t="shared" ca="1" si="696"/>
        <v>-0.57709757156937447</v>
      </c>
      <c r="P6384">
        <f t="shared" ca="1" si="697"/>
        <v>1.6138933059844356</v>
      </c>
      <c r="Q6384" t="str">
        <f t="shared" ca="1" si="698"/>
        <v>H</v>
      </c>
    </row>
    <row r="6385" spans="9:17" x14ac:dyDescent="0.25">
      <c r="I6385">
        <v>6384</v>
      </c>
      <c r="J6385">
        <f t="shared" ca="1" si="693"/>
        <v>2.0136205980214013</v>
      </c>
      <c r="K6385">
        <f t="shared" ca="1" si="694"/>
        <v>1.6273847350696411</v>
      </c>
      <c r="L6385" t="str">
        <f t="shared" ca="1" si="695"/>
        <v>A</v>
      </c>
      <c r="N6385">
        <f t="shared" si="699"/>
        <v>6384</v>
      </c>
      <c r="O6385">
        <f t="shared" ca="1" si="696"/>
        <v>-0.10517639911204324</v>
      </c>
      <c r="P6385">
        <f t="shared" ca="1" si="697"/>
        <v>1.561038796523784</v>
      </c>
      <c r="Q6385" t="str">
        <f t="shared" ca="1" si="698"/>
        <v>H</v>
      </c>
    </row>
    <row r="6386" spans="9:17" x14ac:dyDescent="0.25">
      <c r="I6386">
        <v>6385</v>
      </c>
      <c r="J6386">
        <f t="shared" ca="1" si="693"/>
        <v>-0.67656162697789557</v>
      </c>
      <c r="K6386">
        <f t="shared" ca="1" si="694"/>
        <v>0.83659037565188965</v>
      </c>
      <c r="L6386" t="str">
        <f t="shared" ca="1" si="695"/>
        <v>H</v>
      </c>
      <c r="N6386">
        <f t="shared" si="699"/>
        <v>6385</v>
      </c>
      <c r="O6386">
        <f t="shared" ca="1" si="696"/>
        <v>-1.5004615321734474</v>
      </c>
      <c r="P6386">
        <f t="shared" ca="1" si="697"/>
        <v>0.10834024083185945</v>
      </c>
      <c r="Q6386" t="str">
        <f t="shared" ca="1" si="698"/>
        <v>H</v>
      </c>
    </row>
    <row r="6387" spans="9:17" x14ac:dyDescent="0.25">
      <c r="I6387">
        <v>6386</v>
      </c>
      <c r="J6387">
        <f t="shared" ca="1" si="693"/>
        <v>1.4969735740982928</v>
      </c>
      <c r="K6387">
        <f t="shared" ca="1" si="694"/>
        <v>0.88702336272531956</v>
      </c>
      <c r="L6387" t="str">
        <f t="shared" ca="1" si="695"/>
        <v>A</v>
      </c>
      <c r="N6387">
        <f t="shared" si="699"/>
        <v>6386</v>
      </c>
      <c r="O6387">
        <f t="shared" ca="1" si="696"/>
        <v>1.126542593010903</v>
      </c>
      <c r="P6387">
        <f t="shared" ca="1" si="697"/>
        <v>1.4713621974112134</v>
      </c>
      <c r="Q6387" t="str">
        <f t="shared" ca="1" si="698"/>
        <v>H</v>
      </c>
    </row>
    <row r="6388" spans="9:17" x14ac:dyDescent="0.25">
      <c r="I6388">
        <v>6387</v>
      </c>
      <c r="J6388">
        <f t="shared" ca="1" si="693"/>
        <v>0.12379139468833944</v>
      </c>
      <c r="K6388">
        <f t="shared" ca="1" si="694"/>
        <v>2.4889998826690887</v>
      </c>
      <c r="L6388" t="str">
        <f t="shared" ca="1" si="695"/>
        <v>H</v>
      </c>
      <c r="N6388">
        <f t="shared" si="699"/>
        <v>6387</v>
      </c>
      <c r="O6388">
        <f t="shared" ca="1" si="696"/>
        <v>1.2184271062886585</v>
      </c>
      <c r="P6388">
        <f t="shared" ca="1" si="697"/>
        <v>1.6375195502929252</v>
      </c>
      <c r="Q6388" t="str">
        <f t="shared" ca="1" si="698"/>
        <v>H</v>
      </c>
    </row>
    <row r="6389" spans="9:17" x14ac:dyDescent="0.25">
      <c r="I6389">
        <v>6388</v>
      </c>
      <c r="J6389">
        <f t="shared" ca="1" si="693"/>
        <v>-0.40418835634801376</v>
      </c>
      <c r="K6389">
        <f t="shared" ca="1" si="694"/>
        <v>-0.15222874214938775</v>
      </c>
      <c r="L6389" t="str">
        <f t="shared" ca="1" si="695"/>
        <v>H</v>
      </c>
      <c r="N6389">
        <f t="shared" si="699"/>
        <v>6388</v>
      </c>
      <c r="O6389">
        <f t="shared" ca="1" si="696"/>
        <v>-1.7711858048885865E-2</v>
      </c>
      <c r="P6389">
        <f t="shared" ca="1" si="697"/>
        <v>0.75237713336268575</v>
      </c>
      <c r="Q6389" t="str">
        <f t="shared" ca="1" si="698"/>
        <v>H</v>
      </c>
    </row>
    <row r="6390" spans="9:17" x14ac:dyDescent="0.25">
      <c r="I6390">
        <v>6389</v>
      </c>
      <c r="J6390">
        <f t="shared" ca="1" si="693"/>
        <v>1.3540445396423169</v>
      </c>
      <c r="K6390">
        <f t="shared" ca="1" si="694"/>
        <v>0.86580022771814014</v>
      </c>
      <c r="L6390" t="str">
        <f t="shared" ca="1" si="695"/>
        <v>A</v>
      </c>
      <c r="N6390">
        <f t="shared" si="699"/>
        <v>6389</v>
      </c>
      <c r="O6390">
        <f t="shared" ca="1" si="696"/>
        <v>0.17719267833776181</v>
      </c>
      <c r="P6390">
        <f t="shared" ca="1" si="697"/>
        <v>1.0039281991284303</v>
      </c>
      <c r="Q6390" t="str">
        <f t="shared" ca="1" si="698"/>
        <v>H</v>
      </c>
    </row>
    <row r="6391" spans="9:17" x14ac:dyDescent="0.25">
      <c r="I6391">
        <v>6390</v>
      </c>
      <c r="J6391">
        <f t="shared" ca="1" si="693"/>
        <v>1.0769907406092689</v>
      </c>
      <c r="K6391">
        <f t="shared" ca="1" si="694"/>
        <v>3.1243179186627259</v>
      </c>
      <c r="L6391" t="str">
        <f t="shared" ca="1" si="695"/>
        <v>H</v>
      </c>
      <c r="N6391">
        <f t="shared" si="699"/>
        <v>6390</v>
      </c>
      <c r="O6391">
        <f t="shared" ca="1" si="696"/>
        <v>1.6267147560436743</v>
      </c>
      <c r="P6391">
        <f t="shared" ca="1" si="697"/>
        <v>1.534910740846249</v>
      </c>
      <c r="Q6391" t="str">
        <f t="shared" ca="1" si="698"/>
        <v>A</v>
      </c>
    </row>
    <row r="6392" spans="9:17" x14ac:dyDescent="0.25">
      <c r="I6392">
        <v>6391</v>
      </c>
      <c r="J6392">
        <f t="shared" ca="1" si="693"/>
        <v>1.1564563241743584</v>
      </c>
      <c r="K6392">
        <f t="shared" ca="1" si="694"/>
        <v>1.6536147163886656</v>
      </c>
      <c r="L6392" t="str">
        <f t="shared" ca="1" si="695"/>
        <v>H</v>
      </c>
      <c r="N6392">
        <f t="shared" si="699"/>
        <v>6391</v>
      </c>
      <c r="O6392">
        <f t="shared" ca="1" si="696"/>
        <v>1.0332703483959165</v>
      </c>
      <c r="P6392">
        <f t="shared" ca="1" si="697"/>
        <v>1.5593524982215701</v>
      </c>
      <c r="Q6392" t="str">
        <f t="shared" ca="1" si="698"/>
        <v>H</v>
      </c>
    </row>
    <row r="6393" spans="9:17" x14ac:dyDescent="0.25">
      <c r="I6393">
        <v>6392</v>
      </c>
      <c r="J6393">
        <f t="shared" ca="1" si="693"/>
        <v>-0.96162224951642861</v>
      </c>
      <c r="K6393">
        <f t="shared" ca="1" si="694"/>
        <v>2.6148725307024527</v>
      </c>
      <c r="L6393" t="str">
        <f t="shared" ca="1" si="695"/>
        <v>H</v>
      </c>
      <c r="N6393">
        <f t="shared" si="699"/>
        <v>6392</v>
      </c>
      <c r="O6393">
        <f t="shared" ca="1" si="696"/>
        <v>1.7188747276463048</v>
      </c>
      <c r="P6393">
        <f t="shared" ca="1" si="697"/>
        <v>1.8434678772066346</v>
      </c>
      <c r="Q6393" t="str">
        <f t="shared" ca="1" si="698"/>
        <v>H</v>
      </c>
    </row>
    <row r="6394" spans="9:17" x14ac:dyDescent="0.25">
      <c r="I6394">
        <v>6393</v>
      </c>
      <c r="J6394">
        <f t="shared" ca="1" si="693"/>
        <v>7.4975191345749703E-2</v>
      </c>
      <c r="K6394">
        <f t="shared" ca="1" si="694"/>
        <v>0.88698404285421306</v>
      </c>
      <c r="L6394" t="str">
        <f t="shared" ca="1" si="695"/>
        <v>H</v>
      </c>
      <c r="N6394">
        <f t="shared" si="699"/>
        <v>6393</v>
      </c>
      <c r="O6394">
        <f t="shared" ca="1" si="696"/>
        <v>1.6210449482318454</v>
      </c>
      <c r="P6394">
        <f t="shared" ca="1" si="697"/>
        <v>0.84889361518879825</v>
      </c>
      <c r="Q6394" t="str">
        <f t="shared" ca="1" si="698"/>
        <v>A</v>
      </c>
    </row>
    <row r="6395" spans="9:17" x14ac:dyDescent="0.25">
      <c r="I6395">
        <v>6394</v>
      </c>
      <c r="J6395">
        <f t="shared" ca="1" si="693"/>
        <v>0.43399483242761616</v>
      </c>
      <c r="K6395">
        <f t="shared" ca="1" si="694"/>
        <v>1.7135640879683895</v>
      </c>
      <c r="L6395" t="str">
        <f t="shared" ca="1" si="695"/>
        <v>H</v>
      </c>
      <c r="N6395">
        <f t="shared" si="699"/>
        <v>6394</v>
      </c>
      <c r="O6395">
        <f t="shared" ca="1" si="696"/>
        <v>-0.25873835077024476</v>
      </c>
      <c r="P6395">
        <f t="shared" ca="1" si="697"/>
        <v>1.8218805131322171</v>
      </c>
      <c r="Q6395" t="str">
        <f t="shared" ca="1" si="698"/>
        <v>H</v>
      </c>
    </row>
    <row r="6396" spans="9:17" x14ac:dyDescent="0.25">
      <c r="I6396">
        <v>6395</v>
      </c>
      <c r="J6396">
        <f t="shared" ca="1" si="693"/>
        <v>1.9233346168036123</v>
      </c>
      <c r="K6396">
        <f t="shared" ca="1" si="694"/>
        <v>2.1723032032550966</v>
      </c>
      <c r="L6396" t="str">
        <f t="shared" ca="1" si="695"/>
        <v>H</v>
      </c>
      <c r="N6396">
        <f t="shared" si="699"/>
        <v>6395</v>
      </c>
      <c r="O6396">
        <f t="shared" ca="1" si="696"/>
        <v>1.3538534422087496</v>
      </c>
      <c r="P6396">
        <f t="shared" ca="1" si="697"/>
        <v>3.0069157976648384</v>
      </c>
      <c r="Q6396" t="str">
        <f t="shared" ca="1" si="698"/>
        <v>H</v>
      </c>
    </row>
    <row r="6397" spans="9:17" x14ac:dyDescent="0.25">
      <c r="I6397">
        <v>6396</v>
      </c>
      <c r="J6397">
        <f t="shared" ca="1" si="693"/>
        <v>0.92547281971196882</v>
      </c>
      <c r="K6397">
        <f t="shared" ca="1" si="694"/>
        <v>2.7100630325107886</v>
      </c>
      <c r="L6397" t="str">
        <f t="shared" ca="1" si="695"/>
        <v>H</v>
      </c>
      <c r="N6397">
        <f t="shared" si="699"/>
        <v>6396</v>
      </c>
      <c r="O6397">
        <f t="shared" ca="1" si="696"/>
        <v>0.38527149554432916</v>
      </c>
      <c r="P6397">
        <f t="shared" ca="1" si="697"/>
        <v>1.0144295757631334</v>
      </c>
      <c r="Q6397" t="str">
        <f t="shared" ca="1" si="698"/>
        <v>H</v>
      </c>
    </row>
    <row r="6398" spans="9:17" x14ac:dyDescent="0.25">
      <c r="I6398">
        <v>6397</v>
      </c>
      <c r="J6398">
        <f t="shared" ca="1" si="693"/>
        <v>0.13891996675764362</v>
      </c>
      <c r="K6398">
        <f t="shared" ca="1" si="694"/>
        <v>2.7302859378343918</v>
      </c>
      <c r="L6398" t="str">
        <f t="shared" ca="1" si="695"/>
        <v>H</v>
      </c>
      <c r="N6398">
        <f t="shared" si="699"/>
        <v>6397</v>
      </c>
      <c r="O6398">
        <f t="shared" ca="1" si="696"/>
        <v>-8.8302079088466323E-2</v>
      </c>
      <c r="P6398">
        <f t="shared" ca="1" si="697"/>
        <v>1.4134141228936659</v>
      </c>
      <c r="Q6398" t="str">
        <f t="shared" ca="1" si="698"/>
        <v>H</v>
      </c>
    </row>
    <row r="6399" spans="9:17" x14ac:dyDescent="0.25">
      <c r="I6399">
        <v>6398</v>
      </c>
      <c r="J6399">
        <f t="shared" ca="1" si="693"/>
        <v>0.7582856271665096</v>
      </c>
      <c r="K6399">
        <f t="shared" ca="1" si="694"/>
        <v>1.6748168056382129</v>
      </c>
      <c r="L6399" t="str">
        <f t="shared" ca="1" si="695"/>
        <v>H</v>
      </c>
      <c r="N6399">
        <f t="shared" si="699"/>
        <v>6398</v>
      </c>
      <c r="O6399">
        <f t="shared" ca="1" si="696"/>
        <v>1.0058142291192578</v>
      </c>
      <c r="P6399">
        <f t="shared" ca="1" si="697"/>
        <v>1.332036897496182</v>
      </c>
      <c r="Q6399" t="str">
        <f t="shared" ca="1" si="698"/>
        <v>H</v>
      </c>
    </row>
    <row r="6400" spans="9:17" x14ac:dyDescent="0.25">
      <c r="I6400">
        <v>6399</v>
      </c>
      <c r="J6400">
        <f t="shared" ca="1" si="693"/>
        <v>1.9875698662020016</v>
      </c>
      <c r="K6400">
        <f t="shared" ca="1" si="694"/>
        <v>2.0446176333962365</v>
      </c>
      <c r="L6400" t="str">
        <f t="shared" ca="1" si="695"/>
        <v>H</v>
      </c>
      <c r="N6400">
        <f t="shared" si="699"/>
        <v>6399</v>
      </c>
      <c r="O6400">
        <f t="shared" ca="1" si="696"/>
        <v>1.0994142048980193</v>
      </c>
      <c r="P6400">
        <f t="shared" ca="1" si="697"/>
        <v>1.3079542090356693</v>
      </c>
      <c r="Q6400" t="str">
        <f t="shared" ca="1" si="698"/>
        <v>H</v>
      </c>
    </row>
    <row r="6401" spans="9:17" x14ac:dyDescent="0.25">
      <c r="I6401">
        <v>6400</v>
      </c>
      <c r="J6401">
        <f t="shared" ca="1" si="693"/>
        <v>0.63700839478550475</v>
      </c>
      <c r="K6401">
        <f t="shared" ca="1" si="694"/>
        <v>1.1775856727879264</v>
      </c>
      <c r="L6401" t="str">
        <f t="shared" ca="1" si="695"/>
        <v>H</v>
      </c>
      <c r="N6401">
        <f t="shared" si="699"/>
        <v>6400</v>
      </c>
      <c r="O6401">
        <f t="shared" ca="1" si="696"/>
        <v>0.10263774466758102</v>
      </c>
      <c r="P6401">
        <f t="shared" ca="1" si="697"/>
        <v>1.4330997155945968</v>
      </c>
      <c r="Q6401" t="str">
        <f t="shared" ca="1" si="698"/>
        <v>H</v>
      </c>
    </row>
    <row r="6402" spans="9:17" x14ac:dyDescent="0.25">
      <c r="I6402">
        <v>6401</v>
      </c>
      <c r="J6402">
        <f t="shared" ca="1" si="693"/>
        <v>0.4513128157369406</v>
      </c>
      <c r="K6402">
        <f t="shared" ca="1" si="694"/>
        <v>1.5718119250548037</v>
      </c>
      <c r="L6402" t="str">
        <f t="shared" ca="1" si="695"/>
        <v>H</v>
      </c>
      <c r="N6402">
        <f t="shared" si="699"/>
        <v>6401</v>
      </c>
      <c r="O6402">
        <f t="shared" ca="1" si="696"/>
        <v>0.3999757220006197</v>
      </c>
      <c r="P6402">
        <f t="shared" ca="1" si="697"/>
        <v>0.58684063628520511</v>
      </c>
      <c r="Q6402" t="str">
        <f t="shared" ca="1" si="698"/>
        <v>H</v>
      </c>
    </row>
    <row r="6403" spans="9:17" x14ac:dyDescent="0.25">
      <c r="I6403">
        <v>6402</v>
      </c>
      <c r="J6403">
        <f t="shared" ref="J6403:J6466" ca="1" si="700">NORMINV(RAND(), $D$3,$F$3)</f>
        <v>1.2457276154426138</v>
      </c>
      <c r="K6403">
        <f t="shared" ref="K6403:K6466" ca="1" si="701">NORMINV(RAND(), $D$2,$F$2)</f>
        <v>1.5621029733198772</v>
      </c>
      <c r="L6403" t="str">
        <f t="shared" ref="L6403:L6466" ca="1" si="702">IF(J6403&gt;K6403, "A", IF(J6403=K6403, "T", "H"))</f>
        <v>H</v>
      </c>
      <c r="N6403">
        <f t="shared" si="699"/>
        <v>6402</v>
      </c>
      <c r="O6403">
        <f t="shared" ref="O6403:O6466" ca="1" si="703">NORMINV(RAND(), $D$11,$F$11)</f>
        <v>-0.35475327163938253</v>
      </c>
      <c r="P6403">
        <f t="shared" ref="P6403:P6466" ca="1" si="704">NORMINV(RAND(), $D$10,$F$10)</f>
        <v>2.0459242420992387</v>
      </c>
      <c r="Q6403" t="str">
        <f t="shared" ref="Q6403:Q6466" ca="1" si="705">IF(O6403&gt;P6403, "A", IF(O6403=P6403, "T", "H"))</f>
        <v>H</v>
      </c>
    </row>
    <row r="6404" spans="9:17" x14ac:dyDescent="0.25">
      <c r="I6404">
        <v>6403</v>
      </c>
      <c r="J6404">
        <f t="shared" ca="1" si="700"/>
        <v>0.75190241224058663</v>
      </c>
      <c r="K6404">
        <f t="shared" ca="1" si="701"/>
        <v>0.80254755927151777</v>
      </c>
      <c r="L6404" t="str">
        <f t="shared" ca="1" si="702"/>
        <v>H</v>
      </c>
      <c r="N6404">
        <f t="shared" ref="N6404:N6467" si="706">N6403+1</f>
        <v>6403</v>
      </c>
      <c r="O6404">
        <f t="shared" ca="1" si="703"/>
        <v>-0.74614850792087117</v>
      </c>
      <c r="P6404">
        <f t="shared" ca="1" si="704"/>
        <v>0.84655035451611749</v>
      </c>
      <c r="Q6404" t="str">
        <f t="shared" ca="1" si="705"/>
        <v>H</v>
      </c>
    </row>
    <row r="6405" spans="9:17" x14ac:dyDescent="0.25">
      <c r="I6405">
        <v>6404</v>
      </c>
      <c r="J6405">
        <f t="shared" ca="1" si="700"/>
        <v>-0.20116752096022683</v>
      </c>
      <c r="K6405">
        <f t="shared" ca="1" si="701"/>
        <v>1.0020540725300817</v>
      </c>
      <c r="L6405" t="str">
        <f t="shared" ca="1" si="702"/>
        <v>H</v>
      </c>
      <c r="N6405">
        <f t="shared" si="706"/>
        <v>6404</v>
      </c>
      <c r="O6405">
        <f t="shared" ca="1" si="703"/>
        <v>1.0957894088225617</v>
      </c>
      <c r="P6405">
        <f t="shared" ca="1" si="704"/>
        <v>1.2970719848003369</v>
      </c>
      <c r="Q6405" t="str">
        <f t="shared" ca="1" si="705"/>
        <v>H</v>
      </c>
    </row>
    <row r="6406" spans="9:17" x14ac:dyDescent="0.25">
      <c r="I6406">
        <v>6405</v>
      </c>
      <c r="J6406">
        <f t="shared" ca="1" si="700"/>
        <v>-0.82069114375383867</v>
      </c>
      <c r="K6406">
        <f t="shared" ca="1" si="701"/>
        <v>1.0921167622357308</v>
      </c>
      <c r="L6406" t="str">
        <f t="shared" ca="1" si="702"/>
        <v>H</v>
      </c>
      <c r="N6406">
        <f t="shared" si="706"/>
        <v>6405</v>
      </c>
      <c r="O6406">
        <f t="shared" ca="1" si="703"/>
        <v>-1.4536488455872518</v>
      </c>
      <c r="P6406">
        <f t="shared" ca="1" si="704"/>
        <v>1.7936734090522783</v>
      </c>
      <c r="Q6406" t="str">
        <f t="shared" ca="1" si="705"/>
        <v>H</v>
      </c>
    </row>
    <row r="6407" spans="9:17" x14ac:dyDescent="0.25">
      <c r="I6407">
        <v>6406</v>
      </c>
      <c r="J6407">
        <f t="shared" ca="1" si="700"/>
        <v>2.6616619208740979</v>
      </c>
      <c r="K6407">
        <f t="shared" ca="1" si="701"/>
        <v>1.972601076727059</v>
      </c>
      <c r="L6407" t="str">
        <f t="shared" ca="1" si="702"/>
        <v>A</v>
      </c>
      <c r="N6407">
        <f t="shared" si="706"/>
        <v>6406</v>
      </c>
      <c r="O6407">
        <f t="shared" ca="1" si="703"/>
        <v>-0.24091104099663829</v>
      </c>
      <c r="P6407">
        <f t="shared" ca="1" si="704"/>
        <v>1.7593257921450429</v>
      </c>
      <c r="Q6407" t="str">
        <f t="shared" ca="1" si="705"/>
        <v>H</v>
      </c>
    </row>
    <row r="6408" spans="9:17" x14ac:dyDescent="0.25">
      <c r="I6408">
        <v>6407</v>
      </c>
      <c r="J6408">
        <f t="shared" ca="1" si="700"/>
        <v>1.7846236516583571</v>
      </c>
      <c r="K6408">
        <f t="shared" ca="1" si="701"/>
        <v>1.4972387286821758</v>
      </c>
      <c r="L6408" t="str">
        <f t="shared" ca="1" si="702"/>
        <v>A</v>
      </c>
      <c r="N6408">
        <f t="shared" si="706"/>
        <v>6407</v>
      </c>
      <c r="O6408">
        <f t="shared" ca="1" si="703"/>
        <v>0.71708343567164801</v>
      </c>
      <c r="P6408">
        <f t="shared" ca="1" si="704"/>
        <v>0.56080891742224637</v>
      </c>
      <c r="Q6408" t="str">
        <f t="shared" ca="1" si="705"/>
        <v>A</v>
      </c>
    </row>
    <row r="6409" spans="9:17" x14ac:dyDescent="0.25">
      <c r="I6409">
        <v>6408</v>
      </c>
      <c r="J6409">
        <f t="shared" ca="1" si="700"/>
        <v>1.2321853498367989</v>
      </c>
      <c r="K6409">
        <f t="shared" ca="1" si="701"/>
        <v>1.2804393406059553</v>
      </c>
      <c r="L6409" t="str">
        <f t="shared" ca="1" si="702"/>
        <v>H</v>
      </c>
      <c r="N6409">
        <f t="shared" si="706"/>
        <v>6408</v>
      </c>
      <c r="O6409">
        <f t="shared" ca="1" si="703"/>
        <v>-3.6353359712688715E-2</v>
      </c>
      <c r="P6409">
        <f t="shared" ca="1" si="704"/>
        <v>-0.76710961543684486</v>
      </c>
      <c r="Q6409" t="str">
        <f t="shared" ca="1" si="705"/>
        <v>A</v>
      </c>
    </row>
    <row r="6410" spans="9:17" x14ac:dyDescent="0.25">
      <c r="I6410">
        <v>6409</v>
      </c>
      <c r="J6410">
        <f t="shared" ca="1" si="700"/>
        <v>-1.4483302249055252E-2</v>
      </c>
      <c r="K6410">
        <f t="shared" ca="1" si="701"/>
        <v>1.7590105682166981</v>
      </c>
      <c r="L6410" t="str">
        <f t="shared" ca="1" si="702"/>
        <v>H</v>
      </c>
      <c r="N6410">
        <f t="shared" si="706"/>
        <v>6409</v>
      </c>
      <c r="O6410">
        <f t="shared" ca="1" si="703"/>
        <v>0.11240026148348836</v>
      </c>
      <c r="P6410">
        <f t="shared" ca="1" si="704"/>
        <v>2.3558441976217424</v>
      </c>
      <c r="Q6410" t="str">
        <f t="shared" ca="1" si="705"/>
        <v>H</v>
      </c>
    </row>
    <row r="6411" spans="9:17" x14ac:dyDescent="0.25">
      <c r="I6411">
        <v>6410</v>
      </c>
      <c r="J6411">
        <f t="shared" ca="1" si="700"/>
        <v>1.0859870800484839</v>
      </c>
      <c r="K6411">
        <f t="shared" ca="1" si="701"/>
        <v>2.138709393620283</v>
      </c>
      <c r="L6411" t="str">
        <f t="shared" ca="1" si="702"/>
        <v>H</v>
      </c>
      <c r="N6411">
        <f t="shared" si="706"/>
        <v>6410</v>
      </c>
      <c r="O6411">
        <f t="shared" ca="1" si="703"/>
        <v>1.7034134229358719</v>
      </c>
      <c r="P6411">
        <f t="shared" ca="1" si="704"/>
        <v>3.0215422283457047</v>
      </c>
      <c r="Q6411" t="str">
        <f t="shared" ca="1" si="705"/>
        <v>H</v>
      </c>
    </row>
    <row r="6412" spans="9:17" x14ac:dyDescent="0.25">
      <c r="I6412">
        <v>6411</v>
      </c>
      <c r="J6412">
        <f t="shared" ca="1" si="700"/>
        <v>2.44355871323619</v>
      </c>
      <c r="K6412">
        <f t="shared" ca="1" si="701"/>
        <v>1.8414218905715953</v>
      </c>
      <c r="L6412" t="str">
        <f t="shared" ca="1" si="702"/>
        <v>A</v>
      </c>
      <c r="N6412">
        <f t="shared" si="706"/>
        <v>6411</v>
      </c>
      <c r="O6412">
        <f t="shared" ca="1" si="703"/>
        <v>1.0483373237992</v>
      </c>
      <c r="P6412">
        <f t="shared" ca="1" si="704"/>
        <v>2.6316918661022335</v>
      </c>
      <c r="Q6412" t="str">
        <f t="shared" ca="1" si="705"/>
        <v>H</v>
      </c>
    </row>
    <row r="6413" spans="9:17" x14ac:dyDescent="0.25">
      <c r="I6413">
        <v>6412</v>
      </c>
      <c r="J6413">
        <f t="shared" ca="1" si="700"/>
        <v>2.1326208004377252</v>
      </c>
      <c r="K6413">
        <f t="shared" ca="1" si="701"/>
        <v>1.3429469166594097</v>
      </c>
      <c r="L6413" t="str">
        <f t="shared" ca="1" si="702"/>
        <v>A</v>
      </c>
      <c r="N6413">
        <f t="shared" si="706"/>
        <v>6412</v>
      </c>
      <c r="O6413">
        <f t="shared" ca="1" si="703"/>
        <v>1.2517068411360275</v>
      </c>
      <c r="P6413">
        <f t="shared" ca="1" si="704"/>
        <v>0.57312066988635568</v>
      </c>
      <c r="Q6413" t="str">
        <f t="shared" ca="1" si="705"/>
        <v>A</v>
      </c>
    </row>
    <row r="6414" spans="9:17" x14ac:dyDescent="0.25">
      <c r="I6414">
        <v>6413</v>
      </c>
      <c r="J6414">
        <f t="shared" ca="1" si="700"/>
        <v>0.53213113958555125</v>
      </c>
      <c r="K6414">
        <f t="shared" ca="1" si="701"/>
        <v>0.94600081597634567</v>
      </c>
      <c r="L6414" t="str">
        <f t="shared" ca="1" si="702"/>
        <v>H</v>
      </c>
      <c r="N6414">
        <f t="shared" si="706"/>
        <v>6413</v>
      </c>
      <c r="O6414">
        <f t="shared" ca="1" si="703"/>
        <v>1.17029194984294</v>
      </c>
      <c r="P6414">
        <f t="shared" ca="1" si="704"/>
        <v>1.0037782816030654</v>
      </c>
      <c r="Q6414" t="str">
        <f t="shared" ca="1" si="705"/>
        <v>A</v>
      </c>
    </row>
    <row r="6415" spans="9:17" x14ac:dyDescent="0.25">
      <c r="I6415">
        <v>6414</v>
      </c>
      <c r="J6415">
        <f t="shared" ca="1" si="700"/>
        <v>1.2205251535339801E-2</v>
      </c>
      <c r="K6415">
        <f t="shared" ca="1" si="701"/>
        <v>0.67669445335574663</v>
      </c>
      <c r="L6415" t="str">
        <f t="shared" ca="1" si="702"/>
        <v>H</v>
      </c>
      <c r="N6415">
        <f t="shared" si="706"/>
        <v>6414</v>
      </c>
      <c r="O6415">
        <f t="shared" ca="1" si="703"/>
        <v>-0.58498633382990284</v>
      </c>
      <c r="P6415">
        <f t="shared" ca="1" si="704"/>
        <v>-3.6566597826485969E-2</v>
      </c>
      <c r="Q6415" t="str">
        <f t="shared" ca="1" si="705"/>
        <v>H</v>
      </c>
    </row>
    <row r="6416" spans="9:17" x14ac:dyDescent="0.25">
      <c r="I6416">
        <v>6415</v>
      </c>
      <c r="J6416">
        <f t="shared" ca="1" si="700"/>
        <v>-0.66677260998507304</v>
      </c>
      <c r="K6416">
        <f t="shared" ca="1" si="701"/>
        <v>2.771761596277925</v>
      </c>
      <c r="L6416" t="str">
        <f t="shared" ca="1" si="702"/>
        <v>H</v>
      </c>
      <c r="N6416">
        <f t="shared" si="706"/>
        <v>6415</v>
      </c>
      <c r="O6416">
        <f t="shared" ca="1" si="703"/>
        <v>1.405831881663357</v>
      </c>
      <c r="P6416">
        <f t="shared" ca="1" si="704"/>
        <v>1.154142416727455</v>
      </c>
      <c r="Q6416" t="str">
        <f t="shared" ca="1" si="705"/>
        <v>A</v>
      </c>
    </row>
    <row r="6417" spans="9:17" x14ac:dyDescent="0.25">
      <c r="I6417">
        <v>6416</v>
      </c>
      <c r="J6417">
        <f t="shared" ca="1" si="700"/>
        <v>1.3491622459655563</v>
      </c>
      <c r="K6417">
        <f t="shared" ca="1" si="701"/>
        <v>0.5813635918189588</v>
      </c>
      <c r="L6417" t="str">
        <f t="shared" ca="1" si="702"/>
        <v>A</v>
      </c>
      <c r="N6417">
        <f t="shared" si="706"/>
        <v>6416</v>
      </c>
      <c r="O6417">
        <f t="shared" ca="1" si="703"/>
        <v>1.2565592941106072</v>
      </c>
      <c r="P6417">
        <f t="shared" ca="1" si="704"/>
        <v>0.52895335495560403</v>
      </c>
      <c r="Q6417" t="str">
        <f t="shared" ca="1" si="705"/>
        <v>A</v>
      </c>
    </row>
    <row r="6418" spans="9:17" x14ac:dyDescent="0.25">
      <c r="I6418">
        <v>6417</v>
      </c>
      <c r="J6418">
        <f t="shared" ca="1" si="700"/>
        <v>-1.4186930493427008E-2</v>
      </c>
      <c r="K6418">
        <f t="shared" ca="1" si="701"/>
        <v>1.8552402166782909</v>
      </c>
      <c r="L6418" t="str">
        <f t="shared" ca="1" si="702"/>
        <v>H</v>
      </c>
      <c r="N6418">
        <f t="shared" si="706"/>
        <v>6417</v>
      </c>
      <c r="O6418">
        <f t="shared" ca="1" si="703"/>
        <v>0.89972863797441716</v>
      </c>
      <c r="P6418">
        <f t="shared" ca="1" si="704"/>
        <v>2.3562735540960058</v>
      </c>
      <c r="Q6418" t="str">
        <f t="shared" ca="1" si="705"/>
        <v>H</v>
      </c>
    </row>
    <row r="6419" spans="9:17" x14ac:dyDescent="0.25">
      <c r="I6419">
        <v>6418</v>
      </c>
      <c r="J6419">
        <f t="shared" ca="1" si="700"/>
        <v>1.7146070095556933</v>
      </c>
      <c r="K6419">
        <f t="shared" ca="1" si="701"/>
        <v>2.1181141744177046</v>
      </c>
      <c r="L6419" t="str">
        <f t="shared" ca="1" si="702"/>
        <v>H</v>
      </c>
      <c r="N6419">
        <f t="shared" si="706"/>
        <v>6418</v>
      </c>
      <c r="O6419">
        <f t="shared" ca="1" si="703"/>
        <v>1.2620569273126874</v>
      </c>
      <c r="P6419">
        <f t="shared" ca="1" si="704"/>
        <v>1.677541218018378</v>
      </c>
      <c r="Q6419" t="str">
        <f t="shared" ca="1" si="705"/>
        <v>H</v>
      </c>
    </row>
    <row r="6420" spans="9:17" x14ac:dyDescent="0.25">
      <c r="I6420">
        <v>6419</v>
      </c>
      <c r="J6420">
        <f t="shared" ca="1" si="700"/>
        <v>0.34321235662597971</v>
      </c>
      <c r="K6420">
        <f t="shared" ca="1" si="701"/>
        <v>1.1620920207072032</v>
      </c>
      <c r="L6420" t="str">
        <f t="shared" ca="1" si="702"/>
        <v>H</v>
      </c>
      <c r="N6420">
        <f t="shared" si="706"/>
        <v>6419</v>
      </c>
      <c r="O6420">
        <f t="shared" ca="1" si="703"/>
        <v>1.4644594066116863</v>
      </c>
      <c r="P6420">
        <f t="shared" ca="1" si="704"/>
        <v>1.2529242614270018</v>
      </c>
      <c r="Q6420" t="str">
        <f t="shared" ca="1" si="705"/>
        <v>A</v>
      </c>
    </row>
    <row r="6421" spans="9:17" x14ac:dyDescent="0.25">
      <c r="I6421">
        <v>6420</v>
      </c>
      <c r="J6421">
        <f t="shared" ca="1" si="700"/>
        <v>2.1046498700530876</v>
      </c>
      <c r="K6421">
        <f t="shared" ca="1" si="701"/>
        <v>2.3545293752979308</v>
      </c>
      <c r="L6421" t="str">
        <f t="shared" ca="1" si="702"/>
        <v>H</v>
      </c>
      <c r="N6421">
        <f t="shared" si="706"/>
        <v>6420</v>
      </c>
      <c r="O6421">
        <f t="shared" ca="1" si="703"/>
        <v>1.581891618863362</v>
      </c>
      <c r="P6421">
        <f t="shared" ca="1" si="704"/>
        <v>1.3672317700633374</v>
      </c>
      <c r="Q6421" t="str">
        <f t="shared" ca="1" si="705"/>
        <v>A</v>
      </c>
    </row>
    <row r="6422" spans="9:17" x14ac:dyDescent="0.25">
      <c r="I6422">
        <v>6421</v>
      </c>
      <c r="J6422">
        <f t="shared" ca="1" si="700"/>
        <v>2.3667844120725539</v>
      </c>
      <c r="K6422">
        <f t="shared" ca="1" si="701"/>
        <v>3.5323632800883753</v>
      </c>
      <c r="L6422" t="str">
        <f t="shared" ca="1" si="702"/>
        <v>H</v>
      </c>
      <c r="N6422">
        <f t="shared" si="706"/>
        <v>6421</v>
      </c>
      <c r="O6422">
        <f t="shared" ca="1" si="703"/>
        <v>0.6053209132935844</v>
      </c>
      <c r="P6422">
        <f t="shared" ca="1" si="704"/>
        <v>0.28331422586934907</v>
      </c>
      <c r="Q6422" t="str">
        <f t="shared" ca="1" si="705"/>
        <v>A</v>
      </c>
    </row>
    <row r="6423" spans="9:17" x14ac:dyDescent="0.25">
      <c r="I6423">
        <v>6422</v>
      </c>
      <c r="J6423">
        <f t="shared" ca="1" si="700"/>
        <v>2.7323716644080833</v>
      </c>
      <c r="K6423">
        <f t="shared" ca="1" si="701"/>
        <v>1.1473961134659971</v>
      </c>
      <c r="L6423" t="str">
        <f t="shared" ca="1" si="702"/>
        <v>A</v>
      </c>
      <c r="N6423">
        <f t="shared" si="706"/>
        <v>6422</v>
      </c>
      <c r="O6423">
        <f t="shared" ca="1" si="703"/>
        <v>0.13143817217219039</v>
      </c>
      <c r="P6423">
        <f t="shared" ca="1" si="704"/>
        <v>0.8132484352424646</v>
      </c>
      <c r="Q6423" t="str">
        <f t="shared" ca="1" si="705"/>
        <v>H</v>
      </c>
    </row>
    <row r="6424" spans="9:17" x14ac:dyDescent="0.25">
      <c r="I6424">
        <v>6423</v>
      </c>
      <c r="J6424">
        <f t="shared" ca="1" si="700"/>
        <v>0.30305052482595873</v>
      </c>
      <c r="K6424">
        <f t="shared" ca="1" si="701"/>
        <v>0.91463551735899296</v>
      </c>
      <c r="L6424" t="str">
        <f t="shared" ca="1" si="702"/>
        <v>H</v>
      </c>
      <c r="N6424">
        <f t="shared" si="706"/>
        <v>6423</v>
      </c>
      <c r="O6424">
        <f t="shared" ca="1" si="703"/>
        <v>0.63048633390357733</v>
      </c>
      <c r="P6424">
        <f t="shared" ca="1" si="704"/>
        <v>-0.25419577414685213</v>
      </c>
      <c r="Q6424" t="str">
        <f t="shared" ca="1" si="705"/>
        <v>A</v>
      </c>
    </row>
    <row r="6425" spans="9:17" x14ac:dyDescent="0.25">
      <c r="I6425">
        <v>6424</v>
      </c>
      <c r="J6425">
        <f t="shared" ca="1" si="700"/>
        <v>0.28089458638474674</v>
      </c>
      <c r="K6425">
        <f t="shared" ca="1" si="701"/>
        <v>0.69274983714787164</v>
      </c>
      <c r="L6425" t="str">
        <f t="shared" ca="1" si="702"/>
        <v>H</v>
      </c>
      <c r="N6425">
        <f t="shared" si="706"/>
        <v>6424</v>
      </c>
      <c r="O6425">
        <f t="shared" ca="1" si="703"/>
        <v>0.63251118001072182</v>
      </c>
      <c r="P6425">
        <f t="shared" ca="1" si="704"/>
        <v>1.8172100451880009</v>
      </c>
      <c r="Q6425" t="str">
        <f t="shared" ca="1" si="705"/>
        <v>H</v>
      </c>
    </row>
    <row r="6426" spans="9:17" x14ac:dyDescent="0.25">
      <c r="I6426">
        <v>6425</v>
      </c>
      <c r="J6426">
        <f t="shared" ca="1" si="700"/>
        <v>0.556345555535946</v>
      </c>
      <c r="K6426">
        <f t="shared" ca="1" si="701"/>
        <v>1.6533810555527835</v>
      </c>
      <c r="L6426" t="str">
        <f t="shared" ca="1" si="702"/>
        <v>H</v>
      </c>
      <c r="N6426">
        <f t="shared" si="706"/>
        <v>6425</v>
      </c>
      <c r="O6426">
        <f t="shared" ca="1" si="703"/>
        <v>1.1561741179291773</v>
      </c>
      <c r="P6426">
        <f t="shared" ca="1" si="704"/>
        <v>0.58177180074047385</v>
      </c>
      <c r="Q6426" t="str">
        <f t="shared" ca="1" si="705"/>
        <v>A</v>
      </c>
    </row>
    <row r="6427" spans="9:17" x14ac:dyDescent="0.25">
      <c r="I6427">
        <v>6426</v>
      </c>
      <c r="J6427">
        <f t="shared" ca="1" si="700"/>
        <v>0.88079030430569416</v>
      </c>
      <c r="K6427">
        <f t="shared" ca="1" si="701"/>
        <v>1.0163604087407654</v>
      </c>
      <c r="L6427" t="str">
        <f t="shared" ca="1" si="702"/>
        <v>H</v>
      </c>
      <c r="N6427">
        <f t="shared" si="706"/>
        <v>6426</v>
      </c>
      <c r="O6427">
        <f t="shared" ca="1" si="703"/>
        <v>5.8314552229551953E-2</v>
      </c>
      <c r="P6427">
        <f t="shared" ca="1" si="704"/>
        <v>2.1586170331395138</v>
      </c>
      <c r="Q6427" t="str">
        <f t="shared" ca="1" si="705"/>
        <v>H</v>
      </c>
    </row>
    <row r="6428" spans="9:17" x14ac:dyDescent="0.25">
      <c r="I6428">
        <v>6427</v>
      </c>
      <c r="J6428">
        <f t="shared" ca="1" si="700"/>
        <v>1.2017933764552591</v>
      </c>
      <c r="K6428">
        <f t="shared" ca="1" si="701"/>
        <v>2.1682006022732181</v>
      </c>
      <c r="L6428" t="str">
        <f t="shared" ca="1" si="702"/>
        <v>H</v>
      </c>
      <c r="N6428">
        <f t="shared" si="706"/>
        <v>6427</v>
      </c>
      <c r="O6428">
        <f t="shared" ca="1" si="703"/>
        <v>1.6661229266510147E-2</v>
      </c>
      <c r="P6428">
        <f t="shared" ca="1" si="704"/>
        <v>1.1638704701467664</v>
      </c>
      <c r="Q6428" t="str">
        <f t="shared" ca="1" si="705"/>
        <v>H</v>
      </c>
    </row>
    <row r="6429" spans="9:17" x14ac:dyDescent="0.25">
      <c r="I6429">
        <v>6428</v>
      </c>
      <c r="J6429">
        <f t="shared" ca="1" si="700"/>
        <v>0.14821712295347123</v>
      </c>
      <c r="K6429">
        <f t="shared" ca="1" si="701"/>
        <v>1.1765501596420989</v>
      </c>
      <c r="L6429" t="str">
        <f t="shared" ca="1" si="702"/>
        <v>H</v>
      </c>
      <c r="N6429">
        <f t="shared" si="706"/>
        <v>6428</v>
      </c>
      <c r="O6429">
        <f t="shared" ca="1" si="703"/>
        <v>0.48897616707109226</v>
      </c>
      <c r="P6429">
        <f t="shared" ca="1" si="704"/>
        <v>0.90537610991631023</v>
      </c>
      <c r="Q6429" t="str">
        <f t="shared" ca="1" si="705"/>
        <v>H</v>
      </c>
    </row>
    <row r="6430" spans="9:17" x14ac:dyDescent="0.25">
      <c r="I6430">
        <v>6429</v>
      </c>
      <c r="J6430">
        <f t="shared" ca="1" si="700"/>
        <v>1.6865833200716567</v>
      </c>
      <c r="K6430">
        <f t="shared" ca="1" si="701"/>
        <v>-0.18003744360291685</v>
      </c>
      <c r="L6430" t="str">
        <f t="shared" ca="1" si="702"/>
        <v>A</v>
      </c>
      <c r="N6430">
        <f t="shared" si="706"/>
        <v>6429</v>
      </c>
      <c r="O6430">
        <f t="shared" ca="1" si="703"/>
        <v>0.79132291768775564</v>
      </c>
      <c r="P6430">
        <f t="shared" ca="1" si="704"/>
        <v>1.3590570342603516</v>
      </c>
      <c r="Q6430" t="str">
        <f t="shared" ca="1" si="705"/>
        <v>H</v>
      </c>
    </row>
    <row r="6431" spans="9:17" x14ac:dyDescent="0.25">
      <c r="I6431">
        <v>6430</v>
      </c>
      <c r="J6431">
        <f t="shared" ca="1" si="700"/>
        <v>1.757855643368345</v>
      </c>
      <c r="K6431">
        <f t="shared" ca="1" si="701"/>
        <v>0.98670527690464871</v>
      </c>
      <c r="L6431" t="str">
        <f t="shared" ca="1" si="702"/>
        <v>A</v>
      </c>
      <c r="N6431">
        <f t="shared" si="706"/>
        <v>6430</v>
      </c>
      <c r="O6431">
        <f t="shared" ca="1" si="703"/>
        <v>-0.58970706798848704</v>
      </c>
      <c r="P6431">
        <f t="shared" ca="1" si="704"/>
        <v>2.9327724601448626</v>
      </c>
      <c r="Q6431" t="str">
        <f t="shared" ca="1" si="705"/>
        <v>H</v>
      </c>
    </row>
    <row r="6432" spans="9:17" x14ac:dyDescent="0.25">
      <c r="I6432">
        <v>6431</v>
      </c>
      <c r="J6432">
        <f t="shared" ca="1" si="700"/>
        <v>1.0872046062820298</v>
      </c>
      <c r="K6432">
        <f t="shared" ca="1" si="701"/>
        <v>1.6910423369391805</v>
      </c>
      <c r="L6432" t="str">
        <f t="shared" ca="1" si="702"/>
        <v>H</v>
      </c>
      <c r="N6432">
        <f t="shared" si="706"/>
        <v>6431</v>
      </c>
      <c r="O6432">
        <f t="shared" ca="1" si="703"/>
        <v>1.4567427387701688</v>
      </c>
      <c r="P6432">
        <f t="shared" ca="1" si="704"/>
        <v>1.8774436091281843</v>
      </c>
      <c r="Q6432" t="str">
        <f t="shared" ca="1" si="705"/>
        <v>H</v>
      </c>
    </row>
    <row r="6433" spans="9:17" x14ac:dyDescent="0.25">
      <c r="I6433">
        <v>6432</v>
      </c>
      <c r="J6433">
        <f t="shared" ca="1" si="700"/>
        <v>0.67061764087546516</v>
      </c>
      <c r="K6433">
        <f t="shared" ca="1" si="701"/>
        <v>0.60415265618341851</v>
      </c>
      <c r="L6433" t="str">
        <f t="shared" ca="1" si="702"/>
        <v>A</v>
      </c>
      <c r="N6433">
        <f t="shared" si="706"/>
        <v>6432</v>
      </c>
      <c r="O6433">
        <f t="shared" ca="1" si="703"/>
        <v>0.43936539781660222</v>
      </c>
      <c r="P6433">
        <f t="shared" ca="1" si="704"/>
        <v>0.73387815769837095</v>
      </c>
      <c r="Q6433" t="str">
        <f t="shared" ca="1" si="705"/>
        <v>H</v>
      </c>
    </row>
    <row r="6434" spans="9:17" x14ac:dyDescent="0.25">
      <c r="I6434">
        <v>6433</v>
      </c>
      <c r="J6434">
        <f t="shared" ca="1" si="700"/>
        <v>1.445172897441231</v>
      </c>
      <c r="K6434">
        <f t="shared" ca="1" si="701"/>
        <v>0.6399348013419518</v>
      </c>
      <c r="L6434" t="str">
        <f t="shared" ca="1" si="702"/>
        <v>A</v>
      </c>
      <c r="N6434">
        <f t="shared" si="706"/>
        <v>6433</v>
      </c>
      <c r="O6434">
        <f t="shared" ca="1" si="703"/>
        <v>0.48674689736397864</v>
      </c>
      <c r="P6434">
        <f t="shared" ca="1" si="704"/>
        <v>2.2535872265480532</v>
      </c>
      <c r="Q6434" t="str">
        <f t="shared" ca="1" si="705"/>
        <v>H</v>
      </c>
    </row>
    <row r="6435" spans="9:17" x14ac:dyDescent="0.25">
      <c r="I6435">
        <v>6434</v>
      </c>
      <c r="J6435">
        <f t="shared" ca="1" si="700"/>
        <v>1.4622577484604689</v>
      </c>
      <c r="K6435">
        <f t="shared" ca="1" si="701"/>
        <v>1.2670525125990699</v>
      </c>
      <c r="L6435" t="str">
        <f t="shared" ca="1" si="702"/>
        <v>A</v>
      </c>
      <c r="N6435">
        <f t="shared" si="706"/>
        <v>6434</v>
      </c>
      <c r="O6435">
        <f t="shared" ca="1" si="703"/>
        <v>1.8399763342000326</v>
      </c>
      <c r="P6435">
        <f t="shared" ca="1" si="704"/>
        <v>1.7930955307533303</v>
      </c>
      <c r="Q6435" t="str">
        <f t="shared" ca="1" si="705"/>
        <v>A</v>
      </c>
    </row>
    <row r="6436" spans="9:17" x14ac:dyDescent="0.25">
      <c r="I6436">
        <v>6435</v>
      </c>
      <c r="J6436">
        <f t="shared" ca="1" si="700"/>
        <v>1.7201333937033301</v>
      </c>
      <c r="K6436">
        <f t="shared" ca="1" si="701"/>
        <v>1.422248931139068</v>
      </c>
      <c r="L6436" t="str">
        <f t="shared" ca="1" si="702"/>
        <v>A</v>
      </c>
      <c r="N6436">
        <f t="shared" si="706"/>
        <v>6435</v>
      </c>
      <c r="O6436">
        <f t="shared" ca="1" si="703"/>
        <v>1.6044987030539561</v>
      </c>
      <c r="P6436">
        <f t="shared" ca="1" si="704"/>
        <v>1.7449405181778248</v>
      </c>
      <c r="Q6436" t="str">
        <f t="shared" ca="1" si="705"/>
        <v>H</v>
      </c>
    </row>
    <row r="6437" spans="9:17" x14ac:dyDescent="0.25">
      <c r="I6437">
        <v>6436</v>
      </c>
      <c r="J6437">
        <f t="shared" ca="1" si="700"/>
        <v>1.1729793988047643</v>
      </c>
      <c r="K6437">
        <f t="shared" ca="1" si="701"/>
        <v>1.7811943770083241</v>
      </c>
      <c r="L6437" t="str">
        <f t="shared" ca="1" si="702"/>
        <v>H</v>
      </c>
      <c r="N6437">
        <f t="shared" si="706"/>
        <v>6436</v>
      </c>
      <c r="O6437">
        <f t="shared" ca="1" si="703"/>
        <v>0.16354896275835801</v>
      </c>
      <c r="P6437">
        <f t="shared" ca="1" si="704"/>
        <v>1.6345424876927823</v>
      </c>
      <c r="Q6437" t="str">
        <f t="shared" ca="1" si="705"/>
        <v>H</v>
      </c>
    </row>
    <row r="6438" spans="9:17" x14ac:dyDescent="0.25">
      <c r="I6438">
        <v>6437</v>
      </c>
      <c r="J6438">
        <f t="shared" ca="1" si="700"/>
        <v>0.6536561525213489</v>
      </c>
      <c r="K6438">
        <f t="shared" ca="1" si="701"/>
        <v>1.90163777260643</v>
      </c>
      <c r="L6438" t="str">
        <f t="shared" ca="1" si="702"/>
        <v>H</v>
      </c>
      <c r="N6438">
        <f t="shared" si="706"/>
        <v>6437</v>
      </c>
      <c r="O6438">
        <f t="shared" ca="1" si="703"/>
        <v>-5.8992665527583865E-2</v>
      </c>
      <c r="P6438">
        <f t="shared" ca="1" si="704"/>
        <v>0.28061811856244234</v>
      </c>
      <c r="Q6438" t="str">
        <f t="shared" ca="1" si="705"/>
        <v>H</v>
      </c>
    </row>
    <row r="6439" spans="9:17" x14ac:dyDescent="0.25">
      <c r="I6439">
        <v>6438</v>
      </c>
      <c r="J6439">
        <f t="shared" ca="1" si="700"/>
        <v>2.1581682672705749</v>
      </c>
      <c r="K6439">
        <f t="shared" ca="1" si="701"/>
        <v>0.87551051853800665</v>
      </c>
      <c r="L6439" t="str">
        <f t="shared" ca="1" si="702"/>
        <v>A</v>
      </c>
      <c r="N6439">
        <f t="shared" si="706"/>
        <v>6438</v>
      </c>
      <c r="O6439">
        <f t="shared" ca="1" si="703"/>
        <v>1.3363204846006065</v>
      </c>
      <c r="P6439">
        <f t="shared" ca="1" si="704"/>
        <v>0.86287922362425729</v>
      </c>
      <c r="Q6439" t="str">
        <f t="shared" ca="1" si="705"/>
        <v>A</v>
      </c>
    </row>
    <row r="6440" spans="9:17" x14ac:dyDescent="0.25">
      <c r="I6440">
        <v>6439</v>
      </c>
      <c r="J6440">
        <f t="shared" ca="1" si="700"/>
        <v>-2.4614211825251253E-3</v>
      </c>
      <c r="K6440">
        <f t="shared" ca="1" si="701"/>
        <v>1.2885020408223196</v>
      </c>
      <c r="L6440" t="str">
        <f t="shared" ca="1" si="702"/>
        <v>H</v>
      </c>
      <c r="N6440">
        <f t="shared" si="706"/>
        <v>6439</v>
      </c>
      <c r="O6440">
        <f t="shared" ca="1" si="703"/>
        <v>0.13084104490401266</v>
      </c>
      <c r="P6440">
        <f t="shared" ca="1" si="704"/>
        <v>3.19964780595501</v>
      </c>
      <c r="Q6440" t="str">
        <f t="shared" ca="1" si="705"/>
        <v>H</v>
      </c>
    </row>
    <row r="6441" spans="9:17" x14ac:dyDescent="0.25">
      <c r="I6441">
        <v>6440</v>
      </c>
      <c r="J6441">
        <f t="shared" ca="1" si="700"/>
        <v>-3.639509277681463E-2</v>
      </c>
      <c r="K6441">
        <f t="shared" ca="1" si="701"/>
        <v>2.3659816312110031</v>
      </c>
      <c r="L6441" t="str">
        <f t="shared" ca="1" si="702"/>
        <v>H</v>
      </c>
      <c r="N6441">
        <f t="shared" si="706"/>
        <v>6440</v>
      </c>
      <c r="O6441">
        <f t="shared" ca="1" si="703"/>
        <v>0.32997706281573053</v>
      </c>
      <c r="P6441">
        <f t="shared" ca="1" si="704"/>
        <v>2.3309801867037114</v>
      </c>
      <c r="Q6441" t="str">
        <f t="shared" ca="1" si="705"/>
        <v>H</v>
      </c>
    </row>
    <row r="6442" spans="9:17" x14ac:dyDescent="0.25">
      <c r="I6442">
        <v>6441</v>
      </c>
      <c r="J6442">
        <f t="shared" ca="1" si="700"/>
        <v>1.6629143094219339</v>
      </c>
      <c r="K6442">
        <f t="shared" ca="1" si="701"/>
        <v>1.7701872926387432</v>
      </c>
      <c r="L6442" t="str">
        <f t="shared" ca="1" si="702"/>
        <v>H</v>
      </c>
      <c r="N6442">
        <f t="shared" si="706"/>
        <v>6441</v>
      </c>
      <c r="O6442">
        <f t="shared" ca="1" si="703"/>
        <v>1.4108210138839161</v>
      </c>
      <c r="P6442">
        <f t="shared" ca="1" si="704"/>
        <v>2.2308950655513824</v>
      </c>
      <c r="Q6442" t="str">
        <f t="shared" ca="1" si="705"/>
        <v>H</v>
      </c>
    </row>
    <row r="6443" spans="9:17" x14ac:dyDescent="0.25">
      <c r="I6443">
        <v>6442</v>
      </c>
      <c r="J6443">
        <f t="shared" ca="1" si="700"/>
        <v>1.0559484527228786</v>
      </c>
      <c r="K6443">
        <f t="shared" ca="1" si="701"/>
        <v>3.0949137834743956</v>
      </c>
      <c r="L6443" t="str">
        <f t="shared" ca="1" si="702"/>
        <v>H</v>
      </c>
      <c r="N6443">
        <f t="shared" si="706"/>
        <v>6442</v>
      </c>
      <c r="O6443">
        <f t="shared" ca="1" si="703"/>
        <v>1.4121600213659697</v>
      </c>
      <c r="P6443">
        <f t="shared" ca="1" si="704"/>
        <v>0.37802011617639752</v>
      </c>
      <c r="Q6443" t="str">
        <f t="shared" ca="1" si="705"/>
        <v>A</v>
      </c>
    </row>
    <row r="6444" spans="9:17" x14ac:dyDescent="0.25">
      <c r="I6444">
        <v>6443</v>
      </c>
      <c r="J6444">
        <f t="shared" ca="1" si="700"/>
        <v>0.64925929480437283</v>
      </c>
      <c r="K6444">
        <f t="shared" ca="1" si="701"/>
        <v>1.5137550532180808</v>
      </c>
      <c r="L6444" t="str">
        <f t="shared" ca="1" si="702"/>
        <v>H</v>
      </c>
      <c r="N6444">
        <f t="shared" si="706"/>
        <v>6443</v>
      </c>
      <c r="O6444">
        <f t="shared" ca="1" si="703"/>
        <v>0.19418344344309596</v>
      </c>
      <c r="P6444">
        <f t="shared" ca="1" si="704"/>
        <v>2.4762055688575386</v>
      </c>
      <c r="Q6444" t="str">
        <f t="shared" ca="1" si="705"/>
        <v>H</v>
      </c>
    </row>
    <row r="6445" spans="9:17" x14ac:dyDescent="0.25">
      <c r="I6445">
        <v>6444</v>
      </c>
      <c r="J6445">
        <f t="shared" ca="1" si="700"/>
        <v>-3.9550646519699084E-2</v>
      </c>
      <c r="K6445">
        <f t="shared" ca="1" si="701"/>
        <v>1.0570498059852824</v>
      </c>
      <c r="L6445" t="str">
        <f t="shared" ca="1" si="702"/>
        <v>H</v>
      </c>
      <c r="N6445">
        <f t="shared" si="706"/>
        <v>6444</v>
      </c>
      <c r="O6445">
        <f t="shared" ca="1" si="703"/>
        <v>1.673522380649324</v>
      </c>
      <c r="P6445">
        <f t="shared" ca="1" si="704"/>
        <v>2.3290877292320991</v>
      </c>
      <c r="Q6445" t="str">
        <f t="shared" ca="1" si="705"/>
        <v>H</v>
      </c>
    </row>
    <row r="6446" spans="9:17" x14ac:dyDescent="0.25">
      <c r="I6446">
        <v>6445</v>
      </c>
      <c r="J6446">
        <f t="shared" ca="1" si="700"/>
        <v>-3.7344226895313026E-2</v>
      </c>
      <c r="K6446">
        <f t="shared" ca="1" si="701"/>
        <v>0.53701354925068379</v>
      </c>
      <c r="L6446" t="str">
        <f t="shared" ca="1" si="702"/>
        <v>H</v>
      </c>
      <c r="N6446">
        <f t="shared" si="706"/>
        <v>6445</v>
      </c>
      <c r="O6446">
        <f t="shared" ca="1" si="703"/>
        <v>0.62780184667142069</v>
      </c>
      <c r="P6446">
        <f t="shared" ca="1" si="704"/>
        <v>1.4331415425114766</v>
      </c>
      <c r="Q6446" t="str">
        <f t="shared" ca="1" si="705"/>
        <v>H</v>
      </c>
    </row>
    <row r="6447" spans="9:17" x14ac:dyDescent="0.25">
      <c r="I6447">
        <v>6446</v>
      </c>
      <c r="J6447">
        <f t="shared" ca="1" si="700"/>
        <v>1.971077070973118</v>
      </c>
      <c r="K6447">
        <f t="shared" ca="1" si="701"/>
        <v>0.41008389352082841</v>
      </c>
      <c r="L6447" t="str">
        <f t="shared" ca="1" si="702"/>
        <v>A</v>
      </c>
      <c r="N6447">
        <f t="shared" si="706"/>
        <v>6446</v>
      </c>
      <c r="O6447">
        <f t="shared" ca="1" si="703"/>
        <v>-0.43010520162108534</v>
      </c>
      <c r="P6447">
        <f t="shared" ca="1" si="704"/>
        <v>-1.2867212981297447</v>
      </c>
      <c r="Q6447" t="str">
        <f t="shared" ca="1" si="705"/>
        <v>A</v>
      </c>
    </row>
    <row r="6448" spans="9:17" x14ac:dyDescent="0.25">
      <c r="I6448">
        <v>6447</v>
      </c>
      <c r="J6448">
        <f t="shared" ca="1" si="700"/>
        <v>2.1598698970000543</v>
      </c>
      <c r="K6448">
        <f t="shared" ca="1" si="701"/>
        <v>2.298259935307978</v>
      </c>
      <c r="L6448" t="str">
        <f t="shared" ca="1" si="702"/>
        <v>H</v>
      </c>
      <c r="N6448">
        <f t="shared" si="706"/>
        <v>6447</v>
      </c>
      <c r="O6448">
        <f t="shared" ca="1" si="703"/>
        <v>-1.1949499788947748</v>
      </c>
      <c r="P6448">
        <f t="shared" ca="1" si="704"/>
        <v>1.493480392971215</v>
      </c>
      <c r="Q6448" t="str">
        <f t="shared" ca="1" si="705"/>
        <v>H</v>
      </c>
    </row>
    <row r="6449" spans="9:17" x14ac:dyDescent="0.25">
      <c r="I6449">
        <v>6448</v>
      </c>
      <c r="J6449">
        <f t="shared" ca="1" si="700"/>
        <v>0.15357428458212163</v>
      </c>
      <c r="K6449">
        <f t="shared" ca="1" si="701"/>
        <v>2.2119265971395641</v>
      </c>
      <c r="L6449" t="str">
        <f t="shared" ca="1" si="702"/>
        <v>H</v>
      </c>
      <c r="N6449">
        <f t="shared" si="706"/>
        <v>6448</v>
      </c>
      <c r="O6449">
        <f t="shared" ca="1" si="703"/>
        <v>1.7167239072568385</v>
      </c>
      <c r="P6449">
        <f t="shared" ca="1" si="704"/>
        <v>1.491581324584802</v>
      </c>
      <c r="Q6449" t="str">
        <f t="shared" ca="1" si="705"/>
        <v>A</v>
      </c>
    </row>
    <row r="6450" spans="9:17" x14ac:dyDescent="0.25">
      <c r="I6450">
        <v>6449</v>
      </c>
      <c r="J6450">
        <f t="shared" ca="1" si="700"/>
        <v>4.9885663215776699E-2</v>
      </c>
      <c r="K6450">
        <f t="shared" ca="1" si="701"/>
        <v>2.071798484250273</v>
      </c>
      <c r="L6450" t="str">
        <f t="shared" ca="1" si="702"/>
        <v>H</v>
      </c>
      <c r="N6450">
        <f t="shared" si="706"/>
        <v>6449</v>
      </c>
      <c r="O6450">
        <f t="shared" ca="1" si="703"/>
        <v>0.93034593326381032</v>
      </c>
      <c r="P6450">
        <f t="shared" ca="1" si="704"/>
        <v>7.1347543835418969E-2</v>
      </c>
      <c r="Q6450" t="str">
        <f t="shared" ca="1" si="705"/>
        <v>A</v>
      </c>
    </row>
    <row r="6451" spans="9:17" x14ac:dyDescent="0.25">
      <c r="I6451">
        <v>6450</v>
      </c>
      <c r="J6451">
        <f t="shared" ca="1" si="700"/>
        <v>-1.2500452771292425</v>
      </c>
      <c r="K6451">
        <f t="shared" ca="1" si="701"/>
        <v>1.9837153906698808</v>
      </c>
      <c r="L6451" t="str">
        <f t="shared" ca="1" si="702"/>
        <v>H</v>
      </c>
      <c r="N6451">
        <f t="shared" si="706"/>
        <v>6450</v>
      </c>
      <c r="O6451">
        <f t="shared" ca="1" si="703"/>
        <v>0.90279751577779654</v>
      </c>
      <c r="P6451">
        <f t="shared" ca="1" si="704"/>
        <v>0.89165968386044148</v>
      </c>
      <c r="Q6451" t="str">
        <f t="shared" ca="1" si="705"/>
        <v>A</v>
      </c>
    </row>
    <row r="6452" spans="9:17" x14ac:dyDescent="0.25">
      <c r="I6452">
        <v>6451</v>
      </c>
      <c r="J6452">
        <f t="shared" ca="1" si="700"/>
        <v>1.6923693390215822</v>
      </c>
      <c r="K6452">
        <f t="shared" ca="1" si="701"/>
        <v>2.2507426495819338</v>
      </c>
      <c r="L6452" t="str">
        <f t="shared" ca="1" si="702"/>
        <v>H</v>
      </c>
      <c r="N6452">
        <f t="shared" si="706"/>
        <v>6451</v>
      </c>
      <c r="O6452">
        <f t="shared" ca="1" si="703"/>
        <v>2.59777550336314</v>
      </c>
      <c r="P6452">
        <f t="shared" ca="1" si="704"/>
        <v>-7.0524571030180727E-2</v>
      </c>
      <c r="Q6452" t="str">
        <f t="shared" ca="1" si="705"/>
        <v>A</v>
      </c>
    </row>
    <row r="6453" spans="9:17" x14ac:dyDescent="0.25">
      <c r="I6453">
        <v>6452</v>
      </c>
      <c r="J6453">
        <f t="shared" ca="1" si="700"/>
        <v>0.43196544283316973</v>
      </c>
      <c r="K6453">
        <f t="shared" ca="1" si="701"/>
        <v>0.34900481826309493</v>
      </c>
      <c r="L6453" t="str">
        <f t="shared" ca="1" si="702"/>
        <v>A</v>
      </c>
      <c r="N6453">
        <f t="shared" si="706"/>
        <v>6452</v>
      </c>
      <c r="O6453">
        <f t="shared" ca="1" si="703"/>
        <v>-1.5442195697835237</v>
      </c>
      <c r="P6453">
        <f t="shared" ca="1" si="704"/>
        <v>0.49065538401119513</v>
      </c>
      <c r="Q6453" t="str">
        <f t="shared" ca="1" si="705"/>
        <v>H</v>
      </c>
    </row>
    <row r="6454" spans="9:17" x14ac:dyDescent="0.25">
      <c r="I6454">
        <v>6453</v>
      </c>
      <c r="J6454">
        <f t="shared" ca="1" si="700"/>
        <v>1.660426128373794</v>
      </c>
      <c r="K6454">
        <f t="shared" ca="1" si="701"/>
        <v>2.5846433238904485</v>
      </c>
      <c r="L6454" t="str">
        <f t="shared" ca="1" si="702"/>
        <v>H</v>
      </c>
      <c r="N6454">
        <f t="shared" si="706"/>
        <v>6453</v>
      </c>
      <c r="O6454">
        <f t="shared" ca="1" si="703"/>
        <v>0.4042300792022831</v>
      </c>
      <c r="P6454">
        <f t="shared" ca="1" si="704"/>
        <v>0.12715669055710777</v>
      </c>
      <c r="Q6454" t="str">
        <f t="shared" ca="1" si="705"/>
        <v>A</v>
      </c>
    </row>
    <row r="6455" spans="9:17" x14ac:dyDescent="0.25">
      <c r="I6455">
        <v>6454</v>
      </c>
      <c r="J6455">
        <f t="shared" ca="1" si="700"/>
        <v>1.2735184149564234</v>
      </c>
      <c r="K6455">
        <f t="shared" ca="1" si="701"/>
        <v>0.43723758738363028</v>
      </c>
      <c r="L6455" t="str">
        <f t="shared" ca="1" si="702"/>
        <v>A</v>
      </c>
      <c r="N6455">
        <f t="shared" si="706"/>
        <v>6454</v>
      </c>
      <c r="O6455">
        <f t="shared" ca="1" si="703"/>
        <v>2.5873478386224584</v>
      </c>
      <c r="P6455">
        <f t="shared" ca="1" si="704"/>
        <v>0.88372566894547755</v>
      </c>
      <c r="Q6455" t="str">
        <f t="shared" ca="1" si="705"/>
        <v>A</v>
      </c>
    </row>
    <row r="6456" spans="9:17" x14ac:dyDescent="0.25">
      <c r="I6456">
        <v>6455</v>
      </c>
      <c r="J6456">
        <f t="shared" ca="1" si="700"/>
        <v>0.307986865512349</v>
      </c>
      <c r="K6456">
        <f t="shared" ca="1" si="701"/>
        <v>1.3929717153937304</v>
      </c>
      <c r="L6456" t="str">
        <f t="shared" ca="1" si="702"/>
        <v>H</v>
      </c>
      <c r="N6456">
        <f t="shared" si="706"/>
        <v>6455</v>
      </c>
      <c r="O6456">
        <f t="shared" ca="1" si="703"/>
        <v>1.5615422637880283</v>
      </c>
      <c r="P6456">
        <f t="shared" ca="1" si="704"/>
        <v>0.11605039209950085</v>
      </c>
      <c r="Q6456" t="str">
        <f t="shared" ca="1" si="705"/>
        <v>A</v>
      </c>
    </row>
    <row r="6457" spans="9:17" x14ac:dyDescent="0.25">
      <c r="I6457">
        <v>6456</v>
      </c>
      <c r="J6457">
        <f t="shared" ca="1" si="700"/>
        <v>1.2214934449902657</v>
      </c>
      <c r="K6457">
        <f t="shared" ca="1" si="701"/>
        <v>2.7943991183285641</v>
      </c>
      <c r="L6457" t="str">
        <f t="shared" ca="1" si="702"/>
        <v>H</v>
      </c>
      <c r="N6457">
        <f t="shared" si="706"/>
        <v>6456</v>
      </c>
      <c r="O6457">
        <f t="shared" ca="1" si="703"/>
        <v>-0.12253230973056584</v>
      </c>
      <c r="P6457">
        <f t="shared" ca="1" si="704"/>
        <v>1.0314749069888571</v>
      </c>
      <c r="Q6457" t="str">
        <f t="shared" ca="1" si="705"/>
        <v>H</v>
      </c>
    </row>
    <row r="6458" spans="9:17" x14ac:dyDescent="0.25">
      <c r="I6458">
        <v>6457</v>
      </c>
      <c r="J6458">
        <f t="shared" ca="1" si="700"/>
        <v>2.4945668624667756</v>
      </c>
      <c r="K6458">
        <f t="shared" ca="1" si="701"/>
        <v>0.68231898962332227</v>
      </c>
      <c r="L6458" t="str">
        <f t="shared" ca="1" si="702"/>
        <v>A</v>
      </c>
      <c r="N6458">
        <f t="shared" si="706"/>
        <v>6457</v>
      </c>
      <c r="O6458">
        <f t="shared" ca="1" si="703"/>
        <v>1.1802279172161043</v>
      </c>
      <c r="P6458">
        <f t="shared" ca="1" si="704"/>
        <v>1.2839812162990785</v>
      </c>
      <c r="Q6458" t="str">
        <f t="shared" ca="1" si="705"/>
        <v>H</v>
      </c>
    </row>
    <row r="6459" spans="9:17" x14ac:dyDescent="0.25">
      <c r="I6459">
        <v>6458</v>
      </c>
      <c r="J6459">
        <f t="shared" ca="1" si="700"/>
        <v>1.3426641082953554</v>
      </c>
      <c r="K6459">
        <f t="shared" ca="1" si="701"/>
        <v>1.5212250926356119</v>
      </c>
      <c r="L6459" t="str">
        <f t="shared" ca="1" si="702"/>
        <v>H</v>
      </c>
      <c r="N6459">
        <f t="shared" si="706"/>
        <v>6458</v>
      </c>
      <c r="O6459">
        <f t="shared" ca="1" si="703"/>
        <v>0.36646109291736328</v>
      </c>
      <c r="P6459">
        <f t="shared" ca="1" si="704"/>
        <v>0.48913705209379632</v>
      </c>
      <c r="Q6459" t="str">
        <f t="shared" ca="1" si="705"/>
        <v>H</v>
      </c>
    </row>
    <row r="6460" spans="9:17" x14ac:dyDescent="0.25">
      <c r="I6460">
        <v>6459</v>
      </c>
      <c r="J6460">
        <f t="shared" ca="1" si="700"/>
        <v>0.92907710763466289</v>
      </c>
      <c r="K6460">
        <f t="shared" ca="1" si="701"/>
        <v>2.783812578805331</v>
      </c>
      <c r="L6460" t="str">
        <f t="shared" ca="1" si="702"/>
        <v>H</v>
      </c>
      <c r="N6460">
        <f t="shared" si="706"/>
        <v>6459</v>
      </c>
      <c r="O6460">
        <f t="shared" ca="1" si="703"/>
        <v>-0.2338649983403277</v>
      </c>
      <c r="P6460">
        <f t="shared" ca="1" si="704"/>
        <v>0.87394790613136775</v>
      </c>
      <c r="Q6460" t="str">
        <f t="shared" ca="1" si="705"/>
        <v>H</v>
      </c>
    </row>
    <row r="6461" spans="9:17" x14ac:dyDescent="0.25">
      <c r="I6461">
        <v>6460</v>
      </c>
      <c r="J6461">
        <f t="shared" ca="1" si="700"/>
        <v>0.65981190887271168</v>
      </c>
      <c r="K6461">
        <f t="shared" ca="1" si="701"/>
        <v>1.4140180628600654</v>
      </c>
      <c r="L6461" t="str">
        <f t="shared" ca="1" si="702"/>
        <v>H</v>
      </c>
      <c r="N6461">
        <f t="shared" si="706"/>
        <v>6460</v>
      </c>
      <c r="O6461">
        <f t="shared" ca="1" si="703"/>
        <v>0.59508098023800104</v>
      </c>
      <c r="P6461">
        <f t="shared" ca="1" si="704"/>
        <v>0.41570665109271354</v>
      </c>
      <c r="Q6461" t="str">
        <f t="shared" ca="1" si="705"/>
        <v>A</v>
      </c>
    </row>
    <row r="6462" spans="9:17" x14ac:dyDescent="0.25">
      <c r="I6462">
        <v>6461</v>
      </c>
      <c r="J6462">
        <f t="shared" ca="1" si="700"/>
        <v>-0.96983346819408633</v>
      </c>
      <c r="K6462">
        <f t="shared" ca="1" si="701"/>
        <v>0.71958418723632755</v>
      </c>
      <c r="L6462" t="str">
        <f t="shared" ca="1" si="702"/>
        <v>H</v>
      </c>
      <c r="N6462">
        <f t="shared" si="706"/>
        <v>6461</v>
      </c>
      <c r="O6462">
        <f t="shared" ca="1" si="703"/>
        <v>0.31640070468652098</v>
      </c>
      <c r="P6462">
        <f t="shared" ca="1" si="704"/>
        <v>0.74140973141741462</v>
      </c>
      <c r="Q6462" t="str">
        <f t="shared" ca="1" si="705"/>
        <v>H</v>
      </c>
    </row>
    <row r="6463" spans="9:17" x14ac:dyDescent="0.25">
      <c r="I6463">
        <v>6462</v>
      </c>
      <c r="J6463">
        <f t="shared" ca="1" si="700"/>
        <v>2.443088107113454</v>
      </c>
      <c r="K6463">
        <f t="shared" ca="1" si="701"/>
        <v>1.5823602665330438</v>
      </c>
      <c r="L6463" t="str">
        <f t="shared" ca="1" si="702"/>
        <v>A</v>
      </c>
      <c r="N6463">
        <f t="shared" si="706"/>
        <v>6462</v>
      </c>
      <c r="O6463">
        <f t="shared" ca="1" si="703"/>
        <v>1.3934025209094274</v>
      </c>
      <c r="P6463">
        <f t="shared" ca="1" si="704"/>
        <v>1.4960461627723394</v>
      </c>
      <c r="Q6463" t="str">
        <f t="shared" ca="1" si="705"/>
        <v>H</v>
      </c>
    </row>
    <row r="6464" spans="9:17" x14ac:dyDescent="0.25">
      <c r="I6464">
        <v>6463</v>
      </c>
      <c r="J6464">
        <f t="shared" ca="1" si="700"/>
        <v>1.5399628623364077</v>
      </c>
      <c r="K6464">
        <f t="shared" ca="1" si="701"/>
        <v>1.6976631646420941</v>
      </c>
      <c r="L6464" t="str">
        <f t="shared" ca="1" si="702"/>
        <v>H</v>
      </c>
      <c r="N6464">
        <f t="shared" si="706"/>
        <v>6463</v>
      </c>
      <c r="O6464">
        <f t="shared" ca="1" si="703"/>
        <v>0.20024264699726563</v>
      </c>
      <c r="P6464">
        <f t="shared" ca="1" si="704"/>
        <v>2.8813810871578878</v>
      </c>
      <c r="Q6464" t="str">
        <f t="shared" ca="1" si="705"/>
        <v>H</v>
      </c>
    </row>
    <row r="6465" spans="9:17" x14ac:dyDescent="0.25">
      <c r="I6465">
        <v>6464</v>
      </c>
      <c r="J6465">
        <f t="shared" ca="1" si="700"/>
        <v>1.6942237237937878</v>
      </c>
      <c r="K6465">
        <f t="shared" ca="1" si="701"/>
        <v>0.63890870091722451</v>
      </c>
      <c r="L6465" t="str">
        <f t="shared" ca="1" si="702"/>
        <v>A</v>
      </c>
      <c r="N6465">
        <f t="shared" si="706"/>
        <v>6464</v>
      </c>
      <c r="O6465">
        <f t="shared" ca="1" si="703"/>
        <v>-0.41056795004604485</v>
      </c>
      <c r="P6465">
        <f t="shared" ca="1" si="704"/>
        <v>0.6471194660358961</v>
      </c>
      <c r="Q6465" t="str">
        <f t="shared" ca="1" si="705"/>
        <v>H</v>
      </c>
    </row>
    <row r="6466" spans="9:17" x14ac:dyDescent="0.25">
      <c r="I6466">
        <v>6465</v>
      </c>
      <c r="J6466">
        <f t="shared" ca="1" si="700"/>
        <v>2.0862228722030105</v>
      </c>
      <c r="K6466">
        <f t="shared" ca="1" si="701"/>
        <v>7.0608802518042246E-2</v>
      </c>
      <c r="L6466" t="str">
        <f t="shared" ca="1" si="702"/>
        <v>A</v>
      </c>
      <c r="N6466">
        <f t="shared" si="706"/>
        <v>6465</v>
      </c>
      <c r="O6466">
        <f t="shared" ca="1" si="703"/>
        <v>-0.12227297941269943</v>
      </c>
      <c r="P6466">
        <f t="shared" ca="1" si="704"/>
        <v>1.1751935057476257</v>
      </c>
      <c r="Q6466" t="str">
        <f t="shared" ca="1" si="705"/>
        <v>H</v>
      </c>
    </row>
    <row r="6467" spans="9:17" x14ac:dyDescent="0.25">
      <c r="I6467">
        <v>6466</v>
      </c>
      <c r="J6467">
        <f t="shared" ref="J6467:J6530" ca="1" si="707">NORMINV(RAND(), $D$3,$F$3)</f>
        <v>1.7562472992278699</v>
      </c>
      <c r="K6467">
        <f t="shared" ref="K6467:K6530" ca="1" si="708">NORMINV(RAND(), $D$2,$F$2)</f>
        <v>1.0137319046383182</v>
      </c>
      <c r="L6467" t="str">
        <f t="shared" ref="L6467:L6530" ca="1" si="709">IF(J6467&gt;K6467, "A", IF(J6467=K6467, "T", "H"))</f>
        <v>A</v>
      </c>
      <c r="N6467">
        <f t="shared" si="706"/>
        <v>6466</v>
      </c>
      <c r="O6467">
        <f t="shared" ref="O6467:O6530" ca="1" si="710">NORMINV(RAND(), $D$11,$F$11)</f>
        <v>0.17182025031567011</v>
      </c>
      <c r="P6467">
        <f t="shared" ref="P6467:P6530" ca="1" si="711">NORMINV(RAND(), $D$10,$F$10)</f>
        <v>1.933217533579713</v>
      </c>
      <c r="Q6467" t="str">
        <f t="shared" ref="Q6467:Q6530" ca="1" si="712">IF(O6467&gt;P6467, "A", IF(O6467=P6467, "T", "H"))</f>
        <v>H</v>
      </c>
    </row>
    <row r="6468" spans="9:17" x14ac:dyDescent="0.25">
      <c r="I6468">
        <v>6467</v>
      </c>
      <c r="J6468">
        <f t="shared" ca="1" si="707"/>
        <v>0.62318832616997732</v>
      </c>
      <c r="K6468">
        <f t="shared" ca="1" si="708"/>
        <v>2.7029993867048061</v>
      </c>
      <c r="L6468" t="str">
        <f t="shared" ca="1" si="709"/>
        <v>H</v>
      </c>
      <c r="N6468">
        <f t="shared" ref="N6468:N6531" si="713">N6467+1</f>
        <v>6467</v>
      </c>
      <c r="O6468">
        <f t="shared" ca="1" si="710"/>
        <v>-0.72981255853531057</v>
      </c>
      <c r="P6468">
        <f t="shared" ca="1" si="711"/>
        <v>0.46329149625647648</v>
      </c>
      <c r="Q6468" t="str">
        <f t="shared" ca="1" si="712"/>
        <v>H</v>
      </c>
    </row>
    <row r="6469" spans="9:17" x14ac:dyDescent="0.25">
      <c r="I6469">
        <v>6468</v>
      </c>
      <c r="J6469">
        <f t="shared" ca="1" si="707"/>
        <v>2.1634307866518414</v>
      </c>
      <c r="K6469">
        <f t="shared" ca="1" si="708"/>
        <v>1.4119245063500225</v>
      </c>
      <c r="L6469" t="str">
        <f t="shared" ca="1" si="709"/>
        <v>A</v>
      </c>
      <c r="N6469">
        <f t="shared" si="713"/>
        <v>6468</v>
      </c>
      <c r="O6469">
        <f t="shared" ca="1" si="710"/>
        <v>1.2912942907349048</v>
      </c>
      <c r="P6469">
        <f t="shared" ca="1" si="711"/>
        <v>3.3971961487295488</v>
      </c>
      <c r="Q6469" t="str">
        <f t="shared" ca="1" si="712"/>
        <v>H</v>
      </c>
    </row>
    <row r="6470" spans="9:17" x14ac:dyDescent="0.25">
      <c r="I6470">
        <v>6469</v>
      </c>
      <c r="J6470">
        <f t="shared" ca="1" si="707"/>
        <v>0.8879209110707118</v>
      </c>
      <c r="K6470">
        <f t="shared" ca="1" si="708"/>
        <v>1.1044630066824692</v>
      </c>
      <c r="L6470" t="str">
        <f t="shared" ca="1" si="709"/>
        <v>H</v>
      </c>
      <c r="N6470">
        <f t="shared" si="713"/>
        <v>6469</v>
      </c>
      <c r="O6470">
        <f t="shared" ca="1" si="710"/>
        <v>2.5777686060144007</v>
      </c>
      <c r="P6470">
        <f t="shared" ca="1" si="711"/>
        <v>2.3502040835763749</v>
      </c>
      <c r="Q6470" t="str">
        <f t="shared" ca="1" si="712"/>
        <v>A</v>
      </c>
    </row>
    <row r="6471" spans="9:17" x14ac:dyDescent="0.25">
      <c r="I6471">
        <v>6470</v>
      </c>
      <c r="J6471">
        <f t="shared" ca="1" si="707"/>
        <v>3.1952603679102354E-2</v>
      </c>
      <c r="K6471">
        <f t="shared" ca="1" si="708"/>
        <v>1.0237160472754008</v>
      </c>
      <c r="L6471" t="str">
        <f t="shared" ca="1" si="709"/>
        <v>H</v>
      </c>
      <c r="N6471">
        <f t="shared" si="713"/>
        <v>6470</v>
      </c>
      <c r="O6471">
        <f t="shared" ca="1" si="710"/>
        <v>0.98510964568919435</v>
      </c>
      <c r="P6471">
        <f t="shared" ca="1" si="711"/>
        <v>1.3314609451282768</v>
      </c>
      <c r="Q6471" t="str">
        <f t="shared" ca="1" si="712"/>
        <v>H</v>
      </c>
    </row>
    <row r="6472" spans="9:17" x14ac:dyDescent="0.25">
      <c r="I6472">
        <v>6471</v>
      </c>
      <c r="J6472">
        <f t="shared" ca="1" si="707"/>
        <v>0.95034274860720536</v>
      </c>
      <c r="K6472">
        <f t="shared" ca="1" si="708"/>
        <v>1.5254285689734661</v>
      </c>
      <c r="L6472" t="str">
        <f t="shared" ca="1" si="709"/>
        <v>H</v>
      </c>
      <c r="N6472">
        <f t="shared" si="713"/>
        <v>6471</v>
      </c>
      <c r="O6472">
        <f t="shared" ca="1" si="710"/>
        <v>1.257317597506344</v>
      </c>
      <c r="P6472">
        <f t="shared" ca="1" si="711"/>
        <v>2.0388741989973753</v>
      </c>
      <c r="Q6472" t="str">
        <f t="shared" ca="1" si="712"/>
        <v>H</v>
      </c>
    </row>
    <row r="6473" spans="9:17" x14ac:dyDescent="0.25">
      <c r="I6473">
        <v>6472</v>
      </c>
      <c r="J6473">
        <f t="shared" ca="1" si="707"/>
        <v>-0.77261594193340777</v>
      </c>
      <c r="K6473">
        <f t="shared" ca="1" si="708"/>
        <v>0.49044904330181094</v>
      </c>
      <c r="L6473" t="str">
        <f t="shared" ca="1" si="709"/>
        <v>H</v>
      </c>
      <c r="N6473">
        <f t="shared" si="713"/>
        <v>6472</v>
      </c>
      <c r="O6473">
        <f t="shared" ca="1" si="710"/>
        <v>1.3574241037488031</v>
      </c>
      <c r="P6473">
        <f t="shared" ca="1" si="711"/>
        <v>1.7433351434737001</v>
      </c>
      <c r="Q6473" t="str">
        <f t="shared" ca="1" si="712"/>
        <v>H</v>
      </c>
    </row>
    <row r="6474" spans="9:17" x14ac:dyDescent="0.25">
      <c r="I6474">
        <v>6473</v>
      </c>
      <c r="J6474">
        <f t="shared" ca="1" si="707"/>
        <v>0.40811990180016211</v>
      </c>
      <c r="K6474">
        <f t="shared" ca="1" si="708"/>
        <v>0.54829983695350482</v>
      </c>
      <c r="L6474" t="str">
        <f t="shared" ca="1" si="709"/>
        <v>H</v>
      </c>
      <c r="N6474">
        <f t="shared" si="713"/>
        <v>6473</v>
      </c>
      <c r="O6474">
        <f t="shared" ca="1" si="710"/>
        <v>1.1983838657309487</v>
      </c>
      <c r="P6474">
        <f t="shared" ca="1" si="711"/>
        <v>0.92113501956269661</v>
      </c>
      <c r="Q6474" t="str">
        <f t="shared" ca="1" si="712"/>
        <v>A</v>
      </c>
    </row>
    <row r="6475" spans="9:17" x14ac:dyDescent="0.25">
      <c r="I6475">
        <v>6474</v>
      </c>
      <c r="J6475">
        <f t="shared" ca="1" si="707"/>
        <v>1.3698410903542639</v>
      </c>
      <c r="K6475">
        <f t="shared" ca="1" si="708"/>
        <v>2.2067632277285152</v>
      </c>
      <c r="L6475" t="str">
        <f t="shared" ca="1" si="709"/>
        <v>H</v>
      </c>
      <c r="N6475">
        <f t="shared" si="713"/>
        <v>6474</v>
      </c>
      <c r="O6475">
        <f t="shared" ca="1" si="710"/>
        <v>0.54425634143763091</v>
      </c>
      <c r="P6475">
        <f t="shared" ca="1" si="711"/>
        <v>0.6459816765057762</v>
      </c>
      <c r="Q6475" t="str">
        <f t="shared" ca="1" si="712"/>
        <v>H</v>
      </c>
    </row>
    <row r="6476" spans="9:17" x14ac:dyDescent="0.25">
      <c r="I6476">
        <v>6475</v>
      </c>
      <c r="J6476">
        <f t="shared" ca="1" si="707"/>
        <v>1.4814923466313548</v>
      </c>
      <c r="K6476">
        <f t="shared" ca="1" si="708"/>
        <v>0.82200664058875661</v>
      </c>
      <c r="L6476" t="str">
        <f t="shared" ca="1" si="709"/>
        <v>A</v>
      </c>
      <c r="N6476">
        <f t="shared" si="713"/>
        <v>6475</v>
      </c>
      <c r="O6476">
        <f t="shared" ca="1" si="710"/>
        <v>1.9981723276399685</v>
      </c>
      <c r="P6476">
        <f t="shared" ca="1" si="711"/>
        <v>0.60360220242477003</v>
      </c>
      <c r="Q6476" t="str">
        <f t="shared" ca="1" si="712"/>
        <v>A</v>
      </c>
    </row>
    <row r="6477" spans="9:17" x14ac:dyDescent="0.25">
      <c r="I6477">
        <v>6476</v>
      </c>
      <c r="J6477">
        <f t="shared" ca="1" si="707"/>
        <v>-0.15507688983851042</v>
      </c>
      <c r="K6477">
        <f t="shared" ca="1" si="708"/>
        <v>1.1347006005237477</v>
      </c>
      <c r="L6477" t="str">
        <f t="shared" ca="1" si="709"/>
        <v>H</v>
      </c>
      <c r="N6477">
        <f t="shared" si="713"/>
        <v>6476</v>
      </c>
      <c r="O6477">
        <f t="shared" ca="1" si="710"/>
        <v>1.0221879401193761</v>
      </c>
      <c r="P6477">
        <f t="shared" ca="1" si="711"/>
        <v>2.1627812189953399</v>
      </c>
      <c r="Q6477" t="str">
        <f t="shared" ca="1" si="712"/>
        <v>H</v>
      </c>
    </row>
    <row r="6478" spans="9:17" x14ac:dyDescent="0.25">
      <c r="I6478">
        <v>6477</v>
      </c>
      <c r="J6478">
        <f t="shared" ca="1" si="707"/>
        <v>0.86778192055962189</v>
      </c>
      <c r="K6478">
        <f t="shared" ca="1" si="708"/>
        <v>0.87044626497755795</v>
      </c>
      <c r="L6478" t="str">
        <f t="shared" ca="1" si="709"/>
        <v>H</v>
      </c>
      <c r="N6478">
        <f t="shared" si="713"/>
        <v>6477</v>
      </c>
      <c r="O6478">
        <f t="shared" ca="1" si="710"/>
        <v>2.7455483928670112</v>
      </c>
      <c r="P6478">
        <f t="shared" ca="1" si="711"/>
        <v>1.519361096492122</v>
      </c>
      <c r="Q6478" t="str">
        <f t="shared" ca="1" si="712"/>
        <v>A</v>
      </c>
    </row>
    <row r="6479" spans="9:17" x14ac:dyDescent="0.25">
      <c r="I6479">
        <v>6478</v>
      </c>
      <c r="J6479">
        <f t="shared" ca="1" si="707"/>
        <v>1.6590999096632111</v>
      </c>
      <c r="K6479">
        <f t="shared" ca="1" si="708"/>
        <v>2.4382526081110827</v>
      </c>
      <c r="L6479" t="str">
        <f t="shared" ca="1" si="709"/>
        <v>H</v>
      </c>
      <c r="N6479">
        <f t="shared" si="713"/>
        <v>6478</v>
      </c>
      <c r="O6479">
        <f t="shared" ca="1" si="710"/>
        <v>0.32874844192804309</v>
      </c>
      <c r="P6479">
        <f t="shared" ca="1" si="711"/>
        <v>0.55695719625758433</v>
      </c>
      <c r="Q6479" t="str">
        <f t="shared" ca="1" si="712"/>
        <v>H</v>
      </c>
    </row>
    <row r="6480" spans="9:17" x14ac:dyDescent="0.25">
      <c r="I6480">
        <v>6479</v>
      </c>
      <c r="J6480">
        <f t="shared" ca="1" si="707"/>
        <v>0.76605287352725004</v>
      </c>
      <c r="K6480">
        <f t="shared" ca="1" si="708"/>
        <v>2.832213335509945</v>
      </c>
      <c r="L6480" t="str">
        <f t="shared" ca="1" si="709"/>
        <v>H</v>
      </c>
      <c r="N6480">
        <f t="shared" si="713"/>
        <v>6479</v>
      </c>
      <c r="O6480">
        <f t="shared" ca="1" si="710"/>
        <v>0.47079970673143423</v>
      </c>
      <c r="P6480">
        <f t="shared" ca="1" si="711"/>
        <v>2.11220006878803</v>
      </c>
      <c r="Q6480" t="str">
        <f t="shared" ca="1" si="712"/>
        <v>H</v>
      </c>
    </row>
    <row r="6481" spans="9:17" x14ac:dyDescent="0.25">
      <c r="I6481">
        <v>6480</v>
      </c>
      <c r="J6481">
        <f t="shared" ca="1" si="707"/>
        <v>-0.69349833392307958</v>
      </c>
      <c r="K6481">
        <f t="shared" ca="1" si="708"/>
        <v>2.143707936657115</v>
      </c>
      <c r="L6481" t="str">
        <f t="shared" ca="1" si="709"/>
        <v>H</v>
      </c>
      <c r="N6481">
        <f t="shared" si="713"/>
        <v>6480</v>
      </c>
      <c r="O6481">
        <f t="shared" ca="1" si="710"/>
        <v>1.3062197382425613</v>
      </c>
      <c r="P6481">
        <f t="shared" ca="1" si="711"/>
        <v>1.6466788588842367</v>
      </c>
      <c r="Q6481" t="str">
        <f t="shared" ca="1" si="712"/>
        <v>H</v>
      </c>
    </row>
    <row r="6482" spans="9:17" x14ac:dyDescent="0.25">
      <c r="I6482">
        <v>6481</v>
      </c>
      <c r="J6482">
        <f t="shared" ca="1" si="707"/>
        <v>1.5218584915370776</v>
      </c>
      <c r="K6482">
        <f t="shared" ca="1" si="708"/>
        <v>1.2533999881883879</v>
      </c>
      <c r="L6482" t="str">
        <f t="shared" ca="1" si="709"/>
        <v>A</v>
      </c>
      <c r="N6482">
        <f t="shared" si="713"/>
        <v>6481</v>
      </c>
      <c r="O6482">
        <f t="shared" ca="1" si="710"/>
        <v>-0.8862132996025307</v>
      </c>
      <c r="P6482">
        <f t="shared" ca="1" si="711"/>
        <v>-0.27482892495214228</v>
      </c>
      <c r="Q6482" t="str">
        <f t="shared" ca="1" si="712"/>
        <v>H</v>
      </c>
    </row>
    <row r="6483" spans="9:17" x14ac:dyDescent="0.25">
      <c r="I6483">
        <v>6482</v>
      </c>
      <c r="J6483">
        <f t="shared" ca="1" si="707"/>
        <v>0.61202251348404646</v>
      </c>
      <c r="K6483">
        <f t="shared" ca="1" si="708"/>
        <v>2.5538294715910062</v>
      </c>
      <c r="L6483" t="str">
        <f t="shared" ca="1" si="709"/>
        <v>H</v>
      </c>
      <c r="N6483">
        <f t="shared" si="713"/>
        <v>6482</v>
      </c>
      <c r="O6483">
        <f t="shared" ca="1" si="710"/>
        <v>1.4118282685394794</v>
      </c>
      <c r="P6483">
        <f t="shared" ca="1" si="711"/>
        <v>0.49623707592958288</v>
      </c>
      <c r="Q6483" t="str">
        <f t="shared" ca="1" si="712"/>
        <v>A</v>
      </c>
    </row>
    <row r="6484" spans="9:17" x14ac:dyDescent="0.25">
      <c r="I6484">
        <v>6483</v>
      </c>
      <c r="J6484">
        <f t="shared" ca="1" si="707"/>
        <v>-0.40663497151923078</v>
      </c>
      <c r="K6484">
        <f t="shared" ca="1" si="708"/>
        <v>-0.37485462140150383</v>
      </c>
      <c r="L6484" t="str">
        <f t="shared" ca="1" si="709"/>
        <v>H</v>
      </c>
      <c r="N6484">
        <f t="shared" si="713"/>
        <v>6483</v>
      </c>
      <c r="O6484">
        <f t="shared" ca="1" si="710"/>
        <v>-0.2616014578637369</v>
      </c>
      <c r="P6484">
        <f t="shared" ca="1" si="711"/>
        <v>2.2568116451995124</v>
      </c>
      <c r="Q6484" t="str">
        <f t="shared" ca="1" si="712"/>
        <v>H</v>
      </c>
    </row>
    <row r="6485" spans="9:17" x14ac:dyDescent="0.25">
      <c r="I6485">
        <v>6484</v>
      </c>
      <c r="J6485">
        <f t="shared" ca="1" si="707"/>
        <v>1.49756643271642</v>
      </c>
      <c r="K6485">
        <f t="shared" ca="1" si="708"/>
        <v>2.7060600006381716</v>
      </c>
      <c r="L6485" t="str">
        <f t="shared" ca="1" si="709"/>
        <v>H</v>
      </c>
      <c r="N6485">
        <f t="shared" si="713"/>
        <v>6484</v>
      </c>
      <c r="O6485">
        <f t="shared" ca="1" si="710"/>
        <v>1.6627765665956851</v>
      </c>
      <c r="P6485">
        <f t="shared" ca="1" si="711"/>
        <v>1.1598010226113513</v>
      </c>
      <c r="Q6485" t="str">
        <f t="shared" ca="1" si="712"/>
        <v>A</v>
      </c>
    </row>
    <row r="6486" spans="9:17" x14ac:dyDescent="0.25">
      <c r="I6486">
        <v>6485</v>
      </c>
      <c r="J6486">
        <f t="shared" ca="1" si="707"/>
        <v>1.1705690831602258</v>
      </c>
      <c r="K6486">
        <f t="shared" ca="1" si="708"/>
        <v>1.7810482619242971</v>
      </c>
      <c r="L6486" t="str">
        <f t="shared" ca="1" si="709"/>
        <v>H</v>
      </c>
      <c r="N6486">
        <f t="shared" si="713"/>
        <v>6485</v>
      </c>
      <c r="O6486">
        <f t="shared" ca="1" si="710"/>
        <v>1.1066403359811636</v>
      </c>
      <c r="P6486">
        <f t="shared" ca="1" si="711"/>
        <v>0.4677905132886746</v>
      </c>
      <c r="Q6486" t="str">
        <f t="shared" ca="1" si="712"/>
        <v>A</v>
      </c>
    </row>
    <row r="6487" spans="9:17" x14ac:dyDescent="0.25">
      <c r="I6487">
        <v>6486</v>
      </c>
      <c r="J6487">
        <f t="shared" ca="1" si="707"/>
        <v>1.8897804109441152</v>
      </c>
      <c r="K6487">
        <f t="shared" ca="1" si="708"/>
        <v>0.59708276219164103</v>
      </c>
      <c r="L6487" t="str">
        <f t="shared" ca="1" si="709"/>
        <v>A</v>
      </c>
      <c r="N6487">
        <f t="shared" si="713"/>
        <v>6486</v>
      </c>
      <c r="O6487">
        <f t="shared" ca="1" si="710"/>
        <v>-0.20947078385914886</v>
      </c>
      <c r="P6487">
        <f t="shared" ca="1" si="711"/>
        <v>0.13044972691804113</v>
      </c>
      <c r="Q6487" t="str">
        <f t="shared" ca="1" si="712"/>
        <v>H</v>
      </c>
    </row>
    <row r="6488" spans="9:17" x14ac:dyDescent="0.25">
      <c r="I6488">
        <v>6487</v>
      </c>
      <c r="J6488">
        <f t="shared" ca="1" si="707"/>
        <v>0.77938439362831891</v>
      </c>
      <c r="K6488">
        <f t="shared" ca="1" si="708"/>
        <v>1.7248591156714181</v>
      </c>
      <c r="L6488" t="str">
        <f t="shared" ca="1" si="709"/>
        <v>H</v>
      </c>
      <c r="N6488">
        <f t="shared" si="713"/>
        <v>6487</v>
      </c>
      <c r="O6488">
        <f t="shared" ca="1" si="710"/>
        <v>0.55519786957275563</v>
      </c>
      <c r="P6488">
        <f t="shared" ca="1" si="711"/>
        <v>-0.51320810973243036</v>
      </c>
      <c r="Q6488" t="str">
        <f t="shared" ca="1" si="712"/>
        <v>A</v>
      </c>
    </row>
    <row r="6489" spans="9:17" x14ac:dyDescent="0.25">
      <c r="I6489">
        <v>6488</v>
      </c>
      <c r="J6489">
        <f t="shared" ca="1" si="707"/>
        <v>1.1389467520032805</v>
      </c>
      <c r="K6489">
        <f t="shared" ca="1" si="708"/>
        <v>1.384175546672211</v>
      </c>
      <c r="L6489" t="str">
        <f t="shared" ca="1" si="709"/>
        <v>H</v>
      </c>
      <c r="N6489">
        <f t="shared" si="713"/>
        <v>6488</v>
      </c>
      <c r="O6489">
        <f t="shared" ca="1" si="710"/>
        <v>1.26187910760111</v>
      </c>
      <c r="P6489">
        <f t="shared" ca="1" si="711"/>
        <v>2.06113625580159</v>
      </c>
      <c r="Q6489" t="str">
        <f t="shared" ca="1" si="712"/>
        <v>H</v>
      </c>
    </row>
    <row r="6490" spans="9:17" x14ac:dyDescent="0.25">
      <c r="I6490">
        <v>6489</v>
      </c>
      <c r="J6490">
        <f t="shared" ca="1" si="707"/>
        <v>1.8633393706497188</v>
      </c>
      <c r="K6490">
        <f t="shared" ca="1" si="708"/>
        <v>2.8701324780454565</v>
      </c>
      <c r="L6490" t="str">
        <f t="shared" ca="1" si="709"/>
        <v>H</v>
      </c>
      <c r="N6490">
        <f t="shared" si="713"/>
        <v>6489</v>
      </c>
      <c r="O6490">
        <f t="shared" ca="1" si="710"/>
        <v>-0.18811977937409297</v>
      </c>
      <c r="P6490">
        <f t="shared" ca="1" si="711"/>
        <v>-9.755843316422963E-2</v>
      </c>
      <c r="Q6490" t="str">
        <f t="shared" ca="1" si="712"/>
        <v>H</v>
      </c>
    </row>
    <row r="6491" spans="9:17" x14ac:dyDescent="0.25">
      <c r="I6491">
        <v>6490</v>
      </c>
      <c r="J6491">
        <f t="shared" ca="1" si="707"/>
        <v>1.7671966889231752</v>
      </c>
      <c r="K6491">
        <f t="shared" ca="1" si="708"/>
        <v>0.35399933565006259</v>
      </c>
      <c r="L6491" t="str">
        <f t="shared" ca="1" si="709"/>
        <v>A</v>
      </c>
      <c r="N6491">
        <f t="shared" si="713"/>
        <v>6490</v>
      </c>
      <c r="O6491">
        <f t="shared" ca="1" si="710"/>
        <v>1.4757340558629934</v>
      </c>
      <c r="P6491">
        <f t="shared" ca="1" si="711"/>
        <v>0.91520943583594327</v>
      </c>
      <c r="Q6491" t="str">
        <f t="shared" ca="1" si="712"/>
        <v>A</v>
      </c>
    </row>
    <row r="6492" spans="9:17" x14ac:dyDescent="0.25">
      <c r="I6492">
        <v>6491</v>
      </c>
      <c r="J6492">
        <f t="shared" ca="1" si="707"/>
        <v>1.4069674092773172</v>
      </c>
      <c r="K6492">
        <f t="shared" ca="1" si="708"/>
        <v>3.030988269486441</v>
      </c>
      <c r="L6492" t="str">
        <f t="shared" ca="1" si="709"/>
        <v>H</v>
      </c>
      <c r="N6492">
        <f t="shared" si="713"/>
        <v>6491</v>
      </c>
      <c r="O6492">
        <f t="shared" ca="1" si="710"/>
        <v>0.75445287978549669</v>
      </c>
      <c r="P6492">
        <f t="shared" ca="1" si="711"/>
        <v>1.4380022488517072</v>
      </c>
      <c r="Q6492" t="str">
        <f t="shared" ca="1" si="712"/>
        <v>H</v>
      </c>
    </row>
    <row r="6493" spans="9:17" x14ac:dyDescent="0.25">
      <c r="I6493">
        <v>6492</v>
      </c>
      <c r="J6493">
        <f t="shared" ca="1" si="707"/>
        <v>2.3717381643327515</v>
      </c>
      <c r="K6493">
        <f t="shared" ca="1" si="708"/>
        <v>1.4600744052162897</v>
      </c>
      <c r="L6493" t="str">
        <f t="shared" ca="1" si="709"/>
        <v>A</v>
      </c>
      <c r="N6493">
        <f t="shared" si="713"/>
        <v>6492</v>
      </c>
      <c r="O6493">
        <f t="shared" ca="1" si="710"/>
        <v>-9.7733736184832609E-2</v>
      </c>
      <c r="P6493">
        <f t="shared" ca="1" si="711"/>
        <v>0.71052022927561753</v>
      </c>
      <c r="Q6493" t="str">
        <f t="shared" ca="1" si="712"/>
        <v>H</v>
      </c>
    </row>
    <row r="6494" spans="9:17" x14ac:dyDescent="0.25">
      <c r="I6494">
        <v>6493</v>
      </c>
      <c r="J6494">
        <f t="shared" ca="1" si="707"/>
        <v>-0.59490990086629258</v>
      </c>
      <c r="K6494">
        <f t="shared" ca="1" si="708"/>
        <v>0.88383837712113544</v>
      </c>
      <c r="L6494" t="str">
        <f t="shared" ca="1" si="709"/>
        <v>H</v>
      </c>
      <c r="N6494">
        <f t="shared" si="713"/>
        <v>6493</v>
      </c>
      <c r="O6494">
        <f t="shared" ca="1" si="710"/>
        <v>1.1900729435036821</v>
      </c>
      <c r="P6494">
        <f t="shared" ca="1" si="711"/>
        <v>1.48399240002693</v>
      </c>
      <c r="Q6494" t="str">
        <f t="shared" ca="1" si="712"/>
        <v>H</v>
      </c>
    </row>
    <row r="6495" spans="9:17" x14ac:dyDescent="0.25">
      <c r="I6495">
        <v>6494</v>
      </c>
      <c r="J6495">
        <f t="shared" ca="1" si="707"/>
        <v>1.9174735595502979</v>
      </c>
      <c r="K6495">
        <f t="shared" ca="1" si="708"/>
        <v>0.78198881485462202</v>
      </c>
      <c r="L6495" t="str">
        <f t="shared" ca="1" si="709"/>
        <v>A</v>
      </c>
      <c r="N6495">
        <f t="shared" si="713"/>
        <v>6494</v>
      </c>
      <c r="O6495">
        <f t="shared" ca="1" si="710"/>
        <v>1.706538004946123</v>
      </c>
      <c r="P6495">
        <f t="shared" ca="1" si="711"/>
        <v>1.737313377603332</v>
      </c>
      <c r="Q6495" t="str">
        <f t="shared" ca="1" si="712"/>
        <v>H</v>
      </c>
    </row>
    <row r="6496" spans="9:17" x14ac:dyDescent="0.25">
      <c r="I6496">
        <v>6495</v>
      </c>
      <c r="J6496">
        <f t="shared" ca="1" si="707"/>
        <v>0.7334257857450418</v>
      </c>
      <c r="K6496">
        <f t="shared" ca="1" si="708"/>
        <v>2.2057950204926007</v>
      </c>
      <c r="L6496" t="str">
        <f t="shared" ca="1" si="709"/>
        <v>H</v>
      </c>
      <c r="N6496">
        <f t="shared" si="713"/>
        <v>6495</v>
      </c>
      <c r="O6496">
        <f t="shared" ca="1" si="710"/>
        <v>1.906647395739735</v>
      </c>
      <c r="P6496">
        <f t="shared" ca="1" si="711"/>
        <v>2.0669350871916166</v>
      </c>
      <c r="Q6496" t="str">
        <f t="shared" ca="1" si="712"/>
        <v>H</v>
      </c>
    </row>
    <row r="6497" spans="9:17" x14ac:dyDescent="0.25">
      <c r="I6497">
        <v>6496</v>
      </c>
      <c r="J6497">
        <f t="shared" ca="1" si="707"/>
        <v>1.6878672637292575</v>
      </c>
      <c r="K6497">
        <f t="shared" ca="1" si="708"/>
        <v>1.8988844829093796</v>
      </c>
      <c r="L6497" t="str">
        <f t="shared" ca="1" si="709"/>
        <v>H</v>
      </c>
      <c r="N6497">
        <f t="shared" si="713"/>
        <v>6496</v>
      </c>
      <c r="O6497">
        <f t="shared" ca="1" si="710"/>
        <v>1.4682211463837254</v>
      </c>
      <c r="P6497">
        <f t="shared" ca="1" si="711"/>
        <v>0.2529949627105661</v>
      </c>
      <c r="Q6497" t="str">
        <f t="shared" ca="1" si="712"/>
        <v>A</v>
      </c>
    </row>
    <row r="6498" spans="9:17" x14ac:dyDescent="0.25">
      <c r="I6498">
        <v>6497</v>
      </c>
      <c r="J6498">
        <f t="shared" ca="1" si="707"/>
        <v>1.3423861719975856</v>
      </c>
      <c r="K6498">
        <f t="shared" ca="1" si="708"/>
        <v>1.7857155397029658</v>
      </c>
      <c r="L6498" t="str">
        <f t="shared" ca="1" si="709"/>
        <v>H</v>
      </c>
      <c r="N6498">
        <f t="shared" si="713"/>
        <v>6497</v>
      </c>
      <c r="O6498">
        <f t="shared" ca="1" si="710"/>
        <v>0.41915646859904915</v>
      </c>
      <c r="P6498">
        <f t="shared" ca="1" si="711"/>
        <v>3.166193889773397</v>
      </c>
      <c r="Q6498" t="str">
        <f t="shared" ca="1" si="712"/>
        <v>H</v>
      </c>
    </row>
    <row r="6499" spans="9:17" x14ac:dyDescent="0.25">
      <c r="I6499">
        <v>6498</v>
      </c>
      <c r="J6499">
        <f t="shared" ca="1" si="707"/>
        <v>-0.74587972201006347</v>
      </c>
      <c r="K6499">
        <f t="shared" ca="1" si="708"/>
        <v>1.1947876474320158</v>
      </c>
      <c r="L6499" t="str">
        <f t="shared" ca="1" si="709"/>
        <v>H</v>
      </c>
      <c r="N6499">
        <f t="shared" si="713"/>
        <v>6498</v>
      </c>
      <c r="O6499">
        <f t="shared" ca="1" si="710"/>
        <v>0.77975532756549937</v>
      </c>
      <c r="P6499">
        <f t="shared" ca="1" si="711"/>
        <v>0.67763340842384823</v>
      </c>
      <c r="Q6499" t="str">
        <f t="shared" ca="1" si="712"/>
        <v>A</v>
      </c>
    </row>
    <row r="6500" spans="9:17" x14ac:dyDescent="0.25">
      <c r="I6500">
        <v>6499</v>
      </c>
      <c r="J6500">
        <f t="shared" ca="1" si="707"/>
        <v>-0.15196472580692499</v>
      </c>
      <c r="K6500">
        <f t="shared" ca="1" si="708"/>
        <v>0.51066171039706632</v>
      </c>
      <c r="L6500" t="str">
        <f t="shared" ca="1" si="709"/>
        <v>H</v>
      </c>
      <c r="N6500">
        <f t="shared" si="713"/>
        <v>6499</v>
      </c>
      <c r="O6500">
        <f t="shared" ca="1" si="710"/>
        <v>0.63212700756772633</v>
      </c>
      <c r="P6500">
        <f t="shared" ca="1" si="711"/>
        <v>1.3665210772087213</v>
      </c>
      <c r="Q6500" t="str">
        <f t="shared" ca="1" si="712"/>
        <v>H</v>
      </c>
    </row>
    <row r="6501" spans="9:17" x14ac:dyDescent="0.25">
      <c r="I6501">
        <v>6500</v>
      </c>
      <c r="J6501">
        <f t="shared" ca="1" si="707"/>
        <v>1.156721953047753</v>
      </c>
      <c r="K6501">
        <f t="shared" ca="1" si="708"/>
        <v>1.0095967668254144</v>
      </c>
      <c r="L6501" t="str">
        <f t="shared" ca="1" si="709"/>
        <v>A</v>
      </c>
      <c r="N6501">
        <f t="shared" si="713"/>
        <v>6500</v>
      </c>
      <c r="O6501">
        <f t="shared" ca="1" si="710"/>
        <v>-0.57576055348193211</v>
      </c>
      <c r="P6501">
        <f t="shared" ca="1" si="711"/>
        <v>-0.21968751426103772</v>
      </c>
      <c r="Q6501" t="str">
        <f t="shared" ca="1" si="712"/>
        <v>H</v>
      </c>
    </row>
    <row r="6502" spans="9:17" x14ac:dyDescent="0.25">
      <c r="I6502">
        <v>6501</v>
      </c>
      <c r="J6502">
        <f t="shared" ca="1" si="707"/>
        <v>1.5292391518814623</v>
      </c>
      <c r="K6502">
        <f t="shared" ca="1" si="708"/>
        <v>0.1791872915622803</v>
      </c>
      <c r="L6502" t="str">
        <f t="shared" ca="1" si="709"/>
        <v>A</v>
      </c>
      <c r="N6502">
        <f t="shared" si="713"/>
        <v>6501</v>
      </c>
      <c r="O6502">
        <f t="shared" ca="1" si="710"/>
        <v>1.7419762989921179</v>
      </c>
      <c r="P6502">
        <f t="shared" ca="1" si="711"/>
        <v>1.3201667073555889</v>
      </c>
      <c r="Q6502" t="str">
        <f t="shared" ca="1" si="712"/>
        <v>A</v>
      </c>
    </row>
    <row r="6503" spans="9:17" x14ac:dyDescent="0.25">
      <c r="I6503">
        <v>6502</v>
      </c>
      <c r="J6503">
        <f t="shared" ca="1" si="707"/>
        <v>0.5309680663560481</v>
      </c>
      <c r="K6503">
        <f t="shared" ca="1" si="708"/>
        <v>1.0571679754885444</v>
      </c>
      <c r="L6503" t="str">
        <f t="shared" ca="1" si="709"/>
        <v>H</v>
      </c>
      <c r="N6503">
        <f t="shared" si="713"/>
        <v>6502</v>
      </c>
      <c r="O6503">
        <f t="shared" ca="1" si="710"/>
        <v>0.47835845839657165</v>
      </c>
      <c r="P6503">
        <f t="shared" ca="1" si="711"/>
        <v>1.0077985723461433</v>
      </c>
      <c r="Q6503" t="str">
        <f t="shared" ca="1" si="712"/>
        <v>H</v>
      </c>
    </row>
    <row r="6504" spans="9:17" x14ac:dyDescent="0.25">
      <c r="I6504">
        <v>6503</v>
      </c>
      <c r="J6504">
        <f t="shared" ca="1" si="707"/>
        <v>0.12882103917369081</v>
      </c>
      <c r="K6504">
        <f t="shared" ca="1" si="708"/>
        <v>1.3645460350379832</v>
      </c>
      <c r="L6504" t="str">
        <f t="shared" ca="1" si="709"/>
        <v>H</v>
      </c>
      <c r="N6504">
        <f t="shared" si="713"/>
        <v>6503</v>
      </c>
      <c r="O6504">
        <f t="shared" ca="1" si="710"/>
        <v>-0.24969940473248375</v>
      </c>
      <c r="P6504">
        <f t="shared" ca="1" si="711"/>
        <v>1.3800863299044983</v>
      </c>
      <c r="Q6504" t="str">
        <f t="shared" ca="1" si="712"/>
        <v>H</v>
      </c>
    </row>
    <row r="6505" spans="9:17" x14ac:dyDescent="0.25">
      <c r="I6505">
        <v>6504</v>
      </c>
      <c r="J6505">
        <f t="shared" ca="1" si="707"/>
        <v>1.9538094344470216</v>
      </c>
      <c r="K6505">
        <f t="shared" ca="1" si="708"/>
        <v>1.3169724164723742</v>
      </c>
      <c r="L6505" t="str">
        <f t="shared" ca="1" si="709"/>
        <v>A</v>
      </c>
      <c r="N6505">
        <f t="shared" si="713"/>
        <v>6504</v>
      </c>
      <c r="O6505">
        <f t="shared" ca="1" si="710"/>
        <v>0.43985507500328391</v>
      </c>
      <c r="P6505">
        <f t="shared" ca="1" si="711"/>
        <v>0.67585540306816472</v>
      </c>
      <c r="Q6505" t="str">
        <f t="shared" ca="1" si="712"/>
        <v>H</v>
      </c>
    </row>
    <row r="6506" spans="9:17" x14ac:dyDescent="0.25">
      <c r="I6506">
        <v>6505</v>
      </c>
      <c r="J6506">
        <f t="shared" ca="1" si="707"/>
        <v>0.81657792150218134</v>
      </c>
      <c r="K6506">
        <f t="shared" ca="1" si="708"/>
        <v>2.7118342211873223</v>
      </c>
      <c r="L6506" t="str">
        <f t="shared" ca="1" si="709"/>
        <v>H</v>
      </c>
      <c r="N6506">
        <f t="shared" si="713"/>
        <v>6505</v>
      </c>
      <c r="O6506">
        <f t="shared" ca="1" si="710"/>
        <v>-2.2849805184839922E-2</v>
      </c>
      <c r="P6506">
        <f t="shared" ca="1" si="711"/>
        <v>0.87362064874696588</v>
      </c>
      <c r="Q6506" t="str">
        <f t="shared" ca="1" si="712"/>
        <v>H</v>
      </c>
    </row>
    <row r="6507" spans="9:17" x14ac:dyDescent="0.25">
      <c r="I6507">
        <v>6506</v>
      </c>
      <c r="J6507">
        <f t="shared" ca="1" si="707"/>
        <v>1.868087443219504</v>
      </c>
      <c r="K6507">
        <f t="shared" ca="1" si="708"/>
        <v>1.8006070578844457</v>
      </c>
      <c r="L6507" t="str">
        <f t="shared" ca="1" si="709"/>
        <v>A</v>
      </c>
      <c r="N6507">
        <f t="shared" si="713"/>
        <v>6506</v>
      </c>
      <c r="O6507">
        <f t="shared" ca="1" si="710"/>
        <v>0.58739229832760997</v>
      </c>
      <c r="P6507">
        <f t="shared" ca="1" si="711"/>
        <v>1.2344990791569985</v>
      </c>
      <c r="Q6507" t="str">
        <f t="shared" ca="1" si="712"/>
        <v>H</v>
      </c>
    </row>
    <row r="6508" spans="9:17" x14ac:dyDescent="0.25">
      <c r="I6508">
        <v>6507</v>
      </c>
      <c r="J6508">
        <f t="shared" ca="1" si="707"/>
        <v>1.8298727426170245</v>
      </c>
      <c r="K6508">
        <f t="shared" ca="1" si="708"/>
        <v>1.7918570428861287</v>
      </c>
      <c r="L6508" t="str">
        <f t="shared" ca="1" si="709"/>
        <v>A</v>
      </c>
      <c r="N6508">
        <f t="shared" si="713"/>
        <v>6507</v>
      </c>
      <c r="O6508">
        <f t="shared" ca="1" si="710"/>
        <v>2.065666118318723</v>
      </c>
      <c r="P6508">
        <f t="shared" ca="1" si="711"/>
        <v>0.95850329415185942</v>
      </c>
      <c r="Q6508" t="str">
        <f t="shared" ca="1" si="712"/>
        <v>A</v>
      </c>
    </row>
    <row r="6509" spans="9:17" x14ac:dyDescent="0.25">
      <c r="I6509">
        <v>6508</v>
      </c>
      <c r="J6509">
        <f t="shared" ca="1" si="707"/>
        <v>1.5980225617751853</v>
      </c>
      <c r="K6509">
        <f t="shared" ca="1" si="708"/>
        <v>1.8075635022451841</v>
      </c>
      <c r="L6509" t="str">
        <f t="shared" ca="1" si="709"/>
        <v>H</v>
      </c>
      <c r="N6509">
        <f t="shared" si="713"/>
        <v>6508</v>
      </c>
      <c r="O6509">
        <f t="shared" ca="1" si="710"/>
        <v>-0.10698300010280359</v>
      </c>
      <c r="P6509">
        <f t="shared" ca="1" si="711"/>
        <v>0.95983758513941808</v>
      </c>
      <c r="Q6509" t="str">
        <f t="shared" ca="1" si="712"/>
        <v>H</v>
      </c>
    </row>
    <row r="6510" spans="9:17" x14ac:dyDescent="0.25">
      <c r="I6510">
        <v>6509</v>
      </c>
      <c r="J6510">
        <f t="shared" ca="1" si="707"/>
        <v>1.6541625841414818</v>
      </c>
      <c r="K6510">
        <f t="shared" ca="1" si="708"/>
        <v>1.668669297298881</v>
      </c>
      <c r="L6510" t="str">
        <f t="shared" ca="1" si="709"/>
        <v>H</v>
      </c>
      <c r="N6510">
        <f t="shared" si="713"/>
        <v>6509</v>
      </c>
      <c r="O6510">
        <f t="shared" ca="1" si="710"/>
        <v>-8.6191628726313252E-2</v>
      </c>
      <c r="P6510">
        <f t="shared" ca="1" si="711"/>
        <v>1.7030979485687501</v>
      </c>
      <c r="Q6510" t="str">
        <f t="shared" ca="1" si="712"/>
        <v>H</v>
      </c>
    </row>
    <row r="6511" spans="9:17" x14ac:dyDescent="0.25">
      <c r="I6511">
        <v>6510</v>
      </c>
      <c r="J6511">
        <f t="shared" ca="1" si="707"/>
        <v>0.60826105898620175</v>
      </c>
      <c r="K6511">
        <f t="shared" ca="1" si="708"/>
        <v>1.4916923596492431</v>
      </c>
      <c r="L6511" t="str">
        <f t="shared" ca="1" si="709"/>
        <v>H</v>
      </c>
      <c r="N6511">
        <f t="shared" si="713"/>
        <v>6510</v>
      </c>
      <c r="O6511">
        <f t="shared" ca="1" si="710"/>
        <v>0.72415748757859255</v>
      </c>
      <c r="P6511">
        <f t="shared" ca="1" si="711"/>
        <v>2.8802049253456472</v>
      </c>
      <c r="Q6511" t="str">
        <f t="shared" ca="1" si="712"/>
        <v>H</v>
      </c>
    </row>
    <row r="6512" spans="9:17" x14ac:dyDescent="0.25">
      <c r="I6512">
        <v>6511</v>
      </c>
      <c r="J6512">
        <f t="shared" ca="1" si="707"/>
        <v>1.8945699930193245</v>
      </c>
      <c r="K6512">
        <f t="shared" ca="1" si="708"/>
        <v>1.3904944790812244</v>
      </c>
      <c r="L6512" t="str">
        <f t="shared" ca="1" si="709"/>
        <v>A</v>
      </c>
      <c r="N6512">
        <f t="shared" si="713"/>
        <v>6511</v>
      </c>
      <c r="O6512">
        <f t="shared" ca="1" si="710"/>
        <v>2.6599864685372587</v>
      </c>
      <c r="P6512">
        <f t="shared" ca="1" si="711"/>
        <v>2.0885193218811002</v>
      </c>
      <c r="Q6512" t="str">
        <f t="shared" ca="1" si="712"/>
        <v>A</v>
      </c>
    </row>
    <row r="6513" spans="9:17" x14ac:dyDescent="0.25">
      <c r="I6513">
        <v>6512</v>
      </c>
      <c r="J6513">
        <f t="shared" ca="1" si="707"/>
        <v>0.25675487272748165</v>
      </c>
      <c r="K6513">
        <f t="shared" ca="1" si="708"/>
        <v>1.84376313744924</v>
      </c>
      <c r="L6513" t="str">
        <f t="shared" ca="1" si="709"/>
        <v>H</v>
      </c>
      <c r="N6513">
        <f t="shared" si="713"/>
        <v>6512</v>
      </c>
      <c r="O6513">
        <f t="shared" ca="1" si="710"/>
        <v>0.59997292205829478</v>
      </c>
      <c r="P6513">
        <f t="shared" ca="1" si="711"/>
        <v>-0.17115191015934061</v>
      </c>
      <c r="Q6513" t="str">
        <f t="shared" ca="1" si="712"/>
        <v>A</v>
      </c>
    </row>
    <row r="6514" spans="9:17" x14ac:dyDescent="0.25">
      <c r="I6514">
        <v>6513</v>
      </c>
      <c r="J6514">
        <f t="shared" ca="1" si="707"/>
        <v>2.4500931031822351</v>
      </c>
      <c r="K6514">
        <f t="shared" ca="1" si="708"/>
        <v>1.1774314064864106</v>
      </c>
      <c r="L6514" t="str">
        <f t="shared" ca="1" si="709"/>
        <v>A</v>
      </c>
      <c r="N6514">
        <f t="shared" si="713"/>
        <v>6513</v>
      </c>
      <c r="O6514">
        <f t="shared" ca="1" si="710"/>
        <v>0.45210575111125628</v>
      </c>
      <c r="P6514">
        <f t="shared" ca="1" si="711"/>
        <v>0.63167836056723803</v>
      </c>
      <c r="Q6514" t="str">
        <f t="shared" ca="1" si="712"/>
        <v>H</v>
      </c>
    </row>
    <row r="6515" spans="9:17" x14ac:dyDescent="0.25">
      <c r="I6515">
        <v>6514</v>
      </c>
      <c r="J6515">
        <f t="shared" ca="1" si="707"/>
        <v>-0.93699756272277601</v>
      </c>
      <c r="K6515">
        <f t="shared" ca="1" si="708"/>
        <v>0.22825425168780988</v>
      </c>
      <c r="L6515" t="str">
        <f t="shared" ca="1" si="709"/>
        <v>H</v>
      </c>
      <c r="N6515">
        <f t="shared" si="713"/>
        <v>6514</v>
      </c>
      <c r="O6515">
        <f t="shared" ca="1" si="710"/>
        <v>1.9316539573664528</v>
      </c>
      <c r="P6515">
        <f t="shared" ca="1" si="711"/>
        <v>0.53494511041803627</v>
      </c>
      <c r="Q6515" t="str">
        <f t="shared" ca="1" si="712"/>
        <v>A</v>
      </c>
    </row>
    <row r="6516" spans="9:17" x14ac:dyDescent="0.25">
      <c r="I6516">
        <v>6515</v>
      </c>
      <c r="J6516">
        <f t="shared" ca="1" si="707"/>
        <v>1.4612385058209822</v>
      </c>
      <c r="K6516">
        <f t="shared" ca="1" si="708"/>
        <v>1.0007149064609262</v>
      </c>
      <c r="L6516" t="str">
        <f t="shared" ca="1" si="709"/>
        <v>A</v>
      </c>
      <c r="N6516">
        <f t="shared" si="713"/>
        <v>6515</v>
      </c>
      <c r="O6516">
        <f t="shared" ca="1" si="710"/>
        <v>1.1433424044482472</v>
      </c>
      <c r="P6516">
        <f t="shared" ca="1" si="711"/>
        <v>2.1168213329868233</v>
      </c>
      <c r="Q6516" t="str">
        <f t="shared" ca="1" si="712"/>
        <v>H</v>
      </c>
    </row>
    <row r="6517" spans="9:17" x14ac:dyDescent="0.25">
      <c r="I6517">
        <v>6516</v>
      </c>
      <c r="J6517">
        <f t="shared" ca="1" si="707"/>
        <v>2.9072573594544475</v>
      </c>
      <c r="K6517">
        <f t="shared" ca="1" si="708"/>
        <v>0.3268407797160624</v>
      </c>
      <c r="L6517" t="str">
        <f t="shared" ca="1" si="709"/>
        <v>A</v>
      </c>
      <c r="N6517">
        <f t="shared" si="713"/>
        <v>6516</v>
      </c>
      <c r="O6517">
        <f t="shared" ca="1" si="710"/>
        <v>-0.44238584222761523</v>
      </c>
      <c r="P6517">
        <f t="shared" ca="1" si="711"/>
        <v>0.82200143255377733</v>
      </c>
      <c r="Q6517" t="str">
        <f t="shared" ca="1" si="712"/>
        <v>H</v>
      </c>
    </row>
    <row r="6518" spans="9:17" x14ac:dyDescent="0.25">
      <c r="I6518">
        <v>6517</v>
      </c>
      <c r="J6518">
        <f t="shared" ca="1" si="707"/>
        <v>-8.0162211549167139E-2</v>
      </c>
      <c r="K6518">
        <f t="shared" ca="1" si="708"/>
        <v>1.9434715727269967</v>
      </c>
      <c r="L6518" t="str">
        <f t="shared" ca="1" si="709"/>
        <v>H</v>
      </c>
      <c r="N6518">
        <f t="shared" si="713"/>
        <v>6517</v>
      </c>
      <c r="O6518">
        <f t="shared" ca="1" si="710"/>
        <v>1.8074285833367829</v>
      </c>
      <c r="P6518">
        <f t="shared" ca="1" si="711"/>
        <v>1.1347195057781729</v>
      </c>
      <c r="Q6518" t="str">
        <f t="shared" ca="1" si="712"/>
        <v>A</v>
      </c>
    </row>
    <row r="6519" spans="9:17" x14ac:dyDescent="0.25">
      <c r="I6519">
        <v>6518</v>
      </c>
      <c r="J6519">
        <f t="shared" ca="1" si="707"/>
        <v>1.8473895943946577</v>
      </c>
      <c r="K6519">
        <f t="shared" ca="1" si="708"/>
        <v>1.7841946192836469</v>
      </c>
      <c r="L6519" t="str">
        <f t="shared" ca="1" si="709"/>
        <v>A</v>
      </c>
      <c r="N6519">
        <f t="shared" si="713"/>
        <v>6518</v>
      </c>
      <c r="O6519">
        <f t="shared" ca="1" si="710"/>
        <v>1.1013572595388423</v>
      </c>
      <c r="P6519">
        <f t="shared" ca="1" si="711"/>
        <v>1.1252675269325456</v>
      </c>
      <c r="Q6519" t="str">
        <f t="shared" ca="1" si="712"/>
        <v>H</v>
      </c>
    </row>
    <row r="6520" spans="9:17" x14ac:dyDescent="0.25">
      <c r="I6520">
        <v>6519</v>
      </c>
      <c r="J6520">
        <f t="shared" ca="1" si="707"/>
        <v>0.27419243583229957</v>
      </c>
      <c r="K6520">
        <f t="shared" ca="1" si="708"/>
        <v>2.1549134982901732</v>
      </c>
      <c r="L6520" t="str">
        <f t="shared" ca="1" si="709"/>
        <v>H</v>
      </c>
      <c r="N6520">
        <f t="shared" si="713"/>
        <v>6519</v>
      </c>
      <c r="O6520">
        <f t="shared" ca="1" si="710"/>
        <v>0.95420208636835835</v>
      </c>
      <c r="P6520">
        <f t="shared" ca="1" si="711"/>
        <v>0.13287492000820511</v>
      </c>
      <c r="Q6520" t="str">
        <f t="shared" ca="1" si="712"/>
        <v>A</v>
      </c>
    </row>
    <row r="6521" spans="9:17" x14ac:dyDescent="0.25">
      <c r="I6521">
        <v>6520</v>
      </c>
      <c r="J6521">
        <f t="shared" ca="1" si="707"/>
        <v>0.22967163001224566</v>
      </c>
      <c r="K6521">
        <f t="shared" ca="1" si="708"/>
        <v>1.6510434808331347</v>
      </c>
      <c r="L6521" t="str">
        <f t="shared" ca="1" si="709"/>
        <v>H</v>
      </c>
      <c r="N6521">
        <f t="shared" si="713"/>
        <v>6520</v>
      </c>
      <c r="O6521">
        <f t="shared" ca="1" si="710"/>
        <v>2.0554509467845468</v>
      </c>
      <c r="P6521">
        <f t="shared" ca="1" si="711"/>
        <v>0.87917045052253684</v>
      </c>
      <c r="Q6521" t="str">
        <f t="shared" ca="1" si="712"/>
        <v>A</v>
      </c>
    </row>
    <row r="6522" spans="9:17" x14ac:dyDescent="0.25">
      <c r="I6522">
        <v>6521</v>
      </c>
      <c r="J6522">
        <f t="shared" ca="1" si="707"/>
        <v>-0.39878335784669794</v>
      </c>
      <c r="K6522">
        <f t="shared" ca="1" si="708"/>
        <v>1.1169945256572003</v>
      </c>
      <c r="L6522" t="str">
        <f t="shared" ca="1" si="709"/>
        <v>H</v>
      </c>
      <c r="N6522">
        <f t="shared" si="713"/>
        <v>6521</v>
      </c>
      <c r="O6522">
        <f t="shared" ca="1" si="710"/>
        <v>0.1044300893556851</v>
      </c>
      <c r="P6522">
        <f t="shared" ca="1" si="711"/>
        <v>0.77346770998364134</v>
      </c>
      <c r="Q6522" t="str">
        <f t="shared" ca="1" si="712"/>
        <v>H</v>
      </c>
    </row>
    <row r="6523" spans="9:17" x14ac:dyDescent="0.25">
      <c r="I6523">
        <v>6522</v>
      </c>
      <c r="J6523">
        <f t="shared" ca="1" si="707"/>
        <v>1.2888704297379765</v>
      </c>
      <c r="K6523">
        <f t="shared" ca="1" si="708"/>
        <v>0.94079871452438557</v>
      </c>
      <c r="L6523" t="str">
        <f t="shared" ca="1" si="709"/>
        <v>A</v>
      </c>
      <c r="N6523">
        <f t="shared" si="713"/>
        <v>6522</v>
      </c>
      <c r="O6523">
        <f t="shared" ca="1" si="710"/>
        <v>0.35253728966607156</v>
      </c>
      <c r="P6523">
        <f t="shared" ca="1" si="711"/>
        <v>0.29566958729407533</v>
      </c>
      <c r="Q6523" t="str">
        <f t="shared" ca="1" si="712"/>
        <v>A</v>
      </c>
    </row>
    <row r="6524" spans="9:17" x14ac:dyDescent="0.25">
      <c r="I6524">
        <v>6523</v>
      </c>
      <c r="J6524">
        <f t="shared" ca="1" si="707"/>
        <v>1.1873235658256756</v>
      </c>
      <c r="K6524">
        <f t="shared" ca="1" si="708"/>
        <v>1.904874227884344</v>
      </c>
      <c r="L6524" t="str">
        <f t="shared" ca="1" si="709"/>
        <v>H</v>
      </c>
      <c r="N6524">
        <f t="shared" si="713"/>
        <v>6523</v>
      </c>
      <c r="O6524">
        <f t="shared" ca="1" si="710"/>
        <v>0.67016067719849415</v>
      </c>
      <c r="P6524">
        <f t="shared" ca="1" si="711"/>
        <v>1.3267603654249449</v>
      </c>
      <c r="Q6524" t="str">
        <f t="shared" ca="1" si="712"/>
        <v>H</v>
      </c>
    </row>
    <row r="6525" spans="9:17" x14ac:dyDescent="0.25">
      <c r="I6525">
        <v>6524</v>
      </c>
      <c r="J6525">
        <f t="shared" ca="1" si="707"/>
        <v>-0.22312416225573184</v>
      </c>
      <c r="K6525">
        <f t="shared" ca="1" si="708"/>
        <v>1.2599858933404318</v>
      </c>
      <c r="L6525" t="str">
        <f t="shared" ca="1" si="709"/>
        <v>H</v>
      </c>
      <c r="N6525">
        <f t="shared" si="713"/>
        <v>6524</v>
      </c>
      <c r="O6525">
        <f t="shared" ca="1" si="710"/>
        <v>-0.42001871625622833</v>
      </c>
      <c r="P6525">
        <f t="shared" ca="1" si="711"/>
        <v>1.270018412093229</v>
      </c>
      <c r="Q6525" t="str">
        <f t="shared" ca="1" si="712"/>
        <v>H</v>
      </c>
    </row>
    <row r="6526" spans="9:17" x14ac:dyDescent="0.25">
      <c r="I6526">
        <v>6525</v>
      </c>
      <c r="J6526">
        <f t="shared" ca="1" si="707"/>
        <v>1.8138973019162865</v>
      </c>
      <c r="K6526">
        <f t="shared" ca="1" si="708"/>
        <v>1.0596976872036068</v>
      </c>
      <c r="L6526" t="str">
        <f t="shared" ca="1" si="709"/>
        <v>A</v>
      </c>
      <c r="N6526">
        <f t="shared" si="713"/>
        <v>6525</v>
      </c>
      <c r="O6526">
        <f t="shared" ca="1" si="710"/>
        <v>0.58652245621763843</v>
      </c>
      <c r="P6526">
        <f t="shared" ca="1" si="711"/>
        <v>2.5382262681149017</v>
      </c>
      <c r="Q6526" t="str">
        <f t="shared" ca="1" si="712"/>
        <v>H</v>
      </c>
    </row>
    <row r="6527" spans="9:17" x14ac:dyDescent="0.25">
      <c r="I6527">
        <v>6526</v>
      </c>
      <c r="J6527">
        <f t="shared" ca="1" si="707"/>
        <v>0.87078344193127055</v>
      </c>
      <c r="K6527">
        <f t="shared" ca="1" si="708"/>
        <v>1.1303137603913378</v>
      </c>
      <c r="L6527" t="str">
        <f t="shared" ca="1" si="709"/>
        <v>H</v>
      </c>
      <c r="N6527">
        <f t="shared" si="713"/>
        <v>6526</v>
      </c>
      <c r="O6527">
        <f t="shared" ca="1" si="710"/>
        <v>1.0601751044816656</v>
      </c>
      <c r="P6527">
        <f t="shared" ca="1" si="711"/>
        <v>1.6056297070423311</v>
      </c>
      <c r="Q6527" t="str">
        <f t="shared" ca="1" si="712"/>
        <v>H</v>
      </c>
    </row>
    <row r="6528" spans="9:17" x14ac:dyDescent="0.25">
      <c r="I6528">
        <v>6527</v>
      </c>
      <c r="J6528">
        <f t="shared" ca="1" si="707"/>
        <v>0.7679609571814382</v>
      </c>
      <c r="K6528">
        <f t="shared" ca="1" si="708"/>
        <v>1.8603862780791252</v>
      </c>
      <c r="L6528" t="str">
        <f t="shared" ca="1" si="709"/>
        <v>H</v>
      </c>
      <c r="N6528">
        <f t="shared" si="713"/>
        <v>6527</v>
      </c>
      <c r="O6528">
        <f t="shared" ca="1" si="710"/>
        <v>-0.56238541794006069</v>
      </c>
      <c r="P6528">
        <f t="shared" ca="1" si="711"/>
        <v>0.81708670270584705</v>
      </c>
      <c r="Q6528" t="str">
        <f t="shared" ca="1" si="712"/>
        <v>H</v>
      </c>
    </row>
    <row r="6529" spans="9:17" x14ac:dyDescent="0.25">
      <c r="I6529">
        <v>6528</v>
      </c>
      <c r="J6529">
        <f t="shared" ca="1" si="707"/>
        <v>0.6593911757598605</v>
      </c>
      <c r="K6529">
        <f t="shared" ca="1" si="708"/>
        <v>1.970362290549232</v>
      </c>
      <c r="L6529" t="str">
        <f t="shared" ca="1" si="709"/>
        <v>H</v>
      </c>
      <c r="N6529">
        <f t="shared" si="713"/>
        <v>6528</v>
      </c>
      <c r="O6529">
        <f t="shared" ca="1" si="710"/>
        <v>0.97057271968763414</v>
      </c>
      <c r="P6529">
        <f t="shared" ca="1" si="711"/>
        <v>0.93714559387529228</v>
      </c>
      <c r="Q6529" t="str">
        <f t="shared" ca="1" si="712"/>
        <v>A</v>
      </c>
    </row>
    <row r="6530" spans="9:17" x14ac:dyDescent="0.25">
      <c r="I6530">
        <v>6529</v>
      </c>
      <c r="J6530">
        <f t="shared" ca="1" si="707"/>
        <v>0.58939030779402279</v>
      </c>
      <c r="K6530">
        <f t="shared" ca="1" si="708"/>
        <v>1.2226482281889632</v>
      </c>
      <c r="L6530" t="str">
        <f t="shared" ca="1" si="709"/>
        <v>H</v>
      </c>
      <c r="N6530">
        <f t="shared" si="713"/>
        <v>6529</v>
      </c>
      <c r="O6530">
        <f t="shared" ca="1" si="710"/>
        <v>0.79564824290377212</v>
      </c>
      <c r="P6530">
        <f t="shared" ca="1" si="711"/>
        <v>-0.65437680381600138</v>
      </c>
      <c r="Q6530" t="str">
        <f t="shared" ca="1" si="712"/>
        <v>A</v>
      </c>
    </row>
    <row r="6531" spans="9:17" x14ac:dyDescent="0.25">
      <c r="I6531">
        <v>6530</v>
      </c>
      <c r="J6531">
        <f t="shared" ref="J6531:J6594" ca="1" si="714">NORMINV(RAND(), $D$3,$F$3)</f>
        <v>-0.39786909758558964</v>
      </c>
      <c r="K6531">
        <f t="shared" ref="K6531:K6594" ca="1" si="715">NORMINV(RAND(), $D$2,$F$2)</f>
        <v>2.3590557330529505</v>
      </c>
      <c r="L6531" t="str">
        <f t="shared" ref="L6531:L6594" ca="1" si="716">IF(J6531&gt;K6531, "A", IF(J6531=K6531, "T", "H"))</f>
        <v>H</v>
      </c>
      <c r="N6531">
        <f t="shared" si="713"/>
        <v>6530</v>
      </c>
      <c r="O6531">
        <f t="shared" ref="O6531:O6594" ca="1" si="717">NORMINV(RAND(), $D$11,$F$11)</f>
        <v>0.94985119772396032</v>
      </c>
      <c r="P6531">
        <f t="shared" ref="P6531:P6594" ca="1" si="718">NORMINV(RAND(), $D$10,$F$10)</f>
        <v>2.3455183842734559</v>
      </c>
      <c r="Q6531" t="str">
        <f t="shared" ref="Q6531:Q6594" ca="1" si="719">IF(O6531&gt;P6531, "A", IF(O6531=P6531, "T", "H"))</f>
        <v>H</v>
      </c>
    </row>
    <row r="6532" spans="9:17" x14ac:dyDescent="0.25">
      <c r="I6532">
        <v>6531</v>
      </c>
      <c r="J6532">
        <f t="shared" ca="1" si="714"/>
        <v>1.8307461263237284</v>
      </c>
      <c r="K6532">
        <f t="shared" ca="1" si="715"/>
        <v>0.53914193182890124</v>
      </c>
      <c r="L6532" t="str">
        <f t="shared" ca="1" si="716"/>
        <v>A</v>
      </c>
      <c r="N6532">
        <f t="shared" ref="N6532:N6595" si="720">N6531+1</f>
        <v>6531</v>
      </c>
      <c r="O6532">
        <f t="shared" ca="1" si="717"/>
        <v>2.380130370080364</v>
      </c>
      <c r="P6532">
        <f t="shared" ca="1" si="718"/>
        <v>-0.38697032570786316</v>
      </c>
      <c r="Q6532" t="str">
        <f t="shared" ca="1" si="719"/>
        <v>A</v>
      </c>
    </row>
    <row r="6533" spans="9:17" x14ac:dyDescent="0.25">
      <c r="I6533">
        <v>6532</v>
      </c>
      <c r="J6533">
        <f t="shared" ca="1" si="714"/>
        <v>0.96083947948964876</v>
      </c>
      <c r="K6533">
        <f t="shared" ca="1" si="715"/>
        <v>2.1346688492584924</v>
      </c>
      <c r="L6533" t="str">
        <f t="shared" ca="1" si="716"/>
        <v>H</v>
      </c>
      <c r="N6533">
        <f t="shared" si="720"/>
        <v>6532</v>
      </c>
      <c r="O6533">
        <f t="shared" ca="1" si="717"/>
        <v>1.0526751957635581</v>
      </c>
      <c r="P6533">
        <f t="shared" ca="1" si="718"/>
        <v>1.4158741247075606</v>
      </c>
      <c r="Q6533" t="str">
        <f t="shared" ca="1" si="719"/>
        <v>H</v>
      </c>
    </row>
    <row r="6534" spans="9:17" x14ac:dyDescent="0.25">
      <c r="I6534">
        <v>6533</v>
      </c>
      <c r="J6534">
        <f t="shared" ca="1" si="714"/>
        <v>0.90898591283687047</v>
      </c>
      <c r="K6534">
        <f t="shared" ca="1" si="715"/>
        <v>0.5047712724226443</v>
      </c>
      <c r="L6534" t="str">
        <f t="shared" ca="1" si="716"/>
        <v>A</v>
      </c>
      <c r="N6534">
        <f t="shared" si="720"/>
        <v>6533</v>
      </c>
      <c r="O6534">
        <f t="shared" ca="1" si="717"/>
        <v>1.9101584623439014</v>
      </c>
      <c r="P6534">
        <f t="shared" ca="1" si="718"/>
        <v>1.1528599149927725</v>
      </c>
      <c r="Q6534" t="str">
        <f t="shared" ca="1" si="719"/>
        <v>A</v>
      </c>
    </row>
    <row r="6535" spans="9:17" x14ac:dyDescent="0.25">
      <c r="I6535">
        <v>6534</v>
      </c>
      <c r="J6535">
        <f t="shared" ca="1" si="714"/>
        <v>-0.29213610848755955</v>
      </c>
      <c r="K6535">
        <f t="shared" ca="1" si="715"/>
        <v>2.6451779047889339</v>
      </c>
      <c r="L6535" t="str">
        <f t="shared" ca="1" si="716"/>
        <v>H</v>
      </c>
      <c r="N6535">
        <f t="shared" si="720"/>
        <v>6534</v>
      </c>
      <c r="O6535">
        <f t="shared" ca="1" si="717"/>
        <v>1.2218192952599014</v>
      </c>
      <c r="P6535">
        <f t="shared" ca="1" si="718"/>
        <v>1.2709274464585427</v>
      </c>
      <c r="Q6535" t="str">
        <f t="shared" ca="1" si="719"/>
        <v>H</v>
      </c>
    </row>
    <row r="6536" spans="9:17" x14ac:dyDescent="0.25">
      <c r="I6536">
        <v>6535</v>
      </c>
      <c r="J6536">
        <f t="shared" ca="1" si="714"/>
        <v>0.97712136236523817</v>
      </c>
      <c r="K6536">
        <f t="shared" ca="1" si="715"/>
        <v>2.3025945018187493</v>
      </c>
      <c r="L6536" t="str">
        <f t="shared" ca="1" si="716"/>
        <v>H</v>
      </c>
      <c r="N6536">
        <f t="shared" si="720"/>
        <v>6535</v>
      </c>
      <c r="O6536">
        <f t="shared" ca="1" si="717"/>
        <v>0.95003208898895486</v>
      </c>
      <c r="P6536">
        <f t="shared" ca="1" si="718"/>
        <v>2.0329394882894913</v>
      </c>
      <c r="Q6536" t="str">
        <f t="shared" ca="1" si="719"/>
        <v>H</v>
      </c>
    </row>
    <row r="6537" spans="9:17" x14ac:dyDescent="0.25">
      <c r="I6537">
        <v>6536</v>
      </c>
      <c r="J6537">
        <f t="shared" ca="1" si="714"/>
        <v>0.50054100403892843</v>
      </c>
      <c r="K6537">
        <f t="shared" ca="1" si="715"/>
        <v>1.3041409010465612</v>
      </c>
      <c r="L6537" t="str">
        <f t="shared" ca="1" si="716"/>
        <v>H</v>
      </c>
      <c r="N6537">
        <f t="shared" si="720"/>
        <v>6536</v>
      </c>
      <c r="O6537">
        <f t="shared" ca="1" si="717"/>
        <v>-0.16228265687083521</v>
      </c>
      <c r="P6537">
        <f t="shared" ca="1" si="718"/>
        <v>1.6811262579267805</v>
      </c>
      <c r="Q6537" t="str">
        <f t="shared" ca="1" si="719"/>
        <v>H</v>
      </c>
    </row>
    <row r="6538" spans="9:17" x14ac:dyDescent="0.25">
      <c r="I6538">
        <v>6537</v>
      </c>
      <c r="J6538">
        <f t="shared" ca="1" si="714"/>
        <v>1.8354682800367619</v>
      </c>
      <c r="K6538">
        <f t="shared" ca="1" si="715"/>
        <v>1.6445618125064814</v>
      </c>
      <c r="L6538" t="str">
        <f t="shared" ca="1" si="716"/>
        <v>A</v>
      </c>
      <c r="N6538">
        <f t="shared" si="720"/>
        <v>6537</v>
      </c>
      <c r="O6538">
        <f t="shared" ca="1" si="717"/>
        <v>0.33082092727149459</v>
      </c>
      <c r="P6538">
        <f t="shared" ca="1" si="718"/>
        <v>0.29539582819145682</v>
      </c>
      <c r="Q6538" t="str">
        <f t="shared" ca="1" si="719"/>
        <v>A</v>
      </c>
    </row>
    <row r="6539" spans="9:17" x14ac:dyDescent="0.25">
      <c r="I6539">
        <v>6538</v>
      </c>
      <c r="J6539">
        <f t="shared" ca="1" si="714"/>
        <v>1.0229287559581466</v>
      </c>
      <c r="K6539">
        <f t="shared" ca="1" si="715"/>
        <v>1.6428415896290005</v>
      </c>
      <c r="L6539" t="str">
        <f t="shared" ca="1" si="716"/>
        <v>H</v>
      </c>
      <c r="N6539">
        <f t="shared" si="720"/>
        <v>6538</v>
      </c>
      <c r="O6539">
        <f t="shared" ca="1" si="717"/>
        <v>0.85657449370349426</v>
      </c>
      <c r="P6539">
        <f t="shared" ca="1" si="718"/>
        <v>2.8370598346245917</v>
      </c>
      <c r="Q6539" t="str">
        <f t="shared" ca="1" si="719"/>
        <v>H</v>
      </c>
    </row>
    <row r="6540" spans="9:17" x14ac:dyDescent="0.25">
      <c r="I6540">
        <v>6539</v>
      </c>
      <c r="J6540">
        <f t="shared" ca="1" si="714"/>
        <v>1.4387703156418197</v>
      </c>
      <c r="K6540">
        <f t="shared" ca="1" si="715"/>
        <v>0.91365292224010686</v>
      </c>
      <c r="L6540" t="str">
        <f t="shared" ca="1" si="716"/>
        <v>A</v>
      </c>
      <c r="N6540">
        <f t="shared" si="720"/>
        <v>6539</v>
      </c>
      <c r="O6540">
        <f t="shared" ca="1" si="717"/>
        <v>0.58697167260589223</v>
      </c>
      <c r="P6540">
        <f t="shared" ca="1" si="718"/>
        <v>0.15444990262626757</v>
      </c>
      <c r="Q6540" t="str">
        <f t="shared" ca="1" si="719"/>
        <v>A</v>
      </c>
    </row>
    <row r="6541" spans="9:17" x14ac:dyDescent="0.25">
      <c r="I6541">
        <v>6540</v>
      </c>
      <c r="J6541">
        <f t="shared" ca="1" si="714"/>
        <v>-0.34928092179823311</v>
      </c>
      <c r="K6541">
        <f t="shared" ca="1" si="715"/>
        <v>0.5748024250768542</v>
      </c>
      <c r="L6541" t="str">
        <f t="shared" ca="1" si="716"/>
        <v>H</v>
      </c>
      <c r="N6541">
        <f t="shared" si="720"/>
        <v>6540</v>
      </c>
      <c r="O6541">
        <f t="shared" ca="1" si="717"/>
        <v>1.5659457571287825</v>
      </c>
      <c r="P6541">
        <f t="shared" ca="1" si="718"/>
        <v>1.5552064708051307</v>
      </c>
      <c r="Q6541" t="str">
        <f t="shared" ca="1" si="719"/>
        <v>A</v>
      </c>
    </row>
    <row r="6542" spans="9:17" x14ac:dyDescent="0.25">
      <c r="I6542">
        <v>6541</v>
      </c>
      <c r="J6542">
        <f t="shared" ca="1" si="714"/>
        <v>1.6554521989588515</v>
      </c>
      <c r="K6542">
        <f t="shared" ca="1" si="715"/>
        <v>1.4396241540373484</v>
      </c>
      <c r="L6542" t="str">
        <f t="shared" ca="1" si="716"/>
        <v>A</v>
      </c>
      <c r="N6542">
        <f t="shared" si="720"/>
        <v>6541</v>
      </c>
      <c r="O6542">
        <f t="shared" ca="1" si="717"/>
        <v>1.2823583842915212</v>
      </c>
      <c r="P6542">
        <f t="shared" ca="1" si="718"/>
        <v>0.51857893882117545</v>
      </c>
      <c r="Q6542" t="str">
        <f t="shared" ca="1" si="719"/>
        <v>A</v>
      </c>
    </row>
    <row r="6543" spans="9:17" x14ac:dyDescent="0.25">
      <c r="I6543">
        <v>6542</v>
      </c>
      <c r="J6543">
        <f t="shared" ca="1" si="714"/>
        <v>0.83508472077456208</v>
      </c>
      <c r="K6543">
        <f t="shared" ca="1" si="715"/>
        <v>1.8076332156669896</v>
      </c>
      <c r="L6543" t="str">
        <f t="shared" ca="1" si="716"/>
        <v>H</v>
      </c>
      <c r="N6543">
        <f t="shared" si="720"/>
        <v>6542</v>
      </c>
      <c r="O6543">
        <f t="shared" ca="1" si="717"/>
        <v>0.14276712822726118</v>
      </c>
      <c r="P6543">
        <f t="shared" ca="1" si="718"/>
        <v>2.2399479452205711</v>
      </c>
      <c r="Q6543" t="str">
        <f t="shared" ca="1" si="719"/>
        <v>H</v>
      </c>
    </row>
    <row r="6544" spans="9:17" x14ac:dyDescent="0.25">
      <c r="I6544">
        <v>6543</v>
      </c>
      <c r="J6544">
        <f t="shared" ca="1" si="714"/>
        <v>1.2164839126518123</v>
      </c>
      <c r="K6544">
        <f t="shared" ca="1" si="715"/>
        <v>2.8270483227808363</v>
      </c>
      <c r="L6544" t="str">
        <f t="shared" ca="1" si="716"/>
        <v>H</v>
      </c>
      <c r="N6544">
        <f t="shared" si="720"/>
        <v>6543</v>
      </c>
      <c r="O6544">
        <f t="shared" ca="1" si="717"/>
        <v>-0.74393378922730635</v>
      </c>
      <c r="P6544">
        <f t="shared" ca="1" si="718"/>
        <v>0.63110824630541917</v>
      </c>
      <c r="Q6544" t="str">
        <f t="shared" ca="1" si="719"/>
        <v>H</v>
      </c>
    </row>
    <row r="6545" spans="9:17" x14ac:dyDescent="0.25">
      <c r="I6545">
        <v>6544</v>
      </c>
      <c r="J6545">
        <f t="shared" ca="1" si="714"/>
        <v>0.89323261018649813</v>
      </c>
      <c r="K6545">
        <f t="shared" ca="1" si="715"/>
        <v>2.9211706037757539</v>
      </c>
      <c r="L6545" t="str">
        <f t="shared" ca="1" si="716"/>
        <v>H</v>
      </c>
      <c r="N6545">
        <f t="shared" si="720"/>
        <v>6544</v>
      </c>
      <c r="O6545">
        <f t="shared" ca="1" si="717"/>
        <v>0.25148591369534823</v>
      </c>
      <c r="P6545">
        <f t="shared" ca="1" si="718"/>
        <v>1.0509718666840937</v>
      </c>
      <c r="Q6545" t="str">
        <f t="shared" ca="1" si="719"/>
        <v>H</v>
      </c>
    </row>
    <row r="6546" spans="9:17" x14ac:dyDescent="0.25">
      <c r="I6546">
        <v>6545</v>
      </c>
      <c r="J6546">
        <f t="shared" ca="1" si="714"/>
        <v>4.2276164108412617E-2</v>
      </c>
      <c r="K6546">
        <f t="shared" ca="1" si="715"/>
        <v>1.3418677241551233</v>
      </c>
      <c r="L6546" t="str">
        <f t="shared" ca="1" si="716"/>
        <v>H</v>
      </c>
      <c r="N6546">
        <f t="shared" si="720"/>
        <v>6545</v>
      </c>
      <c r="O6546">
        <f t="shared" ca="1" si="717"/>
        <v>0.66500695157508694</v>
      </c>
      <c r="P6546">
        <f t="shared" ca="1" si="718"/>
        <v>1.4850066491202485</v>
      </c>
      <c r="Q6546" t="str">
        <f t="shared" ca="1" si="719"/>
        <v>H</v>
      </c>
    </row>
    <row r="6547" spans="9:17" x14ac:dyDescent="0.25">
      <c r="I6547">
        <v>6546</v>
      </c>
      <c r="J6547">
        <f t="shared" ca="1" si="714"/>
        <v>2.0694770314586046</v>
      </c>
      <c r="K6547">
        <f t="shared" ca="1" si="715"/>
        <v>1.9812744881090465</v>
      </c>
      <c r="L6547" t="str">
        <f t="shared" ca="1" si="716"/>
        <v>A</v>
      </c>
      <c r="N6547">
        <f t="shared" si="720"/>
        <v>6546</v>
      </c>
      <c r="O6547">
        <f t="shared" ca="1" si="717"/>
        <v>-0.957622936849571</v>
      </c>
      <c r="P6547">
        <f t="shared" ca="1" si="718"/>
        <v>0.59632433044591426</v>
      </c>
      <c r="Q6547" t="str">
        <f t="shared" ca="1" si="719"/>
        <v>H</v>
      </c>
    </row>
    <row r="6548" spans="9:17" x14ac:dyDescent="0.25">
      <c r="I6548">
        <v>6547</v>
      </c>
      <c r="J6548">
        <f t="shared" ca="1" si="714"/>
        <v>1.8104393927333784</v>
      </c>
      <c r="K6548">
        <f t="shared" ca="1" si="715"/>
        <v>1.6207527999797455</v>
      </c>
      <c r="L6548" t="str">
        <f t="shared" ca="1" si="716"/>
        <v>A</v>
      </c>
      <c r="N6548">
        <f t="shared" si="720"/>
        <v>6547</v>
      </c>
      <c r="O6548">
        <f t="shared" ca="1" si="717"/>
        <v>1.8176716439929879</v>
      </c>
      <c r="P6548">
        <f t="shared" ca="1" si="718"/>
        <v>0.90120522284632121</v>
      </c>
      <c r="Q6548" t="str">
        <f t="shared" ca="1" si="719"/>
        <v>A</v>
      </c>
    </row>
    <row r="6549" spans="9:17" x14ac:dyDescent="0.25">
      <c r="I6549">
        <v>6548</v>
      </c>
      <c r="J6549">
        <f t="shared" ca="1" si="714"/>
        <v>0.4909051194564788</v>
      </c>
      <c r="K6549">
        <f t="shared" ca="1" si="715"/>
        <v>1.5646692279828263</v>
      </c>
      <c r="L6549" t="str">
        <f t="shared" ca="1" si="716"/>
        <v>H</v>
      </c>
      <c r="N6549">
        <f t="shared" si="720"/>
        <v>6548</v>
      </c>
      <c r="O6549">
        <f t="shared" ca="1" si="717"/>
        <v>0.25432546516239435</v>
      </c>
      <c r="P6549">
        <f t="shared" ca="1" si="718"/>
        <v>1.1081739304452598</v>
      </c>
      <c r="Q6549" t="str">
        <f t="shared" ca="1" si="719"/>
        <v>H</v>
      </c>
    </row>
    <row r="6550" spans="9:17" x14ac:dyDescent="0.25">
      <c r="I6550">
        <v>6549</v>
      </c>
      <c r="J6550">
        <f t="shared" ca="1" si="714"/>
        <v>0.86918133144921073</v>
      </c>
      <c r="K6550">
        <f t="shared" ca="1" si="715"/>
        <v>3.0979231941481897</v>
      </c>
      <c r="L6550" t="str">
        <f t="shared" ca="1" si="716"/>
        <v>H</v>
      </c>
      <c r="N6550">
        <f t="shared" si="720"/>
        <v>6549</v>
      </c>
      <c r="O6550">
        <f t="shared" ca="1" si="717"/>
        <v>0.71269631441221204</v>
      </c>
      <c r="P6550">
        <f t="shared" ca="1" si="718"/>
        <v>1.3747251696247162</v>
      </c>
      <c r="Q6550" t="str">
        <f t="shared" ca="1" si="719"/>
        <v>H</v>
      </c>
    </row>
    <row r="6551" spans="9:17" x14ac:dyDescent="0.25">
      <c r="I6551">
        <v>6550</v>
      </c>
      <c r="J6551">
        <f t="shared" ca="1" si="714"/>
        <v>0.67233090369735649</v>
      </c>
      <c r="K6551">
        <f t="shared" ca="1" si="715"/>
        <v>0.43488336402228756</v>
      </c>
      <c r="L6551" t="str">
        <f t="shared" ca="1" si="716"/>
        <v>A</v>
      </c>
      <c r="N6551">
        <f t="shared" si="720"/>
        <v>6550</v>
      </c>
      <c r="O6551">
        <f t="shared" ca="1" si="717"/>
        <v>2.3100495237404139</v>
      </c>
      <c r="P6551">
        <f t="shared" ca="1" si="718"/>
        <v>0.65369846707131418</v>
      </c>
      <c r="Q6551" t="str">
        <f t="shared" ca="1" si="719"/>
        <v>A</v>
      </c>
    </row>
    <row r="6552" spans="9:17" x14ac:dyDescent="0.25">
      <c r="I6552">
        <v>6551</v>
      </c>
      <c r="J6552">
        <f t="shared" ca="1" si="714"/>
        <v>0.30932121941163104</v>
      </c>
      <c r="K6552">
        <f t="shared" ca="1" si="715"/>
        <v>2.1746194184722953</v>
      </c>
      <c r="L6552" t="str">
        <f t="shared" ca="1" si="716"/>
        <v>H</v>
      </c>
      <c r="N6552">
        <f t="shared" si="720"/>
        <v>6551</v>
      </c>
      <c r="O6552">
        <f t="shared" ca="1" si="717"/>
        <v>0.9278266977025651</v>
      </c>
      <c r="P6552">
        <f t="shared" ca="1" si="718"/>
        <v>0.25684208289157695</v>
      </c>
      <c r="Q6552" t="str">
        <f t="shared" ca="1" si="719"/>
        <v>A</v>
      </c>
    </row>
    <row r="6553" spans="9:17" x14ac:dyDescent="0.25">
      <c r="I6553">
        <v>6552</v>
      </c>
      <c r="J6553">
        <f t="shared" ca="1" si="714"/>
        <v>0.10147466567211794</v>
      </c>
      <c r="K6553">
        <f t="shared" ca="1" si="715"/>
        <v>1.9435826510396499</v>
      </c>
      <c r="L6553" t="str">
        <f t="shared" ca="1" si="716"/>
        <v>H</v>
      </c>
      <c r="N6553">
        <f t="shared" si="720"/>
        <v>6552</v>
      </c>
      <c r="O6553">
        <f t="shared" ca="1" si="717"/>
        <v>1.5461034195415051</v>
      </c>
      <c r="P6553">
        <f t="shared" ca="1" si="718"/>
        <v>1.5455356270860119</v>
      </c>
      <c r="Q6553" t="str">
        <f t="shared" ca="1" si="719"/>
        <v>A</v>
      </c>
    </row>
    <row r="6554" spans="9:17" x14ac:dyDescent="0.25">
      <c r="I6554">
        <v>6553</v>
      </c>
      <c r="J6554">
        <f t="shared" ca="1" si="714"/>
        <v>1.1037993090970746</v>
      </c>
      <c r="K6554">
        <f t="shared" ca="1" si="715"/>
        <v>1.1093238412959989</v>
      </c>
      <c r="L6554" t="str">
        <f t="shared" ca="1" si="716"/>
        <v>H</v>
      </c>
      <c r="N6554">
        <f t="shared" si="720"/>
        <v>6553</v>
      </c>
      <c r="O6554">
        <f t="shared" ca="1" si="717"/>
        <v>-0.86063287440829805</v>
      </c>
      <c r="P6554">
        <f t="shared" ca="1" si="718"/>
        <v>0.4795362398674381</v>
      </c>
      <c r="Q6554" t="str">
        <f t="shared" ca="1" si="719"/>
        <v>H</v>
      </c>
    </row>
    <row r="6555" spans="9:17" x14ac:dyDescent="0.25">
      <c r="I6555">
        <v>6554</v>
      </c>
      <c r="J6555">
        <f t="shared" ca="1" si="714"/>
        <v>-0.165981225129888</v>
      </c>
      <c r="K6555">
        <f t="shared" ca="1" si="715"/>
        <v>1.1312220265822792</v>
      </c>
      <c r="L6555" t="str">
        <f t="shared" ca="1" si="716"/>
        <v>H</v>
      </c>
      <c r="N6555">
        <f t="shared" si="720"/>
        <v>6554</v>
      </c>
      <c r="O6555">
        <f t="shared" ca="1" si="717"/>
        <v>-0.64024870975287218</v>
      </c>
      <c r="P6555">
        <f t="shared" ca="1" si="718"/>
        <v>0.90476530105872621</v>
      </c>
      <c r="Q6555" t="str">
        <f t="shared" ca="1" si="719"/>
        <v>H</v>
      </c>
    </row>
    <row r="6556" spans="9:17" x14ac:dyDescent="0.25">
      <c r="I6556">
        <v>6555</v>
      </c>
      <c r="J6556">
        <f t="shared" ca="1" si="714"/>
        <v>2.0956898842902616</v>
      </c>
      <c r="K6556">
        <f t="shared" ca="1" si="715"/>
        <v>1.9723506880757062</v>
      </c>
      <c r="L6556" t="str">
        <f t="shared" ca="1" si="716"/>
        <v>A</v>
      </c>
      <c r="N6556">
        <f t="shared" si="720"/>
        <v>6555</v>
      </c>
      <c r="O6556">
        <f t="shared" ca="1" si="717"/>
        <v>0.30473757725906292</v>
      </c>
      <c r="P6556">
        <f t="shared" ca="1" si="718"/>
        <v>1.5016697375217385</v>
      </c>
      <c r="Q6556" t="str">
        <f t="shared" ca="1" si="719"/>
        <v>H</v>
      </c>
    </row>
    <row r="6557" spans="9:17" x14ac:dyDescent="0.25">
      <c r="I6557">
        <v>6556</v>
      </c>
      <c r="J6557">
        <f t="shared" ca="1" si="714"/>
        <v>-0.56107733031666673</v>
      </c>
      <c r="K6557">
        <f t="shared" ca="1" si="715"/>
        <v>1.7071225439374167</v>
      </c>
      <c r="L6557" t="str">
        <f t="shared" ca="1" si="716"/>
        <v>H</v>
      </c>
      <c r="N6557">
        <f t="shared" si="720"/>
        <v>6556</v>
      </c>
      <c r="O6557">
        <f t="shared" ca="1" si="717"/>
        <v>0.95401927812061404</v>
      </c>
      <c r="P6557">
        <f t="shared" ca="1" si="718"/>
        <v>-0.22459738677736896</v>
      </c>
      <c r="Q6557" t="str">
        <f t="shared" ca="1" si="719"/>
        <v>A</v>
      </c>
    </row>
    <row r="6558" spans="9:17" x14ac:dyDescent="0.25">
      <c r="I6558">
        <v>6557</v>
      </c>
      <c r="J6558">
        <f t="shared" ca="1" si="714"/>
        <v>1.7716576118221441</v>
      </c>
      <c r="K6558">
        <f t="shared" ca="1" si="715"/>
        <v>1.5830530812519634</v>
      </c>
      <c r="L6558" t="str">
        <f t="shared" ca="1" si="716"/>
        <v>A</v>
      </c>
      <c r="N6558">
        <f t="shared" si="720"/>
        <v>6557</v>
      </c>
      <c r="O6558">
        <f t="shared" ca="1" si="717"/>
        <v>-8.2667223397235978E-2</v>
      </c>
      <c r="P6558">
        <f t="shared" ca="1" si="718"/>
        <v>1.4810400184565609</v>
      </c>
      <c r="Q6558" t="str">
        <f t="shared" ca="1" si="719"/>
        <v>H</v>
      </c>
    </row>
    <row r="6559" spans="9:17" x14ac:dyDescent="0.25">
      <c r="I6559">
        <v>6558</v>
      </c>
      <c r="J6559">
        <f t="shared" ca="1" si="714"/>
        <v>1.427641153035299</v>
      </c>
      <c r="K6559">
        <f t="shared" ca="1" si="715"/>
        <v>0.56407961011754471</v>
      </c>
      <c r="L6559" t="str">
        <f t="shared" ca="1" si="716"/>
        <v>A</v>
      </c>
      <c r="N6559">
        <f t="shared" si="720"/>
        <v>6558</v>
      </c>
      <c r="O6559">
        <f t="shared" ca="1" si="717"/>
        <v>2.1240891780037927</v>
      </c>
      <c r="P6559">
        <f t="shared" ca="1" si="718"/>
        <v>2.3724643131039613</v>
      </c>
      <c r="Q6559" t="str">
        <f t="shared" ca="1" si="719"/>
        <v>H</v>
      </c>
    </row>
    <row r="6560" spans="9:17" x14ac:dyDescent="0.25">
      <c r="I6560">
        <v>6559</v>
      </c>
      <c r="J6560">
        <f t="shared" ca="1" si="714"/>
        <v>1.4185946528095164</v>
      </c>
      <c r="K6560">
        <f t="shared" ca="1" si="715"/>
        <v>0.95894671561458733</v>
      </c>
      <c r="L6560" t="str">
        <f t="shared" ca="1" si="716"/>
        <v>A</v>
      </c>
      <c r="N6560">
        <f t="shared" si="720"/>
        <v>6559</v>
      </c>
      <c r="O6560">
        <f t="shared" ca="1" si="717"/>
        <v>0.45589610880206599</v>
      </c>
      <c r="P6560">
        <f t="shared" ca="1" si="718"/>
        <v>1.701210911534532</v>
      </c>
      <c r="Q6560" t="str">
        <f t="shared" ca="1" si="719"/>
        <v>H</v>
      </c>
    </row>
    <row r="6561" spans="9:17" x14ac:dyDescent="0.25">
      <c r="I6561">
        <v>6560</v>
      </c>
      <c r="J6561">
        <f t="shared" ca="1" si="714"/>
        <v>0.18824111271195443</v>
      </c>
      <c r="K6561">
        <f t="shared" ca="1" si="715"/>
        <v>2.5682865692061068</v>
      </c>
      <c r="L6561" t="str">
        <f t="shared" ca="1" si="716"/>
        <v>H</v>
      </c>
      <c r="N6561">
        <f t="shared" si="720"/>
        <v>6560</v>
      </c>
      <c r="O6561">
        <f t="shared" ca="1" si="717"/>
        <v>-0.16634849992136802</v>
      </c>
      <c r="P6561">
        <f t="shared" ca="1" si="718"/>
        <v>1.8024210228169699</v>
      </c>
      <c r="Q6561" t="str">
        <f t="shared" ca="1" si="719"/>
        <v>H</v>
      </c>
    </row>
    <row r="6562" spans="9:17" x14ac:dyDescent="0.25">
      <c r="I6562">
        <v>6561</v>
      </c>
      <c r="J6562">
        <f t="shared" ca="1" si="714"/>
        <v>-0.57412318945776697</v>
      </c>
      <c r="K6562">
        <f t="shared" ca="1" si="715"/>
        <v>1.974153869097909</v>
      </c>
      <c r="L6562" t="str">
        <f t="shared" ca="1" si="716"/>
        <v>H</v>
      </c>
      <c r="N6562">
        <f t="shared" si="720"/>
        <v>6561</v>
      </c>
      <c r="O6562">
        <f t="shared" ca="1" si="717"/>
        <v>0.80772764648976791</v>
      </c>
      <c r="P6562">
        <f t="shared" ca="1" si="718"/>
        <v>2.5621219767757908</v>
      </c>
      <c r="Q6562" t="str">
        <f t="shared" ca="1" si="719"/>
        <v>H</v>
      </c>
    </row>
    <row r="6563" spans="9:17" x14ac:dyDescent="0.25">
      <c r="I6563">
        <v>6562</v>
      </c>
      <c r="J6563">
        <f t="shared" ca="1" si="714"/>
        <v>0.80129214468526766</v>
      </c>
      <c r="K6563">
        <f t="shared" ca="1" si="715"/>
        <v>0.10134254926694375</v>
      </c>
      <c r="L6563" t="str">
        <f t="shared" ca="1" si="716"/>
        <v>A</v>
      </c>
      <c r="N6563">
        <f t="shared" si="720"/>
        <v>6562</v>
      </c>
      <c r="O6563">
        <f t="shared" ca="1" si="717"/>
        <v>0.40696368241965736</v>
      </c>
      <c r="P6563">
        <f t="shared" ca="1" si="718"/>
        <v>1.6200023860245722</v>
      </c>
      <c r="Q6563" t="str">
        <f t="shared" ca="1" si="719"/>
        <v>H</v>
      </c>
    </row>
    <row r="6564" spans="9:17" x14ac:dyDescent="0.25">
      <c r="I6564">
        <v>6563</v>
      </c>
      <c r="J6564">
        <f t="shared" ca="1" si="714"/>
        <v>1.957705993089597</v>
      </c>
      <c r="K6564">
        <f t="shared" ca="1" si="715"/>
        <v>2.9334788676413428</v>
      </c>
      <c r="L6564" t="str">
        <f t="shared" ca="1" si="716"/>
        <v>H</v>
      </c>
      <c r="N6564">
        <f t="shared" si="720"/>
        <v>6563</v>
      </c>
      <c r="O6564">
        <f t="shared" ca="1" si="717"/>
        <v>0.96614840854321393</v>
      </c>
      <c r="P6564">
        <f t="shared" ca="1" si="718"/>
        <v>1.5166152463455871</v>
      </c>
      <c r="Q6564" t="str">
        <f t="shared" ca="1" si="719"/>
        <v>H</v>
      </c>
    </row>
    <row r="6565" spans="9:17" x14ac:dyDescent="0.25">
      <c r="I6565">
        <v>6564</v>
      </c>
      <c r="J6565">
        <f t="shared" ca="1" si="714"/>
        <v>1.756163996671241</v>
      </c>
      <c r="K6565">
        <f t="shared" ca="1" si="715"/>
        <v>0.82394413967217994</v>
      </c>
      <c r="L6565" t="str">
        <f t="shared" ca="1" si="716"/>
        <v>A</v>
      </c>
      <c r="N6565">
        <f t="shared" si="720"/>
        <v>6564</v>
      </c>
      <c r="O6565">
        <f t="shared" ca="1" si="717"/>
        <v>1.7679351227308417</v>
      </c>
      <c r="P6565">
        <f t="shared" ca="1" si="718"/>
        <v>0.85207448833701838</v>
      </c>
      <c r="Q6565" t="str">
        <f t="shared" ca="1" si="719"/>
        <v>A</v>
      </c>
    </row>
    <row r="6566" spans="9:17" x14ac:dyDescent="0.25">
      <c r="I6566">
        <v>6565</v>
      </c>
      <c r="J6566">
        <f t="shared" ca="1" si="714"/>
        <v>0.17749687563709571</v>
      </c>
      <c r="K6566">
        <f t="shared" ca="1" si="715"/>
        <v>0.53299857822803198</v>
      </c>
      <c r="L6566" t="str">
        <f t="shared" ca="1" si="716"/>
        <v>H</v>
      </c>
      <c r="N6566">
        <f t="shared" si="720"/>
        <v>6565</v>
      </c>
      <c r="O6566">
        <f t="shared" ca="1" si="717"/>
        <v>1.6337769627810108</v>
      </c>
      <c r="P6566">
        <f t="shared" ca="1" si="718"/>
        <v>0.84364532454051855</v>
      </c>
      <c r="Q6566" t="str">
        <f t="shared" ca="1" si="719"/>
        <v>A</v>
      </c>
    </row>
    <row r="6567" spans="9:17" x14ac:dyDescent="0.25">
      <c r="I6567">
        <v>6566</v>
      </c>
      <c r="J6567">
        <f t="shared" ca="1" si="714"/>
        <v>-0.15196923754227099</v>
      </c>
      <c r="K6567">
        <f t="shared" ca="1" si="715"/>
        <v>2.9575206176131745</v>
      </c>
      <c r="L6567" t="str">
        <f t="shared" ca="1" si="716"/>
        <v>H</v>
      </c>
      <c r="N6567">
        <f t="shared" si="720"/>
        <v>6566</v>
      </c>
      <c r="O6567">
        <f t="shared" ca="1" si="717"/>
        <v>-2.8202680434310623E-2</v>
      </c>
      <c r="P6567">
        <f t="shared" ca="1" si="718"/>
        <v>1.9348054555302951</v>
      </c>
      <c r="Q6567" t="str">
        <f t="shared" ca="1" si="719"/>
        <v>H</v>
      </c>
    </row>
    <row r="6568" spans="9:17" x14ac:dyDescent="0.25">
      <c r="I6568">
        <v>6567</v>
      </c>
      <c r="J6568">
        <f t="shared" ca="1" si="714"/>
        <v>1.2543964904481688</v>
      </c>
      <c r="K6568">
        <f t="shared" ca="1" si="715"/>
        <v>3.3857373637923303</v>
      </c>
      <c r="L6568" t="str">
        <f t="shared" ca="1" si="716"/>
        <v>H</v>
      </c>
      <c r="N6568">
        <f t="shared" si="720"/>
        <v>6567</v>
      </c>
      <c r="O6568">
        <f t="shared" ca="1" si="717"/>
        <v>-0.39971857420336687</v>
      </c>
      <c r="P6568">
        <f t="shared" ca="1" si="718"/>
        <v>2.2706696722765214</v>
      </c>
      <c r="Q6568" t="str">
        <f t="shared" ca="1" si="719"/>
        <v>H</v>
      </c>
    </row>
    <row r="6569" spans="9:17" x14ac:dyDescent="0.25">
      <c r="I6569">
        <v>6568</v>
      </c>
      <c r="J6569">
        <f t="shared" ca="1" si="714"/>
        <v>0.88547514179174236</v>
      </c>
      <c r="K6569">
        <f t="shared" ca="1" si="715"/>
        <v>2.6480267235112929</v>
      </c>
      <c r="L6569" t="str">
        <f t="shared" ca="1" si="716"/>
        <v>H</v>
      </c>
      <c r="N6569">
        <f t="shared" si="720"/>
        <v>6568</v>
      </c>
      <c r="O6569">
        <f t="shared" ca="1" si="717"/>
        <v>-0.10896936984380057</v>
      </c>
      <c r="P6569">
        <f t="shared" ca="1" si="718"/>
        <v>2.9222652286280297</v>
      </c>
      <c r="Q6569" t="str">
        <f t="shared" ca="1" si="719"/>
        <v>H</v>
      </c>
    </row>
    <row r="6570" spans="9:17" x14ac:dyDescent="0.25">
      <c r="I6570">
        <v>6569</v>
      </c>
      <c r="J6570">
        <f t="shared" ca="1" si="714"/>
        <v>1.2001659340465425</v>
      </c>
      <c r="K6570">
        <f t="shared" ca="1" si="715"/>
        <v>0.46975669078076399</v>
      </c>
      <c r="L6570" t="str">
        <f t="shared" ca="1" si="716"/>
        <v>A</v>
      </c>
      <c r="N6570">
        <f t="shared" si="720"/>
        <v>6569</v>
      </c>
      <c r="O6570">
        <f t="shared" ca="1" si="717"/>
        <v>0.65035716196458304</v>
      </c>
      <c r="P6570">
        <f t="shared" ca="1" si="718"/>
        <v>1.5352091554363554</v>
      </c>
      <c r="Q6570" t="str">
        <f t="shared" ca="1" si="719"/>
        <v>H</v>
      </c>
    </row>
    <row r="6571" spans="9:17" x14ac:dyDescent="0.25">
      <c r="I6571">
        <v>6570</v>
      </c>
      <c r="J6571">
        <f t="shared" ca="1" si="714"/>
        <v>0.8952388111097962</v>
      </c>
      <c r="K6571">
        <f t="shared" ca="1" si="715"/>
        <v>0.42324067485963823</v>
      </c>
      <c r="L6571" t="str">
        <f t="shared" ca="1" si="716"/>
        <v>A</v>
      </c>
      <c r="N6571">
        <f t="shared" si="720"/>
        <v>6570</v>
      </c>
      <c r="O6571">
        <f t="shared" ca="1" si="717"/>
        <v>0.78792649176432716</v>
      </c>
      <c r="P6571">
        <f t="shared" ca="1" si="718"/>
        <v>1.5053733375760745</v>
      </c>
      <c r="Q6571" t="str">
        <f t="shared" ca="1" si="719"/>
        <v>H</v>
      </c>
    </row>
    <row r="6572" spans="9:17" x14ac:dyDescent="0.25">
      <c r="I6572">
        <v>6571</v>
      </c>
      <c r="J6572">
        <f t="shared" ca="1" si="714"/>
        <v>0.40629670145085106</v>
      </c>
      <c r="K6572">
        <f t="shared" ca="1" si="715"/>
        <v>1.1774863919801946</v>
      </c>
      <c r="L6572" t="str">
        <f t="shared" ca="1" si="716"/>
        <v>H</v>
      </c>
      <c r="N6572">
        <f t="shared" si="720"/>
        <v>6571</v>
      </c>
      <c r="O6572">
        <f t="shared" ca="1" si="717"/>
        <v>-5.3079332445360117E-2</v>
      </c>
      <c r="P6572">
        <f t="shared" ca="1" si="718"/>
        <v>2.277994012430109</v>
      </c>
      <c r="Q6572" t="str">
        <f t="shared" ca="1" si="719"/>
        <v>H</v>
      </c>
    </row>
    <row r="6573" spans="9:17" x14ac:dyDescent="0.25">
      <c r="I6573">
        <v>6572</v>
      </c>
      <c r="J6573">
        <f t="shared" ca="1" si="714"/>
        <v>0.38407468379790444</v>
      </c>
      <c r="K6573">
        <f t="shared" ca="1" si="715"/>
        <v>1.1572439481358727</v>
      </c>
      <c r="L6573" t="str">
        <f t="shared" ca="1" si="716"/>
        <v>H</v>
      </c>
      <c r="N6573">
        <f t="shared" si="720"/>
        <v>6572</v>
      </c>
      <c r="O6573">
        <f t="shared" ca="1" si="717"/>
        <v>1.1484388792204885</v>
      </c>
      <c r="P6573">
        <f t="shared" ca="1" si="718"/>
        <v>0.76530642808089566</v>
      </c>
      <c r="Q6573" t="str">
        <f t="shared" ca="1" si="719"/>
        <v>A</v>
      </c>
    </row>
    <row r="6574" spans="9:17" x14ac:dyDescent="0.25">
      <c r="I6574">
        <v>6573</v>
      </c>
      <c r="J6574">
        <f t="shared" ca="1" si="714"/>
        <v>1.1640355033338188</v>
      </c>
      <c r="K6574">
        <f t="shared" ca="1" si="715"/>
        <v>2.7157410541161409</v>
      </c>
      <c r="L6574" t="str">
        <f t="shared" ca="1" si="716"/>
        <v>H</v>
      </c>
      <c r="N6574">
        <f t="shared" si="720"/>
        <v>6573</v>
      </c>
      <c r="O6574">
        <f t="shared" ca="1" si="717"/>
        <v>1.0620874319466873</v>
      </c>
      <c r="P6574">
        <f t="shared" ca="1" si="718"/>
        <v>0.51027971779857295</v>
      </c>
      <c r="Q6574" t="str">
        <f t="shared" ca="1" si="719"/>
        <v>A</v>
      </c>
    </row>
    <row r="6575" spans="9:17" x14ac:dyDescent="0.25">
      <c r="I6575">
        <v>6574</v>
      </c>
      <c r="J6575">
        <f t="shared" ca="1" si="714"/>
        <v>1.0647260561236633</v>
      </c>
      <c r="K6575">
        <f t="shared" ca="1" si="715"/>
        <v>1.9128913067616635</v>
      </c>
      <c r="L6575" t="str">
        <f t="shared" ca="1" si="716"/>
        <v>H</v>
      </c>
      <c r="N6575">
        <f t="shared" si="720"/>
        <v>6574</v>
      </c>
      <c r="O6575">
        <f t="shared" ca="1" si="717"/>
        <v>0.5949173574804113</v>
      </c>
      <c r="P6575">
        <f t="shared" ca="1" si="718"/>
        <v>2.5661179322615371</v>
      </c>
      <c r="Q6575" t="str">
        <f t="shared" ca="1" si="719"/>
        <v>H</v>
      </c>
    </row>
    <row r="6576" spans="9:17" x14ac:dyDescent="0.25">
      <c r="I6576">
        <v>6575</v>
      </c>
      <c r="J6576">
        <f t="shared" ca="1" si="714"/>
        <v>0.37311690723583857</v>
      </c>
      <c r="K6576">
        <f t="shared" ca="1" si="715"/>
        <v>1.4996227800816624</v>
      </c>
      <c r="L6576" t="str">
        <f t="shared" ca="1" si="716"/>
        <v>H</v>
      </c>
      <c r="N6576">
        <f t="shared" si="720"/>
        <v>6575</v>
      </c>
      <c r="O6576">
        <f t="shared" ca="1" si="717"/>
        <v>0.53286446403117782</v>
      </c>
      <c r="P6576">
        <f t="shared" ca="1" si="718"/>
        <v>1.5595698235571205</v>
      </c>
      <c r="Q6576" t="str">
        <f t="shared" ca="1" si="719"/>
        <v>H</v>
      </c>
    </row>
    <row r="6577" spans="9:17" x14ac:dyDescent="0.25">
      <c r="I6577">
        <v>6576</v>
      </c>
      <c r="J6577">
        <f t="shared" ca="1" si="714"/>
        <v>0.15118691296746178</v>
      </c>
      <c r="K6577">
        <f t="shared" ca="1" si="715"/>
        <v>1.5521892595013214</v>
      </c>
      <c r="L6577" t="str">
        <f t="shared" ca="1" si="716"/>
        <v>H</v>
      </c>
      <c r="N6577">
        <f t="shared" si="720"/>
        <v>6576</v>
      </c>
      <c r="O6577">
        <f t="shared" ca="1" si="717"/>
        <v>0.66164545140803566</v>
      </c>
      <c r="P6577">
        <f t="shared" ca="1" si="718"/>
        <v>0.500752628394738</v>
      </c>
      <c r="Q6577" t="str">
        <f t="shared" ca="1" si="719"/>
        <v>A</v>
      </c>
    </row>
    <row r="6578" spans="9:17" x14ac:dyDescent="0.25">
      <c r="I6578">
        <v>6577</v>
      </c>
      <c r="J6578">
        <f t="shared" ca="1" si="714"/>
        <v>1.8201376377878751</v>
      </c>
      <c r="K6578">
        <f t="shared" ca="1" si="715"/>
        <v>2.0328341474794529</v>
      </c>
      <c r="L6578" t="str">
        <f t="shared" ca="1" si="716"/>
        <v>H</v>
      </c>
      <c r="N6578">
        <f t="shared" si="720"/>
        <v>6577</v>
      </c>
      <c r="O6578">
        <f t="shared" ca="1" si="717"/>
        <v>2.0186229428219153</v>
      </c>
      <c r="P6578">
        <f t="shared" ca="1" si="718"/>
        <v>0.64415214090770634</v>
      </c>
      <c r="Q6578" t="str">
        <f t="shared" ca="1" si="719"/>
        <v>A</v>
      </c>
    </row>
    <row r="6579" spans="9:17" x14ac:dyDescent="0.25">
      <c r="I6579">
        <v>6578</v>
      </c>
      <c r="J6579">
        <f t="shared" ca="1" si="714"/>
        <v>1.4474243444149228</v>
      </c>
      <c r="K6579">
        <f t="shared" ca="1" si="715"/>
        <v>1.9523244020871975</v>
      </c>
      <c r="L6579" t="str">
        <f t="shared" ca="1" si="716"/>
        <v>H</v>
      </c>
      <c r="N6579">
        <f t="shared" si="720"/>
        <v>6578</v>
      </c>
      <c r="O6579">
        <f t="shared" ca="1" si="717"/>
        <v>1.0938715411082713</v>
      </c>
      <c r="P6579">
        <f t="shared" ca="1" si="718"/>
        <v>-8.6863577114612456E-2</v>
      </c>
      <c r="Q6579" t="str">
        <f t="shared" ca="1" si="719"/>
        <v>A</v>
      </c>
    </row>
    <row r="6580" spans="9:17" x14ac:dyDescent="0.25">
      <c r="I6580">
        <v>6579</v>
      </c>
      <c r="J6580">
        <f t="shared" ca="1" si="714"/>
        <v>2.0330506836509015</v>
      </c>
      <c r="K6580">
        <f t="shared" ca="1" si="715"/>
        <v>0.56763226562320046</v>
      </c>
      <c r="L6580" t="str">
        <f t="shared" ca="1" si="716"/>
        <v>A</v>
      </c>
      <c r="N6580">
        <f t="shared" si="720"/>
        <v>6579</v>
      </c>
      <c r="O6580">
        <f t="shared" ca="1" si="717"/>
        <v>1.6382940757865825</v>
      </c>
      <c r="P6580">
        <f t="shared" ca="1" si="718"/>
        <v>1.0371036139934469</v>
      </c>
      <c r="Q6580" t="str">
        <f t="shared" ca="1" si="719"/>
        <v>A</v>
      </c>
    </row>
    <row r="6581" spans="9:17" x14ac:dyDescent="0.25">
      <c r="I6581">
        <v>6580</v>
      </c>
      <c r="J6581">
        <f t="shared" ca="1" si="714"/>
        <v>0.81277108032940049</v>
      </c>
      <c r="K6581">
        <f t="shared" ca="1" si="715"/>
        <v>1.9619579643394436</v>
      </c>
      <c r="L6581" t="str">
        <f t="shared" ca="1" si="716"/>
        <v>H</v>
      </c>
      <c r="N6581">
        <f t="shared" si="720"/>
        <v>6580</v>
      </c>
      <c r="O6581">
        <f t="shared" ca="1" si="717"/>
        <v>-0.39011776411139087</v>
      </c>
      <c r="P6581">
        <f t="shared" ca="1" si="718"/>
        <v>1.5270992246566599</v>
      </c>
      <c r="Q6581" t="str">
        <f t="shared" ca="1" si="719"/>
        <v>H</v>
      </c>
    </row>
    <row r="6582" spans="9:17" x14ac:dyDescent="0.25">
      <c r="I6582">
        <v>6581</v>
      </c>
      <c r="J6582">
        <f t="shared" ca="1" si="714"/>
        <v>-0.44254705950492568</v>
      </c>
      <c r="K6582">
        <f t="shared" ca="1" si="715"/>
        <v>2.8016458077398907</v>
      </c>
      <c r="L6582" t="str">
        <f t="shared" ca="1" si="716"/>
        <v>H</v>
      </c>
      <c r="N6582">
        <f t="shared" si="720"/>
        <v>6581</v>
      </c>
      <c r="O6582">
        <f t="shared" ca="1" si="717"/>
        <v>-0.15736892299280669</v>
      </c>
      <c r="P6582">
        <f t="shared" ca="1" si="718"/>
        <v>1.6163968677289651</v>
      </c>
      <c r="Q6582" t="str">
        <f t="shared" ca="1" si="719"/>
        <v>H</v>
      </c>
    </row>
    <row r="6583" spans="9:17" x14ac:dyDescent="0.25">
      <c r="I6583">
        <v>6582</v>
      </c>
      <c r="J6583">
        <f t="shared" ca="1" si="714"/>
        <v>1.6494671866313437</v>
      </c>
      <c r="K6583">
        <f t="shared" ca="1" si="715"/>
        <v>2.5562778503002486</v>
      </c>
      <c r="L6583" t="str">
        <f t="shared" ca="1" si="716"/>
        <v>H</v>
      </c>
      <c r="N6583">
        <f t="shared" si="720"/>
        <v>6582</v>
      </c>
      <c r="O6583">
        <f t="shared" ca="1" si="717"/>
        <v>1.2228880888931131</v>
      </c>
      <c r="P6583">
        <f t="shared" ca="1" si="718"/>
        <v>2.4638709961529561</v>
      </c>
      <c r="Q6583" t="str">
        <f t="shared" ca="1" si="719"/>
        <v>H</v>
      </c>
    </row>
    <row r="6584" spans="9:17" x14ac:dyDescent="0.25">
      <c r="I6584">
        <v>6583</v>
      </c>
      <c r="J6584">
        <f t="shared" ca="1" si="714"/>
        <v>1.59983178668615</v>
      </c>
      <c r="K6584">
        <f t="shared" ca="1" si="715"/>
        <v>1.6795692775767501</v>
      </c>
      <c r="L6584" t="str">
        <f t="shared" ca="1" si="716"/>
        <v>H</v>
      </c>
      <c r="N6584">
        <f t="shared" si="720"/>
        <v>6583</v>
      </c>
      <c r="O6584">
        <f t="shared" ca="1" si="717"/>
        <v>0.48533240939320843</v>
      </c>
      <c r="P6584">
        <f t="shared" ca="1" si="718"/>
        <v>3.0440576918053077</v>
      </c>
      <c r="Q6584" t="str">
        <f t="shared" ca="1" si="719"/>
        <v>H</v>
      </c>
    </row>
    <row r="6585" spans="9:17" x14ac:dyDescent="0.25">
      <c r="I6585">
        <v>6584</v>
      </c>
      <c r="J6585">
        <f t="shared" ca="1" si="714"/>
        <v>0.52371784504655516</v>
      </c>
      <c r="K6585">
        <f t="shared" ca="1" si="715"/>
        <v>3.0168896565058843</v>
      </c>
      <c r="L6585" t="str">
        <f t="shared" ca="1" si="716"/>
        <v>H</v>
      </c>
      <c r="N6585">
        <f t="shared" si="720"/>
        <v>6584</v>
      </c>
      <c r="O6585">
        <f t="shared" ca="1" si="717"/>
        <v>1.812073016179284</v>
      </c>
      <c r="P6585">
        <f t="shared" ca="1" si="718"/>
        <v>0.51813045730244378</v>
      </c>
      <c r="Q6585" t="str">
        <f t="shared" ca="1" si="719"/>
        <v>A</v>
      </c>
    </row>
    <row r="6586" spans="9:17" x14ac:dyDescent="0.25">
      <c r="I6586">
        <v>6585</v>
      </c>
      <c r="J6586">
        <f t="shared" ca="1" si="714"/>
        <v>2.6746435631998797</v>
      </c>
      <c r="K6586">
        <f t="shared" ca="1" si="715"/>
        <v>-0.40407699989192003</v>
      </c>
      <c r="L6586" t="str">
        <f t="shared" ca="1" si="716"/>
        <v>A</v>
      </c>
      <c r="N6586">
        <f t="shared" si="720"/>
        <v>6585</v>
      </c>
      <c r="O6586">
        <f t="shared" ca="1" si="717"/>
        <v>-1.4453136759085667</v>
      </c>
      <c r="P6586">
        <f t="shared" ca="1" si="718"/>
        <v>0.67305379785170205</v>
      </c>
      <c r="Q6586" t="str">
        <f t="shared" ca="1" si="719"/>
        <v>H</v>
      </c>
    </row>
    <row r="6587" spans="9:17" x14ac:dyDescent="0.25">
      <c r="I6587">
        <v>6586</v>
      </c>
      <c r="J6587">
        <f t="shared" ca="1" si="714"/>
        <v>0.22266714284720768</v>
      </c>
      <c r="K6587">
        <f t="shared" ca="1" si="715"/>
        <v>2.5328290972312635</v>
      </c>
      <c r="L6587" t="str">
        <f t="shared" ca="1" si="716"/>
        <v>H</v>
      </c>
      <c r="N6587">
        <f t="shared" si="720"/>
        <v>6586</v>
      </c>
      <c r="O6587">
        <f t="shared" ca="1" si="717"/>
        <v>2.0364706627568969</v>
      </c>
      <c r="P6587">
        <f t="shared" ca="1" si="718"/>
        <v>0.46682307601958462</v>
      </c>
      <c r="Q6587" t="str">
        <f t="shared" ca="1" si="719"/>
        <v>A</v>
      </c>
    </row>
    <row r="6588" spans="9:17" x14ac:dyDescent="0.25">
      <c r="I6588">
        <v>6587</v>
      </c>
      <c r="J6588">
        <f t="shared" ca="1" si="714"/>
        <v>0.51940530559489617</v>
      </c>
      <c r="K6588">
        <f t="shared" ca="1" si="715"/>
        <v>1.8908474300164455</v>
      </c>
      <c r="L6588" t="str">
        <f t="shared" ca="1" si="716"/>
        <v>H</v>
      </c>
      <c r="N6588">
        <f t="shared" si="720"/>
        <v>6587</v>
      </c>
      <c r="O6588">
        <f t="shared" ca="1" si="717"/>
        <v>1.2302328224549413</v>
      </c>
      <c r="P6588">
        <f t="shared" ca="1" si="718"/>
        <v>0.31637589396884924</v>
      </c>
      <c r="Q6588" t="str">
        <f t="shared" ca="1" si="719"/>
        <v>A</v>
      </c>
    </row>
    <row r="6589" spans="9:17" x14ac:dyDescent="0.25">
      <c r="I6589">
        <v>6588</v>
      </c>
      <c r="J6589">
        <f t="shared" ca="1" si="714"/>
        <v>1.6800087742492278</v>
      </c>
      <c r="K6589">
        <f t="shared" ca="1" si="715"/>
        <v>1.891543343061111</v>
      </c>
      <c r="L6589" t="str">
        <f t="shared" ca="1" si="716"/>
        <v>H</v>
      </c>
      <c r="N6589">
        <f t="shared" si="720"/>
        <v>6588</v>
      </c>
      <c r="O6589">
        <f t="shared" ca="1" si="717"/>
        <v>0.33404650895414167</v>
      </c>
      <c r="P6589">
        <f t="shared" ca="1" si="718"/>
        <v>1.3222067137372715</v>
      </c>
      <c r="Q6589" t="str">
        <f t="shared" ca="1" si="719"/>
        <v>H</v>
      </c>
    </row>
    <row r="6590" spans="9:17" x14ac:dyDescent="0.25">
      <c r="I6590">
        <v>6589</v>
      </c>
      <c r="J6590">
        <f t="shared" ca="1" si="714"/>
        <v>4.1322871402027523</v>
      </c>
      <c r="K6590">
        <f t="shared" ca="1" si="715"/>
        <v>0.91913846337489191</v>
      </c>
      <c r="L6590" t="str">
        <f t="shared" ca="1" si="716"/>
        <v>A</v>
      </c>
      <c r="N6590">
        <f t="shared" si="720"/>
        <v>6589</v>
      </c>
      <c r="O6590">
        <f t="shared" ca="1" si="717"/>
        <v>1.0292207354794285</v>
      </c>
      <c r="P6590">
        <f t="shared" ca="1" si="718"/>
        <v>0.54615791900391863</v>
      </c>
      <c r="Q6590" t="str">
        <f t="shared" ca="1" si="719"/>
        <v>A</v>
      </c>
    </row>
    <row r="6591" spans="9:17" x14ac:dyDescent="0.25">
      <c r="I6591">
        <v>6590</v>
      </c>
      <c r="J6591">
        <f t="shared" ca="1" si="714"/>
        <v>2.1858189539071677</v>
      </c>
      <c r="K6591">
        <f t="shared" ca="1" si="715"/>
        <v>0.34552525291739933</v>
      </c>
      <c r="L6591" t="str">
        <f t="shared" ca="1" si="716"/>
        <v>A</v>
      </c>
      <c r="N6591">
        <f t="shared" si="720"/>
        <v>6590</v>
      </c>
      <c r="O6591">
        <f t="shared" ca="1" si="717"/>
        <v>1.5037723109977148</v>
      </c>
      <c r="P6591">
        <f t="shared" ca="1" si="718"/>
        <v>1.869540791405121</v>
      </c>
      <c r="Q6591" t="str">
        <f t="shared" ca="1" si="719"/>
        <v>H</v>
      </c>
    </row>
    <row r="6592" spans="9:17" x14ac:dyDescent="0.25">
      <c r="I6592">
        <v>6591</v>
      </c>
      <c r="J6592">
        <f t="shared" ca="1" si="714"/>
        <v>2.7804560056028489</v>
      </c>
      <c r="K6592">
        <f t="shared" ca="1" si="715"/>
        <v>1.5304281343012685</v>
      </c>
      <c r="L6592" t="str">
        <f t="shared" ca="1" si="716"/>
        <v>A</v>
      </c>
      <c r="N6592">
        <f t="shared" si="720"/>
        <v>6591</v>
      </c>
      <c r="O6592">
        <f t="shared" ca="1" si="717"/>
        <v>0.19046352132298777</v>
      </c>
      <c r="P6592">
        <f t="shared" ca="1" si="718"/>
        <v>0.25490143324742109</v>
      </c>
      <c r="Q6592" t="str">
        <f t="shared" ca="1" si="719"/>
        <v>H</v>
      </c>
    </row>
    <row r="6593" spans="9:17" x14ac:dyDescent="0.25">
      <c r="I6593">
        <v>6592</v>
      </c>
      <c r="J6593">
        <f t="shared" ca="1" si="714"/>
        <v>0.12702434075051017</v>
      </c>
      <c r="K6593">
        <f t="shared" ca="1" si="715"/>
        <v>1.0844663740218328</v>
      </c>
      <c r="L6593" t="str">
        <f t="shared" ca="1" si="716"/>
        <v>H</v>
      </c>
      <c r="N6593">
        <f t="shared" si="720"/>
        <v>6592</v>
      </c>
      <c r="O6593">
        <f t="shared" ca="1" si="717"/>
        <v>1.0625646238659656</v>
      </c>
      <c r="P6593">
        <f t="shared" ca="1" si="718"/>
        <v>0.47237165950557247</v>
      </c>
      <c r="Q6593" t="str">
        <f t="shared" ca="1" si="719"/>
        <v>A</v>
      </c>
    </row>
    <row r="6594" spans="9:17" x14ac:dyDescent="0.25">
      <c r="I6594">
        <v>6593</v>
      </c>
      <c r="J6594">
        <f t="shared" ca="1" si="714"/>
        <v>1.8637925611994404</v>
      </c>
      <c r="K6594">
        <f t="shared" ca="1" si="715"/>
        <v>0.16477740376861405</v>
      </c>
      <c r="L6594" t="str">
        <f t="shared" ca="1" si="716"/>
        <v>A</v>
      </c>
      <c r="N6594">
        <f t="shared" si="720"/>
        <v>6593</v>
      </c>
      <c r="O6594">
        <f t="shared" ca="1" si="717"/>
        <v>1.2175790401984306</v>
      </c>
      <c r="P6594">
        <f t="shared" ca="1" si="718"/>
        <v>0.17764820651412805</v>
      </c>
      <c r="Q6594" t="str">
        <f t="shared" ca="1" si="719"/>
        <v>A</v>
      </c>
    </row>
    <row r="6595" spans="9:17" x14ac:dyDescent="0.25">
      <c r="I6595">
        <v>6594</v>
      </c>
      <c r="J6595">
        <f t="shared" ref="J6595:J6658" ca="1" si="721">NORMINV(RAND(), $D$3,$F$3)</f>
        <v>1.3350805628516267</v>
      </c>
      <c r="K6595">
        <f t="shared" ref="K6595:K6658" ca="1" si="722">NORMINV(RAND(), $D$2,$F$2)</f>
        <v>1.0020490294059912</v>
      </c>
      <c r="L6595" t="str">
        <f t="shared" ref="L6595:L6658" ca="1" si="723">IF(J6595&gt;K6595, "A", IF(J6595=K6595, "T", "H"))</f>
        <v>A</v>
      </c>
      <c r="N6595">
        <f t="shared" si="720"/>
        <v>6594</v>
      </c>
      <c r="O6595">
        <f t="shared" ref="O6595:O6658" ca="1" si="724">NORMINV(RAND(), $D$11,$F$11)</f>
        <v>-0.38784046995494226</v>
      </c>
      <c r="P6595">
        <f t="shared" ref="P6595:P6658" ca="1" si="725">NORMINV(RAND(), $D$10,$F$10)</f>
        <v>1.1671764227637063</v>
      </c>
      <c r="Q6595" t="str">
        <f t="shared" ref="Q6595:Q6658" ca="1" si="726">IF(O6595&gt;P6595, "A", IF(O6595=P6595, "T", "H"))</f>
        <v>H</v>
      </c>
    </row>
    <row r="6596" spans="9:17" x14ac:dyDescent="0.25">
      <c r="I6596">
        <v>6595</v>
      </c>
      <c r="J6596">
        <f t="shared" ca="1" si="721"/>
        <v>-1.3954839347989749</v>
      </c>
      <c r="K6596">
        <f t="shared" ca="1" si="722"/>
        <v>1.2394411269260754</v>
      </c>
      <c r="L6596" t="str">
        <f t="shared" ca="1" si="723"/>
        <v>H</v>
      </c>
      <c r="N6596">
        <f t="shared" ref="N6596:N6659" si="727">N6595+1</f>
        <v>6595</v>
      </c>
      <c r="O6596">
        <f t="shared" ca="1" si="724"/>
        <v>-1.5577140972934684</v>
      </c>
      <c r="P6596">
        <f t="shared" ca="1" si="725"/>
        <v>1.4632189188688702</v>
      </c>
      <c r="Q6596" t="str">
        <f t="shared" ca="1" si="726"/>
        <v>H</v>
      </c>
    </row>
    <row r="6597" spans="9:17" x14ac:dyDescent="0.25">
      <c r="I6597">
        <v>6596</v>
      </c>
      <c r="J6597">
        <f t="shared" ca="1" si="721"/>
        <v>-0.83520885399928058</v>
      </c>
      <c r="K6597">
        <f t="shared" ca="1" si="722"/>
        <v>1.521317315274644</v>
      </c>
      <c r="L6597" t="str">
        <f t="shared" ca="1" si="723"/>
        <v>H</v>
      </c>
      <c r="N6597">
        <f t="shared" si="727"/>
        <v>6596</v>
      </c>
      <c r="O6597">
        <f t="shared" ca="1" si="724"/>
        <v>2.9575447005767384</v>
      </c>
      <c r="P6597">
        <f t="shared" ca="1" si="725"/>
        <v>0.66046628128052431</v>
      </c>
      <c r="Q6597" t="str">
        <f t="shared" ca="1" si="726"/>
        <v>A</v>
      </c>
    </row>
    <row r="6598" spans="9:17" x14ac:dyDescent="0.25">
      <c r="I6598">
        <v>6597</v>
      </c>
      <c r="J6598">
        <f t="shared" ca="1" si="721"/>
        <v>0.83269463654067399</v>
      </c>
      <c r="K6598">
        <f t="shared" ca="1" si="722"/>
        <v>2.4030562798561101</v>
      </c>
      <c r="L6598" t="str">
        <f t="shared" ca="1" si="723"/>
        <v>H</v>
      </c>
      <c r="N6598">
        <f t="shared" si="727"/>
        <v>6597</v>
      </c>
      <c r="O6598">
        <f t="shared" ca="1" si="724"/>
        <v>1.5503491739653821</v>
      </c>
      <c r="P6598">
        <f t="shared" ca="1" si="725"/>
        <v>1.8944240661822052</v>
      </c>
      <c r="Q6598" t="str">
        <f t="shared" ca="1" si="726"/>
        <v>H</v>
      </c>
    </row>
    <row r="6599" spans="9:17" x14ac:dyDescent="0.25">
      <c r="I6599">
        <v>6598</v>
      </c>
      <c r="J6599">
        <f t="shared" ca="1" si="721"/>
        <v>1.0289252688267385</v>
      </c>
      <c r="K6599">
        <f t="shared" ca="1" si="722"/>
        <v>1.4652835200050165</v>
      </c>
      <c r="L6599" t="str">
        <f t="shared" ca="1" si="723"/>
        <v>H</v>
      </c>
      <c r="N6599">
        <f t="shared" si="727"/>
        <v>6598</v>
      </c>
      <c r="O6599">
        <f t="shared" ca="1" si="724"/>
        <v>1.4565505999689123</v>
      </c>
      <c r="P6599">
        <f t="shared" ca="1" si="725"/>
        <v>2.9583069911803803</v>
      </c>
      <c r="Q6599" t="str">
        <f t="shared" ca="1" si="726"/>
        <v>H</v>
      </c>
    </row>
    <row r="6600" spans="9:17" x14ac:dyDescent="0.25">
      <c r="I6600">
        <v>6599</v>
      </c>
      <c r="J6600">
        <f t="shared" ca="1" si="721"/>
        <v>-0.8833801063698512</v>
      </c>
      <c r="K6600">
        <f t="shared" ca="1" si="722"/>
        <v>2.0108307739214997</v>
      </c>
      <c r="L6600" t="str">
        <f t="shared" ca="1" si="723"/>
        <v>H</v>
      </c>
      <c r="N6600">
        <f t="shared" si="727"/>
        <v>6599</v>
      </c>
      <c r="O6600">
        <f t="shared" ca="1" si="724"/>
        <v>0.89883638789452713</v>
      </c>
      <c r="P6600">
        <f t="shared" ca="1" si="725"/>
        <v>1.1843153816287746</v>
      </c>
      <c r="Q6600" t="str">
        <f t="shared" ca="1" si="726"/>
        <v>H</v>
      </c>
    </row>
    <row r="6601" spans="9:17" x14ac:dyDescent="0.25">
      <c r="I6601">
        <v>6600</v>
      </c>
      <c r="J6601">
        <f t="shared" ca="1" si="721"/>
        <v>0.54330718534704336</v>
      </c>
      <c r="K6601">
        <f t="shared" ca="1" si="722"/>
        <v>0.82713229325995485</v>
      </c>
      <c r="L6601" t="str">
        <f t="shared" ca="1" si="723"/>
        <v>H</v>
      </c>
      <c r="N6601">
        <f t="shared" si="727"/>
        <v>6600</v>
      </c>
      <c r="O6601">
        <f t="shared" ca="1" si="724"/>
        <v>1.5839922295675812</v>
      </c>
      <c r="P6601">
        <f t="shared" ca="1" si="725"/>
        <v>1.4913205154098041</v>
      </c>
      <c r="Q6601" t="str">
        <f t="shared" ca="1" si="726"/>
        <v>A</v>
      </c>
    </row>
    <row r="6602" spans="9:17" x14ac:dyDescent="0.25">
      <c r="I6602">
        <v>6601</v>
      </c>
      <c r="J6602">
        <f t="shared" ca="1" si="721"/>
        <v>0.56386130812207014</v>
      </c>
      <c r="K6602">
        <f t="shared" ca="1" si="722"/>
        <v>1.7536314690290558</v>
      </c>
      <c r="L6602" t="str">
        <f t="shared" ca="1" si="723"/>
        <v>H</v>
      </c>
      <c r="N6602">
        <f t="shared" si="727"/>
        <v>6601</v>
      </c>
      <c r="O6602">
        <f t="shared" ca="1" si="724"/>
        <v>2.184402741471708</v>
      </c>
      <c r="P6602">
        <f t="shared" ca="1" si="725"/>
        <v>0.31919647036930154</v>
      </c>
      <c r="Q6602" t="str">
        <f t="shared" ca="1" si="726"/>
        <v>A</v>
      </c>
    </row>
    <row r="6603" spans="9:17" x14ac:dyDescent="0.25">
      <c r="I6603">
        <v>6602</v>
      </c>
      <c r="J6603">
        <f t="shared" ca="1" si="721"/>
        <v>1.2033552045023626</v>
      </c>
      <c r="K6603">
        <f t="shared" ca="1" si="722"/>
        <v>0.62430619759570649</v>
      </c>
      <c r="L6603" t="str">
        <f t="shared" ca="1" si="723"/>
        <v>A</v>
      </c>
      <c r="N6603">
        <f t="shared" si="727"/>
        <v>6602</v>
      </c>
      <c r="O6603">
        <f t="shared" ca="1" si="724"/>
        <v>0.49970596676885626</v>
      </c>
      <c r="P6603">
        <f t="shared" ca="1" si="725"/>
        <v>1.5730208978588525</v>
      </c>
      <c r="Q6603" t="str">
        <f t="shared" ca="1" si="726"/>
        <v>H</v>
      </c>
    </row>
    <row r="6604" spans="9:17" x14ac:dyDescent="0.25">
      <c r="I6604">
        <v>6603</v>
      </c>
      <c r="J6604">
        <f t="shared" ca="1" si="721"/>
        <v>3.2879985087550843</v>
      </c>
      <c r="K6604">
        <f t="shared" ca="1" si="722"/>
        <v>0.63955722766250145</v>
      </c>
      <c r="L6604" t="str">
        <f t="shared" ca="1" si="723"/>
        <v>A</v>
      </c>
      <c r="N6604">
        <f t="shared" si="727"/>
        <v>6603</v>
      </c>
      <c r="O6604">
        <f t="shared" ca="1" si="724"/>
        <v>1.7750711610254599</v>
      </c>
      <c r="P6604">
        <f t="shared" ca="1" si="725"/>
        <v>1.8710514416881625</v>
      </c>
      <c r="Q6604" t="str">
        <f t="shared" ca="1" si="726"/>
        <v>H</v>
      </c>
    </row>
    <row r="6605" spans="9:17" x14ac:dyDescent="0.25">
      <c r="I6605">
        <v>6604</v>
      </c>
      <c r="J6605">
        <f t="shared" ca="1" si="721"/>
        <v>-1.0198295525173189</v>
      </c>
      <c r="K6605">
        <f t="shared" ca="1" si="722"/>
        <v>4.4135155727823694</v>
      </c>
      <c r="L6605" t="str">
        <f t="shared" ca="1" si="723"/>
        <v>H</v>
      </c>
      <c r="N6605">
        <f t="shared" si="727"/>
        <v>6604</v>
      </c>
      <c r="O6605">
        <f t="shared" ca="1" si="724"/>
        <v>2.3840479107161796</v>
      </c>
      <c r="P6605">
        <f t="shared" ca="1" si="725"/>
        <v>0.88023486762925474</v>
      </c>
      <c r="Q6605" t="str">
        <f t="shared" ca="1" si="726"/>
        <v>A</v>
      </c>
    </row>
    <row r="6606" spans="9:17" x14ac:dyDescent="0.25">
      <c r="I6606">
        <v>6605</v>
      </c>
      <c r="J6606">
        <f t="shared" ca="1" si="721"/>
        <v>2.5012072549873809E-2</v>
      </c>
      <c r="K6606">
        <f t="shared" ca="1" si="722"/>
        <v>1.914116826409981</v>
      </c>
      <c r="L6606" t="str">
        <f t="shared" ca="1" si="723"/>
        <v>H</v>
      </c>
      <c r="N6606">
        <f t="shared" si="727"/>
        <v>6605</v>
      </c>
      <c r="O6606">
        <f t="shared" ca="1" si="724"/>
        <v>-2.5563360184696515E-2</v>
      </c>
      <c r="P6606">
        <f t="shared" ca="1" si="725"/>
        <v>1.5747003883425088</v>
      </c>
      <c r="Q6606" t="str">
        <f t="shared" ca="1" si="726"/>
        <v>H</v>
      </c>
    </row>
    <row r="6607" spans="9:17" x14ac:dyDescent="0.25">
      <c r="I6607">
        <v>6606</v>
      </c>
      <c r="J6607">
        <f t="shared" ca="1" si="721"/>
        <v>1.1889721100412669</v>
      </c>
      <c r="K6607">
        <f t="shared" ca="1" si="722"/>
        <v>2.0745634971812192</v>
      </c>
      <c r="L6607" t="str">
        <f t="shared" ca="1" si="723"/>
        <v>H</v>
      </c>
      <c r="N6607">
        <f t="shared" si="727"/>
        <v>6606</v>
      </c>
      <c r="O6607">
        <f t="shared" ca="1" si="724"/>
        <v>1.5694033047384344</v>
      </c>
      <c r="P6607">
        <f t="shared" ca="1" si="725"/>
        <v>0.38789317184406658</v>
      </c>
      <c r="Q6607" t="str">
        <f t="shared" ca="1" si="726"/>
        <v>A</v>
      </c>
    </row>
    <row r="6608" spans="9:17" x14ac:dyDescent="0.25">
      <c r="I6608">
        <v>6607</v>
      </c>
      <c r="J6608">
        <f t="shared" ca="1" si="721"/>
        <v>1.8901384723580188</v>
      </c>
      <c r="K6608">
        <f t="shared" ca="1" si="722"/>
        <v>2.0145312897172567</v>
      </c>
      <c r="L6608" t="str">
        <f t="shared" ca="1" si="723"/>
        <v>H</v>
      </c>
      <c r="N6608">
        <f t="shared" si="727"/>
        <v>6607</v>
      </c>
      <c r="O6608">
        <f t="shared" ca="1" si="724"/>
        <v>1.0948918455644603</v>
      </c>
      <c r="P6608">
        <f t="shared" ca="1" si="725"/>
        <v>0.23797087477617107</v>
      </c>
      <c r="Q6608" t="str">
        <f t="shared" ca="1" si="726"/>
        <v>A</v>
      </c>
    </row>
    <row r="6609" spans="9:17" x14ac:dyDescent="0.25">
      <c r="I6609">
        <v>6608</v>
      </c>
      <c r="J6609">
        <f t="shared" ca="1" si="721"/>
        <v>1.9392560029872268</v>
      </c>
      <c r="K6609">
        <f t="shared" ca="1" si="722"/>
        <v>1.5109122541241387</v>
      </c>
      <c r="L6609" t="str">
        <f t="shared" ca="1" si="723"/>
        <v>A</v>
      </c>
      <c r="N6609">
        <f t="shared" si="727"/>
        <v>6608</v>
      </c>
      <c r="O6609">
        <f t="shared" ca="1" si="724"/>
        <v>1.2200669534592441</v>
      </c>
      <c r="P6609">
        <f t="shared" ca="1" si="725"/>
        <v>0.64628970879910141</v>
      </c>
      <c r="Q6609" t="str">
        <f t="shared" ca="1" si="726"/>
        <v>A</v>
      </c>
    </row>
    <row r="6610" spans="9:17" x14ac:dyDescent="0.25">
      <c r="I6610">
        <v>6609</v>
      </c>
      <c r="J6610">
        <f t="shared" ca="1" si="721"/>
        <v>1.3604082280907346</v>
      </c>
      <c r="K6610">
        <f t="shared" ca="1" si="722"/>
        <v>2.2891636566958575</v>
      </c>
      <c r="L6610" t="str">
        <f t="shared" ca="1" si="723"/>
        <v>H</v>
      </c>
      <c r="N6610">
        <f t="shared" si="727"/>
        <v>6609</v>
      </c>
      <c r="O6610">
        <f t="shared" ca="1" si="724"/>
        <v>-1.4742390333744344</v>
      </c>
      <c r="P6610">
        <f t="shared" ca="1" si="725"/>
        <v>0.66669358846496163</v>
      </c>
      <c r="Q6610" t="str">
        <f t="shared" ca="1" si="726"/>
        <v>H</v>
      </c>
    </row>
    <row r="6611" spans="9:17" x14ac:dyDescent="0.25">
      <c r="I6611">
        <v>6610</v>
      </c>
      <c r="J6611">
        <f t="shared" ca="1" si="721"/>
        <v>5.553714836808088E-2</v>
      </c>
      <c r="K6611">
        <f t="shared" ca="1" si="722"/>
        <v>1.959297859065791</v>
      </c>
      <c r="L6611" t="str">
        <f t="shared" ca="1" si="723"/>
        <v>H</v>
      </c>
      <c r="N6611">
        <f t="shared" si="727"/>
        <v>6610</v>
      </c>
      <c r="O6611">
        <f t="shared" ca="1" si="724"/>
        <v>0.22256703190847038</v>
      </c>
      <c r="P6611">
        <f t="shared" ca="1" si="725"/>
        <v>1.7282551040285068</v>
      </c>
      <c r="Q6611" t="str">
        <f t="shared" ca="1" si="726"/>
        <v>H</v>
      </c>
    </row>
    <row r="6612" spans="9:17" x14ac:dyDescent="0.25">
      <c r="I6612">
        <v>6611</v>
      </c>
      <c r="J6612">
        <f t="shared" ca="1" si="721"/>
        <v>2.3811814480014979</v>
      </c>
      <c r="K6612">
        <f t="shared" ca="1" si="722"/>
        <v>1.1923147177199231</v>
      </c>
      <c r="L6612" t="str">
        <f t="shared" ca="1" si="723"/>
        <v>A</v>
      </c>
      <c r="N6612">
        <f t="shared" si="727"/>
        <v>6611</v>
      </c>
      <c r="O6612">
        <f t="shared" ca="1" si="724"/>
        <v>0.45313633226976502</v>
      </c>
      <c r="P6612">
        <f t="shared" ca="1" si="725"/>
        <v>3.3099976991905473</v>
      </c>
      <c r="Q6612" t="str">
        <f t="shared" ca="1" si="726"/>
        <v>H</v>
      </c>
    </row>
    <row r="6613" spans="9:17" x14ac:dyDescent="0.25">
      <c r="I6613">
        <v>6612</v>
      </c>
      <c r="J6613">
        <f t="shared" ca="1" si="721"/>
        <v>1.5320355006562179</v>
      </c>
      <c r="K6613">
        <f t="shared" ca="1" si="722"/>
        <v>0.57159794118117269</v>
      </c>
      <c r="L6613" t="str">
        <f t="shared" ca="1" si="723"/>
        <v>A</v>
      </c>
      <c r="N6613">
        <f t="shared" si="727"/>
        <v>6612</v>
      </c>
      <c r="O6613">
        <f t="shared" ca="1" si="724"/>
        <v>2.8202616884443019</v>
      </c>
      <c r="P6613">
        <f t="shared" ca="1" si="725"/>
        <v>0.22043667453084659</v>
      </c>
      <c r="Q6613" t="str">
        <f t="shared" ca="1" si="726"/>
        <v>A</v>
      </c>
    </row>
    <row r="6614" spans="9:17" x14ac:dyDescent="0.25">
      <c r="I6614">
        <v>6613</v>
      </c>
      <c r="J6614">
        <f t="shared" ca="1" si="721"/>
        <v>0.38046575123147641</v>
      </c>
      <c r="K6614">
        <f t="shared" ca="1" si="722"/>
        <v>1.442860633936778</v>
      </c>
      <c r="L6614" t="str">
        <f t="shared" ca="1" si="723"/>
        <v>H</v>
      </c>
      <c r="N6614">
        <f t="shared" si="727"/>
        <v>6613</v>
      </c>
      <c r="O6614">
        <f t="shared" ca="1" si="724"/>
        <v>-5.7447298494790133E-2</v>
      </c>
      <c r="P6614">
        <f t="shared" ca="1" si="725"/>
        <v>1.2554316440710451</v>
      </c>
      <c r="Q6614" t="str">
        <f t="shared" ca="1" si="726"/>
        <v>H</v>
      </c>
    </row>
    <row r="6615" spans="9:17" x14ac:dyDescent="0.25">
      <c r="I6615">
        <v>6614</v>
      </c>
      <c r="J6615">
        <f t="shared" ca="1" si="721"/>
        <v>1.1173766903600613E-2</v>
      </c>
      <c r="K6615">
        <f t="shared" ca="1" si="722"/>
        <v>1.1425456338367517</v>
      </c>
      <c r="L6615" t="str">
        <f t="shared" ca="1" si="723"/>
        <v>H</v>
      </c>
      <c r="N6615">
        <f t="shared" si="727"/>
        <v>6614</v>
      </c>
      <c r="O6615">
        <f t="shared" ca="1" si="724"/>
        <v>0.79347163892959438</v>
      </c>
      <c r="P6615">
        <f t="shared" ca="1" si="725"/>
        <v>2.3083437261782098</v>
      </c>
      <c r="Q6615" t="str">
        <f t="shared" ca="1" si="726"/>
        <v>H</v>
      </c>
    </row>
    <row r="6616" spans="9:17" x14ac:dyDescent="0.25">
      <c r="I6616">
        <v>6615</v>
      </c>
      <c r="J6616">
        <f t="shared" ca="1" si="721"/>
        <v>1.0121160277515475</v>
      </c>
      <c r="K6616">
        <f t="shared" ca="1" si="722"/>
        <v>0.11031611983503997</v>
      </c>
      <c r="L6616" t="str">
        <f t="shared" ca="1" si="723"/>
        <v>A</v>
      </c>
      <c r="N6616">
        <f t="shared" si="727"/>
        <v>6615</v>
      </c>
      <c r="O6616">
        <f t="shared" ca="1" si="724"/>
        <v>1.3563357848130839</v>
      </c>
      <c r="P6616">
        <f t="shared" ca="1" si="725"/>
        <v>1.6039092437463709</v>
      </c>
      <c r="Q6616" t="str">
        <f t="shared" ca="1" si="726"/>
        <v>H</v>
      </c>
    </row>
    <row r="6617" spans="9:17" x14ac:dyDescent="0.25">
      <c r="I6617">
        <v>6616</v>
      </c>
      <c r="J6617">
        <f t="shared" ca="1" si="721"/>
        <v>0.96826125234769878</v>
      </c>
      <c r="K6617">
        <f t="shared" ca="1" si="722"/>
        <v>1.2142998388063655</v>
      </c>
      <c r="L6617" t="str">
        <f t="shared" ca="1" si="723"/>
        <v>H</v>
      </c>
      <c r="N6617">
        <f t="shared" si="727"/>
        <v>6616</v>
      </c>
      <c r="O6617">
        <f t="shared" ca="1" si="724"/>
        <v>-1.0187899685975608</v>
      </c>
      <c r="P6617">
        <f t="shared" ca="1" si="725"/>
        <v>2.2189809211578568</v>
      </c>
      <c r="Q6617" t="str">
        <f t="shared" ca="1" si="726"/>
        <v>H</v>
      </c>
    </row>
    <row r="6618" spans="9:17" x14ac:dyDescent="0.25">
      <c r="I6618">
        <v>6617</v>
      </c>
      <c r="J6618">
        <f t="shared" ca="1" si="721"/>
        <v>0.26740237537966949</v>
      </c>
      <c r="K6618">
        <f t="shared" ca="1" si="722"/>
        <v>3.3538898735833067</v>
      </c>
      <c r="L6618" t="str">
        <f t="shared" ca="1" si="723"/>
        <v>H</v>
      </c>
      <c r="N6618">
        <f t="shared" si="727"/>
        <v>6617</v>
      </c>
      <c r="O6618">
        <f t="shared" ca="1" si="724"/>
        <v>0.29495774394960927</v>
      </c>
      <c r="P6618">
        <f t="shared" ca="1" si="725"/>
        <v>1.8450194732106544</v>
      </c>
      <c r="Q6618" t="str">
        <f t="shared" ca="1" si="726"/>
        <v>H</v>
      </c>
    </row>
    <row r="6619" spans="9:17" x14ac:dyDescent="0.25">
      <c r="I6619">
        <v>6618</v>
      </c>
      <c r="J6619">
        <f t="shared" ca="1" si="721"/>
        <v>0.74177041836688451</v>
      </c>
      <c r="K6619">
        <f t="shared" ca="1" si="722"/>
        <v>2.5004551871339316</v>
      </c>
      <c r="L6619" t="str">
        <f t="shared" ca="1" si="723"/>
        <v>H</v>
      </c>
      <c r="N6619">
        <f t="shared" si="727"/>
        <v>6618</v>
      </c>
      <c r="O6619">
        <f t="shared" ca="1" si="724"/>
        <v>-0.48883401596103782</v>
      </c>
      <c r="P6619">
        <f t="shared" ca="1" si="725"/>
        <v>1.438994086260474</v>
      </c>
      <c r="Q6619" t="str">
        <f t="shared" ca="1" si="726"/>
        <v>H</v>
      </c>
    </row>
    <row r="6620" spans="9:17" x14ac:dyDescent="0.25">
      <c r="I6620">
        <v>6619</v>
      </c>
      <c r="J6620">
        <f t="shared" ca="1" si="721"/>
        <v>1.5053828532154321</v>
      </c>
      <c r="K6620">
        <f t="shared" ca="1" si="722"/>
        <v>2.6394009285316615</v>
      </c>
      <c r="L6620" t="str">
        <f t="shared" ca="1" si="723"/>
        <v>H</v>
      </c>
      <c r="N6620">
        <f t="shared" si="727"/>
        <v>6619</v>
      </c>
      <c r="O6620">
        <f t="shared" ca="1" si="724"/>
        <v>1.4637698837683897</v>
      </c>
      <c r="P6620">
        <f t="shared" ca="1" si="725"/>
        <v>0.46882442291675952</v>
      </c>
      <c r="Q6620" t="str">
        <f t="shared" ca="1" si="726"/>
        <v>A</v>
      </c>
    </row>
    <row r="6621" spans="9:17" x14ac:dyDescent="0.25">
      <c r="I6621">
        <v>6620</v>
      </c>
      <c r="J6621">
        <f t="shared" ca="1" si="721"/>
        <v>-0.18010894766280527</v>
      </c>
      <c r="K6621">
        <f t="shared" ca="1" si="722"/>
        <v>2.2694360574418129</v>
      </c>
      <c r="L6621" t="str">
        <f t="shared" ca="1" si="723"/>
        <v>H</v>
      </c>
      <c r="N6621">
        <f t="shared" si="727"/>
        <v>6620</v>
      </c>
      <c r="O6621">
        <f t="shared" ca="1" si="724"/>
        <v>-1.394665480166591</v>
      </c>
      <c r="P6621">
        <f t="shared" ca="1" si="725"/>
        <v>2.29807347367105</v>
      </c>
      <c r="Q6621" t="str">
        <f t="shared" ca="1" si="726"/>
        <v>H</v>
      </c>
    </row>
    <row r="6622" spans="9:17" x14ac:dyDescent="0.25">
      <c r="I6622">
        <v>6621</v>
      </c>
      <c r="J6622">
        <f t="shared" ca="1" si="721"/>
        <v>7.8858399102251786E-2</v>
      </c>
      <c r="K6622">
        <f t="shared" ca="1" si="722"/>
        <v>1.4921385413476211</v>
      </c>
      <c r="L6622" t="str">
        <f t="shared" ca="1" si="723"/>
        <v>H</v>
      </c>
      <c r="N6622">
        <f t="shared" si="727"/>
        <v>6621</v>
      </c>
      <c r="O6622">
        <f t="shared" ca="1" si="724"/>
        <v>0.7348752568326975</v>
      </c>
      <c r="P6622">
        <f t="shared" ca="1" si="725"/>
        <v>1.6698183951170869</v>
      </c>
      <c r="Q6622" t="str">
        <f t="shared" ca="1" si="726"/>
        <v>H</v>
      </c>
    </row>
    <row r="6623" spans="9:17" x14ac:dyDescent="0.25">
      <c r="I6623">
        <v>6622</v>
      </c>
      <c r="J6623">
        <f t="shared" ca="1" si="721"/>
        <v>1.3772156951618597</v>
      </c>
      <c r="K6623">
        <f t="shared" ca="1" si="722"/>
        <v>2.2538808975071825</v>
      </c>
      <c r="L6623" t="str">
        <f t="shared" ca="1" si="723"/>
        <v>H</v>
      </c>
      <c r="N6623">
        <f t="shared" si="727"/>
        <v>6622</v>
      </c>
      <c r="O6623">
        <f t="shared" ca="1" si="724"/>
        <v>0.73476353932712501</v>
      </c>
      <c r="P6623">
        <f t="shared" ca="1" si="725"/>
        <v>2.5951887087716177</v>
      </c>
      <c r="Q6623" t="str">
        <f t="shared" ca="1" si="726"/>
        <v>H</v>
      </c>
    </row>
    <row r="6624" spans="9:17" x14ac:dyDescent="0.25">
      <c r="I6624">
        <v>6623</v>
      </c>
      <c r="J6624">
        <f t="shared" ca="1" si="721"/>
        <v>2.0224196838587218</v>
      </c>
      <c r="K6624">
        <f t="shared" ca="1" si="722"/>
        <v>1.8910010921707936</v>
      </c>
      <c r="L6624" t="str">
        <f t="shared" ca="1" si="723"/>
        <v>A</v>
      </c>
      <c r="N6624">
        <f t="shared" si="727"/>
        <v>6623</v>
      </c>
      <c r="O6624">
        <f t="shared" ca="1" si="724"/>
        <v>0.55772284820151929</v>
      </c>
      <c r="P6624">
        <f t="shared" ca="1" si="725"/>
        <v>2.4463019627197156</v>
      </c>
      <c r="Q6624" t="str">
        <f t="shared" ca="1" si="726"/>
        <v>H</v>
      </c>
    </row>
    <row r="6625" spans="9:17" x14ac:dyDescent="0.25">
      <c r="I6625">
        <v>6624</v>
      </c>
      <c r="J6625">
        <f t="shared" ca="1" si="721"/>
        <v>0.56382108633333228</v>
      </c>
      <c r="K6625">
        <f t="shared" ca="1" si="722"/>
        <v>0.64983724677167576</v>
      </c>
      <c r="L6625" t="str">
        <f t="shared" ca="1" si="723"/>
        <v>H</v>
      </c>
      <c r="N6625">
        <f t="shared" si="727"/>
        <v>6624</v>
      </c>
      <c r="O6625">
        <f t="shared" ca="1" si="724"/>
        <v>-0.66952544224660571</v>
      </c>
      <c r="P6625">
        <f t="shared" ca="1" si="725"/>
        <v>2.4866610028650782</v>
      </c>
      <c r="Q6625" t="str">
        <f t="shared" ca="1" si="726"/>
        <v>H</v>
      </c>
    </row>
    <row r="6626" spans="9:17" x14ac:dyDescent="0.25">
      <c r="I6626">
        <v>6625</v>
      </c>
      <c r="J6626">
        <f t="shared" ca="1" si="721"/>
        <v>1.0250260724480444</v>
      </c>
      <c r="K6626">
        <f t="shared" ca="1" si="722"/>
        <v>1.3091783893691809</v>
      </c>
      <c r="L6626" t="str">
        <f t="shared" ca="1" si="723"/>
        <v>H</v>
      </c>
      <c r="N6626">
        <f t="shared" si="727"/>
        <v>6625</v>
      </c>
      <c r="O6626">
        <f t="shared" ca="1" si="724"/>
        <v>2.1996403685659152</v>
      </c>
      <c r="P6626">
        <f t="shared" ca="1" si="725"/>
        <v>-0.25456304929487827</v>
      </c>
      <c r="Q6626" t="str">
        <f t="shared" ca="1" si="726"/>
        <v>A</v>
      </c>
    </row>
    <row r="6627" spans="9:17" x14ac:dyDescent="0.25">
      <c r="I6627">
        <v>6626</v>
      </c>
      <c r="J6627">
        <f t="shared" ca="1" si="721"/>
        <v>2.4485656523379777</v>
      </c>
      <c r="K6627">
        <f t="shared" ca="1" si="722"/>
        <v>0.31654455223570444</v>
      </c>
      <c r="L6627" t="str">
        <f t="shared" ca="1" si="723"/>
        <v>A</v>
      </c>
      <c r="N6627">
        <f t="shared" si="727"/>
        <v>6626</v>
      </c>
      <c r="O6627">
        <f t="shared" ca="1" si="724"/>
        <v>0.49168583482773576</v>
      </c>
      <c r="P6627">
        <f t="shared" ca="1" si="725"/>
        <v>1.1901618253626192</v>
      </c>
      <c r="Q6627" t="str">
        <f t="shared" ca="1" si="726"/>
        <v>H</v>
      </c>
    </row>
    <row r="6628" spans="9:17" x14ac:dyDescent="0.25">
      <c r="I6628">
        <v>6627</v>
      </c>
      <c r="J6628">
        <f t="shared" ca="1" si="721"/>
        <v>0.96450053854944973</v>
      </c>
      <c r="K6628">
        <f t="shared" ca="1" si="722"/>
        <v>1.2492546739571044</v>
      </c>
      <c r="L6628" t="str">
        <f t="shared" ca="1" si="723"/>
        <v>H</v>
      </c>
      <c r="N6628">
        <f t="shared" si="727"/>
        <v>6627</v>
      </c>
      <c r="O6628">
        <f t="shared" ca="1" si="724"/>
        <v>-1.8623310965230433</v>
      </c>
      <c r="P6628">
        <f t="shared" ca="1" si="725"/>
        <v>1.2366117347879684</v>
      </c>
      <c r="Q6628" t="str">
        <f t="shared" ca="1" si="726"/>
        <v>H</v>
      </c>
    </row>
    <row r="6629" spans="9:17" x14ac:dyDescent="0.25">
      <c r="I6629">
        <v>6628</v>
      </c>
      <c r="J6629">
        <f t="shared" ca="1" si="721"/>
        <v>3.4168970566475867</v>
      </c>
      <c r="K6629">
        <f t="shared" ca="1" si="722"/>
        <v>2.1446883008504134</v>
      </c>
      <c r="L6629" t="str">
        <f t="shared" ca="1" si="723"/>
        <v>A</v>
      </c>
      <c r="N6629">
        <f t="shared" si="727"/>
        <v>6628</v>
      </c>
      <c r="O6629">
        <f t="shared" ca="1" si="724"/>
        <v>0.20497808412513313</v>
      </c>
      <c r="P6629">
        <f t="shared" ca="1" si="725"/>
        <v>3.5166473660517479</v>
      </c>
      <c r="Q6629" t="str">
        <f t="shared" ca="1" si="726"/>
        <v>H</v>
      </c>
    </row>
    <row r="6630" spans="9:17" x14ac:dyDescent="0.25">
      <c r="I6630">
        <v>6629</v>
      </c>
      <c r="J6630">
        <f t="shared" ca="1" si="721"/>
        <v>-0.2849925726070397</v>
      </c>
      <c r="K6630">
        <f t="shared" ca="1" si="722"/>
        <v>0.93321857169321543</v>
      </c>
      <c r="L6630" t="str">
        <f t="shared" ca="1" si="723"/>
        <v>H</v>
      </c>
      <c r="N6630">
        <f t="shared" si="727"/>
        <v>6629</v>
      </c>
      <c r="O6630">
        <f t="shared" ca="1" si="724"/>
        <v>0.86268750434969987</v>
      </c>
      <c r="P6630">
        <f t="shared" ca="1" si="725"/>
        <v>1.9771354062832218</v>
      </c>
      <c r="Q6630" t="str">
        <f t="shared" ca="1" si="726"/>
        <v>H</v>
      </c>
    </row>
    <row r="6631" spans="9:17" x14ac:dyDescent="0.25">
      <c r="I6631">
        <v>6630</v>
      </c>
      <c r="J6631">
        <f t="shared" ca="1" si="721"/>
        <v>1.3487975688391352</v>
      </c>
      <c r="K6631">
        <f t="shared" ca="1" si="722"/>
        <v>1.3787801774723787</v>
      </c>
      <c r="L6631" t="str">
        <f t="shared" ca="1" si="723"/>
        <v>H</v>
      </c>
      <c r="N6631">
        <f t="shared" si="727"/>
        <v>6630</v>
      </c>
      <c r="O6631">
        <f t="shared" ca="1" si="724"/>
        <v>0.33262939235072608</v>
      </c>
      <c r="P6631">
        <f t="shared" ca="1" si="725"/>
        <v>0.4969343944874951</v>
      </c>
      <c r="Q6631" t="str">
        <f t="shared" ca="1" si="726"/>
        <v>H</v>
      </c>
    </row>
    <row r="6632" spans="9:17" x14ac:dyDescent="0.25">
      <c r="I6632">
        <v>6631</v>
      </c>
      <c r="J6632">
        <f t="shared" ca="1" si="721"/>
        <v>1.1795396830095826</v>
      </c>
      <c r="K6632">
        <f t="shared" ca="1" si="722"/>
        <v>1.6106253531008621</v>
      </c>
      <c r="L6632" t="str">
        <f t="shared" ca="1" si="723"/>
        <v>H</v>
      </c>
      <c r="N6632">
        <f t="shared" si="727"/>
        <v>6631</v>
      </c>
      <c r="O6632">
        <f t="shared" ca="1" si="724"/>
        <v>0.61556626036690243</v>
      </c>
      <c r="P6632">
        <f t="shared" ca="1" si="725"/>
        <v>1.0370309172779584</v>
      </c>
      <c r="Q6632" t="str">
        <f t="shared" ca="1" si="726"/>
        <v>H</v>
      </c>
    </row>
    <row r="6633" spans="9:17" x14ac:dyDescent="0.25">
      <c r="I6633">
        <v>6632</v>
      </c>
      <c r="J6633">
        <f t="shared" ca="1" si="721"/>
        <v>1.413554459148922</v>
      </c>
      <c r="K6633">
        <f t="shared" ca="1" si="722"/>
        <v>2.1279063748958276</v>
      </c>
      <c r="L6633" t="str">
        <f t="shared" ca="1" si="723"/>
        <v>H</v>
      </c>
      <c r="N6633">
        <f t="shared" si="727"/>
        <v>6632</v>
      </c>
      <c r="O6633">
        <f t="shared" ca="1" si="724"/>
        <v>0.36234088661642383</v>
      </c>
      <c r="P6633">
        <f t="shared" ca="1" si="725"/>
        <v>1.6284965989023761</v>
      </c>
      <c r="Q6633" t="str">
        <f t="shared" ca="1" si="726"/>
        <v>H</v>
      </c>
    </row>
    <row r="6634" spans="9:17" x14ac:dyDescent="0.25">
      <c r="I6634">
        <v>6633</v>
      </c>
      <c r="J6634">
        <f t="shared" ca="1" si="721"/>
        <v>1.4163886972797943</v>
      </c>
      <c r="K6634">
        <f t="shared" ca="1" si="722"/>
        <v>1.7441263368977244</v>
      </c>
      <c r="L6634" t="str">
        <f t="shared" ca="1" si="723"/>
        <v>H</v>
      </c>
      <c r="N6634">
        <f t="shared" si="727"/>
        <v>6633</v>
      </c>
      <c r="O6634">
        <f t="shared" ca="1" si="724"/>
        <v>-1.0701793429514439</v>
      </c>
      <c r="P6634">
        <f t="shared" ca="1" si="725"/>
        <v>0.82289783053851795</v>
      </c>
      <c r="Q6634" t="str">
        <f t="shared" ca="1" si="726"/>
        <v>H</v>
      </c>
    </row>
    <row r="6635" spans="9:17" x14ac:dyDescent="0.25">
      <c r="I6635">
        <v>6634</v>
      </c>
      <c r="J6635">
        <f t="shared" ca="1" si="721"/>
        <v>1.5551045124582485</v>
      </c>
      <c r="K6635">
        <f t="shared" ca="1" si="722"/>
        <v>0.64565852175191274</v>
      </c>
      <c r="L6635" t="str">
        <f t="shared" ca="1" si="723"/>
        <v>A</v>
      </c>
      <c r="N6635">
        <f t="shared" si="727"/>
        <v>6634</v>
      </c>
      <c r="O6635">
        <f t="shared" ca="1" si="724"/>
        <v>1.1842353699992814</v>
      </c>
      <c r="P6635">
        <f t="shared" ca="1" si="725"/>
        <v>2.1423109441124275</v>
      </c>
      <c r="Q6635" t="str">
        <f t="shared" ca="1" si="726"/>
        <v>H</v>
      </c>
    </row>
    <row r="6636" spans="9:17" x14ac:dyDescent="0.25">
      <c r="I6636">
        <v>6635</v>
      </c>
      <c r="J6636">
        <f t="shared" ca="1" si="721"/>
        <v>1.3028208605801255</v>
      </c>
      <c r="K6636">
        <f t="shared" ca="1" si="722"/>
        <v>2.3422179898524695</v>
      </c>
      <c r="L6636" t="str">
        <f t="shared" ca="1" si="723"/>
        <v>H</v>
      </c>
      <c r="N6636">
        <f t="shared" si="727"/>
        <v>6635</v>
      </c>
      <c r="O6636">
        <f t="shared" ca="1" si="724"/>
        <v>1.2884029608342344</v>
      </c>
      <c r="P6636">
        <f t="shared" ca="1" si="725"/>
        <v>1.3225750120572832</v>
      </c>
      <c r="Q6636" t="str">
        <f t="shared" ca="1" si="726"/>
        <v>H</v>
      </c>
    </row>
    <row r="6637" spans="9:17" x14ac:dyDescent="0.25">
      <c r="I6637">
        <v>6636</v>
      </c>
      <c r="J6637">
        <f t="shared" ca="1" si="721"/>
        <v>-0.26343697697816748</v>
      </c>
      <c r="K6637">
        <f t="shared" ca="1" si="722"/>
        <v>1.176891803343038</v>
      </c>
      <c r="L6637" t="str">
        <f t="shared" ca="1" si="723"/>
        <v>H</v>
      </c>
      <c r="N6637">
        <f t="shared" si="727"/>
        <v>6636</v>
      </c>
      <c r="O6637">
        <f t="shared" ca="1" si="724"/>
        <v>1.6638367367103482</v>
      </c>
      <c r="P6637">
        <f t="shared" ca="1" si="725"/>
        <v>1.7621783537307725</v>
      </c>
      <c r="Q6637" t="str">
        <f t="shared" ca="1" si="726"/>
        <v>H</v>
      </c>
    </row>
    <row r="6638" spans="9:17" x14ac:dyDescent="0.25">
      <c r="I6638">
        <v>6637</v>
      </c>
      <c r="J6638">
        <f t="shared" ca="1" si="721"/>
        <v>-1.0784929861475792</v>
      </c>
      <c r="K6638">
        <f t="shared" ca="1" si="722"/>
        <v>2.0395632215930797</v>
      </c>
      <c r="L6638" t="str">
        <f t="shared" ca="1" si="723"/>
        <v>H</v>
      </c>
      <c r="N6638">
        <f t="shared" si="727"/>
        <v>6637</v>
      </c>
      <c r="O6638">
        <f t="shared" ca="1" si="724"/>
        <v>1.1387338551149309</v>
      </c>
      <c r="P6638">
        <f t="shared" ca="1" si="725"/>
        <v>1.4084964997599323</v>
      </c>
      <c r="Q6638" t="str">
        <f t="shared" ca="1" si="726"/>
        <v>H</v>
      </c>
    </row>
    <row r="6639" spans="9:17" x14ac:dyDescent="0.25">
      <c r="I6639">
        <v>6638</v>
      </c>
      <c r="J6639">
        <f t="shared" ca="1" si="721"/>
        <v>2.6615338237574444</v>
      </c>
      <c r="K6639">
        <f t="shared" ca="1" si="722"/>
        <v>0.8821845220389759</v>
      </c>
      <c r="L6639" t="str">
        <f t="shared" ca="1" si="723"/>
        <v>A</v>
      </c>
      <c r="N6639">
        <f t="shared" si="727"/>
        <v>6638</v>
      </c>
      <c r="O6639">
        <f t="shared" ca="1" si="724"/>
        <v>1.1915353679979976</v>
      </c>
      <c r="P6639">
        <f t="shared" ca="1" si="725"/>
        <v>2.5173836103227765</v>
      </c>
      <c r="Q6639" t="str">
        <f t="shared" ca="1" si="726"/>
        <v>H</v>
      </c>
    </row>
    <row r="6640" spans="9:17" x14ac:dyDescent="0.25">
      <c r="I6640">
        <v>6639</v>
      </c>
      <c r="J6640">
        <f t="shared" ca="1" si="721"/>
        <v>1.1734931366078609</v>
      </c>
      <c r="K6640">
        <f t="shared" ca="1" si="722"/>
        <v>1.2144667756470739</v>
      </c>
      <c r="L6640" t="str">
        <f t="shared" ca="1" si="723"/>
        <v>H</v>
      </c>
      <c r="N6640">
        <f t="shared" si="727"/>
        <v>6639</v>
      </c>
      <c r="O6640">
        <f t="shared" ca="1" si="724"/>
        <v>3.4396908266922654E-3</v>
      </c>
      <c r="P6640">
        <f t="shared" ca="1" si="725"/>
        <v>1.5870426304107588</v>
      </c>
      <c r="Q6640" t="str">
        <f t="shared" ca="1" si="726"/>
        <v>H</v>
      </c>
    </row>
    <row r="6641" spans="9:17" x14ac:dyDescent="0.25">
      <c r="I6641">
        <v>6640</v>
      </c>
      <c r="J6641">
        <f t="shared" ca="1" si="721"/>
        <v>0.79489990880832206</v>
      </c>
      <c r="K6641">
        <f t="shared" ca="1" si="722"/>
        <v>-0.24889749121396121</v>
      </c>
      <c r="L6641" t="str">
        <f t="shared" ca="1" si="723"/>
        <v>A</v>
      </c>
      <c r="N6641">
        <f t="shared" si="727"/>
        <v>6640</v>
      </c>
      <c r="O6641">
        <f t="shared" ca="1" si="724"/>
        <v>1.93244806379603</v>
      </c>
      <c r="P6641">
        <f t="shared" ca="1" si="725"/>
        <v>1.6954850906648784</v>
      </c>
      <c r="Q6641" t="str">
        <f t="shared" ca="1" si="726"/>
        <v>A</v>
      </c>
    </row>
    <row r="6642" spans="9:17" x14ac:dyDescent="0.25">
      <c r="I6642">
        <v>6641</v>
      </c>
      <c r="J6642">
        <f t="shared" ca="1" si="721"/>
        <v>2.8462949351408167</v>
      </c>
      <c r="K6642">
        <f t="shared" ca="1" si="722"/>
        <v>1.6606300978668025</v>
      </c>
      <c r="L6642" t="str">
        <f t="shared" ca="1" si="723"/>
        <v>A</v>
      </c>
      <c r="N6642">
        <f t="shared" si="727"/>
        <v>6641</v>
      </c>
      <c r="O6642">
        <f t="shared" ca="1" si="724"/>
        <v>1.9502801564059864</v>
      </c>
      <c r="P6642">
        <f t="shared" ca="1" si="725"/>
        <v>1.1297676109340409</v>
      </c>
      <c r="Q6642" t="str">
        <f t="shared" ca="1" si="726"/>
        <v>A</v>
      </c>
    </row>
    <row r="6643" spans="9:17" x14ac:dyDescent="0.25">
      <c r="I6643">
        <v>6642</v>
      </c>
      <c r="J6643">
        <f t="shared" ca="1" si="721"/>
        <v>1.0397525769453575</v>
      </c>
      <c r="K6643">
        <f t="shared" ca="1" si="722"/>
        <v>1.5021299067563794</v>
      </c>
      <c r="L6643" t="str">
        <f t="shared" ca="1" si="723"/>
        <v>H</v>
      </c>
      <c r="N6643">
        <f t="shared" si="727"/>
        <v>6642</v>
      </c>
      <c r="O6643">
        <f t="shared" ca="1" si="724"/>
        <v>1.0866384382059868</v>
      </c>
      <c r="P6643">
        <f t="shared" ca="1" si="725"/>
        <v>1.1981210930718214</v>
      </c>
      <c r="Q6643" t="str">
        <f t="shared" ca="1" si="726"/>
        <v>H</v>
      </c>
    </row>
    <row r="6644" spans="9:17" x14ac:dyDescent="0.25">
      <c r="I6644">
        <v>6643</v>
      </c>
      <c r="J6644">
        <f t="shared" ca="1" si="721"/>
        <v>1.3292118539582112</v>
      </c>
      <c r="K6644">
        <f t="shared" ca="1" si="722"/>
        <v>2.8577339546698814</v>
      </c>
      <c r="L6644" t="str">
        <f t="shared" ca="1" si="723"/>
        <v>H</v>
      </c>
      <c r="N6644">
        <f t="shared" si="727"/>
        <v>6643</v>
      </c>
      <c r="O6644">
        <f t="shared" ca="1" si="724"/>
        <v>0.95830419675576517</v>
      </c>
      <c r="P6644">
        <f t="shared" ca="1" si="725"/>
        <v>1.4495174767104175</v>
      </c>
      <c r="Q6644" t="str">
        <f t="shared" ca="1" si="726"/>
        <v>H</v>
      </c>
    </row>
    <row r="6645" spans="9:17" x14ac:dyDescent="0.25">
      <c r="I6645">
        <v>6644</v>
      </c>
      <c r="J6645">
        <f t="shared" ca="1" si="721"/>
        <v>1.5683796742593232</v>
      </c>
      <c r="K6645">
        <f t="shared" ca="1" si="722"/>
        <v>1.8960407266766555</v>
      </c>
      <c r="L6645" t="str">
        <f t="shared" ca="1" si="723"/>
        <v>H</v>
      </c>
      <c r="N6645">
        <f t="shared" si="727"/>
        <v>6644</v>
      </c>
      <c r="O6645">
        <f t="shared" ca="1" si="724"/>
        <v>0.55336503614899202</v>
      </c>
      <c r="P6645">
        <f t="shared" ca="1" si="725"/>
        <v>7.3194002207318087E-2</v>
      </c>
      <c r="Q6645" t="str">
        <f t="shared" ca="1" si="726"/>
        <v>A</v>
      </c>
    </row>
    <row r="6646" spans="9:17" x14ac:dyDescent="0.25">
      <c r="I6646">
        <v>6645</v>
      </c>
      <c r="J6646">
        <f t="shared" ca="1" si="721"/>
        <v>1.2279966482928599</v>
      </c>
      <c r="K6646">
        <f t="shared" ca="1" si="722"/>
        <v>1.7756696353705261</v>
      </c>
      <c r="L6646" t="str">
        <f t="shared" ca="1" si="723"/>
        <v>H</v>
      </c>
      <c r="N6646">
        <f t="shared" si="727"/>
        <v>6645</v>
      </c>
      <c r="O6646">
        <f t="shared" ca="1" si="724"/>
        <v>-0.58747057326314822</v>
      </c>
      <c r="P6646">
        <f t="shared" ca="1" si="725"/>
        <v>1.2536820133184328</v>
      </c>
      <c r="Q6646" t="str">
        <f t="shared" ca="1" si="726"/>
        <v>H</v>
      </c>
    </row>
    <row r="6647" spans="9:17" x14ac:dyDescent="0.25">
      <c r="I6647">
        <v>6646</v>
      </c>
      <c r="J6647">
        <f t="shared" ca="1" si="721"/>
        <v>0.23629778609492014</v>
      </c>
      <c r="K6647">
        <f t="shared" ca="1" si="722"/>
        <v>2.5462412218506798</v>
      </c>
      <c r="L6647" t="str">
        <f t="shared" ca="1" si="723"/>
        <v>H</v>
      </c>
      <c r="N6647">
        <f t="shared" si="727"/>
        <v>6646</v>
      </c>
      <c r="O6647">
        <f t="shared" ca="1" si="724"/>
        <v>9.125168058787414E-2</v>
      </c>
      <c r="P6647">
        <f t="shared" ca="1" si="725"/>
        <v>1.2824266880178699</v>
      </c>
      <c r="Q6647" t="str">
        <f t="shared" ca="1" si="726"/>
        <v>H</v>
      </c>
    </row>
    <row r="6648" spans="9:17" x14ac:dyDescent="0.25">
      <c r="I6648">
        <v>6647</v>
      </c>
      <c r="J6648">
        <f t="shared" ca="1" si="721"/>
        <v>1.9920613475595002</v>
      </c>
      <c r="K6648">
        <f t="shared" ca="1" si="722"/>
        <v>1.7723526990408474</v>
      </c>
      <c r="L6648" t="str">
        <f t="shared" ca="1" si="723"/>
        <v>A</v>
      </c>
      <c r="N6648">
        <f t="shared" si="727"/>
        <v>6647</v>
      </c>
      <c r="O6648">
        <f t="shared" ca="1" si="724"/>
        <v>-3.2978567388011082E-2</v>
      </c>
      <c r="P6648">
        <f t="shared" ca="1" si="725"/>
        <v>2.386175619134745</v>
      </c>
      <c r="Q6648" t="str">
        <f t="shared" ca="1" si="726"/>
        <v>H</v>
      </c>
    </row>
    <row r="6649" spans="9:17" x14ac:dyDescent="0.25">
      <c r="I6649">
        <v>6648</v>
      </c>
      <c r="J6649">
        <f t="shared" ca="1" si="721"/>
        <v>0.63431586486497804</v>
      </c>
      <c r="K6649">
        <f t="shared" ca="1" si="722"/>
        <v>1.3583904970176111</v>
      </c>
      <c r="L6649" t="str">
        <f t="shared" ca="1" si="723"/>
        <v>H</v>
      </c>
      <c r="N6649">
        <f t="shared" si="727"/>
        <v>6648</v>
      </c>
      <c r="O6649">
        <f t="shared" ca="1" si="724"/>
        <v>0.27056294713827417</v>
      </c>
      <c r="P6649">
        <f t="shared" ca="1" si="725"/>
        <v>2.1091873876801848</v>
      </c>
      <c r="Q6649" t="str">
        <f t="shared" ca="1" si="726"/>
        <v>H</v>
      </c>
    </row>
    <row r="6650" spans="9:17" x14ac:dyDescent="0.25">
      <c r="I6650">
        <v>6649</v>
      </c>
      <c r="J6650">
        <f t="shared" ca="1" si="721"/>
        <v>0.7323705948383703</v>
      </c>
      <c r="K6650">
        <f t="shared" ca="1" si="722"/>
        <v>2.2851786880270701</v>
      </c>
      <c r="L6650" t="str">
        <f t="shared" ca="1" si="723"/>
        <v>H</v>
      </c>
      <c r="N6650">
        <f t="shared" si="727"/>
        <v>6649</v>
      </c>
      <c r="O6650">
        <f t="shared" ca="1" si="724"/>
        <v>0.2572564858683391</v>
      </c>
      <c r="P6650">
        <f t="shared" ca="1" si="725"/>
        <v>1.8691352290770453</v>
      </c>
      <c r="Q6650" t="str">
        <f t="shared" ca="1" si="726"/>
        <v>H</v>
      </c>
    </row>
    <row r="6651" spans="9:17" x14ac:dyDescent="0.25">
      <c r="I6651">
        <v>6650</v>
      </c>
      <c r="J6651">
        <f t="shared" ca="1" si="721"/>
        <v>1.4795151791141685</v>
      </c>
      <c r="K6651">
        <f t="shared" ca="1" si="722"/>
        <v>1.0724589779408955</v>
      </c>
      <c r="L6651" t="str">
        <f t="shared" ca="1" si="723"/>
        <v>A</v>
      </c>
      <c r="N6651">
        <f t="shared" si="727"/>
        <v>6650</v>
      </c>
      <c r="O6651">
        <f t="shared" ca="1" si="724"/>
        <v>0.9645947203763362</v>
      </c>
      <c r="P6651">
        <f t="shared" ca="1" si="725"/>
        <v>2.1825860108336856</v>
      </c>
      <c r="Q6651" t="str">
        <f t="shared" ca="1" si="726"/>
        <v>H</v>
      </c>
    </row>
    <row r="6652" spans="9:17" x14ac:dyDescent="0.25">
      <c r="I6652">
        <v>6651</v>
      </c>
      <c r="J6652">
        <f t="shared" ca="1" si="721"/>
        <v>0.27696538016706063</v>
      </c>
      <c r="K6652">
        <f t="shared" ca="1" si="722"/>
        <v>1.2561612073730148</v>
      </c>
      <c r="L6652" t="str">
        <f t="shared" ca="1" si="723"/>
        <v>H</v>
      </c>
      <c r="N6652">
        <f t="shared" si="727"/>
        <v>6651</v>
      </c>
      <c r="O6652">
        <f t="shared" ca="1" si="724"/>
        <v>0.72593466938644502</v>
      </c>
      <c r="P6652">
        <f t="shared" ca="1" si="725"/>
        <v>0.85388139933897111</v>
      </c>
      <c r="Q6652" t="str">
        <f t="shared" ca="1" si="726"/>
        <v>H</v>
      </c>
    </row>
    <row r="6653" spans="9:17" x14ac:dyDescent="0.25">
      <c r="I6653">
        <v>6652</v>
      </c>
      <c r="J6653">
        <f t="shared" ca="1" si="721"/>
        <v>2.6644819207328498</v>
      </c>
      <c r="K6653">
        <f t="shared" ca="1" si="722"/>
        <v>3.1261634306441852</v>
      </c>
      <c r="L6653" t="str">
        <f t="shared" ca="1" si="723"/>
        <v>H</v>
      </c>
      <c r="N6653">
        <f t="shared" si="727"/>
        <v>6652</v>
      </c>
      <c r="O6653">
        <f t="shared" ca="1" si="724"/>
        <v>1.7611259249620739</v>
      </c>
      <c r="P6653">
        <f t="shared" ca="1" si="725"/>
        <v>0.91652680631375505</v>
      </c>
      <c r="Q6653" t="str">
        <f t="shared" ca="1" si="726"/>
        <v>A</v>
      </c>
    </row>
    <row r="6654" spans="9:17" x14ac:dyDescent="0.25">
      <c r="I6654">
        <v>6653</v>
      </c>
      <c r="J6654">
        <f t="shared" ca="1" si="721"/>
        <v>1.5470213535712101</v>
      </c>
      <c r="K6654">
        <f t="shared" ca="1" si="722"/>
        <v>1.0085793007073414</v>
      </c>
      <c r="L6654" t="str">
        <f t="shared" ca="1" si="723"/>
        <v>A</v>
      </c>
      <c r="N6654">
        <f t="shared" si="727"/>
        <v>6653</v>
      </c>
      <c r="O6654">
        <f t="shared" ca="1" si="724"/>
        <v>-0.25363608933561754</v>
      </c>
      <c r="P6654">
        <f t="shared" ca="1" si="725"/>
        <v>1.2635557293902007</v>
      </c>
      <c r="Q6654" t="str">
        <f t="shared" ca="1" si="726"/>
        <v>H</v>
      </c>
    </row>
    <row r="6655" spans="9:17" x14ac:dyDescent="0.25">
      <c r="I6655">
        <v>6654</v>
      </c>
      <c r="J6655">
        <f t="shared" ca="1" si="721"/>
        <v>-5.9058050821160668E-2</v>
      </c>
      <c r="K6655">
        <f t="shared" ca="1" si="722"/>
        <v>1.8640397085846017</v>
      </c>
      <c r="L6655" t="str">
        <f t="shared" ca="1" si="723"/>
        <v>H</v>
      </c>
      <c r="N6655">
        <f t="shared" si="727"/>
        <v>6654</v>
      </c>
      <c r="O6655">
        <f t="shared" ca="1" si="724"/>
        <v>1.7525441095171532</v>
      </c>
      <c r="P6655">
        <f t="shared" ca="1" si="725"/>
        <v>0.56463036121121501</v>
      </c>
      <c r="Q6655" t="str">
        <f t="shared" ca="1" si="726"/>
        <v>A</v>
      </c>
    </row>
    <row r="6656" spans="9:17" x14ac:dyDescent="0.25">
      <c r="I6656">
        <v>6655</v>
      </c>
      <c r="J6656">
        <f t="shared" ca="1" si="721"/>
        <v>0.22616580043520906</v>
      </c>
      <c r="K6656">
        <f t="shared" ca="1" si="722"/>
        <v>0.86540840806930075</v>
      </c>
      <c r="L6656" t="str">
        <f t="shared" ca="1" si="723"/>
        <v>H</v>
      </c>
      <c r="N6656">
        <f t="shared" si="727"/>
        <v>6655</v>
      </c>
      <c r="O6656">
        <f t="shared" ca="1" si="724"/>
        <v>2.2481270609779762</v>
      </c>
      <c r="P6656">
        <f t="shared" ca="1" si="725"/>
        <v>0.54812611051765292</v>
      </c>
      <c r="Q6656" t="str">
        <f t="shared" ca="1" si="726"/>
        <v>A</v>
      </c>
    </row>
    <row r="6657" spans="9:17" x14ac:dyDescent="0.25">
      <c r="I6657">
        <v>6656</v>
      </c>
      <c r="J6657">
        <f t="shared" ca="1" si="721"/>
        <v>0.75600221213133501</v>
      </c>
      <c r="K6657">
        <f t="shared" ca="1" si="722"/>
        <v>1.1789480277042714</v>
      </c>
      <c r="L6657" t="str">
        <f t="shared" ca="1" si="723"/>
        <v>H</v>
      </c>
      <c r="N6657">
        <f t="shared" si="727"/>
        <v>6656</v>
      </c>
      <c r="O6657">
        <f t="shared" ca="1" si="724"/>
        <v>1.736033695659664</v>
      </c>
      <c r="P6657">
        <f t="shared" ca="1" si="725"/>
        <v>1.1622805222869479</v>
      </c>
      <c r="Q6657" t="str">
        <f t="shared" ca="1" si="726"/>
        <v>A</v>
      </c>
    </row>
    <row r="6658" spans="9:17" x14ac:dyDescent="0.25">
      <c r="I6658">
        <v>6657</v>
      </c>
      <c r="J6658">
        <f t="shared" ca="1" si="721"/>
        <v>-0.14361465519000771</v>
      </c>
      <c r="K6658">
        <f t="shared" ca="1" si="722"/>
        <v>2.0480910706820135</v>
      </c>
      <c r="L6658" t="str">
        <f t="shared" ca="1" si="723"/>
        <v>H</v>
      </c>
      <c r="N6658">
        <f t="shared" si="727"/>
        <v>6657</v>
      </c>
      <c r="O6658">
        <f t="shared" ca="1" si="724"/>
        <v>-0.72112505522267178</v>
      </c>
      <c r="P6658">
        <f t="shared" ca="1" si="725"/>
        <v>2.4935474645719933</v>
      </c>
      <c r="Q6658" t="str">
        <f t="shared" ca="1" si="726"/>
        <v>H</v>
      </c>
    </row>
    <row r="6659" spans="9:17" x14ac:dyDescent="0.25">
      <c r="I6659">
        <v>6658</v>
      </c>
      <c r="J6659">
        <f t="shared" ref="J6659:J6722" ca="1" si="728">NORMINV(RAND(), $D$3,$F$3)</f>
        <v>1.9261925537185578</v>
      </c>
      <c r="K6659">
        <f t="shared" ref="K6659:K6722" ca="1" si="729">NORMINV(RAND(), $D$2,$F$2)</f>
        <v>0.35158231402362405</v>
      </c>
      <c r="L6659" t="str">
        <f t="shared" ref="L6659:L6722" ca="1" si="730">IF(J6659&gt;K6659, "A", IF(J6659=K6659, "T", "H"))</f>
        <v>A</v>
      </c>
      <c r="N6659">
        <f t="shared" si="727"/>
        <v>6658</v>
      </c>
      <c r="O6659">
        <f t="shared" ref="O6659:O6722" ca="1" si="731">NORMINV(RAND(), $D$11,$F$11)</f>
        <v>-0.19455821363877679</v>
      </c>
      <c r="P6659">
        <f t="shared" ref="P6659:P6722" ca="1" si="732">NORMINV(RAND(), $D$10,$F$10)</f>
        <v>1.8957140948886027</v>
      </c>
      <c r="Q6659" t="str">
        <f t="shared" ref="Q6659:Q6722" ca="1" si="733">IF(O6659&gt;P6659, "A", IF(O6659=P6659, "T", "H"))</f>
        <v>H</v>
      </c>
    </row>
    <row r="6660" spans="9:17" x14ac:dyDescent="0.25">
      <c r="I6660">
        <v>6659</v>
      </c>
      <c r="J6660">
        <f t="shared" ca="1" si="728"/>
        <v>1.8471377527298025</v>
      </c>
      <c r="K6660">
        <f t="shared" ca="1" si="729"/>
        <v>0.93193518543032117</v>
      </c>
      <c r="L6660" t="str">
        <f t="shared" ca="1" si="730"/>
        <v>A</v>
      </c>
      <c r="N6660">
        <f t="shared" ref="N6660:N6723" si="734">N6659+1</f>
        <v>6659</v>
      </c>
      <c r="O6660">
        <f t="shared" ca="1" si="731"/>
        <v>-0.49381693377571767</v>
      </c>
      <c r="P6660">
        <f t="shared" ca="1" si="732"/>
        <v>1.3702861248280482</v>
      </c>
      <c r="Q6660" t="str">
        <f t="shared" ca="1" si="733"/>
        <v>H</v>
      </c>
    </row>
    <row r="6661" spans="9:17" x14ac:dyDescent="0.25">
      <c r="I6661">
        <v>6660</v>
      </c>
      <c r="J6661">
        <f t="shared" ca="1" si="728"/>
        <v>0.38329751762596986</v>
      </c>
      <c r="K6661">
        <f t="shared" ca="1" si="729"/>
        <v>1.5252009499849961</v>
      </c>
      <c r="L6661" t="str">
        <f t="shared" ca="1" si="730"/>
        <v>H</v>
      </c>
      <c r="N6661">
        <f t="shared" si="734"/>
        <v>6660</v>
      </c>
      <c r="O6661">
        <f t="shared" ca="1" si="731"/>
        <v>-0.45103105841646429</v>
      </c>
      <c r="P6661">
        <f t="shared" ca="1" si="732"/>
        <v>2.0527168328068615</v>
      </c>
      <c r="Q6661" t="str">
        <f t="shared" ca="1" si="733"/>
        <v>H</v>
      </c>
    </row>
    <row r="6662" spans="9:17" x14ac:dyDescent="0.25">
      <c r="I6662">
        <v>6661</v>
      </c>
      <c r="J6662">
        <f t="shared" ca="1" si="728"/>
        <v>1.6204325702959865</v>
      </c>
      <c r="K6662">
        <f t="shared" ca="1" si="729"/>
        <v>2.0394115495137606</v>
      </c>
      <c r="L6662" t="str">
        <f t="shared" ca="1" si="730"/>
        <v>H</v>
      </c>
      <c r="N6662">
        <f t="shared" si="734"/>
        <v>6661</v>
      </c>
      <c r="O6662">
        <f t="shared" ca="1" si="731"/>
        <v>1.1906721142038423</v>
      </c>
      <c r="P6662">
        <f t="shared" ca="1" si="732"/>
        <v>0.80276325452665487</v>
      </c>
      <c r="Q6662" t="str">
        <f t="shared" ca="1" si="733"/>
        <v>A</v>
      </c>
    </row>
    <row r="6663" spans="9:17" x14ac:dyDescent="0.25">
      <c r="I6663">
        <v>6662</v>
      </c>
      <c r="J6663">
        <f t="shared" ca="1" si="728"/>
        <v>0.83991537386624493</v>
      </c>
      <c r="K6663">
        <f t="shared" ca="1" si="729"/>
        <v>1.8296521423511307</v>
      </c>
      <c r="L6663" t="str">
        <f t="shared" ca="1" si="730"/>
        <v>H</v>
      </c>
      <c r="N6663">
        <f t="shared" si="734"/>
        <v>6662</v>
      </c>
      <c r="O6663">
        <f t="shared" ca="1" si="731"/>
        <v>-0.12259608494557073</v>
      </c>
      <c r="P6663">
        <f t="shared" ca="1" si="732"/>
        <v>1.6028547007667771</v>
      </c>
      <c r="Q6663" t="str">
        <f t="shared" ca="1" si="733"/>
        <v>H</v>
      </c>
    </row>
    <row r="6664" spans="9:17" x14ac:dyDescent="0.25">
      <c r="I6664">
        <v>6663</v>
      </c>
      <c r="J6664">
        <f t="shared" ca="1" si="728"/>
        <v>1.4043697536163617</v>
      </c>
      <c r="K6664">
        <f t="shared" ca="1" si="729"/>
        <v>2.4581130259626365</v>
      </c>
      <c r="L6664" t="str">
        <f t="shared" ca="1" si="730"/>
        <v>H</v>
      </c>
      <c r="N6664">
        <f t="shared" si="734"/>
        <v>6663</v>
      </c>
      <c r="O6664">
        <f t="shared" ca="1" si="731"/>
        <v>0.15747758780768051</v>
      </c>
      <c r="P6664">
        <f t="shared" ca="1" si="732"/>
        <v>-0.29985794258651755</v>
      </c>
      <c r="Q6664" t="str">
        <f t="shared" ca="1" si="733"/>
        <v>A</v>
      </c>
    </row>
    <row r="6665" spans="9:17" x14ac:dyDescent="0.25">
      <c r="I6665">
        <v>6664</v>
      </c>
      <c r="J6665">
        <f t="shared" ca="1" si="728"/>
        <v>0.10155791051373753</v>
      </c>
      <c r="K6665">
        <f t="shared" ca="1" si="729"/>
        <v>1.2356445912956593</v>
      </c>
      <c r="L6665" t="str">
        <f t="shared" ca="1" si="730"/>
        <v>H</v>
      </c>
      <c r="N6665">
        <f t="shared" si="734"/>
        <v>6664</v>
      </c>
      <c r="O6665">
        <f t="shared" ca="1" si="731"/>
        <v>1.3268116896223356</v>
      </c>
      <c r="P6665">
        <f t="shared" ca="1" si="732"/>
        <v>1.6479786582974645</v>
      </c>
      <c r="Q6665" t="str">
        <f t="shared" ca="1" si="733"/>
        <v>H</v>
      </c>
    </row>
    <row r="6666" spans="9:17" x14ac:dyDescent="0.25">
      <c r="I6666">
        <v>6665</v>
      </c>
      <c r="J6666">
        <f t="shared" ca="1" si="728"/>
        <v>1.3061509246521315</v>
      </c>
      <c r="K6666">
        <f t="shared" ca="1" si="729"/>
        <v>2.4035250305398601</v>
      </c>
      <c r="L6666" t="str">
        <f t="shared" ca="1" si="730"/>
        <v>H</v>
      </c>
      <c r="N6666">
        <f t="shared" si="734"/>
        <v>6665</v>
      </c>
      <c r="O6666">
        <f t="shared" ca="1" si="731"/>
        <v>-0.5503447029778612</v>
      </c>
      <c r="P6666">
        <f t="shared" ca="1" si="732"/>
        <v>1.9149955457399492</v>
      </c>
      <c r="Q6666" t="str">
        <f t="shared" ca="1" si="733"/>
        <v>H</v>
      </c>
    </row>
    <row r="6667" spans="9:17" x14ac:dyDescent="0.25">
      <c r="I6667">
        <v>6666</v>
      </c>
      <c r="J6667">
        <f t="shared" ca="1" si="728"/>
        <v>2.219721468941068</v>
      </c>
      <c r="K6667">
        <f t="shared" ca="1" si="729"/>
        <v>2.1343723075972836</v>
      </c>
      <c r="L6667" t="str">
        <f t="shared" ca="1" si="730"/>
        <v>A</v>
      </c>
      <c r="N6667">
        <f t="shared" si="734"/>
        <v>6666</v>
      </c>
      <c r="O6667">
        <f t="shared" ca="1" si="731"/>
        <v>-0.36470464242761291</v>
      </c>
      <c r="P6667">
        <f t="shared" ca="1" si="732"/>
        <v>-0.7139581712782348</v>
      </c>
      <c r="Q6667" t="str">
        <f t="shared" ca="1" si="733"/>
        <v>A</v>
      </c>
    </row>
    <row r="6668" spans="9:17" x14ac:dyDescent="0.25">
      <c r="I6668">
        <v>6667</v>
      </c>
      <c r="J6668">
        <f t="shared" ca="1" si="728"/>
        <v>1.6283661647790408</v>
      </c>
      <c r="K6668">
        <f t="shared" ca="1" si="729"/>
        <v>2.8686798662386899</v>
      </c>
      <c r="L6668" t="str">
        <f t="shared" ca="1" si="730"/>
        <v>H</v>
      </c>
      <c r="N6668">
        <f t="shared" si="734"/>
        <v>6667</v>
      </c>
      <c r="O6668">
        <f t="shared" ca="1" si="731"/>
        <v>0.34845982800554615</v>
      </c>
      <c r="P6668">
        <f t="shared" ca="1" si="732"/>
        <v>2.5308894827929085</v>
      </c>
      <c r="Q6668" t="str">
        <f t="shared" ca="1" si="733"/>
        <v>H</v>
      </c>
    </row>
    <row r="6669" spans="9:17" x14ac:dyDescent="0.25">
      <c r="I6669">
        <v>6668</v>
      </c>
      <c r="J6669">
        <f t="shared" ca="1" si="728"/>
        <v>2.0095404654850872</v>
      </c>
      <c r="K6669">
        <f t="shared" ca="1" si="729"/>
        <v>3.0850312660728778</v>
      </c>
      <c r="L6669" t="str">
        <f t="shared" ca="1" si="730"/>
        <v>H</v>
      </c>
      <c r="N6669">
        <f t="shared" si="734"/>
        <v>6668</v>
      </c>
      <c r="O6669">
        <f t="shared" ca="1" si="731"/>
        <v>0.58371376239949746</v>
      </c>
      <c r="P6669">
        <f t="shared" ca="1" si="732"/>
        <v>1.9481808616433811</v>
      </c>
      <c r="Q6669" t="str">
        <f t="shared" ca="1" si="733"/>
        <v>H</v>
      </c>
    </row>
    <row r="6670" spans="9:17" x14ac:dyDescent="0.25">
      <c r="I6670">
        <v>6669</v>
      </c>
      <c r="J6670">
        <f t="shared" ca="1" si="728"/>
        <v>1.5640457509014833</v>
      </c>
      <c r="K6670">
        <f t="shared" ca="1" si="729"/>
        <v>1.5659639561728027</v>
      </c>
      <c r="L6670" t="str">
        <f t="shared" ca="1" si="730"/>
        <v>H</v>
      </c>
      <c r="N6670">
        <f t="shared" si="734"/>
        <v>6669</v>
      </c>
      <c r="O6670">
        <f t="shared" ca="1" si="731"/>
        <v>-0.38187015174166605</v>
      </c>
      <c r="P6670">
        <f t="shared" ca="1" si="732"/>
        <v>0.33462408861251747</v>
      </c>
      <c r="Q6670" t="str">
        <f t="shared" ca="1" si="733"/>
        <v>H</v>
      </c>
    </row>
    <row r="6671" spans="9:17" x14ac:dyDescent="0.25">
      <c r="I6671">
        <v>6670</v>
      </c>
      <c r="J6671">
        <f t="shared" ca="1" si="728"/>
        <v>1.8662916361183013</v>
      </c>
      <c r="K6671">
        <f t="shared" ca="1" si="729"/>
        <v>1.3308637786093529</v>
      </c>
      <c r="L6671" t="str">
        <f t="shared" ca="1" si="730"/>
        <v>A</v>
      </c>
      <c r="N6671">
        <f t="shared" si="734"/>
        <v>6670</v>
      </c>
      <c r="O6671">
        <f t="shared" ca="1" si="731"/>
        <v>-0.39411241081981929</v>
      </c>
      <c r="P6671">
        <f t="shared" ca="1" si="732"/>
        <v>1.4295272947536526</v>
      </c>
      <c r="Q6671" t="str">
        <f t="shared" ca="1" si="733"/>
        <v>H</v>
      </c>
    </row>
    <row r="6672" spans="9:17" x14ac:dyDescent="0.25">
      <c r="I6672">
        <v>6671</v>
      </c>
      <c r="J6672">
        <f t="shared" ca="1" si="728"/>
        <v>1.4584855404953725</v>
      </c>
      <c r="K6672">
        <f t="shared" ca="1" si="729"/>
        <v>2.0361678451105814</v>
      </c>
      <c r="L6672" t="str">
        <f t="shared" ca="1" si="730"/>
        <v>H</v>
      </c>
      <c r="N6672">
        <f t="shared" si="734"/>
        <v>6671</v>
      </c>
      <c r="O6672">
        <f t="shared" ca="1" si="731"/>
        <v>-0.94262415385876475</v>
      </c>
      <c r="P6672">
        <f t="shared" ca="1" si="732"/>
        <v>2.502226749522082</v>
      </c>
      <c r="Q6672" t="str">
        <f t="shared" ca="1" si="733"/>
        <v>H</v>
      </c>
    </row>
    <row r="6673" spans="9:17" x14ac:dyDescent="0.25">
      <c r="I6673">
        <v>6672</v>
      </c>
      <c r="J6673">
        <f t="shared" ca="1" si="728"/>
        <v>2.5894611353592434</v>
      </c>
      <c r="K6673">
        <f t="shared" ca="1" si="729"/>
        <v>1.7246338588457655</v>
      </c>
      <c r="L6673" t="str">
        <f t="shared" ca="1" si="730"/>
        <v>A</v>
      </c>
      <c r="N6673">
        <f t="shared" si="734"/>
        <v>6672</v>
      </c>
      <c r="O6673">
        <f t="shared" ca="1" si="731"/>
        <v>-0.31347580365872385</v>
      </c>
      <c r="P6673">
        <f t="shared" ca="1" si="732"/>
        <v>-3.4282328205863744E-2</v>
      </c>
      <c r="Q6673" t="str">
        <f t="shared" ca="1" si="733"/>
        <v>H</v>
      </c>
    </row>
    <row r="6674" spans="9:17" x14ac:dyDescent="0.25">
      <c r="I6674">
        <v>6673</v>
      </c>
      <c r="J6674">
        <f t="shared" ca="1" si="728"/>
        <v>0.94210548595863308</v>
      </c>
      <c r="K6674">
        <f t="shared" ca="1" si="729"/>
        <v>2.7658266896237009</v>
      </c>
      <c r="L6674" t="str">
        <f t="shared" ca="1" si="730"/>
        <v>H</v>
      </c>
      <c r="N6674">
        <f t="shared" si="734"/>
        <v>6673</v>
      </c>
      <c r="O6674">
        <f t="shared" ca="1" si="731"/>
        <v>1.4960802621343983</v>
      </c>
      <c r="P6674">
        <f t="shared" ca="1" si="732"/>
        <v>1.4159631057238264</v>
      </c>
      <c r="Q6674" t="str">
        <f t="shared" ca="1" si="733"/>
        <v>A</v>
      </c>
    </row>
    <row r="6675" spans="9:17" x14ac:dyDescent="0.25">
      <c r="I6675">
        <v>6674</v>
      </c>
      <c r="J6675">
        <f t="shared" ca="1" si="728"/>
        <v>1.5046920016028014</v>
      </c>
      <c r="K6675">
        <f t="shared" ca="1" si="729"/>
        <v>2.0709585140207953</v>
      </c>
      <c r="L6675" t="str">
        <f t="shared" ca="1" si="730"/>
        <v>H</v>
      </c>
      <c r="N6675">
        <f t="shared" si="734"/>
        <v>6674</v>
      </c>
      <c r="O6675">
        <f t="shared" ca="1" si="731"/>
        <v>-1.04428496198875</v>
      </c>
      <c r="P6675">
        <f t="shared" ca="1" si="732"/>
        <v>1.7804407270778049</v>
      </c>
      <c r="Q6675" t="str">
        <f t="shared" ca="1" si="733"/>
        <v>H</v>
      </c>
    </row>
    <row r="6676" spans="9:17" x14ac:dyDescent="0.25">
      <c r="I6676">
        <v>6675</v>
      </c>
      <c r="J6676">
        <f t="shared" ca="1" si="728"/>
        <v>-0.14895974513758881</v>
      </c>
      <c r="K6676">
        <f t="shared" ca="1" si="729"/>
        <v>2.1756977363291066</v>
      </c>
      <c r="L6676" t="str">
        <f t="shared" ca="1" si="730"/>
        <v>H</v>
      </c>
      <c r="N6676">
        <f t="shared" si="734"/>
        <v>6675</v>
      </c>
      <c r="O6676">
        <f t="shared" ca="1" si="731"/>
        <v>0.87813992867383828</v>
      </c>
      <c r="P6676">
        <f t="shared" ca="1" si="732"/>
        <v>2.735342154005278</v>
      </c>
      <c r="Q6676" t="str">
        <f t="shared" ca="1" si="733"/>
        <v>H</v>
      </c>
    </row>
    <row r="6677" spans="9:17" x14ac:dyDescent="0.25">
      <c r="I6677">
        <v>6676</v>
      </c>
      <c r="J6677">
        <f t="shared" ca="1" si="728"/>
        <v>0.43450759449019749</v>
      </c>
      <c r="K6677">
        <f t="shared" ca="1" si="729"/>
        <v>1.9175181128685006</v>
      </c>
      <c r="L6677" t="str">
        <f t="shared" ca="1" si="730"/>
        <v>H</v>
      </c>
      <c r="N6677">
        <f t="shared" si="734"/>
        <v>6676</v>
      </c>
      <c r="O6677">
        <f t="shared" ca="1" si="731"/>
        <v>0.88506814502493469</v>
      </c>
      <c r="P6677">
        <f t="shared" ca="1" si="732"/>
        <v>1.5287038753481959</v>
      </c>
      <c r="Q6677" t="str">
        <f t="shared" ca="1" si="733"/>
        <v>H</v>
      </c>
    </row>
    <row r="6678" spans="9:17" x14ac:dyDescent="0.25">
      <c r="I6678">
        <v>6677</v>
      </c>
      <c r="J6678">
        <f t="shared" ca="1" si="728"/>
        <v>1.6402343690385126</v>
      </c>
      <c r="K6678">
        <f t="shared" ca="1" si="729"/>
        <v>0.34665278838593849</v>
      </c>
      <c r="L6678" t="str">
        <f t="shared" ca="1" si="730"/>
        <v>A</v>
      </c>
      <c r="N6678">
        <f t="shared" si="734"/>
        <v>6677</v>
      </c>
      <c r="O6678">
        <f t="shared" ca="1" si="731"/>
        <v>0.41686712555390365</v>
      </c>
      <c r="P6678">
        <f t="shared" ca="1" si="732"/>
        <v>1.704694052459899</v>
      </c>
      <c r="Q6678" t="str">
        <f t="shared" ca="1" si="733"/>
        <v>H</v>
      </c>
    </row>
    <row r="6679" spans="9:17" x14ac:dyDescent="0.25">
      <c r="I6679">
        <v>6678</v>
      </c>
      <c r="J6679">
        <f t="shared" ca="1" si="728"/>
        <v>0.90831470238227374</v>
      </c>
      <c r="K6679">
        <f t="shared" ca="1" si="729"/>
        <v>1.9281819446881383</v>
      </c>
      <c r="L6679" t="str">
        <f t="shared" ca="1" si="730"/>
        <v>H</v>
      </c>
      <c r="N6679">
        <f t="shared" si="734"/>
        <v>6678</v>
      </c>
      <c r="O6679">
        <f t="shared" ca="1" si="731"/>
        <v>0.34274366012655932</v>
      </c>
      <c r="P6679">
        <f t="shared" ca="1" si="732"/>
        <v>1.4239988532323888E-2</v>
      </c>
      <c r="Q6679" t="str">
        <f t="shared" ca="1" si="733"/>
        <v>A</v>
      </c>
    </row>
    <row r="6680" spans="9:17" x14ac:dyDescent="0.25">
      <c r="I6680">
        <v>6679</v>
      </c>
      <c r="J6680">
        <f t="shared" ca="1" si="728"/>
        <v>1.248437144598288</v>
      </c>
      <c r="K6680">
        <f t="shared" ca="1" si="729"/>
        <v>3.5515650664379921</v>
      </c>
      <c r="L6680" t="str">
        <f t="shared" ca="1" si="730"/>
        <v>H</v>
      </c>
      <c r="N6680">
        <f t="shared" si="734"/>
        <v>6679</v>
      </c>
      <c r="O6680">
        <f t="shared" ca="1" si="731"/>
        <v>-0.58971422576327903</v>
      </c>
      <c r="P6680">
        <f t="shared" ca="1" si="732"/>
        <v>1.7026535786482158</v>
      </c>
      <c r="Q6680" t="str">
        <f t="shared" ca="1" si="733"/>
        <v>H</v>
      </c>
    </row>
    <row r="6681" spans="9:17" x14ac:dyDescent="0.25">
      <c r="I6681">
        <v>6680</v>
      </c>
      <c r="J6681">
        <f t="shared" ca="1" si="728"/>
        <v>0.28360470095068269</v>
      </c>
      <c r="K6681">
        <f t="shared" ca="1" si="729"/>
        <v>0.81286235619233083</v>
      </c>
      <c r="L6681" t="str">
        <f t="shared" ca="1" si="730"/>
        <v>H</v>
      </c>
      <c r="N6681">
        <f t="shared" si="734"/>
        <v>6680</v>
      </c>
      <c r="O6681">
        <f t="shared" ca="1" si="731"/>
        <v>1.582258851950813E-2</v>
      </c>
      <c r="P6681">
        <f t="shared" ca="1" si="732"/>
        <v>0.47712921510042738</v>
      </c>
      <c r="Q6681" t="str">
        <f t="shared" ca="1" si="733"/>
        <v>H</v>
      </c>
    </row>
    <row r="6682" spans="9:17" x14ac:dyDescent="0.25">
      <c r="I6682">
        <v>6681</v>
      </c>
      <c r="J6682">
        <f t="shared" ca="1" si="728"/>
        <v>0.20854537566309261</v>
      </c>
      <c r="K6682">
        <f t="shared" ca="1" si="729"/>
        <v>-0.90561555510410918</v>
      </c>
      <c r="L6682" t="str">
        <f t="shared" ca="1" si="730"/>
        <v>A</v>
      </c>
      <c r="N6682">
        <f t="shared" si="734"/>
        <v>6681</v>
      </c>
      <c r="O6682">
        <f t="shared" ca="1" si="731"/>
        <v>-0.24167653898276176</v>
      </c>
      <c r="P6682">
        <f t="shared" ca="1" si="732"/>
        <v>0.70194040251437451</v>
      </c>
      <c r="Q6682" t="str">
        <f t="shared" ca="1" si="733"/>
        <v>H</v>
      </c>
    </row>
    <row r="6683" spans="9:17" x14ac:dyDescent="0.25">
      <c r="I6683">
        <v>6682</v>
      </c>
      <c r="J6683">
        <f t="shared" ca="1" si="728"/>
        <v>0.44842799188187221</v>
      </c>
      <c r="K6683">
        <f t="shared" ca="1" si="729"/>
        <v>1.4742529018467239</v>
      </c>
      <c r="L6683" t="str">
        <f t="shared" ca="1" si="730"/>
        <v>H</v>
      </c>
      <c r="N6683">
        <f t="shared" si="734"/>
        <v>6682</v>
      </c>
      <c r="O6683">
        <f t="shared" ca="1" si="731"/>
        <v>1.1650412666421204</v>
      </c>
      <c r="P6683">
        <f t="shared" ca="1" si="732"/>
        <v>1.393044782287689</v>
      </c>
      <c r="Q6683" t="str">
        <f t="shared" ca="1" si="733"/>
        <v>H</v>
      </c>
    </row>
    <row r="6684" spans="9:17" x14ac:dyDescent="0.25">
      <c r="I6684">
        <v>6683</v>
      </c>
      <c r="J6684">
        <f t="shared" ca="1" si="728"/>
        <v>0.60981541769428627</v>
      </c>
      <c r="K6684">
        <f t="shared" ca="1" si="729"/>
        <v>1.748725250066379</v>
      </c>
      <c r="L6684" t="str">
        <f t="shared" ca="1" si="730"/>
        <v>H</v>
      </c>
      <c r="N6684">
        <f t="shared" si="734"/>
        <v>6683</v>
      </c>
      <c r="O6684">
        <f t="shared" ca="1" si="731"/>
        <v>2.0485503106367249</v>
      </c>
      <c r="P6684">
        <f t="shared" ca="1" si="732"/>
        <v>1.4218423120608241</v>
      </c>
      <c r="Q6684" t="str">
        <f t="shared" ca="1" si="733"/>
        <v>A</v>
      </c>
    </row>
    <row r="6685" spans="9:17" x14ac:dyDescent="0.25">
      <c r="I6685">
        <v>6684</v>
      </c>
      <c r="J6685">
        <f t="shared" ca="1" si="728"/>
        <v>9.6947401037507097E-3</v>
      </c>
      <c r="K6685">
        <f t="shared" ca="1" si="729"/>
        <v>1.116108064094846</v>
      </c>
      <c r="L6685" t="str">
        <f t="shared" ca="1" si="730"/>
        <v>H</v>
      </c>
      <c r="N6685">
        <f t="shared" si="734"/>
        <v>6684</v>
      </c>
      <c r="O6685">
        <f t="shared" ca="1" si="731"/>
        <v>1.3019529267628878</v>
      </c>
      <c r="P6685">
        <f t="shared" ca="1" si="732"/>
        <v>2.4316322772922616</v>
      </c>
      <c r="Q6685" t="str">
        <f t="shared" ca="1" si="733"/>
        <v>H</v>
      </c>
    </row>
    <row r="6686" spans="9:17" x14ac:dyDescent="0.25">
      <c r="I6686">
        <v>6685</v>
      </c>
      <c r="J6686">
        <f t="shared" ca="1" si="728"/>
        <v>-0.68463039368936673</v>
      </c>
      <c r="K6686">
        <f t="shared" ca="1" si="729"/>
        <v>3.0698256780651976</v>
      </c>
      <c r="L6686" t="str">
        <f t="shared" ca="1" si="730"/>
        <v>H</v>
      </c>
      <c r="N6686">
        <f t="shared" si="734"/>
        <v>6685</v>
      </c>
      <c r="O6686">
        <f t="shared" ca="1" si="731"/>
        <v>1.3399884333673793</v>
      </c>
      <c r="P6686">
        <f t="shared" ca="1" si="732"/>
        <v>1.9440278250416236</v>
      </c>
      <c r="Q6686" t="str">
        <f t="shared" ca="1" si="733"/>
        <v>H</v>
      </c>
    </row>
    <row r="6687" spans="9:17" x14ac:dyDescent="0.25">
      <c r="I6687">
        <v>6686</v>
      </c>
      <c r="J6687">
        <f t="shared" ca="1" si="728"/>
        <v>3.2887880956055433</v>
      </c>
      <c r="K6687">
        <f t="shared" ca="1" si="729"/>
        <v>1.4324161787462262</v>
      </c>
      <c r="L6687" t="str">
        <f t="shared" ca="1" si="730"/>
        <v>A</v>
      </c>
      <c r="N6687">
        <f t="shared" si="734"/>
        <v>6686</v>
      </c>
      <c r="O6687">
        <f t="shared" ca="1" si="731"/>
        <v>-1.0426720786264543</v>
      </c>
      <c r="P6687">
        <f t="shared" ca="1" si="732"/>
        <v>3.1865752933014191E-2</v>
      </c>
      <c r="Q6687" t="str">
        <f t="shared" ca="1" si="733"/>
        <v>H</v>
      </c>
    </row>
    <row r="6688" spans="9:17" x14ac:dyDescent="0.25">
      <c r="I6688">
        <v>6687</v>
      </c>
      <c r="J6688">
        <f t="shared" ca="1" si="728"/>
        <v>1.1252468923743146</v>
      </c>
      <c r="K6688">
        <f t="shared" ca="1" si="729"/>
        <v>0.34619068188947821</v>
      </c>
      <c r="L6688" t="str">
        <f t="shared" ca="1" si="730"/>
        <v>A</v>
      </c>
      <c r="N6688">
        <f t="shared" si="734"/>
        <v>6687</v>
      </c>
      <c r="O6688">
        <f t="shared" ca="1" si="731"/>
        <v>0.89797283828658681</v>
      </c>
      <c r="P6688">
        <f t="shared" ca="1" si="732"/>
        <v>1.5640227011015064</v>
      </c>
      <c r="Q6688" t="str">
        <f t="shared" ca="1" si="733"/>
        <v>H</v>
      </c>
    </row>
    <row r="6689" spans="9:17" x14ac:dyDescent="0.25">
      <c r="I6689">
        <v>6688</v>
      </c>
      <c r="J6689">
        <f t="shared" ca="1" si="728"/>
        <v>0.77595111491885571</v>
      </c>
      <c r="K6689">
        <f t="shared" ca="1" si="729"/>
        <v>0.42615607479759299</v>
      </c>
      <c r="L6689" t="str">
        <f t="shared" ca="1" si="730"/>
        <v>A</v>
      </c>
      <c r="N6689">
        <f t="shared" si="734"/>
        <v>6688</v>
      </c>
      <c r="O6689">
        <f t="shared" ca="1" si="731"/>
        <v>1.141947511064227</v>
      </c>
      <c r="P6689">
        <f t="shared" ca="1" si="732"/>
        <v>1.5097053858113938</v>
      </c>
      <c r="Q6689" t="str">
        <f t="shared" ca="1" si="733"/>
        <v>H</v>
      </c>
    </row>
    <row r="6690" spans="9:17" x14ac:dyDescent="0.25">
      <c r="I6690">
        <v>6689</v>
      </c>
      <c r="J6690">
        <f t="shared" ca="1" si="728"/>
        <v>0.94991844022067995</v>
      </c>
      <c r="K6690">
        <f t="shared" ca="1" si="729"/>
        <v>0.25744091388480905</v>
      </c>
      <c r="L6690" t="str">
        <f t="shared" ca="1" si="730"/>
        <v>A</v>
      </c>
      <c r="N6690">
        <f t="shared" si="734"/>
        <v>6689</v>
      </c>
      <c r="O6690">
        <f t="shared" ca="1" si="731"/>
        <v>-1.4193982746716405</v>
      </c>
      <c r="P6690">
        <f t="shared" ca="1" si="732"/>
        <v>2.0512792507654809</v>
      </c>
      <c r="Q6690" t="str">
        <f t="shared" ca="1" si="733"/>
        <v>H</v>
      </c>
    </row>
    <row r="6691" spans="9:17" x14ac:dyDescent="0.25">
      <c r="I6691">
        <v>6690</v>
      </c>
      <c r="J6691">
        <f t="shared" ca="1" si="728"/>
        <v>0.58642208650395911</v>
      </c>
      <c r="K6691">
        <f t="shared" ca="1" si="729"/>
        <v>1.5994677843171703</v>
      </c>
      <c r="L6691" t="str">
        <f t="shared" ca="1" si="730"/>
        <v>H</v>
      </c>
      <c r="N6691">
        <f t="shared" si="734"/>
        <v>6690</v>
      </c>
      <c r="O6691">
        <f t="shared" ca="1" si="731"/>
        <v>0.48343160878509639</v>
      </c>
      <c r="P6691">
        <f t="shared" ca="1" si="732"/>
        <v>1.4254926252904303</v>
      </c>
      <c r="Q6691" t="str">
        <f t="shared" ca="1" si="733"/>
        <v>H</v>
      </c>
    </row>
    <row r="6692" spans="9:17" x14ac:dyDescent="0.25">
      <c r="I6692">
        <v>6691</v>
      </c>
      <c r="J6692">
        <f t="shared" ca="1" si="728"/>
        <v>1.4750292041058755</v>
      </c>
      <c r="K6692">
        <f t="shared" ca="1" si="729"/>
        <v>2.2549026281252447</v>
      </c>
      <c r="L6692" t="str">
        <f t="shared" ca="1" si="730"/>
        <v>H</v>
      </c>
      <c r="N6692">
        <f t="shared" si="734"/>
        <v>6691</v>
      </c>
      <c r="O6692">
        <f t="shared" ca="1" si="731"/>
        <v>-0.66988036861633637</v>
      </c>
      <c r="P6692">
        <f t="shared" ca="1" si="732"/>
        <v>3.6067015834742477E-2</v>
      </c>
      <c r="Q6692" t="str">
        <f t="shared" ca="1" si="733"/>
        <v>H</v>
      </c>
    </row>
    <row r="6693" spans="9:17" x14ac:dyDescent="0.25">
      <c r="I6693">
        <v>6692</v>
      </c>
      <c r="J6693">
        <f t="shared" ca="1" si="728"/>
        <v>0.61256941678589638</v>
      </c>
      <c r="K6693">
        <f t="shared" ca="1" si="729"/>
        <v>2.1791970139140666</v>
      </c>
      <c r="L6693" t="str">
        <f t="shared" ca="1" si="730"/>
        <v>H</v>
      </c>
      <c r="N6693">
        <f t="shared" si="734"/>
        <v>6692</v>
      </c>
      <c r="O6693">
        <f t="shared" ca="1" si="731"/>
        <v>-0.16902867128839094</v>
      </c>
      <c r="P6693">
        <f t="shared" ca="1" si="732"/>
        <v>1.6783792275921707</v>
      </c>
      <c r="Q6693" t="str">
        <f t="shared" ca="1" si="733"/>
        <v>H</v>
      </c>
    </row>
    <row r="6694" spans="9:17" x14ac:dyDescent="0.25">
      <c r="I6694">
        <v>6693</v>
      </c>
      <c r="J6694">
        <f t="shared" ca="1" si="728"/>
        <v>1.5672379171913629</v>
      </c>
      <c r="K6694">
        <f t="shared" ca="1" si="729"/>
        <v>1.75737454396019</v>
      </c>
      <c r="L6694" t="str">
        <f t="shared" ca="1" si="730"/>
        <v>H</v>
      </c>
      <c r="N6694">
        <f t="shared" si="734"/>
        <v>6693</v>
      </c>
      <c r="O6694">
        <f t="shared" ca="1" si="731"/>
        <v>-1.4712189926698966</v>
      </c>
      <c r="P6694">
        <f t="shared" ca="1" si="732"/>
        <v>1.3604264485371418</v>
      </c>
      <c r="Q6694" t="str">
        <f t="shared" ca="1" si="733"/>
        <v>H</v>
      </c>
    </row>
    <row r="6695" spans="9:17" x14ac:dyDescent="0.25">
      <c r="I6695">
        <v>6694</v>
      </c>
      <c r="J6695">
        <f t="shared" ca="1" si="728"/>
        <v>-1.1502611514734251</v>
      </c>
      <c r="K6695">
        <f t="shared" ca="1" si="729"/>
        <v>1.7021097711086046</v>
      </c>
      <c r="L6695" t="str">
        <f t="shared" ca="1" si="730"/>
        <v>H</v>
      </c>
      <c r="N6695">
        <f t="shared" si="734"/>
        <v>6694</v>
      </c>
      <c r="O6695">
        <f t="shared" ca="1" si="731"/>
        <v>0.19970979009186413</v>
      </c>
      <c r="P6695">
        <f t="shared" ca="1" si="732"/>
        <v>1.4113449173604309</v>
      </c>
      <c r="Q6695" t="str">
        <f t="shared" ca="1" si="733"/>
        <v>H</v>
      </c>
    </row>
    <row r="6696" spans="9:17" x14ac:dyDescent="0.25">
      <c r="I6696">
        <v>6695</v>
      </c>
      <c r="J6696">
        <f t="shared" ca="1" si="728"/>
        <v>-0.37882041599397431</v>
      </c>
      <c r="K6696">
        <f t="shared" ca="1" si="729"/>
        <v>1.5714739079080302</v>
      </c>
      <c r="L6696" t="str">
        <f t="shared" ca="1" si="730"/>
        <v>H</v>
      </c>
      <c r="N6696">
        <f t="shared" si="734"/>
        <v>6695</v>
      </c>
      <c r="O6696">
        <f t="shared" ca="1" si="731"/>
        <v>1.2313525880521934</v>
      </c>
      <c r="P6696">
        <f t="shared" ca="1" si="732"/>
        <v>-8.885637953616321E-2</v>
      </c>
      <c r="Q6696" t="str">
        <f t="shared" ca="1" si="733"/>
        <v>A</v>
      </c>
    </row>
    <row r="6697" spans="9:17" x14ac:dyDescent="0.25">
      <c r="I6697">
        <v>6696</v>
      </c>
      <c r="J6697">
        <f t="shared" ca="1" si="728"/>
        <v>0.19827218082874576</v>
      </c>
      <c r="K6697">
        <f t="shared" ca="1" si="729"/>
        <v>1.9325659136043485</v>
      </c>
      <c r="L6697" t="str">
        <f t="shared" ca="1" si="730"/>
        <v>H</v>
      </c>
      <c r="N6697">
        <f t="shared" si="734"/>
        <v>6696</v>
      </c>
      <c r="O6697">
        <f t="shared" ca="1" si="731"/>
        <v>-8.7872842142501018E-2</v>
      </c>
      <c r="P6697">
        <f t="shared" ca="1" si="732"/>
        <v>1.9300397396720279</v>
      </c>
      <c r="Q6697" t="str">
        <f t="shared" ca="1" si="733"/>
        <v>H</v>
      </c>
    </row>
    <row r="6698" spans="9:17" x14ac:dyDescent="0.25">
      <c r="I6698">
        <v>6697</v>
      </c>
      <c r="J6698">
        <f t="shared" ca="1" si="728"/>
        <v>0.60535247829146366</v>
      </c>
      <c r="K6698">
        <f t="shared" ca="1" si="729"/>
        <v>1.0354648676748983</v>
      </c>
      <c r="L6698" t="str">
        <f t="shared" ca="1" si="730"/>
        <v>H</v>
      </c>
      <c r="N6698">
        <f t="shared" si="734"/>
        <v>6697</v>
      </c>
      <c r="O6698">
        <f t="shared" ca="1" si="731"/>
        <v>-0.29466055320541851</v>
      </c>
      <c r="P6698">
        <f t="shared" ca="1" si="732"/>
        <v>1.4350812791227607</v>
      </c>
      <c r="Q6698" t="str">
        <f t="shared" ca="1" si="733"/>
        <v>H</v>
      </c>
    </row>
    <row r="6699" spans="9:17" x14ac:dyDescent="0.25">
      <c r="I6699">
        <v>6698</v>
      </c>
      <c r="J6699">
        <f t="shared" ca="1" si="728"/>
        <v>2.5979400014408673</v>
      </c>
      <c r="K6699">
        <f t="shared" ca="1" si="729"/>
        <v>2.8792923324552691</v>
      </c>
      <c r="L6699" t="str">
        <f t="shared" ca="1" si="730"/>
        <v>H</v>
      </c>
      <c r="N6699">
        <f t="shared" si="734"/>
        <v>6698</v>
      </c>
      <c r="O6699">
        <f t="shared" ca="1" si="731"/>
        <v>0.11451288047167968</v>
      </c>
      <c r="P6699">
        <f t="shared" ca="1" si="732"/>
        <v>0.69121045161784089</v>
      </c>
      <c r="Q6699" t="str">
        <f t="shared" ca="1" si="733"/>
        <v>H</v>
      </c>
    </row>
    <row r="6700" spans="9:17" x14ac:dyDescent="0.25">
      <c r="I6700">
        <v>6699</v>
      </c>
      <c r="J6700">
        <f t="shared" ca="1" si="728"/>
        <v>2.1304642431368785</v>
      </c>
      <c r="K6700">
        <f t="shared" ca="1" si="729"/>
        <v>1.5208069866311069</v>
      </c>
      <c r="L6700" t="str">
        <f t="shared" ca="1" si="730"/>
        <v>A</v>
      </c>
      <c r="N6700">
        <f t="shared" si="734"/>
        <v>6699</v>
      </c>
      <c r="O6700">
        <f t="shared" ca="1" si="731"/>
        <v>0.11244911777314248</v>
      </c>
      <c r="P6700">
        <f t="shared" ca="1" si="732"/>
        <v>0.69054963552550119</v>
      </c>
      <c r="Q6700" t="str">
        <f t="shared" ca="1" si="733"/>
        <v>H</v>
      </c>
    </row>
    <row r="6701" spans="9:17" x14ac:dyDescent="0.25">
      <c r="I6701">
        <v>6700</v>
      </c>
      <c r="J6701">
        <f t="shared" ca="1" si="728"/>
        <v>0.64899971419551483</v>
      </c>
      <c r="K6701">
        <f t="shared" ca="1" si="729"/>
        <v>2.1986726874576599</v>
      </c>
      <c r="L6701" t="str">
        <f t="shared" ca="1" si="730"/>
        <v>H</v>
      </c>
      <c r="N6701">
        <f t="shared" si="734"/>
        <v>6700</v>
      </c>
      <c r="O6701">
        <f t="shared" ca="1" si="731"/>
        <v>1.5294433994419285</v>
      </c>
      <c r="P6701">
        <f t="shared" ca="1" si="732"/>
        <v>1.6669253579034842</v>
      </c>
      <c r="Q6701" t="str">
        <f t="shared" ca="1" si="733"/>
        <v>H</v>
      </c>
    </row>
    <row r="6702" spans="9:17" x14ac:dyDescent="0.25">
      <c r="I6702">
        <v>6701</v>
      </c>
      <c r="J6702">
        <f t="shared" ca="1" si="728"/>
        <v>1.1057490048062868</v>
      </c>
      <c r="K6702">
        <f t="shared" ca="1" si="729"/>
        <v>1.781257454528635</v>
      </c>
      <c r="L6702" t="str">
        <f t="shared" ca="1" si="730"/>
        <v>H</v>
      </c>
      <c r="N6702">
        <f t="shared" si="734"/>
        <v>6701</v>
      </c>
      <c r="O6702">
        <f t="shared" ca="1" si="731"/>
        <v>0.30881712094797936</v>
      </c>
      <c r="P6702">
        <f t="shared" ca="1" si="732"/>
        <v>1.4303874634220555</v>
      </c>
      <c r="Q6702" t="str">
        <f t="shared" ca="1" si="733"/>
        <v>H</v>
      </c>
    </row>
    <row r="6703" spans="9:17" x14ac:dyDescent="0.25">
      <c r="I6703">
        <v>6702</v>
      </c>
      <c r="J6703">
        <f t="shared" ca="1" si="728"/>
        <v>1.235303942502288</v>
      </c>
      <c r="K6703">
        <f t="shared" ca="1" si="729"/>
        <v>1.5222576328951172</v>
      </c>
      <c r="L6703" t="str">
        <f t="shared" ca="1" si="730"/>
        <v>H</v>
      </c>
      <c r="N6703">
        <f t="shared" si="734"/>
        <v>6702</v>
      </c>
      <c r="O6703">
        <f t="shared" ca="1" si="731"/>
        <v>1.1149935534839388</v>
      </c>
      <c r="P6703">
        <f t="shared" ca="1" si="732"/>
        <v>1.6367722668985021</v>
      </c>
      <c r="Q6703" t="str">
        <f t="shared" ca="1" si="733"/>
        <v>H</v>
      </c>
    </row>
    <row r="6704" spans="9:17" x14ac:dyDescent="0.25">
      <c r="I6704">
        <v>6703</v>
      </c>
      <c r="J6704">
        <f t="shared" ca="1" si="728"/>
        <v>1.5954878672265871</v>
      </c>
      <c r="K6704">
        <f t="shared" ca="1" si="729"/>
        <v>2.3231509365895633</v>
      </c>
      <c r="L6704" t="str">
        <f t="shared" ca="1" si="730"/>
        <v>H</v>
      </c>
      <c r="N6704">
        <f t="shared" si="734"/>
        <v>6703</v>
      </c>
      <c r="O6704">
        <f t="shared" ca="1" si="731"/>
        <v>0.32877279499300377</v>
      </c>
      <c r="P6704">
        <f t="shared" ca="1" si="732"/>
        <v>1.4200858518237975</v>
      </c>
      <c r="Q6704" t="str">
        <f t="shared" ca="1" si="733"/>
        <v>H</v>
      </c>
    </row>
    <row r="6705" spans="9:17" x14ac:dyDescent="0.25">
      <c r="I6705">
        <v>6704</v>
      </c>
      <c r="J6705">
        <f t="shared" ca="1" si="728"/>
        <v>0.35708528631103187</v>
      </c>
      <c r="K6705">
        <f t="shared" ca="1" si="729"/>
        <v>2.6924208867993187</v>
      </c>
      <c r="L6705" t="str">
        <f t="shared" ca="1" si="730"/>
        <v>H</v>
      </c>
      <c r="N6705">
        <f t="shared" si="734"/>
        <v>6704</v>
      </c>
      <c r="O6705">
        <f t="shared" ca="1" si="731"/>
        <v>0.7629607678477448</v>
      </c>
      <c r="P6705">
        <f t="shared" ca="1" si="732"/>
        <v>1.3412158044571414</v>
      </c>
      <c r="Q6705" t="str">
        <f t="shared" ca="1" si="733"/>
        <v>H</v>
      </c>
    </row>
    <row r="6706" spans="9:17" x14ac:dyDescent="0.25">
      <c r="I6706">
        <v>6705</v>
      </c>
      <c r="J6706">
        <f t="shared" ca="1" si="728"/>
        <v>1.4942186899625298</v>
      </c>
      <c r="K6706">
        <f t="shared" ca="1" si="729"/>
        <v>1.0906487337944353</v>
      </c>
      <c r="L6706" t="str">
        <f t="shared" ca="1" si="730"/>
        <v>A</v>
      </c>
      <c r="N6706">
        <f t="shared" si="734"/>
        <v>6705</v>
      </c>
      <c r="O6706">
        <f t="shared" ca="1" si="731"/>
        <v>0.29956509656755342</v>
      </c>
      <c r="P6706">
        <f t="shared" ca="1" si="732"/>
        <v>0.89419078253020978</v>
      </c>
      <c r="Q6706" t="str">
        <f t="shared" ca="1" si="733"/>
        <v>H</v>
      </c>
    </row>
    <row r="6707" spans="9:17" x14ac:dyDescent="0.25">
      <c r="I6707">
        <v>6706</v>
      </c>
      <c r="J6707">
        <f t="shared" ca="1" si="728"/>
        <v>1.1694222027198991</v>
      </c>
      <c r="K6707">
        <f t="shared" ca="1" si="729"/>
        <v>0.92644394483456793</v>
      </c>
      <c r="L6707" t="str">
        <f t="shared" ca="1" si="730"/>
        <v>A</v>
      </c>
      <c r="N6707">
        <f t="shared" si="734"/>
        <v>6706</v>
      </c>
      <c r="O6707">
        <f t="shared" ca="1" si="731"/>
        <v>1.4347211901087191</v>
      </c>
      <c r="P6707">
        <f t="shared" ca="1" si="732"/>
        <v>1.7427503251836993</v>
      </c>
      <c r="Q6707" t="str">
        <f t="shared" ca="1" si="733"/>
        <v>H</v>
      </c>
    </row>
    <row r="6708" spans="9:17" x14ac:dyDescent="0.25">
      <c r="I6708">
        <v>6707</v>
      </c>
      <c r="J6708">
        <f t="shared" ca="1" si="728"/>
        <v>2.8156415576241747</v>
      </c>
      <c r="K6708">
        <f t="shared" ca="1" si="729"/>
        <v>2.4979601969375751</v>
      </c>
      <c r="L6708" t="str">
        <f t="shared" ca="1" si="730"/>
        <v>A</v>
      </c>
      <c r="N6708">
        <f t="shared" si="734"/>
        <v>6707</v>
      </c>
      <c r="O6708">
        <f t="shared" ca="1" si="731"/>
        <v>1.81045912991516</v>
      </c>
      <c r="P6708">
        <f t="shared" ca="1" si="732"/>
        <v>1.7845853989404656</v>
      </c>
      <c r="Q6708" t="str">
        <f t="shared" ca="1" si="733"/>
        <v>A</v>
      </c>
    </row>
    <row r="6709" spans="9:17" x14ac:dyDescent="0.25">
      <c r="I6709">
        <v>6708</v>
      </c>
      <c r="J6709">
        <f t="shared" ca="1" si="728"/>
        <v>-0.17866553710446098</v>
      </c>
      <c r="K6709">
        <f t="shared" ca="1" si="729"/>
        <v>1.3422810559892924</v>
      </c>
      <c r="L6709" t="str">
        <f t="shared" ca="1" si="730"/>
        <v>H</v>
      </c>
      <c r="N6709">
        <f t="shared" si="734"/>
        <v>6708</v>
      </c>
      <c r="O6709">
        <f t="shared" ca="1" si="731"/>
        <v>0.58915857127541904</v>
      </c>
      <c r="P6709">
        <f t="shared" ca="1" si="732"/>
        <v>1.904103038106471</v>
      </c>
      <c r="Q6709" t="str">
        <f t="shared" ca="1" si="733"/>
        <v>H</v>
      </c>
    </row>
    <row r="6710" spans="9:17" x14ac:dyDescent="0.25">
      <c r="I6710">
        <v>6709</v>
      </c>
      <c r="J6710">
        <f t="shared" ca="1" si="728"/>
        <v>0.80298728515718454</v>
      </c>
      <c r="K6710">
        <f t="shared" ca="1" si="729"/>
        <v>2.1357624762126037</v>
      </c>
      <c r="L6710" t="str">
        <f t="shared" ca="1" si="730"/>
        <v>H</v>
      </c>
      <c r="N6710">
        <f t="shared" si="734"/>
        <v>6709</v>
      </c>
      <c r="O6710">
        <f t="shared" ca="1" si="731"/>
        <v>-0.27977229305156293</v>
      </c>
      <c r="P6710">
        <f t="shared" ca="1" si="732"/>
        <v>0.58900765753325446</v>
      </c>
      <c r="Q6710" t="str">
        <f t="shared" ca="1" si="733"/>
        <v>H</v>
      </c>
    </row>
    <row r="6711" spans="9:17" x14ac:dyDescent="0.25">
      <c r="I6711">
        <v>6710</v>
      </c>
      <c r="J6711">
        <f t="shared" ca="1" si="728"/>
        <v>1.1962322894844934</v>
      </c>
      <c r="K6711">
        <f t="shared" ca="1" si="729"/>
        <v>-9.6094862606224574E-2</v>
      </c>
      <c r="L6711" t="str">
        <f t="shared" ca="1" si="730"/>
        <v>A</v>
      </c>
      <c r="N6711">
        <f t="shared" si="734"/>
        <v>6710</v>
      </c>
      <c r="O6711">
        <f t="shared" ca="1" si="731"/>
        <v>9.2136259848660695E-2</v>
      </c>
      <c r="P6711">
        <f t="shared" ca="1" si="732"/>
        <v>1.6608989660102371</v>
      </c>
      <c r="Q6711" t="str">
        <f t="shared" ca="1" si="733"/>
        <v>H</v>
      </c>
    </row>
    <row r="6712" spans="9:17" x14ac:dyDescent="0.25">
      <c r="I6712">
        <v>6711</v>
      </c>
      <c r="J6712">
        <f t="shared" ca="1" si="728"/>
        <v>0.23875621789915014</v>
      </c>
      <c r="K6712">
        <f t="shared" ca="1" si="729"/>
        <v>1.1263115401151824</v>
      </c>
      <c r="L6712" t="str">
        <f t="shared" ca="1" si="730"/>
        <v>H</v>
      </c>
      <c r="N6712">
        <f t="shared" si="734"/>
        <v>6711</v>
      </c>
      <c r="O6712">
        <f t="shared" ca="1" si="731"/>
        <v>2.673894437848868</v>
      </c>
      <c r="P6712">
        <f t="shared" ca="1" si="732"/>
        <v>3.0921656262710018</v>
      </c>
      <c r="Q6712" t="str">
        <f t="shared" ca="1" si="733"/>
        <v>H</v>
      </c>
    </row>
    <row r="6713" spans="9:17" x14ac:dyDescent="0.25">
      <c r="I6713">
        <v>6712</v>
      </c>
      <c r="J6713">
        <f t="shared" ca="1" si="728"/>
        <v>2.6538392685838357</v>
      </c>
      <c r="K6713">
        <f t="shared" ca="1" si="729"/>
        <v>0.523706121564399</v>
      </c>
      <c r="L6713" t="str">
        <f t="shared" ca="1" si="730"/>
        <v>A</v>
      </c>
      <c r="N6713">
        <f t="shared" si="734"/>
        <v>6712</v>
      </c>
      <c r="O6713">
        <f t="shared" ca="1" si="731"/>
        <v>1.0994736236532039</v>
      </c>
      <c r="P6713">
        <f t="shared" ca="1" si="732"/>
        <v>1.2690716036007459</v>
      </c>
      <c r="Q6713" t="str">
        <f t="shared" ca="1" si="733"/>
        <v>H</v>
      </c>
    </row>
    <row r="6714" spans="9:17" x14ac:dyDescent="0.25">
      <c r="I6714">
        <v>6713</v>
      </c>
      <c r="J6714">
        <f t="shared" ca="1" si="728"/>
        <v>0.72629046359531102</v>
      </c>
      <c r="K6714">
        <f t="shared" ca="1" si="729"/>
        <v>2.4613953159322737</v>
      </c>
      <c r="L6714" t="str">
        <f t="shared" ca="1" si="730"/>
        <v>H</v>
      </c>
      <c r="N6714">
        <f t="shared" si="734"/>
        <v>6713</v>
      </c>
      <c r="O6714">
        <f t="shared" ca="1" si="731"/>
        <v>0.90801436304069605</v>
      </c>
      <c r="P6714">
        <f t="shared" ca="1" si="732"/>
        <v>-4.5687166267258661E-3</v>
      </c>
      <c r="Q6714" t="str">
        <f t="shared" ca="1" si="733"/>
        <v>A</v>
      </c>
    </row>
    <row r="6715" spans="9:17" x14ac:dyDescent="0.25">
      <c r="I6715">
        <v>6714</v>
      </c>
      <c r="J6715">
        <f t="shared" ca="1" si="728"/>
        <v>0.38683467481372924</v>
      </c>
      <c r="K6715">
        <f t="shared" ca="1" si="729"/>
        <v>2.4918453777990726</v>
      </c>
      <c r="L6715" t="str">
        <f t="shared" ca="1" si="730"/>
        <v>H</v>
      </c>
      <c r="N6715">
        <f t="shared" si="734"/>
        <v>6714</v>
      </c>
      <c r="O6715">
        <f t="shared" ca="1" si="731"/>
        <v>-0.7234618526556662</v>
      </c>
      <c r="P6715">
        <f t="shared" ca="1" si="732"/>
        <v>1.1115970312897843</v>
      </c>
      <c r="Q6715" t="str">
        <f t="shared" ca="1" si="733"/>
        <v>H</v>
      </c>
    </row>
    <row r="6716" spans="9:17" x14ac:dyDescent="0.25">
      <c r="I6716">
        <v>6715</v>
      </c>
      <c r="J6716">
        <f t="shared" ca="1" si="728"/>
        <v>2.0885668393157517</v>
      </c>
      <c r="K6716">
        <f t="shared" ca="1" si="729"/>
        <v>0.88129832640608086</v>
      </c>
      <c r="L6716" t="str">
        <f t="shared" ca="1" si="730"/>
        <v>A</v>
      </c>
      <c r="N6716">
        <f t="shared" si="734"/>
        <v>6715</v>
      </c>
      <c r="O6716">
        <f t="shared" ca="1" si="731"/>
        <v>0.5817330586114372</v>
      </c>
      <c r="P6716">
        <f t="shared" ca="1" si="732"/>
        <v>1.5547945106226408</v>
      </c>
      <c r="Q6716" t="str">
        <f t="shared" ca="1" si="733"/>
        <v>H</v>
      </c>
    </row>
    <row r="6717" spans="9:17" x14ac:dyDescent="0.25">
      <c r="I6717">
        <v>6716</v>
      </c>
      <c r="J6717">
        <f t="shared" ca="1" si="728"/>
        <v>1.5977873884227431</v>
      </c>
      <c r="K6717">
        <f t="shared" ca="1" si="729"/>
        <v>1.0670805024280072</v>
      </c>
      <c r="L6717" t="str">
        <f t="shared" ca="1" si="730"/>
        <v>A</v>
      </c>
      <c r="N6717">
        <f t="shared" si="734"/>
        <v>6716</v>
      </c>
      <c r="O6717">
        <f t="shared" ca="1" si="731"/>
        <v>1.3864069542911337</v>
      </c>
      <c r="P6717">
        <f t="shared" ca="1" si="732"/>
        <v>0.98137411430254939</v>
      </c>
      <c r="Q6717" t="str">
        <f t="shared" ca="1" si="733"/>
        <v>A</v>
      </c>
    </row>
    <row r="6718" spans="9:17" x14ac:dyDescent="0.25">
      <c r="I6718">
        <v>6717</v>
      </c>
      <c r="J6718">
        <f t="shared" ca="1" si="728"/>
        <v>1.6578310636420772</v>
      </c>
      <c r="K6718">
        <f t="shared" ca="1" si="729"/>
        <v>1.156587870490569</v>
      </c>
      <c r="L6718" t="str">
        <f t="shared" ca="1" si="730"/>
        <v>A</v>
      </c>
      <c r="N6718">
        <f t="shared" si="734"/>
        <v>6717</v>
      </c>
      <c r="O6718">
        <f t="shared" ca="1" si="731"/>
        <v>-0.64096491785600018</v>
      </c>
      <c r="P6718">
        <f t="shared" ca="1" si="732"/>
        <v>2.5710759261103853</v>
      </c>
      <c r="Q6718" t="str">
        <f t="shared" ca="1" si="733"/>
        <v>H</v>
      </c>
    </row>
    <row r="6719" spans="9:17" x14ac:dyDescent="0.25">
      <c r="I6719">
        <v>6718</v>
      </c>
      <c r="J6719">
        <f t="shared" ca="1" si="728"/>
        <v>0.17627366561632984</v>
      </c>
      <c r="K6719">
        <f t="shared" ca="1" si="729"/>
        <v>2.1644980018684286</v>
      </c>
      <c r="L6719" t="str">
        <f t="shared" ca="1" si="730"/>
        <v>H</v>
      </c>
      <c r="N6719">
        <f t="shared" si="734"/>
        <v>6718</v>
      </c>
      <c r="O6719">
        <f t="shared" ca="1" si="731"/>
        <v>3.0961998104088186</v>
      </c>
      <c r="P6719">
        <f t="shared" ca="1" si="732"/>
        <v>0.73093361550905411</v>
      </c>
      <c r="Q6719" t="str">
        <f t="shared" ca="1" si="733"/>
        <v>A</v>
      </c>
    </row>
    <row r="6720" spans="9:17" x14ac:dyDescent="0.25">
      <c r="I6720">
        <v>6719</v>
      </c>
      <c r="J6720">
        <f t="shared" ca="1" si="728"/>
        <v>1.6851420187766282</v>
      </c>
      <c r="K6720">
        <f t="shared" ca="1" si="729"/>
        <v>2.1343816117387679</v>
      </c>
      <c r="L6720" t="str">
        <f t="shared" ca="1" si="730"/>
        <v>H</v>
      </c>
      <c r="N6720">
        <f t="shared" si="734"/>
        <v>6719</v>
      </c>
      <c r="O6720">
        <f t="shared" ca="1" si="731"/>
        <v>-1.73279719762733</v>
      </c>
      <c r="P6720">
        <f t="shared" ca="1" si="732"/>
        <v>0.43046754908697349</v>
      </c>
      <c r="Q6720" t="str">
        <f t="shared" ca="1" si="733"/>
        <v>H</v>
      </c>
    </row>
    <row r="6721" spans="9:17" x14ac:dyDescent="0.25">
      <c r="I6721">
        <v>6720</v>
      </c>
      <c r="J6721">
        <f t="shared" ca="1" si="728"/>
        <v>1.3189903047627851</v>
      </c>
      <c r="K6721">
        <f t="shared" ca="1" si="729"/>
        <v>3.0345169989621406</v>
      </c>
      <c r="L6721" t="str">
        <f t="shared" ca="1" si="730"/>
        <v>H</v>
      </c>
      <c r="N6721">
        <f t="shared" si="734"/>
        <v>6720</v>
      </c>
      <c r="O6721">
        <f t="shared" ca="1" si="731"/>
        <v>-0.20799056663365001</v>
      </c>
      <c r="P6721">
        <f t="shared" ca="1" si="732"/>
        <v>1.3711908738111154</v>
      </c>
      <c r="Q6721" t="str">
        <f t="shared" ca="1" si="733"/>
        <v>H</v>
      </c>
    </row>
    <row r="6722" spans="9:17" x14ac:dyDescent="0.25">
      <c r="I6722">
        <v>6721</v>
      </c>
      <c r="J6722">
        <f t="shared" ca="1" si="728"/>
        <v>1.6825278157434038</v>
      </c>
      <c r="K6722">
        <f t="shared" ca="1" si="729"/>
        <v>0.84508424453209541</v>
      </c>
      <c r="L6722" t="str">
        <f t="shared" ca="1" si="730"/>
        <v>A</v>
      </c>
      <c r="N6722">
        <f t="shared" si="734"/>
        <v>6721</v>
      </c>
      <c r="O6722">
        <f t="shared" ca="1" si="731"/>
        <v>1.2655568798605996</v>
      </c>
      <c r="P6722">
        <f t="shared" ca="1" si="732"/>
        <v>0.87832159394209697</v>
      </c>
      <c r="Q6722" t="str">
        <f t="shared" ca="1" si="733"/>
        <v>A</v>
      </c>
    </row>
    <row r="6723" spans="9:17" x14ac:dyDescent="0.25">
      <c r="I6723">
        <v>6722</v>
      </c>
      <c r="J6723">
        <f t="shared" ref="J6723:J6786" ca="1" si="735">NORMINV(RAND(), $D$3,$F$3)</f>
        <v>0.68178496662530352</v>
      </c>
      <c r="K6723">
        <f t="shared" ref="K6723:K6786" ca="1" si="736">NORMINV(RAND(), $D$2,$F$2)</f>
        <v>2.4422339642367037</v>
      </c>
      <c r="L6723" t="str">
        <f t="shared" ref="L6723:L6786" ca="1" si="737">IF(J6723&gt;K6723, "A", IF(J6723=K6723, "T", "H"))</f>
        <v>H</v>
      </c>
      <c r="N6723">
        <f t="shared" si="734"/>
        <v>6722</v>
      </c>
      <c r="O6723">
        <f t="shared" ref="O6723:O6786" ca="1" si="738">NORMINV(RAND(), $D$11,$F$11)</f>
        <v>1.8207465258112161</v>
      </c>
      <c r="P6723">
        <f t="shared" ref="P6723:P6786" ca="1" si="739">NORMINV(RAND(), $D$10,$F$10)</f>
        <v>0.59079987564958292</v>
      </c>
      <c r="Q6723" t="str">
        <f t="shared" ref="Q6723:Q6786" ca="1" si="740">IF(O6723&gt;P6723, "A", IF(O6723=P6723, "T", "H"))</f>
        <v>A</v>
      </c>
    </row>
    <row r="6724" spans="9:17" x14ac:dyDescent="0.25">
      <c r="I6724">
        <v>6723</v>
      </c>
      <c r="J6724">
        <f t="shared" ca="1" si="735"/>
        <v>0.5239332954532232</v>
      </c>
      <c r="K6724">
        <f t="shared" ca="1" si="736"/>
        <v>2.9760001691684179</v>
      </c>
      <c r="L6724" t="str">
        <f t="shared" ca="1" si="737"/>
        <v>H</v>
      </c>
      <c r="N6724">
        <f t="shared" ref="N6724:N6787" si="741">N6723+1</f>
        <v>6723</v>
      </c>
      <c r="O6724">
        <f t="shared" ca="1" si="738"/>
        <v>-0.60152413983170883</v>
      </c>
      <c r="P6724">
        <f t="shared" ca="1" si="739"/>
        <v>2.2617265112197549</v>
      </c>
      <c r="Q6724" t="str">
        <f t="shared" ca="1" si="740"/>
        <v>H</v>
      </c>
    </row>
    <row r="6725" spans="9:17" x14ac:dyDescent="0.25">
      <c r="I6725">
        <v>6724</v>
      </c>
      <c r="J6725">
        <f t="shared" ca="1" si="735"/>
        <v>1.0157281186751776</v>
      </c>
      <c r="K6725">
        <f t="shared" ca="1" si="736"/>
        <v>0.78714644097821795</v>
      </c>
      <c r="L6725" t="str">
        <f t="shared" ca="1" si="737"/>
        <v>A</v>
      </c>
      <c r="N6725">
        <f t="shared" si="741"/>
        <v>6724</v>
      </c>
      <c r="O6725">
        <f t="shared" ca="1" si="738"/>
        <v>0.32192021681859495</v>
      </c>
      <c r="P6725">
        <f t="shared" ca="1" si="739"/>
        <v>0.2785786959949792</v>
      </c>
      <c r="Q6725" t="str">
        <f t="shared" ca="1" si="740"/>
        <v>A</v>
      </c>
    </row>
    <row r="6726" spans="9:17" x14ac:dyDescent="0.25">
      <c r="I6726">
        <v>6725</v>
      </c>
      <c r="J6726">
        <f t="shared" ca="1" si="735"/>
        <v>0.91056890690281878</v>
      </c>
      <c r="K6726">
        <f t="shared" ca="1" si="736"/>
        <v>2.2074371336945466</v>
      </c>
      <c r="L6726" t="str">
        <f t="shared" ca="1" si="737"/>
        <v>H</v>
      </c>
      <c r="N6726">
        <f t="shared" si="741"/>
        <v>6725</v>
      </c>
      <c r="O6726">
        <f t="shared" ca="1" si="738"/>
        <v>1.4609948684429235</v>
      </c>
      <c r="P6726">
        <f t="shared" ca="1" si="739"/>
        <v>1.9183766846485892</v>
      </c>
      <c r="Q6726" t="str">
        <f t="shared" ca="1" si="740"/>
        <v>H</v>
      </c>
    </row>
    <row r="6727" spans="9:17" x14ac:dyDescent="0.25">
      <c r="I6727">
        <v>6726</v>
      </c>
      <c r="J6727">
        <f t="shared" ca="1" si="735"/>
        <v>0.91688983929839729</v>
      </c>
      <c r="K6727">
        <f t="shared" ca="1" si="736"/>
        <v>3.0303354673945022</v>
      </c>
      <c r="L6727" t="str">
        <f t="shared" ca="1" si="737"/>
        <v>H</v>
      </c>
      <c r="N6727">
        <f t="shared" si="741"/>
        <v>6726</v>
      </c>
      <c r="O6727">
        <f t="shared" ca="1" si="738"/>
        <v>1.5560819724761945</v>
      </c>
      <c r="P6727">
        <f t="shared" ca="1" si="739"/>
        <v>1.8180309137839972</v>
      </c>
      <c r="Q6727" t="str">
        <f t="shared" ca="1" si="740"/>
        <v>H</v>
      </c>
    </row>
    <row r="6728" spans="9:17" x14ac:dyDescent="0.25">
      <c r="I6728">
        <v>6727</v>
      </c>
      <c r="J6728">
        <f t="shared" ca="1" si="735"/>
        <v>1.0548603781050427</v>
      </c>
      <c r="K6728">
        <f t="shared" ca="1" si="736"/>
        <v>1.8675781203375843</v>
      </c>
      <c r="L6728" t="str">
        <f t="shared" ca="1" si="737"/>
        <v>H</v>
      </c>
      <c r="N6728">
        <f t="shared" si="741"/>
        <v>6727</v>
      </c>
      <c r="O6728">
        <f t="shared" ca="1" si="738"/>
        <v>1.5915924828040477</v>
      </c>
      <c r="P6728">
        <f t="shared" ca="1" si="739"/>
        <v>0.33705703734013615</v>
      </c>
      <c r="Q6728" t="str">
        <f t="shared" ca="1" si="740"/>
        <v>A</v>
      </c>
    </row>
    <row r="6729" spans="9:17" x14ac:dyDescent="0.25">
      <c r="I6729">
        <v>6728</v>
      </c>
      <c r="J6729">
        <f t="shared" ca="1" si="735"/>
        <v>1.6483814143723416</v>
      </c>
      <c r="K6729">
        <f t="shared" ca="1" si="736"/>
        <v>1.7247244107347184</v>
      </c>
      <c r="L6729" t="str">
        <f t="shared" ca="1" si="737"/>
        <v>H</v>
      </c>
      <c r="N6729">
        <f t="shared" si="741"/>
        <v>6728</v>
      </c>
      <c r="O6729">
        <f t="shared" ca="1" si="738"/>
        <v>0.88681299079280707</v>
      </c>
      <c r="P6729">
        <f t="shared" ca="1" si="739"/>
        <v>2.608668724518548</v>
      </c>
      <c r="Q6729" t="str">
        <f t="shared" ca="1" si="740"/>
        <v>H</v>
      </c>
    </row>
    <row r="6730" spans="9:17" x14ac:dyDescent="0.25">
      <c r="I6730">
        <v>6729</v>
      </c>
      <c r="J6730">
        <f t="shared" ca="1" si="735"/>
        <v>1.4293891063428996</v>
      </c>
      <c r="K6730">
        <f t="shared" ca="1" si="736"/>
        <v>2.0229473995969127</v>
      </c>
      <c r="L6730" t="str">
        <f t="shared" ca="1" si="737"/>
        <v>H</v>
      </c>
      <c r="N6730">
        <f t="shared" si="741"/>
        <v>6729</v>
      </c>
      <c r="O6730">
        <f t="shared" ca="1" si="738"/>
        <v>0.53550753792263861</v>
      </c>
      <c r="P6730">
        <f t="shared" ca="1" si="739"/>
        <v>0.80364913609639088</v>
      </c>
      <c r="Q6730" t="str">
        <f t="shared" ca="1" si="740"/>
        <v>H</v>
      </c>
    </row>
    <row r="6731" spans="9:17" x14ac:dyDescent="0.25">
      <c r="I6731">
        <v>6730</v>
      </c>
      <c r="J6731">
        <f t="shared" ca="1" si="735"/>
        <v>2.5126638835040951</v>
      </c>
      <c r="K6731">
        <f t="shared" ca="1" si="736"/>
        <v>1.5726791394017423</v>
      </c>
      <c r="L6731" t="str">
        <f t="shared" ca="1" si="737"/>
        <v>A</v>
      </c>
      <c r="N6731">
        <f t="shared" si="741"/>
        <v>6730</v>
      </c>
      <c r="O6731">
        <f t="shared" ca="1" si="738"/>
        <v>-0.27771545615991189</v>
      </c>
      <c r="P6731">
        <f t="shared" ca="1" si="739"/>
        <v>0.33862757318137904</v>
      </c>
      <c r="Q6731" t="str">
        <f t="shared" ca="1" si="740"/>
        <v>H</v>
      </c>
    </row>
    <row r="6732" spans="9:17" x14ac:dyDescent="0.25">
      <c r="I6732">
        <v>6731</v>
      </c>
      <c r="J6732">
        <f t="shared" ca="1" si="735"/>
        <v>1.1083690576743577</v>
      </c>
      <c r="K6732">
        <f t="shared" ca="1" si="736"/>
        <v>1.6000552137661963</v>
      </c>
      <c r="L6732" t="str">
        <f t="shared" ca="1" si="737"/>
        <v>H</v>
      </c>
      <c r="N6732">
        <f t="shared" si="741"/>
        <v>6731</v>
      </c>
      <c r="O6732">
        <f t="shared" ca="1" si="738"/>
        <v>-0.26271510003930443</v>
      </c>
      <c r="P6732">
        <f t="shared" ca="1" si="739"/>
        <v>1.4460686037724004</v>
      </c>
      <c r="Q6732" t="str">
        <f t="shared" ca="1" si="740"/>
        <v>H</v>
      </c>
    </row>
    <row r="6733" spans="9:17" x14ac:dyDescent="0.25">
      <c r="I6733">
        <v>6732</v>
      </c>
      <c r="J6733">
        <f t="shared" ca="1" si="735"/>
        <v>0.31370823962681182</v>
      </c>
      <c r="K6733">
        <f t="shared" ca="1" si="736"/>
        <v>2.9997156322869394</v>
      </c>
      <c r="L6733" t="str">
        <f t="shared" ca="1" si="737"/>
        <v>H</v>
      </c>
      <c r="N6733">
        <f t="shared" si="741"/>
        <v>6732</v>
      </c>
      <c r="O6733">
        <f t="shared" ca="1" si="738"/>
        <v>-1.3423531733619098E-2</v>
      </c>
      <c r="P6733">
        <f t="shared" ca="1" si="739"/>
        <v>1.6897227658416289</v>
      </c>
      <c r="Q6733" t="str">
        <f t="shared" ca="1" si="740"/>
        <v>H</v>
      </c>
    </row>
    <row r="6734" spans="9:17" x14ac:dyDescent="0.25">
      <c r="I6734">
        <v>6733</v>
      </c>
      <c r="J6734">
        <f t="shared" ca="1" si="735"/>
        <v>0.48280025819403294</v>
      </c>
      <c r="K6734">
        <f t="shared" ca="1" si="736"/>
        <v>3.380889712829644</v>
      </c>
      <c r="L6734" t="str">
        <f t="shared" ca="1" si="737"/>
        <v>H</v>
      </c>
      <c r="N6734">
        <f t="shared" si="741"/>
        <v>6733</v>
      </c>
      <c r="O6734">
        <f t="shared" ca="1" si="738"/>
        <v>0.78966677066401725</v>
      </c>
      <c r="P6734">
        <f t="shared" ca="1" si="739"/>
        <v>0.40297528881769507</v>
      </c>
      <c r="Q6734" t="str">
        <f t="shared" ca="1" si="740"/>
        <v>A</v>
      </c>
    </row>
    <row r="6735" spans="9:17" x14ac:dyDescent="0.25">
      <c r="I6735">
        <v>6734</v>
      </c>
      <c r="J6735">
        <f t="shared" ca="1" si="735"/>
        <v>0.75163403218272384</v>
      </c>
      <c r="K6735">
        <f t="shared" ca="1" si="736"/>
        <v>2.9545328601009828</v>
      </c>
      <c r="L6735" t="str">
        <f t="shared" ca="1" si="737"/>
        <v>H</v>
      </c>
      <c r="N6735">
        <f t="shared" si="741"/>
        <v>6734</v>
      </c>
      <c r="O6735">
        <f t="shared" ca="1" si="738"/>
        <v>-4.7348345674960046E-2</v>
      </c>
      <c r="P6735">
        <f t="shared" ca="1" si="739"/>
        <v>2.3548850205318326</v>
      </c>
      <c r="Q6735" t="str">
        <f t="shared" ca="1" si="740"/>
        <v>H</v>
      </c>
    </row>
    <row r="6736" spans="9:17" x14ac:dyDescent="0.25">
      <c r="I6736">
        <v>6735</v>
      </c>
      <c r="J6736">
        <f t="shared" ca="1" si="735"/>
        <v>-0.61578361387917169</v>
      </c>
      <c r="K6736">
        <f t="shared" ca="1" si="736"/>
        <v>0.79796561542318156</v>
      </c>
      <c r="L6736" t="str">
        <f t="shared" ca="1" si="737"/>
        <v>H</v>
      </c>
      <c r="N6736">
        <f t="shared" si="741"/>
        <v>6735</v>
      </c>
      <c r="O6736">
        <f t="shared" ca="1" si="738"/>
        <v>-0.18695537283343833</v>
      </c>
      <c r="P6736">
        <f t="shared" ca="1" si="739"/>
        <v>1.8210650394990291</v>
      </c>
      <c r="Q6736" t="str">
        <f t="shared" ca="1" si="740"/>
        <v>H</v>
      </c>
    </row>
    <row r="6737" spans="9:17" x14ac:dyDescent="0.25">
      <c r="I6737">
        <v>6736</v>
      </c>
      <c r="J6737">
        <f t="shared" ca="1" si="735"/>
        <v>0.83486080779359506</v>
      </c>
      <c r="K6737">
        <f t="shared" ca="1" si="736"/>
        <v>0.82960857503437457</v>
      </c>
      <c r="L6737" t="str">
        <f t="shared" ca="1" si="737"/>
        <v>A</v>
      </c>
      <c r="N6737">
        <f t="shared" si="741"/>
        <v>6736</v>
      </c>
      <c r="O6737">
        <f t="shared" ca="1" si="738"/>
        <v>-1.7961462291496533E-2</v>
      </c>
      <c r="P6737">
        <f t="shared" ca="1" si="739"/>
        <v>2.8058545737408194</v>
      </c>
      <c r="Q6737" t="str">
        <f t="shared" ca="1" si="740"/>
        <v>H</v>
      </c>
    </row>
    <row r="6738" spans="9:17" x14ac:dyDescent="0.25">
      <c r="I6738">
        <v>6737</v>
      </c>
      <c r="J6738">
        <f t="shared" ca="1" si="735"/>
        <v>-1.0953863298520841</v>
      </c>
      <c r="K6738">
        <f t="shared" ca="1" si="736"/>
        <v>1.7031340806949409</v>
      </c>
      <c r="L6738" t="str">
        <f t="shared" ca="1" si="737"/>
        <v>H</v>
      </c>
      <c r="N6738">
        <f t="shared" si="741"/>
        <v>6737</v>
      </c>
      <c r="O6738">
        <f t="shared" ca="1" si="738"/>
        <v>1.4954082928483574</v>
      </c>
      <c r="P6738">
        <f t="shared" ca="1" si="739"/>
        <v>1.7850105461304808</v>
      </c>
      <c r="Q6738" t="str">
        <f t="shared" ca="1" si="740"/>
        <v>H</v>
      </c>
    </row>
    <row r="6739" spans="9:17" x14ac:dyDescent="0.25">
      <c r="I6739">
        <v>6738</v>
      </c>
      <c r="J6739">
        <f t="shared" ca="1" si="735"/>
        <v>3.0205361678141074</v>
      </c>
      <c r="K6739">
        <f t="shared" ca="1" si="736"/>
        <v>3.0790059363053111</v>
      </c>
      <c r="L6739" t="str">
        <f t="shared" ca="1" si="737"/>
        <v>H</v>
      </c>
      <c r="N6739">
        <f t="shared" si="741"/>
        <v>6738</v>
      </c>
      <c r="O6739">
        <f t="shared" ca="1" si="738"/>
        <v>0.5274645551310716</v>
      </c>
      <c r="P6739">
        <f t="shared" ca="1" si="739"/>
        <v>0.79816698698117006</v>
      </c>
      <c r="Q6739" t="str">
        <f t="shared" ca="1" si="740"/>
        <v>H</v>
      </c>
    </row>
    <row r="6740" spans="9:17" x14ac:dyDescent="0.25">
      <c r="I6740">
        <v>6739</v>
      </c>
      <c r="J6740">
        <f t="shared" ca="1" si="735"/>
        <v>1.3512087529860473</v>
      </c>
      <c r="K6740">
        <f t="shared" ca="1" si="736"/>
        <v>2.3275194181707262</v>
      </c>
      <c r="L6740" t="str">
        <f t="shared" ca="1" si="737"/>
        <v>H</v>
      </c>
      <c r="N6740">
        <f t="shared" si="741"/>
        <v>6739</v>
      </c>
      <c r="O6740">
        <f t="shared" ca="1" si="738"/>
        <v>0.788018522209464</v>
      </c>
      <c r="P6740">
        <f t="shared" ca="1" si="739"/>
        <v>0.54255598046547637</v>
      </c>
      <c r="Q6740" t="str">
        <f t="shared" ca="1" si="740"/>
        <v>A</v>
      </c>
    </row>
    <row r="6741" spans="9:17" x14ac:dyDescent="0.25">
      <c r="I6741">
        <v>6740</v>
      </c>
      <c r="J6741">
        <f t="shared" ca="1" si="735"/>
        <v>0.66540904111325294</v>
      </c>
      <c r="K6741">
        <f t="shared" ca="1" si="736"/>
        <v>-0.37621530311288431</v>
      </c>
      <c r="L6741" t="str">
        <f t="shared" ca="1" si="737"/>
        <v>A</v>
      </c>
      <c r="N6741">
        <f t="shared" si="741"/>
        <v>6740</v>
      </c>
      <c r="O6741">
        <f t="shared" ca="1" si="738"/>
        <v>1.413247860951806</v>
      </c>
      <c r="P6741">
        <f t="shared" ca="1" si="739"/>
        <v>1.574216294427369</v>
      </c>
      <c r="Q6741" t="str">
        <f t="shared" ca="1" si="740"/>
        <v>H</v>
      </c>
    </row>
    <row r="6742" spans="9:17" x14ac:dyDescent="0.25">
      <c r="I6742">
        <v>6741</v>
      </c>
      <c r="J6742">
        <f t="shared" ca="1" si="735"/>
        <v>1.7955001525968735</v>
      </c>
      <c r="K6742">
        <f t="shared" ca="1" si="736"/>
        <v>2.8105971583416491</v>
      </c>
      <c r="L6742" t="str">
        <f t="shared" ca="1" si="737"/>
        <v>H</v>
      </c>
      <c r="N6742">
        <f t="shared" si="741"/>
        <v>6741</v>
      </c>
      <c r="O6742">
        <f t="shared" ca="1" si="738"/>
        <v>0.75027952767556927</v>
      </c>
      <c r="P6742">
        <f t="shared" ca="1" si="739"/>
        <v>2.9209084289904137</v>
      </c>
      <c r="Q6742" t="str">
        <f t="shared" ca="1" si="740"/>
        <v>H</v>
      </c>
    </row>
    <row r="6743" spans="9:17" x14ac:dyDescent="0.25">
      <c r="I6743">
        <v>6742</v>
      </c>
      <c r="J6743">
        <f t="shared" ca="1" si="735"/>
        <v>2.2637918835985205</v>
      </c>
      <c r="K6743">
        <f t="shared" ca="1" si="736"/>
        <v>1.9609440361955159</v>
      </c>
      <c r="L6743" t="str">
        <f t="shared" ca="1" si="737"/>
        <v>A</v>
      </c>
      <c r="N6743">
        <f t="shared" si="741"/>
        <v>6742</v>
      </c>
      <c r="O6743">
        <f t="shared" ca="1" si="738"/>
        <v>1.0191153831669517</v>
      </c>
      <c r="P6743">
        <f t="shared" ca="1" si="739"/>
        <v>1.4513058918525328</v>
      </c>
      <c r="Q6743" t="str">
        <f t="shared" ca="1" si="740"/>
        <v>H</v>
      </c>
    </row>
    <row r="6744" spans="9:17" x14ac:dyDescent="0.25">
      <c r="I6744">
        <v>6743</v>
      </c>
      <c r="J6744">
        <f t="shared" ca="1" si="735"/>
        <v>0.69813140277928409</v>
      </c>
      <c r="K6744">
        <f t="shared" ca="1" si="736"/>
        <v>0.98273319353543398</v>
      </c>
      <c r="L6744" t="str">
        <f t="shared" ca="1" si="737"/>
        <v>H</v>
      </c>
      <c r="N6744">
        <f t="shared" si="741"/>
        <v>6743</v>
      </c>
      <c r="O6744">
        <f t="shared" ca="1" si="738"/>
        <v>1.3539080392261911</v>
      </c>
      <c r="P6744">
        <f t="shared" ca="1" si="739"/>
        <v>1.1769944080309027</v>
      </c>
      <c r="Q6744" t="str">
        <f t="shared" ca="1" si="740"/>
        <v>A</v>
      </c>
    </row>
    <row r="6745" spans="9:17" x14ac:dyDescent="0.25">
      <c r="I6745">
        <v>6744</v>
      </c>
      <c r="J6745">
        <f t="shared" ca="1" si="735"/>
        <v>1.6163051309115506</v>
      </c>
      <c r="K6745">
        <f t="shared" ca="1" si="736"/>
        <v>2.8386782853616856</v>
      </c>
      <c r="L6745" t="str">
        <f t="shared" ca="1" si="737"/>
        <v>H</v>
      </c>
      <c r="N6745">
        <f t="shared" si="741"/>
        <v>6744</v>
      </c>
      <c r="O6745">
        <f t="shared" ca="1" si="738"/>
        <v>-1.4041833749588672E-2</v>
      </c>
      <c r="P6745">
        <f t="shared" ca="1" si="739"/>
        <v>1.8128192879651333</v>
      </c>
      <c r="Q6745" t="str">
        <f t="shared" ca="1" si="740"/>
        <v>H</v>
      </c>
    </row>
    <row r="6746" spans="9:17" x14ac:dyDescent="0.25">
      <c r="I6746">
        <v>6745</v>
      </c>
      <c r="J6746">
        <f t="shared" ca="1" si="735"/>
        <v>-4.6949718190324674E-2</v>
      </c>
      <c r="K6746">
        <f t="shared" ca="1" si="736"/>
        <v>0.28784280561894837</v>
      </c>
      <c r="L6746" t="str">
        <f t="shared" ca="1" si="737"/>
        <v>H</v>
      </c>
      <c r="N6746">
        <f t="shared" si="741"/>
        <v>6745</v>
      </c>
      <c r="O6746">
        <f t="shared" ca="1" si="738"/>
        <v>0.95392002753377159</v>
      </c>
      <c r="P6746">
        <f t="shared" ca="1" si="739"/>
        <v>3.5920528634096067</v>
      </c>
      <c r="Q6746" t="str">
        <f t="shared" ca="1" si="740"/>
        <v>H</v>
      </c>
    </row>
    <row r="6747" spans="9:17" x14ac:dyDescent="0.25">
      <c r="I6747">
        <v>6746</v>
      </c>
      <c r="J6747">
        <f t="shared" ca="1" si="735"/>
        <v>0.65579059310154464</v>
      </c>
      <c r="K6747">
        <f t="shared" ca="1" si="736"/>
        <v>0.75387534220983476</v>
      </c>
      <c r="L6747" t="str">
        <f t="shared" ca="1" si="737"/>
        <v>H</v>
      </c>
      <c r="N6747">
        <f t="shared" si="741"/>
        <v>6746</v>
      </c>
      <c r="O6747">
        <f t="shared" ca="1" si="738"/>
        <v>0.37975245893202275</v>
      </c>
      <c r="P6747">
        <f t="shared" ca="1" si="739"/>
        <v>0.50789654732417755</v>
      </c>
      <c r="Q6747" t="str">
        <f t="shared" ca="1" si="740"/>
        <v>H</v>
      </c>
    </row>
    <row r="6748" spans="9:17" x14ac:dyDescent="0.25">
      <c r="I6748">
        <v>6747</v>
      </c>
      <c r="J6748">
        <f t="shared" ca="1" si="735"/>
        <v>1.4045482311211552</v>
      </c>
      <c r="K6748">
        <f t="shared" ca="1" si="736"/>
        <v>2.0450441718291712</v>
      </c>
      <c r="L6748" t="str">
        <f t="shared" ca="1" si="737"/>
        <v>H</v>
      </c>
      <c r="N6748">
        <f t="shared" si="741"/>
        <v>6747</v>
      </c>
      <c r="O6748">
        <f t="shared" ca="1" si="738"/>
        <v>-0.60481983749507773</v>
      </c>
      <c r="P6748">
        <f t="shared" ca="1" si="739"/>
        <v>1.8344644017631917</v>
      </c>
      <c r="Q6748" t="str">
        <f t="shared" ca="1" si="740"/>
        <v>H</v>
      </c>
    </row>
    <row r="6749" spans="9:17" x14ac:dyDescent="0.25">
      <c r="I6749">
        <v>6748</v>
      </c>
      <c r="J6749">
        <f t="shared" ca="1" si="735"/>
        <v>0.40530047874147213</v>
      </c>
      <c r="K6749">
        <f t="shared" ca="1" si="736"/>
        <v>-5.9778572648712558E-2</v>
      </c>
      <c r="L6749" t="str">
        <f t="shared" ca="1" si="737"/>
        <v>A</v>
      </c>
      <c r="N6749">
        <f t="shared" si="741"/>
        <v>6748</v>
      </c>
      <c r="O6749">
        <f t="shared" ca="1" si="738"/>
        <v>1.965803533338033</v>
      </c>
      <c r="P6749">
        <f t="shared" ca="1" si="739"/>
        <v>1.2445596518685973</v>
      </c>
      <c r="Q6749" t="str">
        <f t="shared" ca="1" si="740"/>
        <v>A</v>
      </c>
    </row>
    <row r="6750" spans="9:17" x14ac:dyDescent="0.25">
      <c r="I6750">
        <v>6749</v>
      </c>
      <c r="J6750">
        <f t="shared" ca="1" si="735"/>
        <v>0.23634879017966737</v>
      </c>
      <c r="K6750">
        <f t="shared" ca="1" si="736"/>
        <v>2.418515383763582</v>
      </c>
      <c r="L6750" t="str">
        <f t="shared" ca="1" si="737"/>
        <v>H</v>
      </c>
      <c r="N6750">
        <f t="shared" si="741"/>
        <v>6749</v>
      </c>
      <c r="O6750">
        <f t="shared" ca="1" si="738"/>
        <v>1.6092220607777308</v>
      </c>
      <c r="P6750">
        <f t="shared" ca="1" si="739"/>
        <v>0.19514620828294982</v>
      </c>
      <c r="Q6750" t="str">
        <f t="shared" ca="1" si="740"/>
        <v>A</v>
      </c>
    </row>
    <row r="6751" spans="9:17" x14ac:dyDescent="0.25">
      <c r="I6751">
        <v>6750</v>
      </c>
      <c r="J6751">
        <f t="shared" ca="1" si="735"/>
        <v>0.90025336480037588</v>
      </c>
      <c r="K6751">
        <f t="shared" ca="1" si="736"/>
        <v>0.75422676954649048</v>
      </c>
      <c r="L6751" t="str">
        <f t="shared" ca="1" si="737"/>
        <v>A</v>
      </c>
      <c r="N6751">
        <f t="shared" si="741"/>
        <v>6750</v>
      </c>
      <c r="O6751">
        <f t="shared" ca="1" si="738"/>
        <v>-0.69884529312122323</v>
      </c>
      <c r="P6751">
        <f t="shared" ca="1" si="739"/>
        <v>1.2416120359723917</v>
      </c>
      <c r="Q6751" t="str">
        <f t="shared" ca="1" si="740"/>
        <v>H</v>
      </c>
    </row>
    <row r="6752" spans="9:17" x14ac:dyDescent="0.25">
      <c r="I6752">
        <v>6751</v>
      </c>
      <c r="J6752">
        <f t="shared" ca="1" si="735"/>
        <v>2.0946428991236852</v>
      </c>
      <c r="K6752">
        <f t="shared" ca="1" si="736"/>
        <v>1.3880560280482004</v>
      </c>
      <c r="L6752" t="str">
        <f t="shared" ca="1" si="737"/>
        <v>A</v>
      </c>
      <c r="N6752">
        <f t="shared" si="741"/>
        <v>6751</v>
      </c>
      <c r="O6752">
        <f t="shared" ca="1" si="738"/>
        <v>0.89003792961671935</v>
      </c>
      <c r="P6752">
        <f t="shared" ca="1" si="739"/>
        <v>-0.47851113642944409</v>
      </c>
      <c r="Q6752" t="str">
        <f t="shared" ca="1" si="740"/>
        <v>A</v>
      </c>
    </row>
    <row r="6753" spans="9:17" x14ac:dyDescent="0.25">
      <c r="I6753">
        <v>6752</v>
      </c>
      <c r="J6753">
        <f t="shared" ca="1" si="735"/>
        <v>1.4654007571919716</v>
      </c>
      <c r="K6753">
        <f t="shared" ca="1" si="736"/>
        <v>3.3642567126327165</v>
      </c>
      <c r="L6753" t="str">
        <f t="shared" ca="1" si="737"/>
        <v>H</v>
      </c>
      <c r="N6753">
        <f t="shared" si="741"/>
        <v>6752</v>
      </c>
      <c r="O6753">
        <f t="shared" ca="1" si="738"/>
        <v>2.1357569630112874</v>
      </c>
      <c r="P6753">
        <f t="shared" ca="1" si="739"/>
        <v>0.99770803856081414</v>
      </c>
      <c r="Q6753" t="str">
        <f t="shared" ca="1" si="740"/>
        <v>A</v>
      </c>
    </row>
    <row r="6754" spans="9:17" x14ac:dyDescent="0.25">
      <c r="I6754">
        <v>6753</v>
      </c>
      <c r="J6754">
        <f t="shared" ca="1" si="735"/>
        <v>1.6505580536465572</v>
      </c>
      <c r="K6754">
        <f t="shared" ca="1" si="736"/>
        <v>2.4575111581510587</v>
      </c>
      <c r="L6754" t="str">
        <f t="shared" ca="1" si="737"/>
        <v>H</v>
      </c>
      <c r="N6754">
        <f t="shared" si="741"/>
        <v>6753</v>
      </c>
      <c r="O6754">
        <f t="shared" ca="1" si="738"/>
        <v>1.4451803192610904</v>
      </c>
      <c r="P6754">
        <f t="shared" ca="1" si="739"/>
        <v>3.117000431269024</v>
      </c>
      <c r="Q6754" t="str">
        <f t="shared" ca="1" si="740"/>
        <v>H</v>
      </c>
    </row>
    <row r="6755" spans="9:17" x14ac:dyDescent="0.25">
      <c r="I6755">
        <v>6754</v>
      </c>
      <c r="J6755">
        <f t="shared" ca="1" si="735"/>
        <v>1.5910181063741045</v>
      </c>
      <c r="K6755">
        <f t="shared" ca="1" si="736"/>
        <v>0.85287421861370272</v>
      </c>
      <c r="L6755" t="str">
        <f t="shared" ca="1" si="737"/>
        <v>A</v>
      </c>
      <c r="N6755">
        <f t="shared" si="741"/>
        <v>6754</v>
      </c>
      <c r="O6755">
        <f t="shared" ca="1" si="738"/>
        <v>0.75930790880699162</v>
      </c>
      <c r="P6755">
        <f t="shared" ca="1" si="739"/>
        <v>1.5437576915281539</v>
      </c>
      <c r="Q6755" t="str">
        <f t="shared" ca="1" si="740"/>
        <v>H</v>
      </c>
    </row>
    <row r="6756" spans="9:17" x14ac:dyDescent="0.25">
      <c r="I6756">
        <v>6755</v>
      </c>
      <c r="J6756">
        <f t="shared" ca="1" si="735"/>
        <v>1.4405155222517683</v>
      </c>
      <c r="K6756">
        <f t="shared" ca="1" si="736"/>
        <v>-0.29408830630313254</v>
      </c>
      <c r="L6756" t="str">
        <f t="shared" ca="1" si="737"/>
        <v>A</v>
      </c>
      <c r="N6756">
        <f t="shared" si="741"/>
        <v>6755</v>
      </c>
      <c r="O6756">
        <f t="shared" ca="1" si="738"/>
        <v>0.13382546039901466</v>
      </c>
      <c r="P6756">
        <f t="shared" ca="1" si="739"/>
        <v>0.84299396716713071</v>
      </c>
      <c r="Q6756" t="str">
        <f t="shared" ca="1" si="740"/>
        <v>H</v>
      </c>
    </row>
    <row r="6757" spans="9:17" x14ac:dyDescent="0.25">
      <c r="I6757">
        <v>6756</v>
      </c>
      <c r="J6757">
        <f t="shared" ca="1" si="735"/>
        <v>1.4635429895450822</v>
      </c>
      <c r="K6757">
        <f t="shared" ca="1" si="736"/>
        <v>1.324056809859129</v>
      </c>
      <c r="L6757" t="str">
        <f t="shared" ca="1" si="737"/>
        <v>A</v>
      </c>
      <c r="N6757">
        <f t="shared" si="741"/>
        <v>6756</v>
      </c>
      <c r="O6757">
        <f t="shared" ca="1" si="738"/>
        <v>0.26459449030649818</v>
      </c>
      <c r="P6757">
        <f t="shared" ca="1" si="739"/>
        <v>1.4966390870989517</v>
      </c>
      <c r="Q6757" t="str">
        <f t="shared" ca="1" si="740"/>
        <v>H</v>
      </c>
    </row>
    <row r="6758" spans="9:17" x14ac:dyDescent="0.25">
      <c r="I6758">
        <v>6757</v>
      </c>
      <c r="J6758">
        <f t="shared" ca="1" si="735"/>
        <v>-0.30591402709835691</v>
      </c>
      <c r="K6758">
        <f t="shared" ca="1" si="736"/>
        <v>1.7401494465212926</v>
      </c>
      <c r="L6758" t="str">
        <f t="shared" ca="1" si="737"/>
        <v>H</v>
      </c>
      <c r="N6758">
        <f t="shared" si="741"/>
        <v>6757</v>
      </c>
      <c r="O6758">
        <f t="shared" ca="1" si="738"/>
        <v>0.25603713275255574</v>
      </c>
      <c r="P6758">
        <f t="shared" ca="1" si="739"/>
        <v>1.0667529280388335</v>
      </c>
      <c r="Q6758" t="str">
        <f t="shared" ca="1" si="740"/>
        <v>H</v>
      </c>
    </row>
    <row r="6759" spans="9:17" x14ac:dyDescent="0.25">
      <c r="I6759">
        <v>6758</v>
      </c>
      <c r="J6759">
        <f t="shared" ca="1" si="735"/>
        <v>0.40280001156431566</v>
      </c>
      <c r="K6759">
        <f t="shared" ca="1" si="736"/>
        <v>2.2515464025003302</v>
      </c>
      <c r="L6759" t="str">
        <f t="shared" ca="1" si="737"/>
        <v>H</v>
      </c>
      <c r="N6759">
        <f t="shared" si="741"/>
        <v>6758</v>
      </c>
      <c r="O6759">
        <f t="shared" ca="1" si="738"/>
        <v>-0.39611728037736782</v>
      </c>
      <c r="P6759">
        <f t="shared" ca="1" si="739"/>
        <v>1.1752769445862272</v>
      </c>
      <c r="Q6759" t="str">
        <f t="shared" ca="1" si="740"/>
        <v>H</v>
      </c>
    </row>
    <row r="6760" spans="9:17" x14ac:dyDescent="0.25">
      <c r="I6760">
        <v>6759</v>
      </c>
      <c r="J6760">
        <f t="shared" ca="1" si="735"/>
        <v>1.1087877233329719</v>
      </c>
      <c r="K6760">
        <f t="shared" ca="1" si="736"/>
        <v>1.2473543133012261</v>
      </c>
      <c r="L6760" t="str">
        <f t="shared" ca="1" si="737"/>
        <v>H</v>
      </c>
      <c r="N6760">
        <f t="shared" si="741"/>
        <v>6759</v>
      </c>
      <c r="O6760">
        <f t="shared" ca="1" si="738"/>
        <v>-0.35882337569261735</v>
      </c>
      <c r="P6760">
        <f t="shared" ca="1" si="739"/>
        <v>1.4400955237180746</v>
      </c>
      <c r="Q6760" t="str">
        <f t="shared" ca="1" si="740"/>
        <v>H</v>
      </c>
    </row>
    <row r="6761" spans="9:17" x14ac:dyDescent="0.25">
      <c r="I6761">
        <v>6760</v>
      </c>
      <c r="J6761">
        <f t="shared" ca="1" si="735"/>
        <v>0.70445782122079281</v>
      </c>
      <c r="K6761">
        <f t="shared" ca="1" si="736"/>
        <v>2.194490064959508</v>
      </c>
      <c r="L6761" t="str">
        <f t="shared" ca="1" si="737"/>
        <v>H</v>
      </c>
      <c r="N6761">
        <f t="shared" si="741"/>
        <v>6760</v>
      </c>
      <c r="O6761">
        <f t="shared" ca="1" si="738"/>
        <v>0.66193028134889831</v>
      </c>
      <c r="P6761">
        <f t="shared" ca="1" si="739"/>
        <v>0.77893221723103412</v>
      </c>
      <c r="Q6761" t="str">
        <f t="shared" ca="1" si="740"/>
        <v>H</v>
      </c>
    </row>
    <row r="6762" spans="9:17" x14ac:dyDescent="0.25">
      <c r="I6762">
        <v>6761</v>
      </c>
      <c r="J6762">
        <f t="shared" ca="1" si="735"/>
        <v>1.0066241167972192</v>
      </c>
      <c r="K6762">
        <f t="shared" ca="1" si="736"/>
        <v>1.8415220040734437</v>
      </c>
      <c r="L6762" t="str">
        <f t="shared" ca="1" si="737"/>
        <v>H</v>
      </c>
      <c r="N6762">
        <f t="shared" si="741"/>
        <v>6761</v>
      </c>
      <c r="O6762">
        <f t="shared" ca="1" si="738"/>
        <v>-0.46239859765750513</v>
      </c>
      <c r="P6762">
        <f t="shared" ca="1" si="739"/>
        <v>2.3818796605789014</v>
      </c>
      <c r="Q6762" t="str">
        <f t="shared" ca="1" si="740"/>
        <v>H</v>
      </c>
    </row>
    <row r="6763" spans="9:17" x14ac:dyDescent="0.25">
      <c r="I6763">
        <v>6762</v>
      </c>
      <c r="J6763">
        <f t="shared" ca="1" si="735"/>
        <v>0.28721296647928363</v>
      </c>
      <c r="K6763">
        <f t="shared" ca="1" si="736"/>
        <v>1.0913054751860258</v>
      </c>
      <c r="L6763" t="str">
        <f t="shared" ca="1" si="737"/>
        <v>H</v>
      </c>
      <c r="N6763">
        <f t="shared" si="741"/>
        <v>6762</v>
      </c>
      <c r="O6763">
        <f t="shared" ca="1" si="738"/>
        <v>1.1419068422895324</v>
      </c>
      <c r="P6763">
        <f t="shared" ca="1" si="739"/>
        <v>2.0090282323029744</v>
      </c>
      <c r="Q6763" t="str">
        <f t="shared" ca="1" si="740"/>
        <v>H</v>
      </c>
    </row>
    <row r="6764" spans="9:17" x14ac:dyDescent="0.25">
      <c r="I6764">
        <v>6763</v>
      </c>
      <c r="J6764">
        <f t="shared" ca="1" si="735"/>
        <v>1.2154456126897699</v>
      </c>
      <c r="K6764">
        <f t="shared" ca="1" si="736"/>
        <v>-0.2572007229452955</v>
      </c>
      <c r="L6764" t="str">
        <f t="shared" ca="1" si="737"/>
        <v>A</v>
      </c>
      <c r="N6764">
        <f t="shared" si="741"/>
        <v>6763</v>
      </c>
      <c r="O6764">
        <f t="shared" ca="1" si="738"/>
        <v>1.3047440377371791</v>
      </c>
      <c r="P6764">
        <f t="shared" ca="1" si="739"/>
        <v>1.1015178024665371</v>
      </c>
      <c r="Q6764" t="str">
        <f t="shared" ca="1" si="740"/>
        <v>A</v>
      </c>
    </row>
    <row r="6765" spans="9:17" x14ac:dyDescent="0.25">
      <c r="I6765">
        <v>6764</v>
      </c>
      <c r="J6765">
        <f t="shared" ca="1" si="735"/>
        <v>1.2162855475466028</v>
      </c>
      <c r="K6765">
        <f t="shared" ca="1" si="736"/>
        <v>1.2254955647829695</v>
      </c>
      <c r="L6765" t="str">
        <f t="shared" ca="1" si="737"/>
        <v>H</v>
      </c>
      <c r="N6765">
        <f t="shared" si="741"/>
        <v>6764</v>
      </c>
      <c r="O6765">
        <f t="shared" ca="1" si="738"/>
        <v>6.6300671368713093E-3</v>
      </c>
      <c r="P6765">
        <f t="shared" ca="1" si="739"/>
        <v>0.70075774414548786</v>
      </c>
      <c r="Q6765" t="str">
        <f t="shared" ca="1" si="740"/>
        <v>H</v>
      </c>
    </row>
    <row r="6766" spans="9:17" x14ac:dyDescent="0.25">
      <c r="I6766">
        <v>6765</v>
      </c>
      <c r="J6766">
        <f t="shared" ca="1" si="735"/>
        <v>1.7842929855963283</v>
      </c>
      <c r="K6766">
        <f t="shared" ca="1" si="736"/>
        <v>2.4375236338132642</v>
      </c>
      <c r="L6766" t="str">
        <f t="shared" ca="1" si="737"/>
        <v>H</v>
      </c>
      <c r="N6766">
        <f t="shared" si="741"/>
        <v>6765</v>
      </c>
      <c r="O6766">
        <f t="shared" ca="1" si="738"/>
        <v>1.1889062312191467</v>
      </c>
      <c r="P6766">
        <f t="shared" ca="1" si="739"/>
        <v>0.58918560070609638</v>
      </c>
      <c r="Q6766" t="str">
        <f t="shared" ca="1" si="740"/>
        <v>A</v>
      </c>
    </row>
    <row r="6767" spans="9:17" x14ac:dyDescent="0.25">
      <c r="I6767">
        <v>6766</v>
      </c>
      <c r="J6767">
        <f t="shared" ca="1" si="735"/>
        <v>0.57355486351304563</v>
      </c>
      <c r="K6767">
        <f t="shared" ca="1" si="736"/>
        <v>1.5186491205641433</v>
      </c>
      <c r="L6767" t="str">
        <f t="shared" ca="1" si="737"/>
        <v>H</v>
      </c>
      <c r="N6767">
        <f t="shared" si="741"/>
        <v>6766</v>
      </c>
      <c r="O6767">
        <f t="shared" ca="1" si="738"/>
        <v>1.2281126799587614</v>
      </c>
      <c r="P6767">
        <f t="shared" ca="1" si="739"/>
        <v>1.6975067942368551</v>
      </c>
      <c r="Q6767" t="str">
        <f t="shared" ca="1" si="740"/>
        <v>H</v>
      </c>
    </row>
    <row r="6768" spans="9:17" x14ac:dyDescent="0.25">
      <c r="I6768">
        <v>6767</v>
      </c>
      <c r="J6768">
        <f t="shared" ca="1" si="735"/>
        <v>0.36926853496970224</v>
      </c>
      <c r="K6768">
        <f t="shared" ca="1" si="736"/>
        <v>2.6203810169860935</v>
      </c>
      <c r="L6768" t="str">
        <f t="shared" ca="1" si="737"/>
        <v>H</v>
      </c>
      <c r="N6768">
        <f t="shared" si="741"/>
        <v>6767</v>
      </c>
      <c r="O6768">
        <f t="shared" ca="1" si="738"/>
        <v>6.9138422266336264E-2</v>
      </c>
      <c r="P6768">
        <f t="shared" ca="1" si="739"/>
        <v>1.7164675998064383</v>
      </c>
      <c r="Q6768" t="str">
        <f t="shared" ca="1" si="740"/>
        <v>H</v>
      </c>
    </row>
    <row r="6769" spans="9:17" x14ac:dyDescent="0.25">
      <c r="I6769">
        <v>6768</v>
      </c>
      <c r="J6769">
        <f t="shared" ca="1" si="735"/>
        <v>1.3257980346254739</v>
      </c>
      <c r="K6769">
        <f t="shared" ca="1" si="736"/>
        <v>1.2084631788606914</v>
      </c>
      <c r="L6769" t="str">
        <f t="shared" ca="1" si="737"/>
        <v>A</v>
      </c>
      <c r="N6769">
        <f t="shared" si="741"/>
        <v>6768</v>
      </c>
      <c r="O6769">
        <f t="shared" ca="1" si="738"/>
        <v>1.6855381511114522</v>
      </c>
      <c r="P6769">
        <f t="shared" ca="1" si="739"/>
        <v>1.0506531788838716</v>
      </c>
      <c r="Q6769" t="str">
        <f t="shared" ca="1" si="740"/>
        <v>A</v>
      </c>
    </row>
    <row r="6770" spans="9:17" x14ac:dyDescent="0.25">
      <c r="I6770">
        <v>6769</v>
      </c>
      <c r="J6770">
        <f t="shared" ca="1" si="735"/>
        <v>0.87041752195313637</v>
      </c>
      <c r="K6770">
        <f t="shared" ca="1" si="736"/>
        <v>1.495554919351257</v>
      </c>
      <c r="L6770" t="str">
        <f t="shared" ca="1" si="737"/>
        <v>H</v>
      </c>
      <c r="N6770">
        <f t="shared" si="741"/>
        <v>6769</v>
      </c>
      <c r="O6770">
        <f t="shared" ca="1" si="738"/>
        <v>0.23938716145991917</v>
      </c>
      <c r="P6770">
        <f t="shared" ca="1" si="739"/>
        <v>1.1302064836101078</v>
      </c>
      <c r="Q6770" t="str">
        <f t="shared" ca="1" si="740"/>
        <v>H</v>
      </c>
    </row>
    <row r="6771" spans="9:17" x14ac:dyDescent="0.25">
      <c r="I6771">
        <v>6770</v>
      </c>
      <c r="J6771">
        <f t="shared" ca="1" si="735"/>
        <v>0.9607874933863374</v>
      </c>
      <c r="K6771">
        <f t="shared" ca="1" si="736"/>
        <v>0.6559686178763372</v>
      </c>
      <c r="L6771" t="str">
        <f t="shared" ca="1" si="737"/>
        <v>A</v>
      </c>
      <c r="N6771">
        <f t="shared" si="741"/>
        <v>6770</v>
      </c>
      <c r="O6771">
        <f t="shared" ca="1" si="738"/>
        <v>-0.16128372204141317</v>
      </c>
      <c r="P6771">
        <f t="shared" ca="1" si="739"/>
        <v>1.568632875597376</v>
      </c>
      <c r="Q6771" t="str">
        <f t="shared" ca="1" si="740"/>
        <v>H</v>
      </c>
    </row>
    <row r="6772" spans="9:17" x14ac:dyDescent="0.25">
      <c r="I6772">
        <v>6771</v>
      </c>
      <c r="J6772">
        <f t="shared" ca="1" si="735"/>
        <v>1.1123250737954828</v>
      </c>
      <c r="K6772">
        <f t="shared" ca="1" si="736"/>
        <v>1.6838185402148951</v>
      </c>
      <c r="L6772" t="str">
        <f t="shared" ca="1" si="737"/>
        <v>H</v>
      </c>
      <c r="N6772">
        <f t="shared" si="741"/>
        <v>6771</v>
      </c>
      <c r="O6772">
        <f t="shared" ca="1" si="738"/>
        <v>0.1156036725035825</v>
      </c>
      <c r="P6772">
        <f t="shared" ca="1" si="739"/>
        <v>0.60093120467185612</v>
      </c>
      <c r="Q6772" t="str">
        <f t="shared" ca="1" si="740"/>
        <v>H</v>
      </c>
    </row>
    <row r="6773" spans="9:17" x14ac:dyDescent="0.25">
      <c r="I6773">
        <v>6772</v>
      </c>
      <c r="J6773">
        <f t="shared" ca="1" si="735"/>
        <v>-0.61392059624945361</v>
      </c>
      <c r="K6773">
        <f t="shared" ca="1" si="736"/>
        <v>0.8804320331028257</v>
      </c>
      <c r="L6773" t="str">
        <f t="shared" ca="1" si="737"/>
        <v>H</v>
      </c>
      <c r="N6773">
        <f t="shared" si="741"/>
        <v>6772</v>
      </c>
      <c r="O6773">
        <f t="shared" ca="1" si="738"/>
        <v>1.6239167812640014</v>
      </c>
      <c r="P6773">
        <f t="shared" ca="1" si="739"/>
        <v>0.11358572581456028</v>
      </c>
      <c r="Q6773" t="str">
        <f t="shared" ca="1" si="740"/>
        <v>A</v>
      </c>
    </row>
    <row r="6774" spans="9:17" x14ac:dyDescent="0.25">
      <c r="I6774">
        <v>6773</v>
      </c>
      <c r="J6774">
        <f t="shared" ca="1" si="735"/>
        <v>-0.5521036983440879</v>
      </c>
      <c r="K6774">
        <f t="shared" ca="1" si="736"/>
        <v>1.893515914503566</v>
      </c>
      <c r="L6774" t="str">
        <f t="shared" ca="1" si="737"/>
        <v>H</v>
      </c>
      <c r="N6774">
        <f t="shared" si="741"/>
        <v>6773</v>
      </c>
      <c r="O6774">
        <f t="shared" ca="1" si="738"/>
        <v>0.82727535950401376</v>
      </c>
      <c r="P6774">
        <f t="shared" ca="1" si="739"/>
        <v>1.5418265852570623</v>
      </c>
      <c r="Q6774" t="str">
        <f t="shared" ca="1" si="740"/>
        <v>H</v>
      </c>
    </row>
    <row r="6775" spans="9:17" x14ac:dyDescent="0.25">
      <c r="I6775">
        <v>6774</v>
      </c>
      <c r="J6775">
        <f t="shared" ca="1" si="735"/>
        <v>-6.5384223101200289E-3</v>
      </c>
      <c r="K6775">
        <f t="shared" ca="1" si="736"/>
        <v>1.6122760167650942</v>
      </c>
      <c r="L6775" t="str">
        <f t="shared" ca="1" si="737"/>
        <v>H</v>
      </c>
      <c r="N6775">
        <f t="shared" si="741"/>
        <v>6774</v>
      </c>
      <c r="O6775">
        <f t="shared" ca="1" si="738"/>
        <v>-0.7477435763179312</v>
      </c>
      <c r="P6775">
        <f t="shared" ca="1" si="739"/>
        <v>0.76307892330998672</v>
      </c>
      <c r="Q6775" t="str">
        <f t="shared" ca="1" si="740"/>
        <v>H</v>
      </c>
    </row>
    <row r="6776" spans="9:17" x14ac:dyDescent="0.25">
      <c r="I6776">
        <v>6775</v>
      </c>
      <c r="J6776">
        <f t="shared" ca="1" si="735"/>
        <v>-0.30810360073985144</v>
      </c>
      <c r="K6776">
        <f t="shared" ca="1" si="736"/>
        <v>2.281180688812996</v>
      </c>
      <c r="L6776" t="str">
        <f t="shared" ca="1" si="737"/>
        <v>H</v>
      </c>
      <c r="N6776">
        <f t="shared" si="741"/>
        <v>6775</v>
      </c>
      <c r="O6776">
        <f t="shared" ca="1" si="738"/>
        <v>1.4506264786958161</v>
      </c>
      <c r="P6776">
        <f t="shared" ca="1" si="739"/>
        <v>2.2984774805792738</v>
      </c>
      <c r="Q6776" t="str">
        <f t="shared" ca="1" si="740"/>
        <v>H</v>
      </c>
    </row>
    <row r="6777" spans="9:17" x14ac:dyDescent="0.25">
      <c r="I6777">
        <v>6776</v>
      </c>
      <c r="J6777">
        <f t="shared" ca="1" si="735"/>
        <v>-1.2994103220093669</v>
      </c>
      <c r="K6777">
        <f t="shared" ca="1" si="736"/>
        <v>0.97053612983776516</v>
      </c>
      <c r="L6777" t="str">
        <f t="shared" ca="1" si="737"/>
        <v>H</v>
      </c>
      <c r="N6777">
        <f t="shared" si="741"/>
        <v>6776</v>
      </c>
      <c r="O6777">
        <f t="shared" ca="1" si="738"/>
        <v>0.81735734416732553</v>
      </c>
      <c r="P6777">
        <f t="shared" ca="1" si="739"/>
        <v>0.98826820324779385</v>
      </c>
      <c r="Q6777" t="str">
        <f t="shared" ca="1" si="740"/>
        <v>H</v>
      </c>
    </row>
    <row r="6778" spans="9:17" x14ac:dyDescent="0.25">
      <c r="I6778">
        <v>6777</v>
      </c>
      <c r="J6778">
        <f t="shared" ca="1" si="735"/>
        <v>-0.84117390702926564</v>
      </c>
      <c r="K6778">
        <f t="shared" ca="1" si="736"/>
        <v>1.176920137350151</v>
      </c>
      <c r="L6778" t="str">
        <f t="shared" ca="1" si="737"/>
        <v>H</v>
      </c>
      <c r="N6778">
        <f t="shared" si="741"/>
        <v>6777</v>
      </c>
      <c r="O6778">
        <f t="shared" ca="1" si="738"/>
        <v>1.3483397595540434</v>
      </c>
      <c r="P6778">
        <f t="shared" ca="1" si="739"/>
        <v>2.7172765333751121</v>
      </c>
      <c r="Q6778" t="str">
        <f t="shared" ca="1" si="740"/>
        <v>H</v>
      </c>
    </row>
    <row r="6779" spans="9:17" x14ac:dyDescent="0.25">
      <c r="I6779">
        <v>6778</v>
      </c>
      <c r="J6779">
        <f t="shared" ca="1" si="735"/>
        <v>1.8151065695437634</v>
      </c>
      <c r="K6779">
        <f t="shared" ca="1" si="736"/>
        <v>1.0698401146213432</v>
      </c>
      <c r="L6779" t="str">
        <f t="shared" ca="1" si="737"/>
        <v>A</v>
      </c>
      <c r="N6779">
        <f t="shared" si="741"/>
        <v>6778</v>
      </c>
      <c r="O6779">
        <f t="shared" ca="1" si="738"/>
        <v>0.75373419969466005</v>
      </c>
      <c r="P6779">
        <f t="shared" ca="1" si="739"/>
        <v>1.8804966648001358</v>
      </c>
      <c r="Q6779" t="str">
        <f t="shared" ca="1" si="740"/>
        <v>H</v>
      </c>
    </row>
    <row r="6780" spans="9:17" x14ac:dyDescent="0.25">
      <c r="I6780">
        <v>6779</v>
      </c>
      <c r="J6780">
        <f t="shared" ca="1" si="735"/>
        <v>0.92247901755931117</v>
      </c>
      <c r="K6780">
        <f t="shared" ca="1" si="736"/>
        <v>2.2583362204447734</v>
      </c>
      <c r="L6780" t="str">
        <f t="shared" ca="1" si="737"/>
        <v>H</v>
      </c>
      <c r="N6780">
        <f t="shared" si="741"/>
        <v>6779</v>
      </c>
      <c r="O6780">
        <f t="shared" ca="1" si="738"/>
        <v>0.60605940648862378</v>
      </c>
      <c r="P6780">
        <f t="shared" ca="1" si="739"/>
        <v>1.8717384444526666</v>
      </c>
      <c r="Q6780" t="str">
        <f t="shared" ca="1" si="740"/>
        <v>H</v>
      </c>
    </row>
    <row r="6781" spans="9:17" x14ac:dyDescent="0.25">
      <c r="I6781">
        <v>6780</v>
      </c>
      <c r="J6781">
        <f t="shared" ca="1" si="735"/>
        <v>-8.1012202177450643E-2</v>
      </c>
      <c r="K6781">
        <f t="shared" ca="1" si="736"/>
        <v>0.52359394507585111</v>
      </c>
      <c r="L6781" t="str">
        <f t="shared" ca="1" si="737"/>
        <v>H</v>
      </c>
      <c r="N6781">
        <f t="shared" si="741"/>
        <v>6780</v>
      </c>
      <c r="O6781">
        <f t="shared" ca="1" si="738"/>
        <v>-0.50262200547753277</v>
      </c>
      <c r="P6781">
        <f t="shared" ca="1" si="739"/>
        <v>2.2392417343071775</v>
      </c>
      <c r="Q6781" t="str">
        <f t="shared" ca="1" si="740"/>
        <v>H</v>
      </c>
    </row>
    <row r="6782" spans="9:17" x14ac:dyDescent="0.25">
      <c r="I6782">
        <v>6781</v>
      </c>
      <c r="J6782">
        <f t="shared" ca="1" si="735"/>
        <v>0.44997291052320709</v>
      </c>
      <c r="K6782">
        <f t="shared" ca="1" si="736"/>
        <v>1.676870082160147</v>
      </c>
      <c r="L6782" t="str">
        <f t="shared" ca="1" si="737"/>
        <v>H</v>
      </c>
      <c r="N6782">
        <f t="shared" si="741"/>
        <v>6781</v>
      </c>
      <c r="O6782">
        <f t="shared" ca="1" si="738"/>
        <v>1.9973218532662582</v>
      </c>
      <c r="P6782">
        <f t="shared" ca="1" si="739"/>
        <v>1.2242241270267555</v>
      </c>
      <c r="Q6782" t="str">
        <f t="shared" ca="1" si="740"/>
        <v>A</v>
      </c>
    </row>
    <row r="6783" spans="9:17" x14ac:dyDescent="0.25">
      <c r="I6783">
        <v>6782</v>
      </c>
      <c r="J6783">
        <f t="shared" ca="1" si="735"/>
        <v>0.91860676948546172</v>
      </c>
      <c r="K6783">
        <f t="shared" ca="1" si="736"/>
        <v>0.76079970217982651</v>
      </c>
      <c r="L6783" t="str">
        <f t="shared" ca="1" si="737"/>
        <v>A</v>
      </c>
      <c r="N6783">
        <f t="shared" si="741"/>
        <v>6782</v>
      </c>
      <c r="O6783">
        <f t="shared" ca="1" si="738"/>
        <v>0.57806954540059097</v>
      </c>
      <c r="P6783">
        <f t="shared" ca="1" si="739"/>
        <v>1.3670752893196765</v>
      </c>
      <c r="Q6783" t="str">
        <f t="shared" ca="1" si="740"/>
        <v>H</v>
      </c>
    </row>
    <row r="6784" spans="9:17" x14ac:dyDescent="0.25">
      <c r="I6784">
        <v>6783</v>
      </c>
      <c r="J6784">
        <f t="shared" ca="1" si="735"/>
        <v>0.41436971499292308</v>
      </c>
      <c r="K6784">
        <f t="shared" ca="1" si="736"/>
        <v>1.7358069455807124</v>
      </c>
      <c r="L6784" t="str">
        <f t="shared" ca="1" si="737"/>
        <v>H</v>
      </c>
      <c r="N6784">
        <f t="shared" si="741"/>
        <v>6783</v>
      </c>
      <c r="O6784">
        <f t="shared" ca="1" si="738"/>
        <v>1.6418800665203614</v>
      </c>
      <c r="P6784">
        <f t="shared" ca="1" si="739"/>
        <v>1.2604163328762885</v>
      </c>
      <c r="Q6784" t="str">
        <f t="shared" ca="1" si="740"/>
        <v>A</v>
      </c>
    </row>
    <row r="6785" spans="9:17" x14ac:dyDescent="0.25">
      <c r="I6785">
        <v>6784</v>
      </c>
      <c r="J6785">
        <f t="shared" ca="1" si="735"/>
        <v>1.002324896368644</v>
      </c>
      <c r="K6785">
        <f t="shared" ca="1" si="736"/>
        <v>9.3441503263773651E-2</v>
      </c>
      <c r="L6785" t="str">
        <f t="shared" ca="1" si="737"/>
        <v>A</v>
      </c>
      <c r="N6785">
        <f t="shared" si="741"/>
        <v>6784</v>
      </c>
      <c r="O6785">
        <f t="shared" ca="1" si="738"/>
        <v>0.88945803752496144</v>
      </c>
      <c r="P6785">
        <f t="shared" ca="1" si="739"/>
        <v>2.0677515591112741</v>
      </c>
      <c r="Q6785" t="str">
        <f t="shared" ca="1" si="740"/>
        <v>H</v>
      </c>
    </row>
    <row r="6786" spans="9:17" x14ac:dyDescent="0.25">
      <c r="I6786">
        <v>6785</v>
      </c>
      <c r="J6786">
        <f t="shared" ca="1" si="735"/>
        <v>2.9731515296696873</v>
      </c>
      <c r="K6786">
        <f t="shared" ca="1" si="736"/>
        <v>1.4275401921089363</v>
      </c>
      <c r="L6786" t="str">
        <f t="shared" ca="1" si="737"/>
        <v>A</v>
      </c>
      <c r="N6786">
        <f t="shared" si="741"/>
        <v>6785</v>
      </c>
      <c r="O6786">
        <f t="shared" ca="1" si="738"/>
        <v>0.18944129914140423</v>
      </c>
      <c r="P6786">
        <f t="shared" ca="1" si="739"/>
        <v>2.6578999780934502</v>
      </c>
      <c r="Q6786" t="str">
        <f t="shared" ca="1" si="740"/>
        <v>H</v>
      </c>
    </row>
    <row r="6787" spans="9:17" x14ac:dyDescent="0.25">
      <c r="I6787">
        <v>6786</v>
      </c>
      <c r="J6787">
        <f t="shared" ref="J6787:J6850" ca="1" si="742">NORMINV(RAND(), $D$3,$F$3)</f>
        <v>2.0226468227814194</v>
      </c>
      <c r="K6787">
        <f t="shared" ref="K6787:K6850" ca="1" si="743">NORMINV(RAND(), $D$2,$F$2)</f>
        <v>2.8518680992700398</v>
      </c>
      <c r="L6787" t="str">
        <f t="shared" ref="L6787:L6850" ca="1" si="744">IF(J6787&gt;K6787, "A", IF(J6787=K6787, "T", "H"))</f>
        <v>H</v>
      </c>
      <c r="N6787">
        <f t="shared" si="741"/>
        <v>6786</v>
      </c>
      <c r="O6787">
        <f t="shared" ref="O6787:O6850" ca="1" si="745">NORMINV(RAND(), $D$11,$F$11)</f>
        <v>0.82341063629165612</v>
      </c>
      <c r="P6787">
        <f t="shared" ref="P6787:P6850" ca="1" si="746">NORMINV(RAND(), $D$10,$F$10)</f>
        <v>1.5995294528529749</v>
      </c>
      <c r="Q6787" t="str">
        <f t="shared" ref="Q6787:Q6850" ca="1" si="747">IF(O6787&gt;P6787, "A", IF(O6787=P6787, "T", "H"))</f>
        <v>H</v>
      </c>
    </row>
    <row r="6788" spans="9:17" x14ac:dyDescent="0.25">
      <c r="I6788">
        <v>6787</v>
      </c>
      <c r="J6788">
        <f t="shared" ca="1" si="742"/>
        <v>0.58519170183615565</v>
      </c>
      <c r="K6788">
        <f t="shared" ca="1" si="743"/>
        <v>2.4248208305426084</v>
      </c>
      <c r="L6788" t="str">
        <f t="shared" ca="1" si="744"/>
        <v>H</v>
      </c>
      <c r="N6788">
        <f t="shared" ref="N6788:N6851" si="748">N6787+1</f>
        <v>6787</v>
      </c>
      <c r="O6788">
        <f t="shared" ca="1" si="745"/>
        <v>-4.7581261095765548E-2</v>
      </c>
      <c r="P6788">
        <f t="shared" ca="1" si="746"/>
        <v>-0.37376274824049238</v>
      </c>
      <c r="Q6788" t="str">
        <f t="shared" ca="1" si="747"/>
        <v>A</v>
      </c>
    </row>
    <row r="6789" spans="9:17" x14ac:dyDescent="0.25">
      <c r="I6789">
        <v>6788</v>
      </c>
      <c r="J6789">
        <f t="shared" ca="1" si="742"/>
        <v>0.85813132122815072</v>
      </c>
      <c r="K6789">
        <f t="shared" ca="1" si="743"/>
        <v>-0.15902392838180202</v>
      </c>
      <c r="L6789" t="str">
        <f t="shared" ca="1" si="744"/>
        <v>A</v>
      </c>
      <c r="N6789">
        <f t="shared" si="748"/>
        <v>6788</v>
      </c>
      <c r="O6789">
        <f t="shared" ca="1" si="745"/>
        <v>-0.66123612496701645</v>
      </c>
      <c r="P6789">
        <f t="shared" ca="1" si="746"/>
        <v>0.23652607491860134</v>
      </c>
      <c r="Q6789" t="str">
        <f t="shared" ca="1" si="747"/>
        <v>H</v>
      </c>
    </row>
    <row r="6790" spans="9:17" x14ac:dyDescent="0.25">
      <c r="I6790">
        <v>6789</v>
      </c>
      <c r="J6790">
        <f t="shared" ca="1" si="742"/>
        <v>1.8583324011200972</v>
      </c>
      <c r="K6790">
        <f t="shared" ca="1" si="743"/>
        <v>2.1235740973163488</v>
      </c>
      <c r="L6790" t="str">
        <f t="shared" ca="1" si="744"/>
        <v>H</v>
      </c>
      <c r="N6790">
        <f t="shared" si="748"/>
        <v>6789</v>
      </c>
      <c r="O6790">
        <f t="shared" ca="1" si="745"/>
        <v>2.1759564635048543</v>
      </c>
      <c r="P6790">
        <f t="shared" ca="1" si="746"/>
        <v>0.94945909270754636</v>
      </c>
      <c r="Q6790" t="str">
        <f t="shared" ca="1" si="747"/>
        <v>A</v>
      </c>
    </row>
    <row r="6791" spans="9:17" x14ac:dyDescent="0.25">
      <c r="I6791">
        <v>6790</v>
      </c>
      <c r="J6791">
        <f t="shared" ca="1" si="742"/>
        <v>1.6013024556543916</v>
      </c>
      <c r="K6791">
        <f t="shared" ca="1" si="743"/>
        <v>1.4796818458066094</v>
      </c>
      <c r="L6791" t="str">
        <f t="shared" ca="1" si="744"/>
        <v>A</v>
      </c>
      <c r="N6791">
        <f t="shared" si="748"/>
        <v>6790</v>
      </c>
      <c r="O6791">
        <f t="shared" ca="1" si="745"/>
        <v>0.88424041725687896</v>
      </c>
      <c r="P6791">
        <f t="shared" ca="1" si="746"/>
        <v>0.94113837689363666</v>
      </c>
      <c r="Q6791" t="str">
        <f t="shared" ca="1" si="747"/>
        <v>H</v>
      </c>
    </row>
    <row r="6792" spans="9:17" x14ac:dyDescent="0.25">
      <c r="I6792">
        <v>6791</v>
      </c>
      <c r="J6792">
        <f t="shared" ca="1" si="742"/>
        <v>0.99863741133587225</v>
      </c>
      <c r="K6792">
        <f t="shared" ca="1" si="743"/>
        <v>1.2623888722835963</v>
      </c>
      <c r="L6792" t="str">
        <f t="shared" ca="1" si="744"/>
        <v>H</v>
      </c>
      <c r="N6792">
        <f t="shared" si="748"/>
        <v>6791</v>
      </c>
      <c r="O6792">
        <f t="shared" ca="1" si="745"/>
        <v>3.4601903738703865E-2</v>
      </c>
      <c r="P6792">
        <f t="shared" ca="1" si="746"/>
        <v>1.2411063938142508E-2</v>
      </c>
      <c r="Q6792" t="str">
        <f t="shared" ca="1" si="747"/>
        <v>A</v>
      </c>
    </row>
    <row r="6793" spans="9:17" x14ac:dyDescent="0.25">
      <c r="I6793">
        <v>6792</v>
      </c>
      <c r="J6793">
        <f t="shared" ca="1" si="742"/>
        <v>0.16217517256568825</v>
      </c>
      <c r="K6793">
        <f t="shared" ca="1" si="743"/>
        <v>2.3122941012574088</v>
      </c>
      <c r="L6793" t="str">
        <f t="shared" ca="1" si="744"/>
        <v>H</v>
      </c>
      <c r="N6793">
        <f t="shared" si="748"/>
        <v>6792</v>
      </c>
      <c r="O6793">
        <f t="shared" ca="1" si="745"/>
        <v>-0.87877912597822649</v>
      </c>
      <c r="P6793">
        <f t="shared" ca="1" si="746"/>
        <v>2.6911791624240538</v>
      </c>
      <c r="Q6793" t="str">
        <f t="shared" ca="1" si="747"/>
        <v>H</v>
      </c>
    </row>
    <row r="6794" spans="9:17" x14ac:dyDescent="0.25">
      <c r="I6794">
        <v>6793</v>
      </c>
      <c r="J6794">
        <f t="shared" ca="1" si="742"/>
        <v>1.8677346434413391</v>
      </c>
      <c r="K6794">
        <f t="shared" ca="1" si="743"/>
        <v>0.17422083046080017</v>
      </c>
      <c r="L6794" t="str">
        <f t="shared" ca="1" si="744"/>
        <v>A</v>
      </c>
      <c r="N6794">
        <f t="shared" si="748"/>
        <v>6793</v>
      </c>
      <c r="O6794">
        <f t="shared" ca="1" si="745"/>
        <v>0.29457930503178853</v>
      </c>
      <c r="P6794">
        <f t="shared" ca="1" si="746"/>
        <v>1.4143456579592251</v>
      </c>
      <c r="Q6794" t="str">
        <f t="shared" ca="1" si="747"/>
        <v>H</v>
      </c>
    </row>
    <row r="6795" spans="9:17" x14ac:dyDescent="0.25">
      <c r="I6795">
        <v>6794</v>
      </c>
      <c r="J6795">
        <f t="shared" ca="1" si="742"/>
        <v>1.7058186152654753</v>
      </c>
      <c r="K6795">
        <f t="shared" ca="1" si="743"/>
        <v>0.12406815300141405</v>
      </c>
      <c r="L6795" t="str">
        <f t="shared" ca="1" si="744"/>
        <v>A</v>
      </c>
      <c r="N6795">
        <f t="shared" si="748"/>
        <v>6794</v>
      </c>
      <c r="O6795">
        <f t="shared" ca="1" si="745"/>
        <v>1.1712694922220364</v>
      </c>
      <c r="P6795">
        <f t="shared" ca="1" si="746"/>
        <v>1.9068415821831564</v>
      </c>
      <c r="Q6795" t="str">
        <f t="shared" ca="1" si="747"/>
        <v>H</v>
      </c>
    </row>
    <row r="6796" spans="9:17" x14ac:dyDescent="0.25">
      <c r="I6796">
        <v>6795</v>
      </c>
      <c r="J6796">
        <f t="shared" ca="1" si="742"/>
        <v>0.22567659633406367</v>
      </c>
      <c r="K6796">
        <f t="shared" ca="1" si="743"/>
        <v>2.2172544457532579</v>
      </c>
      <c r="L6796" t="str">
        <f t="shared" ca="1" si="744"/>
        <v>H</v>
      </c>
      <c r="N6796">
        <f t="shared" si="748"/>
        <v>6795</v>
      </c>
      <c r="O6796">
        <f t="shared" ca="1" si="745"/>
        <v>0.74436854234414318</v>
      </c>
      <c r="P6796">
        <f t="shared" ca="1" si="746"/>
        <v>0.77041893993657984</v>
      </c>
      <c r="Q6796" t="str">
        <f t="shared" ca="1" si="747"/>
        <v>H</v>
      </c>
    </row>
    <row r="6797" spans="9:17" x14ac:dyDescent="0.25">
      <c r="I6797">
        <v>6796</v>
      </c>
      <c r="J6797">
        <f t="shared" ca="1" si="742"/>
        <v>2.8098281931580082</v>
      </c>
      <c r="K6797">
        <f t="shared" ca="1" si="743"/>
        <v>1.8727549382704258</v>
      </c>
      <c r="L6797" t="str">
        <f t="shared" ca="1" si="744"/>
        <v>A</v>
      </c>
      <c r="N6797">
        <f t="shared" si="748"/>
        <v>6796</v>
      </c>
      <c r="O6797">
        <f t="shared" ca="1" si="745"/>
        <v>1.1469735638379164</v>
      </c>
      <c r="P6797">
        <f t="shared" ca="1" si="746"/>
        <v>1.5711088419160115</v>
      </c>
      <c r="Q6797" t="str">
        <f t="shared" ca="1" si="747"/>
        <v>H</v>
      </c>
    </row>
    <row r="6798" spans="9:17" x14ac:dyDescent="0.25">
      <c r="I6798">
        <v>6797</v>
      </c>
      <c r="J6798">
        <f t="shared" ca="1" si="742"/>
        <v>1.3922604256641238</v>
      </c>
      <c r="K6798">
        <f t="shared" ca="1" si="743"/>
        <v>2.8337508487644962</v>
      </c>
      <c r="L6798" t="str">
        <f t="shared" ca="1" si="744"/>
        <v>H</v>
      </c>
      <c r="N6798">
        <f t="shared" si="748"/>
        <v>6797</v>
      </c>
      <c r="O6798">
        <f t="shared" ca="1" si="745"/>
        <v>0.82103330059611423</v>
      </c>
      <c r="P6798">
        <f t="shared" ca="1" si="746"/>
        <v>2.1764780958980889</v>
      </c>
      <c r="Q6798" t="str">
        <f t="shared" ca="1" si="747"/>
        <v>H</v>
      </c>
    </row>
    <row r="6799" spans="9:17" x14ac:dyDescent="0.25">
      <c r="I6799">
        <v>6798</v>
      </c>
      <c r="J6799">
        <f t="shared" ca="1" si="742"/>
        <v>0.43289060309839267</v>
      </c>
      <c r="K6799">
        <f t="shared" ca="1" si="743"/>
        <v>2.070491834188068</v>
      </c>
      <c r="L6799" t="str">
        <f t="shared" ca="1" si="744"/>
        <v>H</v>
      </c>
      <c r="N6799">
        <f t="shared" si="748"/>
        <v>6798</v>
      </c>
      <c r="O6799">
        <f t="shared" ca="1" si="745"/>
        <v>2.600334746098476</v>
      </c>
      <c r="P6799">
        <f t="shared" ca="1" si="746"/>
        <v>1.5871157350987677</v>
      </c>
      <c r="Q6799" t="str">
        <f t="shared" ca="1" si="747"/>
        <v>A</v>
      </c>
    </row>
    <row r="6800" spans="9:17" x14ac:dyDescent="0.25">
      <c r="I6800">
        <v>6799</v>
      </c>
      <c r="J6800">
        <f t="shared" ca="1" si="742"/>
        <v>1.6786251648250077</v>
      </c>
      <c r="K6800">
        <f t="shared" ca="1" si="743"/>
        <v>3.579005026307045</v>
      </c>
      <c r="L6800" t="str">
        <f t="shared" ca="1" si="744"/>
        <v>H</v>
      </c>
      <c r="N6800">
        <f t="shared" si="748"/>
        <v>6799</v>
      </c>
      <c r="O6800">
        <f t="shared" ca="1" si="745"/>
        <v>-2.668761559555477E-2</v>
      </c>
      <c r="P6800">
        <f t="shared" ca="1" si="746"/>
        <v>2.294219552507871</v>
      </c>
      <c r="Q6800" t="str">
        <f t="shared" ca="1" si="747"/>
        <v>H</v>
      </c>
    </row>
    <row r="6801" spans="9:17" x14ac:dyDescent="0.25">
      <c r="I6801">
        <v>6800</v>
      </c>
      <c r="J6801">
        <f t="shared" ca="1" si="742"/>
        <v>2.0363044979212073</v>
      </c>
      <c r="K6801">
        <f t="shared" ca="1" si="743"/>
        <v>0.95244418919294105</v>
      </c>
      <c r="L6801" t="str">
        <f t="shared" ca="1" si="744"/>
        <v>A</v>
      </c>
      <c r="N6801">
        <f t="shared" si="748"/>
        <v>6800</v>
      </c>
      <c r="O6801">
        <f t="shared" ca="1" si="745"/>
        <v>1.7275805216311324</v>
      </c>
      <c r="P6801">
        <f t="shared" ca="1" si="746"/>
        <v>2.8800607840575463</v>
      </c>
      <c r="Q6801" t="str">
        <f t="shared" ca="1" si="747"/>
        <v>H</v>
      </c>
    </row>
    <row r="6802" spans="9:17" x14ac:dyDescent="0.25">
      <c r="I6802">
        <v>6801</v>
      </c>
      <c r="J6802">
        <f t="shared" ca="1" si="742"/>
        <v>1.5836987348794045</v>
      </c>
      <c r="K6802">
        <f t="shared" ca="1" si="743"/>
        <v>2.8234215423742159</v>
      </c>
      <c r="L6802" t="str">
        <f t="shared" ca="1" si="744"/>
        <v>H</v>
      </c>
      <c r="N6802">
        <f t="shared" si="748"/>
        <v>6801</v>
      </c>
      <c r="O6802">
        <f t="shared" ca="1" si="745"/>
        <v>2.1805875825594665</v>
      </c>
      <c r="P6802">
        <f t="shared" ca="1" si="746"/>
        <v>1.2364058134962255</v>
      </c>
      <c r="Q6802" t="str">
        <f t="shared" ca="1" si="747"/>
        <v>A</v>
      </c>
    </row>
    <row r="6803" spans="9:17" x14ac:dyDescent="0.25">
      <c r="I6803">
        <v>6802</v>
      </c>
      <c r="J6803">
        <f t="shared" ca="1" si="742"/>
        <v>0.43768286364854414</v>
      </c>
      <c r="K6803">
        <f t="shared" ca="1" si="743"/>
        <v>0.7822911130029836</v>
      </c>
      <c r="L6803" t="str">
        <f t="shared" ca="1" si="744"/>
        <v>H</v>
      </c>
      <c r="N6803">
        <f t="shared" si="748"/>
        <v>6802</v>
      </c>
      <c r="O6803">
        <f t="shared" ca="1" si="745"/>
        <v>0.28114084941823853</v>
      </c>
      <c r="P6803">
        <f t="shared" ca="1" si="746"/>
        <v>2.41048666750484</v>
      </c>
      <c r="Q6803" t="str">
        <f t="shared" ca="1" si="747"/>
        <v>H</v>
      </c>
    </row>
    <row r="6804" spans="9:17" x14ac:dyDescent="0.25">
      <c r="I6804">
        <v>6803</v>
      </c>
      <c r="J6804">
        <f t="shared" ca="1" si="742"/>
        <v>0.25493826226393534</v>
      </c>
      <c r="K6804">
        <f t="shared" ca="1" si="743"/>
        <v>1.8429336168107671</v>
      </c>
      <c r="L6804" t="str">
        <f t="shared" ca="1" si="744"/>
        <v>H</v>
      </c>
      <c r="N6804">
        <f t="shared" si="748"/>
        <v>6803</v>
      </c>
      <c r="O6804">
        <f t="shared" ca="1" si="745"/>
        <v>9.0410522208927535E-2</v>
      </c>
      <c r="P6804">
        <f t="shared" ca="1" si="746"/>
        <v>1.4223218754858287</v>
      </c>
      <c r="Q6804" t="str">
        <f t="shared" ca="1" si="747"/>
        <v>H</v>
      </c>
    </row>
    <row r="6805" spans="9:17" x14ac:dyDescent="0.25">
      <c r="I6805">
        <v>6804</v>
      </c>
      <c r="J6805">
        <f t="shared" ca="1" si="742"/>
        <v>0.7749435736773056</v>
      </c>
      <c r="K6805">
        <f t="shared" ca="1" si="743"/>
        <v>0.72207548371706987</v>
      </c>
      <c r="L6805" t="str">
        <f t="shared" ca="1" si="744"/>
        <v>A</v>
      </c>
      <c r="N6805">
        <f t="shared" si="748"/>
        <v>6804</v>
      </c>
      <c r="O6805">
        <f t="shared" ca="1" si="745"/>
        <v>-0.6147614379084787</v>
      </c>
      <c r="P6805">
        <f t="shared" ca="1" si="746"/>
        <v>1.2974078268039841</v>
      </c>
      <c r="Q6805" t="str">
        <f t="shared" ca="1" si="747"/>
        <v>H</v>
      </c>
    </row>
    <row r="6806" spans="9:17" x14ac:dyDescent="0.25">
      <c r="I6806">
        <v>6805</v>
      </c>
      <c r="J6806">
        <f t="shared" ca="1" si="742"/>
        <v>0.58719540702350026</v>
      </c>
      <c r="K6806">
        <f t="shared" ca="1" si="743"/>
        <v>0.37588658938412034</v>
      </c>
      <c r="L6806" t="str">
        <f t="shared" ca="1" si="744"/>
        <v>A</v>
      </c>
      <c r="N6806">
        <f t="shared" si="748"/>
        <v>6805</v>
      </c>
      <c r="O6806">
        <f t="shared" ca="1" si="745"/>
        <v>0.52241650247917171</v>
      </c>
      <c r="P6806">
        <f t="shared" ca="1" si="746"/>
        <v>2.0931532058254798</v>
      </c>
      <c r="Q6806" t="str">
        <f t="shared" ca="1" si="747"/>
        <v>H</v>
      </c>
    </row>
    <row r="6807" spans="9:17" x14ac:dyDescent="0.25">
      <c r="I6807">
        <v>6806</v>
      </c>
      <c r="J6807">
        <f t="shared" ca="1" si="742"/>
        <v>0.70631800243824883</v>
      </c>
      <c r="K6807">
        <f t="shared" ca="1" si="743"/>
        <v>3.0136180861291813</v>
      </c>
      <c r="L6807" t="str">
        <f t="shared" ca="1" si="744"/>
        <v>H</v>
      </c>
      <c r="N6807">
        <f t="shared" si="748"/>
        <v>6806</v>
      </c>
      <c r="O6807">
        <f t="shared" ca="1" si="745"/>
        <v>0.52524540241104334</v>
      </c>
      <c r="P6807">
        <f t="shared" ca="1" si="746"/>
        <v>1.0692774584686078</v>
      </c>
      <c r="Q6807" t="str">
        <f t="shared" ca="1" si="747"/>
        <v>H</v>
      </c>
    </row>
    <row r="6808" spans="9:17" x14ac:dyDescent="0.25">
      <c r="I6808">
        <v>6807</v>
      </c>
      <c r="J6808">
        <f t="shared" ca="1" si="742"/>
        <v>0.56883585805638748</v>
      </c>
      <c r="K6808">
        <f t="shared" ca="1" si="743"/>
        <v>2.2378701251979178</v>
      </c>
      <c r="L6808" t="str">
        <f t="shared" ca="1" si="744"/>
        <v>H</v>
      </c>
      <c r="N6808">
        <f t="shared" si="748"/>
        <v>6807</v>
      </c>
      <c r="O6808">
        <f t="shared" ca="1" si="745"/>
        <v>1.4713974127391869</v>
      </c>
      <c r="P6808">
        <f t="shared" ca="1" si="746"/>
        <v>1.6424493665381588</v>
      </c>
      <c r="Q6808" t="str">
        <f t="shared" ca="1" si="747"/>
        <v>H</v>
      </c>
    </row>
    <row r="6809" spans="9:17" x14ac:dyDescent="0.25">
      <c r="I6809">
        <v>6808</v>
      </c>
      <c r="J6809">
        <f t="shared" ca="1" si="742"/>
        <v>1.9543650639390826</v>
      </c>
      <c r="K6809">
        <f t="shared" ca="1" si="743"/>
        <v>2.8455787242374004</v>
      </c>
      <c r="L6809" t="str">
        <f t="shared" ca="1" si="744"/>
        <v>H</v>
      </c>
      <c r="N6809">
        <f t="shared" si="748"/>
        <v>6808</v>
      </c>
      <c r="O6809">
        <f t="shared" ca="1" si="745"/>
        <v>2.3889915644667976</v>
      </c>
      <c r="P6809">
        <f t="shared" ca="1" si="746"/>
        <v>1.5376110792006366</v>
      </c>
      <c r="Q6809" t="str">
        <f t="shared" ca="1" si="747"/>
        <v>A</v>
      </c>
    </row>
    <row r="6810" spans="9:17" x14ac:dyDescent="0.25">
      <c r="I6810">
        <v>6809</v>
      </c>
      <c r="J6810">
        <f t="shared" ca="1" si="742"/>
        <v>1.6995843709460385</v>
      </c>
      <c r="K6810">
        <f t="shared" ca="1" si="743"/>
        <v>0.97277940892278547</v>
      </c>
      <c r="L6810" t="str">
        <f t="shared" ca="1" si="744"/>
        <v>A</v>
      </c>
      <c r="N6810">
        <f t="shared" si="748"/>
        <v>6809</v>
      </c>
      <c r="O6810">
        <f t="shared" ca="1" si="745"/>
        <v>-0.37970211750232474</v>
      </c>
      <c r="P6810">
        <f t="shared" ca="1" si="746"/>
        <v>1.8032690799140441</v>
      </c>
      <c r="Q6810" t="str">
        <f t="shared" ca="1" si="747"/>
        <v>H</v>
      </c>
    </row>
    <row r="6811" spans="9:17" x14ac:dyDescent="0.25">
      <c r="I6811">
        <v>6810</v>
      </c>
      <c r="J6811">
        <f t="shared" ca="1" si="742"/>
        <v>1.912572692735135</v>
      </c>
      <c r="K6811">
        <f t="shared" ca="1" si="743"/>
        <v>1.4296479503640085</v>
      </c>
      <c r="L6811" t="str">
        <f t="shared" ca="1" si="744"/>
        <v>A</v>
      </c>
      <c r="N6811">
        <f t="shared" si="748"/>
        <v>6810</v>
      </c>
      <c r="O6811">
        <f t="shared" ca="1" si="745"/>
        <v>1.2928765182704618</v>
      </c>
      <c r="P6811">
        <f t="shared" ca="1" si="746"/>
        <v>1.0850500051857059</v>
      </c>
      <c r="Q6811" t="str">
        <f t="shared" ca="1" si="747"/>
        <v>A</v>
      </c>
    </row>
    <row r="6812" spans="9:17" x14ac:dyDescent="0.25">
      <c r="I6812">
        <v>6811</v>
      </c>
      <c r="J6812">
        <f t="shared" ca="1" si="742"/>
        <v>-0.58610823319340377</v>
      </c>
      <c r="K6812">
        <f t="shared" ca="1" si="743"/>
        <v>1.6152821916334854</v>
      </c>
      <c r="L6812" t="str">
        <f t="shared" ca="1" si="744"/>
        <v>H</v>
      </c>
      <c r="N6812">
        <f t="shared" si="748"/>
        <v>6811</v>
      </c>
      <c r="O6812">
        <f t="shared" ca="1" si="745"/>
        <v>1.4655626373600452</v>
      </c>
      <c r="P6812">
        <f t="shared" ca="1" si="746"/>
        <v>1.7612935321301826</v>
      </c>
      <c r="Q6812" t="str">
        <f t="shared" ca="1" si="747"/>
        <v>H</v>
      </c>
    </row>
    <row r="6813" spans="9:17" x14ac:dyDescent="0.25">
      <c r="I6813">
        <v>6812</v>
      </c>
      <c r="J6813">
        <f t="shared" ca="1" si="742"/>
        <v>1.0978563924570859</v>
      </c>
      <c r="K6813">
        <f t="shared" ca="1" si="743"/>
        <v>1.6117213363114165</v>
      </c>
      <c r="L6813" t="str">
        <f t="shared" ca="1" si="744"/>
        <v>H</v>
      </c>
      <c r="N6813">
        <f t="shared" si="748"/>
        <v>6812</v>
      </c>
      <c r="O6813">
        <f t="shared" ca="1" si="745"/>
        <v>0.52744543485366746</v>
      </c>
      <c r="P6813">
        <f t="shared" ca="1" si="746"/>
        <v>2.5049501265406384</v>
      </c>
      <c r="Q6813" t="str">
        <f t="shared" ca="1" si="747"/>
        <v>H</v>
      </c>
    </row>
    <row r="6814" spans="9:17" x14ac:dyDescent="0.25">
      <c r="I6814">
        <v>6813</v>
      </c>
      <c r="J6814">
        <f t="shared" ca="1" si="742"/>
        <v>0.62742765330851369</v>
      </c>
      <c r="K6814">
        <f t="shared" ca="1" si="743"/>
        <v>1.6638927111476709</v>
      </c>
      <c r="L6814" t="str">
        <f t="shared" ca="1" si="744"/>
        <v>H</v>
      </c>
      <c r="N6814">
        <f t="shared" si="748"/>
        <v>6813</v>
      </c>
      <c r="O6814">
        <f t="shared" ca="1" si="745"/>
        <v>0.87887518043613722</v>
      </c>
      <c r="P6814">
        <f t="shared" ca="1" si="746"/>
        <v>2.6950669681416364</v>
      </c>
      <c r="Q6814" t="str">
        <f t="shared" ca="1" si="747"/>
        <v>H</v>
      </c>
    </row>
    <row r="6815" spans="9:17" x14ac:dyDescent="0.25">
      <c r="I6815">
        <v>6814</v>
      </c>
      <c r="J6815">
        <f t="shared" ca="1" si="742"/>
        <v>-0.70361144167297196</v>
      </c>
      <c r="K6815">
        <f t="shared" ca="1" si="743"/>
        <v>1.7572686281349301</v>
      </c>
      <c r="L6815" t="str">
        <f t="shared" ca="1" si="744"/>
        <v>H</v>
      </c>
      <c r="N6815">
        <f t="shared" si="748"/>
        <v>6814</v>
      </c>
      <c r="O6815">
        <f t="shared" ca="1" si="745"/>
        <v>0.70021419858171907</v>
      </c>
      <c r="P6815">
        <f t="shared" ca="1" si="746"/>
        <v>1.502750374497567</v>
      </c>
      <c r="Q6815" t="str">
        <f t="shared" ca="1" si="747"/>
        <v>H</v>
      </c>
    </row>
    <row r="6816" spans="9:17" x14ac:dyDescent="0.25">
      <c r="I6816">
        <v>6815</v>
      </c>
      <c r="J6816">
        <f t="shared" ca="1" si="742"/>
        <v>1.8553353742059422</v>
      </c>
      <c r="K6816">
        <f t="shared" ca="1" si="743"/>
        <v>2.2667191643104925</v>
      </c>
      <c r="L6816" t="str">
        <f t="shared" ca="1" si="744"/>
        <v>H</v>
      </c>
      <c r="N6816">
        <f t="shared" si="748"/>
        <v>6815</v>
      </c>
      <c r="O6816">
        <f t="shared" ca="1" si="745"/>
        <v>-1.9901242648344988</v>
      </c>
      <c r="P6816">
        <f t="shared" ca="1" si="746"/>
        <v>0.88400998566652556</v>
      </c>
      <c r="Q6816" t="str">
        <f t="shared" ca="1" si="747"/>
        <v>H</v>
      </c>
    </row>
    <row r="6817" spans="9:17" x14ac:dyDescent="0.25">
      <c r="I6817">
        <v>6816</v>
      </c>
      <c r="J6817">
        <f t="shared" ca="1" si="742"/>
        <v>1.1888831194258667</v>
      </c>
      <c r="K6817">
        <f t="shared" ca="1" si="743"/>
        <v>1.9522253992267764</v>
      </c>
      <c r="L6817" t="str">
        <f t="shared" ca="1" si="744"/>
        <v>H</v>
      </c>
      <c r="N6817">
        <f t="shared" si="748"/>
        <v>6816</v>
      </c>
      <c r="O6817">
        <f t="shared" ca="1" si="745"/>
        <v>0.97624017530907159</v>
      </c>
      <c r="P6817">
        <f t="shared" ca="1" si="746"/>
        <v>0.65763209919638044</v>
      </c>
      <c r="Q6817" t="str">
        <f t="shared" ca="1" si="747"/>
        <v>A</v>
      </c>
    </row>
    <row r="6818" spans="9:17" x14ac:dyDescent="0.25">
      <c r="I6818">
        <v>6817</v>
      </c>
      <c r="J6818">
        <f t="shared" ca="1" si="742"/>
        <v>1.4471841594249697</v>
      </c>
      <c r="K6818">
        <f t="shared" ca="1" si="743"/>
        <v>2.0017548863687353</v>
      </c>
      <c r="L6818" t="str">
        <f t="shared" ca="1" si="744"/>
        <v>H</v>
      </c>
      <c r="N6818">
        <f t="shared" si="748"/>
        <v>6817</v>
      </c>
      <c r="O6818">
        <f t="shared" ca="1" si="745"/>
        <v>1.6940150970013428</v>
      </c>
      <c r="P6818">
        <f t="shared" ca="1" si="746"/>
        <v>2.4778584492057592</v>
      </c>
      <c r="Q6818" t="str">
        <f t="shared" ca="1" si="747"/>
        <v>H</v>
      </c>
    </row>
    <row r="6819" spans="9:17" x14ac:dyDescent="0.25">
      <c r="I6819">
        <v>6818</v>
      </c>
      <c r="J6819">
        <f t="shared" ca="1" si="742"/>
        <v>1.4356659822711273</v>
      </c>
      <c r="K6819">
        <f t="shared" ca="1" si="743"/>
        <v>0.54828351971265876</v>
      </c>
      <c r="L6819" t="str">
        <f t="shared" ca="1" si="744"/>
        <v>A</v>
      </c>
      <c r="N6819">
        <f t="shared" si="748"/>
        <v>6818</v>
      </c>
      <c r="O6819">
        <f t="shared" ca="1" si="745"/>
        <v>1.5046466187962011</v>
      </c>
      <c r="P6819">
        <f t="shared" ca="1" si="746"/>
        <v>0.65661774338209011</v>
      </c>
      <c r="Q6819" t="str">
        <f t="shared" ca="1" si="747"/>
        <v>A</v>
      </c>
    </row>
    <row r="6820" spans="9:17" x14ac:dyDescent="0.25">
      <c r="I6820">
        <v>6819</v>
      </c>
      <c r="J6820">
        <f t="shared" ca="1" si="742"/>
        <v>0.76896668506031429</v>
      </c>
      <c r="K6820">
        <f t="shared" ca="1" si="743"/>
        <v>0.8239269102635588</v>
      </c>
      <c r="L6820" t="str">
        <f t="shared" ca="1" si="744"/>
        <v>H</v>
      </c>
      <c r="N6820">
        <f t="shared" si="748"/>
        <v>6819</v>
      </c>
      <c r="O6820">
        <f t="shared" ca="1" si="745"/>
        <v>0.66097702331205133</v>
      </c>
      <c r="P6820">
        <f t="shared" ca="1" si="746"/>
        <v>1.3051191995721314</v>
      </c>
      <c r="Q6820" t="str">
        <f t="shared" ca="1" si="747"/>
        <v>H</v>
      </c>
    </row>
    <row r="6821" spans="9:17" x14ac:dyDescent="0.25">
      <c r="I6821">
        <v>6820</v>
      </c>
      <c r="J6821">
        <f t="shared" ca="1" si="742"/>
        <v>1.6096113784801673</v>
      </c>
      <c r="K6821">
        <f t="shared" ca="1" si="743"/>
        <v>2.4826495057966733</v>
      </c>
      <c r="L6821" t="str">
        <f t="shared" ca="1" si="744"/>
        <v>H</v>
      </c>
      <c r="N6821">
        <f t="shared" si="748"/>
        <v>6820</v>
      </c>
      <c r="O6821">
        <f t="shared" ca="1" si="745"/>
        <v>1.966395441976259</v>
      </c>
      <c r="P6821">
        <f t="shared" ca="1" si="746"/>
        <v>2.1275169889835563</v>
      </c>
      <c r="Q6821" t="str">
        <f t="shared" ca="1" si="747"/>
        <v>H</v>
      </c>
    </row>
    <row r="6822" spans="9:17" x14ac:dyDescent="0.25">
      <c r="I6822">
        <v>6821</v>
      </c>
      <c r="J6822">
        <f t="shared" ca="1" si="742"/>
        <v>1.4611473365508134</v>
      </c>
      <c r="K6822">
        <f t="shared" ca="1" si="743"/>
        <v>0.7234988952177106</v>
      </c>
      <c r="L6822" t="str">
        <f t="shared" ca="1" si="744"/>
        <v>A</v>
      </c>
      <c r="N6822">
        <f t="shared" si="748"/>
        <v>6821</v>
      </c>
      <c r="O6822">
        <f t="shared" ca="1" si="745"/>
        <v>8.9352404337134872E-2</v>
      </c>
      <c r="P6822">
        <f t="shared" ca="1" si="746"/>
        <v>-0.89912035096515708</v>
      </c>
      <c r="Q6822" t="str">
        <f t="shared" ca="1" si="747"/>
        <v>A</v>
      </c>
    </row>
    <row r="6823" spans="9:17" x14ac:dyDescent="0.25">
      <c r="I6823">
        <v>6822</v>
      </c>
      <c r="J6823">
        <f t="shared" ca="1" si="742"/>
        <v>0.68534282061650109</v>
      </c>
      <c r="K6823">
        <f t="shared" ca="1" si="743"/>
        <v>1.8724665040479345</v>
      </c>
      <c r="L6823" t="str">
        <f t="shared" ca="1" si="744"/>
        <v>H</v>
      </c>
      <c r="N6823">
        <f t="shared" si="748"/>
        <v>6822</v>
      </c>
      <c r="O6823">
        <f t="shared" ca="1" si="745"/>
        <v>0.80679919292569502</v>
      </c>
      <c r="P6823">
        <f t="shared" ca="1" si="746"/>
        <v>-7.3976979918503716E-2</v>
      </c>
      <c r="Q6823" t="str">
        <f t="shared" ca="1" si="747"/>
        <v>A</v>
      </c>
    </row>
    <row r="6824" spans="9:17" x14ac:dyDescent="0.25">
      <c r="I6824">
        <v>6823</v>
      </c>
      <c r="J6824">
        <f t="shared" ca="1" si="742"/>
        <v>2.2432378880742245</v>
      </c>
      <c r="K6824">
        <f t="shared" ca="1" si="743"/>
        <v>1.1956361591869278</v>
      </c>
      <c r="L6824" t="str">
        <f t="shared" ca="1" si="744"/>
        <v>A</v>
      </c>
      <c r="N6824">
        <f t="shared" si="748"/>
        <v>6823</v>
      </c>
      <c r="O6824">
        <f t="shared" ca="1" si="745"/>
        <v>-1.1531136232013537</v>
      </c>
      <c r="P6824">
        <f t="shared" ca="1" si="746"/>
        <v>1.0317839425709761</v>
      </c>
      <c r="Q6824" t="str">
        <f t="shared" ca="1" si="747"/>
        <v>H</v>
      </c>
    </row>
    <row r="6825" spans="9:17" x14ac:dyDescent="0.25">
      <c r="I6825">
        <v>6824</v>
      </c>
      <c r="J6825">
        <f t="shared" ca="1" si="742"/>
        <v>0.997445832589272</v>
      </c>
      <c r="K6825">
        <f t="shared" ca="1" si="743"/>
        <v>1.8915575402096851</v>
      </c>
      <c r="L6825" t="str">
        <f t="shared" ca="1" si="744"/>
        <v>H</v>
      </c>
      <c r="N6825">
        <f t="shared" si="748"/>
        <v>6824</v>
      </c>
      <c r="O6825">
        <f t="shared" ca="1" si="745"/>
        <v>2.0190461916145157</v>
      </c>
      <c r="P6825">
        <f t="shared" ca="1" si="746"/>
        <v>1.4064832899593602</v>
      </c>
      <c r="Q6825" t="str">
        <f t="shared" ca="1" si="747"/>
        <v>A</v>
      </c>
    </row>
    <row r="6826" spans="9:17" x14ac:dyDescent="0.25">
      <c r="I6826">
        <v>6825</v>
      </c>
      <c r="J6826">
        <f t="shared" ca="1" si="742"/>
        <v>0.95139272327825797</v>
      </c>
      <c r="K6826">
        <f t="shared" ca="1" si="743"/>
        <v>1.8373091526894358</v>
      </c>
      <c r="L6826" t="str">
        <f t="shared" ca="1" si="744"/>
        <v>H</v>
      </c>
      <c r="N6826">
        <f t="shared" si="748"/>
        <v>6825</v>
      </c>
      <c r="O6826">
        <f t="shared" ca="1" si="745"/>
        <v>-0.88505032275742668</v>
      </c>
      <c r="P6826">
        <f t="shared" ca="1" si="746"/>
        <v>2.3711975603747253</v>
      </c>
      <c r="Q6826" t="str">
        <f t="shared" ca="1" si="747"/>
        <v>H</v>
      </c>
    </row>
    <row r="6827" spans="9:17" x14ac:dyDescent="0.25">
      <c r="I6827">
        <v>6826</v>
      </c>
      <c r="J6827">
        <f t="shared" ca="1" si="742"/>
        <v>2.4601292432545425</v>
      </c>
      <c r="K6827">
        <f t="shared" ca="1" si="743"/>
        <v>4.5479425861379541E-2</v>
      </c>
      <c r="L6827" t="str">
        <f t="shared" ca="1" si="744"/>
        <v>A</v>
      </c>
      <c r="N6827">
        <f t="shared" si="748"/>
        <v>6826</v>
      </c>
      <c r="O6827">
        <f t="shared" ca="1" si="745"/>
        <v>2.5724787304930512</v>
      </c>
      <c r="P6827">
        <f t="shared" ca="1" si="746"/>
        <v>0.34168395626723835</v>
      </c>
      <c r="Q6827" t="str">
        <f t="shared" ca="1" si="747"/>
        <v>A</v>
      </c>
    </row>
    <row r="6828" spans="9:17" x14ac:dyDescent="0.25">
      <c r="I6828">
        <v>6827</v>
      </c>
      <c r="J6828">
        <f t="shared" ca="1" si="742"/>
        <v>2.1906639182550474</v>
      </c>
      <c r="K6828">
        <f t="shared" ca="1" si="743"/>
        <v>1.0070393600945686</v>
      </c>
      <c r="L6828" t="str">
        <f t="shared" ca="1" si="744"/>
        <v>A</v>
      </c>
      <c r="N6828">
        <f t="shared" si="748"/>
        <v>6827</v>
      </c>
      <c r="O6828">
        <f t="shared" ca="1" si="745"/>
        <v>-1.6771897289050564</v>
      </c>
      <c r="P6828">
        <f t="shared" ca="1" si="746"/>
        <v>2.1206357303002195</v>
      </c>
      <c r="Q6828" t="str">
        <f t="shared" ca="1" si="747"/>
        <v>H</v>
      </c>
    </row>
    <row r="6829" spans="9:17" x14ac:dyDescent="0.25">
      <c r="I6829">
        <v>6828</v>
      </c>
      <c r="J6829">
        <f t="shared" ca="1" si="742"/>
        <v>0.9282170328305922</v>
      </c>
      <c r="K6829">
        <f t="shared" ca="1" si="743"/>
        <v>2.4711269810838981</v>
      </c>
      <c r="L6829" t="str">
        <f t="shared" ca="1" si="744"/>
        <v>H</v>
      </c>
      <c r="N6829">
        <f t="shared" si="748"/>
        <v>6828</v>
      </c>
      <c r="O6829">
        <f t="shared" ca="1" si="745"/>
        <v>-3.4935224932193698E-2</v>
      </c>
      <c r="P6829">
        <f t="shared" ca="1" si="746"/>
        <v>1.363976060398759</v>
      </c>
      <c r="Q6829" t="str">
        <f t="shared" ca="1" si="747"/>
        <v>H</v>
      </c>
    </row>
    <row r="6830" spans="9:17" x14ac:dyDescent="0.25">
      <c r="I6830">
        <v>6829</v>
      </c>
      <c r="J6830">
        <f t="shared" ca="1" si="742"/>
        <v>1.3546232282550414</v>
      </c>
      <c r="K6830">
        <f t="shared" ca="1" si="743"/>
        <v>2.039788972488374</v>
      </c>
      <c r="L6830" t="str">
        <f t="shared" ca="1" si="744"/>
        <v>H</v>
      </c>
      <c r="N6830">
        <f t="shared" si="748"/>
        <v>6829</v>
      </c>
      <c r="O6830">
        <f t="shared" ca="1" si="745"/>
        <v>1.2496755627340335</v>
      </c>
      <c r="P6830">
        <f t="shared" ca="1" si="746"/>
        <v>0.46533434725385958</v>
      </c>
      <c r="Q6830" t="str">
        <f t="shared" ca="1" si="747"/>
        <v>A</v>
      </c>
    </row>
    <row r="6831" spans="9:17" x14ac:dyDescent="0.25">
      <c r="I6831">
        <v>6830</v>
      </c>
      <c r="J6831">
        <f t="shared" ca="1" si="742"/>
        <v>1.3489638111033835</v>
      </c>
      <c r="K6831">
        <f t="shared" ca="1" si="743"/>
        <v>2.4005627474548952</v>
      </c>
      <c r="L6831" t="str">
        <f t="shared" ca="1" si="744"/>
        <v>H</v>
      </c>
      <c r="N6831">
        <f t="shared" si="748"/>
        <v>6830</v>
      </c>
      <c r="O6831">
        <f t="shared" ca="1" si="745"/>
        <v>-0.46755441743316428</v>
      </c>
      <c r="P6831">
        <f t="shared" ca="1" si="746"/>
        <v>3.018703024249342</v>
      </c>
      <c r="Q6831" t="str">
        <f t="shared" ca="1" si="747"/>
        <v>H</v>
      </c>
    </row>
    <row r="6832" spans="9:17" x14ac:dyDescent="0.25">
      <c r="I6832">
        <v>6831</v>
      </c>
      <c r="J6832">
        <f t="shared" ca="1" si="742"/>
        <v>1.9714889821504575</v>
      </c>
      <c r="K6832">
        <f t="shared" ca="1" si="743"/>
        <v>1.9103408572389156</v>
      </c>
      <c r="L6832" t="str">
        <f t="shared" ca="1" si="744"/>
        <v>A</v>
      </c>
      <c r="N6832">
        <f t="shared" si="748"/>
        <v>6831</v>
      </c>
      <c r="O6832">
        <f t="shared" ca="1" si="745"/>
        <v>1.7411147425778577</v>
      </c>
      <c r="P6832">
        <f t="shared" ca="1" si="746"/>
        <v>1.3287408284406479</v>
      </c>
      <c r="Q6832" t="str">
        <f t="shared" ca="1" si="747"/>
        <v>A</v>
      </c>
    </row>
    <row r="6833" spans="9:17" x14ac:dyDescent="0.25">
      <c r="I6833">
        <v>6832</v>
      </c>
      <c r="J6833">
        <f t="shared" ca="1" si="742"/>
        <v>1.8774859847964422</v>
      </c>
      <c r="K6833">
        <f t="shared" ca="1" si="743"/>
        <v>2.8922716769849171</v>
      </c>
      <c r="L6833" t="str">
        <f t="shared" ca="1" si="744"/>
        <v>H</v>
      </c>
      <c r="N6833">
        <f t="shared" si="748"/>
        <v>6832</v>
      </c>
      <c r="O6833">
        <f t="shared" ca="1" si="745"/>
        <v>0.23678292084833696</v>
      </c>
      <c r="P6833">
        <f t="shared" ca="1" si="746"/>
        <v>1.5593447970718841</v>
      </c>
      <c r="Q6833" t="str">
        <f t="shared" ca="1" si="747"/>
        <v>H</v>
      </c>
    </row>
    <row r="6834" spans="9:17" x14ac:dyDescent="0.25">
      <c r="I6834">
        <v>6833</v>
      </c>
      <c r="J6834">
        <f t="shared" ca="1" si="742"/>
        <v>1.7019223502211285</v>
      </c>
      <c r="K6834">
        <f t="shared" ca="1" si="743"/>
        <v>1.1232779012568175</v>
      </c>
      <c r="L6834" t="str">
        <f t="shared" ca="1" si="744"/>
        <v>A</v>
      </c>
      <c r="N6834">
        <f t="shared" si="748"/>
        <v>6833</v>
      </c>
      <c r="O6834">
        <f t="shared" ca="1" si="745"/>
        <v>-0.19330240231253459</v>
      </c>
      <c r="P6834">
        <f t="shared" ca="1" si="746"/>
        <v>-7.8276454964862907E-3</v>
      </c>
      <c r="Q6834" t="str">
        <f t="shared" ca="1" si="747"/>
        <v>H</v>
      </c>
    </row>
    <row r="6835" spans="9:17" x14ac:dyDescent="0.25">
      <c r="I6835">
        <v>6834</v>
      </c>
      <c r="J6835">
        <f t="shared" ca="1" si="742"/>
        <v>2.6721200763439654</v>
      </c>
      <c r="K6835">
        <f t="shared" ca="1" si="743"/>
        <v>0.53635792305584706</v>
      </c>
      <c r="L6835" t="str">
        <f t="shared" ca="1" si="744"/>
        <v>A</v>
      </c>
      <c r="N6835">
        <f t="shared" si="748"/>
        <v>6834</v>
      </c>
      <c r="O6835">
        <f t="shared" ca="1" si="745"/>
        <v>0.56096257520162784</v>
      </c>
      <c r="P6835">
        <f t="shared" ca="1" si="746"/>
        <v>2.4071698365053096</v>
      </c>
      <c r="Q6835" t="str">
        <f t="shared" ca="1" si="747"/>
        <v>H</v>
      </c>
    </row>
    <row r="6836" spans="9:17" x14ac:dyDescent="0.25">
      <c r="I6836">
        <v>6835</v>
      </c>
      <c r="J6836">
        <f t="shared" ca="1" si="742"/>
        <v>0.58179292491618406</v>
      </c>
      <c r="K6836">
        <f t="shared" ca="1" si="743"/>
        <v>1.499752373470578</v>
      </c>
      <c r="L6836" t="str">
        <f t="shared" ca="1" si="744"/>
        <v>H</v>
      </c>
      <c r="N6836">
        <f t="shared" si="748"/>
        <v>6835</v>
      </c>
      <c r="O6836">
        <f t="shared" ca="1" si="745"/>
        <v>7.7409086126082216E-2</v>
      </c>
      <c r="P6836">
        <f t="shared" ca="1" si="746"/>
        <v>2.6685996123230558</v>
      </c>
      <c r="Q6836" t="str">
        <f t="shared" ca="1" si="747"/>
        <v>H</v>
      </c>
    </row>
    <row r="6837" spans="9:17" x14ac:dyDescent="0.25">
      <c r="I6837">
        <v>6836</v>
      </c>
      <c r="J6837">
        <f t="shared" ca="1" si="742"/>
        <v>1.8373123081179878</v>
      </c>
      <c r="K6837">
        <f t="shared" ca="1" si="743"/>
        <v>0.38992214975705575</v>
      </c>
      <c r="L6837" t="str">
        <f t="shared" ca="1" si="744"/>
        <v>A</v>
      </c>
      <c r="N6837">
        <f t="shared" si="748"/>
        <v>6836</v>
      </c>
      <c r="O6837">
        <f t="shared" ca="1" si="745"/>
        <v>0.64826581841155062</v>
      </c>
      <c r="P6837">
        <f t="shared" ca="1" si="746"/>
        <v>0.33907385642577359</v>
      </c>
      <c r="Q6837" t="str">
        <f t="shared" ca="1" si="747"/>
        <v>A</v>
      </c>
    </row>
    <row r="6838" spans="9:17" x14ac:dyDescent="0.25">
      <c r="I6838">
        <v>6837</v>
      </c>
      <c r="J6838">
        <f t="shared" ca="1" si="742"/>
        <v>0.58031817242982786</v>
      </c>
      <c r="K6838">
        <f t="shared" ca="1" si="743"/>
        <v>2.6978095155318096</v>
      </c>
      <c r="L6838" t="str">
        <f t="shared" ca="1" si="744"/>
        <v>H</v>
      </c>
      <c r="N6838">
        <f t="shared" si="748"/>
        <v>6837</v>
      </c>
      <c r="O6838">
        <f t="shared" ca="1" si="745"/>
        <v>2.2902681234781874</v>
      </c>
      <c r="P6838">
        <f t="shared" ca="1" si="746"/>
        <v>0.70507879807750873</v>
      </c>
      <c r="Q6838" t="str">
        <f t="shared" ca="1" si="747"/>
        <v>A</v>
      </c>
    </row>
    <row r="6839" spans="9:17" x14ac:dyDescent="0.25">
      <c r="I6839">
        <v>6838</v>
      </c>
      <c r="J6839">
        <f t="shared" ca="1" si="742"/>
        <v>1.0702210707811053</v>
      </c>
      <c r="K6839">
        <f t="shared" ca="1" si="743"/>
        <v>0.47350099192495598</v>
      </c>
      <c r="L6839" t="str">
        <f t="shared" ca="1" si="744"/>
        <v>A</v>
      </c>
      <c r="N6839">
        <f t="shared" si="748"/>
        <v>6838</v>
      </c>
      <c r="O6839">
        <f t="shared" ca="1" si="745"/>
        <v>1.3432607221209323</v>
      </c>
      <c r="P6839">
        <f t="shared" ca="1" si="746"/>
        <v>1.4209535343738899</v>
      </c>
      <c r="Q6839" t="str">
        <f t="shared" ca="1" si="747"/>
        <v>H</v>
      </c>
    </row>
    <row r="6840" spans="9:17" x14ac:dyDescent="0.25">
      <c r="I6840">
        <v>6839</v>
      </c>
      <c r="J6840">
        <f t="shared" ca="1" si="742"/>
        <v>2.7022754608457529</v>
      </c>
      <c r="K6840">
        <f t="shared" ca="1" si="743"/>
        <v>1.5057305079463084</v>
      </c>
      <c r="L6840" t="str">
        <f t="shared" ca="1" si="744"/>
        <v>A</v>
      </c>
      <c r="N6840">
        <f t="shared" si="748"/>
        <v>6839</v>
      </c>
      <c r="O6840">
        <f t="shared" ca="1" si="745"/>
        <v>1.7782208268215991</v>
      </c>
      <c r="P6840">
        <f t="shared" ca="1" si="746"/>
        <v>1.4043028232302073</v>
      </c>
      <c r="Q6840" t="str">
        <f t="shared" ca="1" si="747"/>
        <v>A</v>
      </c>
    </row>
    <row r="6841" spans="9:17" x14ac:dyDescent="0.25">
      <c r="I6841">
        <v>6840</v>
      </c>
      <c r="J6841">
        <f t="shared" ca="1" si="742"/>
        <v>2.2502530883901697</v>
      </c>
      <c r="K6841">
        <f t="shared" ca="1" si="743"/>
        <v>1.3713537766536659</v>
      </c>
      <c r="L6841" t="str">
        <f t="shared" ca="1" si="744"/>
        <v>A</v>
      </c>
      <c r="N6841">
        <f t="shared" si="748"/>
        <v>6840</v>
      </c>
      <c r="O6841">
        <f t="shared" ca="1" si="745"/>
        <v>1.4492694590807289</v>
      </c>
      <c r="P6841">
        <f t="shared" ca="1" si="746"/>
        <v>0.72148285004148183</v>
      </c>
      <c r="Q6841" t="str">
        <f t="shared" ca="1" si="747"/>
        <v>A</v>
      </c>
    </row>
    <row r="6842" spans="9:17" x14ac:dyDescent="0.25">
      <c r="I6842">
        <v>6841</v>
      </c>
      <c r="J6842">
        <f t="shared" ca="1" si="742"/>
        <v>-0.37523013573381148</v>
      </c>
      <c r="K6842">
        <f t="shared" ca="1" si="743"/>
        <v>2.7916196139472129</v>
      </c>
      <c r="L6842" t="str">
        <f t="shared" ca="1" si="744"/>
        <v>H</v>
      </c>
      <c r="N6842">
        <f t="shared" si="748"/>
        <v>6841</v>
      </c>
      <c r="O6842">
        <f t="shared" ca="1" si="745"/>
        <v>0.82855140040955533</v>
      </c>
      <c r="P6842">
        <f t="shared" ca="1" si="746"/>
        <v>2.0100411924205828</v>
      </c>
      <c r="Q6842" t="str">
        <f t="shared" ca="1" si="747"/>
        <v>H</v>
      </c>
    </row>
    <row r="6843" spans="9:17" x14ac:dyDescent="0.25">
      <c r="I6843">
        <v>6842</v>
      </c>
      <c r="J6843">
        <f t="shared" ca="1" si="742"/>
        <v>0.68066164386268757</v>
      </c>
      <c r="K6843">
        <f t="shared" ca="1" si="743"/>
        <v>2.2054019147583923</v>
      </c>
      <c r="L6843" t="str">
        <f t="shared" ca="1" si="744"/>
        <v>H</v>
      </c>
      <c r="N6843">
        <f t="shared" si="748"/>
        <v>6842</v>
      </c>
      <c r="O6843">
        <f t="shared" ca="1" si="745"/>
        <v>1.0424029922804174</v>
      </c>
      <c r="P6843">
        <f t="shared" ca="1" si="746"/>
        <v>0.15737545143342335</v>
      </c>
      <c r="Q6843" t="str">
        <f t="shared" ca="1" si="747"/>
        <v>A</v>
      </c>
    </row>
    <row r="6844" spans="9:17" x14ac:dyDescent="0.25">
      <c r="I6844">
        <v>6843</v>
      </c>
      <c r="J6844">
        <f t="shared" ca="1" si="742"/>
        <v>1.6398895168683902</v>
      </c>
      <c r="K6844">
        <f t="shared" ca="1" si="743"/>
        <v>2.993027281665233</v>
      </c>
      <c r="L6844" t="str">
        <f t="shared" ca="1" si="744"/>
        <v>H</v>
      </c>
      <c r="N6844">
        <f t="shared" si="748"/>
        <v>6843</v>
      </c>
      <c r="O6844">
        <f t="shared" ca="1" si="745"/>
        <v>1.5682349820841206</v>
      </c>
      <c r="P6844">
        <f t="shared" ca="1" si="746"/>
        <v>0.72776642759919818</v>
      </c>
      <c r="Q6844" t="str">
        <f t="shared" ca="1" si="747"/>
        <v>A</v>
      </c>
    </row>
    <row r="6845" spans="9:17" x14ac:dyDescent="0.25">
      <c r="I6845">
        <v>6844</v>
      </c>
      <c r="J6845">
        <f t="shared" ca="1" si="742"/>
        <v>0.83659399708932547</v>
      </c>
      <c r="K6845">
        <f t="shared" ca="1" si="743"/>
        <v>1.3797178553638365</v>
      </c>
      <c r="L6845" t="str">
        <f t="shared" ca="1" si="744"/>
        <v>H</v>
      </c>
      <c r="N6845">
        <f t="shared" si="748"/>
        <v>6844</v>
      </c>
      <c r="O6845">
        <f t="shared" ca="1" si="745"/>
        <v>0.6105737465138088</v>
      </c>
      <c r="P6845">
        <f t="shared" ca="1" si="746"/>
        <v>1.5349498745503285</v>
      </c>
      <c r="Q6845" t="str">
        <f t="shared" ca="1" si="747"/>
        <v>H</v>
      </c>
    </row>
    <row r="6846" spans="9:17" x14ac:dyDescent="0.25">
      <c r="I6846">
        <v>6845</v>
      </c>
      <c r="J6846">
        <f t="shared" ca="1" si="742"/>
        <v>0.22557259371017169</v>
      </c>
      <c r="K6846">
        <f t="shared" ca="1" si="743"/>
        <v>2.885084896405294</v>
      </c>
      <c r="L6846" t="str">
        <f t="shared" ca="1" si="744"/>
        <v>H</v>
      </c>
      <c r="N6846">
        <f t="shared" si="748"/>
        <v>6845</v>
      </c>
      <c r="O6846">
        <f t="shared" ca="1" si="745"/>
        <v>1.3455137465376965</v>
      </c>
      <c r="P6846">
        <f t="shared" ca="1" si="746"/>
        <v>0.54064345620105714</v>
      </c>
      <c r="Q6846" t="str">
        <f t="shared" ca="1" si="747"/>
        <v>A</v>
      </c>
    </row>
    <row r="6847" spans="9:17" x14ac:dyDescent="0.25">
      <c r="I6847">
        <v>6846</v>
      </c>
      <c r="J6847">
        <f t="shared" ca="1" si="742"/>
        <v>1.5281995830429742</v>
      </c>
      <c r="K6847">
        <f t="shared" ca="1" si="743"/>
        <v>0.82292583491996418</v>
      </c>
      <c r="L6847" t="str">
        <f t="shared" ca="1" si="744"/>
        <v>A</v>
      </c>
      <c r="N6847">
        <f t="shared" si="748"/>
        <v>6846</v>
      </c>
      <c r="O6847">
        <f t="shared" ca="1" si="745"/>
        <v>1.7145668375428464</v>
      </c>
      <c r="P6847">
        <f t="shared" ca="1" si="746"/>
        <v>1.0658581113076644</v>
      </c>
      <c r="Q6847" t="str">
        <f t="shared" ca="1" si="747"/>
        <v>A</v>
      </c>
    </row>
    <row r="6848" spans="9:17" x14ac:dyDescent="0.25">
      <c r="I6848">
        <v>6847</v>
      </c>
      <c r="J6848">
        <f t="shared" ca="1" si="742"/>
        <v>0.7147373434989891</v>
      </c>
      <c r="K6848">
        <f t="shared" ca="1" si="743"/>
        <v>2.680345346336436</v>
      </c>
      <c r="L6848" t="str">
        <f t="shared" ca="1" si="744"/>
        <v>H</v>
      </c>
      <c r="N6848">
        <f t="shared" si="748"/>
        <v>6847</v>
      </c>
      <c r="O6848">
        <f t="shared" ca="1" si="745"/>
        <v>2.2729333052358101</v>
      </c>
      <c r="P6848">
        <f t="shared" ca="1" si="746"/>
        <v>2.5017910766004885</v>
      </c>
      <c r="Q6848" t="str">
        <f t="shared" ca="1" si="747"/>
        <v>H</v>
      </c>
    </row>
    <row r="6849" spans="9:17" x14ac:dyDescent="0.25">
      <c r="I6849">
        <v>6848</v>
      </c>
      <c r="J6849">
        <f t="shared" ca="1" si="742"/>
        <v>0.71028333297753021</v>
      </c>
      <c r="K6849">
        <f t="shared" ca="1" si="743"/>
        <v>1.9285983955744541</v>
      </c>
      <c r="L6849" t="str">
        <f t="shared" ca="1" si="744"/>
        <v>H</v>
      </c>
      <c r="N6849">
        <f t="shared" si="748"/>
        <v>6848</v>
      </c>
      <c r="O6849">
        <f t="shared" ca="1" si="745"/>
        <v>1.2822600052994404</v>
      </c>
      <c r="P6849">
        <f t="shared" ca="1" si="746"/>
        <v>2.1498385727160692</v>
      </c>
      <c r="Q6849" t="str">
        <f t="shared" ca="1" si="747"/>
        <v>H</v>
      </c>
    </row>
    <row r="6850" spans="9:17" x14ac:dyDescent="0.25">
      <c r="I6850">
        <v>6849</v>
      </c>
      <c r="J6850">
        <f t="shared" ca="1" si="742"/>
        <v>0.96028770377269279</v>
      </c>
      <c r="K6850">
        <f t="shared" ca="1" si="743"/>
        <v>0.7688887498684871</v>
      </c>
      <c r="L6850" t="str">
        <f t="shared" ca="1" si="744"/>
        <v>A</v>
      </c>
      <c r="N6850">
        <f t="shared" si="748"/>
        <v>6849</v>
      </c>
      <c r="O6850">
        <f t="shared" ca="1" si="745"/>
        <v>2.0076270902825417</v>
      </c>
      <c r="P6850">
        <f t="shared" ca="1" si="746"/>
        <v>0.98611354788879035</v>
      </c>
      <c r="Q6850" t="str">
        <f t="shared" ca="1" si="747"/>
        <v>A</v>
      </c>
    </row>
    <row r="6851" spans="9:17" x14ac:dyDescent="0.25">
      <c r="I6851">
        <v>6850</v>
      </c>
      <c r="J6851">
        <f t="shared" ref="J6851:J6914" ca="1" si="749">NORMINV(RAND(), $D$3,$F$3)</f>
        <v>0.33177998076656867</v>
      </c>
      <c r="K6851">
        <f t="shared" ref="K6851:K6914" ca="1" si="750">NORMINV(RAND(), $D$2,$F$2)</f>
        <v>1.491563902793456</v>
      </c>
      <c r="L6851" t="str">
        <f t="shared" ref="L6851:L6914" ca="1" si="751">IF(J6851&gt;K6851, "A", IF(J6851=K6851, "T", "H"))</f>
        <v>H</v>
      </c>
      <c r="N6851">
        <f t="shared" si="748"/>
        <v>6850</v>
      </c>
      <c r="O6851">
        <f t="shared" ref="O6851:O6914" ca="1" si="752">NORMINV(RAND(), $D$11,$F$11)</f>
        <v>1.456057148730499</v>
      </c>
      <c r="P6851">
        <f t="shared" ref="P6851:P6914" ca="1" si="753">NORMINV(RAND(), $D$10,$F$10)</f>
        <v>1.3719688989005208</v>
      </c>
      <c r="Q6851" t="str">
        <f t="shared" ref="Q6851:Q6914" ca="1" si="754">IF(O6851&gt;P6851, "A", IF(O6851=P6851, "T", "H"))</f>
        <v>A</v>
      </c>
    </row>
    <row r="6852" spans="9:17" x14ac:dyDescent="0.25">
      <c r="I6852">
        <v>6851</v>
      </c>
      <c r="J6852">
        <f t="shared" ca="1" si="749"/>
        <v>7.6587211174842462E-2</v>
      </c>
      <c r="K6852">
        <f t="shared" ca="1" si="750"/>
        <v>2.6293065040831305</v>
      </c>
      <c r="L6852" t="str">
        <f t="shared" ca="1" si="751"/>
        <v>H</v>
      </c>
      <c r="N6852">
        <f t="shared" ref="N6852:N6915" si="755">N6851+1</f>
        <v>6851</v>
      </c>
      <c r="O6852">
        <f t="shared" ca="1" si="752"/>
        <v>0.20688938479788033</v>
      </c>
      <c r="P6852">
        <f t="shared" ca="1" si="753"/>
        <v>5.6899696840205793E-2</v>
      </c>
      <c r="Q6852" t="str">
        <f t="shared" ca="1" si="754"/>
        <v>A</v>
      </c>
    </row>
    <row r="6853" spans="9:17" x14ac:dyDescent="0.25">
      <c r="I6853">
        <v>6852</v>
      </c>
      <c r="J6853">
        <f t="shared" ca="1" si="749"/>
        <v>2.1201127221667697</v>
      </c>
      <c r="K6853">
        <f t="shared" ca="1" si="750"/>
        <v>2.4926726773932621</v>
      </c>
      <c r="L6853" t="str">
        <f t="shared" ca="1" si="751"/>
        <v>H</v>
      </c>
      <c r="N6853">
        <f t="shared" si="755"/>
        <v>6852</v>
      </c>
      <c r="O6853">
        <f t="shared" ca="1" si="752"/>
        <v>1.9166744698875069</v>
      </c>
      <c r="P6853">
        <f t="shared" ca="1" si="753"/>
        <v>2.3650563984366348</v>
      </c>
      <c r="Q6853" t="str">
        <f t="shared" ca="1" si="754"/>
        <v>H</v>
      </c>
    </row>
    <row r="6854" spans="9:17" x14ac:dyDescent="0.25">
      <c r="I6854">
        <v>6853</v>
      </c>
      <c r="J6854">
        <f t="shared" ca="1" si="749"/>
        <v>1.1200438905304317</v>
      </c>
      <c r="K6854">
        <f t="shared" ca="1" si="750"/>
        <v>1.2833344494789509</v>
      </c>
      <c r="L6854" t="str">
        <f t="shared" ca="1" si="751"/>
        <v>H</v>
      </c>
      <c r="N6854">
        <f t="shared" si="755"/>
        <v>6853</v>
      </c>
      <c r="O6854">
        <f t="shared" ca="1" si="752"/>
        <v>-0.60257900996278435</v>
      </c>
      <c r="P6854">
        <f t="shared" ca="1" si="753"/>
        <v>0.87735878679194323</v>
      </c>
      <c r="Q6854" t="str">
        <f t="shared" ca="1" si="754"/>
        <v>H</v>
      </c>
    </row>
    <row r="6855" spans="9:17" x14ac:dyDescent="0.25">
      <c r="I6855">
        <v>6854</v>
      </c>
      <c r="J6855">
        <f t="shared" ca="1" si="749"/>
        <v>0.63165116865700899</v>
      </c>
      <c r="K6855">
        <f t="shared" ca="1" si="750"/>
        <v>1.7554739087783782</v>
      </c>
      <c r="L6855" t="str">
        <f t="shared" ca="1" si="751"/>
        <v>H</v>
      </c>
      <c r="N6855">
        <f t="shared" si="755"/>
        <v>6854</v>
      </c>
      <c r="O6855">
        <f t="shared" ca="1" si="752"/>
        <v>0.39403296863347848</v>
      </c>
      <c r="P6855">
        <f t="shared" ca="1" si="753"/>
        <v>2.7125757765837575</v>
      </c>
      <c r="Q6855" t="str">
        <f t="shared" ca="1" si="754"/>
        <v>H</v>
      </c>
    </row>
    <row r="6856" spans="9:17" x14ac:dyDescent="0.25">
      <c r="I6856">
        <v>6855</v>
      </c>
      <c r="J6856">
        <f t="shared" ca="1" si="749"/>
        <v>1.247537607528874</v>
      </c>
      <c r="K6856">
        <f t="shared" ca="1" si="750"/>
        <v>2.1647349729831209</v>
      </c>
      <c r="L6856" t="str">
        <f t="shared" ca="1" si="751"/>
        <v>H</v>
      </c>
      <c r="N6856">
        <f t="shared" si="755"/>
        <v>6855</v>
      </c>
      <c r="O6856">
        <f t="shared" ca="1" si="752"/>
        <v>0.82088999485127501</v>
      </c>
      <c r="P6856">
        <f t="shared" ca="1" si="753"/>
        <v>1.6018077370657278</v>
      </c>
      <c r="Q6856" t="str">
        <f t="shared" ca="1" si="754"/>
        <v>H</v>
      </c>
    </row>
    <row r="6857" spans="9:17" x14ac:dyDescent="0.25">
      <c r="I6857">
        <v>6856</v>
      </c>
      <c r="J6857">
        <f t="shared" ca="1" si="749"/>
        <v>2.0889731214493366</v>
      </c>
      <c r="K6857">
        <f t="shared" ca="1" si="750"/>
        <v>1.4577250687634153</v>
      </c>
      <c r="L6857" t="str">
        <f t="shared" ca="1" si="751"/>
        <v>A</v>
      </c>
      <c r="N6857">
        <f t="shared" si="755"/>
        <v>6856</v>
      </c>
      <c r="O6857">
        <f t="shared" ca="1" si="752"/>
        <v>0.20284360449493144</v>
      </c>
      <c r="P6857">
        <f t="shared" ca="1" si="753"/>
        <v>0.34098034837196389</v>
      </c>
      <c r="Q6857" t="str">
        <f t="shared" ca="1" si="754"/>
        <v>H</v>
      </c>
    </row>
    <row r="6858" spans="9:17" x14ac:dyDescent="0.25">
      <c r="I6858">
        <v>6857</v>
      </c>
      <c r="J6858">
        <f t="shared" ca="1" si="749"/>
        <v>1.3121582292180936</v>
      </c>
      <c r="K6858">
        <f t="shared" ca="1" si="750"/>
        <v>1.6230234438541729</v>
      </c>
      <c r="L6858" t="str">
        <f t="shared" ca="1" si="751"/>
        <v>H</v>
      </c>
      <c r="N6858">
        <f t="shared" si="755"/>
        <v>6857</v>
      </c>
      <c r="O6858">
        <f t="shared" ca="1" si="752"/>
        <v>-4.3884230828403425E-2</v>
      </c>
      <c r="P6858">
        <f t="shared" ca="1" si="753"/>
        <v>0.78175386258054635</v>
      </c>
      <c r="Q6858" t="str">
        <f t="shared" ca="1" si="754"/>
        <v>H</v>
      </c>
    </row>
    <row r="6859" spans="9:17" x14ac:dyDescent="0.25">
      <c r="I6859">
        <v>6858</v>
      </c>
      <c r="J6859">
        <f t="shared" ca="1" si="749"/>
        <v>1.5619836713904449</v>
      </c>
      <c r="K6859">
        <f t="shared" ca="1" si="750"/>
        <v>1.6926772220098538</v>
      </c>
      <c r="L6859" t="str">
        <f t="shared" ca="1" si="751"/>
        <v>H</v>
      </c>
      <c r="N6859">
        <f t="shared" si="755"/>
        <v>6858</v>
      </c>
      <c r="O6859">
        <f t="shared" ca="1" si="752"/>
        <v>0.76926298525795067</v>
      </c>
      <c r="P6859">
        <f t="shared" ca="1" si="753"/>
        <v>1.6866899686100334</v>
      </c>
      <c r="Q6859" t="str">
        <f t="shared" ca="1" si="754"/>
        <v>H</v>
      </c>
    </row>
    <row r="6860" spans="9:17" x14ac:dyDescent="0.25">
      <c r="I6860">
        <v>6859</v>
      </c>
      <c r="J6860">
        <f t="shared" ca="1" si="749"/>
        <v>0.42129182280200994</v>
      </c>
      <c r="K6860">
        <f t="shared" ca="1" si="750"/>
        <v>1.8394698037238506</v>
      </c>
      <c r="L6860" t="str">
        <f t="shared" ca="1" si="751"/>
        <v>H</v>
      </c>
      <c r="N6860">
        <f t="shared" si="755"/>
        <v>6859</v>
      </c>
      <c r="O6860">
        <f t="shared" ca="1" si="752"/>
        <v>-8.0746164628928696E-3</v>
      </c>
      <c r="P6860">
        <f t="shared" ca="1" si="753"/>
        <v>-0.25397994479563146</v>
      </c>
      <c r="Q6860" t="str">
        <f t="shared" ca="1" si="754"/>
        <v>A</v>
      </c>
    </row>
    <row r="6861" spans="9:17" x14ac:dyDescent="0.25">
      <c r="I6861">
        <v>6860</v>
      </c>
      <c r="J6861">
        <f t="shared" ca="1" si="749"/>
        <v>0.89014041632362773</v>
      </c>
      <c r="K6861">
        <f t="shared" ca="1" si="750"/>
        <v>1.17972838640432</v>
      </c>
      <c r="L6861" t="str">
        <f t="shared" ca="1" si="751"/>
        <v>H</v>
      </c>
      <c r="N6861">
        <f t="shared" si="755"/>
        <v>6860</v>
      </c>
      <c r="O6861">
        <f t="shared" ca="1" si="752"/>
        <v>0.25767927723818002</v>
      </c>
      <c r="P6861">
        <f t="shared" ca="1" si="753"/>
        <v>1.834181643849502</v>
      </c>
      <c r="Q6861" t="str">
        <f t="shared" ca="1" si="754"/>
        <v>H</v>
      </c>
    </row>
    <row r="6862" spans="9:17" x14ac:dyDescent="0.25">
      <c r="I6862">
        <v>6861</v>
      </c>
      <c r="J6862">
        <f t="shared" ca="1" si="749"/>
        <v>1.1447262428571192</v>
      </c>
      <c r="K6862">
        <f t="shared" ca="1" si="750"/>
        <v>2.6023193090066377</v>
      </c>
      <c r="L6862" t="str">
        <f t="shared" ca="1" si="751"/>
        <v>H</v>
      </c>
      <c r="N6862">
        <f t="shared" si="755"/>
        <v>6861</v>
      </c>
      <c r="O6862">
        <f t="shared" ca="1" si="752"/>
        <v>0.58514364053921397</v>
      </c>
      <c r="P6862">
        <f t="shared" ca="1" si="753"/>
        <v>1.3412312223726679</v>
      </c>
      <c r="Q6862" t="str">
        <f t="shared" ca="1" si="754"/>
        <v>H</v>
      </c>
    </row>
    <row r="6863" spans="9:17" x14ac:dyDescent="0.25">
      <c r="I6863">
        <v>6862</v>
      </c>
      <c r="J6863">
        <f t="shared" ca="1" si="749"/>
        <v>2.050837274102058</v>
      </c>
      <c r="K6863">
        <f t="shared" ca="1" si="750"/>
        <v>1.8667013153840006</v>
      </c>
      <c r="L6863" t="str">
        <f t="shared" ca="1" si="751"/>
        <v>A</v>
      </c>
      <c r="N6863">
        <f t="shared" si="755"/>
        <v>6862</v>
      </c>
      <c r="O6863">
        <f t="shared" ca="1" si="752"/>
        <v>-0.44719414738368535</v>
      </c>
      <c r="P6863">
        <f t="shared" ca="1" si="753"/>
        <v>0.86738367669070948</v>
      </c>
      <c r="Q6863" t="str">
        <f t="shared" ca="1" si="754"/>
        <v>H</v>
      </c>
    </row>
    <row r="6864" spans="9:17" x14ac:dyDescent="0.25">
      <c r="I6864">
        <v>6863</v>
      </c>
      <c r="J6864">
        <f t="shared" ca="1" si="749"/>
        <v>0.20704611983487431</v>
      </c>
      <c r="K6864">
        <f t="shared" ca="1" si="750"/>
        <v>2.0510006714042666</v>
      </c>
      <c r="L6864" t="str">
        <f t="shared" ca="1" si="751"/>
        <v>H</v>
      </c>
      <c r="N6864">
        <f t="shared" si="755"/>
        <v>6863</v>
      </c>
      <c r="O6864">
        <f t="shared" ca="1" si="752"/>
        <v>0.41418489797649194</v>
      </c>
      <c r="P6864">
        <f t="shared" ca="1" si="753"/>
        <v>1.9574116887543562</v>
      </c>
      <c r="Q6864" t="str">
        <f t="shared" ca="1" si="754"/>
        <v>H</v>
      </c>
    </row>
    <row r="6865" spans="9:17" x14ac:dyDescent="0.25">
      <c r="I6865">
        <v>6864</v>
      </c>
      <c r="J6865">
        <f t="shared" ca="1" si="749"/>
        <v>0.69463168380129292</v>
      </c>
      <c r="K6865">
        <f t="shared" ca="1" si="750"/>
        <v>0.66022513176087017</v>
      </c>
      <c r="L6865" t="str">
        <f t="shared" ca="1" si="751"/>
        <v>A</v>
      </c>
      <c r="N6865">
        <f t="shared" si="755"/>
        <v>6864</v>
      </c>
      <c r="O6865">
        <f t="shared" ca="1" si="752"/>
        <v>-0.19181466568566485</v>
      </c>
      <c r="P6865">
        <f t="shared" ca="1" si="753"/>
        <v>1.0511396391483547</v>
      </c>
      <c r="Q6865" t="str">
        <f t="shared" ca="1" si="754"/>
        <v>H</v>
      </c>
    </row>
    <row r="6866" spans="9:17" x14ac:dyDescent="0.25">
      <c r="I6866">
        <v>6865</v>
      </c>
      <c r="J6866">
        <f t="shared" ca="1" si="749"/>
        <v>1.7270243161401742</v>
      </c>
      <c r="K6866">
        <f t="shared" ca="1" si="750"/>
        <v>1.9464798999356419</v>
      </c>
      <c r="L6866" t="str">
        <f t="shared" ca="1" si="751"/>
        <v>H</v>
      </c>
      <c r="N6866">
        <f t="shared" si="755"/>
        <v>6865</v>
      </c>
      <c r="O6866">
        <f t="shared" ca="1" si="752"/>
        <v>-0.57868995126244926</v>
      </c>
      <c r="P6866">
        <f t="shared" ca="1" si="753"/>
        <v>0.62141113103216172</v>
      </c>
      <c r="Q6866" t="str">
        <f t="shared" ca="1" si="754"/>
        <v>H</v>
      </c>
    </row>
    <row r="6867" spans="9:17" x14ac:dyDescent="0.25">
      <c r="I6867">
        <v>6866</v>
      </c>
      <c r="J6867">
        <f t="shared" ca="1" si="749"/>
        <v>1.6549330434217566</v>
      </c>
      <c r="K6867">
        <f t="shared" ca="1" si="750"/>
        <v>3.5637308259832787</v>
      </c>
      <c r="L6867" t="str">
        <f t="shared" ca="1" si="751"/>
        <v>H</v>
      </c>
      <c r="N6867">
        <f t="shared" si="755"/>
        <v>6866</v>
      </c>
      <c r="O6867">
        <f t="shared" ca="1" si="752"/>
        <v>2.3795790882557686</v>
      </c>
      <c r="P6867">
        <f t="shared" ca="1" si="753"/>
        <v>1.4597932895304258</v>
      </c>
      <c r="Q6867" t="str">
        <f t="shared" ca="1" si="754"/>
        <v>A</v>
      </c>
    </row>
    <row r="6868" spans="9:17" x14ac:dyDescent="0.25">
      <c r="I6868">
        <v>6867</v>
      </c>
      <c r="J6868">
        <f t="shared" ca="1" si="749"/>
        <v>0.70955577837478612</v>
      </c>
      <c r="K6868">
        <f t="shared" ca="1" si="750"/>
        <v>2.125498182155483</v>
      </c>
      <c r="L6868" t="str">
        <f t="shared" ca="1" si="751"/>
        <v>H</v>
      </c>
      <c r="N6868">
        <f t="shared" si="755"/>
        <v>6867</v>
      </c>
      <c r="O6868">
        <f t="shared" ca="1" si="752"/>
        <v>-0.58585329743183667</v>
      </c>
      <c r="P6868">
        <f t="shared" ca="1" si="753"/>
        <v>1.8511375491382043</v>
      </c>
      <c r="Q6868" t="str">
        <f t="shared" ca="1" si="754"/>
        <v>H</v>
      </c>
    </row>
    <row r="6869" spans="9:17" x14ac:dyDescent="0.25">
      <c r="I6869">
        <v>6868</v>
      </c>
      <c r="J6869">
        <f t="shared" ca="1" si="749"/>
        <v>2.4155121763896075</v>
      </c>
      <c r="K6869">
        <f t="shared" ca="1" si="750"/>
        <v>1.5009651345320396E-2</v>
      </c>
      <c r="L6869" t="str">
        <f t="shared" ca="1" si="751"/>
        <v>A</v>
      </c>
      <c r="N6869">
        <f t="shared" si="755"/>
        <v>6868</v>
      </c>
      <c r="O6869">
        <f t="shared" ca="1" si="752"/>
        <v>1.0591312311767012</v>
      </c>
      <c r="P6869">
        <f t="shared" ca="1" si="753"/>
        <v>2.1511222299502379</v>
      </c>
      <c r="Q6869" t="str">
        <f t="shared" ca="1" si="754"/>
        <v>H</v>
      </c>
    </row>
    <row r="6870" spans="9:17" x14ac:dyDescent="0.25">
      <c r="I6870">
        <v>6869</v>
      </c>
      <c r="J6870">
        <f t="shared" ca="1" si="749"/>
        <v>0.36406802997000787</v>
      </c>
      <c r="K6870">
        <f t="shared" ca="1" si="750"/>
        <v>1.501692513026045</v>
      </c>
      <c r="L6870" t="str">
        <f t="shared" ca="1" si="751"/>
        <v>H</v>
      </c>
      <c r="N6870">
        <f t="shared" si="755"/>
        <v>6869</v>
      </c>
      <c r="O6870">
        <f t="shared" ca="1" si="752"/>
        <v>0.45515487649904585</v>
      </c>
      <c r="P6870">
        <f t="shared" ca="1" si="753"/>
        <v>1.4611999681365357</v>
      </c>
      <c r="Q6870" t="str">
        <f t="shared" ca="1" si="754"/>
        <v>H</v>
      </c>
    </row>
    <row r="6871" spans="9:17" x14ac:dyDescent="0.25">
      <c r="I6871">
        <v>6870</v>
      </c>
      <c r="J6871">
        <f t="shared" ca="1" si="749"/>
        <v>1.3565040094253114</v>
      </c>
      <c r="K6871">
        <f t="shared" ca="1" si="750"/>
        <v>1.9541621668262839</v>
      </c>
      <c r="L6871" t="str">
        <f t="shared" ca="1" si="751"/>
        <v>H</v>
      </c>
      <c r="N6871">
        <f t="shared" si="755"/>
        <v>6870</v>
      </c>
      <c r="O6871">
        <f t="shared" ca="1" si="752"/>
        <v>-0.12665272071391098</v>
      </c>
      <c r="P6871">
        <f t="shared" ca="1" si="753"/>
        <v>1.6854739593245935</v>
      </c>
      <c r="Q6871" t="str">
        <f t="shared" ca="1" si="754"/>
        <v>H</v>
      </c>
    </row>
    <row r="6872" spans="9:17" x14ac:dyDescent="0.25">
      <c r="I6872">
        <v>6871</v>
      </c>
      <c r="J6872">
        <f t="shared" ca="1" si="749"/>
        <v>2.1393120740057574</v>
      </c>
      <c r="K6872">
        <f t="shared" ca="1" si="750"/>
        <v>1.4157196888825498</v>
      </c>
      <c r="L6872" t="str">
        <f t="shared" ca="1" si="751"/>
        <v>A</v>
      </c>
      <c r="N6872">
        <f t="shared" si="755"/>
        <v>6871</v>
      </c>
      <c r="O6872">
        <f t="shared" ca="1" si="752"/>
        <v>0.33810773108245373</v>
      </c>
      <c r="P6872">
        <f t="shared" ca="1" si="753"/>
        <v>2.2691099436792417</v>
      </c>
      <c r="Q6872" t="str">
        <f t="shared" ca="1" si="754"/>
        <v>H</v>
      </c>
    </row>
    <row r="6873" spans="9:17" x14ac:dyDescent="0.25">
      <c r="I6873">
        <v>6872</v>
      </c>
      <c r="J6873">
        <f t="shared" ca="1" si="749"/>
        <v>2.014428084911061</v>
      </c>
      <c r="K6873">
        <f t="shared" ca="1" si="750"/>
        <v>1.1068871948832022</v>
      </c>
      <c r="L6873" t="str">
        <f t="shared" ca="1" si="751"/>
        <v>A</v>
      </c>
      <c r="N6873">
        <f t="shared" si="755"/>
        <v>6872</v>
      </c>
      <c r="O6873">
        <f t="shared" ca="1" si="752"/>
        <v>-0.2048936777918724</v>
      </c>
      <c r="P6873">
        <f t="shared" ca="1" si="753"/>
        <v>0.86487166188460973</v>
      </c>
      <c r="Q6873" t="str">
        <f t="shared" ca="1" si="754"/>
        <v>H</v>
      </c>
    </row>
    <row r="6874" spans="9:17" x14ac:dyDescent="0.25">
      <c r="I6874">
        <v>6873</v>
      </c>
      <c r="J6874">
        <f t="shared" ca="1" si="749"/>
        <v>-0.89161303543981019</v>
      </c>
      <c r="K6874">
        <f t="shared" ca="1" si="750"/>
        <v>1.9690043191867532</v>
      </c>
      <c r="L6874" t="str">
        <f t="shared" ca="1" si="751"/>
        <v>H</v>
      </c>
      <c r="N6874">
        <f t="shared" si="755"/>
        <v>6873</v>
      </c>
      <c r="O6874">
        <f t="shared" ca="1" si="752"/>
        <v>1.4260143609186584</v>
      </c>
      <c r="P6874">
        <f t="shared" ca="1" si="753"/>
        <v>7.2689208210735323E-2</v>
      </c>
      <c r="Q6874" t="str">
        <f t="shared" ca="1" si="754"/>
        <v>A</v>
      </c>
    </row>
    <row r="6875" spans="9:17" x14ac:dyDescent="0.25">
      <c r="I6875">
        <v>6874</v>
      </c>
      <c r="J6875">
        <f t="shared" ca="1" si="749"/>
        <v>1.4907984774946619</v>
      </c>
      <c r="K6875">
        <f t="shared" ca="1" si="750"/>
        <v>0.97355018807454741</v>
      </c>
      <c r="L6875" t="str">
        <f t="shared" ca="1" si="751"/>
        <v>A</v>
      </c>
      <c r="N6875">
        <f t="shared" si="755"/>
        <v>6874</v>
      </c>
      <c r="O6875">
        <f t="shared" ca="1" si="752"/>
        <v>-1.5940160251375568E-2</v>
      </c>
      <c r="P6875">
        <f t="shared" ca="1" si="753"/>
        <v>1.667736285658822</v>
      </c>
      <c r="Q6875" t="str">
        <f t="shared" ca="1" si="754"/>
        <v>H</v>
      </c>
    </row>
    <row r="6876" spans="9:17" x14ac:dyDescent="0.25">
      <c r="I6876">
        <v>6875</v>
      </c>
      <c r="J6876">
        <f t="shared" ca="1" si="749"/>
        <v>2.4466194351508319</v>
      </c>
      <c r="K6876">
        <f t="shared" ca="1" si="750"/>
        <v>0.88444430232164095</v>
      </c>
      <c r="L6876" t="str">
        <f t="shared" ca="1" si="751"/>
        <v>A</v>
      </c>
      <c r="N6876">
        <f t="shared" si="755"/>
        <v>6875</v>
      </c>
      <c r="O6876">
        <f t="shared" ca="1" si="752"/>
        <v>0.82122528276106999</v>
      </c>
      <c r="P6876">
        <f t="shared" ca="1" si="753"/>
        <v>-0.24441884618999432</v>
      </c>
      <c r="Q6876" t="str">
        <f t="shared" ca="1" si="754"/>
        <v>A</v>
      </c>
    </row>
    <row r="6877" spans="9:17" x14ac:dyDescent="0.25">
      <c r="I6877">
        <v>6876</v>
      </c>
      <c r="J6877">
        <f t="shared" ca="1" si="749"/>
        <v>1.3604919022452926</v>
      </c>
      <c r="K6877">
        <f t="shared" ca="1" si="750"/>
        <v>1.7180905829700943</v>
      </c>
      <c r="L6877" t="str">
        <f t="shared" ca="1" si="751"/>
        <v>H</v>
      </c>
      <c r="N6877">
        <f t="shared" si="755"/>
        <v>6876</v>
      </c>
      <c r="O6877">
        <f t="shared" ca="1" si="752"/>
        <v>2.4004930344314523</v>
      </c>
      <c r="P6877">
        <f t="shared" ca="1" si="753"/>
        <v>1.4148637301728224</v>
      </c>
      <c r="Q6877" t="str">
        <f t="shared" ca="1" si="754"/>
        <v>A</v>
      </c>
    </row>
    <row r="6878" spans="9:17" x14ac:dyDescent="0.25">
      <c r="I6878">
        <v>6877</v>
      </c>
      <c r="J6878">
        <f t="shared" ca="1" si="749"/>
        <v>1.2746054509496767</v>
      </c>
      <c r="K6878">
        <f t="shared" ca="1" si="750"/>
        <v>1.9060779026844246</v>
      </c>
      <c r="L6878" t="str">
        <f t="shared" ca="1" si="751"/>
        <v>H</v>
      </c>
      <c r="N6878">
        <f t="shared" si="755"/>
        <v>6877</v>
      </c>
      <c r="O6878">
        <f t="shared" ca="1" si="752"/>
        <v>0.94619132275587936</v>
      </c>
      <c r="P6878">
        <f t="shared" ca="1" si="753"/>
        <v>1.9884228890232525</v>
      </c>
      <c r="Q6878" t="str">
        <f t="shared" ca="1" si="754"/>
        <v>H</v>
      </c>
    </row>
    <row r="6879" spans="9:17" x14ac:dyDescent="0.25">
      <c r="I6879">
        <v>6878</v>
      </c>
      <c r="J6879">
        <f t="shared" ca="1" si="749"/>
        <v>0.42171358460698183</v>
      </c>
      <c r="K6879">
        <f t="shared" ca="1" si="750"/>
        <v>0.48297547163244947</v>
      </c>
      <c r="L6879" t="str">
        <f t="shared" ca="1" si="751"/>
        <v>H</v>
      </c>
      <c r="N6879">
        <f t="shared" si="755"/>
        <v>6878</v>
      </c>
      <c r="O6879">
        <f t="shared" ca="1" si="752"/>
        <v>1.7953473824379769</v>
      </c>
      <c r="P6879">
        <f t="shared" ca="1" si="753"/>
        <v>2.0238651842839754</v>
      </c>
      <c r="Q6879" t="str">
        <f t="shared" ca="1" si="754"/>
        <v>H</v>
      </c>
    </row>
    <row r="6880" spans="9:17" x14ac:dyDescent="0.25">
      <c r="I6880">
        <v>6879</v>
      </c>
      <c r="J6880">
        <f t="shared" ca="1" si="749"/>
        <v>1.0073635401614687</v>
      </c>
      <c r="K6880">
        <f t="shared" ca="1" si="750"/>
        <v>2.0439435959411498</v>
      </c>
      <c r="L6880" t="str">
        <f t="shared" ca="1" si="751"/>
        <v>H</v>
      </c>
      <c r="N6880">
        <f t="shared" si="755"/>
        <v>6879</v>
      </c>
      <c r="O6880">
        <f t="shared" ca="1" si="752"/>
        <v>-0.3046174865201956</v>
      </c>
      <c r="P6880">
        <f t="shared" ca="1" si="753"/>
        <v>1.458352432338174</v>
      </c>
      <c r="Q6880" t="str">
        <f t="shared" ca="1" si="754"/>
        <v>H</v>
      </c>
    </row>
    <row r="6881" spans="9:17" x14ac:dyDescent="0.25">
      <c r="I6881">
        <v>6880</v>
      </c>
      <c r="J6881">
        <f t="shared" ca="1" si="749"/>
        <v>1.4535557874069265</v>
      </c>
      <c r="K6881">
        <f t="shared" ca="1" si="750"/>
        <v>2.1392725584088401</v>
      </c>
      <c r="L6881" t="str">
        <f t="shared" ca="1" si="751"/>
        <v>H</v>
      </c>
      <c r="N6881">
        <f t="shared" si="755"/>
        <v>6880</v>
      </c>
      <c r="O6881">
        <f t="shared" ca="1" si="752"/>
        <v>-0.14566855612379581</v>
      </c>
      <c r="P6881">
        <f t="shared" ca="1" si="753"/>
        <v>2.5159605854468783</v>
      </c>
      <c r="Q6881" t="str">
        <f t="shared" ca="1" si="754"/>
        <v>H</v>
      </c>
    </row>
    <row r="6882" spans="9:17" x14ac:dyDescent="0.25">
      <c r="I6882">
        <v>6881</v>
      </c>
      <c r="J6882">
        <f t="shared" ca="1" si="749"/>
        <v>-5.6525733084255458E-2</v>
      </c>
      <c r="K6882">
        <f t="shared" ca="1" si="750"/>
        <v>1.9394697821394054</v>
      </c>
      <c r="L6882" t="str">
        <f t="shared" ca="1" si="751"/>
        <v>H</v>
      </c>
      <c r="N6882">
        <f t="shared" si="755"/>
        <v>6881</v>
      </c>
      <c r="O6882">
        <f t="shared" ca="1" si="752"/>
        <v>0.75291214942361373</v>
      </c>
      <c r="P6882">
        <f t="shared" ca="1" si="753"/>
        <v>0.64934286690652909</v>
      </c>
      <c r="Q6882" t="str">
        <f t="shared" ca="1" si="754"/>
        <v>A</v>
      </c>
    </row>
    <row r="6883" spans="9:17" x14ac:dyDescent="0.25">
      <c r="I6883">
        <v>6882</v>
      </c>
      <c r="J6883">
        <f t="shared" ca="1" si="749"/>
        <v>0.79707493182756606</v>
      </c>
      <c r="K6883">
        <f t="shared" ca="1" si="750"/>
        <v>2.0511269715395528</v>
      </c>
      <c r="L6883" t="str">
        <f t="shared" ca="1" si="751"/>
        <v>H</v>
      </c>
      <c r="N6883">
        <f t="shared" si="755"/>
        <v>6882</v>
      </c>
      <c r="O6883">
        <f t="shared" ca="1" si="752"/>
        <v>3.0447161470264716E-2</v>
      </c>
      <c r="P6883">
        <f t="shared" ca="1" si="753"/>
        <v>1.121242464802034</v>
      </c>
      <c r="Q6883" t="str">
        <f t="shared" ca="1" si="754"/>
        <v>H</v>
      </c>
    </row>
    <row r="6884" spans="9:17" x14ac:dyDescent="0.25">
      <c r="I6884">
        <v>6883</v>
      </c>
      <c r="J6884">
        <f t="shared" ca="1" si="749"/>
        <v>1.215801711791312</v>
      </c>
      <c r="K6884">
        <f t="shared" ca="1" si="750"/>
        <v>0.96836227299326938</v>
      </c>
      <c r="L6884" t="str">
        <f t="shared" ca="1" si="751"/>
        <v>A</v>
      </c>
      <c r="N6884">
        <f t="shared" si="755"/>
        <v>6883</v>
      </c>
      <c r="O6884">
        <f t="shared" ca="1" si="752"/>
        <v>1.1647145555616221</v>
      </c>
      <c r="P6884">
        <f t="shared" ca="1" si="753"/>
        <v>1.5748817843111305</v>
      </c>
      <c r="Q6884" t="str">
        <f t="shared" ca="1" si="754"/>
        <v>H</v>
      </c>
    </row>
    <row r="6885" spans="9:17" x14ac:dyDescent="0.25">
      <c r="I6885">
        <v>6884</v>
      </c>
      <c r="J6885">
        <f t="shared" ca="1" si="749"/>
        <v>0.15632667652232424</v>
      </c>
      <c r="K6885">
        <f t="shared" ca="1" si="750"/>
        <v>1.3666159424281956</v>
      </c>
      <c r="L6885" t="str">
        <f t="shared" ca="1" si="751"/>
        <v>H</v>
      </c>
      <c r="N6885">
        <f t="shared" si="755"/>
        <v>6884</v>
      </c>
      <c r="O6885">
        <f t="shared" ca="1" si="752"/>
        <v>-0.51888346687960474</v>
      </c>
      <c r="P6885">
        <f t="shared" ca="1" si="753"/>
        <v>2.7821175234423063</v>
      </c>
      <c r="Q6885" t="str">
        <f t="shared" ca="1" si="754"/>
        <v>H</v>
      </c>
    </row>
    <row r="6886" spans="9:17" x14ac:dyDescent="0.25">
      <c r="I6886">
        <v>6885</v>
      </c>
      <c r="J6886">
        <f t="shared" ca="1" si="749"/>
        <v>0.19612331383748638</v>
      </c>
      <c r="K6886">
        <f t="shared" ca="1" si="750"/>
        <v>2.4206710730564973</v>
      </c>
      <c r="L6886" t="str">
        <f t="shared" ca="1" si="751"/>
        <v>H</v>
      </c>
      <c r="N6886">
        <f t="shared" si="755"/>
        <v>6885</v>
      </c>
      <c r="O6886">
        <f t="shared" ca="1" si="752"/>
        <v>0.53024692869428824</v>
      </c>
      <c r="P6886">
        <f t="shared" ca="1" si="753"/>
        <v>1.2482042615797766</v>
      </c>
      <c r="Q6886" t="str">
        <f t="shared" ca="1" si="754"/>
        <v>H</v>
      </c>
    </row>
    <row r="6887" spans="9:17" x14ac:dyDescent="0.25">
      <c r="I6887">
        <v>6886</v>
      </c>
      <c r="J6887">
        <f t="shared" ca="1" si="749"/>
        <v>2.4161481468919979</v>
      </c>
      <c r="K6887">
        <f t="shared" ca="1" si="750"/>
        <v>0.49217059128963525</v>
      </c>
      <c r="L6887" t="str">
        <f t="shared" ca="1" si="751"/>
        <v>A</v>
      </c>
      <c r="N6887">
        <f t="shared" si="755"/>
        <v>6886</v>
      </c>
      <c r="O6887">
        <f t="shared" ca="1" si="752"/>
        <v>-0.52161921717067528</v>
      </c>
      <c r="P6887">
        <f t="shared" ca="1" si="753"/>
        <v>2.1091422470599301</v>
      </c>
      <c r="Q6887" t="str">
        <f t="shared" ca="1" si="754"/>
        <v>H</v>
      </c>
    </row>
    <row r="6888" spans="9:17" x14ac:dyDescent="0.25">
      <c r="I6888">
        <v>6887</v>
      </c>
      <c r="J6888">
        <f t="shared" ca="1" si="749"/>
        <v>0.99841204766326885</v>
      </c>
      <c r="K6888">
        <f t="shared" ca="1" si="750"/>
        <v>0.24686502714177383</v>
      </c>
      <c r="L6888" t="str">
        <f t="shared" ca="1" si="751"/>
        <v>A</v>
      </c>
      <c r="N6888">
        <f t="shared" si="755"/>
        <v>6887</v>
      </c>
      <c r="O6888">
        <f t="shared" ca="1" si="752"/>
        <v>-2.2754903381225766E-2</v>
      </c>
      <c r="P6888">
        <f t="shared" ca="1" si="753"/>
        <v>0.45373536665508218</v>
      </c>
      <c r="Q6888" t="str">
        <f t="shared" ca="1" si="754"/>
        <v>H</v>
      </c>
    </row>
    <row r="6889" spans="9:17" x14ac:dyDescent="0.25">
      <c r="I6889">
        <v>6888</v>
      </c>
      <c r="J6889">
        <f t="shared" ca="1" si="749"/>
        <v>1.9297759234639735</v>
      </c>
      <c r="K6889">
        <f t="shared" ca="1" si="750"/>
        <v>1.5261422130061115</v>
      </c>
      <c r="L6889" t="str">
        <f t="shared" ca="1" si="751"/>
        <v>A</v>
      </c>
      <c r="N6889">
        <f t="shared" si="755"/>
        <v>6888</v>
      </c>
      <c r="O6889">
        <f t="shared" ca="1" si="752"/>
        <v>-0.76956642566898581</v>
      </c>
      <c r="P6889">
        <f t="shared" ca="1" si="753"/>
        <v>2.6088432881191492</v>
      </c>
      <c r="Q6889" t="str">
        <f t="shared" ca="1" si="754"/>
        <v>H</v>
      </c>
    </row>
    <row r="6890" spans="9:17" x14ac:dyDescent="0.25">
      <c r="I6890">
        <v>6889</v>
      </c>
      <c r="J6890">
        <f t="shared" ca="1" si="749"/>
        <v>0.11947221689770149</v>
      </c>
      <c r="K6890">
        <f t="shared" ca="1" si="750"/>
        <v>0.83889548521478619</v>
      </c>
      <c r="L6890" t="str">
        <f t="shared" ca="1" si="751"/>
        <v>H</v>
      </c>
      <c r="N6890">
        <f t="shared" si="755"/>
        <v>6889</v>
      </c>
      <c r="O6890">
        <f t="shared" ca="1" si="752"/>
        <v>1.8155723119232661</v>
      </c>
      <c r="P6890">
        <f t="shared" ca="1" si="753"/>
        <v>1.6273895947073378</v>
      </c>
      <c r="Q6890" t="str">
        <f t="shared" ca="1" si="754"/>
        <v>A</v>
      </c>
    </row>
    <row r="6891" spans="9:17" x14ac:dyDescent="0.25">
      <c r="I6891">
        <v>6890</v>
      </c>
      <c r="J6891">
        <f t="shared" ca="1" si="749"/>
        <v>-6.4662015641673287E-2</v>
      </c>
      <c r="K6891">
        <f t="shared" ca="1" si="750"/>
        <v>2.1322332193506712</v>
      </c>
      <c r="L6891" t="str">
        <f t="shared" ca="1" si="751"/>
        <v>H</v>
      </c>
      <c r="N6891">
        <f t="shared" si="755"/>
        <v>6890</v>
      </c>
      <c r="O6891">
        <f t="shared" ca="1" si="752"/>
        <v>2.4948900106832572</v>
      </c>
      <c r="P6891">
        <f t="shared" ca="1" si="753"/>
        <v>2.1676108177166271</v>
      </c>
      <c r="Q6891" t="str">
        <f t="shared" ca="1" si="754"/>
        <v>A</v>
      </c>
    </row>
    <row r="6892" spans="9:17" x14ac:dyDescent="0.25">
      <c r="I6892">
        <v>6891</v>
      </c>
      <c r="J6892">
        <f t="shared" ca="1" si="749"/>
        <v>2.8599932155582986E-2</v>
      </c>
      <c r="K6892">
        <f t="shared" ca="1" si="750"/>
        <v>1.0370120639146685</v>
      </c>
      <c r="L6892" t="str">
        <f t="shared" ca="1" si="751"/>
        <v>H</v>
      </c>
      <c r="N6892">
        <f t="shared" si="755"/>
        <v>6891</v>
      </c>
      <c r="O6892">
        <f t="shared" ca="1" si="752"/>
        <v>1.0991895172119845</v>
      </c>
      <c r="P6892">
        <f t="shared" ca="1" si="753"/>
        <v>1.2213974499594491</v>
      </c>
      <c r="Q6892" t="str">
        <f t="shared" ca="1" si="754"/>
        <v>H</v>
      </c>
    </row>
    <row r="6893" spans="9:17" x14ac:dyDescent="0.25">
      <c r="I6893">
        <v>6892</v>
      </c>
      <c r="J6893">
        <f t="shared" ca="1" si="749"/>
        <v>1.4407395778053895</v>
      </c>
      <c r="K6893">
        <f t="shared" ca="1" si="750"/>
        <v>2.3760418569099535</v>
      </c>
      <c r="L6893" t="str">
        <f t="shared" ca="1" si="751"/>
        <v>H</v>
      </c>
      <c r="N6893">
        <f t="shared" si="755"/>
        <v>6892</v>
      </c>
      <c r="O6893">
        <f t="shared" ca="1" si="752"/>
        <v>2.4261078815594459</v>
      </c>
      <c r="P6893">
        <f t="shared" ca="1" si="753"/>
        <v>0.96075710024591088</v>
      </c>
      <c r="Q6893" t="str">
        <f t="shared" ca="1" si="754"/>
        <v>A</v>
      </c>
    </row>
    <row r="6894" spans="9:17" x14ac:dyDescent="0.25">
      <c r="I6894">
        <v>6893</v>
      </c>
      <c r="J6894">
        <f t="shared" ca="1" si="749"/>
        <v>0.13283393860735471</v>
      </c>
      <c r="K6894">
        <f t="shared" ca="1" si="750"/>
        <v>0.40877206414294465</v>
      </c>
      <c r="L6894" t="str">
        <f t="shared" ca="1" si="751"/>
        <v>H</v>
      </c>
      <c r="N6894">
        <f t="shared" si="755"/>
        <v>6893</v>
      </c>
      <c r="O6894">
        <f t="shared" ca="1" si="752"/>
        <v>-0.33671228644156992</v>
      </c>
      <c r="P6894">
        <f t="shared" ca="1" si="753"/>
        <v>1.4412937424954739</v>
      </c>
      <c r="Q6894" t="str">
        <f t="shared" ca="1" si="754"/>
        <v>H</v>
      </c>
    </row>
    <row r="6895" spans="9:17" x14ac:dyDescent="0.25">
      <c r="I6895">
        <v>6894</v>
      </c>
      <c r="J6895">
        <f t="shared" ca="1" si="749"/>
        <v>0.701091557618299</v>
      </c>
      <c r="K6895">
        <f t="shared" ca="1" si="750"/>
        <v>2.7959231636134678</v>
      </c>
      <c r="L6895" t="str">
        <f t="shared" ca="1" si="751"/>
        <v>H</v>
      </c>
      <c r="N6895">
        <f t="shared" si="755"/>
        <v>6894</v>
      </c>
      <c r="O6895">
        <f t="shared" ca="1" si="752"/>
        <v>0.81681827310416599</v>
      </c>
      <c r="P6895">
        <f t="shared" ca="1" si="753"/>
        <v>0.94989670170865814</v>
      </c>
      <c r="Q6895" t="str">
        <f t="shared" ca="1" si="754"/>
        <v>H</v>
      </c>
    </row>
    <row r="6896" spans="9:17" x14ac:dyDescent="0.25">
      <c r="I6896">
        <v>6895</v>
      </c>
      <c r="J6896">
        <f t="shared" ca="1" si="749"/>
        <v>1.1042982683784011</v>
      </c>
      <c r="K6896">
        <f t="shared" ca="1" si="750"/>
        <v>2.271158225480943</v>
      </c>
      <c r="L6896" t="str">
        <f t="shared" ca="1" si="751"/>
        <v>H</v>
      </c>
      <c r="N6896">
        <f t="shared" si="755"/>
        <v>6895</v>
      </c>
      <c r="O6896">
        <f t="shared" ca="1" si="752"/>
        <v>1.739573003179826</v>
      </c>
      <c r="P6896">
        <f t="shared" ca="1" si="753"/>
        <v>1.4996515850337215</v>
      </c>
      <c r="Q6896" t="str">
        <f t="shared" ca="1" si="754"/>
        <v>A</v>
      </c>
    </row>
    <row r="6897" spans="9:17" x14ac:dyDescent="0.25">
      <c r="I6897">
        <v>6896</v>
      </c>
      <c r="J6897">
        <f t="shared" ca="1" si="749"/>
        <v>0.8128024889603952</v>
      </c>
      <c r="K6897">
        <f t="shared" ca="1" si="750"/>
        <v>1.082679128037229</v>
      </c>
      <c r="L6897" t="str">
        <f t="shared" ca="1" si="751"/>
        <v>H</v>
      </c>
      <c r="N6897">
        <f t="shared" si="755"/>
        <v>6896</v>
      </c>
      <c r="O6897">
        <f t="shared" ca="1" si="752"/>
        <v>1.0179987189527049</v>
      </c>
      <c r="P6897">
        <f t="shared" ca="1" si="753"/>
        <v>3.3204718793574561</v>
      </c>
      <c r="Q6897" t="str">
        <f t="shared" ca="1" si="754"/>
        <v>H</v>
      </c>
    </row>
    <row r="6898" spans="9:17" x14ac:dyDescent="0.25">
      <c r="I6898">
        <v>6897</v>
      </c>
      <c r="J6898">
        <f t="shared" ca="1" si="749"/>
        <v>0.1042998983062724</v>
      </c>
      <c r="K6898">
        <f t="shared" ca="1" si="750"/>
        <v>1.7526390381620711</v>
      </c>
      <c r="L6898" t="str">
        <f t="shared" ca="1" si="751"/>
        <v>H</v>
      </c>
      <c r="N6898">
        <f t="shared" si="755"/>
        <v>6897</v>
      </c>
      <c r="O6898">
        <f t="shared" ca="1" si="752"/>
        <v>-0.92559031690252147</v>
      </c>
      <c r="P6898">
        <f t="shared" ca="1" si="753"/>
        <v>1.3515565660862772</v>
      </c>
      <c r="Q6898" t="str">
        <f t="shared" ca="1" si="754"/>
        <v>H</v>
      </c>
    </row>
    <row r="6899" spans="9:17" x14ac:dyDescent="0.25">
      <c r="I6899">
        <v>6898</v>
      </c>
      <c r="J6899">
        <f t="shared" ca="1" si="749"/>
        <v>-0.42495326684731949</v>
      </c>
      <c r="K6899">
        <f t="shared" ca="1" si="750"/>
        <v>1.0501081193224524</v>
      </c>
      <c r="L6899" t="str">
        <f t="shared" ca="1" si="751"/>
        <v>H</v>
      </c>
      <c r="N6899">
        <f t="shared" si="755"/>
        <v>6898</v>
      </c>
      <c r="O6899">
        <f t="shared" ca="1" si="752"/>
        <v>-0.40651018662604788</v>
      </c>
      <c r="P6899">
        <f t="shared" ca="1" si="753"/>
        <v>0.67530421477612534</v>
      </c>
      <c r="Q6899" t="str">
        <f t="shared" ca="1" si="754"/>
        <v>H</v>
      </c>
    </row>
    <row r="6900" spans="9:17" x14ac:dyDescent="0.25">
      <c r="I6900">
        <v>6899</v>
      </c>
      <c r="J6900">
        <f t="shared" ca="1" si="749"/>
        <v>1.6581573249350745</v>
      </c>
      <c r="K6900">
        <f t="shared" ca="1" si="750"/>
        <v>0.90710540238528425</v>
      </c>
      <c r="L6900" t="str">
        <f t="shared" ca="1" si="751"/>
        <v>A</v>
      </c>
      <c r="N6900">
        <f t="shared" si="755"/>
        <v>6899</v>
      </c>
      <c r="O6900">
        <f t="shared" ca="1" si="752"/>
        <v>1.6335024982506343</v>
      </c>
      <c r="P6900">
        <f t="shared" ca="1" si="753"/>
        <v>1.3782118062758208</v>
      </c>
      <c r="Q6900" t="str">
        <f t="shared" ca="1" si="754"/>
        <v>A</v>
      </c>
    </row>
    <row r="6901" spans="9:17" x14ac:dyDescent="0.25">
      <c r="I6901">
        <v>6900</v>
      </c>
      <c r="J6901">
        <f t="shared" ca="1" si="749"/>
        <v>1.3079128805159344</v>
      </c>
      <c r="K6901">
        <f t="shared" ca="1" si="750"/>
        <v>2.1334261654910418</v>
      </c>
      <c r="L6901" t="str">
        <f t="shared" ca="1" si="751"/>
        <v>H</v>
      </c>
      <c r="N6901">
        <f t="shared" si="755"/>
        <v>6900</v>
      </c>
      <c r="O6901">
        <f t="shared" ca="1" si="752"/>
        <v>0.13313686985813533</v>
      </c>
      <c r="P6901">
        <f t="shared" ca="1" si="753"/>
        <v>1.9513520919424527</v>
      </c>
      <c r="Q6901" t="str">
        <f t="shared" ca="1" si="754"/>
        <v>H</v>
      </c>
    </row>
    <row r="6902" spans="9:17" x14ac:dyDescent="0.25">
      <c r="I6902">
        <v>6901</v>
      </c>
      <c r="J6902">
        <f t="shared" ca="1" si="749"/>
        <v>1.6107638799313464</v>
      </c>
      <c r="K6902">
        <f t="shared" ca="1" si="750"/>
        <v>2.9518141738540331</v>
      </c>
      <c r="L6902" t="str">
        <f t="shared" ca="1" si="751"/>
        <v>H</v>
      </c>
      <c r="N6902">
        <f t="shared" si="755"/>
        <v>6901</v>
      </c>
      <c r="O6902">
        <f t="shared" ca="1" si="752"/>
        <v>0.86532235143940195</v>
      </c>
      <c r="P6902">
        <f t="shared" ca="1" si="753"/>
        <v>2.6516972116576412</v>
      </c>
      <c r="Q6902" t="str">
        <f t="shared" ca="1" si="754"/>
        <v>H</v>
      </c>
    </row>
    <row r="6903" spans="9:17" x14ac:dyDescent="0.25">
      <c r="I6903">
        <v>6902</v>
      </c>
      <c r="J6903">
        <f t="shared" ca="1" si="749"/>
        <v>1.5852281907163266</v>
      </c>
      <c r="K6903">
        <f t="shared" ca="1" si="750"/>
        <v>2.5474529898277263</v>
      </c>
      <c r="L6903" t="str">
        <f t="shared" ca="1" si="751"/>
        <v>H</v>
      </c>
      <c r="N6903">
        <f t="shared" si="755"/>
        <v>6902</v>
      </c>
      <c r="O6903">
        <f t="shared" ca="1" si="752"/>
        <v>1.3587600224586096</v>
      </c>
      <c r="P6903">
        <f t="shared" ca="1" si="753"/>
        <v>0.51639411121235224</v>
      </c>
      <c r="Q6903" t="str">
        <f t="shared" ca="1" si="754"/>
        <v>A</v>
      </c>
    </row>
    <row r="6904" spans="9:17" x14ac:dyDescent="0.25">
      <c r="I6904">
        <v>6903</v>
      </c>
      <c r="J6904">
        <f t="shared" ca="1" si="749"/>
        <v>0.68344640679045021</v>
      </c>
      <c r="K6904">
        <f t="shared" ca="1" si="750"/>
        <v>0.81974747537729653</v>
      </c>
      <c r="L6904" t="str">
        <f t="shared" ca="1" si="751"/>
        <v>H</v>
      </c>
      <c r="N6904">
        <f t="shared" si="755"/>
        <v>6903</v>
      </c>
      <c r="O6904">
        <f t="shared" ca="1" si="752"/>
        <v>1.2795590608562581</v>
      </c>
      <c r="P6904">
        <f t="shared" ca="1" si="753"/>
        <v>2.4938450939030798</v>
      </c>
      <c r="Q6904" t="str">
        <f t="shared" ca="1" si="754"/>
        <v>H</v>
      </c>
    </row>
    <row r="6905" spans="9:17" x14ac:dyDescent="0.25">
      <c r="I6905">
        <v>6904</v>
      </c>
      <c r="J6905">
        <f t="shared" ca="1" si="749"/>
        <v>1.6687705351006898</v>
      </c>
      <c r="K6905">
        <f t="shared" ca="1" si="750"/>
        <v>1.041492669511332</v>
      </c>
      <c r="L6905" t="str">
        <f t="shared" ca="1" si="751"/>
        <v>A</v>
      </c>
      <c r="N6905">
        <f t="shared" si="755"/>
        <v>6904</v>
      </c>
      <c r="O6905">
        <f t="shared" ca="1" si="752"/>
        <v>1.7070643757373258</v>
      </c>
      <c r="P6905">
        <f t="shared" ca="1" si="753"/>
        <v>-0.46816963132862854</v>
      </c>
      <c r="Q6905" t="str">
        <f t="shared" ca="1" si="754"/>
        <v>A</v>
      </c>
    </row>
    <row r="6906" spans="9:17" x14ac:dyDescent="0.25">
      <c r="I6906">
        <v>6905</v>
      </c>
      <c r="J6906">
        <f t="shared" ca="1" si="749"/>
        <v>1.1051193131548365</v>
      </c>
      <c r="K6906">
        <f t="shared" ca="1" si="750"/>
        <v>1.9600244086714993</v>
      </c>
      <c r="L6906" t="str">
        <f t="shared" ca="1" si="751"/>
        <v>H</v>
      </c>
      <c r="N6906">
        <f t="shared" si="755"/>
        <v>6905</v>
      </c>
      <c r="O6906">
        <f t="shared" ca="1" si="752"/>
        <v>0.2093668302143436</v>
      </c>
      <c r="P6906">
        <f t="shared" ca="1" si="753"/>
        <v>0.47541790267099238</v>
      </c>
      <c r="Q6906" t="str">
        <f t="shared" ca="1" si="754"/>
        <v>H</v>
      </c>
    </row>
    <row r="6907" spans="9:17" x14ac:dyDescent="0.25">
      <c r="I6907">
        <v>6906</v>
      </c>
      <c r="J6907">
        <f t="shared" ca="1" si="749"/>
        <v>1.1762136413636353</v>
      </c>
      <c r="K6907">
        <f t="shared" ca="1" si="750"/>
        <v>9.3769142502492464E-2</v>
      </c>
      <c r="L6907" t="str">
        <f t="shared" ca="1" si="751"/>
        <v>A</v>
      </c>
      <c r="N6907">
        <f t="shared" si="755"/>
        <v>6906</v>
      </c>
      <c r="O6907">
        <f t="shared" ca="1" si="752"/>
        <v>0.32265448736300872</v>
      </c>
      <c r="P6907">
        <f t="shared" ca="1" si="753"/>
        <v>-0.19472313215749271</v>
      </c>
      <c r="Q6907" t="str">
        <f t="shared" ca="1" si="754"/>
        <v>A</v>
      </c>
    </row>
    <row r="6908" spans="9:17" x14ac:dyDescent="0.25">
      <c r="I6908">
        <v>6907</v>
      </c>
      <c r="J6908">
        <f t="shared" ca="1" si="749"/>
        <v>0.1866604041235751</v>
      </c>
      <c r="K6908">
        <f t="shared" ca="1" si="750"/>
        <v>1.1420927148785904</v>
      </c>
      <c r="L6908" t="str">
        <f t="shared" ca="1" si="751"/>
        <v>H</v>
      </c>
      <c r="N6908">
        <f t="shared" si="755"/>
        <v>6907</v>
      </c>
      <c r="O6908">
        <f t="shared" ca="1" si="752"/>
        <v>-0.25194979369923931</v>
      </c>
      <c r="P6908">
        <f t="shared" ca="1" si="753"/>
        <v>-0.30050825458931163</v>
      </c>
      <c r="Q6908" t="str">
        <f t="shared" ca="1" si="754"/>
        <v>A</v>
      </c>
    </row>
    <row r="6909" spans="9:17" x14ac:dyDescent="0.25">
      <c r="I6909">
        <v>6908</v>
      </c>
      <c r="J6909">
        <f t="shared" ca="1" si="749"/>
        <v>-1.1774352628730063</v>
      </c>
      <c r="K6909">
        <f t="shared" ca="1" si="750"/>
        <v>1.081165999948539</v>
      </c>
      <c r="L6909" t="str">
        <f t="shared" ca="1" si="751"/>
        <v>H</v>
      </c>
      <c r="N6909">
        <f t="shared" si="755"/>
        <v>6908</v>
      </c>
      <c r="O6909">
        <f t="shared" ca="1" si="752"/>
        <v>0.22009664374686089</v>
      </c>
      <c r="P6909">
        <f t="shared" ca="1" si="753"/>
        <v>1.2658208822496193</v>
      </c>
      <c r="Q6909" t="str">
        <f t="shared" ca="1" si="754"/>
        <v>H</v>
      </c>
    </row>
    <row r="6910" spans="9:17" x14ac:dyDescent="0.25">
      <c r="I6910">
        <v>6909</v>
      </c>
      <c r="J6910">
        <f t="shared" ca="1" si="749"/>
        <v>-0.17185804727233389</v>
      </c>
      <c r="K6910">
        <f t="shared" ca="1" si="750"/>
        <v>1.7925915264445555</v>
      </c>
      <c r="L6910" t="str">
        <f t="shared" ca="1" si="751"/>
        <v>H</v>
      </c>
      <c r="N6910">
        <f t="shared" si="755"/>
        <v>6909</v>
      </c>
      <c r="O6910">
        <f t="shared" ca="1" si="752"/>
        <v>2.29396465731433</v>
      </c>
      <c r="P6910">
        <f t="shared" ca="1" si="753"/>
        <v>1.5997564949507646</v>
      </c>
      <c r="Q6910" t="str">
        <f t="shared" ca="1" si="754"/>
        <v>A</v>
      </c>
    </row>
    <row r="6911" spans="9:17" x14ac:dyDescent="0.25">
      <c r="I6911">
        <v>6910</v>
      </c>
      <c r="J6911">
        <f t="shared" ca="1" si="749"/>
        <v>-0.23912806125612152</v>
      </c>
      <c r="K6911">
        <f t="shared" ca="1" si="750"/>
        <v>2.1692427247356276</v>
      </c>
      <c r="L6911" t="str">
        <f t="shared" ca="1" si="751"/>
        <v>H</v>
      </c>
      <c r="N6911">
        <f t="shared" si="755"/>
        <v>6910</v>
      </c>
      <c r="O6911">
        <f t="shared" ca="1" si="752"/>
        <v>-0.71097835820018007</v>
      </c>
      <c r="P6911">
        <f t="shared" ca="1" si="753"/>
        <v>1.032101893128015</v>
      </c>
      <c r="Q6911" t="str">
        <f t="shared" ca="1" si="754"/>
        <v>H</v>
      </c>
    </row>
    <row r="6912" spans="9:17" x14ac:dyDescent="0.25">
      <c r="I6912">
        <v>6911</v>
      </c>
      <c r="J6912">
        <f t="shared" ca="1" si="749"/>
        <v>-0.68311994258987641</v>
      </c>
      <c r="K6912">
        <f t="shared" ca="1" si="750"/>
        <v>1.7810462548061017</v>
      </c>
      <c r="L6912" t="str">
        <f t="shared" ca="1" si="751"/>
        <v>H</v>
      </c>
      <c r="N6912">
        <f t="shared" si="755"/>
        <v>6911</v>
      </c>
      <c r="O6912">
        <f t="shared" ca="1" si="752"/>
        <v>-0.63335446877755475</v>
      </c>
      <c r="P6912">
        <f t="shared" ca="1" si="753"/>
        <v>2.4314823044640455</v>
      </c>
      <c r="Q6912" t="str">
        <f t="shared" ca="1" si="754"/>
        <v>H</v>
      </c>
    </row>
    <row r="6913" spans="9:17" x14ac:dyDescent="0.25">
      <c r="I6913">
        <v>6912</v>
      </c>
      <c r="J6913">
        <f t="shared" ca="1" si="749"/>
        <v>0.63704881084415166</v>
      </c>
      <c r="K6913">
        <f t="shared" ca="1" si="750"/>
        <v>4.2050560212740358</v>
      </c>
      <c r="L6913" t="str">
        <f t="shared" ca="1" si="751"/>
        <v>H</v>
      </c>
      <c r="N6913">
        <f t="shared" si="755"/>
        <v>6912</v>
      </c>
      <c r="O6913">
        <f t="shared" ca="1" si="752"/>
        <v>0.18374493010115778</v>
      </c>
      <c r="P6913">
        <f t="shared" ca="1" si="753"/>
        <v>1.2516578144758272</v>
      </c>
      <c r="Q6913" t="str">
        <f t="shared" ca="1" si="754"/>
        <v>H</v>
      </c>
    </row>
    <row r="6914" spans="9:17" x14ac:dyDescent="0.25">
      <c r="I6914">
        <v>6913</v>
      </c>
      <c r="J6914">
        <f t="shared" ca="1" si="749"/>
        <v>0.18029726633502363</v>
      </c>
      <c r="K6914">
        <f t="shared" ca="1" si="750"/>
        <v>0.93872114744878388</v>
      </c>
      <c r="L6914" t="str">
        <f t="shared" ca="1" si="751"/>
        <v>H</v>
      </c>
      <c r="N6914">
        <f t="shared" si="755"/>
        <v>6913</v>
      </c>
      <c r="O6914">
        <f t="shared" ca="1" si="752"/>
        <v>0.56666780636220371</v>
      </c>
      <c r="P6914">
        <f t="shared" ca="1" si="753"/>
        <v>1.5867088618795342</v>
      </c>
      <c r="Q6914" t="str">
        <f t="shared" ca="1" si="754"/>
        <v>H</v>
      </c>
    </row>
    <row r="6915" spans="9:17" x14ac:dyDescent="0.25">
      <c r="I6915">
        <v>6914</v>
      </c>
      <c r="J6915">
        <f t="shared" ref="J6915:J6978" ca="1" si="756">NORMINV(RAND(), $D$3,$F$3)</f>
        <v>0.34371753462339449</v>
      </c>
      <c r="K6915">
        <f t="shared" ref="K6915:K6978" ca="1" si="757">NORMINV(RAND(), $D$2,$F$2)</f>
        <v>1.3976035701100438</v>
      </c>
      <c r="L6915" t="str">
        <f t="shared" ref="L6915:L6978" ca="1" si="758">IF(J6915&gt;K6915, "A", IF(J6915=K6915, "T", "H"))</f>
        <v>H</v>
      </c>
      <c r="N6915">
        <f t="shared" si="755"/>
        <v>6914</v>
      </c>
      <c r="O6915">
        <f t="shared" ref="O6915:O6978" ca="1" si="759">NORMINV(RAND(), $D$11,$F$11)</f>
        <v>-0.40690937612028777</v>
      </c>
      <c r="P6915">
        <f t="shared" ref="P6915:P6978" ca="1" si="760">NORMINV(RAND(), $D$10,$F$10)</f>
        <v>2.2167045344102494</v>
      </c>
      <c r="Q6915" t="str">
        <f t="shared" ref="Q6915:Q6978" ca="1" si="761">IF(O6915&gt;P6915, "A", IF(O6915=P6915, "T", "H"))</f>
        <v>H</v>
      </c>
    </row>
    <row r="6916" spans="9:17" x14ac:dyDescent="0.25">
      <c r="I6916">
        <v>6915</v>
      </c>
      <c r="J6916">
        <f t="shared" ca="1" si="756"/>
        <v>0.6207120621712825</v>
      </c>
      <c r="K6916">
        <f t="shared" ca="1" si="757"/>
        <v>1.4955030218193603</v>
      </c>
      <c r="L6916" t="str">
        <f t="shared" ca="1" si="758"/>
        <v>H</v>
      </c>
      <c r="N6916">
        <f t="shared" ref="N6916:N6979" si="762">N6915+1</f>
        <v>6915</v>
      </c>
      <c r="O6916">
        <f t="shared" ca="1" si="759"/>
        <v>-0.56466311647110845</v>
      </c>
      <c r="P6916">
        <f t="shared" ca="1" si="760"/>
        <v>1.1419588692750586</v>
      </c>
      <c r="Q6916" t="str">
        <f t="shared" ca="1" si="761"/>
        <v>H</v>
      </c>
    </row>
    <row r="6917" spans="9:17" x14ac:dyDescent="0.25">
      <c r="I6917">
        <v>6916</v>
      </c>
      <c r="J6917">
        <f t="shared" ca="1" si="756"/>
        <v>1.2061801445043723</v>
      </c>
      <c r="K6917">
        <f t="shared" ca="1" si="757"/>
        <v>1.0885713827115602</v>
      </c>
      <c r="L6917" t="str">
        <f t="shared" ca="1" si="758"/>
        <v>A</v>
      </c>
      <c r="N6917">
        <f t="shared" si="762"/>
        <v>6916</v>
      </c>
      <c r="O6917">
        <f t="shared" ca="1" si="759"/>
        <v>0.61236881564184253</v>
      </c>
      <c r="P6917">
        <f t="shared" ca="1" si="760"/>
        <v>1.8917306724778116</v>
      </c>
      <c r="Q6917" t="str">
        <f t="shared" ca="1" si="761"/>
        <v>H</v>
      </c>
    </row>
    <row r="6918" spans="9:17" x14ac:dyDescent="0.25">
      <c r="I6918">
        <v>6917</v>
      </c>
      <c r="J6918">
        <f t="shared" ca="1" si="756"/>
        <v>0.78913820987253835</v>
      </c>
      <c r="K6918">
        <f t="shared" ca="1" si="757"/>
        <v>1.6284869845697556</v>
      </c>
      <c r="L6918" t="str">
        <f t="shared" ca="1" si="758"/>
        <v>H</v>
      </c>
      <c r="N6918">
        <f t="shared" si="762"/>
        <v>6917</v>
      </c>
      <c r="O6918">
        <f t="shared" ca="1" si="759"/>
        <v>-0.35231121137968002</v>
      </c>
      <c r="P6918">
        <f t="shared" ca="1" si="760"/>
        <v>0.93126155530635668</v>
      </c>
      <c r="Q6918" t="str">
        <f t="shared" ca="1" si="761"/>
        <v>H</v>
      </c>
    </row>
    <row r="6919" spans="9:17" x14ac:dyDescent="0.25">
      <c r="I6919">
        <v>6918</v>
      </c>
      <c r="J6919">
        <f t="shared" ca="1" si="756"/>
        <v>0.92600657148388443</v>
      </c>
      <c r="K6919">
        <f t="shared" ca="1" si="757"/>
        <v>1.6571979288349352</v>
      </c>
      <c r="L6919" t="str">
        <f t="shared" ca="1" si="758"/>
        <v>H</v>
      </c>
      <c r="N6919">
        <f t="shared" si="762"/>
        <v>6918</v>
      </c>
      <c r="O6919">
        <f t="shared" ca="1" si="759"/>
        <v>0.99201966616913628</v>
      </c>
      <c r="P6919">
        <f t="shared" ca="1" si="760"/>
        <v>-6.9451323406233723E-2</v>
      </c>
      <c r="Q6919" t="str">
        <f t="shared" ca="1" si="761"/>
        <v>A</v>
      </c>
    </row>
    <row r="6920" spans="9:17" x14ac:dyDescent="0.25">
      <c r="I6920">
        <v>6919</v>
      </c>
      <c r="J6920">
        <f t="shared" ca="1" si="756"/>
        <v>-0.87359996861622369</v>
      </c>
      <c r="K6920">
        <f t="shared" ca="1" si="757"/>
        <v>1.9665685253272622</v>
      </c>
      <c r="L6920" t="str">
        <f t="shared" ca="1" si="758"/>
        <v>H</v>
      </c>
      <c r="N6920">
        <f t="shared" si="762"/>
        <v>6919</v>
      </c>
      <c r="O6920">
        <f t="shared" ca="1" si="759"/>
        <v>-0.88731170463107767</v>
      </c>
      <c r="P6920">
        <f t="shared" ca="1" si="760"/>
        <v>1.5408074114306838</v>
      </c>
      <c r="Q6920" t="str">
        <f t="shared" ca="1" si="761"/>
        <v>H</v>
      </c>
    </row>
    <row r="6921" spans="9:17" x14ac:dyDescent="0.25">
      <c r="I6921">
        <v>6920</v>
      </c>
      <c r="J6921">
        <f t="shared" ca="1" si="756"/>
        <v>1.6951576930714682</v>
      </c>
      <c r="K6921">
        <f t="shared" ca="1" si="757"/>
        <v>2.5932609590415217</v>
      </c>
      <c r="L6921" t="str">
        <f t="shared" ca="1" si="758"/>
        <v>H</v>
      </c>
      <c r="N6921">
        <f t="shared" si="762"/>
        <v>6920</v>
      </c>
      <c r="O6921">
        <f t="shared" ca="1" si="759"/>
        <v>-0.70755593992187471</v>
      </c>
      <c r="P6921">
        <f t="shared" ca="1" si="760"/>
        <v>1.0490016483532609</v>
      </c>
      <c r="Q6921" t="str">
        <f t="shared" ca="1" si="761"/>
        <v>H</v>
      </c>
    </row>
    <row r="6922" spans="9:17" x14ac:dyDescent="0.25">
      <c r="I6922">
        <v>6921</v>
      </c>
      <c r="J6922">
        <f t="shared" ca="1" si="756"/>
        <v>2.7045170376481886</v>
      </c>
      <c r="K6922">
        <f t="shared" ca="1" si="757"/>
        <v>0.79176396186558506</v>
      </c>
      <c r="L6922" t="str">
        <f t="shared" ca="1" si="758"/>
        <v>A</v>
      </c>
      <c r="N6922">
        <f t="shared" si="762"/>
        <v>6921</v>
      </c>
      <c r="O6922">
        <f t="shared" ca="1" si="759"/>
        <v>1.4529305582352592</v>
      </c>
      <c r="P6922">
        <f t="shared" ca="1" si="760"/>
        <v>2.3529933344913907</v>
      </c>
      <c r="Q6922" t="str">
        <f t="shared" ca="1" si="761"/>
        <v>H</v>
      </c>
    </row>
    <row r="6923" spans="9:17" x14ac:dyDescent="0.25">
      <c r="I6923">
        <v>6922</v>
      </c>
      <c r="J6923">
        <f t="shared" ca="1" si="756"/>
        <v>1.1109045211208741</v>
      </c>
      <c r="K6923">
        <f t="shared" ca="1" si="757"/>
        <v>1.3597387814252018</v>
      </c>
      <c r="L6923" t="str">
        <f t="shared" ca="1" si="758"/>
        <v>H</v>
      </c>
      <c r="N6923">
        <f t="shared" si="762"/>
        <v>6922</v>
      </c>
      <c r="O6923">
        <f t="shared" ca="1" si="759"/>
        <v>0.35462950721193004</v>
      </c>
      <c r="P6923">
        <f t="shared" ca="1" si="760"/>
        <v>0.32707176551198403</v>
      </c>
      <c r="Q6923" t="str">
        <f t="shared" ca="1" si="761"/>
        <v>A</v>
      </c>
    </row>
    <row r="6924" spans="9:17" x14ac:dyDescent="0.25">
      <c r="I6924">
        <v>6923</v>
      </c>
      <c r="J6924">
        <f t="shared" ca="1" si="756"/>
        <v>0.60899349020226845</v>
      </c>
      <c r="K6924">
        <f t="shared" ca="1" si="757"/>
        <v>1.2681035996824157</v>
      </c>
      <c r="L6924" t="str">
        <f t="shared" ca="1" si="758"/>
        <v>H</v>
      </c>
      <c r="N6924">
        <f t="shared" si="762"/>
        <v>6923</v>
      </c>
      <c r="O6924">
        <f t="shared" ca="1" si="759"/>
        <v>1.1061703320082628</v>
      </c>
      <c r="P6924">
        <f t="shared" ca="1" si="760"/>
        <v>1.2778065447979479</v>
      </c>
      <c r="Q6924" t="str">
        <f t="shared" ca="1" si="761"/>
        <v>H</v>
      </c>
    </row>
    <row r="6925" spans="9:17" x14ac:dyDescent="0.25">
      <c r="I6925">
        <v>6924</v>
      </c>
      <c r="J6925">
        <f t="shared" ca="1" si="756"/>
        <v>0.75364218179976949</v>
      </c>
      <c r="K6925">
        <f t="shared" ca="1" si="757"/>
        <v>2.1499942528190408</v>
      </c>
      <c r="L6925" t="str">
        <f t="shared" ca="1" si="758"/>
        <v>H</v>
      </c>
      <c r="N6925">
        <f t="shared" si="762"/>
        <v>6924</v>
      </c>
      <c r="O6925">
        <f t="shared" ca="1" si="759"/>
        <v>1.1523477934354345</v>
      </c>
      <c r="P6925">
        <f t="shared" ca="1" si="760"/>
        <v>2.7649140010860664</v>
      </c>
      <c r="Q6925" t="str">
        <f t="shared" ca="1" si="761"/>
        <v>H</v>
      </c>
    </row>
    <row r="6926" spans="9:17" x14ac:dyDescent="0.25">
      <c r="I6926">
        <v>6925</v>
      </c>
      <c r="J6926">
        <f t="shared" ca="1" si="756"/>
        <v>0.94235454139956132</v>
      </c>
      <c r="K6926">
        <f t="shared" ca="1" si="757"/>
        <v>1.5175284949657772</v>
      </c>
      <c r="L6926" t="str">
        <f t="shared" ca="1" si="758"/>
        <v>H</v>
      </c>
      <c r="N6926">
        <f t="shared" si="762"/>
        <v>6925</v>
      </c>
      <c r="O6926">
        <f t="shared" ca="1" si="759"/>
        <v>-0.37299078699088661</v>
      </c>
      <c r="P6926">
        <f t="shared" ca="1" si="760"/>
        <v>1.1665687027631062</v>
      </c>
      <c r="Q6926" t="str">
        <f t="shared" ca="1" si="761"/>
        <v>H</v>
      </c>
    </row>
    <row r="6927" spans="9:17" x14ac:dyDescent="0.25">
      <c r="I6927">
        <v>6926</v>
      </c>
      <c r="J6927">
        <f t="shared" ca="1" si="756"/>
        <v>9.7570951463408551E-2</v>
      </c>
      <c r="K6927">
        <f t="shared" ca="1" si="757"/>
        <v>1.9878342023819495</v>
      </c>
      <c r="L6927" t="str">
        <f t="shared" ca="1" si="758"/>
        <v>H</v>
      </c>
      <c r="N6927">
        <f t="shared" si="762"/>
        <v>6926</v>
      </c>
      <c r="O6927">
        <f t="shared" ca="1" si="759"/>
        <v>0.99626209323083181</v>
      </c>
      <c r="P6927">
        <f t="shared" ca="1" si="760"/>
        <v>0.95787496517827009</v>
      </c>
      <c r="Q6927" t="str">
        <f t="shared" ca="1" si="761"/>
        <v>A</v>
      </c>
    </row>
    <row r="6928" spans="9:17" x14ac:dyDescent="0.25">
      <c r="I6928">
        <v>6927</v>
      </c>
      <c r="J6928">
        <f t="shared" ca="1" si="756"/>
        <v>-0.30715006930980726</v>
      </c>
      <c r="K6928">
        <f t="shared" ca="1" si="757"/>
        <v>1.1918076855451825</v>
      </c>
      <c r="L6928" t="str">
        <f t="shared" ca="1" si="758"/>
        <v>H</v>
      </c>
      <c r="N6928">
        <f t="shared" si="762"/>
        <v>6927</v>
      </c>
      <c r="O6928">
        <f t="shared" ca="1" si="759"/>
        <v>0.75823361525438226</v>
      </c>
      <c r="P6928">
        <f t="shared" ca="1" si="760"/>
        <v>0.23577792546349907</v>
      </c>
      <c r="Q6928" t="str">
        <f t="shared" ca="1" si="761"/>
        <v>A</v>
      </c>
    </row>
    <row r="6929" spans="9:17" x14ac:dyDescent="0.25">
      <c r="I6929">
        <v>6928</v>
      </c>
      <c r="J6929">
        <f t="shared" ca="1" si="756"/>
        <v>0.70766319630804908</v>
      </c>
      <c r="K6929">
        <f t="shared" ca="1" si="757"/>
        <v>2.040629265871897</v>
      </c>
      <c r="L6929" t="str">
        <f t="shared" ca="1" si="758"/>
        <v>H</v>
      </c>
      <c r="N6929">
        <f t="shared" si="762"/>
        <v>6928</v>
      </c>
      <c r="O6929">
        <f t="shared" ca="1" si="759"/>
        <v>0.32486117707050838</v>
      </c>
      <c r="P6929">
        <f t="shared" ca="1" si="760"/>
        <v>1.7755988651983334</v>
      </c>
      <c r="Q6929" t="str">
        <f t="shared" ca="1" si="761"/>
        <v>H</v>
      </c>
    </row>
    <row r="6930" spans="9:17" x14ac:dyDescent="0.25">
      <c r="I6930">
        <v>6929</v>
      </c>
      <c r="J6930">
        <f t="shared" ca="1" si="756"/>
        <v>0.23690371686611056</v>
      </c>
      <c r="K6930">
        <f t="shared" ca="1" si="757"/>
        <v>-0.52847305708029801</v>
      </c>
      <c r="L6930" t="str">
        <f t="shared" ca="1" si="758"/>
        <v>A</v>
      </c>
      <c r="N6930">
        <f t="shared" si="762"/>
        <v>6929</v>
      </c>
      <c r="O6930">
        <f t="shared" ca="1" si="759"/>
        <v>-0.22717791033579082</v>
      </c>
      <c r="P6930">
        <f t="shared" ca="1" si="760"/>
        <v>0.43475463601819886</v>
      </c>
      <c r="Q6930" t="str">
        <f t="shared" ca="1" si="761"/>
        <v>H</v>
      </c>
    </row>
    <row r="6931" spans="9:17" x14ac:dyDescent="0.25">
      <c r="I6931">
        <v>6930</v>
      </c>
      <c r="J6931">
        <f t="shared" ca="1" si="756"/>
        <v>-0.14644335276800735</v>
      </c>
      <c r="K6931">
        <f t="shared" ca="1" si="757"/>
        <v>2.1799070704707795</v>
      </c>
      <c r="L6931" t="str">
        <f t="shared" ca="1" si="758"/>
        <v>H</v>
      </c>
      <c r="N6931">
        <f t="shared" si="762"/>
        <v>6930</v>
      </c>
      <c r="O6931">
        <f t="shared" ca="1" si="759"/>
        <v>0.98560084194373765</v>
      </c>
      <c r="P6931">
        <f t="shared" ca="1" si="760"/>
        <v>1.4336415114275347</v>
      </c>
      <c r="Q6931" t="str">
        <f t="shared" ca="1" si="761"/>
        <v>H</v>
      </c>
    </row>
    <row r="6932" spans="9:17" x14ac:dyDescent="0.25">
      <c r="I6932">
        <v>6931</v>
      </c>
      <c r="J6932">
        <f t="shared" ca="1" si="756"/>
        <v>0.82845209928263408</v>
      </c>
      <c r="K6932">
        <f t="shared" ca="1" si="757"/>
        <v>2.5322758401769483</v>
      </c>
      <c r="L6932" t="str">
        <f t="shared" ca="1" si="758"/>
        <v>H</v>
      </c>
      <c r="N6932">
        <f t="shared" si="762"/>
        <v>6931</v>
      </c>
      <c r="O6932">
        <f t="shared" ca="1" si="759"/>
        <v>1.7277835611897396</v>
      </c>
      <c r="P6932">
        <f t="shared" ca="1" si="760"/>
        <v>1.7963895146668833</v>
      </c>
      <c r="Q6932" t="str">
        <f t="shared" ca="1" si="761"/>
        <v>H</v>
      </c>
    </row>
    <row r="6933" spans="9:17" x14ac:dyDescent="0.25">
      <c r="I6933">
        <v>6932</v>
      </c>
      <c r="J6933">
        <f t="shared" ca="1" si="756"/>
        <v>-0.49123950894335011</v>
      </c>
      <c r="K6933">
        <f t="shared" ca="1" si="757"/>
        <v>2.5881258150483033</v>
      </c>
      <c r="L6933" t="str">
        <f t="shared" ca="1" si="758"/>
        <v>H</v>
      </c>
      <c r="N6933">
        <f t="shared" si="762"/>
        <v>6932</v>
      </c>
      <c r="O6933">
        <f t="shared" ca="1" si="759"/>
        <v>2.7567780943207048</v>
      </c>
      <c r="P6933">
        <f t="shared" ca="1" si="760"/>
        <v>0.66244600760847483</v>
      </c>
      <c r="Q6933" t="str">
        <f t="shared" ca="1" si="761"/>
        <v>A</v>
      </c>
    </row>
    <row r="6934" spans="9:17" x14ac:dyDescent="0.25">
      <c r="I6934">
        <v>6933</v>
      </c>
      <c r="J6934">
        <f t="shared" ca="1" si="756"/>
        <v>6.486725356435219E-2</v>
      </c>
      <c r="K6934">
        <f t="shared" ca="1" si="757"/>
        <v>2.3771803883694158</v>
      </c>
      <c r="L6934" t="str">
        <f t="shared" ca="1" si="758"/>
        <v>H</v>
      </c>
      <c r="N6934">
        <f t="shared" si="762"/>
        <v>6933</v>
      </c>
      <c r="O6934">
        <f t="shared" ca="1" si="759"/>
        <v>0.51652903188249477</v>
      </c>
      <c r="P6934">
        <f t="shared" ca="1" si="760"/>
        <v>1.5242534120507443</v>
      </c>
      <c r="Q6934" t="str">
        <f t="shared" ca="1" si="761"/>
        <v>H</v>
      </c>
    </row>
    <row r="6935" spans="9:17" x14ac:dyDescent="0.25">
      <c r="I6935">
        <v>6934</v>
      </c>
      <c r="J6935">
        <f t="shared" ca="1" si="756"/>
        <v>0.23304344347921979</v>
      </c>
      <c r="K6935">
        <f t="shared" ca="1" si="757"/>
        <v>1.5531485180470257</v>
      </c>
      <c r="L6935" t="str">
        <f t="shared" ca="1" si="758"/>
        <v>H</v>
      </c>
      <c r="N6935">
        <f t="shared" si="762"/>
        <v>6934</v>
      </c>
      <c r="O6935">
        <f t="shared" ca="1" si="759"/>
        <v>1.7349117618292265</v>
      </c>
      <c r="P6935">
        <f t="shared" ca="1" si="760"/>
        <v>1.9582735654504462</v>
      </c>
      <c r="Q6935" t="str">
        <f t="shared" ca="1" si="761"/>
        <v>H</v>
      </c>
    </row>
    <row r="6936" spans="9:17" x14ac:dyDescent="0.25">
      <c r="I6936">
        <v>6935</v>
      </c>
      <c r="J6936">
        <f t="shared" ca="1" si="756"/>
        <v>0.45128491417489236</v>
      </c>
      <c r="K6936">
        <f t="shared" ca="1" si="757"/>
        <v>1.184911910175916</v>
      </c>
      <c r="L6936" t="str">
        <f t="shared" ca="1" si="758"/>
        <v>H</v>
      </c>
      <c r="N6936">
        <f t="shared" si="762"/>
        <v>6935</v>
      </c>
      <c r="O6936">
        <f t="shared" ca="1" si="759"/>
        <v>0.2115030868952531</v>
      </c>
      <c r="P6936">
        <f t="shared" ca="1" si="760"/>
        <v>0.64844204647328496</v>
      </c>
      <c r="Q6936" t="str">
        <f t="shared" ca="1" si="761"/>
        <v>H</v>
      </c>
    </row>
    <row r="6937" spans="9:17" x14ac:dyDescent="0.25">
      <c r="I6937">
        <v>6936</v>
      </c>
      <c r="J6937">
        <f t="shared" ca="1" si="756"/>
        <v>-0.38015175541497603</v>
      </c>
      <c r="K6937">
        <f t="shared" ca="1" si="757"/>
        <v>0.80223698706321789</v>
      </c>
      <c r="L6937" t="str">
        <f t="shared" ca="1" si="758"/>
        <v>H</v>
      </c>
      <c r="N6937">
        <f t="shared" si="762"/>
        <v>6936</v>
      </c>
      <c r="O6937">
        <f t="shared" ca="1" si="759"/>
        <v>0.10204040693063299</v>
      </c>
      <c r="P6937">
        <f t="shared" ca="1" si="760"/>
        <v>1.7507954018915473</v>
      </c>
      <c r="Q6937" t="str">
        <f t="shared" ca="1" si="761"/>
        <v>H</v>
      </c>
    </row>
    <row r="6938" spans="9:17" x14ac:dyDescent="0.25">
      <c r="I6938">
        <v>6937</v>
      </c>
      <c r="J6938">
        <f t="shared" ca="1" si="756"/>
        <v>0.295123452410466</v>
      </c>
      <c r="K6938">
        <f t="shared" ca="1" si="757"/>
        <v>-0.38577912350653221</v>
      </c>
      <c r="L6938" t="str">
        <f t="shared" ca="1" si="758"/>
        <v>A</v>
      </c>
      <c r="N6938">
        <f t="shared" si="762"/>
        <v>6937</v>
      </c>
      <c r="O6938">
        <f t="shared" ca="1" si="759"/>
        <v>-0.54161906307323626</v>
      </c>
      <c r="P6938">
        <f t="shared" ca="1" si="760"/>
        <v>1.8698152888217794</v>
      </c>
      <c r="Q6938" t="str">
        <f t="shared" ca="1" si="761"/>
        <v>H</v>
      </c>
    </row>
    <row r="6939" spans="9:17" x14ac:dyDescent="0.25">
      <c r="I6939">
        <v>6938</v>
      </c>
      <c r="J6939">
        <f t="shared" ca="1" si="756"/>
        <v>1.2006811448588675</v>
      </c>
      <c r="K6939">
        <f t="shared" ca="1" si="757"/>
        <v>0.18327964224986948</v>
      </c>
      <c r="L6939" t="str">
        <f t="shared" ca="1" si="758"/>
        <v>A</v>
      </c>
      <c r="N6939">
        <f t="shared" si="762"/>
        <v>6938</v>
      </c>
      <c r="O6939">
        <f t="shared" ca="1" si="759"/>
        <v>-1.3476532059063566</v>
      </c>
      <c r="P6939">
        <f t="shared" ca="1" si="760"/>
        <v>0.87729312847690344</v>
      </c>
      <c r="Q6939" t="str">
        <f t="shared" ca="1" si="761"/>
        <v>H</v>
      </c>
    </row>
    <row r="6940" spans="9:17" x14ac:dyDescent="0.25">
      <c r="I6940">
        <v>6939</v>
      </c>
      <c r="J6940">
        <f t="shared" ca="1" si="756"/>
        <v>0.82793996399698488</v>
      </c>
      <c r="K6940">
        <f t="shared" ca="1" si="757"/>
        <v>1.4144344345022322</v>
      </c>
      <c r="L6940" t="str">
        <f t="shared" ca="1" si="758"/>
        <v>H</v>
      </c>
      <c r="N6940">
        <f t="shared" si="762"/>
        <v>6939</v>
      </c>
      <c r="O6940">
        <f t="shared" ca="1" si="759"/>
        <v>-0.65223526396941023</v>
      </c>
      <c r="P6940">
        <f t="shared" ca="1" si="760"/>
        <v>1.3969091432059497</v>
      </c>
      <c r="Q6940" t="str">
        <f t="shared" ca="1" si="761"/>
        <v>H</v>
      </c>
    </row>
    <row r="6941" spans="9:17" x14ac:dyDescent="0.25">
      <c r="I6941">
        <v>6940</v>
      </c>
      <c r="J6941">
        <f t="shared" ca="1" si="756"/>
        <v>1.050407148272049</v>
      </c>
      <c r="K6941">
        <f t="shared" ca="1" si="757"/>
        <v>1.2293790569633103</v>
      </c>
      <c r="L6941" t="str">
        <f t="shared" ca="1" si="758"/>
        <v>H</v>
      </c>
      <c r="N6941">
        <f t="shared" si="762"/>
        <v>6940</v>
      </c>
      <c r="O6941">
        <f t="shared" ca="1" si="759"/>
        <v>0.32503552326419172</v>
      </c>
      <c r="P6941">
        <f t="shared" ca="1" si="760"/>
        <v>1.2970933758209935</v>
      </c>
      <c r="Q6941" t="str">
        <f t="shared" ca="1" si="761"/>
        <v>H</v>
      </c>
    </row>
    <row r="6942" spans="9:17" x14ac:dyDescent="0.25">
      <c r="I6942">
        <v>6941</v>
      </c>
      <c r="J6942">
        <f t="shared" ca="1" si="756"/>
        <v>1.3001630793569752</v>
      </c>
      <c r="K6942">
        <f t="shared" ca="1" si="757"/>
        <v>2.8437875619184441</v>
      </c>
      <c r="L6942" t="str">
        <f t="shared" ca="1" si="758"/>
        <v>H</v>
      </c>
      <c r="N6942">
        <f t="shared" si="762"/>
        <v>6941</v>
      </c>
      <c r="O6942">
        <f t="shared" ca="1" si="759"/>
        <v>1.8992509286607138</v>
      </c>
      <c r="P6942">
        <f t="shared" ca="1" si="760"/>
        <v>2.6207230790709355</v>
      </c>
      <c r="Q6942" t="str">
        <f t="shared" ca="1" si="761"/>
        <v>H</v>
      </c>
    </row>
    <row r="6943" spans="9:17" x14ac:dyDescent="0.25">
      <c r="I6943">
        <v>6942</v>
      </c>
      <c r="J6943">
        <f t="shared" ca="1" si="756"/>
        <v>-1.3897695684002656</v>
      </c>
      <c r="K6943">
        <f t="shared" ca="1" si="757"/>
        <v>1.8952916583401747</v>
      </c>
      <c r="L6943" t="str">
        <f t="shared" ca="1" si="758"/>
        <v>H</v>
      </c>
      <c r="N6943">
        <f t="shared" si="762"/>
        <v>6942</v>
      </c>
      <c r="O6943">
        <f t="shared" ca="1" si="759"/>
        <v>0.31278182080394262</v>
      </c>
      <c r="P6943">
        <f t="shared" ca="1" si="760"/>
        <v>0.90311528274197506</v>
      </c>
      <c r="Q6943" t="str">
        <f t="shared" ca="1" si="761"/>
        <v>H</v>
      </c>
    </row>
    <row r="6944" spans="9:17" x14ac:dyDescent="0.25">
      <c r="I6944">
        <v>6943</v>
      </c>
      <c r="J6944">
        <f t="shared" ca="1" si="756"/>
        <v>-0.92320023316719801</v>
      </c>
      <c r="K6944">
        <f t="shared" ca="1" si="757"/>
        <v>1.3907707980353996</v>
      </c>
      <c r="L6944" t="str">
        <f t="shared" ca="1" si="758"/>
        <v>H</v>
      </c>
      <c r="N6944">
        <f t="shared" si="762"/>
        <v>6943</v>
      </c>
      <c r="O6944">
        <f t="shared" ca="1" si="759"/>
        <v>0.30949527119521458</v>
      </c>
      <c r="P6944">
        <f t="shared" ca="1" si="760"/>
        <v>-0.21986221830453201</v>
      </c>
      <c r="Q6944" t="str">
        <f t="shared" ca="1" si="761"/>
        <v>A</v>
      </c>
    </row>
    <row r="6945" spans="9:17" x14ac:dyDescent="0.25">
      <c r="I6945">
        <v>6944</v>
      </c>
      <c r="J6945">
        <f t="shared" ca="1" si="756"/>
        <v>-0.34613208985073785</v>
      </c>
      <c r="K6945">
        <f t="shared" ca="1" si="757"/>
        <v>-0.15831873622167891</v>
      </c>
      <c r="L6945" t="str">
        <f t="shared" ca="1" si="758"/>
        <v>H</v>
      </c>
      <c r="N6945">
        <f t="shared" si="762"/>
        <v>6944</v>
      </c>
      <c r="O6945">
        <f t="shared" ca="1" si="759"/>
        <v>2.2325560357487504</v>
      </c>
      <c r="P6945">
        <f t="shared" ca="1" si="760"/>
        <v>8.6039029531703948E-2</v>
      </c>
      <c r="Q6945" t="str">
        <f t="shared" ca="1" si="761"/>
        <v>A</v>
      </c>
    </row>
    <row r="6946" spans="9:17" x14ac:dyDescent="0.25">
      <c r="I6946">
        <v>6945</v>
      </c>
      <c r="J6946">
        <f t="shared" ca="1" si="756"/>
        <v>0.69599938432923736</v>
      </c>
      <c r="K6946">
        <f t="shared" ca="1" si="757"/>
        <v>2.5887206286912385</v>
      </c>
      <c r="L6946" t="str">
        <f t="shared" ca="1" si="758"/>
        <v>H</v>
      </c>
      <c r="N6946">
        <f t="shared" si="762"/>
        <v>6945</v>
      </c>
      <c r="O6946">
        <f t="shared" ca="1" si="759"/>
        <v>0.23676285513505191</v>
      </c>
      <c r="P6946">
        <f t="shared" ca="1" si="760"/>
        <v>1.745814915906226</v>
      </c>
      <c r="Q6946" t="str">
        <f t="shared" ca="1" si="761"/>
        <v>H</v>
      </c>
    </row>
    <row r="6947" spans="9:17" x14ac:dyDescent="0.25">
      <c r="I6947">
        <v>6946</v>
      </c>
      <c r="J6947">
        <f t="shared" ca="1" si="756"/>
        <v>1.7517574655886596</v>
      </c>
      <c r="K6947">
        <f t="shared" ca="1" si="757"/>
        <v>1.8873643923766055</v>
      </c>
      <c r="L6947" t="str">
        <f t="shared" ca="1" si="758"/>
        <v>H</v>
      </c>
      <c r="N6947">
        <f t="shared" si="762"/>
        <v>6946</v>
      </c>
      <c r="O6947">
        <f t="shared" ca="1" si="759"/>
        <v>2.3617815718939665</v>
      </c>
      <c r="P6947">
        <f t="shared" ca="1" si="760"/>
        <v>1.0361614561727828</v>
      </c>
      <c r="Q6947" t="str">
        <f t="shared" ca="1" si="761"/>
        <v>A</v>
      </c>
    </row>
    <row r="6948" spans="9:17" x14ac:dyDescent="0.25">
      <c r="I6948">
        <v>6947</v>
      </c>
      <c r="J6948">
        <f t="shared" ca="1" si="756"/>
        <v>1.9070269050920574</v>
      </c>
      <c r="K6948">
        <f t="shared" ca="1" si="757"/>
        <v>1.3012104145182952</v>
      </c>
      <c r="L6948" t="str">
        <f t="shared" ca="1" si="758"/>
        <v>A</v>
      </c>
      <c r="N6948">
        <f t="shared" si="762"/>
        <v>6947</v>
      </c>
      <c r="O6948">
        <f t="shared" ca="1" si="759"/>
        <v>0.41247383386148989</v>
      </c>
      <c r="P6948">
        <f t="shared" ca="1" si="760"/>
        <v>1.377271750523386</v>
      </c>
      <c r="Q6948" t="str">
        <f t="shared" ca="1" si="761"/>
        <v>H</v>
      </c>
    </row>
    <row r="6949" spans="9:17" x14ac:dyDescent="0.25">
      <c r="I6949">
        <v>6948</v>
      </c>
      <c r="J6949">
        <f t="shared" ca="1" si="756"/>
        <v>1.0220104128260783</v>
      </c>
      <c r="K6949">
        <f t="shared" ca="1" si="757"/>
        <v>1.9579378932835563</v>
      </c>
      <c r="L6949" t="str">
        <f t="shared" ca="1" si="758"/>
        <v>H</v>
      </c>
      <c r="N6949">
        <f t="shared" si="762"/>
        <v>6948</v>
      </c>
      <c r="O6949">
        <f t="shared" ca="1" si="759"/>
        <v>0.26862780750883819</v>
      </c>
      <c r="P6949">
        <f t="shared" ca="1" si="760"/>
        <v>0.33579281832112451</v>
      </c>
      <c r="Q6949" t="str">
        <f t="shared" ca="1" si="761"/>
        <v>H</v>
      </c>
    </row>
    <row r="6950" spans="9:17" x14ac:dyDescent="0.25">
      <c r="I6950">
        <v>6949</v>
      </c>
      <c r="J6950">
        <f t="shared" ca="1" si="756"/>
        <v>0.92000087817731102</v>
      </c>
      <c r="K6950">
        <f t="shared" ca="1" si="757"/>
        <v>2.8289672349281965</v>
      </c>
      <c r="L6950" t="str">
        <f t="shared" ca="1" si="758"/>
        <v>H</v>
      </c>
      <c r="N6950">
        <f t="shared" si="762"/>
        <v>6949</v>
      </c>
      <c r="O6950">
        <f t="shared" ca="1" si="759"/>
        <v>1.0865772673998293</v>
      </c>
      <c r="P6950">
        <f t="shared" ca="1" si="760"/>
        <v>0.67405073336544019</v>
      </c>
      <c r="Q6950" t="str">
        <f t="shared" ca="1" si="761"/>
        <v>A</v>
      </c>
    </row>
    <row r="6951" spans="9:17" x14ac:dyDescent="0.25">
      <c r="I6951">
        <v>6950</v>
      </c>
      <c r="J6951">
        <f t="shared" ca="1" si="756"/>
        <v>-3.8785840870841914E-3</v>
      </c>
      <c r="K6951">
        <f t="shared" ca="1" si="757"/>
        <v>2.7244230135562972</v>
      </c>
      <c r="L6951" t="str">
        <f t="shared" ca="1" si="758"/>
        <v>H</v>
      </c>
      <c r="N6951">
        <f t="shared" si="762"/>
        <v>6950</v>
      </c>
      <c r="O6951">
        <f t="shared" ca="1" si="759"/>
        <v>1.1416964688600597</v>
      </c>
      <c r="P6951">
        <f t="shared" ca="1" si="760"/>
        <v>0.88292117702984863</v>
      </c>
      <c r="Q6951" t="str">
        <f t="shared" ca="1" si="761"/>
        <v>A</v>
      </c>
    </row>
    <row r="6952" spans="9:17" x14ac:dyDescent="0.25">
      <c r="I6952">
        <v>6951</v>
      </c>
      <c r="J6952">
        <f t="shared" ca="1" si="756"/>
        <v>3.6251835624245841</v>
      </c>
      <c r="K6952">
        <f t="shared" ca="1" si="757"/>
        <v>3.2516568083897672</v>
      </c>
      <c r="L6952" t="str">
        <f t="shared" ca="1" si="758"/>
        <v>A</v>
      </c>
      <c r="N6952">
        <f t="shared" si="762"/>
        <v>6951</v>
      </c>
      <c r="O6952">
        <f t="shared" ca="1" si="759"/>
        <v>1.9954657360423522</v>
      </c>
      <c r="P6952">
        <f t="shared" ca="1" si="760"/>
        <v>1.9032100465055009</v>
      </c>
      <c r="Q6952" t="str">
        <f t="shared" ca="1" si="761"/>
        <v>A</v>
      </c>
    </row>
    <row r="6953" spans="9:17" x14ac:dyDescent="0.25">
      <c r="I6953">
        <v>6952</v>
      </c>
      <c r="J6953">
        <f t="shared" ca="1" si="756"/>
        <v>2.5822643659247291</v>
      </c>
      <c r="K6953">
        <f t="shared" ca="1" si="757"/>
        <v>1.089596174757004</v>
      </c>
      <c r="L6953" t="str">
        <f t="shared" ca="1" si="758"/>
        <v>A</v>
      </c>
      <c r="N6953">
        <f t="shared" si="762"/>
        <v>6952</v>
      </c>
      <c r="O6953">
        <f t="shared" ca="1" si="759"/>
        <v>-0.21296399713199532</v>
      </c>
      <c r="P6953">
        <f t="shared" ca="1" si="760"/>
        <v>0.55152990648241407</v>
      </c>
      <c r="Q6953" t="str">
        <f t="shared" ca="1" si="761"/>
        <v>H</v>
      </c>
    </row>
    <row r="6954" spans="9:17" x14ac:dyDescent="0.25">
      <c r="I6954">
        <v>6953</v>
      </c>
      <c r="J6954">
        <f t="shared" ca="1" si="756"/>
        <v>8.1197261381902086E-2</v>
      </c>
      <c r="K6954">
        <f t="shared" ca="1" si="757"/>
        <v>1.3197791010527187</v>
      </c>
      <c r="L6954" t="str">
        <f t="shared" ca="1" si="758"/>
        <v>H</v>
      </c>
      <c r="N6954">
        <f t="shared" si="762"/>
        <v>6953</v>
      </c>
      <c r="O6954">
        <f t="shared" ca="1" si="759"/>
        <v>-0.71716895214738385</v>
      </c>
      <c r="P6954">
        <f t="shared" ca="1" si="760"/>
        <v>2.2062641561563625</v>
      </c>
      <c r="Q6954" t="str">
        <f t="shared" ca="1" si="761"/>
        <v>H</v>
      </c>
    </row>
    <row r="6955" spans="9:17" x14ac:dyDescent="0.25">
      <c r="I6955">
        <v>6954</v>
      </c>
      <c r="J6955">
        <f t="shared" ca="1" si="756"/>
        <v>1.1090727978587454</v>
      </c>
      <c r="K6955">
        <f t="shared" ca="1" si="757"/>
        <v>2.7982029716762309</v>
      </c>
      <c r="L6955" t="str">
        <f t="shared" ca="1" si="758"/>
        <v>H</v>
      </c>
      <c r="N6955">
        <f t="shared" si="762"/>
        <v>6954</v>
      </c>
      <c r="O6955">
        <f t="shared" ca="1" si="759"/>
        <v>-0.34307495473425664</v>
      </c>
      <c r="P6955">
        <f t="shared" ca="1" si="760"/>
        <v>8.7466592838613133E-2</v>
      </c>
      <c r="Q6955" t="str">
        <f t="shared" ca="1" si="761"/>
        <v>H</v>
      </c>
    </row>
    <row r="6956" spans="9:17" x14ac:dyDescent="0.25">
      <c r="I6956">
        <v>6955</v>
      </c>
      <c r="J6956">
        <f t="shared" ca="1" si="756"/>
        <v>0.11386198821738691</v>
      </c>
      <c r="K6956">
        <f t="shared" ca="1" si="757"/>
        <v>1.4579608409516007</v>
      </c>
      <c r="L6956" t="str">
        <f t="shared" ca="1" si="758"/>
        <v>H</v>
      </c>
      <c r="N6956">
        <f t="shared" si="762"/>
        <v>6955</v>
      </c>
      <c r="O6956">
        <f t="shared" ca="1" si="759"/>
        <v>1.3701146922872347</v>
      </c>
      <c r="P6956">
        <f t="shared" ca="1" si="760"/>
        <v>0.93018990647999489</v>
      </c>
      <c r="Q6956" t="str">
        <f t="shared" ca="1" si="761"/>
        <v>A</v>
      </c>
    </row>
    <row r="6957" spans="9:17" x14ac:dyDescent="0.25">
      <c r="I6957">
        <v>6956</v>
      </c>
      <c r="J6957">
        <f t="shared" ca="1" si="756"/>
        <v>2.5569976085872765</v>
      </c>
      <c r="K6957">
        <f t="shared" ca="1" si="757"/>
        <v>3.1422498775998431</v>
      </c>
      <c r="L6957" t="str">
        <f t="shared" ca="1" si="758"/>
        <v>H</v>
      </c>
      <c r="N6957">
        <f t="shared" si="762"/>
        <v>6956</v>
      </c>
      <c r="O6957">
        <f t="shared" ca="1" si="759"/>
        <v>2.1854285967431082</v>
      </c>
      <c r="P6957">
        <f t="shared" ca="1" si="760"/>
        <v>0.60658688145882911</v>
      </c>
      <c r="Q6957" t="str">
        <f t="shared" ca="1" si="761"/>
        <v>A</v>
      </c>
    </row>
    <row r="6958" spans="9:17" x14ac:dyDescent="0.25">
      <c r="I6958">
        <v>6957</v>
      </c>
      <c r="J6958">
        <f t="shared" ca="1" si="756"/>
        <v>0.68166459838356208</v>
      </c>
      <c r="K6958">
        <f t="shared" ca="1" si="757"/>
        <v>1.2923493005599676</v>
      </c>
      <c r="L6958" t="str">
        <f t="shared" ca="1" si="758"/>
        <v>H</v>
      </c>
      <c r="N6958">
        <f t="shared" si="762"/>
        <v>6957</v>
      </c>
      <c r="O6958">
        <f t="shared" ca="1" si="759"/>
        <v>1.7363571359865684</v>
      </c>
      <c r="P6958">
        <f t="shared" ca="1" si="760"/>
        <v>0.88100413531155664</v>
      </c>
      <c r="Q6958" t="str">
        <f t="shared" ca="1" si="761"/>
        <v>A</v>
      </c>
    </row>
    <row r="6959" spans="9:17" x14ac:dyDescent="0.25">
      <c r="I6959">
        <v>6958</v>
      </c>
      <c r="J6959">
        <f t="shared" ca="1" si="756"/>
        <v>0.70691882124825423</v>
      </c>
      <c r="K6959">
        <f t="shared" ca="1" si="757"/>
        <v>1.0105400950845205</v>
      </c>
      <c r="L6959" t="str">
        <f t="shared" ca="1" si="758"/>
        <v>H</v>
      </c>
      <c r="N6959">
        <f t="shared" si="762"/>
        <v>6958</v>
      </c>
      <c r="O6959">
        <f t="shared" ca="1" si="759"/>
        <v>0.34386603625943118</v>
      </c>
      <c r="P6959">
        <f t="shared" ca="1" si="760"/>
        <v>0.55674340160717473</v>
      </c>
      <c r="Q6959" t="str">
        <f t="shared" ca="1" si="761"/>
        <v>H</v>
      </c>
    </row>
    <row r="6960" spans="9:17" x14ac:dyDescent="0.25">
      <c r="I6960">
        <v>6959</v>
      </c>
      <c r="J6960">
        <f t="shared" ca="1" si="756"/>
        <v>1.4727097834801959</v>
      </c>
      <c r="K6960">
        <f t="shared" ca="1" si="757"/>
        <v>1.9331243647097416</v>
      </c>
      <c r="L6960" t="str">
        <f t="shared" ca="1" si="758"/>
        <v>H</v>
      </c>
      <c r="N6960">
        <f t="shared" si="762"/>
        <v>6959</v>
      </c>
      <c r="O6960">
        <f t="shared" ca="1" si="759"/>
        <v>-0.38789625761948887</v>
      </c>
      <c r="P6960">
        <f t="shared" ca="1" si="760"/>
        <v>1.476740317918215</v>
      </c>
      <c r="Q6960" t="str">
        <f t="shared" ca="1" si="761"/>
        <v>H</v>
      </c>
    </row>
    <row r="6961" spans="9:17" x14ac:dyDescent="0.25">
      <c r="I6961">
        <v>6960</v>
      </c>
      <c r="J6961">
        <f t="shared" ca="1" si="756"/>
        <v>-0.11821861366125841</v>
      </c>
      <c r="K6961">
        <f t="shared" ca="1" si="757"/>
        <v>1.0291902544934444</v>
      </c>
      <c r="L6961" t="str">
        <f t="shared" ca="1" si="758"/>
        <v>H</v>
      </c>
      <c r="N6961">
        <f t="shared" si="762"/>
        <v>6960</v>
      </c>
      <c r="O6961">
        <f t="shared" ca="1" si="759"/>
        <v>0.46856035845877525</v>
      </c>
      <c r="P6961">
        <f t="shared" ca="1" si="760"/>
        <v>1.945686602257126</v>
      </c>
      <c r="Q6961" t="str">
        <f t="shared" ca="1" si="761"/>
        <v>H</v>
      </c>
    </row>
    <row r="6962" spans="9:17" x14ac:dyDescent="0.25">
      <c r="I6962">
        <v>6961</v>
      </c>
      <c r="J6962">
        <f t="shared" ca="1" si="756"/>
        <v>0.68713086580853833</v>
      </c>
      <c r="K6962">
        <f t="shared" ca="1" si="757"/>
        <v>1.2620322396820187</v>
      </c>
      <c r="L6962" t="str">
        <f t="shared" ca="1" si="758"/>
        <v>H</v>
      </c>
      <c r="N6962">
        <f t="shared" si="762"/>
        <v>6961</v>
      </c>
      <c r="O6962">
        <f t="shared" ca="1" si="759"/>
        <v>1.3967138422544787</v>
      </c>
      <c r="P6962">
        <f t="shared" ca="1" si="760"/>
        <v>0.44007589301536454</v>
      </c>
      <c r="Q6962" t="str">
        <f t="shared" ca="1" si="761"/>
        <v>A</v>
      </c>
    </row>
    <row r="6963" spans="9:17" x14ac:dyDescent="0.25">
      <c r="I6963">
        <v>6962</v>
      </c>
      <c r="J6963">
        <f t="shared" ca="1" si="756"/>
        <v>2.3192942515423005</v>
      </c>
      <c r="K6963">
        <f t="shared" ca="1" si="757"/>
        <v>1.3137772740866431</v>
      </c>
      <c r="L6963" t="str">
        <f t="shared" ca="1" si="758"/>
        <v>A</v>
      </c>
      <c r="N6963">
        <f t="shared" si="762"/>
        <v>6962</v>
      </c>
      <c r="O6963">
        <f t="shared" ca="1" si="759"/>
        <v>1.0078375215938635</v>
      </c>
      <c r="P6963">
        <f t="shared" ca="1" si="760"/>
        <v>1.7494341605489725</v>
      </c>
      <c r="Q6963" t="str">
        <f t="shared" ca="1" si="761"/>
        <v>H</v>
      </c>
    </row>
    <row r="6964" spans="9:17" x14ac:dyDescent="0.25">
      <c r="I6964">
        <v>6963</v>
      </c>
      <c r="J6964">
        <f t="shared" ca="1" si="756"/>
        <v>-6.9383844646091264E-2</v>
      </c>
      <c r="K6964">
        <f t="shared" ca="1" si="757"/>
        <v>3.196130860595912</v>
      </c>
      <c r="L6964" t="str">
        <f t="shared" ca="1" si="758"/>
        <v>H</v>
      </c>
      <c r="N6964">
        <f t="shared" si="762"/>
        <v>6963</v>
      </c>
      <c r="O6964">
        <f t="shared" ca="1" si="759"/>
        <v>1.4989201944774448</v>
      </c>
      <c r="P6964">
        <f t="shared" ca="1" si="760"/>
        <v>1.8782826781191724</v>
      </c>
      <c r="Q6964" t="str">
        <f t="shared" ca="1" si="761"/>
        <v>H</v>
      </c>
    </row>
    <row r="6965" spans="9:17" x14ac:dyDescent="0.25">
      <c r="I6965">
        <v>6964</v>
      </c>
      <c r="J6965">
        <f t="shared" ca="1" si="756"/>
        <v>2.1100319513461718</v>
      </c>
      <c r="K6965">
        <f t="shared" ca="1" si="757"/>
        <v>3.1999939224041682</v>
      </c>
      <c r="L6965" t="str">
        <f t="shared" ca="1" si="758"/>
        <v>H</v>
      </c>
      <c r="N6965">
        <f t="shared" si="762"/>
        <v>6964</v>
      </c>
      <c r="O6965">
        <f t="shared" ca="1" si="759"/>
        <v>1.7312473951508185</v>
      </c>
      <c r="P6965">
        <f t="shared" ca="1" si="760"/>
        <v>1.9888986743559429</v>
      </c>
      <c r="Q6965" t="str">
        <f t="shared" ca="1" si="761"/>
        <v>H</v>
      </c>
    </row>
    <row r="6966" spans="9:17" x14ac:dyDescent="0.25">
      <c r="I6966">
        <v>6965</v>
      </c>
      <c r="J6966">
        <f t="shared" ca="1" si="756"/>
        <v>1.2855172984799599</v>
      </c>
      <c r="K6966">
        <f t="shared" ca="1" si="757"/>
        <v>2.0461876645118404</v>
      </c>
      <c r="L6966" t="str">
        <f t="shared" ca="1" si="758"/>
        <v>H</v>
      </c>
      <c r="N6966">
        <f t="shared" si="762"/>
        <v>6965</v>
      </c>
      <c r="O6966">
        <f t="shared" ca="1" si="759"/>
        <v>7.3125390492339792E-2</v>
      </c>
      <c r="P6966">
        <f t="shared" ca="1" si="760"/>
        <v>1.654737082665322</v>
      </c>
      <c r="Q6966" t="str">
        <f t="shared" ca="1" si="761"/>
        <v>H</v>
      </c>
    </row>
    <row r="6967" spans="9:17" x14ac:dyDescent="0.25">
      <c r="I6967">
        <v>6966</v>
      </c>
      <c r="J6967">
        <f t="shared" ca="1" si="756"/>
        <v>1.7930294696839377</v>
      </c>
      <c r="K6967">
        <f t="shared" ca="1" si="757"/>
        <v>1.5994114778686725</v>
      </c>
      <c r="L6967" t="str">
        <f t="shared" ca="1" si="758"/>
        <v>A</v>
      </c>
      <c r="N6967">
        <f t="shared" si="762"/>
        <v>6966</v>
      </c>
      <c r="O6967">
        <f t="shared" ca="1" si="759"/>
        <v>-2.2211800414258187E-2</v>
      </c>
      <c r="P6967">
        <f t="shared" ca="1" si="760"/>
        <v>2.0143666567041523</v>
      </c>
      <c r="Q6967" t="str">
        <f t="shared" ca="1" si="761"/>
        <v>H</v>
      </c>
    </row>
    <row r="6968" spans="9:17" x14ac:dyDescent="0.25">
      <c r="I6968">
        <v>6967</v>
      </c>
      <c r="J6968">
        <f t="shared" ca="1" si="756"/>
        <v>-1.1021636412813562</v>
      </c>
      <c r="K6968">
        <f t="shared" ca="1" si="757"/>
        <v>0.86521689360145015</v>
      </c>
      <c r="L6968" t="str">
        <f t="shared" ca="1" si="758"/>
        <v>H</v>
      </c>
      <c r="N6968">
        <f t="shared" si="762"/>
        <v>6967</v>
      </c>
      <c r="O6968">
        <f t="shared" ca="1" si="759"/>
        <v>1.5382574052295863</v>
      </c>
      <c r="P6968">
        <f t="shared" ca="1" si="760"/>
        <v>1.5811980146017985</v>
      </c>
      <c r="Q6968" t="str">
        <f t="shared" ca="1" si="761"/>
        <v>H</v>
      </c>
    </row>
    <row r="6969" spans="9:17" x14ac:dyDescent="0.25">
      <c r="I6969">
        <v>6968</v>
      </c>
      <c r="J6969">
        <f t="shared" ca="1" si="756"/>
        <v>0.25456119861549942</v>
      </c>
      <c r="K6969">
        <f t="shared" ca="1" si="757"/>
        <v>2.1558957138902572</v>
      </c>
      <c r="L6969" t="str">
        <f t="shared" ca="1" si="758"/>
        <v>H</v>
      </c>
      <c r="N6969">
        <f t="shared" si="762"/>
        <v>6968</v>
      </c>
      <c r="O6969">
        <f t="shared" ca="1" si="759"/>
        <v>1.4029735077464554</v>
      </c>
      <c r="P6969">
        <f t="shared" ca="1" si="760"/>
        <v>3.3615318405722796</v>
      </c>
      <c r="Q6969" t="str">
        <f t="shared" ca="1" si="761"/>
        <v>H</v>
      </c>
    </row>
    <row r="6970" spans="9:17" x14ac:dyDescent="0.25">
      <c r="I6970">
        <v>6969</v>
      </c>
      <c r="J6970">
        <f t="shared" ca="1" si="756"/>
        <v>1.00391846172234</v>
      </c>
      <c r="K6970">
        <f t="shared" ca="1" si="757"/>
        <v>0.56624965833432861</v>
      </c>
      <c r="L6970" t="str">
        <f t="shared" ca="1" si="758"/>
        <v>A</v>
      </c>
      <c r="N6970">
        <f t="shared" si="762"/>
        <v>6969</v>
      </c>
      <c r="O6970">
        <f t="shared" ca="1" si="759"/>
        <v>0.68712714127180163</v>
      </c>
      <c r="P6970">
        <f t="shared" ca="1" si="760"/>
        <v>1.157798534219479</v>
      </c>
      <c r="Q6970" t="str">
        <f t="shared" ca="1" si="761"/>
        <v>H</v>
      </c>
    </row>
    <row r="6971" spans="9:17" x14ac:dyDescent="0.25">
      <c r="I6971">
        <v>6970</v>
      </c>
      <c r="J6971">
        <f t="shared" ca="1" si="756"/>
        <v>0.92798568157438976</v>
      </c>
      <c r="K6971">
        <f t="shared" ca="1" si="757"/>
        <v>3.9833522543875075</v>
      </c>
      <c r="L6971" t="str">
        <f t="shared" ca="1" si="758"/>
        <v>H</v>
      </c>
      <c r="N6971">
        <f t="shared" si="762"/>
        <v>6970</v>
      </c>
      <c r="O6971">
        <f t="shared" ca="1" si="759"/>
        <v>0.82085039359793566</v>
      </c>
      <c r="P6971">
        <f t="shared" ca="1" si="760"/>
        <v>1.4344922444796158</v>
      </c>
      <c r="Q6971" t="str">
        <f t="shared" ca="1" si="761"/>
        <v>H</v>
      </c>
    </row>
    <row r="6972" spans="9:17" x14ac:dyDescent="0.25">
      <c r="I6972">
        <v>6971</v>
      </c>
      <c r="J6972">
        <f t="shared" ca="1" si="756"/>
        <v>2.1996503555675835</v>
      </c>
      <c r="K6972">
        <f t="shared" ca="1" si="757"/>
        <v>1.9471226158834918</v>
      </c>
      <c r="L6972" t="str">
        <f t="shared" ca="1" si="758"/>
        <v>A</v>
      </c>
      <c r="N6972">
        <f t="shared" si="762"/>
        <v>6971</v>
      </c>
      <c r="O6972">
        <f t="shared" ca="1" si="759"/>
        <v>2.247551337233709</v>
      </c>
      <c r="P6972">
        <f t="shared" ca="1" si="760"/>
        <v>1.80830510752894</v>
      </c>
      <c r="Q6972" t="str">
        <f t="shared" ca="1" si="761"/>
        <v>A</v>
      </c>
    </row>
    <row r="6973" spans="9:17" x14ac:dyDescent="0.25">
      <c r="I6973">
        <v>6972</v>
      </c>
      <c r="J6973">
        <f t="shared" ca="1" si="756"/>
        <v>-0.9429684774386009</v>
      </c>
      <c r="K6973">
        <f t="shared" ca="1" si="757"/>
        <v>0.6706213482464729</v>
      </c>
      <c r="L6973" t="str">
        <f t="shared" ca="1" si="758"/>
        <v>H</v>
      </c>
      <c r="N6973">
        <f t="shared" si="762"/>
        <v>6972</v>
      </c>
      <c r="O6973">
        <f t="shared" ca="1" si="759"/>
        <v>-1.3688006345444559</v>
      </c>
      <c r="P6973">
        <f t="shared" ca="1" si="760"/>
        <v>1.098526815150205</v>
      </c>
      <c r="Q6973" t="str">
        <f t="shared" ca="1" si="761"/>
        <v>H</v>
      </c>
    </row>
    <row r="6974" spans="9:17" x14ac:dyDescent="0.25">
      <c r="I6974">
        <v>6973</v>
      </c>
      <c r="J6974">
        <f t="shared" ca="1" si="756"/>
        <v>2.291702465247428</v>
      </c>
      <c r="K6974">
        <f t="shared" ca="1" si="757"/>
        <v>1.0956598987082038</v>
      </c>
      <c r="L6974" t="str">
        <f t="shared" ca="1" si="758"/>
        <v>A</v>
      </c>
      <c r="N6974">
        <f t="shared" si="762"/>
        <v>6973</v>
      </c>
      <c r="O6974">
        <f t="shared" ca="1" si="759"/>
        <v>-0.28755207117650927</v>
      </c>
      <c r="P6974">
        <f t="shared" ca="1" si="760"/>
        <v>1.4822698086594883</v>
      </c>
      <c r="Q6974" t="str">
        <f t="shared" ca="1" si="761"/>
        <v>H</v>
      </c>
    </row>
    <row r="6975" spans="9:17" x14ac:dyDescent="0.25">
      <c r="I6975">
        <v>6974</v>
      </c>
      <c r="J6975">
        <f t="shared" ca="1" si="756"/>
        <v>1.1359835260419995</v>
      </c>
      <c r="K6975">
        <f t="shared" ca="1" si="757"/>
        <v>1.1583010919568069</v>
      </c>
      <c r="L6975" t="str">
        <f t="shared" ca="1" si="758"/>
        <v>H</v>
      </c>
      <c r="N6975">
        <f t="shared" si="762"/>
        <v>6974</v>
      </c>
      <c r="O6975">
        <f t="shared" ca="1" si="759"/>
        <v>1.5186315318590866</v>
      </c>
      <c r="P6975">
        <f t="shared" ca="1" si="760"/>
        <v>1.1685512912162936</v>
      </c>
      <c r="Q6975" t="str">
        <f t="shared" ca="1" si="761"/>
        <v>A</v>
      </c>
    </row>
    <row r="6976" spans="9:17" x14ac:dyDescent="0.25">
      <c r="I6976">
        <v>6975</v>
      </c>
      <c r="J6976">
        <f t="shared" ca="1" si="756"/>
        <v>9.3392784050823185E-2</v>
      </c>
      <c r="K6976">
        <f t="shared" ca="1" si="757"/>
        <v>1.5187129857029282</v>
      </c>
      <c r="L6976" t="str">
        <f t="shared" ca="1" si="758"/>
        <v>H</v>
      </c>
      <c r="N6976">
        <f t="shared" si="762"/>
        <v>6975</v>
      </c>
      <c r="O6976">
        <f t="shared" ca="1" si="759"/>
        <v>1.1095852097003098</v>
      </c>
      <c r="P6976">
        <f t="shared" ca="1" si="760"/>
        <v>1.4775614016781611</v>
      </c>
      <c r="Q6976" t="str">
        <f t="shared" ca="1" si="761"/>
        <v>H</v>
      </c>
    </row>
    <row r="6977" spans="9:17" x14ac:dyDescent="0.25">
      <c r="I6977">
        <v>6976</v>
      </c>
      <c r="J6977">
        <f t="shared" ca="1" si="756"/>
        <v>1.263403483737191</v>
      </c>
      <c r="K6977">
        <f t="shared" ca="1" si="757"/>
        <v>2.5973475761630294</v>
      </c>
      <c r="L6977" t="str">
        <f t="shared" ca="1" si="758"/>
        <v>H</v>
      </c>
      <c r="N6977">
        <f t="shared" si="762"/>
        <v>6976</v>
      </c>
      <c r="O6977">
        <f t="shared" ca="1" si="759"/>
        <v>1.6887802928685223</v>
      </c>
      <c r="P6977">
        <f t="shared" ca="1" si="760"/>
        <v>1.2056029451448438</v>
      </c>
      <c r="Q6977" t="str">
        <f t="shared" ca="1" si="761"/>
        <v>A</v>
      </c>
    </row>
    <row r="6978" spans="9:17" x14ac:dyDescent="0.25">
      <c r="I6978">
        <v>6977</v>
      </c>
      <c r="J6978">
        <f t="shared" ca="1" si="756"/>
        <v>1.290271173768772</v>
      </c>
      <c r="K6978">
        <f t="shared" ca="1" si="757"/>
        <v>2.0114536503266316</v>
      </c>
      <c r="L6978" t="str">
        <f t="shared" ca="1" si="758"/>
        <v>H</v>
      </c>
      <c r="N6978">
        <f t="shared" si="762"/>
        <v>6977</v>
      </c>
      <c r="O6978">
        <f t="shared" ca="1" si="759"/>
        <v>0.78801774462065488</v>
      </c>
      <c r="P6978">
        <f t="shared" ca="1" si="760"/>
        <v>2.6507536917138292</v>
      </c>
      <c r="Q6978" t="str">
        <f t="shared" ca="1" si="761"/>
        <v>H</v>
      </c>
    </row>
    <row r="6979" spans="9:17" x14ac:dyDescent="0.25">
      <c r="I6979">
        <v>6978</v>
      </c>
      <c r="J6979">
        <f t="shared" ref="J6979:J7042" ca="1" si="763">NORMINV(RAND(), $D$3,$F$3)</f>
        <v>8.5524759635056125E-2</v>
      </c>
      <c r="K6979">
        <f t="shared" ref="K6979:K7042" ca="1" si="764">NORMINV(RAND(), $D$2,$F$2)</f>
        <v>0.8598525081309295</v>
      </c>
      <c r="L6979" t="str">
        <f t="shared" ref="L6979:L7042" ca="1" si="765">IF(J6979&gt;K6979, "A", IF(J6979=K6979, "T", "H"))</f>
        <v>H</v>
      </c>
      <c r="N6979">
        <f t="shared" si="762"/>
        <v>6978</v>
      </c>
      <c r="O6979">
        <f t="shared" ref="O6979:O7042" ca="1" si="766">NORMINV(RAND(), $D$11,$F$11)</f>
        <v>0.91350392950380865</v>
      </c>
      <c r="P6979">
        <f t="shared" ref="P6979:P7042" ca="1" si="767">NORMINV(RAND(), $D$10,$F$10)</f>
        <v>2.1535687273338531</v>
      </c>
      <c r="Q6979" t="str">
        <f t="shared" ref="Q6979:Q7042" ca="1" si="768">IF(O6979&gt;P6979, "A", IF(O6979=P6979, "T", "H"))</f>
        <v>H</v>
      </c>
    </row>
    <row r="6980" spans="9:17" x14ac:dyDescent="0.25">
      <c r="I6980">
        <v>6979</v>
      </c>
      <c r="J6980">
        <f t="shared" ca="1" si="763"/>
        <v>1.1743332614438655</v>
      </c>
      <c r="K6980">
        <f t="shared" ca="1" si="764"/>
        <v>2.6843365956620269</v>
      </c>
      <c r="L6980" t="str">
        <f t="shared" ca="1" si="765"/>
        <v>H</v>
      </c>
      <c r="N6980">
        <f t="shared" ref="N6980:N7043" si="769">N6979+1</f>
        <v>6979</v>
      </c>
      <c r="O6980">
        <f t="shared" ca="1" si="766"/>
        <v>-0.47305783641476196</v>
      </c>
      <c r="P6980">
        <f t="shared" ca="1" si="767"/>
        <v>1.7643338198977709</v>
      </c>
      <c r="Q6980" t="str">
        <f t="shared" ca="1" si="768"/>
        <v>H</v>
      </c>
    </row>
    <row r="6981" spans="9:17" x14ac:dyDescent="0.25">
      <c r="I6981">
        <v>6980</v>
      </c>
      <c r="J6981">
        <f t="shared" ca="1" si="763"/>
        <v>0.59735905094078023</v>
      </c>
      <c r="K6981">
        <f t="shared" ca="1" si="764"/>
        <v>0.13221130413193216</v>
      </c>
      <c r="L6981" t="str">
        <f t="shared" ca="1" si="765"/>
        <v>A</v>
      </c>
      <c r="N6981">
        <f t="shared" si="769"/>
        <v>6980</v>
      </c>
      <c r="O6981">
        <f t="shared" ca="1" si="766"/>
        <v>-0.1989055245252912</v>
      </c>
      <c r="P6981">
        <f t="shared" ca="1" si="767"/>
        <v>1.3491613926205741</v>
      </c>
      <c r="Q6981" t="str">
        <f t="shared" ca="1" si="768"/>
        <v>H</v>
      </c>
    </row>
    <row r="6982" spans="9:17" x14ac:dyDescent="0.25">
      <c r="I6982">
        <v>6981</v>
      </c>
      <c r="J6982">
        <f t="shared" ca="1" si="763"/>
        <v>1.1545051483072775</v>
      </c>
      <c r="K6982">
        <f t="shared" ca="1" si="764"/>
        <v>3.1671454632017362</v>
      </c>
      <c r="L6982" t="str">
        <f t="shared" ca="1" si="765"/>
        <v>H</v>
      </c>
      <c r="N6982">
        <f t="shared" si="769"/>
        <v>6981</v>
      </c>
      <c r="O6982">
        <f t="shared" ca="1" si="766"/>
        <v>1.00315870969006</v>
      </c>
      <c r="P6982">
        <f t="shared" ca="1" si="767"/>
        <v>1.2635170164816709</v>
      </c>
      <c r="Q6982" t="str">
        <f t="shared" ca="1" si="768"/>
        <v>H</v>
      </c>
    </row>
    <row r="6983" spans="9:17" x14ac:dyDescent="0.25">
      <c r="I6983">
        <v>6982</v>
      </c>
      <c r="J6983">
        <f t="shared" ca="1" si="763"/>
        <v>0.24994826318687824</v>
      </c>
      <c r="K6983">
        <f t="shared" ca="1" si="764"/>
        <v>1.9162447576376194</v>
      </c>
      <c r="L6983" t="str">
        <f t="shared" ca="1" si="765"/>
        <v>H</v>
      </c>
      <c r="N6983">
        <f t="shared" si="769"/>
        <v>6982</v>
      </c>
      <c r="O6983">
        <f t="shared" ca="1" si="766"/>
        <v>0.11490285639130166</v>
      </c>
      <c r="P6983">
        <f t="shared" ca="1" si="767"/>
        <v>1.0070946165276378</v>
      </c>
      <c r="Q6983" t="str">
        <f t="shared" ca="1" si="768"/>
        <v>H</v>
      </c>
    </row>
    <row r="6984" spans="9:17" x14ac:dyDescent="0.25">
      <c r="I6984">
        <v>6983</v>
      </c>
      <c r="J6984">
        <f t="shared" ca="1" si="763"/>
        <v>1.3943843297186898</v>
      </c>
      <c r="K6984">
        <f t="shared" ca="1" si="764"/>
        <v>1.0754811810600478</v>
      </c>
      <c r="L6984" t="str">
        <f t="shared" ca="1" si="765"/>
        <v>A</v>
      </c>
      <c r="N6984">
        <f t="shared" si="769"/>
        <v>6983</v>
      </c>
      <c r="O6984">
        <f t="shared" ca="1" si="766"/>
        <v>0.58813799323502791</v>
      </c>
      <c r="P6984">
        <f t="shared" ca="1" si="767"/>
        <v>1.6416241604179505</v>
      </c>
      <c r="Q6984" t="str">
        <f t="shared" ca="1" si="768"/>
        <v>H</v>
      </c>
    </row>
    <row r="6985" spans="9:17" x14ac:dyDescent="0.25">
      <c r="I6985">
        <v>6984</v>
      </c>
      <c r="J6985">
        <f t="shared" ca="1" si="763"/>
        <v>1.1396114966957864</v>
      </c>
      <c r="K6985">
        <f t="shared" ca="1" si="764"/>
        <v>1.6051401371962086</v>
      </c>
      <c r="L6985" t="str">
        <f t="shared" ca="1" si="765"/>
        <v>H</v>
      </c>
      <c r="N6985">
        <f t="shared" si="769"/>
        <v>6984</v>
      </c>
      <c r="O6985">
        <f t="shared" ca="1" si="766"/>
        <v>1.0835138163357916</v>
      </c>
      <c r="P6985">
        <f t="shared" ca="1" si="767"/>
        <v>0.57718214247236721</v>
      </c>
      <c r="Q6985" t="str">
        <f t="shared" ca="1" si="768"/>
        <v>A</v>
      </c>
    </row>
    <row r="6986" spans="9:17" x14ac:dyDescent="0.25">
      <c r="I6986">
        <v>6985</v>
      </c>
      <c r="J6986">
        <f t="shared" ca="1" si="763"/>
        <v>0.43511870925335905</v>
      </c>
      <c r="K6986">
        <f t="shared" ca="1" si="764"/>
        <v>1.6426388655892776</v>
      </c>
      <c r="L6986" t="str">
        <f t="shared" ca="1" si="765"/>
        <v>H</v>
      </c>
      <c r="N6986">
        <f t="shared" si="769"/>
        <v>6985</v>
      </c>
      <c r="O6986">
        <f t="shared" ca="1" si="766"/>
        <v>-0.74078939066196225</v>
      </c>
      <c r="P6986">
        <f t="shared" ca="1" si="767"/>
        <v>-0.1309577631659482</v>
      </c>
      <c r="Q6986" t="str">
        <f t="shared" ca="1" si="768"/>
        <v>H</v>
      </c>
    </row>
    <row r="6987" spans="9:17" x14ac:dyDescent="0.25">
      <c r="I6987">
        <v>6986</v>
      </c>
      <c r="J6987">
        <f t="shared" ca="1" si="763"/>
        <v>2.2998074574393872</v>
      </c>
      <c r="K6987">
        <f t="shared" ca="1" si="764"/>
        <v>0.72816396662152028</v>
      </c>
      <c r="L6987" t="str">
        <f t="shared" ca="1" si="765"/>
        <v>A</v>
      </c>
      <c r="N6987">
        <f t="shared" si="769"/>
        <v>6986</v>
      </c>
      <c r="O6987">
        <f t="shared" ca="1" si="766"/>
        <v>1.4573690107265314</v>
      </c>
      <c r="P6987">
        <f t="shared" ca="1" si="767"/>
        <v>1.1294149041988346</v>
      </c>
      <c r="Q6987" t="str">
        <f t="shared" ca="1" si="768"/>
        <v>A</v>
      </c>
    </row>
    <row r="6988" spans="9:17" x14ac:dyDescent="0.25">
      <c r="I6988">
        <v>6987</v>
      </c>
      <c r="J6988">
        <f t="shared" ca="1" si="763"/>
        <v>1.0258432201698531</v>
      </c>
      <c r="K6988">
        <f t="shared" ca="1" si="764"/>
        <v>1.8115849296230915</v>
      </c>
      <c r="L6988" t="str">
        <f t="shared" ca="1" si="765"/>
        <v>H</v>
      </c>
      <c r="N6988">
        <f t="shared" si="769"/>
        <v>6987</v>
      </c>
      <c r="O6988">
        <f t="shared" ca="1" si="766"/>
        <v>-0.96045737116520224</v>
      </c>
      <c r="P6988">
        <f t="shared" ca="1" si="767"/>
        <v>2.1596039713090498</v>
      </c>
      <c r="Q6988" t="str">
        <f t="shared" ca="1" si="768"/>
        <v>H</v>
      </c>
    </row>
    <row r="6989" spans="9:17" x14ac:dyDescent="0.25">
      <c r="I6989">
        <v>6988</v>
      </c>
      <c r="J6989">
        <f t="shared" ca="1" si="763"/>
        <v>0.54993278490203079</v>
      </c>
      <c r="K6989">
        <f t="shared" ca="1" si="764"/>
        <v>2.4387945849463168</v>
      </c>
      <c r="L6989" t="str">
        <f t="shared" ca="1" si="765"/>
        <v>H</v>
      </c>
      <c r="N6989">
        <f t="shared" si="769"/>
        <v>6988</v>
      </c>
      <c r="O6989">
        <f t="shared" ca="1" si="766"/>
        <v>-5.9213200440525582E-2</v>
      </c>
      <c r="P6989">
        <f t="shared" ca="1" si="767"/>
        <v>0.58747123229331488</v>
      </c>
      <c r="Q6989" t="str">
        <f t="shared" ca="1" si="768"/>
        <v>H</v>
      </c>
    </row>
    <row r="6990" spans="9:17" x14ac:dyDescent="0.25">
      <c r="I6990">
        <v>6989</v>
      </c>
      <c r="J6990">
        <f t="shared" ca="1" si="763"/>
        <v>1.7593809586296107</v>
      </c>
      <c r="K6990">
        <f t="shared" ca="1" si="764"/>
        <v>1.6624277236903551</v>
      </c>
      <c r="L6990" t="str">
        <f t="shared" ca="1" si="765"/>
        <v>A</v>
      </c>
      <c r="N6990">
        <f t="shared" si="769"/>
        <v>6989</v>
      </c>
      <c r="O6990">
        <f t="shared" ca="1" si="766"/>
        <v>0.40588451252714036</v>
      </c>
      <c r="P6990">
        <f t="shared" ca="1" si="767"/>
        <v>0.69152058441201292</v>
      </c>
      <c r="Q6990" t="str">
        <f t="shared" ca="1" si="768"/>
        <v>H</v>
      </c>
    </row>
    <row r="6991" spans="9:17" x14ac:dyDescent="0.25">
      <c r="I6991">
        <v>6990</v>
      </c>
      <c r="J6991">
        <f t="shared" ca="1" si="763"/>
        <v>1.433419472628495</v>
      </c>
      <c r="K6991">
        <f t="shared" ca="1" si="764"/>
        <v>1.4689378147277572</v>
      </c>
      <c r="L6991" t="str">
        <f t="shared" ca="1" si="765"/>
        <v>H</v>
      </c>
      <c r="N6991">
        <f t="shared" si="769"/>
        <v>6990</v>
      </c>
      <c r="O6991">
        <f t="shared" ca="1" si="766"/>
        <v>0.9422252482831015</v>
      </c>
      <c r="P6991">
        <f t="shared" ca="1" si="767"/>
        <v>0.338510651898694</v>
      </c>
      <c r="Q6991" t="str">
        <f t="shared" ca="1" si="768"/>
        <v>A</v>
      </c>
    </row>
    <row r="6992" spans="9:17" x14ac:dyDescent="0.25">
      <c r="I6992">
        <v>6991</v>
      </c>
      <c r="J6992">
        <f t="shared" ca="1" si="763"/>
        <v>0.75462309151884077</v>
      </c>
      <c r="K6992">
        <f t="shared" ca="1" si="764"/>
        <v>1.7847487359847047</v>
      </c>
      <c r="L6992" t="str">
        <f t="shared" ca="1" si="765"/>
        <v>H</v>
      </c>
      <c r="N6992">
        <f t="shared" si="769"/>
        <v>6991</v>
      </c>
      <c r="O6992">
        <f t="shared" ca="1" si="766"/>
        <v>0.52736888329588905</v>
      </c>
      <c r="P6992">
        <f t="shared" ca="1" si="767"/>
        <v>2.2358165846135822</v>
      </c>
      <c r="Q6992" t="str">
        <f t="shared" ca="1" si="768"/>
        <v>H</v>
      </c>
    </row>
    <row r="6993" spans="9:17" x14ac:dyDescent="0.25">
      <c r="I6993">
        <v>6992</v>
      </c>
      <c r="J6993">
        <f t="shared" ca="1" si="763"/>
        <v>1.6881815599888121</v>
      </c>
      <c r="K6993">
        <f t="shared" ca="1" si="764"/>
        <v>1.0591197323361106</v>
      </c>
      <c r="L6993" t="str">
        <f t="shared" ca="1" si="765"/>
        <v>A</v>
      </c>
      <c r="N6993">
        <f t="shared" si="769"/>
        <v>6992</v>
      </c>
      <c r="O6993">
        <f t="shared" ca="1" si="766"/>
        <v>1.012615790811481</v>
      </c>
      <c r="P6993">
        <f t="shared" ca="1" si="767"/>
        <v>1.9491475198257833</v>
      </c>
      <c r="Q6993" t="str">
        <f t="shared" ca="1" si="768"/>
        <v>H</v>
      </c>
    </row>
    <row r="6994" spans="9:17" x14ac:dyDescent="0.25">
      <c r="I6994">
        <v>6993</v>
      </c>
      <c r="J6994">
        <f t="shared" ca="1" si="763"/>
        <v>1.8088964861791137</v>
      </c>
      <c r="K6994">
        <f t="shared" ca="1" si="764"/>
        <v>0.63754228617784181</v>
      </c>
      <c r="L6994" t="str">
        <f t="shared" ca="1" si="765"/>
        <v>A</v>
      </c>
      <c r="N6994">
        <f t="shared" si="769"/>
        <v>6993</v>
      </c>
      <c r="O6994">
        <f t="shared" ca="1" si="766"/>
        <v>1.765358583715043</v>
      </c>
      <c r="P6994">
        <f t="shared" ca="1" si="767"/>
        <v>-0.4022963845482872</v>
      </c>
      <c r="Q6994" t="str">
        <f t="shared" ca="1" si="768"/>
        <v>A</v>
      </c>
    </row>
    <row r="6995" spans="9:17" x14ac:dyDescent="0.25">
      <c r="I6995">
        <v>6994</v>
      </c>
      <c r="J6995">
        <f t="shared" ca="1" si="763"/>
        <v>1.8774789236782419</v>
      </c>
      <c r="K6995">
        <f t="shared" ca="1" si="764"/>
        <v>1.9768535548858257</v>
      </c>
      <c r="L6995" t="str">
        <f t="shared" ca="1" si="765"/>
        <v>H</v>
      </c>
      <c r="N6995">
        <f t="shared" si="769"/>
        <v>6994</v>
      </c>
      <c r="O6995">
        <f t="shared" ca="1" si="766"/>
        <v>1.8952161359246131</v>
      </c>
      <c r="P6995">
        <f t="shared" ca="1" si="767"/>
        <v>0.89635467309385541</v>
      </c>
      <c r="Q6995" t="str">
        <f t="shared" ca="1" si="768"/>
        <v>A</v>
      </c>
    </row>
    <row r="6996" spans="9:17" x14ac:dyDescent="0.25">
      <c r="I6996">
        <v>6995</v>
      </c>
      <c r="J6996">
        <f t="shared" ca="1" si="763"/>
        <v>2.6443333481630376</v>
      </c>
      <c r="K6996">
        <f t="shared" ca="1" si="764"/>
        <v>1.7777830784698576</v>
      </c>
      <c r="L6996" t="str">
        <f t="shared" ca="1" si="765"/>
        <v>A</v>
      </c>
      <c r="N6996">
        <f t="shared" si="769"/>
        <v>6995</v>
      </c>
      <c r="O6996">
        <f t="shared" ca="1" si="766"/>
        <v>1.0394851404619121</v>
      </c>
      <c r="P6996">
        <f t="shared" ca="1" si="767"/>
        <v>0.77820583406292121</v>
      </c>
      <c r="Q6996" t="str">
        <f t="shared" ca="1" si="768"/>
        <v>A</v>
      </c>
    </row>
    <row r="6997" spans="9:17" x14ac:dyDescent="0.25">
      <c r="I6997">
        <v>6996</v>
      </c>
      <c r="J6997">
        <f t="shared" ca="1" si="763"/>
        <v>0.53857901723762602</v>
      </c>
      <c r="K6997">
        <f t="shared" ca="1" si="764"/>
        <v>1.8666398057316407</v>
      </c>
      <c r="L6997" t="str">
        <f t="shared" ca="1" si="765"/>
        <v>H</v>
      </c>
      <c r="N6997">
        <f t="shared" si="769"/>
        <v>6996</v>
      </c>
      <c r="O6997">
        <f t="shared" ca="1" si="766"/>
        <v>2.4865825317251531</v>
      </c>
      <c r="P6997">
        <f t="shared" ca="1" si="767"/>
        <v>0.3398638716962602</v>
      </c>
      <c r="Q6997" t="str">
        <f t="shared" ca="1" si="768"/>
        <v>A</v>
      </c>
    </row>
    <row r="6998" spans="9:17" x14ac:dyDescent="0.25">
      <c r="I6998">
        <v>6997</v>
      </c>
      <c r="J6998">
        <f t="shared" ca="1" si="763"/>
        <v>1.924857446015483</v>
      </c>
      <c r="K6998">
        <f t="shared" ca="1" si="764"/>
        <v>0.83954672354373838</v>
      </c>
      <c r="L6998" t="str">
        <f t="shared" ca="1" si="765"/>
        <v>A</v>
      </c>
      <c r="N6998">
        <f t="shared" si="769"/>
        <v>6997</v>
      </c>
      <c r="O6998">
        <f t="shared" ca="1" si="766"/>
        <v>0.72706432908438945</v>
      </c>
      <c r="P6998">
        <f t="shared" ca="1" si="767"/>
        <v>1.8765881548478132</v>
      </c>
      <c r="Q6998" t="str">
        <f t="shared" ca="1" si="768"/>
        <v>H</v>
      </c>
    </row>
    <row r="6999" spans="9:17" x14ac:dyDescent="0.25">
      <c r="I6999">
        <v>6998</v>
      </c>
      <c r="J6999">
        <f t="shared" ca="1" si="763"/>
        <v>-0.14117684612563397</v>
      </c>
      <c r="K6999">
        <f t="shared" ca="1" si="764"/>
        <v>1.189598049209136</v>
      </c>
      <c r="L6999" t="str">
        <f t="shared" ca="1" si="765"/>
        <v>H</v>
      </c>
      <c r="N6999">
        <f t="shared" si="769"/>
        <v>6998</v>
      </c>
      <c r="O6999">
        <f t="shared" ca="1" si="766"/>
        <v>1.8255516412794759</v>
      </c>
      <c r="P6999">
        <f t="shared" ca="1" si="767"/>
        <v>1.4782269994873871</v>
      </c>
      <c r="Q6999" t="str">
        <f t="shared" ca="1" si="768"/>
        <v>A</v>
      </c>
    </row>
    <row r="7000" spans="9:17" x14ac:dyDescent="0.25">
      <c r="I7000">
        <v>6999</v>
      </c>
      <c r="J7000">
        <f t="shared" ca="1" si="763"/>
        <v>5.6220301429873998E-2</v>
      </c>
      <c r="K7000">
        <f t="shared" ca="1" si="764"/>
        <v>1.0805836484483633</v>
      </c>
      <c r="L7000" t="str">
        <f t="shared" ca="1" si="765"/>
        <v>H</v>
      </c>
      <c r="N7000">
        <f t="shared" si="769"/>
        <v>6999</v>
      </c>
      <c r="O7000">
        <f t="shared" ca="1" si="766"/>
        <v>1.6593590940435459</v>
      </c>
      <c r="P7000">
        <f t="shared" ca="1" si="767"/>
        <v>1.5274416649505713</v>
      </c>
      <c r="Q7000" t="str">
        <f t="shared" ca="1" si="768"/>
        <v>A</v>
      </c>
    </row>
    <row r="7001" spans="9:17" x14ac:dyDescent="0.25">
      <c r="I7001">
        <v>7000</v>
      </c>
      <c r="J7001">
        <f t="shared" ca="1" si="763"/>
        <v>2.0097075244001754</v>
      </c>
      <c r="K7001">
        <f t="shared" ca="1" si="764"/>
        <v>2.561552439212079</v>
      </c>
      <c r="L7001" t="str">
        <f t="shared" ca="1" si="765"/>
        <v>H</v>
      </c>
      <c r="N7001">
        <f t="shared" si="769"/>
        <v>7000</v>
      </c>
      <c r="O7001">
        <f t="shared" ca="1" si="766"/>
        <v>-0.30439512139637981</v>
      </c>
      <c r="P7001">
        <f t="shared" ca="1" si="767"/>
        <v>0.50020927193797982</v>
      </c>
      <c r="Q7001" t="str">
        <f t="shared" ca="1" si="768"/>
        <v>H</v>
      </c>
    </row>
    <row r="7002" spans="9:17" x14ac:dyDescent="0.25">
      <c r="I7002">
        <v>7001</v>
      </c>
      <c r="J7002">
        <f t="shared" ca="1" si="763"/>
        <v>1.8216400120781016</v>
      </c>
      <c r="K7002">
        <f t="shared" ca="1" si="764"/>
        <v>2.4384033443225812</v>
      </c>
      <c r="L7002" t="str">
        <f t="shared" ca="1" si="765"/>
        <v>H</v>
      </c>
      <c r="N7002">
        <f t="shared" si="769"/>
        <v>7001</v>
      </c>
      <c r="O7002">
        <f t="shared" ca="1" si="766"/>
        <v>-0.4268071023066109</v>
      </c>
      <c r="P7002">
        <f t="shared" ca="1" si="767"/>
        <v>1.5069833066363505</v>
      </c>
      <c r="Q7002" t="str">
        <f t="shared" ca="1" si="768"/>
        <v>H</v>
      </c>
    </row>
    <row r="7003" spans="9:17" x14ac:dyDescent="0.25">
      <c r="I7003">
        <v>7002</v>
      </c>
      <c r="J7003">
        <f t="shared" ca="1" si="763"/>
        <v>-0.95616455099665387</v>
      </c>
      <c r="K7003">
        <f t="shared" ca="1" si="764"/>
        <v>2.4481828378244419</v>
      </c>
      <c r="L7003" t="str">
        <f t="shared" ca="1" si="765"/>
        <v>H</v>
      </c>
      <c r="N7003">
        <f t="shared" si="769"/>
        <v>7002</v>
      </c>
      <c r="O7003">
        <f t="shared" ca="1" si="766"/>
        <v>1.6496858741533569</v>
      </c>
      <c r="P7003">
        <f t="shared" ca="1" si="767"/>
        <v>0.34783498592069462</v>
      </c>
      <c r="Q7003" t="str">
        <f t="shared" ca="1" si="768"/>
        <v>A</v>
      </c>
    </row>
    <row r="7004" spans="9:17" x14ac:dyDescent="0.25">
      <c r="I7004">
        <v>7003</v>
      </c>
      <c r="J7004">
        <f t="shared" ca="1" si="763"/>
        <v>-0.34194872179870961</v>
      </c>
      <c r="K7004">
        <f t="shared" ca="1" si="764"/>
        <v>1.5529856853624995</v>
      </c>
      <c r="L7004" t="str">
        <f t="shared" ca="1" si="765"/>
        <v>H</v>
      </c>
      <c r="N7004">
        <f t="shared" si="769"/>
        <v>7003</v>
      </c>
      <c r="O7004">
        <f t="shared" ca="1" si="766"/>
        <v>2.0026681699498918</v>
      </c>
      <c r="P7004">
        <f t="shared" ca="1" si="767"/>
        <v>1.6501701932566339</v>
      </c>
      <c r="Q7004" t="str">
        <f t="shared" ca="1" si="768"/>
        <v>A</v>
      </c>
    </row>
    <row r="7005" spans="9:17" x14ac:dyDescent="0.25">
      <c r="I7005">
        <v>7004</v>
      </c>
      <c r="J7005">
        <f t="shared" ca="1" si="763"/>
        <v>0.31331781581222673</v>
      </c>
      <c r="K7005">
        <f t="shared" ca="1" si="764"/>
        <v>2.1058904775580092</v>
      </c>
      <c r="L7005" t="str">
        <f t="shared" ca="1" si="765"/>
        <v>H</v>
      </c>
      <c r="N7005">
        <f t="shared" si="769"/>
        <v>7004</v>
      </c>
      <c r="O7005">
        <f t="shared" ca="1" si="766"/>
        <v>0.67347430226139537</v>
      </c>
      <c r="P7005">
        <f t="shared" ca="1" si="767"/>
        <v>1.0563921341605926</v>
      </c>
      <c r="Q7005" t="str">
        <f t="shared" ca="1" si="768"/>
        <v>H</v>
      </c>
    </row>
    <row r="7006" spans="9:17" x14ac:dyDescent="0.25">
      <c r="I7006">
        <v>7005</v>
      </c>
      <c r="J7006">
        <f t="shared" ca="1" si="763"/>
        <v>1.6543363362724357</v>
      </c>
      <c r="K7006">
        <f t="shared" ca="1" si="764"/>
        <v>1.5512381598409819</v>
      </c>
      <c r="L7006" t="str">
        <f t="shared" ca="1" si="765"/>
        <v>A</v>
      </c>
      <c r="N7006">
        <f t="shared" si="769"/>
        <v>7005</v>
      </c>
      <c r="O7006">
        <f t="shared" ca="1" si="766"/>
        <v>-0.49411306621676165</v>
      </c>
      <c r="P7006">
        <f t="shared" ca="1" si="767"/>
        <v>1.329340958071533</v>
      </c>
      <c r="Q7006" t="str">
        <f t="shared" ca="1" si="768"/>
        <v>H</v>
      </c>
    </row>
    <row r="7007" spans="9:17" x14ac:dyDescent="0.25">
      <c r="I7007">
        <v>7006</v>
      </c>
      <c r="J7007">
        <f t="shared" ca="1" si="763"/>
        <v>1.630268241827352</v>
      </c>
      <c r="K7007">
        <f t="shared" ca="1" si="764"/>
        <v>0.39726281866258706</v>
      </c>
      <c r="L7007" t="str">
        <f t="shared" ca="1" si="765"/>
        <v>A</v>
      </c>
      <c r="N7007">
        <f t="shared" si="769"/>
        <v>7006</v>
      </c>
      <c r="O7007">
        <f t="shared" ca="1" si="766"/>
        <v>-1.7980282881603544</v>
      </c>
      <c r="P7007">
        <f t="shared" ca="1" si="767"/>
        <v>1.0962123398727983</v>
      </c>
      <c r="Q7007" t="str">
        <f t="shared" ca="1" si="768"/>
        <v>H</v>
      </c>
    </row>
    <row r="7008" spans="9:17" x14ac:dyDescent="0.25">
      <c r="I7008">
        <v>7007</v>
      </c>
      <c r="J7008">
        <f t="shared" ca="1" si="763"/>
        <v>0.86205180135708415</v>
      </c>
      <c r="K7008">
        <f t="shared" ca="1" si="764"/>
        <v>2.5293816431174614</v>
      </c>
      <c r="L7008" t="str">
        <f t="shared" ca="1" si="765"/>
        <v>H</v>
      </c>
      <c r="N7008">
        <f t="shared" si="769"/>
        <v>7007</v>
      </c>
      <c r="O7008">
        <f t="shared" ca="1" si="766"/>
        <v>0.53968667392223257</v>
      </c>
      <c r="P7008">
        <f t="shared" ca="1" si="767"/>
        <v>1.1211557327983726</v>
      </c>
      <c r="Q7008" t="str">
        <f t="shared" ca="1" si="768"/>
        <v>H</v>
      </c>
    </row>
    <row r="7009" spans="9:17" x14ac:dyDescent="0.25">
      <c r="I7009">
        <v>7008</v>
      </c>
      <c r="J7009">
        <f t="shared" ca="1" si="763"/>
        <v>1.3046137964520819</v>
      </c>
      <c r="K7009">
        <f t="shared" ca="1" si="764"/>
        <v>0.83345174463200278</v>
      </c>
      <c r="L7009" t="str">
        <f t="shared" ca="1" si="765"/>
        <v>A</v>
      </c>
      <c r="N7009">
        <f t="shared" si="769"/>
        <v>7008</v>
      </c>
      <c r="O7009">
        <f t="shared" ca="1" si="766"/>
        <v>-0.17801636649414809</v>
      </c>
      <c r="P7009">
        <f t="shared" ca="1" si="767"/>
        <v>-0.42267175012810543</v>
      </c>
      <c r="Q7009" t="str">
        <f t="shared" ca="1" si="768"/>
        <v>A</v>
      </c>
    </row>
    <row r="7010" spans="9:17" x14ac:dyDescent="0.25">
      <c r="I7010">
        <v>7009</v>
      </c>
      <c r="J7010">
        <f t="shared" ca="1" si="763"/>
        <v>1.8660732041791683</v>
      </c>
      <c r="K7010">
        <f t="shared" ca="1" si="764"/>
        <v>0.28562008653262283</v>
      </c>
      <c r="L7010" t="str">
        <f t="shared" ca="1" si="765"/>
        <v>A</v>
      </c>
      <c r="N7010">
        <f t="shared" si="769"/>
        <v>7009</v>
      </c>
      <c r="O7010">
        <f t="shared" ca="1" si="766"/>
        <v>-0.14552599724567272</v>
      </c>
      <c r="P7010">
        <f t="shared" ca="1" si="767"/>
        <v>0.50000589252192207</v>
      </c>
      <c r="Q7010" t="str">
        <f t="shared" ca="1" si="768"/>
        <v>H</v>
      </c>
    </row>
    <row r="7011" spans="9:17" x14ac:dyDescent="0.25">
      <c r="I7011">
        <v>7010</v>
      </c>
      <c r="J7011">
        <f t="shared" ca="1" si="763"/>
        <v>1.8964718141524863</v>
      </c>
      <c r="K7011">
        <f t="shared" ca="1" si="764"/>
        <v>1.3754300161572208</v>
      </c>
      <c r="L7011" t="str">
        <f t="shared" ca="1" si="765"/>
        <v>A</v>
      </c>
      <c r="N7011">
        <f t="shared" si="769"/>
        <v>7010</v>
      </c>
      <c r="O7011">
        <f t="shared" ca="1" si="766"/>
        <v>1.2909218006737935</v>
      </c>
      <c r="P7011">
        <f t="shared" ca="1" si="767"/>
        <v>-0.65677866584262601</v>
      </c>
      <c r="Q7011" t="str">
        <f t="shared" ca="1" si="768"/>
        <v>A</v>
      </c>
    </row>
    <row r="7012" spans="9:17" x14ac:dyDescent="0.25">
      <c r="I7012">
        <v>7011</v>
      </c>
      <c r="J7012">
        <f t="shared" ca="1" si="763"/>
        <v>1.7203201840040234</v>
      </c>
      <c r="K7012">
        <f t="shared" ca="1" si="764"/>
        <v>2.2063216586507659</v>
      </c>
      <c r="L7012" t="str">
        <f t="shared" ca="1" si="765"/>
        <v>H</v>
      </c>
      <c r="N7012">
        <f t="shared" si="769"/>
        <v>7011</v>
      </c>
      <c r="O7012">
        <f t="shared" ca="1" si="766"/>
        <v>0.44440987922898056</v>
      </c>
      <c r="P7012">
        <f t="shared" ca="1" si="767"/>
        <v>0.22641750172534847</v>
      </c>
      <c r="Q7012" t="str">
        <f t="shared" ca="1" si="768"/>
        <v>A</v>
      </c>
    </row>
    <row r="7013" spans="9:17" x14ac:dyDescent="0.25">
      <c r="I7013">
        <v>7012</v>
      </c>
      <c r="J7013">
        <f t="shared" ca="1" si="763"/>
        <v>0.12085765363472689</v>
      </c>
      <c r="K7013">
        <f t="shared" ca="1" si="764"/>
        <v>2.1539978483057078</v>
      </c>
      <c r="L7013" t="str">
        <f t="shared" ca="1" si="765"/>
        <v>H</v>
      </c>
      <c r="N7013">
        <f t="shared" si="769"/>
        <v>7012</v>
      </c>
      <c r="O7013">
        <f t="shared" ca="1" si="766"/>
        <v>0.51705911950852479</v>
      </c>
      <c r="P7013">
        <f t="shared" ca="1" si="767"/>
        <v>0.29245908382026697</v>
      </c>
      <c r="Q7013" t="str">
        <f t="shared" ca="1" si="768"/>
        <v>A</v>
      </c>
    </row>
    <row r="7014" spans="9:17" x14ac:dyDescent="0.25">
      <c r="I7014">
        <v>7013</v>
      </c>
      <c r="J7014">
        <f t="shared" ca="1" si="763"/>
        <v>3.6238727701889184E-2</v>
      </c>
      <c r="K7014">
        <f t="shared" ca="1" si="764"/>
        <v>0.73151783634692868</v>
      </c>
      <c r="L7014" t="str">
        <f t="shared" ca="1" si="765"/>
        <v>H</v>
      </c>
      <c r="N7014">
        <f t="shared" si="769"/>
        <v>7013</v>
      </c>
      <c r="O7014">
        <f t="shared" ca="1" si="766"/>
        <v>1.1468412960354244</v>
      </c>
      <c r="P7014">
        <f t="shared" ca="1" si="767"/>
        <v>1.6601694806551077</v>
      </c>
      <c r="Q7014" t="str">
        <f t="shared" ca="1" si="768"/>
        <v>H</v>
      </c>
    </row>
    <row r="7015" spans="9:17" x14ac:dyDescent="0.25">
      <c r="I7015">
        <v>7014</v>
      </c>
      <c r="J7015">
        <f t="shared" ca="1" si="763"/>
        <v>2.0561941427518065</v>
      </c>
      <c r="K7015">
        <f t="shared" ca="1" si="764"/>
        <v>1.5080670632812909</v>
      </c>
      <c r="L7015" t="str">
        <f t="shared" ca="1" si="765"/>
        <v>A</v>
      </c>
      <c r="N7015">
        <f t="shared" si="769"/>
        <v>7014</v>
      </c>
      <c r="O7015">
        <f t="shared" ca="1" si="766"/>
        <v>0.25050009626062031</v>
      </c>
      <c r="P7015">
        <f t="shared" ca="1" si="767"/>
        <v>0.39703895781379561</v>
      </c>
      <c r="Q7015" t="str">
        <f t="shared" ca="1" si="768"/>
        <v>H</v>
      </c>
    </row>
    <row r="7016" spans="9:17" x14ac:dyDescent="0.25">
      <c r="I7016">
        <v>7015</v>
      </c>
      <c r="J7016">
        <f t="shared" ca="1" si="763"/>
        <v>-5.0144002919790376E-2</v>
      </c>
      <c r="K7016">
        <f t="shared" ca="1" si="764"/>
        <v>2.8266098325982632</v>
      </c>
      <c r="L7016" t="str">
        <f t="shared" ca="1" si="765"/>
        <v>H</v>
      </c>
      <c r="N7016">
        <f t="shared" si="769"/>
        <v>7015</v>
      </c>
      <c r="O7016">
        <f t="shared" ca="1" si="766"/>
        <v>-0.84399006380742292</v>
      </c>
      <c r="P7016">
        <f t="shared" ca="1" si="767"/>
        <v>0.89055518782583709</v>
      </c>
      <c r="Q7016" t="str">
        <f t="shared" ca="1" si="768"/>
        <v>H</v>
      </c>
    </row>
    <row r="7017" spans="9:17" x14ac:dyDescent="0.25">
      <c r="I7017">
        <v>7016</v>
      </c>
      <c r="J7017">
        <f t="shared" ca="1" si="763"/>
        <v>2.2720386167399425</v>
      </c>
      <c r="K7017">
        <f t="shared" ca="1" si="764"/>
        <v>1.9620447780060326</v>
      </c>
      <c r="L7017" t="str">
        <f t="shared" ca="1" si="765"/>
        <v>A</v>
      </c>
      <c r="N7017">
        <f t="shared" si="769"/>
        <v>7016</v>
      </c>
      <c r="O7017">
        <f t="shared" ca="1" si="766"/>
        <v>0.20148359816403483</v>
      </c>
      <c r="P7017">
        <f t="shared" ca="1" si="767"/>
        <v>0.6616832115126382</v>
      </c>
      <c r="Q7017" t="str">
        <f t="shared" ca="1" si="768"/>
        <v>H</v>
      </c>
    </row>
    <row r="7018" spans="9:17" x14ac:dyDescent="0.25">
      <c r="I7018">
        <v>7017</v>
      </c>
      <c r="J7018">
        <f t="shared" ca="1" si="763"/>
        <v>1.9174460837249807</v>
      </c>
      <c r="K7018">
        <f t="shared" ca="1" si="764"/>
        <v>1.0161557462331592</v>
      </c>
      <c r="L7018" t="str">
        <f t="shared" ca="1" si="765"/>
        <v>A</v>
      </c>
      <c r="N7018">
        <f t="shared" si="769"/>
        <v>7017</v>
      </c>
      <c r="O7018">
        <f t="shared" ca="1" si="766"/>
        <v>1.7971530456808953</v>
      </c>
      <c r="P7018">
        <f t="shared" ca="1" si="767"/>
        <v>1.1600942915362045</v>
      </c>
      <c r="Q7018" t="str">
        <f t="shared" ca="1" si="768"/>
        <v>A</v>
      </c>
    </row>
    <row r="7019" spans="9:17" x14ac:dyDescent="0.25">
      <c r="I7019">
        <v>7018</v>
      </c>
      <c r="J7019">
        <f t="shared" ca="1" si="763"/>
        <v>0.97050381689559628</v>
      </c>
      <c r="K7019">
        <f t="shared" ca="1" si="764"/>
        <v>1.8932690384621771</v>
      </c>
      <c r="L7019" t="str">
        <f t="shared" ca="1" si="765"/>
        <v>H</v>
      </c>
      <c r="N7019">
        <f t="shared" si="769"/>
        <v>7018</v>
      </c>
      <c r="O7019">
        <f t="shared" ca="1" si="766"/>
        <v>1.2004623182726923</v>
      </c>
      <c r="P7019">
        <f t="shared" ca="1" si="767"/>
        <v>1.8173357489347177</v>
      </c>
      <c r="Q7019" t="str">
        <f t="shared" ca="1" si="768"/>
        <v>H</v>
      </c>
    </row>
    <row r="7020" spans="9:17" x14ac:dyDescent="0.25">
      <c r="I7020">
        <v>7019</v>
      </c>
      <c r="J7020">
        <f t="shared" ca="1" si="763"/>
        <v>2.3334923044260427</v>
      </c>
      <c r="K7020">
        <f t="shared" ca="1" si="764"/>
        <v>3.2138632381143593</v>
      </c>
      <c r="L7020" t="str">
        <f t="shared" ca="1" si="765"/>
        <v>H</v>
      </c>
      <c r="N7020">
        <f t="shared" si="769"/>
        <v>7019</v>
      </c>
      <c r="O7020">
        <f t="shared" ca="1" si="766"/>
        <v>2.3601467550854291</v>
      </c>
      <c r="P7020">
        <f t="shared" ca="1" si="767"/>
        <v>2.3973274073810709</v>
      </c>
      <c r="Q7020" t="str">
        <f t="shared" ca="1" si="768"/>
        <v>H</v>
      </c>
    </row>
    <row r="7021" spans="9:17" x14ac:dyDescent="0.25">
      <c r="I7021">
        <v>7020</v>
      </c>
      <c r="J7021">
        <f t="shared" ca="1" si="763"/>
        <v>3.0719430482902608</v>
      </c>
      <c r="K7021">
        <f t="shared" ca="1" si="764"/>
        <v>1.2527748385882136</v>
      </c>
      <c r="L7021" t="str">
        <f t="shared" ca="1" si="765"/>
        <v>A</v>
      </c>
      <c r="N7021">
        <f t="shared" si="769"/>
        <v>7020</v>
      </c>
      <c r="O7021">
        <f t="shared" ca="1" si="766"/>
        <v>5.0822357901001092E-2</v>
      </c>
      <c r="P7021">
        <f t="shared" ca="1" si="767"/>
        <v>0.80701053197626227</v>
      </c>
      <c r="Q7021" t="str">
        <f t="shared" ca="1" si="768"/>
        <v>H</v>
      </c>
    </row>
    <row r="7022" spans="9:17" x14ac:dyDescent="0.25">
      <c r="I7022">
        <v>7021</v>
      </c>
      <c r="J7022">
        <f t="shared" ca="1" si="763"/>
        <v>1.9622401235980009</v>
      </c>
      <c r="K7022">
        <f t="shared" ca="1" si="764"/>
        <v>1.6187668423176091</v>
      </c>
      <c r="L7022" t="str">
        <f t="shared" ca="1" si="765"/>
        <v>A</v>
      </c>
      <c r="N7022">
        <f t="shared" si="769"/>
        <v>7021</v>
      </c>
      <c r="O7022">
        <f t="shared" ca="1" si="766"/>
        <v>0.3489604951247619</v>
      </c>
      <c r="P7022">
        <f t="shared" ca="1" si="767"/>
        <v>0.73017439612063817</v>
      </c>
      <c r="Q7022" t="str">
        <f t="shared" ca="1" si="768"/>
        <v>H</v>
      </c>
    </row>
    <row r="7023" spans="9:17" x14ac:dyDescent="0.25">
      <c r="I7023">
        <v>7022</v>
      </c>
      <c r="J7023">
        <f t="shared" ca="1" si="763"/>
        <v>2.2698755818566569</v>
      </c>
      <c r="K7023">
        <f t="shared" ca="1" si="764"/>
        <v>1.5652845818631698</v>
      </c>
      <c r="L7023" t="str">
        <f t="shared" ca="1" si="765"/>
        <v>A</v>
      </c>
      <c r="N7023">
        <f t="shared" si="769"/>
        <v>7022</v>
      </c>
      <c r="O7023">
        <f t="shared" ca="1" si="766"/>
        <v>4.8921681820248142E-2</v>
      </c>
      <c r="P7023">
        <f t="shared" ca="1" si="767"/>
        <v>2.5380607414206997</v>
      </c>
      <c r="Q7023" t="str">
        <f t="shared" ca="1" si="768"/>
        <v>H</v>
      </c>
    </row>
    <row r="7024" spans="9:17" x14ac:dyDescent="0.25">
      <c r="I7024">
        <v>7023</v>
      </c>
      <c r="J7024">
        <f t="shared" ca="1" si="763"/>
        <v>0.227823493838337</v>
      </c>
      <c r="K7024">
        <f t="shared" ca="1" si="764"/>
        <v>1.8794482392430638</v>
      </c>
      <c r="L7024" t="str">
        <f t="shared" ca="1" si="765"/>
        <v>H</v>
      </c>
      <c r="N7024">
        <f t="shared" si="769"/>
        <v>7023</v>
      </c>
      <c r="O7024">
        <f t="shared" ca="1" si="766"/>
        <v>0.19719563339915147</v>
      </c>
      <c r="P7024">
        <f t="shared" ca="1" si="767"/>
        <v>1.7227228297741051</v>
      </c>
      <c r="Q7024" t="str">
        <f t="shared" ca="1" si="768"/>
        <v>H</v>
      </c>
    </row>
    <row r="7025" spans="9:17" x14ac:dyDescent="0.25">
      <c r="I7025">
        <v>7024</v>
      </c>
      <c r="J7025">
        <f t="shared" ca="1" si="763"/>
        <v>6.3426218713373728E-2</v>
      </c>
      <c r="K7025">
        <f t="shared" ca="1" si="764"/>
        <v>1.856821222290431</v>
      </c>
      <c r="L7025" t="str">
        <f t="shared" ca="1" si="765"/>
        <v>H</v>
      </c>
      <c r="N7025">
        <f t="shared" si="769"/>
        <v>7024</v>
      </c>
      <c r="O7025">
        <f t="shared" ca="1" si="766"/>
        <v>2.2770004556883716</v>
      </c>
      <c r="P7025">
        <f t="shared" ca="1" si="767"/>
        <v>2.2684445418120518</v>
      </c>
      <c r="Q7025" t="str">
        <f t="shared" ca="1" si="768"/>
        <v>A</v>
      </c>
    </row>
    <row r="7026" spans="9:17" x14ac:dyDescent="0.25">
      <c r="I7026">
        <v>7025</v>
      </c>
      <c r="J7026">
        <f t="shared" ca="1" si="763"/>
        <v>1.0829313168240926</v>
      </c>
      <c r="K7026">
        <f t="shared" ca="1" si="764"/>
        <v>1.5369758585058113</v>
      </c>
      <c r="L7026" t="str">
        <f t="shared" ca="1" si="765"/>
        <v>H</v>
      </c>
      <c r="N7026">
        <f t="shared" si="769"/>
        <v>7025</v>
      </c>
      <c r="O7026">
        <f t="shared" ca="1" si="766"/>
        <v>0.90121371611629431</v>
      </c>
      <c r="P7026">
        <f t="shared" ca="1" si="767"/>
        <v>1.2250738609604697</v>
      </c>
      <c r="Q7026" t="str">
        <f t="shared" ca="1" si="768"/>
        <v>H</v>
      </c>
    </row>
    <row r="7027" spans="9:17" x14ac:dyDescent="0.25">
      <c r="I7027">
        <v>7026</v>
      </c>
      <c r="J7027">
        <f t="shared" ca="1" si="763"/>
        <v>0.91473181079136467</v>
      </c>
      <c r="K7027">
        <f t="shared" ca="1" si="764"/>
        <v>1.7395020880371637</v>
      </c>
      <c r="L7027" t="str">
        <f t="shared" ca="1" si="765"/>
        <v>H</v>
      </c>
      <c r="N7027">
        <f t="shared" si="769"/>
        <v>7026</v>
      </c>
      <c r="O7027">
        <f t="shared" ca="1" si="766"/>
        <v>-1.1693767130404953</v>
      </c>
      <c r="P7027">
        <f t="shared" ca="1" si="767"/>
        <v>0.70237359193359938</v>
      </c>
      <c r="Q7027" t="str">
        <f t="shared" ca="1" si="768"/>
        <v>H</v>
      </c>
    </row>
    <row r="7028" spans="9:17" x14ac:dyDescent="0.25">
      <c r="I7028">
        <v>7027</v>
      </c>
      <c r="J7028">
        <f t="shared" ca="1" si="763"/>
        <v>1.2203566775131183</v>
      </c>
      <c r="K7028">
        <f t="shared" ca="1" si="764"/>
        <v>2.2523928664009194</v>
      </c>
      <c r="L7028" t="str">
        <f t="shared" ca="1" si="765"/>
        <v>H</v>
      </c>
      <c r="N7028">
        <f t="shared" si="769"/>
        <v>7027</v>
      </c>
      <c r="O7028">
        <f t="shared" ca="1" si="766"/>
        <v>1.1349675804776544</v>
      </c>
      <c r="P7028">
        <f t="shared" ca="1" si="767"/>
        <v>0.20432740307995934</v>
      </c>
      <c r="Q7028" t="str">
        <f t="shared" ca="1" si="768"/>
        <v>A</v>
      </c>
    </row>
    <row r="7029" spans="9:17" x14ac:dyDescent="0.25">
      <c r="I7029">
        <v>7028</v>
      </c>
      <c r="J7029">
        <f t="shared" ca="1" si="763"/>
        <v>0.23685783322000242</v>
      </c>
      <c r="K7029">
        <f t="shared" ca="1" si="764"/>
        <v>1.1532286608965649</v>
      </c>
      <c r="L7029" t="str">
        <f t="shared" ca="1" si="765"/>
        <v>H</v>
      </c>
      <c r="N7029">
        <f t="shared" si="769"/>
        <v>7028</v>
      </c>
      <c r="O7029">
        <f t="shared" ca="1" si="766"/>
        <v>1.0007379480220919</v>
      </c>
      <c r="P7029">
        <f t="shared" ca="1" si="767"/>
        <v>1.8834045728854631</v>
      </c>
      <c r="Q7029" t="str">
        <f t="shared" ca="1" si="768"/>
        <v>H</v>
      </c>
    </row>
    <row r="7030" spans="9:17" x14ac:dyDescent="0.25">
      <c r="I7030">
        <v>7029</v>
      </c>
      <c r="J7030">
        <f t="shared" ca="1" si="763"/>
        <v>2.3633356785685224</v>
      </c>
      <c r="K7030">
        <f t="shared" ca="1" si="764"/>
        <v>1.6889250050804103</v>
      </c>
      <c r="L7030" t="str">
        <f t="shared" ca="1" si="765"/>
        <v>A</v>
      </c>
      <c r="N7030">
        <f t="shared" si="769"/>
        <v>7029</v>
      </c>
      <c r="O7030">
        <f t="shared" ca="1" si="766"/>
        <v>1.9165740530200441</v>
      </c>
      <c r="P7030">
        <f t="shared" ca="1" si="767"/>
        <v>3.0831969301275022</v>
      </c>
      <c r="Q7030" t="str">
        <f t="shared" ca="1" si="768"/>
        <v>H</v>
      </c>
    </row>
    <row r="7031" spans="9:17" x14ac:dyDescent="0.25">
      <c r="I7031">
        <v>7030</v>
      </c>
      <c r="J7031">
        <f t="shared" ca="1" si="763"/>
        <v>1.9437176114812837</v>
      </c>
      <c r="K7031">
        <f t="shared" ca="1" si="764"/>
        <v>0.99055122824093567</v>
      </c>
      <c r="L7031" t="str">
        <f t="shared" ca="1" si="765"/>
        <v>A</v>
      </c>
      <c r="N7031">
        <f t="shared" si="769"/>
        <v>7030</v>
      </c>
      <c r="O7031">
        <f t="shared" ca="1" si="766"/>
        <v>0.66831328853202598</v>
      </c>
      <c r="P7031">
        <f t="shared" ca="1" si="767"/>
        <v>1.3369882638617583</v>
      </c>
      <c r="Q7031" t="str">
        <f t="shared" ca="1" si="768"/>
        <v>H</v>
      </c>
    </row>
    <row r="7032" spans="9:17" x14ac:dyDescent="0.25">
      <c r="I7032">
        <v>7031</v>
      </c>
      <c r="J7032">
        <f t="shared" ca="1" si="763"/>
        <v>1.5019760680369831</v>
      </c>
      <c r="K7032">
        <f t="shared" ca="1" si="764"/>
        <v>2.4154396253246078</v>
      </c>
      <c r="L7032" t="str">
        <f t="shared" ca="1" si="765"/>
        <v>H</v>
      </c>
      <c r="N7032">
        <f t="shared" si="769"/>
        <v>7031</v>
      </c>
      <c r="O7032">
        <f t="shared" ca="1" si="766"/>
        <v>1.2055126714411573</v>
      </c>
      <c r="P7032">
        <f t="shared" ca="1" si="767"/>
        <v>1.6465535665701281</v>
      </c>
      <c r="Q7032" t="str">
        <f t="shared" ca="1" si="768"/>
        <v>H</v>
      </c>
    </row>
    <row r="7033" spans="9:17" x14ac:dyDescent="0.25">
      <c r="I7033">
        <v>7032</v>
      </c>
      <c r="J7033">
        <f t="shared" ca="1" si="763"/>
        <v>1.2963429243346565</v>
      </c>
      <c r="K7033">
        <f t="shared" ca="1" si="764"/>
        <v>2.8389695795179204</v>
      </c>
      <c r="L7033" t="str">
        <f t="shared" ca="1" si="765"/>
        <v>H</v>
      </c>
      <c r="N7033">
        <f t="shared" si="769"/>
        <v>7032</v>
      </c>
      <c r="O7033">
        <f t="shared" ca="1" si="766"/>
        <v>0.72102702952096986</v>
      </c>
      <c r="P7033">
        <f t="shared" ca="1" si="767"/>
        <v>7.1035144569661313E-2</v>
      </c>
      <c r="Q7033" t="str">
        <f t="shared" ca="1" si="768"/>
        <v>A</v>
      </c>
    </row>
    <row r="7034" spans="9:17" x14ac:dyDescent="0.25">
      <c r="I7034">
        <v>7033</v>
      </c>
      <c r="J7034">
        <f t="shared" ca="1" si="763"/>
        <v>0.4514802540302687</v>
      </c>
      <c r="K7034">
        <f t="shared" ca="1" si="764"/>
        <v>2.2553885953199497</v>
      </c>
      <c r="L7034" t="str">
        <f t="shared" ca="1" si="765"/>
        <v>H</v>
      </c>
      <c r="N7034">
        <f t="shared" si="769"/>
        <v>7033</v>
      </c>
      <c r="O7034">
        <f t="shared" ca="1" si="766"/>
        <v>0.60202456610181188</v>
      </c>
      <c r="P7034">
        <f t="shared" ca="1" si="767"/>
        <v>-0.16151719174377632</v>
      </c>
      <c r="Q7034" t="str">
        <f t="shared" ca="1" si="768"/>
        <v>A</v>
      </c>
    </row>
    <row r="7035" spans="9:17" x14ac:dyDescent="0.25">
      <c r="I7035">
        <v>7034</v>
      </c>
      <c r="J7035">
        <f t="shared" ca="1" si="763"/>
        <v>1.6102324446324248</v>
      </c>
      <c r="K7035">
        <f t="shared" ca="1" si="764"/>
        <v>0.3408055519677502</v>
      </c>
      <c r="L7035" t="str">
        <f t="shared" ca="1" si="765"/>
        <v>A</v>
      </c>
      <c r="N7035">
        <f t="shared" si="769"/>
        <v>7034</v>
      </c>
      <c r="O7035">
        <f t="shared" ca="1" si="766"/>
        <v>0.10961881512656257</v>
      </c>
      <c r="P7035">
        <f t="shared" ca="1" si="767"/>
        <v>0.87768430013518595</v>
      </c>
      <c r="Q7035" t="str">
        <f t="shared" ca="1" si="768"/>
        <v>H</v>
      </c>
    </row>
    <row r="7036" spans="9:17" x14ac:dyDescent="0.25">
      <c r="I7036">
        <v>7035</v>
      </c>
      <c r="J7036">
        <f t="shared" ca="1" si="763"/>
        <v>1.9083872999641327</v>
      </c>
      <c r="K7036">
        <f t="shared" ca="1" si="764"/>
        <v>1.7319425187388451</v>
      </c>
      <c r="L7036" t="str">
        <f t="shared" ca="1" si="765"/>
        <v>A</v>
      </c>
      <c r="N7036">
        <f t="shared" si="769"/>
        <v>7035</v>
      </c>
      <c r="O7036">
        <f t="shared" ca="1" si="766"/>
        <v>0.45726231653548483</v>
      </c>
      <c r="P7036">
        <f t="shared" ca="1" si="767"/>
        <v>2.0969953630294835</v>
      </c>
      <c r="Q7036" t="str">
        <f t="shared" ca="1" si="768"/>
        <v>H</v>
      </c>
    </row>
    <row r="7037" spans="9:17" x14ac:dyDescent="0.25">
      <c r="I7037">
        <v>7036</v>
      </c>
      <c r="J7037">
        <f t="shared" ca="1" si="763"/>
        <v>0.16209484496322679</v>
      </c>
      <c r="K7037">
        <f t="shared" ca="1" si="764"/>
        <v>2.6569542945282061</v>
      </c>
      <c r="L7037" t="str">
        <f t="shared" ca="1" si="765"/>
        <v>H</v>
      </c>
      <c r="N7037">
        <f t="shared" si="769"/>
        <v>7036</v>
      </c>
      <c r="O7037">
        <f t="shared" ca="1" si="766"/>
        <v>0.16974865243845388</v>
      </c>
      <c r="P7037">
        <f t="shared" ca="1" si="767"/>
        <v>1.4792203247814519</v>
      </c>
      <c r="Q7037" t="str">
        <f t="shared" ca="1" si="768"/>
        <v>H</v>
      </c>
    </row>
    <row r="7038" spans="9:17" x14ac:dyDescent="0.25">
      <c r="I7038">
        <v>7037</v>
      </c>
      <c r="J7038">
        <f t="shared" ca="1" si="763"/>
        <v>1.1846522800672852</v>
      </c>
      <c r="K7038">
        <f t="shared" ca="1" si="764"/>
        <v>-0.17004568297677336</v>
      </c>
      <c r="L7038" t="str">
        <f t="shared" ca="1" si="765"/>
        <v>A</v>
      </c>
      <c r="N7038">
        <f t="shared" si="769"/>
        <v>7037</v>
      </c>
      <c r="O7038">
        <f t="shared" ca="1" si="766"/>
        <v>0.45990845885299936</v>
      </c>
      <c r="P7038">
        <f t="shared" ca="1" si="767"/>
        <v>2.7310781551556857</v>
      </c>
      <c r="Q7038" t="str">
        <f t="shared" ca="1" si="768"/>
        <v>H</v>
      </c>
    </row>
    <row r="7039" spans="9:17" x14ac:dyDescent="0.25">
      <c r="I7039">
        <v>7038</v>
      </c>
      <c r="J7039">
        <f t="shared" ca="1" si="763"/>
        <v>0.54005391423527871</v>
      </c>
      <c r="K7039">
        <f t="shared" ca="1" si="764"/>
        <v>1.8455276096937117</v>
      </c>
      <c r="L7039" t="str">
        <f t="shared" ca="1" si="765"/>
        <v>H</v>
      </c>
      <c r="N7039">
        <f t="shared" si="769"/>
        <v>7038</v>
      </c>
      <c r="O7039">
        <f t="shared" ca="1" si="766"/>
        <v>-0.38773333285163081</v>
      </c>
      <c r="P7039">
        <f t="shared" ca="1" si="767"/>
        <v>2.2669896984369284</v>
      </c>
      <c r="Q7039" t="str">
        <f t="shared" ca="1" si="768"/>
        <v>H</v>
      </c>
    </row>
    <row r="7040" spans="9:17" x14ac:dyDescent="0.25">
      <c r="I7040">
        <v>7039</v>
      </c>
      <c r="J7040">
        <f t="shared" ca="1" si="763"/>
        <v>0.66521909437471671</v>
      </c>
      <c r="K7040">
        <f t="shared" ca="1" si="764"/>
        <v>1.6974767457519124</v>
      </c>
      <c r="L7040" t="str">
        <f t="shared" ca="1" si="765"/>
        <v>H</v>
      </c>
      <c r="N7040">
        <f t="shared" si="769"/>
        <v>7039</v>
      </c>
      <c r="O7040">
        <f t="shared" ca="1" si="766"/>
        <v>0.67443353914304205</v>
      </c>
      <c r="P7040">
        <f t="shared" ca="1" si="767"/>
        <v>0.31583689516990798</v>
      </c>
      <c r="Q7040" t="str">
        <f t="shared" ca="1" si="768"/>
        <v>A</v>
      </c>
    </row>
    <row r="7041" spans="9:17" x14ac:dyDescent="0.25">
      <c r="I7041">
        <v>7040</v>
      </c>
      <c r="J7041">
        <f t="shared" ca="1" si="763"/>
        <v>1.8302493111041915</v>
      </c>
      <c r="K7041">
        <f t="shared" ca="1" si="764"/>
        <v>0.75460949981428826</v>
      </c>
      <c r="L7041" t="str">
        <f t="shared" ca="1" si="765"/>
        <v>A</v>
      </c>
      <c r="N7041">
        <f t="shared" si="769"/>
        <v>7040</v>
      </c>
      <c r="O7041">
        <f t="shared" ca="1" si="766"/>
        <v>-0.60045086560458505</v>
      </c>
      <c r="P7041">
        <f t="shared" ca="1" si="767"/>
        <v>0.92946446522770931</v>
      </c>
      <c r="Q7041" t="str">
        <f t="shared" ca="1" si="768"/>
        <v>H</v>
      </c>
    </row>
    <row r="7042" spans="9:17" x14ac:dyDescent="0.25">
      <c r="I7042">
        <v>7041</v>
      </c>
      <c r="J7042">
        <f t="shared" ca="1" si="763"/>
        <v>1.0629231556209249</v>
      </c>
      <c r="K7042">
        <f t="shared" ca="1" si="764"/>
        <v>1.8496710203120554</v>
      </c>
      <c r="L7042" t="str">
        <f t="shared" ca="1" si="765"/>
        <v>H</v>
      </c>
      <c r="N7042">
        <f t="shared" si="769"/>
        <v>7041</v>
      </c>
      <c r="O7042">
        <f t="shared" ca="1" si="766"/>
        <v>2.6147119065665327</v>
      </c>
      <c r="P7042">
        <f t="shared" ca="1" si="767"/>
        <v>1.0280459316762056</v>
      </c>
      <c r="Q7042" t="str">
        <f t="shared" ca="1" si="768"/>
        <v>A</v>
      </c>
    </row>
    <row r="7043" spans="9:17" x14ac:dyDescent="0.25">
      <c r="I7043">
        <v>7042</v>
      </c>
      <c r="J7043">
        <f t="shared" ref="J7043:J7106" ca="1" si="770">NORMINV(RAND(), $D$3,$F$3)</f>
        <v>0.67550582537960802</v>
      </c>
      <c r="K7043">
        <f t="shared" ref="K7043:K7106" ca="1" si="771">NORMINV(RAND(), $D$2,$F$2)</f>
        <v>2.1294229772218802</v>
      </c>
      <c r="L7043" t="str">
        <f t="shared" ref="L7043:L7106" ca="1" si="772">IF(J7043&gt;K7043, "A", IF(J7043=K7043, "T", "H"))</f>
        <v>H</v>
      </c>
      <c r="N7043">
        <f t="shared" si="769"/>
        <v>7042</v>
      </c>
      <c r="O7043">
        <f t="shared" ref="O7043:O7106" ca="1" si="773">NORMINV(RAND(), $D$11,$F$11)</f>
        <v>-1.0832500834880683</v>
      </c>
      <c r="P7043">
        <f t="shared" ref="P7043:P7106" ca="1" si="774">NORMINV(RAND(), $D$10,$F$10)</f>
        <v>0.84606331521686418</v>
      </c>
      <c r="Q7043" t="str">
        <f t="shared" ref="Q7043:Q7106" ca="1" si="775">IF(O7043&gt;P7043, "A", IF(O7043=P7043, "T", "H"))</f>
        <v>H</v>
      </c>
    </row>
    <row r="7044" spans="9:17" x14ac:dyDescent="0.25">
      <c r="I7044">
        <v>7043</v>
      </c>
      <c r="J7044">
        <f t="shared" ca="1" si="770"/>
        <v>0.70025814406124409</v>
      </c>
      <c r="K7044">
        <f t="shared" ca="1" si="771"/>
        <v>2.0975960495439785</v>
      </c>
      <c r="L7044" t="str">
        <f t="shared" ca="1" si="772"/>
        <v>H</v>
      </c>
      <c r="N7044">
        <f t="shared" ref="N7044:N7107" si="776">N7043+1</f>
        <v>7043</v>
      </c>
      <c r="O7044">
        <f t="shared" ca="1" si="773"/>
        <v>-0.44882354874233266</v>
      </c>
      <c r="P7044">
        <f t="shared" ca="1" si="774"/>
        <v>2.3437951549278759</v>
      </c>
      <c r="Q7044" t="str">
        <f t="shared" ca="1" si="775"/>
        <v>H</v>
      </c>
    </row>
    <row r="7045" spans="9:17" x14ac:dyDescent="0.25">
      <c r="I7045">
        <v>7044</v>
      </c>
      <c r="J7045">
        <f t="shared" ca="1" si="770"/>
        <v>2.2416064339776423</v>
      </c>
      <c r="K7045">
        <f t="shared" ca="1" si="771"/>
        <v>3.0138512086019027</v>
      </c>
      <c r="L7045" t="str">
        <f t="shared" ca="1" si="772"/>
        <v>H</v>
      </c>
      <c r="N7045">
        <f t="shared" si="776"/>
        <v>7044</v>
      </c>
      <c r="O7045">
        <f t="shared" ca="1" si="773"/>
        <v>0.5358944148344511</v>
      </c>
      <c r="P7045">
        <f t="shared" ca="1" si="774"/>
        <v>2.2755433024013483</v>
      </c>
      <c r="Q7045" t="str">
        <f t="shared" ca="1" si="775"/>
        <v>H</v>
      </c>
    </row>
    <row r="7046" spans="9:17" x14ac:dyDescent="0.25">
      <c r="I7046">
        <v>7045</v>
      </c>
      <c r="J7046">
        <f t="shared" ca="1" si="770"/>
        <v>1.2917054579824143</v>
      </c>
      <c r="K7046">
        <f t="shared" ca="1" si="771"/>
        <v>0.79643996386450699</v>
      </c>
      <c r="L7046" t="str">
        <f t="shared" ca="1" si="772"/>
        <v>A</v>
      </c>
      <c r="N7046">
        <f t="shared" si="776"/>
        <v>7045</v>
      </c>
      <c r="O7046">
        <f t="shared" ca="1" si="773"/>
        <v>1.2471621938138984</v>
      </c>
      <c r="P7046">
        <f t="shared" ca="1" si="774"/>
        <v>1.4788218144165013</v>
      </c>
      <c r="Q7046" t="str">
        <f t="shared" ca="1" si="775"/>
        <v>H</v>
      </c>
    </row>
    <row r="7047" spans="9:17" x14ac:dyDescent="0.25">
      <c r="I7047">
        <v>7046</v>
      </c>
      <c r="J7047">
        <f t="shared" ca="1" si="770"/>
        <v>6.1195359281141171E-2</v>
      </c>
      <c r="K7047">
        <f t="shared" ca="1" si="771"/>
        <v>0.50659584984517214</v>
      </c>
      <c r="L7047" t="str">
        <f t="shared" ca="1" si="772"/>
        <v>H</v>
      </c>
      <c r="N7047">
        <f t="shared" si="776"/>
        <v>7046</v>
      </c>
      <c r="O7047">
        <f t="shared" ca="1" si="773"/>
        <v>1.4171404975835569</v>
      </c>
      <c r="P7047">
        <f t="shared" ca="1" si="774"/>
        <v>0.71159303655897854</v>
      </c>
      <c r="Q7047" t="str">
        <f t="shared" ca="1" si="775"/>
        <v>A</v>
      </c>
    </row>
    <row r="7048" spans="9:17" x14ac:dyDescent="0.25">
      <c r="I7048">
        <v>7047</v>
      </c>
      <c r="J7048">
        <f t="shared" ca="1" si="770"/>
        <v>2.2257780781066039</v>
      </c>
      <c r="K7048">
        <f t="shared" ca="1" si="771"/>
        <v>1.7591583967731319</v>
      </c>
      <c r="L7048" t="str">
        <f t="shared" ca="1" si="772"/>
        <v>A</v>
      </c>
      <c r="N7048">
        <f t="shared" si="776"/>
        <v>7047</v>
      </c>
      <c r="O7048">
        <f t="shared" ca="1" si="773"/>
        <v>0.9248154961030256</v>
      </c>
      <c r="P7048">
        <f t="shared" ca="1" si="774"/>
        <v>1.8447021120274885</v>
      </c>
      <c r="Q7048" t="str">
        <f t="shared" ca="1" si="775"/>
        <v>H</v>
      </c>
    </row>
    <row r="7049" spans="9:17" x14ac:dyDescent="0.25">
      <c r="I7049">
        <v>7048</v>
      </c>
      <c r="J7049">
        <f t="shared" ca="1" si="770"/>
        <v>1.9088531874167194</v>
      </c>
      <c r="K7049">
        <f t="shared" ca="1" si="771"/>
        <v>2.9416545792732354</v>
      </c>
      <c r="L7049" t="str">
        <f t="shared" ca="1" si="772"/>
        <v>H</v>
      </c>
      <c r="N7049">
        <f t="shared" si="776"/>
        <v>7048</v>
      </c>
      <c r="O7049">
        <f t="shared" ca="1" si="773"/>
        <v>2.0635271594519362</v>
      </c>
      <c r="P7049">
        <f t="shared" ca="1" si="774"/>
        <v>2.5957362418382055</v>
      </c>
      <c r="Q7049" t="str">
        <f t="shared" ca="1" si="775"/>
        <v>H</v>
      </c>
    </row>
    <row r="7050" spans="9:17" x14ac:dyDescent="0.25">
      <c r="I7050">
        <v>7049</v>
      </c>
      <c r="J7050">
        <f t="shared" ca="1" si="770"/>
        <v>2.4259283362294335</v>
      </c>
      <c r="K7050">
        <f t="shared" ca="1" si="771"/>
        <v>1.6093268146872486</v>
      </c>
      <c r="L7050" t="str">
        <f t="shared" ca="1" si="772"/>
        <v>A</v>
      </c>
      <c r="N7050">
        <f t="shared" si="776"/>
        <v>7049</v>
      </c>
      <c r="O7050">
        <f t="shared" ca="1" si="773"/>
        <v>0.81386074583726375</v>
      </c>
      <c r="P7050">
        <f t="shared" ca="1" si="774"/>
        <v>1.3779021262211146</v>
      </c>
      <c r="Q7050" t="str">
        <f t="shared" ca="1" si="775"/>
        <v>H</v>
      </c>
    </row>
    <row r="7051" spans="9:17" x14ac:dyDescent="0.25">
      <c r="I7051">
        <v>7050</v>
      </c>
      <c r="J7051">
        <f t="shared" ca="1" si="770"/>
        <v>1.4234821906498389</v>
      </c>
      <c r="K7051">
        <f t="shared" ca="1" si="771"/>
        <v>1.9833358352166912</v>
      </c>
      <c r="L7051" t="str">
        <f t="shared" ca="1" si="772"/>
        <v>H</v>
      </c>
      <c r="N7051">
        <f t="shared" si="776"/>
        <v>7050</v>
      </c>
      <c r="O7051">
        <f t="shared" ca="1" si="773"/>
        <v>0.86219017924360397</v>
      </c>
      <c r="P7051">
        <f t="shared" ca="1" si="774"/>
        <v>-0.22252843657776311</v>
      </c>
      <c r="Q7051" t="str">
        <f t="shared" ca="1" si="775"/>
        <v>A</v>
      </c>
    </row>
    <row r="7052" spans="9:17" x14ac:dyDescent="0.25">
      <c r="I7052">
        <v>7051</v>
      </c>
      <c r="J7052">
        <f t="shared" ca="1" si="770"/>
        <v>2.4995406284327366</v>
      </c>
      <c r="K7052">
        <f t="shared" ca="1" si="771"/>
        <v>2.4577409383126918</v>
      </c>
      <c r="L7052" t="str">
        <f t="shared" ca="1" si="772"/>
        <v>A</v>
      </c>
      <c r="N7052">
        <f t="shared" si="776"/>
        <v>7051</v>
      </c>
      <c r="O7052">
        <f t="shared" ca="1" si="773"/>
        <v>1.3762026413494186</v>
      </c>
      <c r="P7052">
        <f t="shared" ca="1" si="774"/>
        <v>1.8474846130391684</v>
      </c>
      <c r="Q7052" t="str">
        <f t="shared" ca="1" si="775"/>
        <v>H</v>
      </c>
    </row>
    <row r="7053" spans="9:17" x14ac:dyDescent="0.25">
      <c r="I7053">
        <v>7052</v>
      </c>
      <c r="J7053">
        <f t="shared" ca="1" si="770"/>
        <v>1.3634525330651572</v>
      </c>
      <c r="K7053">
        <f t="shared" ca="1" si="771"/>
        <v>1.6309533629900426</v>
      </c>
      <c r="L7053" t="str">
        <f t="shared" ca="1" si="772"/>
        <v>H</v>
      </c>
      <c r="N7053">
        <f t="shared" si="776"/>
        <v>7052</v>
      </c>
      <c r="O7053">
        <f t="shared" ca="1" si="773"/>
        <v>1.0681942664480357</v>
      </c>
      <c r="P7053">
        <f t="shared" ca="1" si="774"/>
        <v>0.78499717928573198</v>
      </c>
      <c r="Q7053" t="str">
        <f t="shared" ca="1" si="775"/>
        <v>A</v>
      </c>
    </row>
    <row r="7054" spans="9:17" x14ac:dyDescent="0.25">
      <c r="I7054">
        <v>7053</v>
      </c>
      <c r="J7054">
        <f t="shared" ca="1" si="770"/>
        <v>1.2615637327315299</v>
      </c>
      <c r="K7054">
        <f t="shared" ca="1" si="771"/>
        <v>2.0389099247712057</v>
      </c>
      <c r="L7054" t="str">
        <f t="shared" ca="1" si="772"/>
        <v>H</v>
      </c>
      <c r="N7054">
        <f t="shared" si="776"/>
        <v>7053</v>
      </c>
      <c r="O7054">
        <f t="shared" ca="1" si="773"/>
        <v>-0.28519355750685538</v>
      </c>
      <c r="P7054">
        <f t="shared" ca="1" si="774"/>
        <v>1.2009882724535115</v>
      </c>
      <c r="Q7054" t="str">
        <f t="shared" ca="1" si="775"/>
        <v>H</v>
      </c>
    </row>
    <row r="7055" spans="9:17" x14ac:dyDescent="0.25">
      <c r="I7055">
        <v>7054</v>
      </c>
      <c r="J7055">
        <f t="shared" ca="1" si="770"/>
        <v>4.6875668685837368E-3</v>
      </c>
      <c r="K7055">
        <f t="shared" ca="1" si="771"/>
        <v>-0.51486417338832902</v>
      </c>
      <c r="L7055" t="str">
        <f t="shared" ca="1" si="772"/>
        <v>A</v>
      </c>
      <c r="N7055">
        <f t="shared" si="776"/>
        <v>7054</v>
      </c>
      <c r="O7055">
        <f t="shared" ca="1" si="773"/>
        <v>1.6986127121424632</v>
      </c>
      <c r="P7055">
        <f t="shared" ca="1" si="774"/>
        <v>0.75358710452753996</v>
      </c>
      <c r="Q7055" t="str">
        <f t="shared" ca="1" si="775"/>
        <v>A</v>
      </c>
    </row>
    <row r="7056" spans="9:17" x14ac:dyDescent="0.25">
      <c r="I7056">
        <v>7055</v>
      </c>
      <c r="J7056">
        <f t="shared" ca="1" si="770"/>
        <v>3.1950635672871357</v>
      </c>
      <c r="K7056">
        <f t="shared" ca="1" si="771"/>
        <v>1.3909584886743089</v>
      </c>
      <c r="L7056" t="str">
        <f t="shared" ca="1" si="772"/>
        <v>A</v>
      </c>
      <c r="N7056">
        <f t="shared" si="776"/>
        <v>7055</v>
      </c>
      <c r="O7056">
        <f t="shared" ca="1" si="773"/>
        <v>0.75740509657324173</v>
      </c>
      <c r="P7056">
        <f t="shared" ca="1" si="774"/>
        <v>0.81906296646200594</v>
      </c>
      <c r="Q7056" t="str">
        <f t="shared" ca="1" si="775"/>
        <v>H</v>
      </c>
    </row>
    <row r="7057" spans="9:17" x14ac:dyDescent="0.25">
      <c r="I7057">
        <v>7056</v>
      </c>
      <c r="J7057">
        <f t="shared" ca="1" si="770"/>
        <v>-1.057839645730714</v>
      </c>
      <c r="K7057">
        <f t="shared" ca="1" si="771"/>
        <v>2.2462155164392001</v>
      </c>
      <c r="L7057" t="str">
        <f t="shared" ca="1" si="772"/>
        <v>H</v>
      </c>
      <c r="N7057">
        <f t="shared" si="776"/>
        <v>7056</v>
      </c>
      <c r="O7057">
        <f t="shared" ca="1" si="773"/>
        <v>-0.64618451118550935</v>
      </c>
      <c r="P7057">
        <f t="shared" ca="1" si="774"/>
        <v>1.3489767722458781</v>
      </c>
      <c r="Q7057" t="str">
        <f t="shared" ca="1" si="775"/>
        <v>H</v>
      </c>
    </row>
    <row r="7058" spans="9:17" x14ac:dyDescent="0.25">
      <c r="I7058">
        <v>7057</v>
      </c>
      <c r="J7058">
        <f t="shared" ca="1" si="770"/>
        <v>1.7157440292256203</v>
      </c>
      <c r="K7058">
        <f t="shared" ca="1" si="771"/>
        <v>1.9859748597187374</v>
      </c>
      <c r="L7058" t="str">
        <f t="shared" ca="1" si="772"/>
        <v>H</v>
      </c>
      <c r="N7058">
        <f t="shared" si="776"/>
        <v>7057</v>
      </c>
      <c r="O7058">
        <f t="shared" ca="1" si="773"/>
        <v>1.4305986895854836</v>
      </c>
      <c r="P7058">
        <f t="shared" ca="1" si="774"/>
        <v>2.2682939969916993</v>
      </c>
      <c r="Q7058" t="str">
        <f t="shared" ca="1" si="775"/>
        <v>H</v>
      </c>
    </row>
    <row r="7059" spans="9:17" x14ac:dyDescent="0.25">
      <c r="I7059">
        <v>7058</v>
      </c>
      <c r="J7059">
        <f t="shared" ca="1" si="770"/>
        <v>1.0183861437700648</v>
      </c>
      <c r="K7059">
        <f t="shared" ca="1" si="771"/>
        <v>1.6456798404154653</v>
      </c>
      <c r="L7059" t="str">
        <f t="shared" ca="1" si="772"/>
        <v>H</v>
      </c>
      <c r="N7059">
        <f t="shared" si="776"/>
        <v>7058</v>
      </c>
      <c r="O7059">
        <f t="shared" ca="1" si="773"/>
        <v>0.767108982698951</v>
      </c>
      <c r="P7059">
        <f t="shared" ca="1" si="774"/>
        <v>1.7069960335806655</v>
      </c>
      <c r="Q7059" t="str">
        <f t="shared" ca="1" si="775"/>
        <v>H</v>
      </c>
    </row>
    <row r="7060" spans="9:17" x14ac:dyDescent="0.25">
      <c r="I7060">
        <v>7059</v>
      </c>
      <c r="J7060">
        <f t="shared" ca="1" si="770"/>
        <v>2.9832082545694503</v>
      </c>
      <c r="K7060">
        <f t="shared" ca="1" si="771"/>
        <v>0.84713796784712758</v>
      </c>
      <c r="L7060" t="str">
        <f t="shared" ca="1" si="772"/>
        <v>A</v>
      </c>
      <c r="N7060">
        <f t="shared" si="776"/>
        <v>7059</v>
      </c>
      <c r="O7060">
        <f t="shared" ca="1" si="773"/>
        <v>1.1344009802099366</v>
      </c>
      <c r="P7060">
        <f t="shared" ca="1" si="774"/>
        <v>1.197527431015835</v>
      </c>
      <c r="Q7060" t="str">
        <f t="shared" ca="1" si="775"/>
        <v>H</v>
      </c>
    </row>
    <row r="7061" spans="9:17" x14ac:dyDescent="0.25">
      <c r="I7061">
        <v>7060</v>
      </c>
      <c r="J7061">
        <f t="shared" ca="1" si="770"/>
        <v>2.1401038077757839</v>
      </c>
      <c r="K7061">
        <f t="shared" ca="1" si="771"/>
        <v>-1.3767405986616854E-2</v>
      </c>
      <c r="L7061" t="str">
        <f t="shared" ca="1" si="772"/>
        <v>A</v>
      </c>
      <c r="N7061">
        <f t="shared" si="776"/>
        <v>7060</v>
      </c>
      <c r="O7061">
        <f t="shared" ca="1" si="773"/>
        <v>2.8199706148287595E-2</v>
      </c>
      <c r="P7061">
        <f t="shared" ca="1" si="774"/>
        <v>1.0730932276468441</v>
      </c>
      <c r="Q7061" t="str">
        <f t="shared" ca="1" si="775"/>
        <v>H</v>
      </c>
    </row>
    <row r="7062" spans="9:17" x14ac:dyDescent="0.25">
      <c r="I7062">
        <v>7061</v>
      </c>
      <c r="J7062">
        <f t="shared" ca="1" si="770"/>
        <v>2.0347242720776668</v>
      </c>
      <c r="K7062">
        <f t="shared" ca="1" si="771"/>
        <v>2.7853150619102784</v>
      </c>
      <c r="L7062" t="str">
        <f t="shared" ca="1" si="772"/>
        <v>H</v>
      </c>
      <c r="N7062">
        <f t="shared" si="776"/>
        <v>7061</v>
      </c>
      <c r="O7062">
        <f t="shared" ca="1" si="773"/>
        <v>0.48312408881469904</v>
      </c>
      <c r="P7062">
        <f t="shared" ca="1" si="774"/>
        <v>2.0817391605231945</v>
      </c>
      <c r="Q7062" t="str">
        <f t="shared" ca="1" si="775"/>
        <v>H</v>
      </c>
    </row>
    <row r="7063" spans="9:17" x14ac:dyDescent="0.25">
      <c r="I7063">
        <v>7062</v>
      </c>
      <c r="J7063">
        <f t="shared" ca="1" si="770"/>
        <v>0.60705617391404276</v>
      </c>
      <c r="K7063">
        <f t="shared" ca="1" si="771"/>
        <v>2.2189671104654796</v>
      </c>
      <c r="L7063" t="str">
        <f t="shared" ca="1" si="772"/>
        <v>H</v>
      </c>
      <c r="N7063">
        <f t="shared" si="776"/>
        <v>7062</v>
      </c>
      <c r="O7063">
        <f t="shared" ca="1" si="773"/>
        <v>0.56017772988588566</v>
      </c>
      <c r="P7063">
        <f t="shared" ca="1" si="774"/>
        <v>2.0203365960803907</v>
      </c>
      <c r="Q7063" t="str">
        <f t="shared" ca="1" si="775"/>
        <v>H</v>
      </c>
    </row>
    <row r="7064" spans="9:17" x14ac:dyDescent="0.25">
      <c r="I7064">
        <v>7063</v>
      </c>
      <c r="J7064">
        <f t="shared" ca="1" si="770"/>
        <v>1.651933482865936</v>
      </c>
      <c r="K7064">
        <f t="shared" ca="1" si="771"/>
        <v>1.8708764558365141</v>
      </c>
      <c r="L7064" t="str">
        <f t="shared" ca="1" si="772"/>
        <v>H</v>
      </c>
      <c r="N7064">
        <f t="shared" si="776"/>
        <v>7063</v>
      </c>
      <c r="O7064">
        <f t="shared" ca="1" si="773"/>
        <v>1.0355317129126067</v>
      </c>
      <c r="P7064">
        <f t="shared" ca="1" si="774"/>
        <v>0.89435367212607597</v>
      </c>
      <c r="Q7064" t="str">
        <f t="shared" ca="1" si="775"/>
        <v>A</v>
      </c>
    </row>
    <row r="7065" spans="9:17" x14ac:dyDescent="0.25">
      <c r="I7065">
        <v>7064</v>
      </c>
      <c r="J7065">
        <f t="shared" ca="1" si="770"/>
        <v>1.6583253824458164</v>
      </c>
      <c r="K7065">
        <f t="shared" ca="1" si="771"/>
        <v>0.61071625816151398</v>
      </c>
      <c r="L7065" t="str">
        <f t="shared" ca="1" si="772"/>
        <v>A</v>
      </c>
      <c r="N7065">
        <f t="shared" si="776"/>
        <v>7064</v>
      </c>
      <c r="O7065">
        <f t="shared" ca="1" si="773"/>
        <v>1.2593400216994697</v>
      </c>
      <c r="P7065">
        <f t="shared" ca="1" si="774"/>
        <v>1.156343261437933</v>
      </c>
      <c r="Q7065" t="str">
        <f t="shared" ca="1" si="775"/>
        <v>A</v>
      </c>
    </row>
    <row r="7066" spans="9:17" x14ac:dyDescent="0.25">
      <c r="I7066">
        <v>7065</v>
      </c>
      <c r="J7066">
        <f t="shared" ca="1" si="770"/>
        <v>-0.86567091036832311</v>
      </c>
      <c r="K7066">
        <f t="shared" ca="1" si="771"/>
        <v>1.4207346644829677</v>
      </c>
      <c r="L7066" t="str">
        <f t="shared" ca="1" si="772"/>
        <v>H</v>
      </c>
      <c r="N7066">
        <f t="shared" si="776"/>
        <v>7065</v>
      </c>
      <c r="O7066">
        <f t="shared" ca="1" si="773"/>
        <v>1.141886680434347</v>
      </c>
      <c r="P7066">
        <f t="shared" ca="1" si="774"/>
        <v>1.6699050594071461</v>
      </c>
      <c r="Q7066" t="str">
        <f t="shared" ca="1" si="775"/>
        <v>H</v>
      </c>
    </row>
    <row r="7067" spans="9:17" x14ac:dyDescent="0.25">
      <c r="I7067">
        <v>7066</v>
      </c>
      <c r="J7067">
        <f t="shared" ca="1" si="770"/>
        <v>2.1401125807922594</v>
      </c>
      <c r="K7067">
        <f t="shared" ca="1" si="771"/>
        <v>0.94672857397953125</v>
      </c>
      <c r="L7067" t="str">
        <f t="shared" ca="1" si="772"/>
        <v>A</v>
      </c>
      <c r="N7067">
        <f t="shared" si="776"/>
        <v>7066</v>
      </c>
      <c r="O7067">
        <f t="shared" ca="1" si="773"/>
        <v>1.0210240923831448</v>
      </c>
      <c r="P7067">
        <f t="shared" ca="1" si="774"/>
        <v>0.78036146567428477</v>
      </c>
      <c r="Q7067" t="str">
        <f t="shared" ca="1" si="775"/>
        <v>A</v>
      </c>
    </row>
    <row r="7068" spans="9:17" x14ac:dyDescent="0.25">
      <c r="I7068">
        <v>7067</v>
      </c>
      <c r="J7068">
        <f t="shared" ca="1" si="770"/>
        <v>3.0666770028161157</v>
      </c>
      <c r="K7068">
        <f t="shared" ca="1" si="771"/>
        <v>3.2227421086473531</v>
      </c>
      <c r="L7068" t="str">
        <f t="shared" ca="1" si="772"/>
        <v>H</v>
      </c>
      <c r="N7068">
        <f t="shared" si="776"/>
        <v>7067</v>
      </c>
      <c r="O7068">
        <f t="shared" ca="1" si="773"/>
        <v>-0.33439594150179952</v>
      </c>
      <c r="P7068">
        <f t="shared" ca="1" si="774"/>
        <v>2.5247437131724553</v>
      </c>
      <c r="Q7068" t="str">
        <f t="shared" ca="1" si="775"/>
        <v>H</v>
      </c>
    </row>
    <row r="7069" spans="9:17" x14ac:dyDescent="0.25">
      <c r="I7069">
        <v>7068</v>
      </c>
      <c r="J7069">
        <f t="shared" ca="1" si="770"/>
        <v>0.83543185104304052</v>
      </c>
      <c r="K7069">
        <f t="shared" ca="1" si="771"/>
        <v>1.4307223877282365</v>
      </c>
      <c r="L7069" t="str">
        <f t="shared" ca="1" si="772"/>
        <v>H</v>
      </c>
      <c r="N7069">
        <f t="shared" si="776"/>
        <v>7068</v>
      </c>
      <c r="O7069">
        <f t="shared" ca="1" si="773"/>
        <v>-0.46793665185885103</v>
      </c>
      <c r="P7069">
        <f t="shared" ca="1" si="774"/>
        <v>0.93159759446716817</v>
      </c>
      <c r="Q7069" t="str">
        <f t="shared" ca="1" si="775"/>
        <v>H</v>
      </c>
    </row>
    <row r="7070" spans="9:17" x14ac:dyDescent="0.25">
      <c r="I7070">
        <v>7069</v>
      </c>
      <c r="J7070">
        <f t="shared" ca="1" si="770"/>
        <v>2.5181784659229454</v>
      </c>
      <c r="K7070">
        <f t="shared" ca="1" si="771"/>
        <v>1.7382934121361946</v>
      </c>
      <c r="L7070" t="str">
        <f t="shared" ca="1" si="772"/>
        <v>A</v>
      </c>
      <c r="N7070">
        <f t="shared" si="776"/>
        <v>7069</v>
      </c>
      <c r="O7070">
        <f t="shared" ca="1" si="773"/>
        <v>-0.48084349010590022</v>
      </c>
      <c r="P7070">
        <f t="shared" ca="1" si="774"/>
        <v>1.7438142269602366</v>
      </c>
      <c r="Q7070" t="str">
        <f t="shared" ca="1" si="775"/>
        <v>H</v>
      </c>
    </row>
    <row r="7071" spans="9:17" x14ac:dyDescent="0.25">
      <c r="I7071">
        <v>7070</v>
      </c>
      <c r="J7071">
        <f t="shared" ca="1" si="770"/>
        <v>0.53294085007276404</v>
      </c>
      <c r="K7071">
        <f t="shared" ca="1" si="771"/>
        <v>2.3447844481826263</v>
      </c>
      <c r="L7071" t="str">
        <f t="shared" ca="1" si="772"/>
        <v>H</v>
      </c>
      <c r="N7071">
        <f t="shared" si="776"/>
        <v>7070</v>
      </c>
      <c r="O7071">
        <f t="shared" ca="1" si="773"/>
        <v>0.25810876886419759</v>
      </c>
      <c r="P7071">
        <f t="shared" ca="1" si="774"/>
        <v>1.2708596443418396</v>
      </c>
      <c r="Q7071" t="str">
        <f t="shared" ca="1" si="775"/>
        <v>H</v>
      </c>
    </row>
    <row r="7072" spans="9:17" x14ac:dyDescent="0.25">
      <c r="I7072">
        <v>7071</v>
      </c>
      <c r="J7072">
        <f t="shared" ca="1" si="770"/>
        <v>-0.21088672083453242</v>
      </c>
      <c r="K7072">
        <f t="shared" ca="1" si="771"/>
        <v>2.7260656454804888</v>
      </c>
      <c r="L7072" t="str">
        <f t="shared" ca="1" si="772"/>
        <v>H</v>
      </c>
      <c r="N7072">
        <f t="shared" si="776"/>
        <v>7071</v>
      </c>
      <c r="O7072">
        <f t="shared" ca="1" si="773"/>
        <v>1.7239624563162401</v>
      </c>
      <c r="P7072">
        <f t="shared" ca="1" si="774"/>
        <v>0.87898023982464646</v>
      </c>
      <c r="Q7072" t="str">
        <f t="shared" ca="1" si="775"/>
        <v>A</v>
      </c>
    </row>
    <row r="7073" spans="9:17" x14ac:dyDescent="0.25">
      <c r="I7073">
        <v>7072</v>
      </c>
      <c r="J7073">
        <f t="shared" ca="1" si="770"/>
        <v>2.4821329634852161</v>
      </c>
      <c r="K7073">
        <f t="shared" ca="1" si="771"/>
        <v>1.6290251683057331</v>
      </c>
      <c r="L7073" t="str">
        <f t="shared" ca="1" si="772"/>
        <v>A</v>
      </c>
      <c r="N7073">
        <f t="shared" si="776"/>
        <v>7072</v>
      </c>
      <c r="O7073">
        <f t="shared" ca="1" si="773"/>
        <v>0.75011693190570539</v>
      </c>
      <c r="P7073">
        <f t="shared" ca="1" si="774"/>
        <v>1.0509424546664279</v>
      </c>
      <c r="Q7073" t="str">
        <f t="shared" ca="1" si="775"/>
        <v>H</v>
      </c>
    </row>
    <row r="7074" spans="9:17" x14ac:dyDescent="0.25">
      <c r="I7074">
        <v>7073</v>
      </c>
      <c r="J7074">
        <f t="shared" ca="1" si="770"/>
        <v>4.0622531095095322</v>
      </c>
      <c r="K7074">
        <f t="shared" ca="1" si="771"/>
        <v>2.7134821043606552</v>
      </c>
      <c r="L7074" t="str">
        <f t="shared" ca="1" si="772"/>
        <v>A</v>
      </c>
      <c r="N7074">
        <f t="shared" si="776"/>
        <v>7073</v>
      </c>
      <c r="O7074">
        <f t="shared" ca="1" si="773"/>
        <v>-0.43020637919852023</v>
      </c>
      <c r="P7074">
        <f t="shared" ca="1" si="774"/>
        <v>3.5095681816196231</v>
      </c>
      <c r="Q7074" t="str">
        <f t="shared" ca="1" si="775"/>
        <v>H</v>
      </c>
    </row>
    <row r="7075" spans="9:17" x14ac:dyDescent="0.25">
      <c r="I7075">
        <v>7074</v>
      </c>
      <c r="J7075">
        <f t="shared" ca="1" si="770"/>
        <v>2.3561752261743547</v>
      </c>
      <c r="K7075">
        <f t="shared" ca="1" si="771"/>
        <v>0.1280000354156805</v>
      </c>
      <c r="L7075" t="str">
        <f t="shared" ca="1" si="772"/>
        <v>A</v>
      </c>
      <c r="N7075">
        <f t="shared" si="776"/>
        <v>7074</v>
      </c>
      <c r="O7075">
        <f t="shared" ca="1" si="773"/>
        <v>2.6179642297409322E-2</v>
      </c>
      <c r="P7075">
        <f t="shared" ca="1" si="774"/>
        <v>1.6526524533315092</v>
      </c>
      <c r="Q7075" t="str">
        <f t="shared" ca="1" si="775"/>
        <v>H</v>
      </c>
    </row>
    <row r="7076" spans="9:17" x14ac:dyDescent="0.25">
      <c r="I7076">
        <v>7075</v>
      </c>
      <c r="J7076">
        <f t="shared" ca="1" si="770"/>
        <v>0.52671196749009896</v>
      </c>
      <c r="K7076">
        <f t="shared" ca="1" si="771"/>
        <v>0.44043252550274592</v>
      </c>
      <c r="L7076" t="str">
        <f t="shared" ca="1" si="772"/>
        <v>A</v>
      </c>
      <c r="N7076">
        <f t="shared" si="776"/>
        <v>7075</v>
      </c>
      <c r="O7076">
        <f t="shared" ca="1" si="773"/>
        <v>0.98265128961114057</v>
      </c>
      <c r="P7076">
        <f t="shared" ca="1" si="774"/>
        <v>1.762115493749671</v>
      </c>
      <c r="Q7076" t="str">
        <f t="shared" ca="1" si="775"/>
        <v>H</v>
      </c>
    </row>
    <row r="7077" spans="9:17" x14ac:dyDescent="0.25">
      <c r="I7077">
        <v>7076</v>
      </c>
      <c r="J7077">
        <f t="shared" ca="1" si="770"/>
        <v>2.0632069410523801</v>
      </c>
      <c r="K7077">
        <f t="shared" ca="1" si="771"/>
        <v>1.3383419513652515</v>
      </c>
      <c r="L7077" t="str">
        <f t="shared" ca="1" si="772"/>
        <v>A</v>
      </c>
      <c r="N7077">
        <f t="shared" si="776"/>
        <v>7076</v>
      </c>
      <c r="O7077">
        <f t="shared" ca="1" si="773"/>
        <v>-0.28563790428846692</v>
      </c>
      <c r="P7077">
        <f t="shared" ca="1" si="774"/>
        <v>0.26097829477122714</v>
      </c>
      <c r="Q7077" t="str">
        <f t="shared" ca="1" si="775"/>
        <v>H</v>
      </c>
    </row>
    <row r="7078" spans="9:17" x14ac:dyDescent="0.25">
      <c r="I7078">
        <v>7077</v>
      </c>
      <c r="J7078">
        <f t="shared" ca="1" si="770"/>
        <v>2.027402517970752</v>
      </c>
      <c r="K7078">
        <f t="shared" ca="1" si="771"/>
        <v>0.97020767249436002</v>
      </c>
      <c r="L7078" t="str">
        <f t="shared" ca="1" si="772"/>
        <v>A</v>
      </c>
      <c r="N7078">
        <f t="shared" si="776"/>
        <v>7077</v>
      </c>
      <c r="O7078">
        <f t="shared" ca="1" si="773"/>
        <v>0.76203882440209503</v>
      </c>
      <c r="P7078">
        <f t="shared" ca="1" si="774"/>
        <v>1.3909019459505803</v>
      </c>
      <c r="Q7078" t="str">
        <f t="shared" ca="1" si="775"/>
        <v>H</v>
      </c>
    </row>
    <row r="7079" spans="9:17" x14ac:dyDescent="0.25">
      <c r="I7079">
        <v>7078</v>
      </c>
      <c r="J7079">
        <f t="shared" ca="1" si="770"/>
        <v>0.82545160390992411</v>
      </c>
      <c r="K7079">
        <f t="shared" ca="1" si="771"/>
        <v>0.7395289775926146</v>
      </c>
      <c r="L7079" t="str">
        <f t="shared" ca="1" si="772"/>
        <v>A</v>
      </c>
      <c r="N7079">
        <f t="shared" si="776"/>
        <v>7078</v>
      </c>
      <c r="O7079">
        <f t="shared" ca="1" si="773"/>
        <v>0.45063161052974043</v>
      </c>
      <c r="P7079">
        <f t="shared" ca="1" si="774"/>
        <v>1.7536488464498492</v>
      </c>
      <c r="Q7079" t="str">
        <f t="shared" ca="1" si="775"/>
        <v>H</v>
      </c>
    </row>
    <row r="7080" spans="9:17" x14ac:dyDescent="0.25">
      <c r="I7080">
        <v>7079</v>
      </c>
      <c r="J7080">
        <f t="shared" ca="1" si="770"/>
        <v>1.3180616240904448</v>
      </c>
      <c r="K7080">
        <f t="shared" ca="1" si="771"/>
        <v>2.715205538554514</v>
      </c>
      <c r="L7080" t="str">
        <f t="shared" ca="1" si="772"/>
        <v>H</v>
      </c>
      <c r="N7080">
        <f t="shared" si="776"/>
        <v>7079</v>
      </c>
      <c r="O7080">
        <f t="shared" ca="1" si="773"/>
        <v>0.51353467228246585</v>
      </c>
      <c r="P7080">
        <f t="shared" ca="1" si="774"/>
        <v>2.8768951072329347</v>
      </c>
      <c r="Q7080" t="str">
        <f t="shared" ca="1" si="775"/>
        <v>H</v>
      </c>
    </row>
    <row r="7081" spans="9:17" x14ac:dyDescent="0.25">
      <c r="I7081">
        <v>7080</v>
      </c>
      <c r="J7081">
        <f t="shared" ca="1" si="770"/>
        <v>0.70721943858457426</v>
      </c>
      <c r="K7081">
        <f t="shared" ca="1" si="771"/>
        <v>0.28233702080836953</v>
      </c>
      <c r="L7081" t="str">
        <f t="shared" ca="1" si="772"/>
        <v>A</v>
      </c>
      <c r="N7081">
        <f t="shared" si="776"/>
        <v>7080</v>
      </c>
      <c r="O7081">
        <f t="shared" ca="1" si="773"/>
        <v>1.6592326123313661</v>
      </c>
      <c r="P7081">
        <f t="shared" ca="1" si="774"/>
        <v>2.7904943802331372</v>
      </c>
      <c r="Q7081" t="str">
        <f t="shared" ca="1" si="775"/>
        <v>H</v>
      </c>
    </row>
    <row r="7082" spans="9:17" x14ac:dyDescent="0.25">
      <c r="I7082">
        <v>7081</v>
      </c>
      <c r="J7082">
        <f t="shared" ca="1" si="770"/>
        <v>2.6511883830344298</v>
      </c>
      <c r="K7082">
        <f t="shared" ca="1" si="771"/>
        <v>-0.29692009439574485</v>
      </c>
      <c r="L7082" t="str">
        <f t="shared" ca="1" si="772"/>
        <v>A</v>
      </c>
      <c r="N7082">
        <f t="shared" si="776"/>
        <v>7081</v>
      </c>
      <c r="O7082">
        <f t="shared" ca="1" si="773"/>
        <v>0.77073614738661123</v>
      </c>
      <c r="P7082">
        <f t="shared" ca="1" si="774"/>
        <v>0.64258141231727361</v>
      </c>
      <c r="Q7082" t="str">
        <f t="shared" ca="1" si="775"/>
        <v>A</v>
      </c>
    </row>
    <row r="7083" spans="9:17" x14ac:dyDescent="0.25">
      <c r="I7083">
        <v>7082</v>
      </c>
      <c r="J7083">
        <f t="shared" ca="1" si="770"/>
        <v>0.89790316435699857</v>
      </c>
      <c r="K7083">
        <f t="shared" ca="1" si="771"/>
        <v>1.6215498677047493</v>
      </c>
      <c r="L7083" t="str">
        <f t="shared" ca="1" si="772"/>
        <v>H</v>
      </c>
      <c r="N7083">
        <f t="shared" si="776"/>
        <v>7082</v>
      </c>
      <c r="O7083">
        <f t="shared" ca="1" si="773"/>
        <v>2.2734700972985578E-2</v>
      </c>
      <c r="P7083">
        <f t="shared" ca="1" si="774"/>
        <v>1.6162233817030756</v>
      </c>
      <c r="Q7083" t="str">
        <f t="shared" ca="1" si="775"/>
        <v>H</v>
      </c>
    </row>
    <row r="7084" spans="9:17" x14ac:dyDescent="0.25">
      <c r="I7084">
        <v>7083</v>
      </c>
      <c r="J7084">
        <f t="shared" ca="1" si="770"/>
        <v>1.0146318180363936</v>
      </c>
      <c r="K7084">
        <f t="shared" ca="1" si="771"/>
        <v>1.5612474688667977</v>
      </c>
      <c r="L7084" t="str">
        <f t="shared" ca="1" si="772"/>
        <v>H</v>
      </c>
      <c r="N7084">
        <f t="shared" si="776"/>
        <v>7083</v>
      </c>
      <c r="O7084">
        <f t="shared" ca="1" si="773"/>
        <v>2.1663462421935558</v>
      </c>
      <c r="P7084">
        <f t="shared" ca="1" si="774"/>
        <v>1.1122460365792084</v>
      </c>
      <c r="Q7084" t="str">
        <f t="shared" ca="1" si="775"/>
        <v>A</v>
      </c>
    </row>
    <row r="7085" spans="9:17" x14ac:dyDescent="0.25">
      <c r="I7085">
        <v>7084</v>
      </c>
      <c r="J7085">
        <f t="shared" ca="1" si="770"/>
        <v>1.5279235565030016</v>
      </c>
      <c r="K7085">
        <f t="shared" ca="1" si="771"/>
        <v>2.2177139007445446</v>
      </c>
      <c r="L7085" t="str">
        <f t="shared" ca="1" si="772"/>
        <v>H</v>
      </c>
      <c r="N7085">
        <f t="shared" si="776"/>
        <v>7084</v>
      </c>
      <c r="O7085">
        <f t="shared" ca="1" si="773"/>
        <v>0.87515494092024193</v>
      </c>
      <c r="P7085">
        <f t="shared" ca="1" si="774"/>
        <v>1.1539627560000472</v>
      </c>
      <c r="Q7085" t="str">
        <f t="shared" ca="1" si="775"/>
        <v>H</v>
      </c>
    </row>
    <row r="7086" spans="9:17" x14ac:dyDescent="0.25">
      <c r="I7086">
        <v>7085</v>
      </c>
      <c r="J7086">
        <f t="shared" ca="1" si="770"/>
        <v>0.14016955331344216</v>
      </c>
      <c r="K7086">
        <f t="shared" ca="1" si="771"/>
        <v>1.4834167480269549</v>
      </c>
      <c r="L7086" t="str">
        <f t="shared" ca="1" si="772"/>
        <v>H</v>
      </c>
      <c r="N7086">
        <f t="shared" si="776"/>
        <v>7085</v>
      </c>
      <c r="O7086">
        <f t="shared" ca="1" si="773"/>
        <v>1.0606010231969696</v>
      </c>
      <c r="P7086">
        <f t="shared" ca="1" si="774"/>
        <v>1.1287116011888529</v>
      </c>
      <c r="Q7086" t="str">
        <f t="shared" ca="1" si="775"/>
        <v>H</v>
      </c>
    </row>
    <row r="7087" spans="9:17" x14ac:dyDescent="0.25">
      <c r="I7087">
        <v>7086</v>
      </c>
      <c r="J7087">
        <f t="shared" ca="1" si="770"/>
        <v>3.6940874822082312</v>
      </c>
      <c r="K7087">
        <f t="shared" ca="1" si="771"/>
        <v>1.8974866397783665</v>
      </c>
      <c r="L7087" t="str">
        <f t="shared" ca="1" si="772"/>
        <v>A</v>
      </c>
      <c r="N7087">
        <f t="shared" si="776"/>
        <v>7086</v>
      </c>
      <c r="O7087">
        <f t="shared" ca="1" si="773"/>
        <v>1.3578536451945034</v>
      </c>
      <c r="P7087">
        <f t="shared" ca="1" si="774"/>
        <v>1.3401375516760452</v>
      </c>
      <c r="Q7087" t="str">
        <f t="shared" ca="1" si="775"/>
        <v>A</v>
      </c>
    </row>
    <row r="7088" spans="9:17" x14ac:dyDescent="0.25">
      <c r="I7088">
        <v>7087</v>
      </c>
      <c r="J7088">
        <f t="shared" ca="1" si="770"/>
        <v>0.27612148751876664</v>
      </c>
      <c r="K7088">
        <f t="shared" ca="1" si="771"/>
        <v>3.4524154961973181</v>
      </c>
      <c r="L7088" t="str">
        <f t="shared" ca="1" si="772"/>
        <v>H</v>
      </c>
      <c r="N7088">
        <f t="shared" si="776"/>
        <v>7087</v>
      </c>
      <c r="O7088">
        <f t="shared" ca="1" si="773"/>
        <v>1.6482264061908833</v>
      </c>
      <c r="P7088">
        <f t="shared" ca="1" si="774"/>
        <v>1.789845880265023</v>
      </c>
      <c r="Q7088" t="str">
        <f t="shared" ca="1" si="775"/>
        <v>H</v>
      </c>
    </row>
    <row r="7089" spans="9:17" x14ac:dyDescent="0.25">
      <c r="I7089">
        <v>7088</v>
      </c>
      <c r="J7089">
        <f t="shared" ca="1" si="770"/>
        <v>1.9406446122638554</v>
      </c>
      <c r="K7089">
        <f t="shared" ca="1" si="771"/>
        <v>1.9489546333724299</v>
      </c>
      <c r="L7089" t="str">
        <f t="shared" ca="1" si="772"/>
        <v>H</v>
      </c>
      <c r="N7089">
        <f t="shared" si="776"/>
        <v>7088</v>
      </c>
      <c r="O7089">
        <f t="shared" ca="1" si="773"/>
        <v>1.2639201584821467</v>
      </c>
      <c r="P7089">
        <f t="shared" ca="1" si="774"/>
        <v>1.3758777677845817</v>
      </c>
      <c r="Q7089" t="str">
        <f t="shared" ca="1" si="775"/>
        <v>H</v>
      </c>
    </row>
    <row r="7090" spans="9:17" x14ac:dyDescent="0.25">
      <c r="I7090">
        <v>7089</v>
      </c>
      <c r="J7090">
        <f t="shared" ca="1" si="770"/>
        <v>0.37724304994355595</v>
      </c>
      <c r="K7090">
        <f t="shared" ca="1" si="771"/>
        <v>3.2475267412743789</v>
      </c>
      <c r="L7090" t="str">
        <f t="shared" ca="1" si="772"/>
        <v>H</v>
      </c>
      <c r="N7090">
        <f t="shared" si="776"/>
        <v>7089</v>
      </c>
      <c r="O7090">
        <f t="shared" ca="1" si="773"/>
        <v>1.1635531692746723</v>
      </c>
      <c r="P7090">
        <f t="shared" ca="1" si="774"/>
        <v>2.3481316836828636</v>
      </c>
      <c r="Q7090" t="str">
        <f t="shared" ca="1" si="775"/>
        <v>H</v>
      </c>
    </row>
    <row r="7091" spans="9:17" x14ac:dyDescent="0.25">
      <c r="I7091">
        <v>7090</v>
      </c>
      <c r="J7091">
        <f t="shared" ca="1" si="770"/>
        <v>1.0068336969887559</v>
      </c>
      <c r="K7091">
        <f t="shared" ca="1" si="771"/>
        <v>2.0893457835625808</v>
      </c>
      <c r="L7091" t="str">
        <f t="shared" ca="1" si="772"/>
        <v>H</v>
      </c>
      <c r="N7091">
        <f t="shared" si="776"/>
        <v>7090</v>
      </c>
      <c r="O7091">
        <f t="shared" ca="1" si="773"/>
        <v>-0.70222206532437381</v>
      </c>
      <c r="P7091">
        <f t="shared" ca="1" si="774"/>
        <v>1.1701140944017134</v>
      </c>
      <c r="Q7091" t="str">
        <f t="shared" ca="1" si="775"/>
        <v>H</v>
      </c>
    </row>
    <row r="7092" spans="9:17" x14ac:dyDescent="0.25">
      <c r="I7092">
        <v>7091</v>
      </c>
      <c r="J7092">
        <f t="shared" ca="1" si="770"/>
        <v>0.44473516380006906</v>
      </c>
      <c r="K7092">
        <f t="shared" ca="1" si="771"/>
        <v>0.96413127314732316</v>
      </c>
      <c r="L7092" t="str">
        <f t="shared" ca="1" si="772"/>
        <v>H</v>
      </c>
      <c r="N7092">
        <f t="shared" si="776"/>
        <v>7091</v>
      </c>
      <c r="O7092">
        <f t="shared" ca="1" si="773"/>
        <v>2.4635183159973173</v>
      </c>
      <c r="P7092">
        <f t="shared" ca="1" si="774"/>
        <v>3.1875772546958761</v>
      </c>
      <c r="Q7092" t="str">
        <f t="shared" ca="1" si="775"/>
        <v>H</v>
      </c>
    </row>
    <row r="7093" spans="9:17" x14ac:dyDescent="0.25">
      <c r="I7093">
        <v>7092</v>
      </c>
      <c r="J7093">
        <f t="shared" ca="1" si="770"/>
        <v>2.0580899488940139</v>
      </c>
      <c r="K7093">
        <f t="shared" ca="1" si="771"/>
        <v>2.0260482841533127</v>
      </c>
      <c r="L7093" t="str">
        <f t="shared" ca="1" si="772"/>
        <v>A</v>
      </c>
      <c r="N7093">
        <f t="shared" si="776"/>
        <v>7092</v>
      </c>
      <c r="O7093">
        <f t="shared" ca="1" si="773"/>
        <v>2.6347799580219196</v>
      </c>
      <c r="P7093">
        <f t="shared" ca="1" si="774"/>
        <v>1.4984477539677783</v>
      </c>
      <c r="Q7093" t="str">
        <f t="shared" ca="1" si="775"/>
        <v>A</v>
      </c>
    </row>
    <row r="7094" spans="9:17" x14ac:dyDescent="0.25">
      <c r="I7094">
        <v>7093</v>
      </c>
      <c r="J7094">
        <f t="shared" ca="1" si="770"/>
        <v>-1.1106203765032878</v>
      </c>
      <c r="K7094">
        <f t="shared" ca="1" si="771"/>
        <v>1.2313074646379314</v>
      </c>
      <c r="L7094" t="str">
        <f t="shared" ca="1" si="772"/>
        <v>H</v>
      </c>
      <c r="N7094">
        <f t="shared" si="776"/>
        <v>7093</v>
      </c>
      <c r="O7094">
        <f t="shared" ca="1" si="773"/>
        <v>2.3000691286858208</v>
      </c>
      <c r="P7094">
        <f t="shared" ca="1" si="774"/>
        <v>1.0564297689557391</v>
      </c>
      <c r="Q7094" t="str">
        <f t="shared" ca="1" si="775"/>
        <v>A</v>
      </c>
    </row>
    <row r="7095" spans="9:17" x14ac:dyDescent="0.25">
      <c r="I7095">
        <v>7094</v>
      </c>
      <c r="J7095">
        <f t="shared" ca="1" si="770"/>
        <v>-1.0628607579404565</v>
      </c>
      <c r="K7095">
        <f t="shared" ca="1" si="771"/>
        <v>1.0553707557722736</v>
      </c>
      <c r="L7095" t="str">
        <f t="shared" ca="1" si="772"/>
        <v>H</v>
      </c>
      <c r="N7095">
        <f t="shared" si="776"/>
        <v>7094</v>
      </c>
      <c r="O7095">
        <f t="shared" ca="1" si="773"/>
        <v>-0.18439742619318067</v>
      </c>
      <c r="P7095">
        <f t="shared" ca="1" si="774"/>
        <v>0.38901170928138462</v>
      </c>
      <c r="Q7095" t="str">
        <f t="shared" ca="1" si="775"/>
        <v>H</v>
      </c>
    </row>
    <row r="7096" spans="9:17" x14ac:dyDescent="0.25">
      <c r="I7096">
        <v>7095</v>
      </c>
      <c r="J7096">
        <f t="shared" ca="1" si="770"/>
        <v>1.1376042486331577</v>
      </c>
      <c r="K7096">
        <f t="shared" ca="1" si="771"/>
        <v>1.5336881222690095</v>
      </c>
      <c r="L7096" t="str">
        <f t="shared" ca="1" si="772"/>
        <v>H</v>
      </c>
      <c r="N7096">
        <f t="shared" si="776"/>
        <v>7095</v>
      </c>
      <c r="O7096">
        <f t="shared" ca="1" si="773"/>
        <v>1.251907041820969</v>
      </c>
      <c r="P7096">
        <f t="shared" ca="1" si="774"/>
        <v>1.9094036614990748</v>
      </c>
      <c r="Q7096" t="str">
        <f t="shared" ca="1" si="775"/>
        <v>H</v>
      </c>
    </row>
    <row r="7097" spans="9:17" x14ac:dyDescent="0.25">
      <c r="I7097">
        <v>7096</v>
      </c>
      <c r="J7097">
        <f t="shared" ca="1" si="770"/>
        <v>1.7134642073295665</v>
      </c>
      <c r="K7097">
        <f t="shared" ca="1" si="771"/>
        <v>1.2851874180901974</v>
      </c>
      <c r="L7097" t="str">
        <f t="shared" ca="1" si="772"/>
        <v>A</v>
      </c>
      <c r="N7097">
        <f t="shared" si="776"/>
        <v>7096</v>
      </c>
      <c r="O7097">
        <f t="shared" ca="1" si="773"/>
        <v>1.4863648750271572</v>
      </c>
      <c r="P7097">
        <f t="shared" ca="1" si="774"/>
        <v>0.78102815356049127</v>
      </c>
      <c r="Q7097" t="str">
        <f t="shared" ca="1" si="775"/>
        <v>A</v>
      </c>
    </row>
    <row r="7098" spans="9:17" x14ac:dyDescent="0.25">
      <c r="I7098">
        <v>7097</v>
      </c>
      <c r="J7098">
        <f t="shared" ca="1" si="770"/>
        <v>1.0677158432095395</v>
      </c>
      <c r="K7098">
        <f t="shared" ca="1" si="771"/>
        <v>2.4602770108962577</v>
      </c>
      <c r="L7098" t="str">
        <f t="shared" ca="1" si="772"/>
        <v>H</v>
      </c>
      <c r="N7098">
        <f t="shared" si="776"/>
        <v>7097</v>
      </c>
      <c r="O7098">
        <f t="shared" ca="1" si="773"/>
        <v>1.4778939885668381</v>
      </c>
      <c r="P7098">
        <f t="shared" ca="1" si="774"/>
        <v>1.2877142249586504</v>
      </c>
      <c r="Q7098" t="str">
        <f t="shared" ca="1" si="775"/>
        <v>A</v>
      </c>
    </row>
    <row r="7099" spans="9:17" x14ac:dyDescent="0.25">
      <c r="I7099">
        <v>7098</v>
      </c>
      <c r="J7099">
        <f t="shared" ca="1" si="770"/>
        <v>1.6111562305377758</v>
      </c>
      <c r="K7099">
        <f t="shared" ca="1" si="771"/>
        <v>2.2777159644015188</v>
      </c>
      <c r="L7099" t="str">
        <f t="shared" ca="1" si="772"/>
        <v>H</v>
      </c>
      <c r="N7099">
        <f t="shared" si="776"/>
        <v>7098</v>
      </c>
      <c r="O7099">
        <f t="shared" ca="1" si="773"/>
        <v>0.90459293949157549</v>
      </c>
      <c r="P7099">
        <f t="shared" ca="1" si="774"/>
        <v>2.4458066926693212</v>
      </c>
      <c r="Q7099" t="str">
        <f t="shared" ca="1" si="775"/>
        <v>H</v>
      </c>
    </row>
    <row r="7100" spans="9:17" x14ac:dyDescent="0.25">
      <c r="I7100">
        <v>7099</v>
      </c>
      <c r="J7100">
        <f t="shared" ca="1" si="770"/>
        <v>0.9111587023064277</v>
      </c>
      <c r="K7100">
        <f t="shared" ca="1" si="771"/>
        <v>1.6417058035645453</v>
      </c>
      <c r="L7100" t="str">
        <f t="shared" ca="1" si="772"/>
        <v>H</v>
      </c>
      <c r="N7100">
        <f t="shared" si="776"/>
        <v>7099</v>
      </c>
      <c r="O7100">
        <f t="shared" ca="1" si="773"/>
        <v>1.4162495032245586</v>
      </c>
      <c r="P7100">
        <f t="shared" ca="1" si="774"/>
        <v>1.0039009326598174</v>
      </c>
      <c r="Q7100" t="str">
        <f t="shared" ca="1" si="775"/>
        <v>A</v>
      </c>
    </row>
    <row r="7101" spans="9:17" x14ac:dyDescent="0.25">
      <c r="I7101">
        <v>7100</v>
      </c>
      <c r="J7101">
        <f t="shared" ca="1" si="770"/>
        <v>-0.41222485201691539</v>
      </c>
      <c r="K7101">
        <f t="shared" ca="1" si="771"/>
        <v>1.4098740138328421</v>
      </c>
      <c r="L7101" t="str">
        <f t="shared" ca="1" si="772"/>
        <v>H</v>
      </c>
      <c r="N7101">
        <f t="shared" si="776"/>
        <v>7100</v>
      </c>
      <c r="O7101">
        <f t="shared" ca="1" si="773"/>
        <v>0.24025214807223694</v>
      </c>
      <c r="P7101">
        <f t="shared" ca="1" si="774"/>
        <v>1.1010066317288718</v>
      </c>
      <c r="Q7101" t="str">
        <f t="shared" ca="1" si="775"/>
        <v>H</v>
      </c>
    </row>
    <row r="7102" spans="9:17" x14ac:dyDescent="0.25">
      <c r="I7102">
        <v>7101</v>
      </c>
      <c r="J7102">
        <f t="shared" ca="1" si="770"/>
        <v>1.7947815672275209</v>
      </c>
      <c r="K7102">
        <f t="shared" ca="1" si="771"/>
        <v>2.4340828299930903</v>
      </c>
      <c r="L7102" t="str">
        <f t="shared" ca="1" si="772"/>
        <v>H</v>
      </c>
      <c r="N7102">
        <f t="shared" si="776"/>
        <v>7101</v>
      </c>
      <c r="O7102">
        <f t="shared" ca="1" si="773"/>
        <v>1.7155317884844528</v>
      </c>
      <c r="P7102">
        <f t="shared" ca="1" si="774"/>
        <v>2.7002236164160065</v>
      </c>
      <c r="Q7102" t="str">
        <f t="shared" ca="1" si="775"/>
        <v>H</v>
      </c>
    </row>
    <row r="7103" spans="9:17" x14ac:dyDescent="0.25">
      <c r="I7103">
        <v>7102</v>
      </c>
      <c r="J7103">
        <f t="shared" ca="1" si="770"/>
        <v>0.57700416140614541</v>
      </c>
      <c r="K7103">
        <f t="shared" ca="1" si="771"/>
        <v>1.4078478295079686</v>
      </c>
      <c r="L7103" t="str">
        <f t="shared" ca="1" si="772"/>
        <v>H</v>
      </c>
      <c r="N7103">
        <f t="shared" si="776"/>
        <v>7102</v>
      </c>
      <c r="O7103">
        <f t="shared" ca="1" si="773"/>
        <v>-0.58423526039183704</v>
      </c>
      <c r="P7103">
        <f t="shared" ca="1" si="774"/>
        <v>3.2834327056537833</v>
      </c>
      <c r="Q7103" t="str">
        <f t="shared" ca="1" si="775"/>
        <v>H</v>
      </c>
    </row>
    <row r="7104" spans="9:17" x14ac:dyDescent="0.25">
      <c r="I7104">
        <v>7103</v>
      </c>
      <c r="J7104">
        <f t="shared" ca="1" si="770"/>
        <v>9.2709815068539148E-2</v>
      </c>
      <c r="K7104">
        <f t="shared" ca="1" si="771"/>
        <v>0.66602710783988017</v>
      </c>
      <c r="L7104" t="str">
        <f t="shared" ca="1" si="772"/>
        <v>H</v>
      </c>
      <c r="N7104">
        <f t="shared" si="776"/>
        <v>7103</v>
      </c>
      <c r="O7104">
        <f t="shared" ca="1" si="773"/>
        <v>1.6317478290978207</v>
      </c>
      <c r="P7104">
        <f t="shared" ca="1" si="774"/>
        <v>2.1981642538667732</v>
      </c>
      <c r="Q7104" t="str">
        <f t="shared" ca="1" si="775"/>
        <v>H</v>
      </c>
    </row>
    <row r="7105" spans="9:17" x14ac:dyDescent="0.25">
      <c r="I7105">
        <v>7104</v>
      </c>
      <c r="J7105">
        <f t="shared" ca="1" si="770"/>
        <v>1.7551945421547253</v>
      </c>
      <c r="K7105">
        <f t="shared" ca="1" si="771"/>
        <v>1.6220793084197827</v>
      </c>
      <c r="L7105" t="str">
        <f t="shared" ca="1" si="772"/>
        <v>A</v>
      </c>
      <c r="N7105">
        <f t="shared" si="776"/>
        <v>7104</v>
      </c>
      <c r="O7105">
        <f t="shared" ca="1" si="773"/>
        <v>-0.66371615886758439</v>
      </c>
      <c r="P7105">
        <f t="shared" ca="1" si="774"/>
        <v>2.3949902356551847</v>
      </c>
      <c r="Q7105" t="str">
        <f t="shared" ca="1" si="775"/>
        <v>H</v>
      </c>
    </row>
    <row r="7106" spans="9:17" x14ac:dyDescent="0.25">
      <c r="I7106">
        <v>7105</v>
      </c>
      <c r="J7106">
        <f t="shared" ca="1" si="770"/>
        <v>-0.37132005484891994</v>
      </c>
      <c r="K7106">
        <f t="shared" ca="1" si="771"/>
        <v>1.4341200621845429</v>
      </c>
      <c r="L7106" t="str">
        <f t="shared" ca="1" si="772"/>
        <v>H</v>
      </c>
      <c r="N7106">
        <f t="shared" si="776"/>
        <v>7105</v>
      </c>
      <c r="O7106">
        <f t="shared" ca="1" si="773"/>
        <v>0.63692099761580656</v>
      </c>
      <c r="P7106">
        <f t="shared" ca="1" si="774"/>
        <v>0.91641773038753849</v>
      </c>
      <c r="Q7106" t="str">
        <f t="shared" ca="1" si="775"/>
        <v>H</v>
      </c>
    </row>
    <row r="7107" spans="9:17" x14ac:dyDescent="0.25">
      <c r="I7107">
        <v>7106</v>
      </c>
      <c r="J7107">
        <f t="shared" ref="J7107:J7170" ca="1" si="777">NORMINV(RAND(), $D$3,$F$3)</f>
        <v>2.202522626798789</v>
      </c>
      <c r="K7107">
        <f t="shared" ref="K7107:K7170" ca="1" si="778">NORMINV(RAND(), $D$2,$F$2)</f>
        <v>0.76948362982363061</v>
      </c>
      <c r="L7107" t="str">
        <f t="shared" ref="L7107:L7170" ca="1" si="779">IF(J7107&gt;K7107, "A", IF(J7107=K7107, "T", "H"))</f>
        <v>A</v>
      </c>
      <c r="N7107">
        <f t="shared" si="776"/>
        <v>7106</v>
      </c>
      <c r="O7107">
        <f t="shared" ref="O7107:O7170" ca="1" si="780">NORMINV(RAND(), $D$11,$F$11)</f>
        <v>0.22448772879692147</v>
      </c>
      <c r="P7107">
        <f t="shared" ref="P7107:P7170" ca="1" si="781">NORMINV(RAND(), $D$10,$F$10)</f>
        <v>1.5441395958737421</v>
      </c>
      <c r="Q7107" t="str">
        <f t="shared" ref="Q7107:Q7170" ca="1" si="782">IF(O7107&gt;P7107, "A", IF(O7107=P7107, "T", "H"))</f>
        <v>H</v>
      </c>
    </row>
    <row r="7108" spans="9:17" x14ac:dyDescent="0.25">
      <c r="I7108">
        <v>7107</v>
      </c>
      <c r="J7108">
        <f t="shared" ca="1" si="777"/>
        <v>-0.28681908147365709</v>
      </c>
      <c r="K7108">
        <f t="shared" ca="1" si="778"/>
        <v>1.8202283771018628</v>
      </c>
      <c r="L7108" t="str">
        <f t="shared" ca="1" si="779"/>
        <v>H</v>
      </c>
      <c r="N7108">
        <f t="shared" ref="N7108:N7171" si="783">N7107+1</f>
        <v>7107</v>
      </c>
      <c r="O7108">
        <f t="shared" ca="1" si="780"/>
        <v>1.0276252906870591</v>
      </c>
      <c r="P7108">
        <f t="shared" ca="1" si="781"/>
        <v>1.6329376091994554</v>
      </c>
      <c r="Q7108" t="str">
        <f t="shared" ca="1" si="782"/>
        <v>H</v>
      </c>
    </row>
    <row r="7109" spans="9:17" x14ac:dyDescent="0.25">
      <c r="I7109">
        <v>7108</v>
      </c>
      <c r="J7109">
        <f t="shared" ca="1" si="777"/>
        <v>1.1475678914642451</v>
      </c>
      <c r="K7109">
        <f t="shared" ca="1" si="778"/>
        <v>2.1255780811508025</v>
      </c>
      <c r="L7109" t="str">
        <f t="shared" ca="1" si="779"/>
        <v>H</v>
      </c>
      <c r="N7109">
        <f t="shared" si="783"/>
        <v>7108</v>
      </c>
      <c r="O7109">
        <f t="shared" ca="1" si="780"/>
        <v>0.19785063716831197</v>
      </c>
      <c r="P7109">
        <f t="shared" ca="1" si="781"/>
        <v>2.2574517631436817</v>
      </c>
      <c r="Q7109" t="str">
        <f t="shared" ca="1" si="782"/>
        <v>H</v>
      </c>
    </row>
    <row r="7110" spans="9:17" x14ac:dyDescent="0.25">
      <c r="I7110">
        <v>7109</v>
      </c>
      <c r="J7110">
        <f t="shared" ca="1" si="777"/>
        <v>0.97801726769367936</v>
      </c>
      <c r="K7110">
        <f t="shared" ca="1" si="778"/>
        <v>2.043406121175424</v>
      </c>
      <c r="L7110" t="str">
        <f t="shared" ca="1" si="779"/>
        <v>H</v>
      </c>
      <c r="N7110">
        <f t="shared" si="783"/>
        <v>7109</v>
      </c>
      <c r="O7110">
        <f t="shared" ca="1" si="780"/>
        <v>0.794879181014984</v>
      </c>
      <c r="P7110">
        <f t="shared" ca="1" si="781"/>
        <v>-0.12070257406234552</v>
      </c>
      <c r="Q7110" t="str">
        <f t="shared" ca="1" si="782"/>
        <v>A</v>
      </c>
    </row>
    <row r="7111" spans="9:17" x14ac:dyDescent="0.25">
      <c r="I7111">
        <v>7110</v>
      </c>
      <c r="J7111">
        <f t="shared" ca="1" si="777"/>
        <v>1.481398385409723</v>
      </c>
      <c r="K7111">
        <f t="shared" ca="1" si="778"/>
        <v>1.3866999539910094</v>
      </c>
      <c r="L7111" t="str">
        <f t="shared" ca="1" si="779"/>
        <v>A</v>
      </c>
      <c r="N7111">
        <f t="shared" si="783"/>
        <v>7110</v>
      </c>
      <c r="O7111">
        <f t="shared" ca="1" si="780"/>
        <v>1.1585966566910244</v>
      </c>
      <c r="P7111">
        <f t="shared" ca="1" si="781"/>
        <v>1.0393245612938777</v>
      </c>
      <c r="Q7111" t="str">
        <f t="shared" ca="1" si="782"/>
        <v>A</v>
      </c>
    </row>
    <row r="7112" spans="9:17" x14ac:dyDescent="0.25">
      <c r="I7112">
        <v>7111</v>
      </c>
      <c r="J7112">
        <f t="shared" ca="1" si="777"/>
        <v>0.49120226284653645</v>
      </c>
      <c r="K7112">
        <f t="shared" ca="1" si="778"/>
        <v>2.6817871612449773</v>
      </c>
      <c r="L7112" t="str">
        <f t="shared" ca="1" si="779"/>
        <v>H</v>
      </c>
      <c r="N7112">
        <f t="shared" si="783"/>
        <v>7111</v>
      </c>
      <c r="O7112">
        <f t="shared" ca="1" si="780"/>
        <v>-0.21401991636444362</v>
      </c>
      <c r="P7112">
        <f t="shared" ca="1" si="781"/>
        <v>0.60596697435999503</v>
      </c>
      <c r="Q7112" t="str">
        <f t="shared" ca="1" si="782"/>
        <v>H</v>
      </c>
    </row>
    <row r="7113" spans="9:17" x14ac:dyDescent="0.25">
      <c r="I7113">
        <v>7112</v>
      </c>
      <c r="J7113">
        <f t="shared" ca="1" si="777"/>
        <v>-1.017687957635532</v>
      </c>
      <c r="K7113">
        <f t="shared" ca="1" si="778"/>
        <v>2.5664040944578601</v>
      </c>
      <c r="L7113" t="str">
        <f t="shared" ca="1" si="779"/>
        <v>H</v>
      </c>
      <c r="N7113">
        <f t="shared" si="783"/>
        <v>7112</v>
      </c>
      <c r="O7113">
        <f t="shared" ca="1" si="780"/>
        <v>2.4442242200399118</v>
      </c>
      <c r="P7113">
        <f t="shared" ca="1" si="781"/>
        <v>1.8349343501751023</v>
      </c>
      <c r="Q7113" t="str">
        <f t="shared" ca="1" si="782"/>
        <v>A</v>
      </c>
    </row>
    <row r="7114" spans="9:17" x14ac:dyDescent="0.25">
      <c r="I7114">
        <v>7113</v>
      </c>
      <c r="J7114">
        <f t="shared" ca="1" si="777"/>
        <v>1.0070561908336995E-2</v>
      </c>
      <c r="K7114">
        <f t="shared" ca="1" si="778"/>
        <v>2.6113494800407113</v>
      </c>
      <c r="L7114" t="str">
        <f t="shared" ca="1" si="779"/>
        <v>H</v>
      </c>
      <c r="N7114">
        <f t="shared" si="783"/>
        <v>7113</v>
      </c>
      <c r="O7114">
        <f t="shared" ca="1" si="780"/>
        <v>0.59740663560857421</v>
      </c>
      <c r="P7114">
        <f t="shared" ca="1" si="781"/>
        <v>1.1193626578638736</v>
      </c>
      <c r="Q7114" t="str">
        <f t="shared" ca="1" si="782"/>
        <v>H</v>
      </c>
    </row>
    <row r="7115" spans="9:17" x14ac:dyDescent="0.25">
      <c r="I7115">
        <v>7114</v>
      </c>
      <c r="J7115">
        <f t="shared" ca="1" si="777"/>
        <v>0.93621839631095838</v>
      </c>
      <c r="K7115">
        <f t="shared" ca="1" si="778"/>
        <v>0.9845704007939684</v>
      </c>
      <c r="L7115" t="str">
        <f t="shared" ca="1" si="779"/>
        <v>H</v>
      </c>
      <c r="N7115">
        <f t="shared" si="783"/>
        <v>7114</v>
      </c>
      <c r="O7115">
        <f t="shared" ca="1" si="780"/>
        <v>2.3395420096909456</v>
      </c>
      <c r="P7115">
        <f t="shared" ca="1" si="781"/>
        <v>1.3456960406857834</v>
      </c>
      <c r="Q7115" t="str">
        <f t="shared" ca="1" si="782"/>
        <v>A</v>
      </c>
    </row>
    <row r="7116" spans="9:17" x14ac:dyDescent="0.25">
      <c r="I7116">
        <v>7115</v>
      </c>
      <c r="J7116">
        <f t="shared" ca="1" si="777"/>
        <v>-2.349723767650147E-2</v>
      </c>
      <c r="K7116">
        <f t="shared" ca="1" si="778"/>
        <v>1.1418034454540051</v>
      </c>
      <c r="L7116" t="str">
        <f t="shared" ca="1" si="779"/>
        <v>H</v>
      </c>
      <c r="N7116">
        <f t="shared" si="783"/>
        <v>7115</v>
      </c>
      <c r="O7116">
        <f t="shared" ca="1" si="780"/>
        <v>-0.32368708412131031</v>
      </c>
      <c r="P7116">
        <f t="shared" ca="1" si="781"/>
        <v>1.233972910393387</v>
      </c>
      <c r="Q7116" t="str">
        <f t="shared" ca="1" si="782"/>
        <v>H</v>
      </c>
    </row>
    <row r="7117" spans="9:17" x14ac:dyDescent="0.25">
      <c r="I7117">
        <v>7116</v>
      </c>
      <c r="J7117">
        <f t="shared" ca="1" si="777"/>
        <v>0.69421401593954679</v>
      </c>
      <c r="K7117">
        <f t="shared" ca="1" si="778"/>
        <v>2.4883942851700045</v>
      </c>
      <c r="L7117" t="str">
        <f t="shared" ca="1" si="779"/>
        <v>H</v>
      </c>
      <c r="N7117">
        <f t="shared" si="783"/>
        <v>7116</v>
      </c>
      <c r="O7117">
        <f t="shared" ca="1" si="780"/>
        <v>-0.45617440449046165</v>
      </c>
      <c r="P7117">
        <f t="shared" ca="1" si="781"/>
        <v>2.1472389552285636</v>
      </c>
      <c r="Q7117" t="str">
        <f t="shared" ca="1" si="782"/>
        <v>H</v>
      </c>
    </row>
    <row r="7118" spans="9:17" x14ac:dyDescent="0.25">
      <c r="I7118">
        <v>7117</v>
      </c>
      <c r="J7118">
        <f t="shared" ca="1" si="777"/>
        <v>3.8869012374382539</v>
      </c>
      <c r="K7118">
        <f t="shared" ca="1" si="778"/>
        <v>1.9681996033107614</v>
      </c>
      <c r="L7118" t="str">
        <f t="shared" ca="1" si="779"/>
        <v>A</v>
      </c>
      <c r="N7118">
        <f t="shared" si="783"/>
        <v>7117</v>
      </c>
      <c r="O7118">
        <f t="shared" ca="1" si="780"/>
        <v>-0.54972395653974693</v>
      </c>
      <c r="P7118">
        <f t="shared" ca="1" si="781"/>
        <v>0.95975728888902478</v>
      </c>
      <c r="Q7118" t="str">
        <f t="shared" ca="1" si="782"/>
        <v>H</v>
      </c>
    </row>
    <row r="7119" spans="9:17" x14ac:dyDescent="0.25">
      <c r="I7119">
        <v>7118</v>
      </c>
      <c r="J7119">
        <f t="shared" ca="1" si="777"/>
        <v>0.54307210937710426</v>
      </c>
      <c r="K7119">
        <f t="shared" ca="1" si="778"/>
        <v>2.8151564018833186</v>
      </c>
      <c r="L7119" t="str">
        <f t="shared" ca="1" si="779"/>
        <v>H</v>
      </c>
      <c r="N7119">
        <f t="shared" si="783"/>
        <v>7118</v>
      </c>
      <c r="O7119">
        <f t="shared" ca="1" si="780"/>
        <v>2.3494327612820678</v>
      </c>
      <c r="P7119">
        <f t="shared" ca="1" si="781"/>
        <v>1.1891454674074873</v>
      </c>
      <c r="Q7119" t="str">
        <f t="shared" ca="1" si="782"/>
        <v>A</v>
      </c>
    </row>
    <row r="7120" spans="9:17" x14ac:dyDescent="0.25">
      <c r="I7120">
        <v>7119</v>
      </c>
      <c r="J7120">
        <f t="shared" ca="1" si="777"/>
        <v>1.2785714231975924</v>
      </c>
      <c r="K7120">
        <f t="shared" ca="1" si="778"/>
        <v>2.5859346851732328</v>
      </c>
      <c r="L7120" t="str">
        <f t="shared" ca="1" si="779"/>
        <v>H</v>
      </c>
      <c r="N7120">
        <f t="shared" si="783"/>
        <v>7119</v>
      </c>
      <c r="O7120">
        <f t="shared" ca="1" si="780"/>
        <v>-0.19233745501717003</v>
      </c>
      <c r="P7120">
        <f t="shared" ca="1" si="781"/>
        <v>0.99406466233760371</v>
      </c>
      <c r="Q7120" t="str">
        <f t="shared" ca="1" si="782"/>
        <v>H</v>
      </c>
    </row>
    <row r="7121" spans="9:17" x14ac:dyDescent="0.25">
      <c r="I7121">
        <v>7120</v>
      </c>
      <c r="J7121">
        <f t="shared" ca="1" si="777"/>
        <v>1.3372600409852025</v>
      </c>
      <c r="K7121">
        <f t="shared" ca="1" si="778"/>
        <v>0.4312745891904155</v>
      </c>
      <c r="L7121" t="str">
        <f t="shared" ca="1" si="779"/>
        <v>A</v>
      </c>
      <c r="N7121">
        <f t="shared" si="783"/>
        <v>7120</v>
      </c>
      <c r="O7121">
        <f t="shared" ca="1" si="780"/>
        <v>1.2190399409250934</v>
      </c>
      <c r="P7121">
        <f t="shared" ca="1" si="781"/>
        <v>1.9454502815138985</v>
      </c>
      <c r="Q7121" t="str">
        <f t="shared" ca="1" si="782"/>
        <v>H</v>
      </c>
    </row>
    <row r="7122" spans="9:17" x14ac:dyDescent="0.25">
      <c r="I7122">
        <v>7121</v>
      </c>
      <c r="J7122">
        <f t="shared" ca="1" si="777"/>
        <v>1.3493088018674024</v>
      </c>
      <c r="K7122">
        <f t="shared" ca="1" si="778"/>
        <v>1.9206919463985637</v>
      </c>
      <c r="L7122" t="str">
        <f t="shared" ca="1" si="779"/>
        <v>H</v>
      </c>
      <c r="N7122">
        <f t="shared" si="783"/>
        <v>7121</v>
      </c>
      <c r="O7122">
        <f t="shared" ca="1" si="780"/>
        <v>-0.28153585769559208</v>
      </c>
      <c r="P7122">
        <f t="shared" ca="1" si="781"/>
        <v>2.2343796647822387</v>
      </c>
      <c r="Q7122" t="str">
        <f t="shared" ca="1" si="782"/>
        <v>H</v>
      </c>
    </row>
    <row r="7123" spans="9:17" x14ac:dyDescent="0.25">
      <c r="I7123">
        <v>7122</v>
      </c>
      <c r="J7123">
        <f t="shared" ca="1" si="777"/>
        <v>-0.64027759749497748</v>
      </c>
      <c r="K7123">
        <f t="shared" ca="1" si="778"/>
        <v>3.054272936525158</v>
      </c>
      <c r="L7123" t="str">
        <f t="shared" ca="1" si="779"/>
        <v>H</v>
      </c>
      <c r="N7123">
        <f t="shared" si="783"/>
        <v>7122</v>
      </c>
      <c r="O7123">
        <f t="shared" ca="1" si="780"/>
        <v>-1.4202148756101642</v>
      </c>
      <c r="P7123">
        <f t="shared" ca="1" si="781"/>
        <v>1.0586493770383334</v>
      </c>
      <c r="Q7123" t="str">
        <f t="shared" ca="1" si="782"/>
        <v>H</v>
      </c>
    </row>
    <row r="7124" spans="9:17" x14ac:dyDescent="0.25">
      <c r="I7124">
        <v>7123</v>
      </c>
      <c r="J7124">
        <f t="shared" ca="1" si="777"/>
        <v>-1.0774109373442655</v>
      </c>
      <c r="K7124">
        <f t="shared" ca="1" si="778"/>
        <v>2.4409797247567346</v>
      </c>
      <c r="L7124" t="str">
        <f t="shared" ca="1" si="779"/>
        <v>H</v>
      </c>
      <c r="N7124">
        <f t="shared" si="783"/>
        <v>7123</v>
      </c>
      <c r="O7124">
        <f t="shared" ca="1" si="780"/>
        <v>-0.46625337719202364</v>
      </c>
      <c r="P7124">
        <f t="shared" ca="1" si="781"/>
        <v>1.953667403483101</v>
      </c>
      <c r="Q7124" t="str">
        <f t="shared" ca="1" si="782"/>
        <v>H</v>
      </c>
    </row>
    <row r="7125" spans="9:17" x14ac:dyDescent="0.25">
      <c r="I7125">
        <v>7124</v>
      </c>
      <c r="J7125">
        <f t="shared" ca="1" si="777"/>
        <v>0.59209147925669847</v>
      </c>
      <c r="K7125">
        <f t="shared" ca="1" si="778"/>
        <v>-5.3538638237939695E-2</v>
      </c>
      <c r="L7125" t="str">
        <f t="shared" ca="1" si="779"/>
        <v>A</v>
      </c>
      <c r="N7125">
        <f t="shared" si="783"/>
        <v>7124</v>
      </c>
      <c r="O7125">
        <f t="shared" ca="1" si="780"/>
        <v>1.6262128809041991</v>
      </c>
      <c r="P7125">
        <f t="shared" ca="1" si="781"/>
        <v>1.0231709246382559</v>
      </c>
      <c r="Q7125" t="str">
        <f t="shared" ca="1" si="782"/>
        <v>A</v>
      </c>
    </row>
    <row r="7126" spans="9:17" x14ac:dyDescent="0.25">
      <c r="I7126">
        <v>7125</v>
      </c>
      <c r="J7126">
        <f t="shared" ca="1" si="777"/>
        <v>0.74245427740118797</v>
      </c>
      <c r="K7126">
        <f t="shared" ca="1" si="778"/>
        <v>1.4179092859521552</v>
      </c>
      <c r="L7126" t="str">
        <f t="shared" ca="1" si="779"/>
        <v>H</v>
      </c>
      <c r="N7126">
        <f t="shared" si="783"/>
        <v>7125</v>
      </c>
      <c r="O7126">
        <f t="shared" ca="1" si="780"/>
        <v>5.1671511666964931E-2</v>
      </c>
      <c r="P7126">
        <f t="shared" ca="1" si="781"/>
        <v>1.6093654633804619</v>
      </c>
      <c r="Q7126" t="str">
        <f t="shared" ca="1" si="782"/>
        <v>H</v>
      </c>
    </row>
    <row r="7127" spans="9:17" x14ac:dyDescent="0.25">
      <c r="I7127">
        <v>7126</v>
      </c>
      <c r="J7127">
        <f t="shared" ca="1" si="777"/>
        <v>0.12799684291009117</v>
      </c>
      <c r="K7127">
        <f t="shared" ca="1" si="778"/>
        <v>2.6323804118721172</v>
      </c>
      <c r="L7127" t="str">
        <f t="shared" ca="1" si="779"/>
        <v>H</v>
      </c>
      <c r="N7127">
        <f t="shared" si="783"/>
        <v>7126</v>
      </c>
      <c r="O7127">
        <f t="shared" ca="1" si="780"/>
        <v>0.73334134426708886</v>
      </c>
      <c r="P7127">
        <f t="shared" ca="1" si="781"/>
        <v>0.62239445709960428</v>
      </c>
      <c r="Q7127" t="str">
        <f t="shared" ca="1" si="782"/>
        <v>A</v>
      </c>
    </row>
    <row r="7128" spans="9:17" x14ac:dyDescent="0.25">
      <c r="I7128">
        <v>7127</v>
      </c>
      <c r="J7128">
        <f t="shared" ca="1" si="777"/>
        <v>3.0046387008660336</v>
      </c>
      <c r="K7128">
        <f t="shared" ca="1" si="778"/>
        <v>1.4962465101394633</v>
      </c>
      <c r="L7128" t="str">
        <f t="shared" ca="1" si="779"/>
        <v>A</v>
      </c>
      <c r="N7128">
        <f t="shared" si="783"/>
        <v>7127</v>
      </c>
      <c r="O7128">
        <f t="shared" ca="1" si="780"/>
        <v>1.3857640116182304</v>
      </c>
      <c r="P7128">
        <f t="shared" ca="1" si="781"/>
        <v>2.161258500043957</v>
      </c>
      <c r="Q7128" t="str">
        <f t="shared" ca="1" si="782"/>
        <v>H</v>
      </c>
    </row>
    <row r="7129" spans="9:17" x14ac:dyDescent="0.25">
      <c r="I7129">
        <v>7128</v>
      </c>
      <c r="J7129">
        <f t="shared" ca="1" si="777"/>
        <v>0.47495096729496189</v>
      </c>
      <c r="K7129">
        <f t="shared" ca="1" si="778"/>
        <v>1.1795337331653852</v>
      </c>
      <c r="L7129" t="str">
        <f t="shared" ca="1" si="779"/>
        <v>H</v>
      </c>
      <c r="N7129">
        <f t="shared" si="783"/>
        <v>7128</v>
      </c>
      <c r="O7129">
        <f t="shared" ca="1" si="780"/>
        <v>1.8395294985191937</v>
      </c>
      <c r="P7129">
        <f t="shared" ca="1" si="781"/>
        <v>0.37039486360650065</v>
      </c>
      <c r="Q7129" t="str">
        <f t="shared" ca="1" si="782"/>
        <v>A</v>
      </c>
    </row>
    <row r="7130" spans="9:17" x14ac:dyDescent="0.25">
      <c r="I7130">
        <v>7129</v>
      </c>
      <c r="J7130">
        <f t="shared" ca="1" si="777"/>
        <v>0.24278882256932022</v>
      </c>
      <c r="K7130">
        <f t="shared" ca="1" si="778"/>
        <v>0.14562649152193963</v>
      </c>
      <c r="L7130" t="str">
        <f t="shared" ca="1" si="779"/>
        <v>A</v>
      </c>
      <c r="N7130">
        <f t="shared" si="783"/>
        <v>7129</v>
      </c>
      <c r="O7130">
        <f t="shared" ca="1" si="780"/>
        <v>1.2800183400726741</v>
      </c>
      <c r="P7130">
        <f t="shared" ca="1" si="781"/>
        <v>0.78037895752737874</v>
      </c>
      <c r="Q7130" t="str">
        <f t="shared" ca="1" si="782"/>
        <v>A</v>
      </c>
    </row>
    <row r="7131" spans="9:17" x14ac:dyDescent="0.25">
      <c r="I7131">
        <v>7130</v>
      </c>
      <c r="J7131">
        <f t="shared" ca="1" si="777"/>
        <v>0.16309983075367396</v>
      </c>
      <c r="K7131">
        <f t="shared" ca="1" si="778"/>
        <v>0.68455334120507816</v>
      </c>
      <c r="L7131" t="str">
        <f t="shared" ca="1" si="779"/>
        <v>H</v>
      </c>
      <c r="N7131">
        <f t="shared" si="783"/>
        <v>7130</v>
      </c>
      <c r="O7131">
        <f t="shared" ca="1" si="780"/>
        <v>-0.82145131800938764</v>
      </c>
      <c r="P7131">
        <f t="shared" ca="1" si="781"/>
        <v>0.87778091667132807</v>
      </c>
      <c r="Q7131" t="str">
        <f t="shared" ca="1" si="782"/>
        <v>H</v>
      </c>
    </row>
    <row r="7132" spans="9:17" x14ac:dyDescent="0.25">
      <c r="I7132">
        <v>7131</v>
      </c>
      <c r="J7132">
        <f t="shared" ca="1" si="777"/>
        <v>0.50221765895317094</v>
      </c>
      <c r="K7132">
        <f t="shared" ca="1" si="778"/>
        <v>0.53585746861385664</v>
      </c>
      <c r="L7132" t="str">
        <f t="shared" ca="1" si="779"/>
        <v>H</v>
      </c>
      <c r="N7132">
        <f t="shared" si="783"/>
        <v>7131</v>
      </c>
      <c r="O7132">
        <f t="shared" ca="1" si="780"/>
        <v>-0.18592847385781008</v>
      </c>
      <c r="P7132">
        <f t="shared" ca="1" si="781"/>
        <v>1.5471436164581458</v>
      </c>
      <c r="Q7132" t="str">
        <f t="shared" ca="1" si="782"/>
        <v>H</v>
      </c>
    </row>
    <row r="7133" spans="9:17" x14ac:dyDescent="0.25">
      <c r="I7133">
        <v>7132</v>
      </c>
      <c r="J7133">
        <f t="shared" ca="1" si="777"/>
        <v>1.7250560456855628</v>
      </c>
      <c r="K7133">
        <f t="shared" ca="1" si="778"/>
        <v>1.1027947528589004</v>
      </c>
      <c r="L7133" t="str">
        <f t="shared" ca="1" si="779"/>
        <v>A</v>
      </c>
      <c r="N7133">
        <f t="shared" si="783"/>
        <v>7132</v>
      </c>
      <c r="O7133">
        <f t="shared" ca="1" si="780"/>
        <v>-0.55339336491621927</v>
      </c>
      <c r="P7133">
        <f t="shared" ca="1" si="781"/>
        <v>-0.20612213609036178</v>
      </c>
      <c r="Q7133" t="str">
        <f t="shared" ca="1" si="782"/>
        <v>H</v>
      </c>
    </row>
    <row r="7134" spans="9:17" x14ac:dyDescent="0.25">
      <c r="I7134">
        <v>7133</v>
      </c>
      <c r="J7134">
        <f t="shared" ca="1" si="777"/>
        <v>0.56746307168424903</v>
      </c>
      <c r="K7134">
        <f t="shared" ca="1" si="778"/>
        <v>2.6121178222307306</v>
      </c>
      <c r="L7134" t="str">
        <f t="shared" ca="1" si="779"/>
        <v>H</v>
      </c>
      <c r="N7134">
        <f t="shared" si="783"/>
        <v>7133</v>
      </c>
      <c r="O7134">
        <f t="shared" ca="1" si="780"/>
        <v>2.9213513908580557</v>
      </c>
      <c r="P7134">
        <f t="shared" ca="1" si="781"/>
        <v>1.3623920213280933</v>
      </c>
      <c r="Q7134" t="str">
        <f t="shared" ca="1" si="782"/>
        <v>A</v>
      </c>
    </row>
    <row r="7135" spans="9:17" x14ac:dyDescent="0.25">
      <c r="I7135">
        <v>7134</v>
      </c>
      <c r="J7135">
        <f t="shared" ca="1" si="777"/>
        <v>2.8431414371504902</v>
      </c>
      <c r="K7135">
        <f t="shared" ca="1" si="778"/>
        <v>1.8839674474831505</v>
      </c>
      <c r="L7135" t="str">
        <f t="shared" ca="1" si="779"/>
        <v>A</v>
      </c>
      <c r="N7135">
        <f t="shared" si="783"/>
        <v>7134</v>
      </c>
      <c r="O7135">
        <f t="shared" ca="1" si="780"/>
        <v>0.31990069617531353</v>
      </c>
      <c r="P7135">
        <f t="shared" ca="1" si="781"/>
        <v>1.5659795407406651</v>
      </c>
      <c r="Q7135" t="str">
        <f t="shared" ca="1" si="782"/>
        <v>H</v>
      </c>
    </row>
    <row r="7136" spans="9:17" x14ac:dyDescent="0.25">
      <c r="I7136">
        <v>7135</v>
      </c>
      <c r="J7136">
        <f t="shared" ca="1" si="777"/>
        <v>-5.0964536024156848E-2</v>
      </c>
      <c r="K7136">
        <f t="shared" ca="1" si="778"/>
        <v>1.3887085590177475</v>
      </c>
      <c r="L7136" t="str">
        <f t="shared" ca="1" si="779"/>
        <v>H</v>
      </c>
      <c r="N7136">
        <f t="shared" si="783"/>
        <v>7135</v>
      </c>
      <c r="O7136">
        <f t="shared" ca="1" si="780"/>
        <v>1.8088727125575794</v>
      </c>
      <c r="P7136">
        <f t="shared" ca="1" si="781"/>
        <v>0.84960337740545222</v>
      </c>
      <c r="Q7136" t="str">
        <f t="shared" ca="1" si="782"/>
        <v>A</v>
      </c>
    </row>
    <row r="7137" spans="9:17" x14ac:dyDescent="0.25">
      <c r="I7137">
        <v>7136</v>
      </c>
      <c r="J7137">
        <f t="shared" ca="1" si="777"/>
        <v>2.7667723002591762</v>
      </c>
      <c r="K7137">
        <f t="shared" ca="1" si="778"/>
        <v>1.8235639616240849</v>
      </c>
      <c r="L7137" t="str">
        <f t="shared" ca="1" si="779"/>
        <v>A</v>
      </c>
      <c r="N7137">
        <f t="shared" si="783"/>
        <v>7136</v>
      </c>
      <c r="O7137">
        <f t="shared" ca="1" si="780"/>
        <v>0.14909232778902148</v>
      </c>
      <c r="P7137">
        <f t="shared" ca="1" si="781"/>
        <v>0.82044715789386635</v>
      </c>
      <c r="Q7137" t="str">
        <f t="shared" ca="1" si="782"/>
        <v>H</v>
      </c>
    </row>
    <row r="7138" spans="9:17" x14ac:dyDescent="0.25">
      <c r="I7138">
        <v>7137</v>
      </c>
      <c r="J7138">
        <f t="shared" ca="1" si="777"/>
        <v>1.2501062037801833</v>
      </c>
      <c r="K7138">
        <f t="shared" ca="1" si="778"/>
        <v>2.3366514339972082</v>
      </c>
      <c r="L7138" t="str">
        <f t="shared" ca="1" si="779"/>
        <v>H</v>
      </c>
      <c r="N7138">
        <f t="shared" si="783"/>
        <v>7137</v>
      </c>
      <c r="O7138">
        <f t="shared" ca="1" si="780"/>
        <v>0.85829476113711722</v>
      </c>
      <c r="P7138">
        <f t="shared" ca="1" si="781"/>
        <v>1.3748835932793844</v>
      </c>
      <c r="Q7138" t="str">
        <f t="shared" ca="1" si="782"/>
        <v>H</v>
      </c>
    </row>
    <row r="7139" spans="9:17" x14ac:dyDescent="0.25">
      <c r="I7139">
        <v>7138</v>
      </c>
      <c r="J7139">
        <f t="shared" ca="1" si="777"/>
        <v>0.49355011019686168</v>
      </c>
      <c r="K7139">
        <f t="shared" ca="1" si="778"/>
        <v>1.2964512180341301</v>
      </c>
      <c r="L7139" t="str">
        <f t="shared" ca="1" si="779"/>
        <v>H</v>
      </c>
      <c r="N7139">
        <f t="shared" si="783"/>
        <v>7138</v>
      </c>
      <c r="O7139">
        <f t="shared" ca="1" si="780"/>
        <v>-0.1338994843477701</v>
      </c>
      <c r="P7139">
        <f t="shared" ca="1" si="781"/>
        <v>2.0088692098101513</v>
      </c>
      <c r="Q7139" t="str">
        <f t="shared" ca="1" si="782"/>
        <v>H</v>
      </c>
    </row>
    <row r="7140" spans="9:17" x14ac:dyDescent="0.25">
      <c r="I7140">
        <v>7139</v>
      </c>
      <c r="J7140">
        <f t="shared" ca="1" si="777"/>
        <v>0.43766645738523724</v>
      </c>
      <c r="K7140">
        <f t="shared" ca="1" si="778"/>
        <v>2.6471433386700918</v>
      </c>
      <c r="L7140" t="str">
        <f t="shared" ca="1" si="779"/>
        <v>H</v>
      </c>
      <c r="N7140">
        <f t="shared" si="783"/>
        <v>7139</v>
      </c>
      <c r="O7140">
        <f t="shared" ca="1" si="780"/>
        <v>1.185897021270832</v>
      </c>
      <c r="P7140">
        <f t="shared" ca="1" si="781"/>
        <v>1.2591861154267348</v>
      </c>
      <c r="Q7140" t="str">
        <f t="shared" ca="1" si="782"/>
        <v>H</v>
      </c>
    </row>
    <row r="7141" spans="9:17" x14ac:dyDescent="0.25">
      <c r="I7141">
        <v>7140</v>
      </c>
      <c r="J7141">
        <f t="shared" ca="1" si="777"/>
        <v>1.2940223938838713</v>
      </c>
      <c r="K7141">
        <f t="shared" ca="1" si="778"/>
        <v>0.55708883366515405</v>
      </c>
      <c r="L7141" t="str">
        <f t="shared" ca="1" si="779"/>
        <v>A</v>
      </c>
      <c r="N7141">
        <f t="shared" si="783"/>
        <v>7140</v>
      </c>
      <c r="O7141">
        <f t="shared" ca="1" si="780"/>
        <v>-0.51547734434898129</v>
      </c>
      <c r="P7141">
        <f t="shared" ca="1" si="781"/>
        <v>2.4214712558128646</v>
      </c>
      <c r="Q7141" t="str">
        <f t="shared" ca="1" si="782"/>
        <v>H</v>
      </c>
    </row>
    <row r="7142" spans="9:17" x14ac:dyDescent="0.25">
      <c r="I7142">
        <v>7141</v>
      </c>
      <c r="J7142">
        <f t="shared" ca="1" si="777"/>
        <v>0.69137224004613229</v>
      </c>
      <c r="K7142">
        <f t="shared" ca="1" si="778"/>
        <v>1.617383724765477</v>
      </c>
      <c r="L7142" t="str">
        <f t="shared" ca="1" si="779"/>
        <v>H</v>
      </c>
      <c r="N7142">
        <f t="shared" si="783"/>
        <v>7141</v>
      </c>
      <c r="O7142">
        <f t="shared" ca="1" si="780"/>
        <v>0.54283260192731675</v>
      </c>
      <c r="P7142">
        <f t="shared" ca="1" si="781"/>
        <v>0.51630273330351217</v>
      </c>
      <c r="Q7142" t="str">
        <f t="shared" ca="1" si="782"/>
        <v>A</v>
      </c>
    </row>
    <row r="7143" spans="9:17" x14ac:dyDescent="0.25">
      <c r="I7143">
        <v>7142</v>
      </c>
      <c r="J7143">
        <f t="shared" ca="1" si="777"/>
        <v>2.3868701789186315</v>
      </c>
      <c r="K7143">
        <f t="shared" ca="1" si="778"/>
        <v>2.4880328984957671</v>
      </c>
      <c r="L7143" t="str">
        <f t="shared" ca="1" si="779"/>
        <v>H</v>
      </c>
      <c r="N7143">
        <f t="shared" si="783"/>
        <v>7142</v>
      </c>
      <c r="O7143">
        <f t="shared" ca="1" si="780"/>
        <v>0.8087435924053904</v>
      </c>
      <c r="P7143">
        <f t="shared" ca="1" si="781"/>
        <v>1.1279114077121339</v>
      </c>
      <c r="Q7143" t="str">
        <f t="shared" ca="1" si="782"/>
        <v>H</v>
      </c>
    </row>
    <row r="7144" spans="9:17" x14ac:dyDescent="0.25">
      <c r="I7144">
        <v>7143</v>
      </c>
      <c r="J7144">
        <f t="shared" ca="1" si="777"/>
        <v>-0.53954267668472422</v>
      </c>
      <c r="K7144">
        <f t="shared" ca="1" si="778"/>
        <v>0.98309675011187891</v>
      </c>
      <c r="L7144" t="str">
        <f t="shared" ca="1" si="779"/>
        <v>H</v>
      </c>
      <c r="N7144">
        <f t="shared" si="783"/>
        <v>7143</v>
      </c>
      <c r="O7144">
        <f t="shared" ca="1" si="780"/>
        <v>1.2748973196915507</v>
      </c>
      <c r="P7144">
        <f t="shared" ca="1" si="781"/>
        <v>0.98195588693882319</v>
      </c>
      <c r="Q7144" t="str">
        <f t="shared" ca="1" si="782"/>
        <v>A</v>
      </c>
    </row>
    <row r="7145" spans="9:17" x14ac:dyDescent="0.25">
      <c r="I7145">
        <v>7144</v>
      </c>
      <c r="J7145">
        <f t="shared" ca="1" si="777"/>
        <v>0.94348675175328411</v>
      </c>
      <c r="K7145">
        <f t="shared" ca="1" si="778"/>
        <v>2.153366869379354</v>
      </c>
      <c r="L7145" t="str">
        <f t="shared" ca="1" si="779"/>
        <v>H</v>
      </c>
      <c r="N7145">
        <f t="shared" si="783"/>
        <v>7144</v>
      </c>
      <c r="O7145">
        <f t="shared" ca="1" si="780"/>
        <v>2.1416339042318722</v>
      </c>
      <c r="P7145">
        <f t="shared" ca="1" si="781"/>
        <v>1.707922347132667</v>
      </c>
      <c r="Q7145" t="str">
        <f t="shared" ca="1" si="782"/>
        <v>A</v>
      </c>
    </row>
    <row r="7146" spans="9:17" x14ac:dyDescent="0.25">
      <c r="I7146">
        <v>7145</v>
      </c>
      <c r="J7146">
        <f t="shared" ca="1" si="777"/>
        <v>8.9350923926954651E-2</v>
      </c>
      <c r="K7146">
        <f t="shared" ca="1" si="778"/>
        <v>0.9436683499097942</v>
      </c>
      <c r="L7146" t="str">
        <f t="shared" ca="1" si="779"/>
        <v>H</v>
      </c>
      <c r="N7146">
        <f t="shared" si="783"/>
        <v>7145</v>
      </c>
      <c r="O7146">
        <f t="shared" ca="1" si="780"/>
        <v>-0.4565049387829847</v>
      </c>
      <c r="P7146">
        <f t="shared" ca="1" si="781"/>
        <v>0.19106121139332388</v>
      </c>
      <c r="Q7146" t="str">
        <f t="shared" ca="1" si="782"/>
        <v>H</v>
      </c>
    </row>
    <row r="7147" spans="9:17" x14ac:dyDescent="0.25">
      <c r="I7147">
        <v>7146</v>
      </c>
      <c r="J7147">
        <f t="shared" ca="1" si="777"/>
        <v>2.2571135749467741</v>
      </c>
      <c r="K7147">
        <f t="shared" ca="1" si="778"/>
        <v>2.3672249582025713</v>
      </c>
      <c r="L7147" t="str">
        <f t="shared" ca="1" si="779"/>
        <v>H</v>
      </c>
      <c r="N7147">
        <f t="shared" si="783"/>
        <v>7146</v>
      </c>
      <c r="O7147">
        <f t="shared" ca="1" si="780"/>
        <v>2.0973137226525589</v>
      </c>
      <c r="P7147">
        <f t="shared" ca="1" si="781"/>
        <v>1.2833793978185601</v>
      </c>
      <c r="Q7147" t="str">
        <f t="shared" ca="1" si="782"/>
        <v>A</v>
      </c>
    </row>
    <row r="7148" spans="9:17" x14ac:dyDescent="0.25">
      <c r="I7148">
        <v>7147</v>
      </c>
      <c r="J7148">
        <f t="shared" ca="1" si="777"/>
        <v>2.2382473833326033E-2</v>
      </c>
      <c r="K7148">
        <f t="shared" ca="1" si="778"/>
        <v>1.5890940925348094</v>
      </c>
      <c r="L7148" t="str">
        <f t="shared" ca="1" si="779"/>
        <v>H</v>
      </c>
      <c r="N7148">
        <f t="shared" si="783"/>
        <v>7147</v>
      </c>
      <c r="O7148">
        <f t="shared" ca="1" si="780"/>
        <v>0.3437102550847288</v>
      </c>
      <c r="P7148">
        <f t="shared" ca="1" si="781"/>
        <v>0.77635561272945386</v>
      </c>
      <c r="Q7148" t="str">
        <f t="shared" ca="1" si="782"/>
        <v>H</v>
      </c>
    </row>
    <row r="7149" spans="9:17" x14ac:dyDescent="0.25">
      <c r="I7149">
        <v>7148</v>
      </c>
      <c r="J7149">
        <f t="shared" ca="1" si="777"/>
        <v>0.38390087444603171</v>
      </c>
      <c r="K7149">
        <f t="shared" ca="1" si="778"/>
        <v>1.4968907040492254</v>
      </c>
      <c r="L7149" t="str">
        <f t="shared" ca="1" si="779"/>
        <v>H</v>
      </c>
      <c r="N7149">
        <f t="shared" si="783"/>
        <v>7148</v>
      </c>
      <c r="O7149">
        <f t="shared" ca="1" si="780"/>
        <v>-0.57018337706939293</v>
      </c>
      <c r="P7149">
        <f t="shared" ca="1" si="781"/>
        <v>0.91329847648387519</v>
      </c>
      <c r="Q7149" t="str">
        <f t="shared" ca="1" si="782"/>
        <v>H</v>
      </c>
    </row>
    <row r="7150" spans="9:17" x14ac:dyDescent="0.25">
      <c r="I7150">
        <v>7149</v>
      </c>
      <c r="J7150">
        <f t="shared" ca="1" si="777"/>
        <v>0.68401597981141871</v>
      </c>
      <c r="K7150">
        <f t="shared" ca="1" si="778"/>
        <v>2.8841121533373082</v>
      </c>
      <c r="L7150" t="str">
        <f t="shared" ca="1" si="779"/>
        <v>H</v>
      </c>
      <c r="N7150">
        <f t="shared" si="783"/>
        <v>7149</v>
      </c>
      <c r="O7150">
        <f t="shared" ca="1" si="780"/>
        <v>0.60893847449420735</v>
      </c>
      <c r="P7150">
        <f t="shared" ca="1" si="781"/>
        <v>0.48241992710072756</v>
      </c>
      <c r="Q7150" t="str">
        <f t="shared" ca="1" si="782"/>
        <v>A</v>
      </c>
    </row>
    <row r="7151" spans="9:17" x14ac:dyDescent="0.25">
      <c r="I7151">
        <v>7150</v>
      </c>
      <c r="J7151">
        <f t="shared" ca="1" si="777"/>
        <v>1.4648253084841001</v>
      </c>
      <c r="K7151">
        <f t="shared" ca="1" si="778"/>
        <v>0.93542426811894741</v>
      </c>
      <c r="L7151" t="str">
        <f t="shared" ca="1" si="779"/>
        <v>A</v>
      </c>
      <c r="N7151">
        <f t="shared" si="783"/>
        <v>7150</v>
      </c>
      <c r="O7151">
        <f t="shared" ca="1" si="780"/>
        <v>0.60618315485834517</v>
      </c>
      <c r="P7151">
        <f t="shared" ca="1" si="781"/>
        <v>2.3071546969484569</v>
      </c>
      <c r="Q7151" t="str">
        <f t="shared" ca="1" si="782"/>
        <v>H</v>
      </c>
    </row>
    <row r="7152" spans="9:17" x14ac:dyDescent="0.25">
      <c r="I7152">
        <v>7151</v>
      </c>
      <c r="J7152">
        <f t="shared" ca="1" si="777"/>
        <v>-5.9873532172502353E-2</v>
      </c>
      <c r="K7152">
        <f t="shared" ca="1" si="778"/>
        <v>9.6579480511220783E-3</v>
      </c>
      <c r="L7152" t="str">
        <f t="shared" ca="1" si="779"/>
        <v>H</v>
      </c>
      <c r="N7152">
        <f t="shared" si="783"/>
        <v>7151</v>
      </c>
      <c r="O7152">
        <f t="shared" ca="1" si="780"/>
        <v>-6.0686443239516219E-2</v>
      </c>
      <c r="P7152">
        <f t="shared" ca="1" si="781"/>
        <v>1.1644577586831715</v>
      </c>
      <c r="Q7152" t="str">
        <f t="shared" ca="1" si="782"/>
        <v>H</v>
      </c>
    </row>
    <row r="7153" spans="9:17" x14ac:dyDescent="0.25">
      <c r="I7153">
        <v>7152</v>
      </c>
      <c r="J7153">
        <f t="shared" ca="1" si="777"/>
        <v>0.5803730137181955</v>
      </c>
      <c r="K7153">
        <f t="shared" ca="1" si="778"/>
        <v>1.728812657156382</v>
      </c>
      <c r="L7153" t="str">
        <f t="shared" ca="1" si="779"/>
        <v>H</v>
      </c>
      <c r="N7153">
        <f t="shared" si="783"/>
        <v>7152</v>
      </c>
      <c r="O7153">
        <f t="shared" ca="1" si="780"/>
        <v>-0.59171624061032846</v>
      </c>
      <c r="P7153">
        <f t="shared" ca="1" si="781"/>
        <v>2.0237906049358925</v>
      </c>
      <c r="Q7153" t="str">
        <f t="shared" ca="1" si="782"/>
        <v>H</v>
      </c>
    </row>
    <row r="7154" spans="9:17" x14ac:dyDescent="0.25">
      <c r="I7154">
        <v>7153</v>
      </c>
      <c r="J7154">
        <f t="shared" ca="1" si="777"/>
        <v>1.8108702373460412</v>
      </c>
      <c r="K7154">
        <f t="shared" ca="1" si="778"/>
        <v>2.3469405461217976</v>
      </c>
      <c r="L7154" t="str">
        <f t="shared" ca="1" si="779"/>
        <v>H</v>
      </c>
      <c r="N7154">
        <f t="shared" si="783"/>
        <v>7153</v>
      </c>
      <c r="O7154">
        <f t="shared" ca="1" si="780"/>
        <v>-1.0136789517616145</v>
      </c>
      <c r="P7154">
        <f t="shared" ca="1" si="781"/>
        <v>-2.6623197900561557E-3</v>
      </c>
      <c r="Q7154" t="str">
        <f t="shared" ca="1" si="782"/>
        <v>H</v>
      </c>
    </row>
    <row r="7155" spans="9:17" x14ac:dyDescent="0.25">
      <c r="I7155">
        <v>7154</v>
      </c>
      <c r="J7155">
        <f t="shared" ca="1" si="777"/>
        <v>2.2105263222926279</v>
      </c>
      <c r="K7155">
        <f t="shared" ca="1" si="778"/>
        <v>1.8110599990133853</v>
      </c>
      <c r="L7155" t="str">
        <f t="shared" ca="1" si="779"/>
        <v>A</v>
      </c>
      <c r="N7155">
        <f t="shared" si="783"/>
        <v>7154</v>
      </c>
      <c r="O7155">
        <f t="shared" ca="1" si="780"/>
        <v>-2.3429022757296525E-2</v>
      </c>
      <c r="P7155">
        <f t="shared" ca="1" si="781"/>
        <v>1.3443799983947107</v>
      </c>
      <c r="Q7155" t="str">
        <f t="shared" ca="1" si="782"/>
        <v>H</v>
      </c>
    </row>
    <row r="7156" spans="9:17" x14ac:dyDescent="0.25">
      <c r="I7156">
        <v>7155</v>
      </c>
      <c r="J7156">
        <f t="shared" ca="1" si="777"/>
        <v>2.4672864498951164</v>
      </c>
      <c r="K7156">
        <f t="shared" ca="1" si="778"/>
        <v>0.96349832457116491</v>
      </c>
      <c r="L7156" t="str">
        <f t="shared" ca="1" si="779"/>
        <v>A</v>
      </c>
      <c r="N7156">
        <f t="shared" si="783"/>
        <v>7155</v>
      </c>
      <c r="O7156">
        <f t="shared" ca="1" si="780"/>
        <v>0.73609038374492897</v>
      </c>
      <c r="P7156">
        <f t="shared" ca="1" si="781"/>
        <v>1.6177780848700676</v>
      </c>
      <c r="Q7156" t="str">
        <f t="shared" ca="1" si="782"/>
        <v>H</v>
      </c>
    </row>
    <row r="7157" spans="9:17" x14ac:dyDescent="0.25">
      <c r="I7157">
        <v>7156</v>
      </c>
      <c r="J7157">
        <f t="shared" ca="1" si="777"/>
        <v>1.1102722606545914</v>
      </c>
      <c r="K7157">
        <f t="shared" ca="1" si="778"/>
        <v>1.9285654115476025</v>
      </c>
      <c r="L7157" t="str">
        <f t="shared" ca="1" si="779"/>
        <v>H</v>
      </c>
      <c r="N7157">
        <f t="shared" si="783"/>
        <v>7156</v>
      </c>
      <c r="O7157">
        <f t="shared" ca="1" si="780"/>
        <v>-0.12849636944086096</v>
      </c>
      <c r="P7157">
        <f t="shared" ca="1" si="781"/>
        <v>0.91769532242130092</v>
      </c>
      <c r="Q7157" t="str">
        <f t="shared" ca="1" si="782"/>
        <v>H</v>
      </c>
    </row>
    <row r="7158" spans="9:17" x14ac:dyDescent="0.25">
      <c r="I7158">
        <v>7157</v>
      </c>
      <c r="J7158">
        <f t="shared" ca="1" si="777"/>
        <v>0.21220287160037843</v>
      </c>
      <c r="K7158">
        <f t="shared" ca="1" si="778"/>
        <v>0.74362354869829483</v>
      </c>
      <c r="L7158" t="str">
        <f t="shared" ca="1" si="779"/>
        <v>H</v>
      </c>
      <c r="N7158">
        <f t="shared" si="783"/>
        <v>7157</v>
      </c>
      <c r="O7158">
        <f t="shared" ca="1" si="780"/>
        <v>-0.79403690134132865</v>
      </c>
      <c r="P7158">
        <f t="shared" ca="1" si="781"/>
        <v>0.45485157194083403</v>
      </c>
      <c r="Q7158" t="str">
        <f t="shared" ca="1" si="782"/>
        <v>H</v>
      </c>
    </row>
    <row r="7159" spans="9:17" x14ac:dyDescent="0.25">
      <c r="I7159">
        <v>7158</v>
      </c>
      <c r="J7159">
        <f t="shared" ca="1" si="777"/>
        <v>0.93199399689849316</v>
      </c>
      <c r="K7159">
        <f t="shared" ca="1" si="778"/>
        <v>1.5310095683753482</v>
      </c>
      <c r="L7159" t="str">
        <f t="shared" ca="1" si="779"/>
        <v>H</v>
      </c>
      <c r="N7159">
        <f t="shared" si="783"/>
        <v>7158</v>
      </c>
      <c r="O7159">
        <f t="shared" ca="1" si="780"/>
        <v>0.81480927003057879</v>
      </c>
      <c r="P7159">
        <f t="shared" ca="1" si="781"/>
        <v>3.203557146614977E-2</v>
      </c>
      <c r="Q7159" t="str">
        <f t="shared" ca="1" si="782"/>
        <v>A</v>
      </c>
    </row>
    <row r="7160" spans="9:17" x14ac:dyDescent="0.25">
      <c r="I7160">
        <v>7159</v>
      </c>
      <c r="J7160">
        <f t="shared" ca="1" si="777"/>
        <v>0.88453519158046034</v>
      </c>
      <c r="K7160">
        <f t="shared" ca="1" si="778"/>
        <v>2.5324296531674451</v>
      </c>
      <c r="L7160" t="str">
        <f t="shared" ca="1" si="779"/>
        <v>H</v>
      </c>
      <c r="N7160">
        <f t="shared" si="783"/>
        <v>7159</v>
      </c>
      <c r="O7160">
        <f t="shared" ca="1" si="780"/>
        <v>1.7349427149148453</v>
      </c>
      <c r="P7160">
        <f t="shared" ca="1" si="781"/>
        <v>1.2734672251037202</v>
      </c>
      <c r="Q7160" t="str">
        <f t="shared" ca="1" si="782"/>
        <v>A</v>
      </c>
    </row>
    <row r="7161" spans="9:17" x14ac:dyDescent="0.25">
      <c r="I7161">
        <v>7160</v>
      </c>
      <c r="J7161">
        <f t="shared" ca="1" si="777"/>
        <v>-0.50068466862286454</v>
      </c>
      <c r="K7161">
        <f t="shared" ca="1" si="778"/>
        <v>1.5518983171542797</v>
      </c>
      <c r="L7161" t="str">
        <f t="shared" ca="1" si="779"/>
        <v>H</v>
      </c>
      <c r="N7161">
        <f t="shared" si="783"/>
        <v>7160</v>
      </c>
      <c r="O7161">
        <f t="shared" ca="1" si="780"/>
        <v>-0.52687196272353565</v>
      </c>
      <c r="P7161">
        <f t="shared" ca="1" si="781"/>
        <v>1.8465548313313727</v>
      </c>
      <c r="Q7161" t="str">
        <f t="shared" ca="1" si="782"/>
        <v>H</v>
      </c>
    </row>
    <row r="7162" spans="9:17" x14ac:dyDescent="0.25">
      <c r="I7162">
        <v>7161</v>
      </c>
      <c r="J7162">
        <f t="shared" ca="1" si="777"/>
        <v>0.1361045619171336</v>
      </c>
      <c r="K7162">
        <f t="shared" ca="1" si="778"/>
        <v>1.4011489389184992</v>
      </c>
      <c r="L7162" t="str">
        <f t="shared" ca="1" si="779"/>
        <v>H</v>
      </c>
      <c r="N7162">
        <f t="shared" si="783"/>
        <v>7161</v>
      </c>
      <c r="O7162">
        <f t="shared" ca="1" si="780"/>
        <v>-0.40060888448685139</v>
      </c>
      <c r="P7162">
        <f t="shared" ca="1" si="781"/>
        <v>1.036812684719054</v>
      </c>
      <c r="Q7162" t="str">
        <f t="shared" ca="1" si="782"/>
        <v>H</v>
      </c>
    </row>
    <row r="7163" spans="9:17" x14ac:dyDescent="0.25">
      <c r="I7163">
        <v>7162</v>
      </c>
      <c r="J7163">
        <f t="shared" ca="1" si="777"/>
        <v>1.1677313891134855</v>
      </c>
      <c r="K7163">
        <f t="shared" ca="1" si="778"/>
        <v>2.0754494837877071</v>
      </c>
      <c r="L7163" t="str">
        <f t="shared" ca="1" si="779"/>
        <v>H</v>
      </c>
      <c r="N7163">
        <f t="shared" si="783"/>
        <v>7162</v>
      </c>
      <c r="O7163">
        <f t="shared" ca="1" si="780"/>
        <v>0.90096619328972793</v>
      </c>
      <c r="P7163">
        <f t="shared" ca="1" si="781"/>
        <v>1.0065845758622407</v>
      </c>
      <c r="Q7163" t="str">
        <f t="shared" ca="1" si="782"/>
        <v>H</v>
      </c>
    </row>
    <row r="7164" spans="9:17" x14ac:dyDescent="0.25">
      <c r="I7164">
        <v>7163</v>
      </c>
      <c r="J7164">
        <f t="shared" ca="1" si="777"/>
        <v>0.37789147540057866</v>
      </c>
      <c r="K7164">
        <f t="shared" ca="1" si="778"/>
        <v>1.5340211519214888</v>
      </c>
      <c r="L7164" t="str">
        <f t="shared" ca="1" si="779"/>
        <v>H</v>
      </c>
      <c r="N7164">
        <f t="shared" si="783"/>
        <v>7163</v>
      </c>
      <c r="O7164">
        <f t="shared" ca="1" si="780"/>
        <v>1.3224486551693302</v>
      </c>
      <c r="P7164">
        <f t="shared" ca="1" si="781"/>
        <v>1.0742710645963431</v>
      </c>
      <c r="Q7164" t="str">
        <f t="shared" ca="1" si="782"/>
        <v>A</v>
      </c>
    </row>
    <row r="7165" spans="9:17" x14ac:dyDescent="0.25">
      <c r="I7165">
        <v>7164</v>
      </c>
      <c r="J7165">
        <f t="shared" ca="1" si="777"/>
        <v>0.36237899533670059</v>
      </c>
      <c r="K7165">
        <f t="shared" ca="1" si="778"/>
        <v>2.0681868633090339</v>
      </c>
      <c r="L7165" t="str">
        <f t="shared" ca="1" si="779"/>
        <v>H</v>
      </c>
      <c r="N7165">
        <f t="shared" si="783"/>
        <v>7164</v>
      </c>
      <c r="O7165">
        <f t="shared" ca="1" si="780"/>
        <v>0.73738140418799869</v>
      </c>
      <c r="P7165">
        <f t="shared" ca="1" si="781"/>
        <v>1.7409768898910674</v>
      </c>
      <c r="Q7165" t="str">
        <f t="shared" ca="1" si="782"/>
        <v>H</v>
      </c>
    </row>
    <row r="7166" spans="9:17" x14ac:dyDescent="0.25">
      <c r="I7166">
        <v>7165</v>
      </c>
      <c r="J7166">
        <f t="shared" ca="1" si="777"/>
        <v>0.67898954474331485</v>
      </c>
      <c r="K7166">
        <f t="shared" ca="1" si="778"/>
        <v>0.86949330010161008</v>
      </c>
      <c r="L7166" t="str">
        <f t="shared" ca="1" si="779"/>
        <v>H</v>
      </c>
      <c r="N7166">
        <f t="shared" si="783"/>
        <v>7165</v>
      </c>
      <c r="O7166">
        <f t="shared" ca="1" si="780"/>
        <v>0.92441252029235632</v>
      </c>
      <c r="P7166">
        <f t="shared" ca="1" si="781"/>
        <v>2.0935119373246813</v>
      </c>
      <c r="Q7166" t="str">
        <f t="shared" ca="1" si="782"/>
        <v>H</v>
      </c>
    </row>
    <row r="7167" spans="9:17" x14ac:dyDescent="0.25">
      <c r="I7167">
        <v>7166</v>
      </c>
      <c r="J7167">
        <f t="shared" ca="1" si="777"/>
        <v>0.4757899343525665</v>
      </c>
      <c r="K7167">
        <f t="shared" ca="1" si="778"/>
        <v>2.052142712124986</v>
      </c>
      <c r="L7167" t="str">
        <f t="shared" ca="1" si="779"/>
        <v>H</v>
      </c>
      <c r="N7167">
        <f t="shared" si="783"/>
        <v>7166</v>
      </c>
      <c r="O7167">
        <f t="shared" ca="1" si="780"/>
        <v>4.3485254104650983E-2</v>
      </c>
      <c r="P7167">
        <f t="shared" ca="1" si="781"/>
        <v>1.7659499245988135</v>
      </c>
      <c r="Q7167" t="str">
        <f t="shared" ca="1" si="782"/>
        <v>H</v>
      </c>
    </row>
    <row r="7168" spans="9:17" x14ac:dyDescent="0.25">
      <c r="I7168">
        <v>7167</v>
      </c>
      <c r="J7168">
        <f t="shared" ca="1" si="777"/>
        <v>1.9402239416069131</v>
      </c>
      <c r="K7168">
        <f t="shared" ca="1" si="778"/>
        <v>2.8684493157462541</v>
      </c>
      <c r="L7168" t="str">
        <f t="shared" ca="1" si="779"/>
        <v>H</v>
      </c>
      <c r="N7168">
        <f t="shared" si="783"/>
        <v>7167</v>
      </c>
      <c r="O7168">
        <f t="shared" ca="1" si="780"/>
        <v>2.0400407569991024</v>
      </c>
      <c r="P7168">
        <f t="shared" ca="1" si="781"/>
        <v>0.89011588414315779</v>
      </c>
      <c r="Q7168" t="str">
        <f t="shared" ca="1" si="782"/>
        <v>A</v>
      </c>
    </row>
    <row r="7169" spans="9:17" x14ac:dyDescent="0.25">
      <c r="I7169">
        <v>7168</v>
      </c>
      <c r="J7169">
        <f t="shared" ca="1" si="777"/>
        <v>0.97568074927581772</v>
      </c>
      <c r="K7169">
        <f t="shared" ca="1" si="778"/>
        <v>1.4396966641053206</v>
      </c>
      <c r="L7169" t="str">
        <f t="shared" ca="1" si="779"/>
        <v>H</v>
      </c>
      <c r="N7169">
        <f t="shared" si="783"/>
        <v>7168</v>
      </c>
      <c r="O7169">
        <f t="shared" ca="1" si="780"/>
        <v>1.5548037191351975</v>
      </c>
      <c r="P7169">
        <f t="shared" ca="1" si="781"/>
        <v>1.762101097669613</v>
      </c>
      <c r="Q7169" t="str">
        <f t="shared" ca="1" si="782"/>
        <v>H</v>
      </c>
    </row>
    <row r="7170" spans="9:17" x14ac:dyDescent="0.25">
      <c r="I7170">
        <v>7169</v>
      </c>
      <c r="J7170">
        <f t="shared" ca="1" si="777"/>
        <v>2.1323542569959679</v>
      </c>
      <c r="K7170">
        <f t="shared" ca="1" si="778"/>
        <v>0.71152966108074533</v>
      </c>
      <c r="L7170" t="str">
        <f t="shared" ca="1" si="779"/>
        <v>A</v>
      </c>
      <c r="N7170">
        <f t="shared" si="783"/>
        <v>7169</v>
      </c>
      <c r="O7170">
        <f t="shared" ca="1" si="780"/>
        <v>-1.0339702011612333</v>
      </c>
      <c r="P7170">
        <f t="shared" ca="1" si="781"/>
        <v>2.2426112361983863</v>
      </c>
      <c r="Q7170" t="str">
        <f t="shared" ca="1" si="782"/>
        <v>H</v>
      </c>
    </row>
    <row r="7171" spans="9:17" x14ac:dyDescent="0.25">
      <c r="I7171">
        <v>7170</v>
      </c>
      <c r="J7171">
        <f t="shared" ref="J7171:J7234" ca="1" si="784">NORMINV(RAND(), $D$3,$F$3)</f>
        <v>2.2635429527095683</v>
      </c>
      <c r="K7171">
        <f t="shared" ref="K7171:K7234" ca="1" si="785">NORMINV(RAND(), $D$2,$F$2)</f>
        <v>1.075332936599843</v>
      </c>
      <c r="L7171" t="str">
        <f t="shared" ref="L7171:L7234" ca="1" si="786">IF(J7171&gt;K7171, "A", IF(J7171=K7171, "T", "H"))</f>
        <v>A</v>
      </c>
      <c r="N7171">
        <f t="shared" si="783"/>
        <v>7170</v>
      </c>
      <c r="O7171">
        <f t="shared" ref="O7171:O7234" ca="1" si="787">NORMINV(RAND(), $D$11,$F$11)</f>
        <v>0.4205282300121127</v>
      </c>
      <c r="P7171">
        <f t="shared" ref="P7171:P7234" ca="1" si="788">NORMINV(RAND(), $D$10,$F$10)</f>
        <v>1.1003132927701982</v>
      </c>
      <c r="Q7171" t="str">
        <f t="shared" ref="Q7171:Q7234" ca="1" si="789">IF(O7171&gt;P7171, "A", IF(O7171=P7171, "T", "H"))</f>
        <v>H</v>
      </c>
    </row>
    <row r="7172" spans="9:17" x14ac:dyDescent="0.25">
      <c r="I7172">
        <v>7171</v>
      </c>
      <c r="J7172">
        <f t="shared" ca="1" si="784"/>
        <v>1.4035699484314976</v>
      </c>
      <c r="K7172">
        <f t="shared" ca="1" si="785"/>
        <v>1.4552118344719238</v>
      </c>
      <c r="L7172" t="str">
        <f t="shared" ca="1" si="786"/>
        <v>H</v>
      </c>
      <c r="N7172">
        <f t="shared" ref="N7172:N7235" si="790">N7171+1</f>
        <v>7171</v>
      </c>
      <c r="O7172">
        <f t="shared" ca="1" si="787"/>
        <v>-8.2416481227436389E-2</v>
      </c>
      <c r="P7172">
        <f t="shared" ca="1" si="788"/>
        <v>2.0850389655432986</v>
      </c>
      <c r="Q7172" t="str">
        <f t="shared" ca="1" si="789"/>
        <v>H</v>
      </c>
    </row>
    <row r="7173" spans="9:17" x14ac:dyDescent="0.25">
      <c r="I7173">
        <v>7172</v>
      </c>
      <c r="J7173">
        <f t="shared" ca="1" si="784"/>
        <v>1.7368371695060549</v>
      </c>
      <c r="K7173">
        <f t="shared" ca="1" si="785"/>
        <v>1.8538820212029083</v>
      </c>
      <c r="L7173" t="str">
        <f t="shared" ca="1" si="786"/>
        <v>H</v>
      </c>
      <c r="N7173">
        <f t="shared" si="790"/>
        <v>7172</v>
      </c>
      <c r="O7173">
        <f t="shared" ca="1" si="787"/>
        <v>7.5441212048193984E-3</v>
      </c>
      <c r="P7173">
        <f t="shared" ca="1" si="788"/>
        <v>2.295139179403197</v>
      </c>
      <c r="Q7173" t="str">
        <f t="shared" ca="1" si="789"/>
        <v>H</v>
      </c>
    </row>
    <row r="7174" spans="9:17" x14ac:dyDescent="0.25">
      <c r="I7174">
        <v>7173</v>
      </c>
      <c r="J7174">
        <f t="shared" ca="1" si="784"/>
        <v>0.26232845937951998</v>
      </c>
      <c r="K7174">
        <f t="shared" ca="1" si="785"/>
        <v>1.7512033192594121</v>
      </c>
      <c r="L7174" t="str">
        <f t="shared" ca="1" si="786"/>
        <v>H</v>
      </c>
      <c r="N7174">
        <f t="shared" si="790"/>
        <v>7173</v>
      </c>
      <c r="O7174">
        <f t="shared" ca="1" si="787"/>
        <v>1.5275514357022044</v>
      </c>
      <c r="P7174">
        <f t="shared" ca="1" si="788"/>
        <v>1.553266010219674</v>
      </c>
      <c r="Q7174" t="str">
        <f t="shared" ca="1" si="789"/>
        <v>H</v>
      </c>
    </row>
    <row r="7175" spans="9:17" x14ac:dyDescent="0.25">
      <c r="I7175">
        <v>7174</v>
      </c>
      <c r="J7175">
        <f t="shared" ca="1" si="784"/>
        <v>1.6917410843444696</v>
      </c>
      <c r="K7175">
        <f t="shared" ca="1" si="785"/>
        <v>1.2366768657014282</v>
      </c>
      <c r="L7175" t="str">
        <f t="shared" ca="1" si="786"/>
        <v>A</v>
      </c>
      <c r="N7175">
        <f t="shared" si="790"/>
        <v>7174</v>
      </c>
      <c r="O7175">
        <f t="shared" ca="1" si="787"/>
        <v>-0.55344413112829693</v>
      </c>
      <c r="P7175">
        <f t="shared" ca="1" si="788"/>
        <v>-1.1144582140623756</v>
      </c>
      <c r="Q7175" t="str">
        <f t="shared" ca="1" si="789"/>
        <v>A</v>
      </c>
    </row>
    <row r="7176" spans="9:17" x14ac:dyDescent="0.25">
      <c r="I7176">
        <v>7175</v>
      </c>
      <c r="J7176">
        <f t="shared" ca="1" si="784"/>
        <v>1.0048872974186713</v>
      </c>
      <c r="K7176">
        <f t="shared" ca="1" si="785"/>
        <v>-0.49822800064512385</v>
      </c>
      <c r="L7176" t="str">
        <f t="shared" ca="1" si="786"/>
        <v>A</v>
      </c>
      <c r="N7176">
        <f t="shared" si="790"/>
        <v>7175</v>
      </c>
      <c r="O7176">
        <f t="shared" ca="1" si="787"/>
        <v>0.57996313164384394</v>
      </c>
      <c r="P7176">
        <f t="shared" ca="1" si="788"/>
        <v>0.14122449098200773</v>
      </c>
      <c r="Q7176" t="str">
        <f t="shared" ca="1" si="789"/>
        <v>A</v>
      </c>
    </row>
    <row r="7177" spans="9:17" x14ac:dyDescent="0.25">
      <c r="I7177">
        <v>7176</v>
      </c>
      <c r="J7177">
        <f t="shared" ca="1" si="784"/>
        <v>0.7601230020971983</v>
      </c>
      <c r="K7177">
        <f t="shared" ca="1" si="785"/>
        <v>1.6085773141700885</v>
      </c>
      <c r="L7177" t="str">
        <f t="shared" ca="1" si="786"/>
        <v>H</v>
      </c>
      <c r="N7177">
        <f t="shared" si="790"/>
        <v>7176</v>
      </c>
      <c r="O7177">
        <f t="shared" ca="1" si="787"/>
        <v>0.74534137683287893</v>
      </c>
      <c r="P7177">
        <f t="shared" ca="1" si="788"/>
        <v>0.92322126288289719</v>
      </c>
      <c r="Q7177" t="str">
        <f t="shared" ca="1" si="789"/>
        <v>H</v>
      </c>
    </row>
    <row r="7178" spans="9:17" x14ac:dyDescent="0.25">
      <c r="I7178">
        <v>7177</v>
      </c>
      <c r="J7178">
        <f t="shared" ca="1" si="784"/>
        <v>1.063251272602368</v>
      </c>
      <c r="K7178">
        <f t="shared" ca="1" si="785"/>
        <v>1.4336726014981784</v>
      </c>
      <c r="L7178" t="str">
        <f t="shared" ca="1" si="786"/>
        <v>H</v>
      </c>
      <c r="N7178">
        <f t="shared" si="790"/>
        <v>7177</v>
      </c>
      <c r="O7178">
        <f t="shared" ca="1" si="787"/>
        <v>0.51263930064726382</v>
      </c>
      <c r="P7178">
        <f t="shared" ca="1" si="788"/>
        <v>0.32267098061572752</v>
      </c>
      <c r="Q7178" t="str">
        <f t="shared" ca="1" si="789"/>
        <v>A</v>
      </c>
    </row>
    <row r="7179" spans="9:17" x14ac:dyDescent="0.25">
      <c r="I7179">
        <v>7178</v>
      </c>
      <c r="J7179">
        <f t="shared" ca="1" si="784"/>
        <v>1.0918189662514073</v>
      </c>
      <c r="K7179">
        <f t="shared" ca="1" si="785"/>
        <v>2.1296631924932972</v>
      </c>
      <c r="L7179" t="str">
        <f t="shared" ca="1" si="786"/>
        <v>H</v>
      </c>
      <c r="N7179">
        <f t="shared" si="790"/>
        <v>7178</v>
      </c>
      <c r="O7179">
        <f t="shared" ca="1" si="787"/>
        <v>2.0736468054574919</v>
      </c>
      <c r="P7179">
        <f t="shared" ca="1" si="788"/>
        <v>0.96575266662569081</v>
      </c>
      <c r="Q7179" t="str">
        <f t="shared" ca="1" si="789"/>
        <v>A</v>
      </c>
    </row>
    <row r="7180" spans="9:17" x14ac:dyDescent="0.25">
      <c r="I7180">
        <v>7179</v>
      </c>
      <c r="J7180">
        <f t="shared" ca="1" si="784"/>
        <v>0.54013761312759467</v>
      </c>
      <c r="K7180">
        <f t="shared" ca="1" si="785"/>
        <v>1.7082573269724111</v>
      </c>
      <c r="L7180" t="str">
        <f t="shared" ca="1" si="786"/>
        <v>H</v>
      </c>
      <c r="N7180">
        <f t="shared" si="790"/>
        <v>7179</v>
      </c>
      <c r="O7180">
        <f t="shared" ca="1" si="787"/>
        <v>1.7176471815050851</v>
      </c>
      <c r="P7180">
        <f t="shared" ca="1" si="788"/>
        <v>1.7241382894850907</v>
      </c>
      <c r="Q7180" t="str">
        <f t="shared" ca="1" si="789"/>
        <v>H</v>
      </c>
    </row>
    <row r="7181" spans="9:17" x14ac:dyDescent="0.25">
      <c r="I7181">
        <v>7180</v>
      </c>
      <c r="J7181">
        <f t="shared" ca="1" si="784"/>
        <v>0.72392272582266115</v>
      </c>
      <c r="K7181">
        <f t="shared" ca="1" si="785"/>
        <v>0.64205882127119218</v>
      </c>
      <c r="L7181" t="str">
        <f t="shared" ca="1" si="786"/>
        <v>A</v>
      </c>
      <c r="N7181">
        <f t="shared" si="790"/>
        <v>7180</v>
      </c>
      <c r="O7181">
        <f t="shared" ca="1" si="787"/>
        <v>0.91218035611487913</v>
      </c>
      <c r="P7181">
        <f t="shared" ca="1" si="788"/>
        <v>1.4711125386114634</v>
      </c>
      <c r="Q7181" t="str">
        <f t="shared" ca="1" si="789"/>
        <v>H</v>
      </c>
    </row>
    <row r="7182" spans="9:17" x14ac:dyDescent="0.25">
      <c r="I7182">
        <v>7181</v>
      </c>
      <c r="J7182">
        <f t="shared" ca="1" si="784"/>
        <v>-0.12826120880683156</v>
      </c>
      <c r="K7182">
        <f t="shared" ca="1" si="785"/>
        <v>0.62714706530824971</v>
      </c>
      <c r="L7182" t="str">
        <f t="shared" ca="1" si="786"/>
        <v>H</v>
      </c>
      <c r="N7182">
        <f t="shared" si="790"/>
        <v>7181</v>
      </c>
      <c r="O7182">
        <f t="shared" ca="1" si="787"/>
        <v>0.86236485002185548</v>
      </c>
      <c r="P7182">
        <f t="shared" ca="1" si="788"/>
        <v>1.7275649199026049</v>
      </c>
      <c r="Q7182" t="str">
        <f t="shared" ca="1" si="789"/>
        <v>H</v>
      </c>
    </row>
    <row r="7183" spans="9:17" x14ac:dyDescent="0.25">
      <c r="I7183">
        <v>7182</v>
      </c>
      <c r="J7183">
        <f t="shared" ca="1" si="784"/>
        <v>0.98293189189056762</v>
      </c>
      <c r="K7183">
        <f t="shared" ca="1" si="785"/>
        <v>2.3286839061822397</v>
      </c>
      <c r="L7183" t="str">
        <f t="shared" ca="1" si="786"/>
        <v>H</v>
      </c>
      <c r="N7183">
        <f t="shared" si="790"/>
        <v>7182</v>
      </c>
      <c r="O7183">
        <f t="shared" ca="1" si="787"/>
        <v>2.1855488957030316</v>
      </c>
      <c r="P7183">
        <f t="shared" ca="1" si="788"/>
        <v>1.8351410324682305</v>
      </c>
      <c r="Q7183" t="str">
        <f t="shared" ca="1" si="789"/>
        <v>A</v>
      </c>
    </row>
    <row r="7184" spans="9:17" x14ac:dyDescent="0.25">
      <c r="I7184">
        <v>7183</v>
      </c>
      <c r="J7184">
        <f t="shared" ca="1" si="784"/>
        <v>1.6709891517450659</v>
      </c>
      <c r="K7184">
        <f t="shared" ca="1" si="785"/>
        <v>2.2485796844175896</v>
      </c>
      <c r="L7184" t="str">
        <f t="shared" ca="1" si="786"/>
        <v>H</v>
      </c>
      <c r="N7184">
        <f t="shared" si="790"/>
        <v>7183</v>
      </c>
      <c r="O7184">
        <f t="shared" ca="1" si="787"/>
        <v>2.3387724767677152</v>
      </c>
      <c r="P7184">
        <f t="shared" ca="1" si="788"/>
        <v>1.6596814386463279</v>
      </c>
      <c r="Q7184" t="str">
        <f t="shared" ca="1" si="789"/>
        <v>A</v>
      </c>
    </row>
    <row r="7185" spans="9:17" x14ac:dyDescent="0.25">
      <c r="I7185">
        <v>7184</v>
      </c>
      <c r="J7185">
        <f t="shared" ca="1" si="784"/>
        <v>3.0754739932792541E-2</v>
      </c>
      <c r="K7185">
        <f t="shared" ca="1" si="785"/>
        <v>0.31684024088376717</v>
      </c>
      <c r="L7185" t="str">
        <f t="shared" ca="1" si="786"/>
        <v>H</v>
      </c>
      <c r="N7185">
        <f t="shared" si="790"/>
        <v>7184</v>
      </c>
      <c r="O7185">
        <f t="shared" ca="1" si="787"/>
        <v>-6.2988091632886989E-2</v>
      </c>
      <c r="P7185">
        <f t="shared" ca="1" si="788"/>
        <v>-0.73851719154796514</v>
      </c>
      <c r="Q7185" t="str">
        <f t="shared" ca="1" si="789"/>
        <v>A</v>
      </c>
    </row>
    <row r="7186" spans="9:17" x14ac:dyDescent="0.25">
      <c r="I7186">
        <v>7185</v>
      </c>
      <c r="J7186">
        <f t="shared" ca="1" si="784"/>
        <v>1.5726181024849</v>
      </c>
      <c r="K7186">
        <f t="shared" ca="1" si="785"/>
        <v>0.92335018363555921</v>
      </c>
      <c r="L7186" t="str">
        <f t="shared" ca="1" si="786"/>
        <v>A</v>
      </c>
      <c r="N7186">
        <f t="shared" si="790"/>
        <v>7185</v>
      </c>
      <c r="O7186">
        <f t="shared" ca="1" si="787"/>
        <v>0.10655284170915824</v>
      </c>
      <c r="P7186">
        <f t="shared" ca="1" si="788"/>
        <v>0.75494189298175141</v>
      </c>
      <c r="Q7186" t="str">
        <f t="shared" ca="1" si="789"/>
        <v>H</v>
      </c>
    </row>
    <row r="7187" spans="9:17" x14ac:dyDescent="0.25">
      <c r="I7187">
        <v>7186</v>
      </c>
      <c r="J7187">
        <f t="shared" ca="1" si="784"/>
        <v>2.626854765437304</v>
      </c>
      <c r="K7187">
        <f t="shared" ca="1" si="785"/>
        <v>2.0405431205722184</v>
      </c>
      <c r="L7187" t="str">
        <f t="shared" ca="1" si="786"/>
        <v>A</v>
      </c>
      <c r="N7187">
        <f t="shared" si="790"/>
        <v>7186</v>
      </c>
      <c r="O7187">
        <f t="shared" ca="1" si="787"/>
        <v>0.78494576007500172</v>
      </c>
      <c r="P7187">
        <f t="shared" ca="1" si="788"/>
        <v>2.5378547455646059</v>
      </c>
      <c r="Q7187" t="str">
        <f t="shared" ca="1" si="789"/>
        <v>H</v>
      </c>
    </row>
    <row r="7188" spans="9:17" x14ac:dyDescent="0.25">
      <c r="I7188">
        <v>7187</v>
      </c>
      <c r="J7188">
        <f t="shared" ca="1" si="784"/>
        <v>-0.22021384031770674</v>
      </c>
      <c r="K7188">
        <f t="shared" ca="1" si="785"/>
        <v>1.9157150821298736</v>
      </c>
      <c r="L7188" t="str">
        <f t="shared" ca="1" si="786"/>
        <v>H</v>
      </c>
      <c r="N7188">
        <f t="shared" si="790"/>
        <v>7187</v>
      </c>
      <c r="O7188">
        <f t="shared" ca="1" si="787"/>
        <v>-1.2580422420436488</v>
      </c>
      <c r="P7188">
        <f t="shared" ca="1" si="788"/>
        <v>0.81806099525656928</v>
      </c>
      <c r="Q7188" t="str">
        <f t="shared" ca="1" si="789"/>
        <v>H</v>
      </c>
    </row>
    <row r="7189" spans="9:17" x14ac:dyDescent="0.25">
      <c r="I7189">
        <v>7188</v>
      </c>
      <c r="J7189">
        <f t="shared" ca="1" si="784"/>
        <v>1.821406986003749</v>
      </c>
      <c r="K7189">
        <f t="shared" ca="1" si="785"/>
        <v>2.1563874889517534</v>
      </c>
      <c r="L7189" t="str">
        <f t="shared" ca="1" si="786"/>
        <v>H</v>
      </c>
      <c r="N7189">
        <f t="shared" si="790"/>
        <v>7188</v>
      </c>
      <c r="O7189">
        <f t="shared" ca="1" si="787"/>
        <v>1.9858131823143834</v>
      </c>
      <c r="P7189">
        <f t="shared" ca="1" si="788"/>
        <v>2.7674545029145032</v>
      </c>
      <c r="Q7189" t="str">
        <f t="shared" ca="1" si="789"/>
        <v>H</v>
      </c>
    </row>
    <row r="7190" spans="9:17" x14ac:dyDescent="0.25">
      <c r="I7190">
        <v>7189</v>
      </c>
      <c r="J7190">
        <f t="shared" ca="1" si="784"/>
        <v>-0.16219518015195922</v>
      </c>
      <c r="K7190">
        <f t="shared" ca="1" si="785"/>
        <v>1.252616802767951</v>
      </c>
      <c r="L7190" t="str">
        <f t="shared" ca="1" si="786"/>
        <v>H</v>
      </c>
      <c r="N7190">
        <f t="shared" si="790"/>
        <v>7189</v>
      </c>
      <c r="O7190">
        <f t="shared" ca="1" si="787"/>
        <v>1.4060373592377737</v>
      </c>
      <c r="P7190">
        <f t="shared" ca="1" si="788"/>
        <v>1.1096841470171397</v>
      </c>
      <c r="Q7190" t="str">
        <f t="shared" ca="1" si="789"/>
        <v>A</v>
      </c>
    </row>
    <row r="7191" spans="9:17" x14ac:dyDescent="0.25">
      <c r="I7191">
        <v>7190</v>
      </c>
      <c r="J7191">
        <f t="shared" ca="1" si="784"/>
        <v>0.19905589200675711</v>
      </c>
      <c r="K7191">
        <f t="shared" ca="1" si="785"/>
        <v>1.335903457747623</v>
      </c>
      <c r="L7191" t="str">
        <f t="shared" ca="1" si="786"/>
        <v>H</v>
      </c>
      <c r="N7191">
        <f t="shared" si="790"/>
        <v>7190</v>
      </c>
      <c r="O7191">
        <f t="shared" ca="1" si="787"/>
        <v>0.3220889279976521</v>
      </c>
      <c r="P7191">
        <f t="shared" ca="1" si="788"/>
        <v>0.10211095856572094</v>
      </c>
      <c r="Q7191" t="str">
        <f t="shared" ca="1" si="789"/>
        <v>A</v>
      </c>
    </row>
    <row r="7192" spans="9:17" x14ac:dyDescent="0.25">
      <c r="I7192">
        <v>7191</v>
      </c>
      <c r="J7192">
        <f t="shared" ca="1" si="784"/>
        <v>1.5686680288109436</v>
      </c>
      <c r="K7192">
        <f t="shared" ca="1" si="785"/>
        <v>1.7010279680861538</v>
      </c>
      <c r="L7192" t="str">
        <f t="shared" ca="1" si="786"/>
        <v>H</v>
      </c>
      <c r="N7192">
        <f t="shared" si="790"/>
        <v>7191</v>
      </c>
      <c r="O7192">
        <f t="shared" ca="1" si="787"/>
        <v>1.3092941811425283</v>
      </c>
      <c r="P7192">
        <f t="shared" ca="1" si="788"/>
        <v>0.9204383789664109</v>
      </c>
      <c r="Q7192" t="str">
        <f t="shared" ca="1" si="789"/>
        <v>A</v>
      </c>
    </row>
    <row r="7193" spans="9:17" x14ac:dyDescent="0.25">
      <c r="I7193">
        <v>7192</v>
      </c>
      <c r="J7193">
        <f t="shared" ca="1" si="784"/>
        <v>2.0184871471066863</v>
      </c>
      <c r="K7193">
        <f t="shared" ca="1" si="785"/>
        <v>1.3416413908618576</v>
      </c>
      <c r="L7193" t="str">
        <f t="shared" ca="1" si="786"/>
        <v>A</v>
      </c>
      <c r="N7193">
        <f t="shared" si="790"/>
        <v>7192</v>
      </c>
      <c r="O7193">
        <f t="shared" ca="1" si="787"/>
        <v>0.41233388766014856</v>
      </c>
      <c r="P7193">
        <f t="shared" ca="1" si="788"/>
        <v>0.18196864790301781</v>
      </c>
      <c r="Q7193" t="str">
        <f t="shared" ca="1" si="789"/>
        <v>A</v>
      </c>
    </row>
    <row r="7194" spans="9:17" x14ac:dyDescent="0.25">
      <c r="I7194">
        <v>7193</v>
      </c>
      <c r="J7194">
        <f t="shared" ca="1" si="784"/>
        <v>1.687521843942219</v>
      </c>
      <c r="K7194">
        <f t="shared" ca="1" si="785"/>
        <v>1.7251059213765894</v>
      </c>
      <c r="L7194" t="str">
        <f t="shared" ca="1" si="786"/>
        <v>H</v>
      </c>
      <c r="N7194">
        <f t="shared" si="790"/>
        <v>7193</v>
      </c>
      <c r="O7194">
        <f t="shared" ca="1" si="787"/>
        <v>-0.35968917766471564</v>
      </c>
      <c r="P7194">
        <f t="shared" ca="1" si="788"/>
        <v>1.162661235255352</v>
      </c>
      <c r="Q7194" t="str">
        <f t="shared" ca="1" si="789"/>
        <v>H</v>
      </c>
    </row>
    <row r="7195" spans="9:17" x14ac:dyDescent="0.25">
      <c r="I7195">
        <v>7194</v>
      </c>
      <c r="J7195">
        <f t="shared" ca="1" si="784"/>
        <v>0.47112366017274021</v>
      </c>
      <c r="K7195">
        <f t="shared" ca="1" si="785"/>
        <v>2.5219512821795189</v>
      </c>
      <c r="L7195" t="str">
        <f t="shared" ca="1" si="786"/>
        <v>H</v>
      </c>
      <c r="N7195">
        <f t="shared" si="790"/>
        <v>7194</v>
      </c>
      <c r="O7195">
        <f t="shared" ca="1" si="787"/>
        <v>0.43871786879363639</v>
      </c>
      <c r="P7195">
        <f t="shared" ca="1" si="788"/>
        <v>1.0524556188505139</v>
      </c>
      <c r="Q7195" t="str">
        <f t="shared" ca="1" si="789"/>
        <v>H</v>
      </c>
    </row>
    <row r="7196" spans="9:17" x14ac:dyDescent="0.25">
      <c r="I7196">
        <v>7195</v>
      </c>
      <c r="J7196">
        <f t="shared" ca="1" si="784"/>
        <v>1.0764736461139612</v>
      </c>
      <c r="K7196">
        <f t="shared" ca="1" si="785"/>
        <v>0.67712846831716267</v>
      </c>
      <c r="L7196" t="str">
        <f t="shared" ca="1" si="786"/>
        <v>A</v>
      </c>
      <c r="N7196">
        <f t="shared" si="790"/>
        <v>7195</v>
      </c>
      <c r="O7196">
        <f t="shared" ca="1" si="787"/>
        <v>0.94039307361045466</v>
      </c>
      <c r="P7196">
        <f t="shared" ca="1" si="788"/>
        <v>0.92564868657170796</v>
      </c>
      <c r="Q7196" t="str">
        <f t="shared" ca="1" si="789"/>
        <v>A</v>
      </c>
    </row>
    <row r="7197" spans="9:17" x14ac:dyDescent="0.25">
      <c r="I7197">
        <v>7196</v>
      </c>
      <c r="J7197">
        <f t="shared" ca="1" si="784"/>
        <v>-0.24652704762820221</v>
      </c>
      <c r="K7197">
        <f t="shared" ca="1" si="785"/>
        <v>1.7979388499575137</v>
      </c>
      <c r="L7197" t="str">
        <f t="shared" ca="1" si="786"/>
        <v>H</v>
      </c>
      <c r="N7197">
        <f t="shared" si="790"/>
        <v>7196</v>
      </c>
      <c r="O7197">
        <f t="shared" ca="1" si="787"/>
        <v>2.8413132562390926</v>
      </c>
      <c r="P7197">
        <f t="shared" ca="1" si="788"/>
        <v>1.3710560537601657</v>
      </c>
      <c r="Q7197" t="str">
        <f t="shared" ca="1" si="789"/>
        <v>A</v>
      </c>
    </row>
    <row r="7198" spans="9:17" x14ac:dyDescent="0.25">
      <c r="I7198">
        <v>7197</v>
      </c>
      <c r="J7198">
        <f t="shared" ca="1" si="784"/>
        <v>1.7927553761423516</v>
      </c>
      <c r="K7198">
        <f t="shared" ca="1" si="785"/>
        <v>1.9514039958901881</v>
      </c>
      <c r="L7198" t="str">
        <f t="shared" ca="1" si="786"/>
        <v>H</v>
      </c>
      <c r="N7198">
        <f t="shared" si="790"/>
        <v>7197</v>
      </c>
      <c r="O7198">
        <f t="shared" ca="1" si="787"/>
        <v>2.2891069989249533</v>
      </c>
      <c r="P7198">
        <f t="shared" ca="1" si="788"/>
        <v>2.5193303322637526</v>
      </c>
      <c r="Q7198" t="str">
        <f t="shared" ca="1" si="789"/>
        <v>H</v>
      </c>
    </row>
    <row r="7199" spans="9:17" x14ac:dyDescent="0.25">
      <c r="I7199">
        <v>7198</v>
      </c>
      <c r="J7199">
        <f t="shared" ca="1" si="784"/>
        <v>0.34732200300450933</v>
      </c>
      <c r="K7199">
        <f t="shared" ca="1" si="785"/>
        <v>1.8675881372608678</v>
      </c>
      <c r="L7199" t="str">
        <f t="shared" ca="1" si="786"/>
        <v>H</v>
      </c>
      <c r="N7199">
        <f t="shared" si="790"/>
        <v>7198</v>
      </c>
      <c r="O7199">
        <f t="shared" ca="1" si="787"/>
        <v>-0.39548704597432893</v>
      </c>
      <c r="P7199">
        <f t="shared" ca="1" si="788"/>
        <v>0.17471973882438996</v>
      </c>
      <c r="Q7199" t="str">
        <f t="shared" ca="1" si="789"/>
        <v>H</v>
      </c>
    </row>
    <row r="7200" spans="9:17" x14ac:dyDescent="0.25">
      <c r="I7200">
        <v>7199</v>
      </c>
      <c r="J7200">
        <f t="shared" ca="1" si="784"/>
        <v>0.16555954454376465</v>
      </c>
      <c r="K7200">
        <f t="shared" ca="1" si="785"/>
        <v>1.704140141094683</v>
      </c>
      <c r="L7200" t="str">
        <f t="shared" ca="1" si="786"/>
        <v>H</v>
      </c>
      <c r="N7200">
        <f t="shared" si="790"/>
        <v>7199</v>
      </c>
      <c r="O7200">
        <f t="shared" ca="1" si="787"/>
        <v>1.185066133511866</v>
      </c>
      <c r="P7200">
        <f t="shared" ca="1" si="788"/>
        <v>1.4462122736286329</v>
      </c>
      <c r="Q7200" t="str">
        <f t="shared" ca="1" si="789"/>
        <v>H</v>
      </c>
    </row>
    <row r="7201" spans="9:17" x14ac:dyDescent="0.25">
      <c r="I7201">
        <v>7200</v>
      </c>
      <c r="J7201">
        <f t="shared" ca="1" si="784"/>
        <v>0.83504997450216711</v>
      </c>
      <c r="K7201">
        <f t="shared" ca="1" si="785"/>
        <v>-2.2466174242955939E-2</v>
      </c>
      <c r="L7201" t="str">
        <f t="shared" ca="1" si="786"/>
        <v>A</v>
      </c>
      <c r="N7201">
        <f t="shared" si="790"/>
        <v>7200</v>
      </c>
      <c r="O7201">
        <f t="shared" ca="1" si="787"/>
        <v>1.4616381037358215</v>
      </c>
      <c r="P7201">
        <f t="shared" ca="1" si="788"/>
        <v>0.52537780906990028</v>
      </c>
      <c r="Q7201" t="str">
        <f t="shared" ca="1" si="789"/>
        <v>A</v>
      </c>
    </row>
    <row r="7202" spans="9:17" x14ac:dyDescent="0.25">
      <c r="I7202">
        <v>7201</v>
      </c>
      <c r="J7202">
        <f t="shared" ca="1" si="784"/>
        <v>0.82203948717867181</v>
      </c>
      <c r="K7202">
        <f t="shared" ca="1" si="785"/>
        <v>1.4877971371734866</v>
      </c>
      <c r="L7202" t="str">
        <f t="shared" ca="1" si="786"/>
        <v>H</v>
      </c>
      <c r="N7202">
        <f t="shared" si="790"/>
        <v>7201</v>
      </c>
      <c r="O7202">
        <f t="shared" ca="1" si="787"/>
        <v>1.1110215506961947</v>
      </c>
      <c r="P7202">
        <f t="shared" ca="1" si="788"/>
        <v>1.8634040347845802</v>
      </c>
      <c r="Q7202" t="str">
        <f t="shared" ca="1" si="789"/>
        <v>H</v>
      </c>
    </row>
    <row r="7203" spans="9:17" x14ac:dyDescent="0.25">
      <c r="I7203">
        <v>7202</v>
      </c>
      <c r="J7203">
        <f t="shared" ca="1" si="784"/>
        <v>0.82944093861591794</v>
      </c>
      <c r="K7203">
        <f t="shared" ca="1" si="785"/>
        <v>1.9716113202618162</v>
      </c>
      <c r="L7203" t="str">
        <f t="shared" ca="1" si="786"/>
        <v>H</v>
      </c>
      <c r="N7203">
        <f t="shared" si="790"/>
        <v>7202</v>
      </c>
      <c r="O7203">
        <f t="shared" ca="1" si="787"/>
        <v>0.61040115036825859</v>
      </c>
      <c r="P7203">
        <f t="shared" ca="1" si="788"/>
        <v>1.3921715839610647</v>
      </c>
      <c r="Q7203" t="str">
        <f t="shared" ca="1" si="789"/>
        <v>H</v>
      </c>
    </row>
    <row r="7204" spans="9:17" x14ac:dyDescent="0.25">
      <c r="I7204">
        <v>7203</v>
      </c>
      <c r="J7204">
        <f t="shared" ca="1" si="784"/>
        <v>1.7040271842371335</v>
      </c>
      <c r="K7204">
        <f t="shared" ca="1" si="785"/>
        <v>2.4909110466683355</v>
      </c>
      <c r="L7204" t="str">
        <f t="shared" ca="1" si="786"/>
        <v>H</v>
      </c>
      <c r="N7204">
        <f t="shared" si="790"/>
        <v>7203</v>
      </c>
      <c r="O7204">
        <f t="shared" ca="1" si="787"/>
        <v>-0.35024766926377959</v>
      </c>
      <c r="P7204">
        <f t="shared" ca="1" si="788"/>
        <v>3.6102778220612404</v>
      </c>
      <c r="Q7204" t="str">
        <f t="shared" ca="1" si="789"/>
        <v>H</v>
      </c>
    </row>
    <row r="7205" spans="9:17" x14ac:dyDescent="0.25">
      <c r="I7205">
        <v>7204</v>
      </c>
      <c r="J7205">
        <f t="shared" ca="1" si="784"/>
        <v>0.51626924421947118</v>
      </c>
      <c r="K7205">
        <f t="shared" ca="1" si="785"/>
        <v>1.4296555294477133</v>
      </c>
      <c r="L7205" t="str">
        <f t="shared" ca="1" si="786"/>
        <v>H</v>
      </c>
      <c r="N7205">
        <f t="shared" si="790"/>
        <v>7204</v>
      </c>
      <c r="O7205">
        <f t="shared" ca="1" si="787"/>
        <v>0.45183639994076208</v>
      </c>
      <c r="P7205">
        <f t="shared" ca="1" si="788"/>
        <v>0.76037987140538632</v>
      </c>
      <c r="Q7205" t="str">
        <f t="shared" ca="1" si="789"/>
        <v>H</v>
      </c>
    </row>
    <row r="7206" spans="9:17" x14ac:dyDescent="0.25">
      <c r="I7206">
        <v>7205</v>
      </c>
      <c r="J7206">
        <f t="shared" ca="1" si="784"/>
        <v>1.4429967645745398</v>
      </c>
      <c r="K7206">
        <f t="shared" ca="1" si="785"/>
        <v>1.3644134977710105</v>
      </c>
      <c r="L7206" t="str">
        <f t="shared" ca="1" si="786"/>
        <v>A</v>
      </c>
      <c r="N7206">
        <f t="shared" si="790"/>
        <v>7205</v>
      </c>
      <c r="O7206">
        <f t="shared" ca="1" si="787"/>
        <v>1.2354200982946195</v>
      </c>
      <c r="P7206">
        <f t="shared" ca="1" si="788"/>
        <v>0.53828491861257532</v>
      </c>
      <c r="Q7206" t="str">
        <f t="shared" ca="1" si="789"/>
        <v>A</v>
      </c>
    </row>
    <row r="7207" spans="9:17" x14ac:dyDescent="0.25">
      <c r="I7207">
        <v>7206</v>
      </c>
      <c r="J7207">
        <f t="shared" ca="1" si="784"/>
        <v>1.1763199274231255</v>
      </c>
      <c r="K7207">
        <f t="shared" ca="1" si="785"/>
        <v>3.3875369311731718</v>
      </c>
      <c r="L7207" t="str">
        <f t="shared" ca="1" si="786"/>
        <v>H</v>
      </c>
      <c r="N7207">
        <f t="shared" si="790"/>
        <v>7206</v>
      </c>
      <c r="O7207">
        <f t="shared" ca="1" si="787"/>
        <v>0.14042533621860509</v>
      </c>
      <c r="P7207">
        <f t="shared" ca="1" si="788"/>
        <v>0.86216662647389475</v>
      </c>
      <c r="Q7207" t="str">
        <f t="shared" ca="1" si="789"/>
        <v>H</v>
      </c>
    </row>
    <row r="7208" spans="9:17" x14ac:dyDescent="0.25">
      <c r="I7208">
        <v>7207</v>
      </c>
      <c r="J7208">
        <f t="shared" ca="1" si="784"/>
        <v>1.8848265164277938</v>
      </c>
      <c r="K7208">
        <f t="shared" ca="1" si="785"/>
        <v>1.8089438666474535</v>
      </c>
      <c r="L7208" t="str">
        <f t="shared" ca="1" si="786"/>
        <v>A</v>
      </c>
      <c r="N7208">
        <f t="shared" si="790"/>
        <v>7207</v>
      </c>
      <c r="O7208">
        <f t="shared" ca="1" si="787"/>
        <v>2.2334632457563974</v>
      </c>
      <c r="P7208">
        <f t="shared" ca="1" si="788"/>
        <v>1.3583271420714946</v>
      </c>
      <c r="Q7208" t="str">
        <f t="shared" ca="1" si="789"/>
        <v>A</v>
      </c>
    </row>
    <row r="7209" spans="9:17" x14ac:dyDescent="0.25">
      <c r="I7209">
        <v>7208</v>
      </c>
      <c r="J7209">
        <f t="shared" ca="1" si="784"/>
        <v>2.0054312937752252</v>
      </c>
      <c r="K7209">
        <f t="shared" ca="1" si="785"/>
        <v>2.6808395404327365</v>
      </c>
      <c r="L7209" t="str">
        <f t="shared" ca="1" si="786"/>
        <v>H</v>
      </c>
      <c r="N7209">
        <f t="shared" si="790"/>
        <v>7208</v>
      </c>
      <c r="O7209">
        <f t="shared" ca="1" si="787"/>
        <v>1.1956278073826718</v>
      </c>
      <c r="P7209">
        <f t="shared" ca="1" si="788"/>
        <v>1.7430291004679397</v>
      </c>
      <c r="Q7209" t="str">
        <f t="shared" ca="1" si="789"/>
        <v>H</v>
      </c>
    </row>
    <row r="7210" spans="9:17" x14ac:dyDescent="0.25">
      <c r="I7210">
        <v>7209</v>
      </c>
      <c r="J7210">
        <f t="shared" ca="1" si="784"/>
        <v>3.7758430596394721</v>
      </c>
      <c r="K7210">
        <f t="shared" ca="1" si="785"/>
        <v>3.2079662243800322</v>
      </c>
      <c r="L7210" t="str">
        <f t="shared" ca="1" si="786"/>
        <v>A</v>
      </c>
      <c r="N7210">
        <f t="shared" si="790"/>
        <v>7209</v>
      </c>
      <c r="O7210">
        <f t="shared" ca="1" si="787"/>
        <v>-0.86703963354543978</v>
      </c>
      <c r="P7210">
        <f t="shared" ca="1" si="788"/>
        <v>2.7069411267243493</v>
      </c>
      <c r="Q7210" t="str">
        <f t="shared" ca="1" si="789"/>
        <v>H</v>
      </c>
    </row>
    <row r="7211" spans="9:17" x14ac:dyDescent="0.25">
      <c r="I7211">
        <v>7210</v>
      </c>
      <c r="J7211">
        <f t="shared" ca="1" si="784"/>
        <v>2.2578073886037808</v>
      </c>
      <c r="K7211">
        <f t="shared" ca="1" si="785"/>
        <v>1.7021374095050059</v>
      </c>
      <c r="L7211" t="str">
        <f t="shared" ca="1" si="786"/>
        <v>A</v>
      </c>
      <c r="N7211">
        <f t="shared" si="790"/>
        <v>7210</v>
      </c>
      <c r="O7211">
        <f t="shared" ca="1" si="787"/>
        <v>1.8251776495486038E-2</v>
      </c>
      <c r="P7211">
        <f t="shared" ca="1" si="788"/>
        <v>2.7263781708899639</v>
      </c>
      <c r="Q7211" t="str">
        <f t="shared" ca="1" si="789"/>
        <v>H</v>
      </c>
    </row>
    <row r="7212" spans="9:17" x14ac:dyDescent="0.25">
      <c r="I7212">
        <v>7211</v>
      </c>
      <c r="J7212">
        <f t="shared" ca="1" si="784"/>
        <v>0.81604299092248045</v>
      </c>
      <c r="K7212">
        <f t="shared" ca="1" si="785"/>
        <v>1.2641659208855507</v>
      </c>
      <c r="L7212" t="str">
        <f t="shared" ca="1" si="786"/>
        <v>H</v>
      </c>
      <c r="N7212">
        <f t="shared" si="790"/>
        <v>7211</v>
      </c>
      <c r="O7212">
        <f t="shared" ca="1" si="787"/>
        <v>-0.55942281092165413</v>
      </c>
      <c r="P7212">
        <f t="shared" ca="1" si="788"/>
        <v>2.6433191047307369</v>
      </c>
      <c r="Q7212" t="str">
        <f t="shared" ca="1" si="789"/>
        <v>H</v>
      </c>
    </row>
    <row r="7213" spans="9:17" x14ac:dyDescent="0.25">
      <c r="I7213">
        <v>7212</v>
      </c>
      <c r="J7213">
        <f t="shared" ca="1" si="784"/>
        <v>0.12208962419973579</v>
      </c>
      <c r="K7213">
        <f t="shared" ca="1" si="785"/>
        <v>0.57157516513841489</v>
      </c>
      <c r="L7213" t="str">
        <f t="shared" ca="1" si="786"/>
        <v>H</v>
      </c>
      <c r="N7213">
        <f t="shared" si="790"/>
        <v>7212</v>
      </c>
      <c r="O7213">
        <f t="shared" ca="1" si="787"/>
        <v>4.0785214567327199E-2</v>
      </c>
      <c r="P7213">
        <f t="shared" ca="1" si="788"/>
        <v>1.5754279691374642</v>
      </c>
      <c r="Q7213" t="str">
        <f t="shared" ca="1" si="789"/>
        <v>H</v>
      </c>
    </row>
    <row r="7214" spans="9:17" x14ac:dyDescent="0.25">
      <c r="I7214">
        <v>7213</v>
      </c>
      <c r="J7214">
        <f t="shared" ca="1" si="784"/>
        <v>0.47357663450231735</v>
      </c>
      <c r="K7214">
        <f t="shared" ca="1" si="785"/>
        <v>2.3779486318252867</v>
      </c>
      <c r="L7214" t="str">
        <f t="shared" ca="1" si="786"/>
        <v>H</v>
      </c>
      <c r="N7214">
        <f t="shared" si="790"/>
        <v>7213</v>
      </c>
      <c r="O7214">
        <f t="shared" ca="1" si="787"/>
        <v>-1.1912449953980289</v>
      </c>
      <c r="P7214">
        <f t="shared" ca="1" si="788"/>
        <v>2.7480662430537062</v>
      </c>
      <c r="Q7214" t="str">
        <f t="shared" ca="1" si="789"/>
        <v>H</v>
      </c>
    </row>
    <row r="7215" spans="9:17" x14ac:dyDescent="0.25">
      <c r="I7215">
        <v>7214</v>
      </c>
      <c r="J7215">
        <f t="shared" ca="1" si="784"/>
        <v>0.37142367861891845</v>
      </c>
      <c r="K7215">
        <f t="shared" ca="1" si="785"/>
        <v>1.9385349091848192</v>
      </c>
      <c r="L7215" t="str">
        <f t="shared" ca="1" si="786"/>
        <v>H</v>
      </c>
      <c r="N7215">
        <f t="shared" si="790"/>
        <v>7214</v>
      </c>
      <c r="O7215">
        <f t="shared" ca="1" si="787"/>
        <v>1.100205217273472</v>
      </c>
      <c r="P7215">
        <f t="shared" ca="1" si="788"/>
        <v>2.8939825921016098</v>
      </c>
      <c r="Q7215" t="str">
        <f t="shared" ca="1" si="789"/>
        <v>H</v>
      </c>
    </row>
    <row r="7216" spans="9:17" x14ac:dyDescent="0.25">
      <c r="I7216">
        <v>7215</v>
      </c>
      <c r="J7216">
        <f t="shared" ca="1" si="784"/>
        <v>0.34819162095557044</v>
      </c>
      <c r="K7216">
        <f t="shared" ca="1" si="785"/>
        <v>2.3479350880998195</v>
      </c>
      <c r="L7216" t="str">
        <f t="shared" ca="1" si="786"/>
        <v>H</v>
      </c>
      <c r="N7216">
        <f t="shared" si="790"/>
        <v>7215</v>
      </c>
      <c r="O7216">
        <f t="shared" ca="1" si="787"/>
        <v>0.99511638474392194</v>
      </c>
      <c r="P7216">
        <f t="shared" ca="1" si="788"/>
        <v>2.4893392006946309</v>
      </c>
      <c r="Q7216" t="str">
        <f t="shared" ca="1" si="789"/>
        <v>H</v>
      </c>
    </row>
    <row r="7217" spans="9:17" x14ac:dyDescent="0.25">
      <c r="I7217">
        <v>7216</v>
      </c>
      <c r="J7217">
        <f t="shared" ca="1" si="784"/>
        <v>1.8934030309222922</v>
      </c>
      <c r="K7217">
        <f t="shared" ca="1" si="785"/>
        <v>0.96250103967504741</v>
      </c>
      <c r="L7217" t="str">
        <f t="shared" ca="1" si="786"/>
        <v>A</v>
      </c>
      <c r="N7217">
        <f t="shared" si="790"/>
        <v>7216</v>
      </c>
      <c r="O7217">
        <f t="shared" ca="1" si="787"/>
        <v>0.6647527025198261</v>
      </c>
      <c r="P7217">
        <f t="shared" ca="1" si="788"/>
        <v>1.9830778422528126</v>
      </c>
      <c r="Q7217" t="str">
        <f t="shared" ca="1" si="789"/>
        <v>H</v>
      </c>
    </row>
    <row r="7218" spans="9:17" x14ac:dyDescent="0.25">
      <c r="I7218">
        <v>7217</v>
      </c>
      <c r="J7218">
        <f t="shared" ca="1" si="784"/>
        <v>1.5239547865006737</v>
      </c>
      <c r="K7218">
        <f t="shared" ca="1" si="785"/>
        <v>2.1269102721876374</v>
      </c>
      <c r="L7218" t="str">
        <f t="shared" ca="1" si="786"/>
        <v>H</v>
      </c>
      <c r="N7218">
        <f t="shared" si="790"/>
        <v>7217</v>
      </c>
      <c r="O7218">
        <f t="shared" ca="1" si="787"/>
        <v>2.3382705084161097</v>
      </c>
      <c r="P7218">
        <f t="shared" ca="1" si="788"/>
        <v>2.0563007083459857</v>
      </c>
      <c r="Q7218" t="str">
        <f t="shared" ca="1" si="789"/>
        <v>A</v>
      </c>
    </row>
    <row r="7219" spans="9:17" x14ac:dyDescent="0.25">
      <c r="I7219">
        <v>7218</v>
      </c>
      <c r="J7219">
        <f t="shared" ca="1" si="784"/>
        <v>-0.56582060614804996</v>
      </c>
      <c r="K7219">
        <f t="shared" ca="1" si="785"/>
        <v>0.65223932500652626</v>
      </c>
      <c r="L7219" t="str">
        <f t="shared" ca="1" si="786"/>
        <v>H</v>
      </c>
      <c r="N7219">
        <f t="shared" si="790"/>
        <v>7218</v>
      </c>
      <c r="O7219">
        <f t="shared" ca="1" si="787"/>
        <v>0.28650355175175329</v>
      </c>
      <c r="P7219">
        <f t="shared" ca="1" si="788"/>
        <v>1.3314123198009957</v>
      </c>
      <c r="Q7219" t="str">
        <f t="shared" ca="1" si="789"/>
        <v>H</v>
      </c>
    </row>
    <row r="7220" spans="9:17" x14ac:dyDescent="0.25">
      <c r="I7220">
        <v>7219</v>
      </c>
      <c r="J7220">
        <f t="shared" ca="1" si="784"/>
        <v>-7.5091070056970466E-2</v>
      </c>
      <c r="K7220">
        <f t="shared" ca="1" si="785"/>
        <v>2.5225639011996757</v>
      </c>
      <c r="L7220" t="str">
        <f t="shared" ca="1" si="786"/>
        <v>H</v>
      </c>
      <c r="N7220">
        <f t="shared" si="790"/>
        <v>7219</v>
      </c>
      <c r="O7220">
        <f t="shared" ca="1" si="787"/>
        <v>2.1528858187712521</v>
      </c>
      <c r="P7220">
        <f t="shared" ca="1" si="788"/>
        <v>1.383184581546022</v>
      </c>
      <c r="Q7220" t="str">
        <f t="shared" ca="1" si="789"/>
        <v>A</v>
      </c>
    </row>
    <row r="7221" spans="9:17" x14ac:dyDescent="0.25">
      <c r="I7221">
        <v>7220</v>
      </c>
      <c r="J7221">
        <f t="shared" ca="1" si="784"/>
        <v>0.39650666516375277</v>
      </c>
      <c r="K7221">
        <f t="shared" ca="1" si="785"/>
        <v>1.0606672729665525</v>
      </c>
      <c r="L7221" t="str">
        <f t="shared" ca="1" si="786"/>
        <v>H</v>
      </c>
      <c r="N7221">
        <f t="shared" si="790"/>
        <v>7220</v>
      </c>
      <c r="O7221">
        <f t="shared" ca="1" si="787"/>
        <v>0.26346145845834579</v>
      </c>
      <c r="P7221">
        <f t="shared" ca="1" si="788"/>
        <v>0.24290472435098454</v>
      </c>
      <c r="Q7221" t="str">
        <f t="shared" ca="1" si="789"/>
        <v>A</v>
      </c>
    </row>
    <row r="7222" spans="9:17" x14ac:dyDescent="0.25">
      <c r="I7222">
        <v>7221</v>
      </c>
      <c r="J7222">
        <f t="shared" ca="1" si="784"/>
        <v>2.1024616793210518</v>
      </c>
      <c r="K7222">
        <f t="shared" ca="1" si="785"/>
        <v>1.0068982486072844</v>
      </c>
      <c r="L7222" t="str">
        <f t="shared" ca="1" si="786"/>
        <v>A</v>
      </c>
      <c r="N7222">
        <f t="shared" si="790"/>
        <v>7221</v>
      </c>
      <c r="O7222">
        <f t="shared" ca="1" si="787"/>
        <v>1.5669833306002616</v>
      </c>
      <c r="P7222">
        <f t="shared" ca="1" si="788"/>
        <v>0.79541534065448427</v>
      </c>
      <c r="Q7222" t="str">
        <f t="shared" ca="1" si="789"/>
        <v>A</v>
      </c>
    </row>
    <row r="7223" spans="9:17" x14ac:dyDescent="0.25">
      <c r="I7223">
        <v>7222</v>
      </c>
      <c r="J7223">
        <f t="shared" ca="1" si="784"/>
        <v>1.7248166002783103</v>
      </c>
      <c r="K7223">
        <f t="shared" ca="1" si="785"/>
        <v>1.22480101789073</v>
      </c>
      <c r="L7223" t="str">
        <f t="shared" ca="1" si="786"/>
        <v>A</v>
      </c>
      <c r="N7223">
        <f t="shared" si="790"/>
        <v>7222</v>
      </c>
      <c r="O7223">
        <f t="shared" ca="1" si="787"/>
        <v>2.6129349260357273</v>
      </c>
      <c r="P7223">
        <f t="shared" ca="1" si="788"/>
        <v>2.3385989175355126</v>
      </c>
      <c r="Q7223" t="str">
        <f t="shared" ca="1" si="789"/>
        <v>A</v>
      </c>
    </row>
    <row r="7224" spans="9:17" x14ac:dyDescent="0.25">
      <c r="I7224">
        <v>7223</v>
      </c>
      <c r="J7224">
        <f t="shared" ca="1" si="784"/>
        <v>1.2714928627675022</v>
      </c>
      <c r="K7224">
        <f t="shared" ca="1" si="785"/>
        <v>2.1086525309513413</v>
      </c>
      <c r="L7224" t="str">
        <f t="shared" ca="1" si="786"/>
        <v>H</v>
      </c>
      <c r="N7224">
        <f t="shared" si="790"/>
        <v>7223</v>
      </c>
      <c r="O7224">
        <f t="shared" ca="1" si="787"/>
        <v>-0.63919704706694724</v>
      </c>
      <c r="P7224">
        <f t="shared" ca="1" si="788"/>
        <v>1.043342686422152</v>
      </c>
      <c r="Q7224" t="str">
        <f t="shared" ca="1" si="789"/>
        <v>H</v>
      </c>
    </row>
    <row r="7225" spans="9:17" x14ac:dyDescent="0.25">
      <c r="I7225">
        <v>7224</v>
      </c>
      <c r="J7225">
        <f t="shared" ca="1" si="784"/>
        <v>-0.57691516685422917</v>
      </c>
      <c r="K7225">
        <f t="shared" ca="1" si="785"/>
        <v>0.43680112261382753</v>
      </c>
      <c r="L7225" t="str">
        <f t="shared" ca="1" si="786"/>
        <v>H</v>
      </c>
      <c r="N7225">
        <f t="shared" si="790"/>
        <v>7224</v>
      </c>
      <c r="O7225">
        <f t="shared" ca="1" si="787"/>
        <v>0.10993190644523121</v>
      </c>
      <c r="P7225">
        <f t="shared" ca="1" si="788"/>
        <v>0.66877212273175535</v>
      </c>
      <c r="Q7225" t="str">
        <f t="shared" ca="1" si="789"/>
        <v>H</v>
      </c>
    </row>
    <row r="7226" spans="9:17" x14ac:dyDescent="0.25">
      <c r="I7226">
        <v>7225</v>
      </c>
      <c r="J7226">
        <f t="shared" ca="1" si="784"/>
        <v>0.87174343916997743</v>
      </c>
      <c r="K7226">
        <f t="shared" ca="1" si="785"/>
        <v>1.1475050948628867</v>
      </c>
      <c r="L7226" t="str">
        <f t="shared" ca="1" si="786"/>
        <v>H</v>
      </c>
      <c r="N7226">
        <f t="shared" si="790"/>
        <v>7225</v>
      </c>
      <c r="O7226">
        <f t="shared" ca="1" si="787"/>
        <v>8.2098466394891378E-2</v>
      </c>
      <c r="P7226">
        <f t="shared" ca="1" si="788"/>
        <v>1.985466471457241</v>
      </c>
      <c r="Q7226" t="str">
        <f t="shared" ca="1" si="789"/>
        <v>H</v>
      </c>
    </row>
    <row r="7227" spans="9:17" x14ac:dyDescent="0.25">
      <c r="I7227">
        <v>7226</v>
      </c>
      <c r="J7227">
        <f t="shared" ca="1" si="784"/>
        <v>0.88994385483336091</v>
      </c>
      <c r="K7227">
        <f t="shared" ca="1" si="785"/>
        <v>0.85020235696089141</v>
      </c>
      <c r="L7227" t="str">
        <f t="shared" ca="1" si="786"/>
        <v>A</v>
      </c>
      <c r="N7227">
        <f t="shared" si="790"/>
        <v>7226</v>
      </c>
      <c r="O7227">
        <f t="shared" ca="1" si="787"/>
        <v>0.25795365037279305</v>
      </c>
      <c r="P7227">
        <f t="shared" ca="1" si="788"/>
        <v>1.9383708994672437</v>
      </c>
      <c r="Q7227" t="str">
        <f t="shared" ca="1" si="789"/>
        <v>H</v>
      </c>
    </row>
    <row r="7228" spans="9:17" x14ac:dyDescent="0.25">
      <c r="I7228">
        <v>7227</v>
      </c>
      <c r="J7228">
        <f t="shared" ca="1" si="784"/>
        <v>0.9856755903859411</v>
      </c>
      <c r="K7228">
        <f t="shared" ca="1" si="785"/>
        <v>1.9985150748456335</v>
      </c>
      <c r="L7228" t="str">
        <f t="shared" ca="1" si="786"/>
        <v>H</v>
      </c>
      <c r="N7228">
        <f t="shared" si="790"/>
        <v>7227</v>
      </c>
      <c r="O7228">
        <f t="shared" ca="1" si="787"/>
        <v>0.69219324322532838</v>
      </c>
      <c r="P7228">
        <f t="shared" ca="1" si="788"/>
        <v>0.98856194730045133</v>
      </c>
      <c r="Q7228" t="str">
        <f t="shared" ca="1" si="789"/>
        <v>H</v>
      </c>
    </row>
    <row r="7229" spans="9:17" x14ac:dyDescent="0.25">
      <c r="I7229">
        <v>7228</v>
      </c>
      <c r="J7229">
        <f t="shared" ca="1" si="784"/>
        <v>1.8324117192955811</v>
      </c>
      <c r="K7229">
        <f t="shared" ca="1" si="785"/>
        <v>0.39804321652812669</v>
      </c>
      <c r="L7229" t="str">
        <f t="shared" ca="1" si="786"/>
        <v>A</v>
      </c>
      <c r="N7229">
        <f t="shared" si="790"/>
        <v>7228</v>
      </c>
      <c r="O7229">
        <f t="shared" ca="1" si="787"/>
        <v>3.0022822367796085</v>
      </c>
      <c r="P7229">
        <f t="shared" ca="1" si="788"/>
        <v>1.9272777149167104</v>
      </c>
      <c r="Q7229" t="str">
        <f t="shared" ca="1" si="789"/>
        <v>A</v>
      </c>
    </row>
    <row r="7230" spans="9:17" x14ac:dyDescent="0.25">
      <c r="I7230">
        <v>7229</v>
      </c>
      <c r="J7230">
        <f t="shared" ca="1" si="784"/>
        <v>0.97567507919960617</v>
      </c>
      <c r="K7230">
        <f t="shared" ca="1" si="785"/>
        <v>0.81778532709394725</v>
      </c>
      <c r="L7230" t="str">
        <f t="shared" ca="1" si="786"/>
        <v>A</v>
      </c>
      <c r="N7230">
        <f t="shared" si="790"/>
        <v>7229</v>
      </c>
      <c r="O7230">
        <f t="shared" ca="1" si="787"/>
        <v>1.3169138462188448</v>
      </c>
      <c r="P7230">
        <f t="shared" ca="1" si="788"/>
        <v>1.2254626175215235</v>
      </c>
      <c r="Q7230" t="str">
        <f t="shared" ca="1" si="789"/>
        <v>A</v>
      </c>
    </row>
    <row r="7231" spans="9:17" x14ac:dyDescent="0.25">
      <c r="I7231">
        <v>7230</v>
      </c>
      <c r="J7231">
        <f t="shared" ca="1" si="784"/>
        <v>0.18501488784439057</v>
      </c>
      <c r="K7231">
        <f t="shared" ca="1" si="785"/>
        <v>0.40179458540518009</v>
      </c>
      <c r="L7231" t="str">
        <f t="shared" ca="1" si="786"/>
        <v>H</v>
      </c>
      <c r="N7231">
        <f t="shared" si="790"/>
        <v>7230</v>
      </c>
      <c r="O7231">
        <f t="shared" ca="1" si="787"/>
        <v>2.1525547593353478</v>
      </c>
      <c r="P7231">
        <f t="shared" ca="1" si="788"/>
        <v>1.9934055342945216</v>
      </c>
      <c r="Q7231" t="str">
        <f t="shared" ca="1" si="789"/>
        <v>A</v>
      </c>
    </row>
    <row r="7232" spans="9:17" x14ac:dyDescent="0.25">
      <c r="I7232">
        <v>7231</v>
      </c>
      <c r="J7232">
        <f t="shared" ca="1" si="784"/>
        <v>0.82847941721740015</v>
      </c>
      <c r="K7232">
        <f t="shared" ca="1" si="785"/>
        <v>1.3959199010386627</v>
      </c>
      <c r="L7232" t="str">
        <f t="shared" ca="1" si="786"/>
        <v>H</v>
      </c>
      <c r="N7232">
        <f t="shared" si="790"/>
        <v>7231</v>
      </c>
      <c r="O7232">
        <f t="shared" ca="1" si="787"/>
        <v>0.71393685177490052</v>
      </c>
      <c r="P7232">
        <f t="shared" ca="1" si="788"/>
        <v>1.8752405176933129</v>
      </c>
      <c r="Q7232" t="str">
        <f t="shared" ca="1" si="789"/>
        <v>H</v>
      </c>
    </row>
    <row r="7233" spans="9:17" x14ac:dyDescent="0.25">
      <c r="I7233">
        <v>7232</v>
      </c>
      <c r="J7233">
        <f t="shared" ca="1" si="784"/>
        <v>0.21324970083544548</v>
      </c>
      <c r="K7233">
        <f t="shared" ca="1" si="785"/>
        <v>2.5627778351158765</v>
      </c>
      <c r="L7233" t="str">
        <f t="shared" ca="1" si="786"/>
        <v>H</v>
      </c>
      <c r="N7233">
        <f t="shared" si="790"/>
        <v>7232</v>
      </c>
      <c r="O7233">
        <f t="shared" ca="1" si="787"/>
        <v>1.0573948300331621</v>
      </c>
      <c r="P7233">
        <f t="shared" ca="1" si="788"/>
        <v>0.52199133071770631</v>
      </c>
      <c r="Q7233" t="str">
        <f t="shared" ca="1" si="789"/>
        <v>A</v>
      </c>
    </row>
    <row r="7234" spans="9:17" x14ac:dyDescent="0.25">
      <c r="I7234">
        <v>7233</v>
      </c>
      <c r="J7234">
        <f t="shared" ca="1" si="784"/>
        <v>-1.481946972101331</v>
      </c>
      <c r="K7234">
        <f t="shared" ca="1" si="785"/>
        <v>2.1810539441813144</v>
      </c>
      <c r="L7234" t="str">
        <f t="shared" ca="1" si="786"/>
        <v>H</v>
      </c>
      <c r="N7234">
        <f t="shared" si="790"/>
        <v>7233</v>
      </c>
      <c r="O7234">
        <f t="shared" ca="1" si="787"/>
        <v>9.7891856538523392E-2</v>
      </c>
      <c r="P7234">
        <f t="shared" ca="1" si="788"/>
        <v>1.2908304956175396</v>
      </c>
      <c r="Q7234" t="str">
        <f t="shared" ca="1" si="789"/>
        <v>H</v>
      </c>
    </row>
    <row r="7235" spans="9:17" x14ac:dyDescent="0.25">
      <c r="I7235">
        <v>7234</v>
      </c>
      <c r="J7235">
        <f t="shared" ref="J7235:J7298" ca="1" si="791">NORMINV(RAND(), $D$3,$F$3)</f>
        <v>0.1493800966778841</v>
      </c>
      <c r="K7235">
        <f t="shared" ref="K7235:K7298" ca="1" si="792">NORMINV(RAND(), $D$2,$F$2)</f>
        <v>-0.2856052495682031</v>
      </c>
      <c r="L7235" t="str">
        <f t="shared" ref="L7235:L7298" ca="1" si="793">IF(J7235&gt;K7235, "A", IF(J7235=K7235, "T", "H"))</f>
        <v>A</v>
      </c>
      <c r="N7235">
        <f t="shared" si="790"/>
        <v>7234</v>
      </c>
      <c r="O7235">
        <f t="shared" ref="O7235:O7298" ca="1" si="794">NORMINV(RAND(), $D$11,$F$11)</f>
        <v>0.45259259365632842</v>
      </c>
      <c r="P7235">
        <f t="shared" ref="P7235:P7298" ca="1" si="795">NORMINV(RAND(), $D$10,$F$10)</f>
        <v>0.7534971319620658</v>
      </c>
      <c r="Q7235" t="str">
        <f t="shared" ref="Q7235:Q7298" ca="1" si="796">IF(O7235&gt;P7235, "A", IF(O7235=P7235, "T", "H"))</f>
        <v>H</v>
      </c>
    </row>
    <row r="7236" spans="9:17" x14ac:dyDescent="0.25">
      <c r="I7236">
        <v>7235</v>
      </c>
      <c r="J7236">
        <f t="shared" ca="1" si="791"/>
        <v>1.4664043193592113</v>
      </c>
      <c r="K7236">
        <f t="shared" ca="1" si="792"/>
        <v>0.70653554263921481</v>
      </c>
      <c r="L7236" t="str">
        <f t="shared" ca="1" si="793"/>
        <v>A</v>
      </c>
      <c r="N7236">
        <f t="shared" ref="N7236:N7299" si="797">N7235+1</f>
        <v>7235</v>
      </c>
      <c r="O7236">
        <f t="shared" ca="1" si="794"/>
        <v>1.4432880539517823</v>
      </c>
      <c r="P7236">
        <f t="shared" ca="1" si="795"/>
        <v>2.6989664343096558</v>
      </c>
      <c r="Q7236" t="str">
        <f t="shared" ca="1" si="796"/>
        <v>H</v>
      </c>
    </row>
    <row r="7237" spans="9:17" x14ac:dyDescent="0.25">
      <c r="I7237">
        <v>7236</v>
      </c>
      <c r="J7237">
        <f t="shared" ca="1" si="791"/>
        <v>1.481734390211114</v>
      </c>
      <c r="K7237">
        <f t="shared" ca="1" si="792"/>
        <v>0.87364400612857585</v>
      </c>
      <c r="L7237" t="str">
        <f t="shared" ca="1" si="793"/>
        <v>A</v>
      </c>
      <c r="N7237">
        <f t="shared" si="797"/>
        <v>7236</v>
      </c>
      <c r="O7237">
        <f t="shared" ca="1" si="794"/>
        <v>2.013943353939307</v>
      </c>
      <c r="P7237">
        <f t="shared" ca="1" si="795"/>
        <v>1.6162560498257255</v>
      </c>
      <c r="Q7237" t="str">
        <f t="shared" ca="1" si="796"/>
        <v>A</v>
      </c>
    </row>
    <row r="7238" spans="9:17" x14ac:dyDescent="0.25">
      <c r="I7238">
        <v>7237</v>
      </c>
      <c r="J7238">
        <f t="shared" ca="1" si="791"/>
        <v>1.2405397385155428</v>
      </c>
      <c r="K7238">
        <f t="shared" ca="1" si="792"/>
        <v>2.1509401386792639</v>
      </c>
      <c r="L7238" t="str">
        <f t="shared" ca="1" si="793"/>
        <v>H</v>
      </c>
      <c r="N7238">
        <f t="shared" si="797"/>
        <v>7237</v>
      </c>
      <c r="O7238">
        <f t="shared" ca="1" si="794"/>
        <v>-0.5485247353418381</v>
      </c>
      <c r="P7238">
        <f t="shared" ca="1" si="795"/>
        <v>0.9884430572978764</v>
      </c>
      <c r="Q7238" t="str">
        <f t="shared" ca="1" si="796"/>
        <v>H</v>
      </c>
    </row>
    <row r="7239" spans="9:17" x14ac:dyDescent="0.25">
      <c r="I7239">
        <v>7238</v>
      </c>
      <c r="J7239">
        <f t="shared" ca="1" si="791"/>
        <v>1.7103132144387558</v>
      </c>
      <c r="K7239">
        <f t="shared" ca="1" si="792"/>
        <v>0.99404325289297979</v>
      </c>
      <c r="L7239" t="str">
        <f t="shared" ca="1" si="793"/>
        <v>A</v>
      </c>
      <c r="N7239">
        <f t="shared" si="797"/>
        <v>7238</v>
      </c>
      <c r="O7239">
        <f t="shared" ca="1" si="794"/>
        <v>1.2572894234440815</v>
      </c>
      <c r="P7239">
        <f t="shared" ca="1" si="795"/>
        <v>0.58154483985020111</v>
      </c>
      <c r="Q7239" t="str">
        <f t="shared" ca="1" si="796"/>
        <v>A</v>
      </c>
    </row>
    <row r="7240" spans="9:17" x14ac:dyDescent="0.25">
      <c r="I7240">
        <v>7239</v>
      </c>
      <c r="J7240">
        <f t="shared" ca="1" si="791"/>
        <v>-0.55030978889479343</v>
      </c>
      <c r="K7240">
        <f t="shared" ca="1" si="792"/>
        <v>1.3291566492843363</v>
      </c>
      <c r="L7240" t="str">
        <f t="shared" ca="1" si="793"/>
        <v>H</v>
      </c>
      <c r="N7240">
        <f t="shared" si="797"/>
        <v>7239</v>
      </c>
      <c r="O7240">
        <f t="shared" ca="1" si="794"/>
        <v>0.48462610218447727</v>
      </c>
      <c r="P7240">
        <f t="shared" ca="1" si="795"/>
        <v>1.5278137095262434</v>
      </c>
      <c r="Q7240" t="str">
        <f t="shared" ca="1" si="796"/>
        <v>H</v>
      </c>
    </row>
    <row r="7241" spans="9:17" x14ac:dyDescent="0.25">
      <c r="I7241">
        <v>7240</v>
      </c>
      <c r="J7241">
        <f t="shared" ca="1" si="791"/>
        <v>1.6336145628492145</v>
      </c>
      <c r="K7241">
        <f t="shared" ca="1" si="792"/>
        <v>2.7898516252523935</v>
      </c>
      <c r="L7241" t="str">
        <f t="shared" ca="1" si="793"/>
        <v>H</v>
      </c>
      <c r="N7241">
        <f t="shared" si="797"/>
        <v>7240</v>
      </c>
      <c r="O7241">
        <f t="shared" ca="1" si="794"/>
        <v>0.66984988596724804</v>
      </c>
      <c r="P7241">
        <f t="shared" ca="1" si="795"/>
        <v>0.51111795214205236</v>
      </c>
      <c r="Q7241" t="str">
        <f t="shared" ca="1" si="796"/>
        <v>A</v>
      </c>
    </row>
    <row r="7242" spans="9:17" x14ac:dyDescent="0.25">
      <c r="I7242">
        <v>7241</v>
      </c>
      <c r="J7242">
        <f t="shared" ca="1" si="791"/>
        <v>-0.18323477369954078</v>
      </c>
      <c r="K7242">
        <f t="shared" ca="1" si="792"/>
        <v>2.395299186716243</v>
      </c>
      <c r="L7242" t="str">
        <f t="shared" ca="1" si="793"/>
        <v>H</v>
      </c>
      <c r="N7242">
        <f t="shared" si="797"/>
        <v>7241</v>
      </c>
      <c r="O7242">
        <f t="shared" ca="1" si="794"/>
        <v>-0.61550301104496508</v>
      </c>
      <c r="P7242">
        <f t="shared" ca="1" si="795"/>
        <v>1.5630831550214557</v>
      </c>
      <c r="Q7242" t="str">
        <f t="shared" ca="1" si="796"/>
        <v>H</v>
      </c>
    </row>
    <row r="7243" spans="9:17" x14ac:dyDescent="0.25">
      <c r="I7243">
        <v>7242</v>
      </c>
      <c r="J7243">
        <f t="shared" ca="1" si="791"/>
        <v>0.74221053913814072</v>
      </c>
      <c r="K7243">
        <f t="shared" ca="1" si="792"/>
        <v>1.8807517010590513</v>
      </c>
      <c r="L7243" t="str">
        <f t="shared" ca="1" si="793"/>
        <v>H</v>
      </c>
      <c r="N7243">
        <f t="shared" si="797"/>
        <v>7242</v>
      </c>
      <c r="O7243">
        <f t="shared" ca="1" si="794"/>
        <v>-0.49311596451378903</v>
      </c>
      <c r="P7243">
        <f t="shared" ca="1" si="795"/>
        <v>-1.2470009879363169</v>
      </c>
      <c r="Q7243" t="str">
        <f t="shared" ca="1" si="796"/>
        <v>A</v>
      </c>
    </row>
    <row r="7244" spans="9:17" x14ac:dyDescent="0.25">
      <c r="I7244">
        <v>7243</v>
      </c>
      <c r="J7244">
        <f t="shared" ca="1" si="791"/>
        <v>0.56634158419697389</v>
      </c>
      <c r="K7244">
        <f t="shared" ca="1" si="792"/>
        <v>1.686660595084795</v>
      </c>
      <c r="L7244" t="str">
        <f t="shared" ca="1" si="793"/>
        <v>H</v>
      </c>
      <c r="N7244">
        <f t="shared" si="797"/>
        <v>7243</v>
      </c>
      <c r="O7244">
        <f t="shared" ca="1" si="794"/>
        <v>-1.0337988339309705</v>
      </c>
      <c r="P7244">
        <f t="shared" ca="1" si="795"/>
        <v>0.42528735716380495</v>
      </c>
      <c r="Q7244" t="str">
        <f t="shared" ca="1" si="796"/>
        <v>H</v>
      </c>
    </row>
    <row r="7245" spans="9:17" x14ac:dyDescent="0.25">
      <c r="I7245">
        <v>7244</v>
      </c>
      <c r="J7245">
        <f t="shared" ca="1" si="791"/>
        <v>-0.83947767805951079</v>
      </c>
      <c r="K7245">
        <f t="shared" ca="1" si="792"/>
        <v>0.53467042249910723</v>
      </c>
      <c r="L7245" t="str">
        <f t="shared" ca="1" si="793"/>
        <v>H</v>
      </c>
      <c r="N7245">
        <f t="shared" si="797"/>
        <v>7244</v>
      </c>
      <c r="O7245">
        <f t="shared" ca="1" si="794"/>
        <v>0.39212505489283039</v>
      </c>
      <c r="P7245">
        <f t="shared" ca="1" si="795"/>
        <v>0.98041590109325383</v>
      </c>
      <c r="Q7245" t="str">
        <f t="shared" ca="1" si="796"/>
        <v>H</v>
      </c>
    </row>
    <row r="7246" spans="9:17" x14ac:dyDescent="0.25">
      <c r="I7246">
        <v>7245</v>
      </c>
      <c r="J7246">
        <f t="shared" ca="1" si="791"/>
        <v>0.34614293811446439</v>
      </c>
      <c r="K7246">
        <f t="shared" ca="1" si="792"/>
        <v>0.41576959705805483</v>
      </c>
      <c r="L7246" t="str">
        <f t="shared" ca="1" si="793"/>
        <v>H</v>
      </c>
      <c r="N7246">
        <f t="shared" si="797"/>
        <v>7245</v>
      </c>
      <c r="O7246">
        <f t="shared" ca="1" si="794"/>
        <v>0.37822306139876966</v>
      </c>
      <c r="P7246">
        <f t="shared" ca="1" si="795"/>
        <v>2.1425878113067371</v>
      </c>
      <c r="Q7246" t="str">
        <f t="shared" ca="1" si="796"/>
        <v>H</v>
      </c>
    </row>
    <row r="7247" spans="9:17" x14ac:dyDescent="0.25">
      <c r="I7247">
        <v>7246</v>
      </c>
      <c r="J7247">
        <f t="shared" ca="1" si="791"/>
        <v>0.10540810165439352</v>
      </c>
      <c r="K7247">
        <f t="shared" ca="1" si="792"/>
        <v>2.8433198321348137</v>
      </c>
      <c r="L7247" t="str">
        <f t="shared" ca="1" si="793"/>
        <v>H</v>
      </c>
      <c r="N7247">
        <f t="shared" si="797"/>
        <v>7246</v>
      </c>
      <c r="O7247">
        <f t="shared" ca="1" si="794"/>
        <v>1.3370692246951692</v>
      </c>
      <c r="P7247">
        <f t="shared" ca="1" si="795"/>
        <v>0.44424868111432769</v>
      </c>
      <c r="Q7247" t="str">
        <f t="shared" ca="1" si="796"/>
        <v>A</v>
      </c>
    </row>
    <row r="7248" spans="9:17" x14ac:dyDescent="0.25">
      <c r="I7248">
        <v>7247</v>
      </c>
      <c r="J7248">
        <f t="shared" ca="1" si="791"/>
        <v>0.16330788712760336</v>
      </c>
      <c r="K7248">
        <f t="shared" ca="1" si="792"/>
        <v>1.7926366638176083</v>
      </c>
      <c r="L7248" t="str">
        <f t="shared" ca="1" si="793"/>
        <v>H</v>
      </c>
      <c r="N7248">
        <f t="shared" si="797"/>
        <v>7247</v>
      </c>
      <c r="O7248">
        <f t="shared" ca="1" si="794"/>
        <v>0.75193547472908429</v>
      </c>
      <c r="P7248">
        <f t="shared" ca="1" si="795"/>
        <v>1.9807276413645398</v>
      </c>
      <c r="Q7248" t="str">
        <f t="shared" ca="1" si="796"/>
        <v>H</v>
      </c>
    </row>
    <row r="7249" spans="9:17" x14ac:dyDescent="0.25">
      <c r="I7249">
        <v>7248</v>
      </c>
      <c r="J7249">
        <f t="shared" ca="1" si="791"/>
        <v>1.6054882613763639</v>
      </c>
      <c r="K7249">
        <f t="shared" ca="1" si="792"/>
        <v>-0.16091246943244841</v>
      </c>
      <c r="L7249" t="str">
        <f t="shared" ca="1" si="793"/>
        <v>A</v>
      </c>
      <c r="N7249">
        <f t="shared" si="797"/>
        <v>7248</v>
      </c>
      <c r="O7249">
        <f t="shared" ca="1" si="794"/>
        <v>1.2534428347237028</v>
      </c>
      <c r="P7249">
        <f t="shared" ca="1" si="795"/>
        <v>0.66542333512952423</v>
      </c>
      <c r="Q7249" t="str">
        <f t="shared" ca="1" si="796"/>
        <v>A</v>
      </c>
    </row>
    <row r="7250" spans="9:17" x14ac:dyDescent="0.25">
      <c r="I7250">
        <v>7249</v>
      </c>
      <c r="J7250">
        <f t="shared" ca="1" si="791"/>
        <v>2.2014294396529257</v>
      </c>
      <c r="K7250">
        <f t="shared" ca="1" si="792"/>
        <v>0.60727542219647201</v>
      </c>
      <c r="L7250" t="str">
        <f t="shared" ca="1" si="793"/>
        <v>A</v>
      </c>
      <c r="N7250">
        <f t="shared" si="797"/>
        <v>7249</v>
      </c>
      <c r="O7250">
        <f t="shared" ca="1" si="794"/>
        <v>-1.3951664095628884</v>
      </c>
      <c r="P7250">
        <f t="shared" ca="1" si="795"/>
        <v>-1.7744216634656418E-3</v>
      </c>
      <c r="Q7250" t="str">
        <f t="shared" ca="1" si="796"/>
        <v>H</v>
      </c>
    </row>
    <row r="7251" spans="9:17" x14ac:dyDescent="0.25">
      <c r="I7251">
        <v>7250</v>
      </c>
      <c r="J7251">
        <f t="shared" ca="1" si="791"/>
        <v>0.47705986274729828</v>
      </c>
      <c r="K7251">
        <f t="shared" ca="1" si="792"/>
        <v>3.2982847171653766</v>
      </c>
      <c r="L7251" t="str">
        <f t="shared" ca="1" si="793"/>
        <v>H</v>
      </c>
      <c r="N7251">
        <f t="shared" si="797"/>
        <v>7250</v>
      </c>
      <c r="O7251">
        <f t="shared" ca="1" si="794"/>
        <v>0.65516426960430685</v>
      </c>
      <c r="P7251">
        <f t="shared" ca="1" si="795"/>
        <v>0.73682204728339962</v>
      </c>
      <c r="Q7251" t="str">
        <f t="shared" ca="1" si="796"/>
        <v>H</v>
      </c>
    </row>
    <row r="7252" spans="9:17" x14ac:dyDescent="0.25">
      <c r="I7252">
        <v>7251</v>
      </c>
      <c r="J7252">
        <f t="shared" ca="1" si="791"/>
        <v>1.7143437463878253</v>
      </c>
      <c r="K7252">
        <f t="shared" ca="1" si="792"/>
        <v>0.95875850928315176</v>
      </c>
      <c r="L7252" t="str">
        <f t="shared" ca="1" si="793"/>
        <v>A</v>
      </c>
      <c r="N7252">
        <f t="shared" si="797"/>
        <v>7251</v>
      </c>
      <c r="O7252">
        <f t="shared" ca="1" si="794"/>
        <v>1.1942738172952088</v>
      </c>
      <c r="P7252">
        <f t="shared" ca="1" si="795"/>
        <v>2.2662921234752629</v>
      </c>
      <c r="Q7252" t="str">
        <f t="shared" ca="1" si="796"/>
        <v>H</v>
      </c>
    </row>
    <row r="7253" spans="9:17" x14ac:dyDescent="0.25">
      <c r="I7253">
        <v>7252</v>
      </c>
      <c r="J7253">
        <f t="shared" ca="1" si="791"/>
        <v>2.0702254547003087</v>
      </c>
      <c r="K7253">
        <f t="shared" ca="1" si="792"/>
        <v>2.2495976816679448</v>
      </c>
      <c r="L7253" t="str">
        <f t="shared" ca="1" si="793"/>
        <v>H</v>
      </c>
      <c r="N7253">
        <f t="shared" si="797"/>
        <v>7252</v>
      </c>
      <c r="O7253">
        <f t="shared" ca="1" si="794"/>
        <v>2.3558454204678032</v>
      </c>
      <c r="P7253">
        <f t="shared" ca="1" si="795"/>
        <v>1.8475984286259619</v>
      </c>
      <c r="Q7253" t="str">
        <f t="shared" ca="1" si="796"/>
        <v>A</v>
      </c>
    </row>
    <row r="7254" spans="9:17" x14ac:dyDescent="0.25">
      <c r="I7254">
        <v>7253</v>
      </c>
      <c r="J7254">
        <f t="shared" ca="1" si="791"/>
        <v>0.27963345798070038</v>
      </c>
      <c r="K7254">
        <f t="shared" ca="1" si="792"/>
        <v>1.5714471712419571</v>
      </c>
      <c r="L7254" t="str">
        <f t="shared" ca="1" si="793"/>
        <v>H</v>
      </c>
      <c r="N7254">
        <f t="shared" si="797"/>
        <v>7253</v>
      </c>
      <c r="O7254">
        <f t="shared" ca="1" si="794"/>
        <v>0.10744971796789138</v>
      </c>
      <c r="P7254">
        <f t="shared" ca="1" si="795"/>
        <v>0.73554661402719568</v>
      </c>
      <c r="Q7254" t="str">
        <f t="shared" ca="1" si="796"/>
        <v>H</v>
      </c>
    </row>
    <row r="7255" spans="9:17" x14ac:dyDescent="0.25">
      <c r="I7255">
        <v>7254</v>
      </c>
      <c r="J7255">
        <f t="shared" ca="1" si="791"/>
        <v>1.0256544699717858</v>
      </c>
      <c r="K7255">
        <f t="shared" ca="1" si="792"/>
        <v>1.020020363290302</v>
      </c>
      <c r="L7255" t="str">
        <f t="shared" ca="1" si="793"/>
        <v>A</v>
      </c>
      <c r="N7255">
        <f t="shared" si="797"/>
        <v>7254</v>
      </c>
      <c r="O7255">
        <f t="shared" ca="1" si="794"/>
        <v>0.79508461394323859</v>
      </c>
      <c r="P7255">
        <f t="shared" ca="1" si="795"/>
        <v>1.3792989179790547</v>
      </c>
      <c r="Q7255" t="str">
        <f t="shared" ca="1" si="796"/>
        <v>H</v>
      </c>
    </row>
    <row r="7256" spans="9:17" x14ac:dyDescent="0.25">
      <c r="I7256">
        <v>7255</v>
      </c>
      <c r="J7256">
        <f t="shared" ca="1" si="791"/>
        <v>0.79738170482173343</v>
      </c>
      <c r="K7256">
        <f t="shared" ca="1" si="792"/>
        <v>1.0410864703954177</v>
      </c>
      <c r="L7256" t="str">
        <f t="shared" ca="1" si="793"/>
        <v>H</v>
      </c>
      <c r="N7256">
        <f t="shared" si="797"/>
        <v>7255</v>
      </c>
      <c r="O7256">
        <f t="shared" ca="1" si="794"/>
        <v>1.6960962575648573</v>
      </c>
      <c r="P7256">
        <f t="shared" ca="1" si="795"/>
        <v>1.5021683452619694</v>
      </c>
      <c r="Q7256" t="str">
        <f t="shared" ca="1" si="796"/>
        <v>A</v>
      </c>
    </row>
    <row r="7257" spans="9:17" x14ac:dyDescent="0.25">
      <c r="I7257">
        <v>7256</v>
      </c>
      <c r="J7257">
        <f t="shared" ca="1" si="791"/>
        <v>1.9244222440729675</v>
      </c>
      <c r="K7257">
        <f t="shared" ca="1" si="792"/>
        <v>2.4155783094389833</v>
      </c>
      <c r="L7257" t="str">
        <f t="shared" ca="1" si="793"/>
        <v>H</v>
      </c>
      <c r="N7257">
        <f t="shared" si="797"/>
        <v>7256</v>
      </c>
      <c r="O7257">
        <f t="shared" ca="1" si="794"/>
        <v>0.29645087034715256</v>
      </c>
      <c r="P7257">
        <f t="shared" ca="1" si="795"/>
        <v>0.88064030409953142</v>
      </c>
      <c r="Q7257" t="str">
        <f t="shared" ca="1" si="796"/>
        <v>H</v>
      </c>
    </row>
    <row r="7258" spans="9:17" x14ac:dyDescent="0.25">
      <c r="I7258">
        <v>7257</v>
      </c>
      <c r="J7258">
        <f t="shared" ca="1" si="791"/>
        <v>1.3301670525417724</v>
      </c>
      <c r="K7258">
        <f t="shared" ca="1" si="792"/>
        <v>2.1577354306788932</v>
      </c>
      <c r="L7258" t="str">
        <f t="shared" ca="1" si="793"/>
        <v>H</v>
      </c>
      <c r="N7258">
        <f t="shared" si="797"/>
        <v>7257</v>
      </c>
      <c r="O7258">
        <f t="shared" ca="1" si="794"/>
        <v>0.72575275640514769</v>
      </c>
      <c r="P7258">
        <f t="shared" ca="1" si="795"/>
        <v>2.018214140342161</v>
      </c>
      <c r="Q7258" t="str">
        <f t="shared" ca="1" si="796"/>
        <v>H</v>
      </c>
    </row>
    <row r="7259" spans="9:17" x14ac:dyDescent="0.25">
      <c r="I7259">
        <v>7258</v>
      </c>
      <c r="J7259">
        <f t="shared" ca="1" si="791"/>
        <v>1.2234046598599542</v>
      </c>
      <c r="K7259">
        <f t="shared" ca="1" si="792"/>
        <v>1.2683258941794218</v>
      </c>
      <c r="L7259" t="str">
        <f t="shared" ca="1" si="793"/>
        <v>H</v>
      </c>
      <c r="N7259">
        <f t="shared" si="797"/>
        <v>7258</v>
      </c>
      <c r="O7259">
        <f t="shared" ca="1" si="794"/>
        <v>0.15910975365264596</v>
      </c>
      <c r="P7259">
        <f t="shared" ca="1" si="795"/>
        <v>2.1081803068675709</v>
      </c>
      <c r="Q7259" t="str">
        <f t="shared" ca="1" si="796"/>
        <v>H</v>
      </c>
    </row>
    <row r="7260" spans="9:17" x14ac:dyDescent="0.25">
      <c r="I7260">
        <v>7259</v>
      </c>
      <c r="J7260">
        <f t="shared" ca="1" si="791"/>
        <v>0.41534474228981511</v>
      </c>
      <c r="K7260">
        <f t="shared" ca="1" si="792"/>
        <v>1.2289982556717667</v>
      </c>
      <c r="L7260" t="str">
        <f t="shared" ca="1" si="793"/>
        <v>H</v>
      </c>
      <c r="N7260">
        <f t="shared" si="797"/>
        <v>7259</v>
      </c>
      <c r="O7260">
        <f t="shared" ca="1" si="794"/>
        <v>0.44308702807171535</v>
      </c>
      <c r="P7260">
        <f t="shared" ca="1" si="795"/>
        <v>-1.2507317824505797</v>
      </c>
      <c r="Q7260" t="str">
        <f t="shared" ca="1" si="796"/>
        <v>A</v>
      </c>
    </row>
    <row r="7261" spans="9:17" x14ac:dyDescent="0.25">
      <c r="I7261">
        <v>7260</v>
      </c>
      <c r="J7261">
        <f t="shared" ca="1" si="791"/>
        <v>-1.9625258909081904</v>
      </c>
      <c r="K7261">
        <f t="shared" ca="1" si="792"/>
        <v>0.24290880042733143</v>
      </c>
      <c r="L7261" t="str">
        <f t="shared" ca="1" si="793"/>
        <v>H</v>
      </c>
      <c r="N7261">
        <f t="shared" si="797"/>
        <v>7260</v>
      </c>
      <c r="O7261">
        <f t="shared" ca="1" si="794"/>
        <v>0.1791099770707803</v>
      </c>
      <c r="P7261">
        <f t="shared" ca="1" si="795"/>
        <v>2.1282745177819145</v>
      </c>
      <c r="Q7261" t="str">
        <f t="shared" ca="1" si="796"/>
        <v>H</v>
      </c>
    </row>
    <row r="7262" spans="9:17" x14ac:dyDescent="0.25">
      <c r="I7262">
        <v>7261</v>
      </c>
      <c r="J7262">
        <f t="shared" ca="1" si="791"/>
        <v>0.71048210120588728</v>
      </c>
      <c r="K7262">
        <f t="shared" ca="1" si="792"/>
        <v>2.5467076363494709</v>
      </c>
      <c r="L7262" t="str">
        <f t="shared" ca="1" si="793"/>
        <v>H</v>
      </c>
      <c r="N7262">
        <f t="shared" si="797"/>
        <v>7261</v>
      </c>
      <c r="O7262">
        <f t="shared" ca="1" si="794"/>
        <v>-0.42388266288017062</v>
      </c>
      <c r="P7262">
        <f t="shared" ca="1" si="795"/>
        <v>1.3404863001521059</v>
      </c>
      <c r="Q7262" t="str">
        <f t="shared" ca="1" si="796"/>
        <v>H</v>
      </c>
    </row>
    <row r="7263" spans="9:17" x14ac:dyDescent="0.25">
      <c r="I7263">
        <v>7262</v>
      </c>
      <c r="J7263">
        <f t="shared" ca="1" si="791"/>
        <v>3.0516278953897693</v>
      </c>
      <c r="K7263">
        <f t="shared" ca="1" si="792"/>
        <v>0.74145099774108048</v>
      </c>
      <c r="L7263" t="str">
        <f t="shared" ca="1" si="793"/>
        <v>A</v>
      </c>
      <c r="N7263">
        <f t="shared" si="797"/>
        <v>7262</v>
      </c>
      <c r="O7263">
        <f t="shared" ca="1" si="794"/>
        <v>1.9931401811747336</v>
      </c>
      <c r="P7263">
        <f t="shared" ca="1" si="795"/>
        <v>0.41127867686162178</v>
      </c>
      <c r="Q7263" t="str">
        <f t="shared" ca="1" si="796"/>
        <v>A</v>
      </c>
    </row>
    <row r="7264" spans="9:17" x14ac:dyDescent="0.25">
      <c r="I7264">
        <v>7263</v>
      </c>
      <c r="J7264">
        <f t="shared" ca="1" si="791"/>
        <v>1.2938547850681847</v>
      </c>
      <c r="K7264">
        <f t="shared" ca="1" si="792"/>
        <v>0.3963859386211277</v>
      </c>
      <c r="L7264" t="str">
        <f t="shared" ca="1" si="793"/>
        <v>A</v>
      </c>
      <c r="N7264">
        <f t="shared" si="797"/>
        <v>7263</v>
      </c>
      <c r="O7264">
        <f t="shared" ca="1" si="794"/>
        <v>0.69355478234824341</v>
      </c>
      <c r="P7264">
        <f t="shared" ca="1" si="795"/>
        <v>2.0167564836420366</v>
      </c>
      <c r="Q7264" t="str">
        <f t="shared" ca="1" si="796"/>
        <v>H</v>
      </c>
    </row>
    <row r="7265" spans="9:17" x14ac:dyDescent="0.25">
      <c r="I7265">
        <v>7264</v>
      </c>
      <c r="J7265">
        <f t="shared" ca="1" si="791"/>
        <v>0.70405178697772586</v>
      </c>
      <c r="K7265">
        <f t="shared" ca="1" si="792"/>
        <v>2.4763154256863515</v>
      </c>
      <c r="L7265" t="str">
        <f t="shared" ca="1" si="793"/>
        <v>H</v>
      </c>
      <c r="N7265">
        <f t="shared" si="797"/>
        <v>7264</v>
      </c>
      <c r="O7265">
        <f t="shared" ca="1" si="794"/>
        <v>9.5210082843283805E-2</v>
      </c>
      <c r="P7265">
        <f t="shared" ca="1" si="795"/>
        <v>1.9304086664026592</v>
      </c>
      <c r="Q7265" t="str">
        <f t="shared" ca="1" si="796"/>
        <v>H</v>
      </c>
    </row>
    <row r="7266" spans="9:17" x14ac:dyDescent="0.25">
      <c r="I7266">
        <v>7265</v>
      </c>
      <c r="J7266">
        <f t="shared" ca="1" si="791"/>
        <v>2.2148853645673587</v>
      </c>
      <c r="K7266">
        <f t="shared" ca="1" si="792"/>
        <v>2.1940659182447511</v>
      </c>
      <c r="L7266" t="str">
        <f t="shared" ca="1" si="793"/>
        <v>A</v>
      </c>
      <c r="N7266">
        <f t="shared" si="797"/>
        <v>7265</v>
      </c>
      <c r="O7266">
        <f t="shared" ca="1" si="794"/>
        <v>-1.0643766701491757</v>
      </c>
      <c r="P7266">
        <f t="shared" ca="1" si="795"/>
        <v>1.0806605516567671</v>
      </c>
      <c r="Q7266" t="str">
        <f t="shared" ca="1" si="796"/>
        <v>H</v>
      </c>
    </row>
    <row r="7267" spans="9:17" x14ac:dyDescent="0.25">
      <c r="I7267">
        <v>7266</v>
      </c>
      <c r="J7267">
        <f t="shared" ca="1" si="791"/>
        <v>0.33151436215297037</v>
      </c>
      <c r="K7267">
        <f t="shared" ca="1" si="792"/>
        <v>1.5008001232729145</v>
      </c>
      <c r="L7267" t="str">
        <f t="shared" ca="1" si="793"/>
        <v>H</v>
      </c>
      <c r="N7267">
        <f t="shared" si="797"/>
        <v>7266</v>
      </c>
      <c r="O7267">
        <f t="shared" ca="1" si="794"/>
        <v>1.687473020908723</v>
      </c>
      <c r="P7267">
        <f t="shared" ca="1" si="795"/>
        <v>-1.162545689309354</v>
      </c>
      <c r="Q7267" t="str">
        <f t="shared" ca="1" si="796"/>
        <v>A</v>
      </c>
    </row>
    <row r="7268" spans="9:17" x14ac:dyDescent="0.25">
      <c r="I7268">
        <v>7267</v>
      </c>
      <c r="J7268">
        <f t="shared" ca="1" si="791"/>
        <v>0.69480363213745733</v>
      </c>
      <c r="K7268">
        <f t="shared" ca="1" si="792"/>
        <v>2.3611612660414876</v>
      </c>
      <c r="L7268" t="str">
        <f t="shared" ca="1" si="793"/>
        <v>H</v>
      </c>
      <c r="N7268">
        <f t="shared" si="797"/>
        <v>7267</v>
      </c>
      <c r="O7268">
        <f t="shared" ca="1" si="794"/>
        <v>-2.6735114577148833E-2</v>
      </c>
      <c r="P7268">
        <f t="shared" ca="1" si="795"/>
        <v>0.56816139028129886</v>
      </c>
      <c r="Q7268" t="str">
        <f t="shared" ca="1" si="796"/>
        <v>H</v>
      </c>
    </row>
    <row r="7269" spans="9:17" x14ac:dyDescent="0.25">
      <c r="I7269">
        <v>7268</v>
      </c>
      <c r="J7269">
        <f t="shared" ca="1" si="791"/>
        <v>4.0513052144929951E-2</v>
      </c>
      <c r="K7269">
        <f t="shared" ca="1" si="792"/>
        <v>1.5172670116500779</v>
      </c>
      <c r="L7269" t="str">
        <f t="shared" ca="1" si="793"/>
        <v>H</v>
      </c>
      <c r="N7269">
        <f t="shared" si="797"/>
        <v>7268</v>
      </c>
      <c r="O7269">
        <f t="shared" ca="1" si="794"/>
        <v>0.19487640079169144</v>
      </c>
      <c r="P7269">
        <f t="shared" ca="1" si="795"/>
        <v>2.1747291367438306</v>
      </c>
      <c r="Q7269" t="str">
        <f t="shared" ca="1" si="796"/>
        <v>H</v>
      </c>
    </row>
    <row r="7270" spans="9:17" x14ac:dyDescent="0.25">
      <c r="I7270">
        <v>7269</v>
      </c>
      <c r="J7270">
        <f t="shared" ca="1" si="791"/>
        <v>0.61381104586436908</v>
      </c>
      <c r="K7270">
        <f t="shared" ca="1" si="792"/>
        <v>1.9709850833573261</v>
      </c>
      <c r="L7270" t="str">
        <f t="shared" ca="1" si="793"/>
        <v>H</v>
      </c>
      <c r="N7270">
        <f t="shared" si="797"/>
        <v>7269</v>
      </c>
      <c r="O7270">
        <f t="shared" ca="1" si="794"/>
        <v>1.7090693940034372</v>
      </c>
      <c r="P7270">
        <f t="shared" ca="1" si="795"/>
        <v>1.5217748935556186</v>
      </c>
      <c r="Q7270" t="str">
        <f t="shared" ca="1" si="796"/>
        <v>A</v>
      </c>
    </row>
    <row r="7271" spans="9:17" x14ac:dyDescent="0.25">
      <c r="I7271">
        <v>7270</v>
      </c>
      <c r="J7271">
        <f t="shared" ca="1" si="791"/>
        <v>-0.50211367753876557</v>
      </c>
      <c r="K7271">
        <f t="shared" ca="1" si="792"/>
        <v>0.42325750274783203</v>
      </c>
      <c r="L7271" t="str">
        <f t="shared" ca="1" si="793"/>
        <v>H</v>
      </c>
      <c r="N7271">
        <f t="shared" si="797"/>
        <v>7270</v>
      </c>
      <c r="O7271">
        <f t="shared" ca="1" si="794"/>
        <v>0.77947721237748357</v>
      </c>
      <c r="P7271">
        <f t="shared" ca="1" si="795"/>
        <v>2.079434681918257</v>
      </c>
      <c r="Q7271" t="str">
        <f t="shared" ca="1" si="796"/>
        <v>H</v>
      </c>
    </row>
    <row r="7272" spans="9:17" x14ac:dyDescent="0.25">
      <c r="I7272">
        <v>7271</v>
      </c>
      <c r="J7272">
        <f t="shared" ca="1" si="791"/>
        <v>0.95009699855746022</v>
      </c>
      <c r="K7272">
        <f t="shared" ca="1" si="792"/>
        <v>3.0615201739750217</v>
      </c>
      <c r="L7272" t="str">
        <f t="shared" ca="1" si="793"/>
        <v>H</v>
      </c>
      <c r="N7272">
        <f t="shared" si="797"/>
        <v>7271</v>
      </c>
      <c r="O7272">
        <f t="shared" ca="1" si="794"/>
        <v>0.14685375960304564</v>
      </c>
      <c r="P7272">
        <f t="shared" ca="1" si="795"/>
        <v>1.2466468717464747</v>
      </c>
      <c r="Q7272" t="str">
        <f t="shared" ca="1" si="796"/>
        <v>H</v>
      </c>
    </row>
    <row r="7273" spans="9:17" x14ac:dyDescent="0.25">
      <c r="I7273">
        <v>7272</v>
      </c>
      <c r="J7273">
        <f t="shared" ca="1" si="791"/>
        <v>-0.64140614112333161</v>
      </c>
      <c r="K7273">
        <f t="shared" ca="1" si="792"/>
        <v>0.19037346515349785</v>
      </c>
      <c r="L7273" t="str">
        <f t="shared" ca="1" si="793"/>
        <v>H</v>
      </c>
      <c r="N7273">
        <f t="shared" si="797"/>
        <v>7272</v>
      </c>
      <c r="O7273">
        <f t="shared" ca="1" si="794"/>
        <v>0.87227731423386867</v>
      </c>
      <c r="P7273">
        <f t="shared" ca="1" si="795"/>
        <v>0.16317167949696931</v>
      </c>
      <c r="Q7273" t="str">
        <f t="shared" ca="1" si="796"/>
        <v>A</v>
      </c>
    </row>
    <row r="7274" spans="9:17" x14ac:dyDescent="0.25">
      <c r="I7274">
        <v>7273</v>
      </c>
      <c r="J7274">
        <f t="shared" ca="1" si="791"/>
        <v>1.8674179649751015</v>
      </c>
      <c r="K7274">
        <f t="shared" ca="1" si="792"/>
        <v>2.0363716625193575</v>
      </c>
      <c r="L7274" t="str">
        <f t="shared" ca="1" si="793"/>
        <v>H</v>
      </c>
      <c r="N7274">
        <f t="shared" si="797"/>
        <v>7273</v>
      </c>
      <c r="O7274">
        <f t="shared" ca="1" si="794"/>
        <v>1.8892419899136981</v>
      </c>
      <c r="P7274">
        <f t="shared" ca="1" si="795"/>
        <v>0.17570421111833356</v>
      </c>
      <c r="Q7274" t="str">
        <f t="shared" ca="1" si="796"/>
        <v>A</v>
      </c>
    </row>
    <row r="7275" spans="9:17" x14ac:dyDescent="0.25">
      <c r="I7275">
        <v>7274</v>
      </c>
      <c r="J7275">
        <f t="shared" ca="1" si="791"/>
        <v>1.7042901093274814</v>
      </c>
      <c r="K7275">
        <f t="shared" ca="1" si="792"/>
        <v>0.39702289045965378</v>
      </c>
      <c r="L7275" t="str">
        <f t="shared" ca="1" si="793"/>
        <v>A</v>
      </c>
      <c r="N7275">
        <f t="shared" si="797"/>
        <v>7274</v>
      </c>
      <c r="O7275">
        <f t="shared" ca="1" si="794"/>
        <v>-0.858412251727245</v>
      </c>
      <c r="P7275">
        <f t="shared" ca="1" si="795"/>
        <v>1.695103481840615</v>
      </c>
      <c r="Q7275" t="str">
        <f t="shared" ca="1" si="796"/>
        <v>H</v>
      </c>
    </row>
    <row r="7276" spans="9:17" x14ac:dyDescent="0.25">
      <c r="I7276">
        <v>7275</v>
      </c>
      <c r="J7276">
        <f t="shared" ca="1" si="791"/>
        <v>2.3346976606515888</v>
      </c>
      <c r="K7276">
        <f t="shared" ca="1" si="792"/>
        <v>3.1570936280389628</v>
      </c>
      <c r="L7276" t="str">
        <f t="shared" ca="1" si="793"/>
        <v>H</v>
      </c>
      <c r="N7276">
        <f t="shared" si="797"/>
        <v>7275</v>
      </c>
      <c r="O7276">
        <f t="shared" ca="1" si="794"/>
        <v>1.748511137535862</v>
      </c>
      <c r="P7276">
        <f t="shared" ca="1" si="795"/>
        <v>2.5190468201985396</v>
      </c>
      <c r="Q7276" t="str">
        <f t="shared" ca="1" si="796"/>
        <v>H</v>
      </c>
    </row>
    <row r="7277" spans="9:17" x14ac:dyDescent="0.25">
      <c r="I7277">
        <v>7276</v>
      </c>
      <c r="J7277">
        <f t="shared" ca="1" si="791"/>
        <v>0.24044710074426212</v>
      </c>
      <c r="K7277">
        <f t="shared" ca="1" si="792"/>
        <v>1.2518883426130829</v>
      </c>
      <c r="L7277" t="str">
        <f t="shared" ca="1" si="793"/>
        <v>H</v>
      </c>
      <c r="N7277">
        <f t="shared" si="797"/>
        <v>7276</v>
      </c>
      <c r="O7277">
        <f t="shared" ca="1" si="794"/>
        <v>0.91670805342816042</v>
      </c>
      <c r="P7277">
        <f t="shared" ca="1" si="795"/>
        <v>0.98547162444375491</v>
      </c>
      <c r="Q7277" t="str">
        <f t="shared" ca="1" si="796"/>
        <v>H</v>
      </c>
    </row>
    <row r="7278" spans="9:17" x14ac:dyDescent="0.25">
      <c r="I7278">
        <v>7277</v>
      </c>
      <c r="J7278">
        <f t="shared" ca="1" si="791"/>
        <v>2.0912873542206709</v>
      </c>
      <c r="K7278">
        <f t="shared" ca="1" si="792"/>
        <v>2.4598595050666514</v>
      </c>
      <c r="L7278" t="str">
        <f t="shared" ca="1" si="793"/>
        <v>H</v>
      </c>
      <c r="N7278">
        <f t="shared" si="797"/>
        <v>7277</v>
      </c>
      <c r="O7278">
        <f t="shared" ca="1" si="794"/>
        <v>1.3915775555952585</v>
      </c>
      <c r="P7278">
        <f t="shared" ca="1" si="795"/>
        <v>2.1564545850599663</v>
      </c>
      <c r="Q7278" t="str">
        <f t="shared" ca="1" si="796"/>
        <v>H</v>
      </c>
    </row>
    <row r="7279" spans="9:17" x14ac:dyDescent="0.25">
      <c r="I7279">
        <v>7278</v>
      </c>
      <c r="J7279">
        <f t="shared" ca="1" si="791"/>
        <v>-0.25266943879960468</v>
      </c>
      <c r="K7279">
        <f t="shared" ca="1" si="792"/>
        <v>1.1982016851356219</v>
      </c>
      <c r="L7279" t="str">
        <f t="shared" ca="1" si="793"/>
        <v>H</v>
      </c>
      <c r="N7279">
        <f t="shared" si="797"/>
        <v>7278</v>
      </c>
      <c r="O7279">
        <f t="shared" ca="1" si="794"/>
        <v>2.0832801851355782</v>
      </c>
      <c r="P7279">
        <f t="shared" ca="1" si="795"/>
        <v>0.56080643288190846</v>
      </c>
      <c r="Q7279" t="str">
        <f t="shared" ca="1" si="796"/>
        <v>A</v>
      </c>
    </row>
    <row r="7280" spans="9:17" x14ac:dyDescent="0.25">
      <c r="I7280">
        <v>7279</v>
      </c>
      <c r="J7280">
        <f t="shared" ca="1" si="791"/>
        <v>0.23096271211758945</v>
      </c>
      <c r="K7280">
        <f t="shared" ca="1" si="792"/>
        <v>2.134509619044775</v>
      </c>
      <c r="L7280" t="str">
        <f t="shared" ca="1" si="793"/>
        <v>H</v>
      </c>
      <c r="N7280">
        <f t="shared" si="797"/>
        <v>7279</v>
      </c>
      <c r="O7280">
        <f t="shared" ca="1" si="794"/>
        <v>2.6204359140197306</v>
      </c>
      <c r="P7280">
        <f t="shared" ca="1" si="795"/>
        <v>-0.12840319384253429</v>
      </c>
      <c r="Q7280" t="str">
        <f t="shared" ca="1" si="796"/>
        <v>A</v>
      </c>
    </row>
    <row r="7281" spans="9:17" x14ac:dyDescent="0.25">
      <c r="I7281">
        <v>7280</v>
      </c>
      <c r="J7281">
        <f t="shared" ca="1" si="791"/>
        <v>0.49310287266402414</v>
      </c>
      <c r="K7281">
        <f t="shared" ca="1" si="792"/>
        <v>1.1599268975161254</v>
      </c>
      <c r="L7281" t="str">
        <f t="shared" ca="1" si="793"/>
        <v>H</v>
      </c>
      <c r="N7281">
        <f t="shared" si="797"/>
        <v>7280</v>
      </c>
      <c r="O7281">
        <f t="shared" ca="1" si="794"/>
        <v>0.31718269845460578</v>
      </c>
      <c r="P7281">
        <f t="shared" ca="1" si="795"/>
        <v>0.91524997250872886</v>
      </c>
      <c r="Q7281" t="str">
        <f t="shared" ca="1" si="796"/>
        <v>H</v>
      </c>
    </row>
    <row r="7282" spans="9:17" x14ac:dyDescent="0.25">
      <c r="I7282">
        <v>7281</v>
      </c>
      <c r="J7282">
        <f t="shared" ca="1" si="791"/>
        <v>2.9951009257210943</v>
      </c>
      <c r="K7282">
        <f t="shared" ca="1" si="792"/>
        <v>1.9027035725986134</v>
      </c>
      <c r="L7282" t="str">
        <f t="shared" ca="1" si="793"/>
        <v>A</v>
      </c>
      <c r="N7282">
        <f t="shared" si="797"/>
        <v>7281</v>
      </c>
      <c r="O7282">
        <f t="shared" ca="1" si="794"/>
        <v>-1.0423198059009537</v>
      </c>
      <c r="P7282">
        <f t="shared" ca="1" si="795"/>
        <v>2.1515655296512355</v>
      </c>
      <c r="Q7282" t="str">
        <f t="shared" ca="1" si="796"/>
        <v>H</v>
      </c>
    </row>
    <row r="7283" spans="9:17" x14ac:dyDescent="0.25">
      <c r="I7283">
        <v>7282</v>
      </c>
      <c r="J7283">
        <f t="shared" ca="1" si="791"/>
        <v>2.5034608973652448</v>
      </c>
      <c r="K7283">
        <f t="shared" ca="1" si="792"/>
        <v>2.2078102286754189</v>
      </c>
      <c r="L7283" t="str">
        <f t="shared" ca="1" si="793"/>
        <v>A</v>
      </c>
      <c r="N7283">
        <f t="shared" si="797"/>
        <v>7282</v>
      </c>
      <c r="O7283">
        <f t="shared" ca="1" si="794"/>
        <v>2.0784400209953002</v>
      </c>
      <c r="P7283">
        <f t="shared" ca="1" si="795"/>
        <v>0.76970212700119101</v>
      </c>
      <c r="Q7283" t="str">
        <f t="shared" ca="1" si="796"/>
        <v>A</v>
      </c>
    </row>
    <row r="7284" spans="9:17" x14ac:dyDescent="0.25">
      <c r="I7284">
        <v>7283</v>
      </c>
      <c r="J7284">
        <f t="shared" ca="1" si="791"/>
        <v>8.0152572342389261E-2</v>
      </c>
      <c r="K7284">
        <f t="shared" ca="1" si="792"/>
        <v>2.986622704651245</v>
      </c>
      <c r="L7284" t="str">
        <f t="shared" ca="1" si="793"/>
        <v>H</v>
      </c>
      <c r="N7284">
        <f t="shared" si="797"/>
        <v>7283</v>
      </c>
      <c r="O7284">
        <f t="shared" ca="1" si="794"/>
        <v>-0.3181025741868253</v>
      </c>
      <c r="P7284">
        <f t="shared" ca="1" si="795"/>
        <v>-0.5682325523904288</v>
      </c>
      <c r="Q7284" t="str">
        <f t="shared" ca="1" si="796"/>
        <v>A</v>
      </c>
    </row>
    <row r="7285" spans="9:17" x14ac:dyDescent="0.25">
      <c r="I7285">
        <v>7284</v>
      </c>
      <c r="J7285">
        <f t="shared" ca="1" si="791"/>
        <v>1.5528655991216374</v>
      </c>
      <c r="K7285">
        <f t="shared" ca="1" si="792"/>
        <v>1.0608520852565495</v>
      </c>
      <c r="L7285" t="str">
        <f t="shared" ca="1" si="793"/>
        <v>A</v>
      </c>
      <c r="N7285">
        <f t="shared" si="797"/>
        <v>7284</v>
      </c>
      <c r="O7285">
        <f t="shared" ca="1" si="794"/>
        <v>1.2543633811216164</v>
      </c>
      <c r="P7285">
        <f t="shared" ca="1" si="795"/>
        <v>1.5963137358594994</v>
      </c>
      <c r="Q7285" t="str">
        <f t="shared" ca="1" si="796"/>
        <v>H</v>
      </c>
    </row>
    <row r="7286" spans="9:17" x14ac:dyDescent="0.25">
      <c r="I7286">
        <v>7285</v>
      </c>
      <c r="J7286">
        <f t="shared" ca="1" si="791"/>
        <v>0.17618000027096281</v>
      </c>
      <c r="K7286">
        <f t="shared" ca="1" si="792"/>
        <v>1.3637248494731689</v>
      </c>
      <c r="L7286" t="str">
        <f t="shared" ca="1" si="793"/>
        <v>H</v>
      </c>
      <c r="N7286">
        <f t="shared" si="797"/>
        <v>7285</v>
      </c>
      <c r="O7286">
        <f t="shared" ca="1" si="794"/>
        <v>1.3228363821842037</v>
      </c>
      <c r="P7286">
        <f t="shared" ca="1" si="795"/>
        <v>2.9255659789124122</v>
      </c>
      <c r="Q7286" t="str">
        <f t="shared" ca="1" si="796"/>
        <v>H</v>
      </c>
    </row>
    <row r="7287" spans="9:17" x14ac:dyDescent="0.25">
      <c r="I7287">
        <v>7286</v>
      </c>
      <c r="J7287">
        <f t="shared" ca="1" si="791"/>
        <v>0.22844574157505038</v>
      </c>
      <c r="K7287">
        <f t="shared" ca="1" si="792"/>
        <v>2.0781270693305354</v>
      </c>
      <c r="L7287" t="str">
        <f t="shared" ca="1" si="793"/>
        <v>H</v>
      </c>
      <c r="N7287">
        <f t="shared" si="797"/>
        <v>7286</v>
      </c>
      <c r="O7287">
        <f t="shared" ca="1" si="794"/>
        <v>0.85966865430683426</v>
      </c>
      <c r="P7287">
        <f t="shared" ca="1" si="795"/>
        <v>1.6219535089884694</v>
      </c>
      <c r="Q7287" t="str">
        <f t="shared" ca="1" si="796"/>
        <v>H</v>
      </c>
    </row>
    <row r="7288" spans="9:17" x14ac:dyDescent="0.25">
      <c r="I7288">
        <v>7287</v>
      </c>
      <c r="J7288">
        <f t="shared" ca="1" si="791"/>
        <v>-0.67462855129975341</v>
      </c>
      <c r="K7288">
        <f t="shared" ca="1" si="792"/>
        <v>1.6451591402001673</v>
      </c>
      <c r="L7288" t="str">
        <f t="shared" ca="1" si="793"/>
        <v>H</v>
      </c>
      <c r="N7288">
        <f t="shared" si="797"/>
        <v>7287</v>
      </c>
      <c r="O7288">
        <f t="shared" ca="1" si="794"/>
        <v>0.20854757151101061</v>
      </c>
      <c r="P7288">
        <f t="shared" ca="1" si="795"/>
        <v>-1.4354184237713286E-2</v>
      </c>
      <c r="Q7288" t="str">
        <f t="shared" ca="1" si="796"/>
        <v>A</v>
      </c>
    </row>
    <row r="7289" spans="9:17" x14ac:dyDescent="0.25">
      <c r="I7289">
        <v>7288</v>
      </c>
      <c r="J7289">
        <f t="shared" ca="1" si="791"/>
        <v>0.86149170120491059</v>
      </c>
      <c r="K7289">
        <f t="shared" ca="1" si="792"/>
        <v>0.30601652514824829</v>
      </c>
      <c r="L7289" t="str">
        <f t="shared" ca="1" si="793"/>
        <v>A</v>
      </c>
      <c r="N7289">
        <f t="shared" si="797"/>
        <v>7288</v>
      </c>
      <c r="O7289">
        <f t="shared" ca="1" si="794"/>
        <v>-0.31775873673588828</v>
      </c>
      <c r="P7289">
        <f t="shared" ca="1" si="795"/>
        <v>1.6086329700529212</v>
      </c>
      <c r="Q7289" t="str">
        <f t="shared" ca="1" si="796"/>
        <v>H</v>
      </c>
    </row>
    <row r="7290" spans="9:17" x14ac:dyDescent="0.25">
      <c r="I7290">
        <v>7289</v>
      </c>
      <c r="J7290">
        <f t="shared" ca="1" si="791"/>
        <v>1.7725206097055937</v>
      </c>
      <c r="K7290">
        <f t="shared" ca="1" si="792"/>
        <v>1.5803911597908058</v>
      </c>
      <c r="L7290" t="str">
        <f t="shared" ca="1" si="793"/>
        <v>A</v>
      </c>
      <c r="N7290">
        <f t="shared" si="797"/>
        <v>7289</v>
      </c>
      <c r="O7290">
        <f t="shared" ca="1" si="794"/>
        <v>-0.28122708129762108</v>
      </c>
      <c r="P7290">
        <f t="shared" ca="1" si="795"/>
        <v>-0.15179924908366371</v>
      </c>
      <c r="Q7290" t="str">
        <f t="shared" ca="1" si="796"/>
        <v>H</v>
      </c>
    </row>
    <row r="7291" spans="9:17" x14ac:dyDescent="0.25">
      <c r="I7291">
        <v>7290</v>
      </c>
      <c r="J7291">
        <f t="shared" ca="1" si="791"/>
        <v>3.7739279699806918</v>
      </c>
      <c r="K7291">
        <f t="shared" ca="1" si="792"/>
        <v>0.86696980787246436</v>
      </c>
      <c r="L7291" t="str">
        <f t="shared" ca="1" si="793"/>
        <v>A</v>
      </c>
      <c r="N7291">
        <f t="shared" si="797"/>
        <v>7290</v>
      </c>
      <c r="O7291">
        <f t="shared" ca="1" si="794"/>
        <v>1.0457436218027629</v>
      </c>
      <c r="P7291">
        <f t="shared" ca="1" si="795"/>
        <v>1.7765509596032465</v>
      </c>
      <c r="Q7291" t="str">
        <f t="shared" ca="1" si="796"/>
        <v>H</v>
      </c>
    </row>
    <row r="7292" spans="9:17" x14ac:dyDescent="0.25">
      <c r="I7292">
        <v>7291</v>
      </c>
      <c r="J7292">
        <f t="shared" ca="1" si="791"/>
        <v>0.67662795308221346</v>
      </c>
      <c r="K7292">
        <f t="shared" ca="1" si="792"/>
        <v>2.284949211333982</v>
      </c>
      <c r="L7292" t="str">
        <f t="shared" ca="1" si="793"/>
        <v>H</v>
      </c>
      <c r="N7292">
        <f t="shared" si="797"/>
        <v>7291</v>
      </c>
      <c r="O7292">
        <f t="shared" ca="1" si="794"/>
        <v>1.7027189569608971</v>
      </c>
      <c r="P7292">
        <f t="shared" ca="1" si="795"/>
        <v>2.2390248471959793</v>
      </c>
      <c r="Q7292" t="str">
        <f t="shared" ca="1" si="796"/>
        <v>H</v>
      </c>
    </row>
    <row r="7293" spans="9:17" x14ac:dyDescent="0.25">
      <c r="I7293">
        <v>7292</v>
      </c>
      <c r="J7293">
        <f t="shared" ca="1" si="791"/>
        <v>0.63066310157605288</v>
      </c>
      <c r="K7293">
        <f t="shared" ca="1" si="792"/>
        <v>2.5999724584043253</v>
      </c>
      <c r="L7293" t="str">
        <f t="shared" ca="1" si="793"/>
        <v>H</v>
      </c>
      <c r="N7293">
        <f t="shared" si="797"/>
        <v>7292</v>
      </c>
      <c r="O7293">
        <f t="shared" ca="1" si="794"/>
        <v>0.80908188547752846</v>
      </c>
      <c r="P7293">
        <f t="shared" ca="1" si="795"/>
        <v>0.43208611108860873</v>
      </c>
      <c r="Q7293" t="str">
        <f t="shared" ca="1" si="796"/>
        <v>A</v>
      </c>
    </row>
    <row r="7294" spans="9:17" x14ac:dyDescent="0.25">
      <c r="I7294">
        <v>7293</v>
      </c>
      <c r="J7294">
        <f t="shared" ca="1" si="791"/>
        <v>1.694881089710893</v>
      </c>
      <c r="K7294">
        <f t="shared" ca="1" si="792"/>
        <v>2.3673874164944175</v>
      </c>
      <c r="L7294" t="str">
        <f t="shared" ca="1" si="793"/>
        <v>H</v>
      </c>
      <c r="N7294">
        <f t="shared" si="797"/>
        <v>7293</v>
      </c>
      <c r="O7294">
        <f t="shared" ca="1" si="794"/>
        <v>0.54545084150322087</v>
      </c>
      <c r="P7294">
        <f t="shared" ca="1" si="795"/>
        <v>2.8640146697315805</v>
      </c>
      <c r="Q7294" t="str">
        <f t="shared" ca="1" si="796"/>
        <v>H</v>
      </c>
    </row>
    <row r="7295" spans="9:17" x14ac:dyDescent="0.25">
      <c r="I7295">
        <v>7294</v>
      </c>
      <c r="J7295">
        <f t="shared" ca="1" si="791"/>
        <v>2.4811502927776408</v>
      </c>
      <c r="K7295">
        <f t="shared" ca="1" si="792"/>
        <v>1.3871364689975401</v>
      </c>
      <c r="L7295" t="str">
        <f t="shared" ca="1" si="793"/>
        <v>A</v>
      </c>
      <c r="N7295">
        <f t="shared" si="797"/>
        <v>7294</v>
      </c>
      <c r="O7295">
        <f t="shared" ca="1" si="794"/>
        <v>1.3300638071960731</v>
      </c>
      <c r="P7295">
        <f t="shared" ca="1" si="795"/>
        <v>1.5912761502093082</v>
      </c>
      <c r="Q7295" t="str">
        <f t="shared" ca="1" si="796"/>
        <v>H</v>
      </c>
    </row>
    <row r="7296" spans="9:17" x14ac:dyDescent="0.25">
      <c r="I7296">
        <v>7295</v>
      </c>
      <c r="J7296">
        <f t="shared" ca="1" si="791"/>
        <v>1.4588574335727083</v>
      </c>
      <c r="K7296">
        <f t="shared" ca="1" si="792"/>
        <v>1.2395067809486326</v>
      </c>
      <c r="L7296" t="str">
        <f t="shared" ca="1" si="793"/>
        <v>A</v>
      </c>
      <c r="N7296">
        <f t="shared" si="797"/>
        <v>7295</v>
      </c>
      <c r="O7296">
        <f t="shared" ca="1" si="794"/>
        <v>-0.52877090791493786</v>
      </c>
      <c r="P7296">
        <f t="shared" ca="1" si="795"/>
        <v>2.6082441477545957</v>
      </c>
      <c r="Q7296" t="str">
        <f t="shared" ca="1" si="796"/>
        <v>H</v>
      </c>
    </row>
    <row r="7297" spans="9:17" x14ac:dyDescent="0.25">
      <c r="I7297">
        <v>7296</v>
      </c>
      <c r="J7297">
        <f t="shared" ca="1" si="791"/>
        <v>0.68093498822173204</v>
      </c>
      <c r="K7297">
        <f t="shared" ca="1" si="792"/>
        <v>0.94547009157569972</v>
      </c>
      <c r="L7297" t="str">
        <f t="shared" ca="1" si="793"/>
        <v>H</v>
      </c>
      <c r="N7297">
        <f t="shared" si="797"/>
        <v>7296</v>
      </c>
      <c r="O7297">
        <f t="shared" ca="1" si="794"/>
        <v>1.1769286161853425</v>
      </c>
      <c r="P7297">
        <f t="shared" ca="1" si="795"/>
        <v>1.747316777135578</v>
      </c>
      <c r="Q7297" t="str">
        <f t="shared" ca="1" si="796"/>
        <v>H</v>
      </c>
    </row>
    <row r="7298" spans="9:17" x14ac:dyDescent="0.25">
      <c r="I7298">
        <v>7297</v>
      </c>
      <c r="J7298">
        <f t="shared" ca="1" si="791"/>
        <v>0.93144885147363488</v>
      </c>
      <c r="K7298">
        <f t="shared" ca="1" si="792"/>
        <v>0.22458075534464728</v>
      </c>
      <c r="L7298" t="str">
        <f t="shared" ca="1" si="793"/>
        <v>A</v>
      </c>
      <c r="N7298">
        <f t="shared" si="797"/>
        <v>7297</v>
      </c>
      <c r="O7298">
        <f t="shared" ca="1" si="794"/>
        <v>0.92792601189145774</v>
      </c>
      <c r="P7298">
        <f t="shared" ca="1" si="795"/>
        <v>0.84205622515715928</v>
      </c>
      <c r="Q7298" t="str">
        <f t="shared" ca="1" si="796"/>
        <v>A</v>
      </c>
    </row>
    <row r="7299" spans="9:17" x14ac:dyDescent="0.25">
      <c r="I7299">
        <v>7298</v>
      </c>
      <c r="J7299">
        <f t="shared" ref="J7299:J7362" ca="1" si="798">NORMINV(RAND(), $D$3,$F$3)</f>
        <v>0.91755760879703629</v>
      </c>
      <c r="K7299">
        <f t="shared" ref="K7299:K7362" ca="1" si="799">NORMINV(RAND(), $D$2,$F$2)</f>
        <v>1.4113731733504356</v>
      </c>
      <c r="L7299" t="str">
        <f t="shared" ref="L7299:L7362" ca="1" si="800">IF(J7299&gt;K7299, "A", IF(J7299=K7299, "T", "H"))</f>
        <v>H</v>
      </c>
      <c r="N7299">
        <f t="shared" si="797"/>
        <v>7298</v>
      </c>
      <c r="O7299">
        <f t="shared" ref="O7299:O7362" ca="1" si="801">NORMINV(RAND(), $D$11,$F$11)</f>
        <v>1.0958073719600929</v>
      </c>
      <c r="P7299">
        <f t="shared" ref="P7299:P7362" ca="1" si="802">NORMINV(RAND(), $D$10,$F$10)</f>
        <v>0.1585476305097917</v>
      </c>
      <c r="Q7299" t="str">
        <f t="shared" ref="Q7299:Q7362" ca="1" si="803">IF(O7299&gt;P7299, "A", IF(O7299=P7299, "T", "H"))</f>
        <v>A</v>
      </c>
    </row>
    <row r="7300" spans="9:17" x14ac:dyDescent="0.25">
      <c r="I7300">
        <v>7299</v>
      </c>
      <c r="J7300">
        <f t="shared" ca="1" si="798"/>
        <v>2.0490502966978248</v>
      </c>
      <c r="K7300">
        <f t="shared" ca="1" si="799"/>
        <v>1.1223269477583087</v>
      </c>
      <c r="L7300" t="str">
        <f t="shared" ca="1" si="800"/>
        <v>A</v>
      </c>
      <c r="N7300">
        <f t="shared" ref="N7300:N7363" si="804">N7299+1</f>
        <v>7299</v>
      </c>
      <c r="O7300">
        <f t="shared" ca="1" si="801"/>
        <v>0.59046873108627473</v>
      </c>
      <c r="P7300">
        <f t="shared" ca="1" si="802"/>
        <v>2.320942086350144</v>
      </c>
      <c r="Q7300" t="str">
        <f t="shared" ca="1" si="803"/>
        <v>H</v>
      </c>
    </row>
    <row r="7301" spans="9:17" x14ac:dyDescent="0.25">
      <c r="I7301">
        <v>7300</v>
      </c>
      <c r="J7301">
        <f t="shared" ca="1" si="798"/>
        <v>2.0048915452453673</v>
      </c>
      <c r="K7301">
        <f t="shared" ca="1" si="799"/>
        <v>2.9060320053512294</v>
      </c>
      <c r="L7301" t="str">
        <f t="shared" ca="1" si="800"/>
        <v>H</v>
      </c>
      <c r="N7301">
        <f t="shared" si="804"/>
        <v>7300</v>
      </c>
      <c r="O7301">
        <f t="shared" ca="1" si="801"/>
        <v>0.13217484633952309</v>
      </c>
      <c r="P7301">
        <f t="shared" ca="1" si="802"/>
        <v>1.7938273924498704</v>
      </c>
      <c r="Q7301" t="str">
        <f t="shared" ca="1" si="803"/>
        <v>H</v>
      </c>
    </row>
    <row r="7302" spans="9:17" x14ac:dyDescent="0.25">
      <c r="I7302">
        <v>7301</v>
      </c>
      <c r="J7302">
        <f t="shared" ca="1" si="798"/>
        <v>0.9687053854689992</v>
      </c>
      <c r="K7302">
        <f t="shared" ca="1" si="799"/>
        <v>2.7465470905383915</v>
      </c>
      <c r="L7302" t="str">
        <f t="shared" ca="1" si="800"/>
        <v>H</v>
      </c>
      <c r="N7302">
        <f t="shared" si="804"/>
        <v>7301</v>
      </c>
      <c r="O7302">
        <f t="shared" ca="1" si="801"/>
        <v>1.2870496178547601</v>
      </c>
      <c r="P7302">
        <f t="shared" ca="1" si="802"/>
        <v>1.8065183159236413</v>
      </c>
      <c r="Q7302" t="str">
        <f t="shared" ca="1" si="803"/>
        <v>H</v>
      </c>
    </row>
    <row r="7303" spans="9:17" x14ac:dyDescent="0.25">
      <c r="I7303">
        <v>7302</v>
      </c>
      <c r="J7303">
        <f t="shared" ca="1" si="798"/>
        <v>-1.1996667450457201</v>
      </c>
      <c r="K7303">
        <f t="shared" ca="1" si="799"/>
        <v>1.2522160610151367</v>
      </c>
      <c r="L7303" t="str">
        <f t="shared" ca="1" si="800"/>
        <v>H</v>
      </c>
      <c r="N7303">
        <f t="shared" si="804"/>
        <v>7302</v>
      </c>
      <c r="O7303">
        <f t="shared" ca="1" si="801"/>
        <v>1.0619956372118691</v>
      </c>
      <c r="P7303">
        <f t="shared" ca="1" si="802"/>
        <v>0.95029278084023361</v>
      </c>
      <c r="Q7303" t="str">
        <f t="shared" ca="1" si="803"/>
        <v>A</v>
      </c>
    </row>
    <row r="7304" spans="9:17" x14ac:dyDescent="0.25">
      <c r="I7304">
        <v>7303</v>
      </c>
      <c r="J7304">
        <f t="shared" ca="1" si="798"/>
        <v>1.4192113594757647</v>
      </c>
      <c r="K7304">
        <f t="shared" ca="1" si="799"/>
        <v>1.0824728903949208</v>
      </c>
      <c r="L7304" t="str">
        <f t="shared" ca="1" si="800"/>
        <v>A</v>
      </c>
      <c r="N7304">
        <f t="shared" si="804"/>
        <v>7303</v>
      </c>
      <c r="O7304">
        <f t="shared" ca="1" si="801"/>
        <v>1.599995706431947</v>
      </c>
      <c r="P7304">
        <f t="shared" ca="1" si="802"/>
        <v>-9.3878518521476106E-2</v>
      </c>
      <c r="Q7304" t="str">
        <f t="shared" ca="1" si="803"/>
        <v>A</v>
      </c>
    </row>
    <row r="7305" spans="9:17" x14ac:dyDescent="0.25">
      <c r="I7305">
        <v>7304</v>
      </c>
      <c r="J7305">
        <f t="shared" ca="1" si="798"/>
        <v>1.0547914770207734</v>
      </c>
      <c r="K7305">
        <f t="shared" ca="1" si="799"/>
        <v>2.9913248944938529</v>
      </c>
      <c r="L7305" t="str">
        <f t="shared" ca="1" si="800"/>
        <v>H</v>
      </c>
      <c r="N7305">
        <f t="shared" si="804"/>
        <v>7304</v>
      </c>
      <c r="O7305">
        <f t="shared" ca="1" si="801"/>
        <v>0.32023623151502567</v>
      </c>
      <c r="P7305">
        <f t="shared" ca="1" si="802"/>
        <v>0.41265451985188306</v>
      </c>
      <c r="Q7305" t="str">
        <f t="shared" ca="1" si="803"/>
        <v>H</v>
      </c>
    </row>
    <row r="7306" spans="9:17" x14ac:dyDescent="0.25">
      <c r="I7306">
        <v>7305</v>
      </c>
      <c r="J7306">
        <f t="shared" ca="1" si="798"/>
        <v>1.440510970744352</v>
      </c>
      <c r="K7306">
        <f t="shared" ca="1" si="799"/>
        <v>2.5179449363309194</v>
      </c>
      <c r="L7306" t="str">
        <f t="shared" ca="1" si="800"/>
        <v>H</v>
      </c>
      <c r="N7306">
        <f t="shared" si="804"/>
        <v>7305</v>
      </c>
      <c r="O7306">
        <f t="shared" ca="1" si="801"/>
        <v>0.78438430412422588</v>
      </c>
      <c r="P7306">
        <f t="shared" ca="1" si="802"/>
        <v>2.4567458483374329</v>
      </c>
      <c r="Q7306" t="str">
        <f t="shared" ca="1" si="803"/>
        <v>H</v>
      </c>
    </row>
    <row r="7307" spans="9:17" x14ac:dyDescent="0.25">
      <c r="I7307">
        <v>7306</v>
      </c>
      <c r="J7307">
        <f t="shared" ca="1" si="798"/>
        <v>-0.57474391086074395</v>
      </c>
      <c r="K7307">
        <f t="shared" ca="1" si="799"/>
        <v>1.6144788342405749</v>
      </c>
      <c r="L7307" t="str">
        <f t="shared" ca="1" si="800"/>
        <v>H</v>
      </c>
      <c r="N7307">
        <f t="shared" si="804"/>
        <v>7306</v>
      </c>
      <c r="O7307">
        <f t="shared" ca="1" si="801"/>
        <v>0.39872805441573</v>
      </c>
      <c r="P7307">
        <f t="shared" ca="1" si="802"/>
        <v>1.2501492889854946</v>
      </c>
      <c r="Q7307" t="str">
        <f t="shared" ca="1" si="803"/>
        <v>H</v>
      </c>
    </row>
    <row r="7308" spans="9:17" x14ac:dyDescent="0.25">
      <c r="I7308">
        <v>7307</v>
      </c>
      <c r="J7308">
        <f t="shared" ca="1" si="798"/>
        <v>1.055123405131539</v>
      </c>
      <c r="K7308">
        <f t="shared" ca="1" si="799"/>
        <v>2.8578481818834938</v>
      </c>
      <c r="L7308" t="str">
        <f t="shared" ca="1" si="800"/>
        <v>H</v>
      </c>
      <c r="N7308">
        <f t="shared" si="804"/>
        <v>7307</v>
      </c>
      <c r="O7308">
        <f t="shared" ca="1" si="801"/>
        <v>1.6958128816189448</v>
      </c>
      <c r="P7308">
        <f t="shared" ca="1" si="802"/>
        <v>1.3929229758808834</v>
      </c>
      <c r="Q7308" t="str">
        <f t="shared" ca="1" si="803"/>
        <v>A</v>
      </c>
    </row>
    <row r="7309" spans="9:17" x14ac:dyDescent="0.25">
      <c r="I7309">
        <v>7308</v>
      </c>
      <c r="J7309">
        <f t="shared" ca="1" si="798"/>
        <v>2.8264711619082954</v>
      </c>
      <c r="K7309">
        <f t="shared" ca="1" si="799"/>
        <v>2.1698447118825763</v>
      </c>
      <c r="L7309" t="str">
        <f t="shared" ca="1" si="800"/>
        <v>A</v>
      </c>
      <c r="N7309">
        <f t="shared" si="804"/>
        <v>7308</v>
      </c>
      <c r="O7309">
        <f t="shared" ca="1" si="801"/>
        <v>0.59917030750081379</v>
      </c>
      <c r="P7309">
        <f t="shared" ca="1" si="802"/>
        <v>1.4811078151896961</v>
      </c>
      <c r="Q7309" t="str">
        <f t="shared" ca="1" si="803"/>
        <v>H</v>
      </c>
    </row>
    <row r="7310" spans="9:17" x14ac:dyDescent="0.25">
      <c r="I7310">
        <v>7309</v>
      </c>
      <c r="J7310">
        <f t="shared" ca="1" si="798"/>
        <v>1.3427961026458826</v>
      </c>
      <c r="K7310">
        <f t="shared" ca="1" si="799"/>
        <v>2.1626864454187453</v>
      </c>
      <c r="L7310" t="str">
        <f t="shared" ca="1" si="800"/>
        <v>H</v>
      </c>
      <c r="N7310">
        <f t="shared" si="804"/>
        <v>7309</v>
      </c>
      <c r="O7310">
        <f t="shared" ca="1" si="801"/>
        <v>1.0305426954553543</v>
      </c>
      <c r="P7310">
        <f t="shared" ca="1" si="802"/>
        <v>1.3815247220577112</v>
      </c>
      <c r="Q7310" t="str">
        <f t="shared" ca="1" si="803"/>
        <v>H</v>
      </c>
    </row>
    <row r="7311" spans="9:17" x14ac:dyDescent="0.25">
      <c r="I7311">
        <v>7310</v>
      </c>
      <c r="J7311">
        <f t="shared" ca="1" si="798"/>
        <v>0.52337631172623311</v>
      </c>
      <c r="K7311">
        <f t="shared" ca="1" si="799"/>
        <v>2.8792970714111439</v>
      </c>
      <c r="L7311" t="str">
        <f t="shared" ca="1" si="800"/>
        <v>H</v>
      </c>
      <c r="N7311">
        <f t="shared" si="804"/>
        <v>7310</v>
      </c>
      <c r="O7311">
        <f t="shared" ca="1" si="801"/>
        <v>-1.0449040940276235</v>
      </c>
      <c r="P7311">
        <f t="shared" ca="1" si="802"/>
        <v>1.7129704657533407</v>
      </c>
      <c r="Q7311" t="str">
        <f t="shared" ca="1" si="803"/>
        <v>H</v>
      </c>
    </row>
    <row r="7312" spans="9:17" x14ac:dyDescent="0.25">
      <c r="I7312">
        <v>7311</v>
      </c>
      <c r="J7312">
        <f t="shared" ca="1" si="798"/>
        <v>2.0254938023665838</v>
      </c>
      <c r="K7312">
        <f t="shared" ca="1" si="799"/>
        <v>0.65616527265959346</v>
      </c>
      <c r="L7312" t="str">
        <f t="shared" ca="1" si="800"/>
        <v>A</v>
      </c>
      <c r="N7312">
        <f t="shared" si="804"/>
        <v>7311</v>
      </c>
      <c r="O7312">
        <f t="shared" ca="1" si="801"/>
        <v>0.88962097855342792</v>
      </c>
      <c r="P7312">
        <f t="shared" ca="1" si="802"/>
        <v>7.8784327481528527E-2</v>
      </c>
      <c r="Q7312" t="str">
        <f t="shared" ca="1" si="803"/>
        <v>A</v>
      </c>
    </row>
    <row r="7313" spans="9:17" x14ac:dyDescent="0.25">
      <c r="I7313">
        <v>7312</v>
      </c>
      <c r="J7313">
        <f t="shared" ca="1" si="798"/>
        <v>0.56822887506473962</v>
      </c>
      <c r="K7313">
        <f t="shared" ca="1" si="799"/>
        <v>3.0241011197988521</v>
      </c>
      <c r="L7313" t="str">
        <f t="shared" ca="1" si="800"/>
        <v>H</v>
      </c>
      <c r="N7313">
        <f t="shared" si="804"/>
        <v>7312</v>
      </c>
      <c r="O7313">
        <f t="shared" ca="1" si="801"/>
        <v>1.814548203664204</v>
      </c>
      <c r="P7313">
        <f t="shared" ca="1" si="802"/>
        <v>0.88543985436127082</v>
      </c>
      <c r="Q7313" t="str">
        <f t="shared" ca="1" si="803"/>
        <v>A</v>
      </c>
    </row>
    <row r="7314" spans="9:17" x14ac:dyDescent="0.25">
      <c r="I7314">
        <v>7313</v>
      </c>
      <c r="J7314">
        <f t="shared" ca="1" si="798"/>
        <v>2.0872719488704785</v>
      </c>
      <c r="K7314">
        <f t="shared" ca="1" si="799"/>
        <v>2.3662631312815496</v>
      </c>
      <c r="L7314" t="str">
        <f t="shared" ca="1" si="800"/>
        <v>H</v>
      </c>
      <c r="N7314">
        <f t="shared" si="804"/>
        <v>7313</v>
      </c>
      <c r="O7314">
        <f t="shared" ca="1" si="801"/>
        <v>1.6810743717824073</v>
      </c>
      <c r="P7314">
        <f t="shared" ca="1" si="802"/>
        <v>0.98823441851635718</v>
      </c>
      <c r="Q7314" t="str">
        <f t="shared" ca="1" si="803"/>
        <v>A</v>
      </c>
    </row>
    <row r="7315" spans="9:17" x14ac:dyDescent="0.25">
      <c r="I7315">
        <v>7314</v>
      </c>
      <c r="J7315">
        <f t="shared" ca="1" si="798"/>
        <v>0.68511506381162102</v>
      </c>
      <c r="K7315">
        <f t="shared" ca="1" si="799"/>
        <v>3.3774793121035174</v>
      </c>
      <c r="L7315" t="str">
        <f t="shared" ca="1" si="800"/>
        <v>H</v>
      </c>
      <c r="N7315">
        <f t="shared" si="804"/>
        <v>7314</v>
      </c>
      <c r="O7315">
        <f t="shared" ca="1" si="801"/>
        <v>-0.10374224773199581</v>
      </c>
      <c r="P7315">
        <f t="shared" ca="1" si="802"/>
        <v>2.4401943240394628</v>
      </c>
      <c r="Q7315" t="str">
        <f t="shared" ca="1" si="803"/>
        <v>H</v>
      </c>
    </row>
    <row r="7316" spans="9:17" x14ac:dyDescent="0.25">
      <c r="I7316">
        <v>7315</v>
      </c>
      <c r="J7316">
        <f t="shared" ca="1" si="798"/>
        <v>1.5507790223168265</v>
      </c>
      <c r="K7316">
        <f t="shared" ca="1" si="799"/>
        <v>2.2945704676755319</v>
      </c>
      <c r="L7316" t="str">
        <f t="shared" ca="1" si="800"/>
        <v>H</v>
      </c>
      <c r="N7316">
        <f t="shared" si="804"/>
        <v>7315</v>
      </c>
      <c r="O7316">
        <f t="shared" ca="1" si="801"/>
        <v>-1.0014451494338839</v>
      </c>
      <c r="P7316">
        <f t="shared" ca="1" si="802"/>
        <v>1.1067641482297934</v>
      </c>
      <c r="Q7316" t="str">
        <f t="shared" ca="1" si="803"/>
        <v>H</v>
      </c>
    </row>
    <row r="7317" spans="9:17" x14ac:dyDescent="0.25">
      <c r="I7317">
        <v>7316</v>
      </c>
      <c r="J7317">
        <f t="shared" ca="1" si="798"/>
        <v>1.1034160941915185</v>
      </c>
      <c r="K7317">
        <f t="shared" ca="1" si="799"/>
        <v>1.636626750619302</v>
      </c>
      <c r="L7317" t="str">
        <f t="shared" ca="1" si="800"/>
        <v>H</v>
      </c>
      <c r="N7317">
        <f t="shared" si="804"/>
        <v>7316</v>
      </c>
      <c r="O7317">
        <f t="shared" ca="1" si="801"/>
        <v>-0.81374788335052517</v>
      </c>
      <c r="P7317">
        <f t="shared" ca="1" si="802"/>
        <v>2.2140029499853098</v>
      </c>
      <c r="Q7317" t="str">
        <f t="shared" ca="1" si="803"/>
        <v>H</v>
      </c>
    </row>
    <row r="7318" spans="9:17" x14ac:dyDescent="0.25">
      <c r="I7318">
        <v>7317</v>
      </c>
      <c r="J7318">
        <f t="shared" ca="1" si="798"/>
        <v>1.7483034315008532</v>
      </c>
      <c r="K7318">
        <f t="shared" ca="1" si="799"/>
        <v>2.6751944882712886</v>
      </c>
      <c r="L7318" t="str">
        <f t="shared" ca="1" si="800"/>
        <v>H</v>
      </c>
      <c r="N7318">
        <f t="shared" si="804"/>
        <v>7317</v>
      </c>
      <c r="O7318">
        <f t="shared" ca="1" si="801"/>
        <v>1.0881352695481299</v>
      </c>
      <c r="P7318">
        <f t="shared" ca="1" si="802"/>
        <v>0.90386927504294823</v>
      </c>
      <c r="Q7318" t="str">
        <f t="shared" ca="1" si="803"/>
        <v>A</v>
      </c>
    </row>
    <row r="7319" spans="9:17" x14ac:dyDescent="0.25">
      <c r="I7319">
        <v>7318</v>
      </c>
      <c r="J7319">
        <f t="shared" ca="1" si="798"/>
        <v>0.95897145917633941</v>
      </c>
      <c r="K7319">
        <f t="shared" ca="1" si="799"/>
        <v>2.0728335841992243</v>
      </c>
      <c r="L7319" t="str">
        <f t="shared" ca="1" si="800"/>
        <v>H</v>
      </c>
      <c r="N7319">
        <f t="shared" si="804"/>
        <v>7318</v>
      </c>
      <c r="O7319">
        <f t="shared" ca="1" si="801"/>
        <v>1.3623732683190775</v>
      </c>
      <c r="P7319">
        <f t="shared" ca="1" si="802"/>
        <v>0.66638218158494289</v>
      </c>
      <c r="Q7319" t="str">
        <f t="shared" ca="1" si="803"/>
        <v>A</v>
      </c>
    </row>
    <row r="7320" spans="9:17" x14ac:dyDescent="0.25">
      <c r="I7320">
        <v>7319</v>
      </c>
      <c r="J7320">
        <f t="shared" ca="1" si="798"/>
        <v>1.4723452146391456</v>
      </c>
      <c r="K7320">
        <f t="shared" ca="1" si="799"/>
        <v>1.9013537785239687</v>
      </c>
      <c r="L7320" t="str">
        <f t="shared" ca="1" si="800"/>
        <v>H</v>
      </c>
      <c r="N7320">
        <f t="shared" si="804"/>
        <v>7319</v>
      </c>
      <c r="O7320">
        <f t="shared" ca="1" si="801"/>
        <v>0.41772591878696957</v>
      </c>
      <c r="P7320">
        <f t="shared" ca="1" si="802"/>
        <v>0.5666478021238317</v>
      </c>
      <c r="Q7320" t="str">
        <f t="shared" ca="1" si="803"/>
        <v>H</v>
      </c>
    </row>
    <row r="7321" spans="9:17" x14ac:dyDescent="0.25">
      <c r="I7321">
        <v>7320</v>
      </c>
      <c r="J7321">
        <f t="shared" ca="1" si="798"/>
        <v>0.68473206906562833</v>
      </c>
      <c r="K7321">
        <f t="shared" ca="1" si="799"/>
        <v>2.0022120522210303</v>
      </c>
      <c r="L7321" t="str">
        <f t="shared" ca="1" si="800"/>
        <v>H</v>
      </c>
      <c r="N7321">
        <f t="shared" si="804"/>
        <v>7320</v>
      </c>
      <c r="O7321">
        <f t="shared" ca="1" si="801"/>
        <v>0.5318774725122366</v>
      </c>
      <c r="P7321">
        <f t="shared" ca="1" si="802"/>
        <v>1.3629834283463993</v>
      </c>
      <c r="Q7321" t="str">
        <f t="shared" ca="1" si="803"/>
        <v>H</v>
      </c>
    </row>
    <row r="7322" spans="9:17" x14ac:dyDescent="0.25">
      <c r="I7322">
        <v>7321</v>
      </c>
      <c r="J7322">
        <f t="shared" ca="1" si="798"/>
        <v>0.8805951872297485</v>
      </c>
      <c r="K7322">
        <f t="shared" ca="1" si="799"/>
        <v>0.77080393616901977</v>
      </c>
      <c r="L7322" t="str">
        <f t="shared" ca="1" si="800"/>
        <v>A</v>
      </c>
      <c r="N7322">
        <f t="shared" si="804"/>
        <v>7321</v>
      </c>
      <c r="O7322">
        <f t="shared" ca="1" si="801"/>
        <v>0.12994108515226549</v>
      </c>
      <c r="P7322">
        <f t="shared" ca="1" si="802"/>
        <v>1.5316836328133643</v>
      </c>
      <c r="Q7322" t="str">
        <f t="shared" ca="1" si="803"/>
        <v>H</v>
      </c>
    </row>
    <row r="7323" spans="9:17" x14ac:dyDescent="0.25">
      <c r="I7323">
        <v>7322</v>
      </c>
      <c r="J7323">
        <f t="shared" ca="1" si="798"/>
        <v>0.92079171563156836</v>
      </c>
      <c r="K7323">
        <f t="shared" ca="1" si="799"/>
        <v>2.7655028154556418</v>
      </c>
      <c r="L7323" t="str">
        <f t="shared" ca="1" si="800"/>
        <v>H</v>
      </c>
      <c r="N7323">
        <f t="shared" si="804"/>
        <v>7322</v>
      </c>
      <c r="O7323">
        <f t="shared" ca="1" si="801"/>
        <v>-0.10333139744750963</v>
      </c>
      <c r="P7323">
        <f t="shared" ca="1" si="802"/>
        <v>0.87080055218722396</v>
      </c>
      <c r="Q7323" t="str">
        <f t="shared" ca="1" si="803"/>
        <v>H</v>
      </c>
    </row>
    <row r="7324" spans="9:17" x14ac:dyDescent="0.25">
      <c r="I7324">
        <v>7323</v>
      </c>
      <c r="J7324">
        <f t="shared" ca="1" si="798"/>
        <v>2.5980764612431386</v>
      </c>
      <c r="K7324">
        <f t="shared" ca="1" si="799"/>
        <v>1.4783594240333349</v>
      </c>
      <c r="L7324" t="str">
        <f t="shared" ca="1" si="800"/>
        <v>A</v>
      </c>
      <c r="N7324">
        <f t="shared" si="804"/>
        <v>7323</v>
      </c>
      <c r="O7324">
        <f t="shared" ca="1" si="801"/>
        <v>2.6072491967354745</v>
      </c>
      <c r="P7324">
        <f t="shared" ca="1" si="802"/>
        <v>1.5914210527758548</v>
      </c>
      <c r="Q7324" t="str">
        <f t="shared" ca="1" si="803"/>
        <v>A</v>
      </c>
    </row>
    <row r="7325" spans="9:17" x14ac:dyDescent="0.25">
      <c r="I7325">
        <v>7324</v>
      </c>
      <c r="J7325">
        <f t="shared" ca="1" si="798"/>
        <v>-0.6478927035659976</v>
      </c>
      <c r="K7325">
        <f t="shared" ca="1" si="799"/>
        <v>0.97808479948882177</v>
      </c>
      <c r="L7325" t="str">
        <f t="shared" ca="1" si="800"/>
        <v>H</v>
      </c>
      <c r="N7325">
        <f t="shared" si="804"/>
        <v>7324</v>
      </c>
      <c r="O7325">
        <f t="shared" ca="1" si="801"/>
        <v>1.5881742418345093</v>
      </c>
      <c r="P7325">
        <f t="shared" ca="1" si="802"/>
        <v>0.52276783349553657</v>
      </c>
      <c r="Q7325" t="str">
        <f t="shared" ca="1" si="803"/>
        <v>A</v>
      </c>
    </row>
    <row r="7326" spans="9:17" x14ac:dyDescent="0.25">
      <c r="I7326">
        <v>7325</v>
      </c>
      <c r="J7326">
        <f t="shared" ca="1" si="798"/>
        <v>2.3805598203008929</v>
      </c>
      <c r="K7326">
        <f t="shared" ca="1" si="799"/>
        <v>1.8721828666166922</v>
      </c>
      <c r="L7326" t="str">
        <f t="shared" ca="1" si="800"/>
        <v>A</v>
      </c>
      <c r="N7326">
        <f t="shared" si="804"/>
        <v>7325</v>
      </c>
      <c r="O7326">
        <f t="shared" ca="1" si="801"/>
        <v>1.0710732141987926</v>
      </c>
      <c r="P7326">
        <f t="shared" ca="1" si="802"/>
        <v>0.56785717153850834</v>
      </c>
      <c r="Q7326" t="str">
        <f t="shared" ca="1" si="803"/>
        <v>A</v>
      </c>
    </row>
    <row r="7327" spans="9:17" x14ac:dyDescent="0.25">
      <c r="I7327">
        <v>7326</v>
      </c>
      <c r="J7327">
        <f t="shared" ca="1" si="798"/>
        <v>0.29389539919005381</v>
      </c>
      <c r="K7327">
        <f t="shared" ca="1" si="799"/>
        <v>0.7892632245558544</v>
      </c>
      <c r="L7327" t="str">
        <f t="shared" ca="1" si="800"/>
        <v>H</v>
      </c>
      <c r="N7327">
        <f t="shared" si="804"/>
        <v>7326</v>
      </c>
      <c r="O7327">
        <f t="shared" ca="1" si="801"/>
        <v>1.4999058750856675</v>
      </c>
      <c r="P7327">
        <f t="shared" ca="1" si="802"/>
        <v>1.7525322918024377</v>
      </c>
      <c r="Q7327" t="str">
        <f t="shared" ca="1" si="803"/>
        <v>H</v>
      </c>
    </row>
    <row r="7328" spans="9:17" x14ac:dyDescent="0.25">
      <c r="I7328">
        <v>7327</v>
      </c>
      <c r="J7328">
        <f t="shared" ca="1" si="798"/>
        <v>0.11966813381727526</v>
      </c>
      <c r="K7328">
        <f t="shared" ca="1" si="799"/>
        <v>1.3026769187866036</v>
      </c>
      <c r="L7328" t="str">
        <f t="shared" ca="1" si="800"/>
        <v>H</v>
      </c>
      <c r="N7328">
        <f t="shared" si="804"/>
        <v>7327</v>
      </c>
      <c r="O7328">
        <f t="shared" ca="1" si="801"/>
        <v>0.41172247436139064</v>
      </c>
      <c r="P7328">
        <f t="shared" ca="1" si="802"/>
        <v>0.98480125139800623</v>
      </c>
      <c r="Q7328" t="str">
        <f t="shared" ca="1" si="803"/>
        <v>H</v>
      </c>
    </row>
    <row r="7329" spans="9:17" x14ac:dyDescent="0.25">
      <c r="I7329">
        <v>7328</v>
      </c>
      <c r="J7329">
        <f t="shared" ca="1" si="798"/>
        <v>0.34199329684472157</v>
      </c>
      <c r="K7329">
        <f t="shared" ca="1" si="799"/>
        <v>1.6118921374276285</v>
      </c>
      <c r="L7329" t="str">
        <f t="shared" ca="1" si="800"/>
        <v>H</v>
      </c>
      <c r="N7329">
        <f t="shared" si="804"/>
        <v>7328</v>
      </c>
      <c r="O7329">
        <f t="shared" ca="1" si="801"/>
        <v>0.6093375395519105</v>
      </c>
      <c r="P7329">
        <f t="shared" ca="1" si="802"/>
        <v>1.126195054278458</v>
      </c>
      <c r="Q7329" t="str">
        <f t="shared" ca="1" si="803"/>
        <v>H</v>
      </c>
    </row>
    <row r="7330" spans="9:17" x14ac:dyDescent="0.25">
      <c r="I7330">
        <v>7329</v>
      </c>
      <c r="J7330">
        <f t="shared" ca="1" si="798"/>
        <v>1.3063098041117818</v>
      </c>
      <c r="K7330">
        <f t="shared" ca="1" si="799"/>
        <v>1.4699071065493063</v>
      </c>
      <c r="L7330" t="str">
        <f t="shared" ca="1" si="800"/>
        <v>H</v>
      </c>
      <c r="N7330">
        <f t="shared" si="804"/>
        <v>7329</v>
      </c>
      <c r="O7330">
        <f t="shared" ca="1" si="801"/>
        <v>-8.8158402707433359E-3</v>
      </c>
      <c r="P7330">
        <f t="shared" ca="1" si="802"/>
        <v>1.8113788786693559</v>
      </c>
      <c r="Q7330" t="str">
        <f t="shared" ca="1" si="803"/>
        <v>H</v>
      </c>
    </row>
    <row r="7331" spans="9:17" x14ac:dyDescent="0.25">
      <c r="I7331">
        <v>7330</v>
      </c>
      <c r="J7331">
        <f t="shared" ca="1" si="798"/>
        <v>1.4292653977582654</v>
      </c>
      <c r="K7331">
        <f t="shared" ca="1" si="799"/>
        <v>1.850215352217178</v>
      </c>
      <c r="L7331" t="str">
        <f t="shared" ca="1" si="800"/>
        <v>H</v>
      </c>
      <c r="N7331">
        <f t="shared" si="804"/>
        <v>7330</v>
      </c>
      <c r="O7331">
        <f t="shared" ca="1" si="801"/>
        <v>-1.2088964070299928</v>
      </c>
      <c r="P7331">
        <f t="shared" ca="1" si="802"/>
        <v>2.0098109240919801</v>
      </c>
      <c r="Q7331" t="str">
        <f t="shared" ca="1" si="803"/>
        <v>H</v>
      </c>
    </row>
    <row r="7332" spans="9:17" x14ac:dyDescent="0.25">
      <c r="I7332">
        <v>7331</v>
      </c>
      <c r="J7332">
        <f t="shared" ca="1" si="798"/>
        <v>2.2403267317693611</v>
      </c>
      <c r="K7332">
        <f t="shared" ca="1" si="799"/>
        <v>1.9474822179523357</v>
      </c>
      <c r="L7332" t="str">
        <f t="shared" ca="1" si="800"/>
        <v>A</v>
      </c>
      <c r="N7332">
        <f t="shared" si="804"/>
        <v>7331</v>
      </c>
      <c r="O7332">
        <f t="shared" ca="1" si="801"/>
        <v>-0.70519326558893569</v>
      </c>
      <c r="P7332">
        <f t="shared" ca="1" si="802"/>
        <v>3.0068941865729073</v>
      </c>
      <c r="Q7332" t="str">
        <f t="shared" ca="1" si="803"/>
        <v>H</v>
      </c>
    </row>
    <row r="7333" spans="9:17" x14ac:dyDescent="0.25">
      <c r="I7333">
        <v>7332</v>
      </c>
      <c r="J7333">
        <f t="shared" ca="1" si="798"/>
        <v>1.1730326786623655</v>
      </c>
      <c r="K7333">
        <f t="shared" ca="1" si="799"/>
        <v>0.16148700043038144</v>
      </c>
      <c r="L7333" t="str">
        <f t="shared" ca="1" si="800"/>
        <v>A</v>
      </c>
      <c r="N7333">
        <f t="shared" si="804"/>
        <v>7332</v>
      </c>
      <c r="O7333">
        <f t="shared" ca="1" si="801"/>
        <v>-0.12479321839174973</v>
      </c>
      <c r="P7333">
        <f t="shared" ca="1" si="802"/>
        <v>1.2003856067436927</v>
      </c>
      <c r="Q7333" t="str">
        <f t="shared" ca="1" si="803"/>
        <v>H</v>
      </c>
    </row>
    <row r="7334" spans="9:17" x14ac:dyDescent="0.25">
      <c r="I7334">
        <v>7333</v>
      </c>
      <c r="J7334">
        <f t="shared" ca="1" si="798"/>
        <v>-0.56259646351257575</v>
      </c>
      <c r="K7334">
        <f t="shared" ca="1" si="799"/>
        <v>0.72091245446499452</v>
      </c>
      <c r="L7334" t="str">
        <f t="shared" ca="1" si="800"/>
        <v>H</v>
      </c>
      <c r="N7334">
        <f t="shared" si="804"/>
        <v>7333</v>
      </c>
      <c r="O7334">
        <f t="shared" ca="1" si="801"/>
        <v>-0.50175275302853395</v>
      </c>
      <c r="P7334">
        <f t="shared" ca="1" si="802"/>
        <v>0.8439560811412361</v>
      </c>
      <c r="Q7334" t="str">
        <f t="shared" ca="1" si="803"/>
        <v>H</v>
      </c>
    </row>
    <row r="7335" spans="9:17" x14ac:dyDescent="0.25">
      <c r="I7335">
        <v>7334</v>
      </c>
      <c r="J7335">
        <f t="shared" ca="1" si="798"/>
        <v>2.4529202938300232</v>
      </c>
      <c r="K7335">
        <f t="shared" ca="1" si="799"/>
        <v>0.70660774371632362</v>
      </c>
      <c r="L7335" t="str">
        <f t="shared" ca="1" si="800"/>
        <v>A</v>
      </c>
      <c r="N7335">
        <f t="shared" si="804"/>
        <v>7334</v>
      </c>
      <c r="O7335">
        <f t="shared" ca="1" si="801"/>
        <v>2.5726819762786652</v>
      </c>
      <c r="P7335">
        <f t="shared" ca="1" si="802"/>
        <v>0.36668773991536796</v>
      </c>
      <c r="Q7335" t="str">
        <f t="shared" ca="1" si="803"/>
        <v>A</v>
      </c>
    </row>
    <row r="7336" spans="9:17" x14ac:dyDescent="0.25">
      <c r="I7336">
        <v>7335</v>
      </c>
      <c r="J7336">
        <f t="shared" ca="1" si="798"/>
        <v>0.8771711402776502</v>
      </c>
      <c r="K7336">
        <f t="shared" ca="1" si="799"/>
        <v>1.0625313075670146</v>
      </c>
      <c r="L7336" t="str">
        <f t="shared" ca="1" si="800"/>
        <v>H</v>
      </c>
      <c r="N7336">
        <f t="shared" si="804"/>
        <v>7335</v>
      </c>
      <c r="O7336">
        <f t="shared" ca="1" si="801"/>
        <v>-0.37733641852359778</v>
      </c>
      <c r="P7336">
        <f t="shared" ca="1" si="802"/>
        <v>0.49218482824139498</v>
      </c>
      <c r="Q7336" t="str">
        <f t="shared" ca="1" si="803"/>
        <v>H</v>
      </c>
    </row>
    <row r="7337" spans="9:17" x14ac:dyDescent="0.25">
      <c r="I7337">
        <v>7336</v>
      </c>
      <c r="J7337">
        <f t="shared" ca="1" si="798"/>
        <v>-0.16330635746863376</v>
      </c>
      <c r="K7337">
        <f t="shared" ca="1" si="799"/>
        <v>0.61438444398678582</v>
      </c>
      <c r="L7337" t="str">
        <f t="shared" ca="1" si="800"/>
        <v>H</v>
      </c>
      <c r="N7337">
        <f t="shared" si="804"/>
        <v>7336</v>
      </c>
      <c r="O7337">
        <f t="shared" ca="1" si="801"/>
        <v>2.3228635853901842</v>
      </c>
      <c r="P7337">
        <f t="shared" ca="1" si="802"/>
        <v>1.3455767154568281</v>
      </c>
      <c r="Q7337" t="str">
        <f t="shared" ca="1" si="803"/>
        <v>A</v>
      </c>
    </row>
    <row r="7338" spans="9:17" x14ac:dyDescent="0.25">
      <c r="I7338">
        <v>7337</v>
      </c>
      <c r="J7338">
        <f t="shared" ca="1" si="798"/>
        <v>1.143793003638528</v>
      </c>
      <c r="K7338">
        <f t="shared" ca="1" si="799"/>
        <v>2.1737000601110434</v>
      </c>
      <c r="L7338" t="str">
        <f t="shared" ca="1" si="800"/>
        <v>H</v>
      </c>
      <c r="N7338">
        <f t="shared" si="804"/>
        <v>7337</v>
      </c>
      <c r="O7338">
        <f t="shared" ca="1" si="801"/>
        <v>0.70481862907802584</v>
      </c>
      <c r="P7338">
        <f t="shared" ca="1" si="802"/>
        <v>0.69879094374048678</v>
      </c>
      <c r="Q7338" t="str">
        <f t="shared" ca="1" si="803"/>
        <v>A</v>
      </c>
    </row>
    <row r="7339" spans="9:17" x14ac:dyDescent="0.25">
      <c r="I7339">
        <v>7338</v>
      </c>
      <c r="J7339">
        <f t="shared" ca="1" si="798"/>
        <v>0.50313332842329905</v>
      </c>
      <c r="K7339">
        <f t="shared" ca="1" si="799"/>
        <v>0.63246494607560277</v>
      </c>
      <c r="L7339" t="str">
        <f t="shared" ca="1" si="800"/>
        <v>H</v>
      </c>
      <c r="N7339">
        <f t="shared" si="804"/>
        <v>7338</v>
      </c>
      <c r="O7339">
        <f t="shared" ca="1" si="801"/>
        <v>2.1367614040162728</v>
      </c>
      <c r="P7339">
        <f t="shared" ca="1" si="802"/>
        <v>1.0799213774099847</v>
      </c>
      <c r="Q7339" t="str">
        <f t="shared" ca="1" si="803"/>
        <v>A</v>
      </c>
    </row>
    <row r="7340" spans="9:17" x14ac:dyDescent="0.25">
      <c r="I7340">
        <v>7339</v>
      </c>
      <c r="J7340">
        <f t="shared" ca="1" si="798"/>
        <v>0.48531770263930424</v>
      </c>
      <c r="K7340">
        <f t="shared" ca="1" si="799"/>
        <v>3.1356350782479741</v>
      </c>
      <c r="L7340" t="str">
        <f t="shared" ca="1" si="800"/>
        <v>H</v>
      </c>
      <c r="N7340">
        <f t="shared" si="804"/>
        <v>7339</v>
      </c>
      <c r="O7340">
        <f t="shared" ca="1" si="801"/>
        <v>2.7921696335066457</v>
      </c>
      <c r="P7340">
        <f t="shared" ca="1" si="802"/>
        <v>0.10840016115065776</v>
      </c>
      <c r="Q7340" t="str">
        <f t="shared" ca="1" si="803"/>
        <v>A</v>
      </c>
    </row>
    <row r="7341" spans="9:17" x14ac:dyDescent="0.25">
      <c r="I7341">
        <v>7340</v>
      </c>
      <c r="J7341">
        <f t="shared" ca="1" si="798"/>
        <v>0.98678223922986119</v>
      </c>
      <c r="K7341">
        <f t="shared" ca="1" si="799"/>
        <v>1.6189657567660092</v>
      </c>
      <c r="L7341" t="str">
        <f t="shared" ca="1" si="800"/>
        <v>H</v>
      </c>
      <c r="N7341">
        <f t="shared" si="804"/>
        <v>7340</v>
      </c>
      <c r="O7341">
        <f t="shared" ca="1" si="801"/>
        <v>0.32228935879397486</v>
      </c>
      <c r="P7341">
        <f t="shared" ca="1" si="802"/>
        <v>1.5005007727917539</v>
      </c>
      <c r="Q7341" t="str">
        <f t="shared" ca="1" si="803"/>
        <v>H</v>
      </c>
    </row>
    <row r="7342" spans="9:17" x14ac:dyDescent="0.25">
      <c r="I7342">
        <v>7341</v>
      </c>
      <c r="J7342">
        <f t="shared" ca="1" si="798"/>
        <v>-0.7626161817683117</v>
      </c>
      <c r="K7342">
        <f t="shared" ca="1" si="799"/>
        <v>2.0812035053596287</v>
      </c>
      <c r="L7342" t="str">
        <f t="shared" ca="1" si="800"/>
        <v>H</v>
      </c>
      <c r="N7342">
        <f t="shared" si="804"/>
        <v>7341</v>
      </c>
      <c r="O7342">
        <f t="shared" ca="1" si="801"/>
        <v>2.557792930809061</v>
      </c>
      <c r="P7342">
        <f t="shared" ca="1" si="802"/>
        <v>1.6027671813316722</v>
      </c>
      <c r="Q7342" t="str">
        <f t="shared" ca="1" si="803"/>
        <v>A</v>
      </c>
    </row>
    <row r="7343" spans="9:17" x14ac:dyDescent="0.25">
      <c r="I7343">
        <v>7342</v>
      </c>
      <c r="J7343">
        <f t="shared" ca="1" si="798"/>
        <v>0.33372190983934147</v>
      </c>
      <c r="K7343">
        <f t="shared" ca="1" si="799"/>
        <v>3.7213087721968261</v>
      </c>
      <c r="L7343" t="str">
        <f t="shared" ca="1" si="800"/>
        <v>H</v>
      </c>
      <c r="N7343">
        <f t="shared" si="804"/>
        <v>7342</v>
      </c>
      <c r="O7343">
        <f t="shared" ca="1" si="801"/>
        <v>0.74940016606151927</v>
      </c>
      <c r="P7343">
        <f t="shared" ca="1" si="802"/>
        <v>1.6896755315559602</v>
      </c>
      <c r="Q7343" t="str">
        <f t="shared" ca="1" si="803"/>
        <v>H</v>
      </c>
    </row>
    <row r="7344" spans="9:17" x14ac:dyDescent="0.25">
      <c r="I7344">
        <v>7343</v>
      </c>
      <c r="J7344">
        <f t="shared" ca="1" si="798"/>
        <v>0.86570129804286078</v>
      </c>
      <c r="K7344">
        <f t="shared" ca="1" si="799"/>
        <v>0.46508208612524471</v>
      </c>
      <c r="L7344" t="str">
        <f t="shared" ca="1" si="800"/>
        <v>A</v>
      </c>
      <c r="N7344">
        <f t="shared" si="804"/>
        <v>7343</v>
      </c>
      <c r="O7344">
        <f t="shared" ca="1" si="801"/>
        <v>0.18300620140630552</v>
      </c>
      <c r="P7344">
        <f t="shared" ca="1" si="802"/>
        <v>0.71499115216879472</v>
      </c>
      <c r="Q7344" t="str">
        <f t="shared" ca="1" si="803"/>
        <v>H</v>
      </c>
    </row>
    <row r="7345" spans="9:17" x14ac:dyDescent="0.25">
      <c r="I7345">
        <v>7344</v>
      </c>
      <c r="J7345">
        <f t="shared" ca="1" si="798"/>
        <v>1.996790494904239</v>
      </c>
      <c r="K7345">
        <f t="shared" ca="1" si="799"/>
        <v>1.7033448449208071</v>
      </c>
      <c r="L7345" t="str">
        <f t="shared" ca="1" si="800"/>
        <v>A</v>
      </c>
      <c r="N7345">
        <f t="shared" si="804"/>
        <v>7344</v>
      </c>
      <c r="O7345">
        <f t="shared" ca="1" si="801"/>
        <v>1.0926247025676665</v>
      </c>
      <c r="P7345">
        <f t="shared" ca="1" si="802"/>
        <v>2.4051657468223153</v>
      </c>
      <c r="Q7345" t="str">
        <f t="shared" ca="1" si="803"/>
        <v>H</v>
      </c>
    </row>
    <row r="7346" spans="9:17" x14ac:dyDescent="0.25">
      <c r="I7346">
        <v>7345</v>
      </c>
      <c r="J7346">
        <f t="shared" ca="1" si="798"/>
        <v>1.7433340834631195</v>
      </c>
      <c r="K7346">
        <f t="shared" ca="1" si="799"/>
        <v>-0.13039615967061846</v>
      </c>
      <c r="L7346" t="str">
        <f t="shared" ca="1" si="800"/>
        <v>A</v>
      </c>
      <c r="N7346">
        <f t="shared" si="804"/>
        <v>7345</v>
      </c>
      <c r="O7346">
        <f t="shared" ca="1" si="801"/>
        <v>0.71212394086208552</v>
      </c>
      <c r="P7346">
        <f t="shared" ca="1" si="802"/>
        <v>2.6123831798471406</v>
      </c>
      <c r="Q7346" t="str">
        <f t="shared" ca="1" si="803"/>
        <v>H</v>
      </c>
    </row>
    <row r="7347" spans="9:17" x14ac:dyDescent="0.25">
      <c r="I7347">
        <v>7346</v>
      </c>
      <c r="J7347">
        <f t="shared" ca="1" si="798"/>
        <v>-2.523685321648439E-2</v>
      </c>
      <c r="K7347">
        <f t="shared" ca="1" si="799"/>
        <v>0.77250811919638429</v>
      </c>
      <c r="L7347" t="str">
        <f t="shared" ca="1" si="800"/>
        <v>H</v>
      </c>
      <c r="N7347">
        <f t="shared" si="804"/>
        <v>7346</v>
      </c>
      <c r="O7347">
        <f t="shared" ca="1" si="801"/>
        <v>1.100524363013323</v>
      </c>
      <c r="P7347">
        <f t="shared" ca="1" si="802"/>
        <v>1.7272719163066841</v>
      </c>
      <c r="Q7347" t="str">
        <f t="shared" ca="1" si="803"/>
        <v>H</v>
      </c>
    </row>
    <row r="7348" spans="9:17" x14ac:dyDescent="0.25">
      <c r="I7348">
        <v>7347</v>
      </c>
      <c r="J7348">
        <f t="shared" ca="1" si="798"/>
        <v>1.1040363396235384</v>
      </c>
      <c r="K7348">
        <f t="shared" ca="1" si="799"/>
        <v>0.40958175654500573</v>
      </c>
      <c r="L7348" t="str">
        <f t="shared" ca="1" si="800"/>
        <v>A</v>
      </c>
      <c r="N7348">
        <f t="shared" si="804"/>
        <v>7347</v>
      </c>
      <c r="O7348">
        <f t="shared" ca="1" si="801"/>
        <v>1.2567764974388127</v>
      </c>
      <c r="P7348">
        <f t="shared" ca="1" si="802"/>
        <v>0.85969309534899296</v>
      </c>
      <c r="Q7348" t="str">
        <f t="shared" ca="1" si="803"/>
        <v>A</v>
      </c>
    </row>
    <row r="7349" spans="9:17" x14ac:dyDescent="0.25">
      <c r="I7349">
        <v>7348</v>
      </c>
      <c r="J7349">
        <f t="shared" ca="1" si="798"/>
        <v>1.243540194089422</v>
      </c>
      <c r="K7349">
        <f t="shared" ca="1" si="799"/>
        <v>2.3446274454930283</v>
      </c>
      <c r="L7349" t="str">
        <f t="shared" ca="1" si="800"/>
        <v>H</v>
      </c>
      <c r="N7349">
        <f t="shared" si="804"/>
        <v>7348</v>
      </c>
      <c r="O7349">
        <f t="shared" ca="1" si="801"/>
        <v>0.47180458071996056</v>
      </c>
      <c r="P7349">
        <f t="shared" ca="1" si="802"/>
        <v>2.9851397581611643</v>
      </c>
      <c r="Q7349" t="str">
        <f t="shared" ca="1" si="803"/>
        <v>H</v>
      </c>
    </row>
    <row r="7350" spans="9:17" x14ac:dyDescent="0.25">
      <c r="I7350">
        <v>7349</v>
      </c>
      <c r="J7350">
        <f t="shared" ca="1" si="798"/>
        <v>1.4752227101840139</v>
      </c>
      <c r="K7350">
        <f t="shared" ca="1" si="799"/>
        <v>1.0565959751238021</v>
      </c>
      <c r="L7350" t="str">
        <f t="shared" ca="1" si="800"/>
        <v>A</v>
      </c>
      <c r="N7350">
        <f t="shared" si="804"/>
        <v>7349</v>
      </c>
      <c r="O7350">
        <f t="shared" ca="1" si="801"/>
        <v>2.2810527916869976</v>
      </c>
      <c r="P7350">
        <f t="shared" ca="1" si="802"/>
        <v>0.36713441162095894</v>
      </c>
      <c r="Q7350" t="str">
        <f t="shared" ca="1" si="803"/>
        <v>A</v>
      </c>
    </row>
    <row r="7351" spans="9:17" x14ac:dyDescent="0.25">
      <c r="I7351">
        <v>7350</v>
      </c>
      <c r="J7351">
        <f t="shared" ca="1" si="798"/>
        <v>0.88083685753941832</v>
      </c>
      <c r="K7351">
        <f t="shared" ca="1" si="799"/>
        <v>1.4351079561766398</v>
      </c>
      <c r="L7351" t="str">
        <f t="shared" ca="1" si="800"/>
        <v>H</v>
      </c>
      <c r="N7351">
        <f t="shared" si="804"/>
        <v>7350</v>
      </c>
      <c r="O7351">
        <f t="shared" ca="1" si="801"/>
        <v>0.16073835990735952</v>
      </c>
      <c r="P7351">
        <f t="shared" ca="1" si="802"/>
        <v>1.3519626255592152</v>
      </c>
      <c r="Q7351" t="str">
        <f t="shared" ca="1" si="803"/>
        <v>H</v>
      </c>
    </row>
    <row r="7352" spans="9:17" x14ac:dyDescent="0.25">
      <c r="I7352">
        <v>7351</v>
      </c>
      <c r="J7352">
        <f t="shared" ca="1" si="798"/>
        <v>2.0478286750159782</v>
      </c>
      <c r="K7352">
        <f t="shared" ca="1" si="799"/>
        <v>2.2487522602604213</v>
      </c>
      <c r="L7352" t="str">
        <f t="shared" ca="1" si="800"/>
        <v>H</v>
      </c>
      <c r="N7352">
        <f t="shared" si="804"/>
        <v>7351</v>
      </c>
      <c r="O7352">
        <f t="shared" ca="1" si="801"/>
        <v>-0.87624179124870194</v>
      </c>
      <c r="P7352">
        <f t="shared" ca="1" si="802"/>
        <v>0.40781767528751522</v>
      </c>
      <c r="Q7352" t="str">
        <f t="shared" ca="1" si="803"/>
        <v>H</v>
      </c>
    </row>
    <row r="7353" spans="9:17" x14ac:dyDescent="0.25">
      <c r="I7353">
        <v>7352</v>
      </c>
      <c r="J7353">
        <f t="shared" ca="1" si="798"/>
        <v>0.90558108949134664</v>
      </c>
      <c r="K7353">
        <f t="shared" ca="1" si="799"/>
        <v>1.8585933136178652</v>
      </c>
      <c r="L7353" t="str">
        <f t="shared" ca="1" si="800"/>
        <v>H</v>
      </c>
      <c r="N7353">
        <f t="shared" si="804"/>
        <v>7352</v>
      </c>
      <c r="O7353">
        <f t="shared" ca="1" si="801"/>
        <v>1.9682046838723128</v>
      </c>
      <c r="P7353">
        <f t="shared" ca="1" si="802"/>
        <v>0.69714109700235205</v>
      </c>
      <c r="Q7353" t="str">
        <f t="shared" ca="1" si="803"/>
        <v>A</v>
      </c>
    </row>
    <row r="7354" spans="9:17" x14ac:dyDescent="0.25">
      <c r="I7354">
        <v>7353</v>
      </c>
      <c r="J7354">
        <f t="shared" ca="1" si="798"/>
        <v>2.7441449570478564</v>
      </c>
      <c r="K7354">
        <f t="shared" ca="1" si="799"/>
        <v>1.546699701737108</v>
      </c>
      <c r="L7354" t="str">
        <f t="shared" ca="1" si="800"/>
        <v>A</v>
      </c>
      <c r="N7354">
        <f t="shared" si="804"/>
        <v>7353</v>
      </c>
      <c r="O7354">
        <f t="shared" ca="1" si="801"/>
        <v>3.1516467770676222</v>
      </c>
      <c r="P7354">
        <f t="shared" ca="1" si="802"/>
        <v>-0.76236110291803683</v>
      </c>
      <c r="Q7354" t="str">
        <f t="shared" ca="1" si="803"/>
        <v>A</v>
      </c>
    </row>
    <row r="7355" spans="9:17" x14ac:dyDescent="0.25">
      <c r="I7355">
        <v>7354</v>
      </c>
      <c r="J7355">
        <f t="shared" ca="1" si="798"/>
        <v>1.688775258947246</v>
      </c>
      <c r="K7355">
        <f t="shared" ca="1" si="799"/>
        <v>2.5777426518128221</v>
      </c>
      <c r="L7355" t="str">
        <f t="shared" ca="1" si="800"/>
        <v>H</v>
      </c>
      <c r="N7355">
        <f t="shared" si="804"/>
        <v>7354</v>
      </c>
      <c r="O7355">
        <f t="shared" ca="1" si="801"/>
        <v>2.0240653702764968</v>
      </c>
      <c r="P7355">
        <f t="shared" ca="1" si="802"/>
        <v>1.1043816169210197</v>
      </c>
      <c r="Q7355" t="str">
        <f t="shared" ca="1" si="803"/>
        <v>A</v>
      </c>
    </row>
    <row r="7356" spans="9:17" x14ac:dyDescent="0.25">
      <c r="I7356">
        <v>7355</v>
      </c>
      <c r="J7356">
        <f t="shared" ca="1" si="798"/>
        <v>0.33564477003904458</v>
      </c>
      <c r="K7356">
        <f t="shared" ca="1" si="799"/>
        <v>1.8999820191700603</v>
      </c>
      <c r="L7356" t="str">
        <f t="shared" ca="1" si="800"/>
        <v>H</v>
      </c>
      <c r="N7356">
        <f t="shared" si="804"/>
        <v>7355</v>
      </c>
      <c r="O7356">
        <f t="shared" ca="1" si="801"/>
        <v>1.1823675005654097</v>
      </c>
      <c r="P7356">
        <f t="shared" ca="1" si="802"/>
        <v>0.98484603079724486</v>
      </c>
      <c r="Q7356" t="str">
        <f t="shared" ca="1" si="803"/>
        <v>A</v>
      </c>
    </row>
    <row r="7357" spans="9:17" x14ac:dyDescent="0.25">
      <c r="I7357">
        <v>7356</v>
      </c>
      <c r="J7357">
        <f t="shared" ca="1" si="798"/>
        <v>2.0099037025001385</v>
      </c>
      <c r="K7357">
        <f t="shared" ca="1" si="799"/>
        <v>0.16922915499083779</v>
      </c>
      <c r="L7357" t="str">
        <f t="shared" ca="1" si="800"/>
        <v>A</v>
      </c>
      <c r="N7357">
        <f t="shared" si="804"/>
        <v>7356</v>
      </c>
      <c r="O7357">
        <f t="shared" ca="1" si="801"/>
        <v>1.8986919326821696</v>
      </c>
      <c r="P7357">
        <f t="shared" ca="1" si="802"/>
        <v>1.1665426989734888</v>
      </c>
      <c r="Q7357" t="str">
        <f t="shared" ca="1" si="803"/>
        <v>A</v>
      </c>
    </row>
    <row r="7358" spans="9:17" x14ac:dyDescent="0.25">
      <c r="I7358">
        <v>7357</v>
      </c>
      <c r="J7358">
        <f t="shared" ca="1" si="798"/>
        <v>0.23277822462785713</v>
      </c>
      <c r="K7358">
        <f t="shared" ca="1" si="799"/>
        <v>0.88810646205524901</v>
      </c>
      <c r="L7358" t="str">
        <f t="shared" ca="1" si="800"/>
        <v>H</v>
      </c>
      <c r="N7358">
        <f t="shared" si="804"/>
        <v>7357</v>
      </c>
      <c r="O7358">
        <f t="shared" ca="1" si="801"/>
        <v>4.2099905710795138E-2</v>
      </c>
      <c r="P7358">
        <f t="shared" ca="1" si="802"/>
        <v>1.5948502992063294</v>
      </c>
      <c r="Q7358" t="str">
        <f t="shared" ca="1" si="803"/>
        <v>H</v>
      </c>
    </row>
    <row r="7359" spans="9:17" x14ac:dyDescent="0.25">
      <c r="I7359">
        <v>7358</v>
      </c>
      <c r="J7359">
        <f t="shared" ca="1" si="798"/>
        <v>0.66732202281554254</v>
      </c>
      <c r="K7359">
        <f t="shared" ca="1" si="799"/>
        <v>1.9831991706261551</v>
      </c>
      <c r="L7359" t="str">
        <f t="shared" ca="1" si="800"/>
        <v>H</v>
      </c>
      <c r="N7359">
        <f t="shared" si="804"/>
        <v>7358</v>
      </c>
      <c r="O7359">
        <f t="shared" ca="1" si="801"/>
        <v>1.9486455438677102</v>
      </c>
      <c r="P7359">
        <f t="shared" ca="1" si="802"/>
        <v>1.1544122633536467</v>
      </c>
      <c r="Q7359" t="str">
        <f t="shared" ca="1" si="803"/>
        <v>A</v>
      </c>
    </row>
    <row r="7360" spans="9:17" x14ac:dyDescent="0.25">
      <c r="I7360">
        <v>7359</v>
      </c>
      <c r="J7360">
        <f t="shared" ca="1" si="798"/>
        <v>1.6302860260170224</v>
      </c>
      <c r="K7360">
        <f t="shared" ca="1" si="799"/>
        <v>0.39379346358581335</v>
      </c>
      <c r="L7360" t="str">
        <f t="shared" ca="1" si="800"/>
        <v>A</v>
      </c>
      <c r="N7360">
        <f t="shared" si="804"/>
        <v>7359</v>
      </c>
      <c r="O7360">
        <f t="shared" ca="1" si="801"/>
        <v>1.1757101716201643</v>
      </c>
      <c r="P7360">
        <f t="shared" ca="1" si="802"/>
        <v>0.66945241594949978</v>
      </c>
      <c r="Q7360" t="str">
        <f t="shared" ca="1" si="803"/>
        <v>A</v>
      </c>
    </row>
    <row r="7361" spans="9:17" x14ac:dyDescent="0.25">
      <c r="I7361">
        <v>7360</v>
      </c>
      <c r="J7361">
        <f t="shared" ca="1" si="798"/>
        <v>0.4067225695950063</v>
      </c>
      <c r="K7361">
        <f t="shared" ca="1" si="799"/>
        <v>2.522830846868553</v>
      </c>
      <c r="L7361" t="str">
        <f t="shared" ca="1" si="800"/>
        <v>H</v>
      </c>
      <c r="N7361">
        <f t="shared" si="804"/>
        <v>7360</v>
      </c>
      <c r="O7361">
        <f t="shared" ca="1" si="801"/>
        <v>-1.017861254823383</v>
      </c>
      <c r="P7361">
        <f t="shared" ca="1" si="802"/>
        <v>1.1069356210784682</v>
      </c>
      <c r="Q7361" t="str">
        <f t="shared" ca="1" si="803"/>
        <v>H</v>
      </c>
    </row>
    <row r="7362" spans="9:17" x14ac:dyDescent="0.25">
      <c r="I7362">
        <v>7361</v>
      </c>
      <c r="J7362">
        <f t="shared" ca="1" si="798"/>
        <v>0.49577807621155207</v>
      </c>
      <c r="K7362">
        <f t="shared" ca="1" si="799"/>
        <v>1.7145025838198122</v>
      </c>
      <c r="L7362" t="str">
        <f t="shared" ca="1" si="800"/>
        <v>H</v>
      </c>
      <c r="N7362">
        <f t="shared" si="804"/>
        <v>7361</v>
      </c>
      <c r="O7362">
        <f t="shared" ca="1" si="801"/>
        <v>1.5341200430932895</v>
      </c>
      <c r="P7362">
        <f t="shared" ca="1" si="802"/>
        <v>1.9315038342374009</v>
      </c>
      <c r="Q7362" t="str">
        <f t="shared" ca="1" si="803"/>
        <v>H</v>
      </c>
    </row>
    <row r="7363" spans="9:17" x14ac:dyDescent="0.25">
      <c r="I7363">
        <v>7362</v>
      </c>
      <c r="J7363">
        <f t="shared" ref="J7363:J7426" ca="1" si="805">NORMINV(RAND(), $D$3,$F$3)</f>
        <v>1.9839969369590524</v>
      </c>
      <c r="K7363">
        <f t="shared" ref="K7363:K7426" ca="1" si="806">NORMINV(RAND(), $D$2,$F$2)</f>
        <v>1.2347827845361627</v>
      </c>
      <c r="L7363" t="str">
        <f t="shared" ref="L7363:L7426" ca="1" si="807">IF(J7363&gt;K7363, "A", IF(J7363=K7363, "T", "H"))</f>
        <v>A</v>
      </c>
      <c r="N7363">
        <f t="shared" si="804"/>
        <v>7362</v>
      </c>
      <c r="O7363">
        <f t="shared" ref="O7363:O7426" ca="1" si="808">NORMINV(RAND(), $D$11,$F$11)</f>
        <v>1.0826366873299271</v>
      </c>
      <c r="P7363">
        <f t="shared" ref="P7363:P7426" ca="1" si="809">NORMINV(RAND(), $D$10,$F$10)</f>
        <v>3.1880342950080944</v>
      </c>
      <c r="Q7363" t="str">
        <f t="shared" ref="Q7363:Q7426" ca="1" si="810">IF(O7363&gt;P7363, "A", IF(O7363=P7363, "T", "H"))</f>
        <v>H</v>
      </c>
    </row>
    <row r="7364" spans="9:17" x14ac:dyDescent="0.25">
      <c r="I7364">
        <v>7363</v>
      </c>
      <c r="J7364">
        <f t="shared" ca="1" si="805"/>
        <v>1.1271664222616895</v>
      </c>
      <c r="K7364">
        <f t="shared" ca="1" si="806"/>
        <v>-0.43523951348900591</v>
      </c>
      <c r="L7364" t="str">
        <f t="shared" ca="1" si="807"/>
        <v>A</v>
      </c>
      <c r="N7364">
        <f t="shared" ref="N7364:N7427" si="811">N7363+1</f>
        <v>7363</v>
      </c>
      <c r="O7364">
        <f t="shared" ca="1" si="808"/>
        <v>1.1302446254120393</v>
      </c>
      <c r="P7364">
        <f t="shared" ca="1" si="809"/>
        <v>1.5314531912265488</v>
      </c>
      <c r="Q7364" t="str">
        <f t="shared" ca="1" si="810"/>
        <v>H</v>
      </c>
    </row>
    <row r="7365" spans="9:17" x14ac:dyDescent="0.25">
      <c r="I7365">
        <v>7364</v>
      </c>
      <c r="J7365">
        <f t="shared" ca="1" si="805"/>
        <v>1.6640299026845664</v>
      </c>
      <c r="K7365">
        <f t="shared" ca="1" si="806"/>
        <v>1.0825564887558528</v>
      </c>
      <c r="L7365" t="str">
        <f t="shared" ca="1" si="807"/>
        <v>A</v>
      </c>
      <c r="N7365">
        <f t="shared" si="811"/>
        <v>7364</v>
      </c>
      <c r="O7365">
        <f t="shared" ca="1" si="808"/>
        <v>1.4494989864385048</v>
      </c>
      <c r="P7365">
        <f t="shared" ca="1" si="809"/>
        <v>1.4475421272517324</v>
      </c>
      <c r="Q7365" t="str">
        <f t="shared" ca="1" si="810"/>
        <v>A</v>
      </c>
    </row>
    <row r="7366" spans="9:17" x14ac:dyDescent="0.25">
      <c r="I7366">
        <v>7365</v>
      </c>
      <c r="J7366">
        <f t="shared" ca="1" si="805"/>
        <v>2.4406340936983542</v>
      </c>
      <c r="K7366">
        <f t="shared" ca="1" si="806"/>
        <v>0.66100157333694132</v>
      </c>
      <c r="L7366" t="str">
        <f t="shared" ca="1" si="807"/>
        <v>A</v>
      </c>
      <c r="N7366">
        <f t="shared" si="811"/>
        <v>7365</v>
      </c>
      <c r="O7366">
        <f t="shared" ca="1" si="808"/>
        <v>0.71414299008412496</v>
      </c>
      <c r="P7366">
        <f t="shared" ca="1" si="809"/>
        <v>2.3582622799937702</v>
      </c>
      <c r="Q7366" t="str">
        <f t="shared" ca="1" si="810"/>
        <v>H</v>
      </c>
    </row>
    <row r="7367" spans="9:17" x14ac:dyDescent="0.25">
      <c r="I7367">
        <v>7366</v>
      </c>
      <c r="J7367">
        <f t="shared" ca="1" si="805"/>
        <v>-6.0922973808164027E-4</v>
      </c>
      <c r="K7367">
        <f t="shared" ca="1" si="806"/>
        <v>0.72575326759095649</v>
      </c>
      <c r="L7367" t="str">
        <f t="shared" ca="1" si="807"/>
        <v>H</v>
      </c>
      <c r="N7367">
        <f t="shared" si="811"/>
        <v>7366</v>
      </c>
      <c r="O7367">
        <f t="shared" ca="1" si="808"/>
        <v>1.8951195703033001</v>
      </c>
      <c r="P7367">
        <f t="shared" ca="1" si="809"/>
        <v>2.4202676815097686</v>
      </c>
      <c r="Q7367" t="str">
        <f t="shared" ca="1" si="810"/>
        <v>H</v>
      </c>
    </row>
    <row r="7368" spans="9:17" x14ac:dyDescent="0.25">
      <c r="I7368">
        <v>7367</v>
      </c>
      <c r="J7368">
        <f t="shared" ca="1" si="805"/>
        <v>0.93214125862135866</v>
      </c>
      <c r="K7368">
        <f t="shared" ca="1" si="806"/>
        <v>1.0656965358273047</v>
      </c>
      <c r="L7368" t="str">
        <f t="shared" ca="1" si="807"/>
        <v>H</v>
      </c>
      <c r="N7368">
        <f t="shared" si="811"/>
        <v>7367</v>
      </c>
      <c r="O7368">
        <f t="shared" ca="1" si="808"/>
        <v>-0.12784728952480373</v>
      </c>
      <c r="P7368">
        <f t="shared" ca="1" si="809"/>
        <v>1.5908463060331299</v>
      </c>
      <c r="Q7368" t="str">
        <f t="shared" ca="1" si="810"/>
        <v>H</v>
      </c>
    </row>
    <row r="7369" spans="9:17" x14ac:dyDescent="0.25">
      <c r="I7369">
        <v>7368</v>
      </c>
      <c r="J7369">
        <f t="shared" ca="1" si="805"/>
        <v>-0.59750539233409783</v>
      </c>
      <c r="K7369">
        <f t="shared" ca="1" si="806"/>
        <v>0.96108136993320581</v>
      </c>
      <c r="L7369" t="str">
        <f t="shared" ca="1" si="807"/>
        <v>H</v>
      </c>
      <c r="N7369">
        <f t="shared" si="811"/>
        <v>7368</v>
      </c>
      <c r="O7369">
        <f t="shared" ca="1" si="808"/>
        <v>1.3631008645004603</v>
      </c>
      <c r="P7369">
        <f t="shared" ca="1" si="809"/>
        <v>1.8943747733418672</v>
      </c>
      <c r="Q7369" t="str">
        <f t="shared" ca="1" si="810"/>
        <v>H</v>
      </c>
    </row>
    <row r="7370" spans="9:17" x14ac:dyDescent="0.25">
      <c r="I7370">
        <v>7369</v>
      </c>
      <c r="J7370">
        <f t="shared" ca="1" si="805"/>
        <v>0.59663326588300214</v>
      </c>
      <c r="K7370">
        <f t="shared" ca="1" si="806"/>
        <v>0.87167204600591852</v>
      </c>
      <c r="L7370" t="str">
        <f t="shared" ca="1" si="807"/>
        <v>H</v>
      </c>
      <c r="N7370">
        <f t="shared" si="811"/>
        <v>7369</v>
      </c>
      <c r="O7370">
        <f t="shared" ca="1" si="808"/>
        <v>0.29095668211736625</v>
      </c>
      <c r="P7370">
        <f t="shared" ca="1" si="809"/>
        <v>0.86150788463992756</v>
      </c>
      <c r="Q7370" t="str">
        <f t="shared" ca="1" si="810"/>
        <v>H</v>
      </c>
    </row>
    <row r="7371" spans="9:17" x14ac:dyDescent="0.25">
      <c r="I7371">
        <v>7370</v>
      </c>
      <c r="J7371">
        <f t="shared" ca="1" si="805"/>
        <v>2.3753399526895587</v>
      </c>
      <c r="K7371">
        <f t="shared" ca="1" si="806"/>
        <v>0.97184406198490292</v>
      </c>
      <c r="L7371" t="str">
        <f t="shared" ca="1" si="807"/>
        <v>A</v>
      </c>
      <c r="N7371">
        <f t="shared" si="811"/>
        <v>7370</v>
      </c>
      <c r="O7371">
        <f t="shared" ca="1" si="808"/>
        <v>-8.8429800857706242E-2</v>
      </c>
      <c r="P7371">
        <f t="shared" ca="1" si="809"/>
        <v>1.2176294313192733</v>
      </c>
      <c r="Q7371" t="str">
        <f t="shared" ca="1" si="810"/>
        <v>H</v>
      </c>
    </row>
    <row r="7372" spans="9:17" x14ac:dyDescent="0.25">
      <c r="I7372">
        <v>7371</v>
      </c>
      <c r="J7372">
        <f t="shared" ca="1" si="805"/>
        <v>2.0476977687129292</v>
      </c>
      <c r="K7372">
        <f t="shared" ca="1" si="806"/>
        <v>2.3015396394507444</v>
      </c>
      <c r="L7372" t="str">
        <f t="shared" ca="1" si="807"/>
        <v>H</v>
      </c>
      <c r="N7372">
        <f t="shared" si="811"/>
        <v>7371</v>
      </c>
      <c r="O7372">
        <f t="shared" ca="1" si="808"/>
        <v>1.45784603363593</v>
      </c>
      <c r="P7372">
        <f t="shared" ca="1" si="809"/>
        <v>1.931122034396167</v>
      </c>
      <c r="Q7372" t="str">
        <f t="shared" ca="1" si="810"/>
        <v>H</v>
      </c>
    </row>
    <row r="7373" spans="9:17" x14ac:dyDescent="0.25">
      <c r="I7373">
        <v>7372</v>
      </c>
      <c r="J7373">
        <f t="shared" ca="1" si="805"/>
        <v>1.545866386519108</v>
      </c>
      <c r="K7373">
        <f t="shared" ca="1" si="806"/>
        <v>2.1948229297622914</v>
      </c>
      <c r="L7373" t="str">
        <f t="shared" ca="1" si="807"/>
        <v>H</v>
      </c>
      <c r="N7373">
        <f t="shared" si="811"/>
        <v>7372</v>
      </c>
      <c r="O7373">
        <f t="shared" ca="1" si="808"/>
        <v>-0.47828833788264702</v>
      </c>
      <c r="P7373">
        <f t="shared" ca="1" si="809"/>
        <v>0.54681572208574281</v>
      </c>
      <c r="Q7373" t="str">
        <f t="shared" ca="1" si="810"/>
        <v>H</v>
      </c>
    </row>
    <row r="7374" spans="9:17" x14ac:dyDescent="0.25">
      <c r="I7374">
        <v>7373</v>
      </c>
      <c r="J7374">
        <f t="shared" ca="1" si="805"/>
        <v>0.54441294165769538</v>
      </c>
      <c r="K7374">
        <f t="shared" ca="1" si="806"/>
        <v>2.348094253925697</v>
      </c>
      <c r="L7374" t="str">
        <f t="shared" ca="1" si="807"/>
        <v>H</v>
      </c>
      <c r="N7374">
        <f t="shared" si="811"/>
        <v>7373</v>
      </c>
      <c r="O7374">
        <f t="shared" ca="1" si="808"/>
        <v>-1.2502533027141094</v>
      </c>
      <c r="P7374">
        <f t="shared" ca="1" si="809"/>
        <v>2.3620097160270026E-2</v>
      </c>
      <c r="Q7374" t="str">
        <f t="shared" ca="1" si="810"/>
        <v>H</v>
      </c>
    </row>
    <row r="7375" spans="9:17" x14ac:dyDescent="0.25">
      <c r="I7375">
        <v>7374</v>
      </c>
      <c r="J7375">
        <f t="shared" ca="1" si="805"/>
        <v>-0.81972797533082997</v>
      </c>
      <c r="K7375">
        <f t="shared" ca="1" si="806"/>
        <v>2.3142269596042784</v>
      </c>
      <c r="L7375" t="str">
        <f t="shared" ca="1" si="807"/>
        <v>H</v>
      </c>
      <c r="N7375">
        <f t="shared" si="811"/>
        <v>7374</v>
      </c>
      <c r="O7375">
        <f t="shared" ca="1" si="808"/>
        <v>0.66180589335034479</v>
      </c>
      <c r="P7375">
        <f t="shared" ca="1" si="809"/>
        <v>2.3611778100348775</v>
      </c>
      <c r="Q7375" t="str">
        <f t="shared" ca="1" si="810"/>
        <v>H</v>
      </c>
    </row>
    <row r="7376" spans="9:17" x14ac:dyDescent="0.25">
      <c r="I7376">
        <v>7375</v>
      </c>
      <c r="J7376">
        <f t="shared" ca="1" si="805"/>
        <v>0.86509716356824939</v>
      </c>
      <c r="K7376">
        <f t="shared" ca="1" si="806"/>
        <v>2.4648242404311898</v>
      </c>
      <c r="L7376" t="str">
        <f t="shared" ca="1" si="807"/>
        <v>H</v>
      </c>
      <c r="N7376">
        <f t="shared" si="811"/>
        <v>7375</v>
      </c>
      <c r="O7376">
        <f t="shared" ca="1" si="808"/>
        <v>1.1396221957258632</v>
      </c>
      <c r="P7376">
        <f t="shared" ca="1" si="809"/>
        <v>0.40432702501612727</v>
      </c>
      <c r="Q7376" t="str">
        <f t="shared" ca="1" si="810"/>
        <v>A</v>
      </c>
    </row>
    <row r="7377" spans="9:17" x14ac:dyDescent="0.25">
      <c r="I7377">
        <v>7376</v>
      </c>
      <c r="J7377">
        <f t="shared" ca="1" si="805"/>
        <v>0.48133847662272355</v>
      </c>
      <c r="K7377">
        <f t="shared" ca="1" si="806"/>
        <v>1.2468194125310132</v>
      </c>
      <c r="L7377" t="str">
        <f t="shared" ca="1" si="807"/>
        <v>H</v>
      </c>
      <c r="N7377">
        <f t="shared" si="811"/>
        <v>7376</v>
      </c>
      <c r="O7377">
        <f t="shared" ca="1" si="808"/>
        <v>0.57071439292433246</v>
      </c>
      <c r="P7377">
        <f t="shared" ca="1" si="809"/>
        <v>0.54984021586433796</v>
      </c>
      <c r="Q7377" t="str">
        <f t="shared" ca="1" si="810"/>
        <v>A</v>
      </c>
    </row>
    <row r="7378" spans="9:17" x14ac:dyDescent="0.25">
      <c r="I7378">
        <v>7377</v>
      </c>
      <c r="J7378">
        <f t="shared" ca="1" si="805"/>
        <v>2.5245839999142223</v>
      </c>
      <c r="K7378">
        <f t="shared" ca="1" si="806"/>
        <v>2.4337365517275957</v>
      </c>
      <c r="L7378" t="str">
        <f t="shared" ca="1" si="807"/>
        <v>A</v>
      </c>
      <c r="N7378">
        <f t="shared" si="811"/>
        <v>7377</v>
      </c>
      <c r="O7378">
        <f t="shared" ca="1" si="808"/>
        <v>1.8609554150599978</v>
      </c>
      <c r="P7378">
        <f t="shared" ca="1" si="809"/>
        <v>0.39050390091232323</v>
      </c>
      <c r="Q7378" t="str">
        <f t="shared" ca="1" si="810"/>
        <v>A</v>
      </c>
    </row>
    <row r="7379" spans="9:17" x14ac:dyDescent="0.25">
      <c r="I7379">
        <v>7378</v>
      </c>
      <c r="J7379">
        <f t="shared" ca="1" si="805"/>
        <v>0.35928782164159556</v>
      </c>
      <c r="K7379">
        <f t="shared" ca="1" si="806"/>
        <v>3.0568954086767537</v>
      </c>
      <c r="L7379" t="str">
        <f t="shared" ca="1" si="807"/>
        <v>H</v>
      </c>
      <c r="N7379">
        <f t="shared" si="811"/>
        <v>7378</v>
      </c>
      <c r="O7379">
        <f t="shared" ca="1" si="808"/>
        <v>1.595236750392409</v>
      </c>
      <c r="P7379">
        <f t="shared" ca="1" si="809"/>
        <v>0.95241300632051562</v>
      </c>
      <c r="Q7379" t="str">
        <f t="shared" ca="1" si="810"/>
        <v>A</v>
      </c>
    </row>
    <row r="7380" spans="9:17" x14ac:dyDescent="0.25">
      <c r="I7380">
        <v>7379</v>
      </c>
      <c r="J7380">
        <f t="shared" ca="1" si="805"/>
        <v>1.1905869250535153</v>
      </c>
      <c r="K7380">
        <f t="shared" ca="1" si="806"/>
        <v>1.3259776975424606</v>
      </c>
      <c r="L7380" t="str">
        <f t="shared" ca="1" si="807"/>
        <v>H</v>
      </c>
      <c r="N7380">
        <f t="shared" si="811"/>
        <v>7379</v>
      </c>
      <c r="O7380">
        <f t="shared" ca="1" si="808"/>
        <v>1.3237868496790641</v>
      </c>
      <c r="P7380">
        <f t="shared" ca="1" si="809"/>
        <v>2.1212529190136378</v>
      </c>
      <c r="Q7380" t="str">
        <f t="shared" ca="1" si="810"/>
        <v>H</v>
      </c>
    </row>
    <row r="7381" spans="9:17" x14ac:dyDescent="0.25">
      <c r="I7381">
        <v>7380</v>
      </c>
      <c r="J7381">
        <f t="shared" ca="1" si="805"/>
        <v>1.2591949516917196</v>
      </c>
      <c r="K7381">
        <f t="shared" ca="1" si="806"/>
        <v>1.1377003191068451</v>
      </c>
      <c r="L7381" t="str">
        <f t="shared" ca="1" si="807"/>
        <v>A</v>
      </c>
      <c r="N7381">
        <f t="shared" si="811"/>
        <v>7380</v>
      </c>
      <c r="O7381">
        <f t="shared" ca="1" si="808"/>
        <v>0.30916467313478302</v>
      </c>
      <c r="P7381">
        <f t="shared" ca="1" si="809"/>
        <v>0.18506935692263626</v>
      </c>
      <c r="Q7381" t="str">
        <f t="shared" ca="1" si="810"/>
        <v>A</v>
      </c>
    </row>
    <row r="7382" spans="9:17" x14ac:dyDescent="0.25">
      <c r="I7382">
        <v>7381</v>
      </c>
      <c r="J7382">
        <f t="shared" ca="1" si="805"/>
        <v>2.0820565795588442</v>
      </c>
      <c r="K7382">
        <f t="shared" ca="1" si="806"/>
        <v>1.5800088805900077</v>
      </c>
      <c r="L7382" t="str">
        <f t="shared" ca="1" si="807"/>
        <v>A</v>
      </c>
      <c r="N7382">
        <f t="shared" si="811"/>
        <v>7381</v>
      </c>
      <c r="O7382">
        <f t="shared" ca="1" si="808"/>
        <v>-0.42736784927654869</v>
      </c>
      <c r="P7382">
        <f t="shared" ca="1" si="809"/>
        <v>2.1826013443842474</v>
      </c>
      <c r="Q7382" t="str">
        <f t="shared" ca="1" si="810"/>
        <v>H</v>
      </c>
    </row>
    <row r="7383" spans="9:17" x14ac:dyDescent="0.25">
      <c r="I7383">
        <v>7382</v>
      </c>
      <c r="J7383">
        <f t="shared" ca="1" si="805"/>
        <v>-1.4812092903178502</v>
      </c>
      <c r="K7383">
        <f t="shared" ca="1" si="806"/>
        <v>0.93164301922011994</v>
      </c>
      <c r="L7383" t="str">
        <f t="shared" ca="1" si="807"/>
        <v>H</v>
      </c>
      <c r="N7383">
        <f t="shared" si="811"/>
        <v>7382</v>
      </c>
      <c r="O7383">
        <f t="shared" ca="1" si="808"/>
        <v>0.26600256768980002</v>
      </c>
      <c r="P7383">
        <f t="shared" ca="1" si="809"/>
        <v>1.292224291404807</v>
      </c>
      <c r="Q7383" t="str">
        <f t="shared" ca="1" si="810"/>
        <v>H</v>
      </c>
    </row>
    <row r="7384" spans="9:17" x14ac:dyDescent="0.25">
      <c r="I7384">
        <v>7383</v>
      </c>
      <c r="J7384">
        <f t="shared" ca="1" si="805"/>
        <v>0.82702647260886308</v>
      </c>
      <c r="K7384">
        <f t="shared" ca="1" si="806"/>
        <v>1.4125832090957084</v>
      </c>
      <c r="L7384" t="str">
        <f t="shared" ca="1" si="807"/>
        <v>H</v>
      </c>
      <c r="N7384">
        <f t="shared" si="811"/>
        <v>7383</v>
      </c>
      <c r="O7384">
        <f t="shared" ca="1" si="808"/>
        <v>0.24023889131533954</v>
      </c>
      <c r="P7384">
        <f t="shared" ca="1" si="809"/>
        <v>1.6662687696308389</v>
      </c>
      <c r="Q7384" t="str">
        <f t="shared" ca="1" si="810"/>
        <v>H</v>
      </c>
    </row>
    <row r="7385" spans="9:17" x14ac:dyDescent="0.25">
      <c r="I7385">
        <v>7384</v>
      </c>
      <c r="J7385">
        <f t="shared" ca="1" si="805"/>
        <v>1.9707997431792224</v>
      </c>
      <c r="K7385">
        <f t="shared" ca="1" si="806"/>
        <v>0.93318444403945067</v>
      </c>
      <c r="L7385" t="str">
        <f t="shared" ca="1" si="807"/>
        <v>A</v>
      </c>
      <c r="N7385">
        <f t="shared" si="811"/>
        <v>7384</v>
      </c>
      <c r="O7385">
        <f t="shared" ca="1" si="808"/>
        <v>-9.6013816033655441E-3</v>
      </c>
      <c r="P7385">
        <f t="shared" ca="1" si="809"/>
        <v>1.6165124690489914</v>
      </c>
      <c r="Q7385" t="str">
        <f t="shared" ca="1" si="810"/>
        <v>H</v>
      </c>
    </row>
    <row r="7386" spans="9:17" x14ac:dyDescent="0.25">
      <c r="I7386">
        <v>7385</v>
      </c>
      <c r="J7386">
        <f t="shared" ca="1" si="805"/>
        <v>-0.94443508984663183</v>
      </c>
      <c r="K7386">
        <f t="shared" ca="1" si="806"/>
        <v>1.5294183511455453</v>
      </c>
      <c r="L7386" t="str">
        <f t="shared" ca="1" si="807"/>
        <v>H</v>
      </c>
      <c r="N7386">
        <f t="shared" si="811"/>
        <v>7385</v>
      </c>
      <c r="O7386">
        <f t="shared" ca="1" si="808"/>
        <v>2.0274032736787984</v>
      </c>
      <c r="P7386">
        <f t="shared" ca="1" si="809"/>
        <v>1.5880593090216615</v>
      </c>
      <c r="Q7386" t="str">
        <f t="shared" ca="1" si="810"/>
        <v>A</v>
      </c>
    </row>
    <row r="7387" spans="9:17" x14ac:dyDescent="0.25">
      <c r="I7387">
        <v>7386</v>
      </c>
      <c r="J7387">
        <f t="shared" ca="1" si="805"/>
        <v>-0.33275921006720788</v>
      </c>
      <c r="K7387">
        <f t="shared" ca="1" si="806"/>
        <v>2.9284922828074791</v>
      </c>
      <c r="L7387" t="str">
        <f t="shared" ca="1" si="807"/>
        <v>H</v>
      </c>
      <c r="N7387">
        <f t="shared" si="811"/>
        <v>7386</v>
      </c>
      <c r="O7387">
        <f t="shared" ca="1" si="808"/>
        <v>-0.18000542090523419</v>
      </c>
      <c r="P7387">
        <f t="shared" ca="1" si="809"/>
        <v>1.5311292599837478</v>
      </c>
      <c r="Q7387" t="str">
        <f t="shared" ca="1" si="810"/>
        <v>H</v>
      </c>
    </row>
    <row r="7388" spans="9:17" x14ac:dyDescent="0.25">
      <c r="I7388">
        <v>7387</v>
      </c>
      <c r="J7388">
        <f t="shared" ca="1" si="805"/>
        <v>0.32089841973400923</v>
      </c>
      <c r="K7388">
        <f t="shared" ca="1" si="806"/>
        <v>0.90610411060914253</v>
      </c>
      <c r="L7388" t="str">
        <f t="shared" ca="1" si="807"/>
        <v>H</v>
      </c>
      <c r="N7388">
        <f t="shared" si="811"/>
        <v>7387</v>
      </c>
      <c r="O7388">
        <f t="shared" ca="1" si="808"/>
        <v>0.58300016669529231</v>
      </c>
      <c r="P7388">
        <f t="shared" ca="1" si="809"/>
        <v>1.5187208405501738</v>
      </c>
      <c r="Q7388" t="str">
        <f t="shared" ca="1" si="810"/>
        <v>H</v>
      </c>
    </row>
    <row r="7389" spans="9:17" x14ac:dyDescent="0.25">
      <c r="I7389">
        <v>7388</v>
      </c>
      <c r="J7389">
        <f t="shared" ca="1" si="805"/>
        <v>1.7609359536757001</v>
      </c>
      <c r="K7389">
        <f t="shared" ca="1" si="806"/>
        <v>0.39467119142395424</v>
      </c>
      <c r="L7389" t="str">
        <f t="shared" ca="1" si="807"/>
        <v>A</v>
      </c>
      <c r="N7389">
        <f t="shared" si="811"/>
        <v>7388</v>
      </c>
      <c r="O7389">
        <f t="shared" ca="1" si="808"/>
        <v>0.54615877174466088</v>
      </c>
      <c r="P7389">
        <f t="shared" ca="1" si="809"/>
        <v>1.0087620320627815</v>
      </c>
      <c r="Q7389" t="str">
        <f t="shared" ca="1" si="810"/>
        <v>H</v>
      </c>
    </row>
    <row r="7390" spans="9:17" x14ac:dyDescent="0.25">
      <c r="I7390">
        <v>7389</v>
      </c>
      <c r="J7390">
        <f t="shared" ca="1" si="805"/>
        <v>-0.65958946331477986</v>
      </c>
      <c r="K7390">
        <f t="shared" ca="1" si="806"/>
        <v>1.4995722871615116</v>
      </c>
      <c r="L7390" t="str">
        <f t="shared" ca="1" si="807"/>
        <v>H</v>
      </c>
      <c r="N7390">
        <f t="shared" si="811"/>
        <v>7389</v>
      </c>
      <c r="O7390">
        <f t="shared" ca="1" si="808"/>
        <v>-1.0058047356756572</v>
      </c>
      <c r="P7390">
        <f t="shared" ca="1" si="809"/>
        <v>1.5659443352683611</v>
      </c>
      <c r="Q7390" t="str">
        <f t="shared" ca="1" si="810"/>
        <v>H</v>
      </c>
    </row>
    <row r="7391" spans="9:17" x14ac:dyDescent="0.25">
      <c r="I7391">
        <v>7390</v>
      </c>
      <c r="J7391">
        <f t="shared" ca="1" si="805"/>
        <v>0.24346493997539398</v>
      </c>
      <c r="K7391">
        <f t="shared" ca="1" si="806"/>
        <v>1.2807465782978866</v>
      </c>
      <c r="L7391" t="str">
        <f t="shared" ca="1" si="807"/>
        <v>H</v>
      </c>
      <c r="N7391">
        <f t="shared" si="811"/>
        <v>7390</v>
      </c>
      <c r="O7391">
        <f t="shared" ca="1" si="808"/>
        <v>1.0355451570562402</v>
      </c>
      <c r="P7391">
        <f t="shared" ca="1" si="809"/>
        <v>2.6125660869716274</v>
      </c>
      <c r="Q7391" t="str">
        <f t="shared" ca="1" si="810"/>
        <v>H</v>
      </c>
    </row>
    <row r="7392" spans="9:17" x14ac:dyDescent="0.25">
      <c r="I7392">
        <v>7391</v>
      </c>
      <c r="J7392">
        <f t="shared" ca="1" si="805"/>
        <v>0.91889474381852454</v>
      </c>
      <c r="K7392">
        <f t="shared" ca="1" si="806"/>
        <v>2.7121027631013082</v>
      </c>
      <c r="L7392" t="str">
        <f t="shared" ca="1" si="807"/>
        <v>H</v>
      </c>
      <c r="N7392">
        <f t="shared" si="811"/>
        <v>7391</v>
      </c>
      <c r="O7392">
        <f t="shared" ca="1" si="808"/>
        <v>0.70832750684697521</v>
      </c>
      <c r="P7392">
        <f t="shared" ca="1" si="809"/>
        <v>0.50519276946413527</v>
      </c>
      <c r="Q7392" t="str">
        <f t="shared" ca="1" si="810"/>
        <v>A</v>
      </c>
    </row>
    <row r="7393" spans="9:17" x14ac:dyDescent="0.25">
      <c r="I7393">
        <v>7392</v>
      </c>
      <c r="J7393">
        <f t="shared" ca="1" si="805"/>
        <v>0.22573936589339361</v>
      </c>
      <c r="K7393">
        <f t="shared" ca="1" si="806"/>
        <v>2.7275835464597513</v>
      </c>
      <c r="L7393" t="str">
        <f t="shared" ca="1" si="807"/>
        <v>H</v>
      </c>
      <c r="N7393">
        <f t="shared" si="811"/>
        <v>7392</v>
      </c>
      <c r="O7393">
        <f t="shared" ca="1" si="808"/>
        <v>-0.36326377130267173</v>
      </c>
      <c r="P7393">
        <f t="shared" ca="1" si="809"/>
        <v>0.89182678364266665</v>
      </c>
      <c r="Q7393" t="str">
        <f t="shared" ca="1" si="810"/>
        <v>H</v>
      </c>
    </row>
    <row r="7394" spans="9:17" x14ac:dyDescent="0.25">
      <c r="I7394">
        <v>7393</v>
      </c>
      <c r="J7394">
        <f t="shared" ca="1" si="805"/>
        <v>1.0038497287167627</v>
      </c>
      <c r="K7394">
        <f t="shared" ca="1" si="806"/>
        <v>1.8817661716704688</v>
      </c>
      <c r="L7394" t="str">
        <f t="shared" ca="1" si="807"/>
        <v>H</v>
      </c>
      <c r="N7394">
        <f t="shared" si="811"/>
        <v>7393</v>
      </c>
      <c r="O7394">
        <f t="shared" ca="1" si="808"/>
        <v>-0.90472196843119623</v>
      </c>
      <c r="P7394">
        <f t="shared" ca="1" si="809"/>
        <v>0.39033602686809821</v>
      </c>
      <c r="Q7394" t="str">
        <f t="shared" ca="1" si="810"/>
        <v>H</v>
      </c>
    </row>
    <row r="7395" spans="9:17" x14ac:dyDescent="0.25">
      <c r="I7395">
        <v>7394</v>
      </c>
      <c r="J7395">
        <f t="shared" ca="1" si="805"/>
        <v>-1.5544105343829966</v>
      </c>
      <c r="K7395">
        <f t="shared" ca="1" si="806"/>
        <v>-0.10309823133535745</v>
      </c>
      <c r="L7395" t="str">
        <f t="shared" ca="1" si="807"/>
        <v>H</v>
      </c>
      <c r="N7395">
        <f t="shared" si="811"/>
        <v>7394</v>
      </c>
      <c r="O7395">
        <f t="shared" ca="1" si="808"/>
        <v>1.4087987466226308</v>
      </c>
      <c r="P7395">
        <f t="shared" ca="1" si="809"/>
        <v>1.9650169092745706</v>
      </c>
      <c r="Q7395" t="str">
        <f t="shared" ca="1" si="810"/>
        <v>H</v>
      </c>
    </row>
    <row r="7396" spans="9:17" x14ac:dyDescent="0.25">
      <c r="I7396">
        <v>7395</v>
      </c>
      <c r="J7396">
        <f t="shared" ca="1" si="805"/>
        <v>-0.21353441081113589</v>
      </c>
      <c r="K7396">
        <f t="shared" ca="1" si="806"/>
        <v>3.1479183573701395</v>
      </c>
      <c r="L7396" t="str">
        <f t="shared" ca="1" si="807"/>
        <v>H</v>
      </c>
      <c r="N7396">
        <f t="shared" si="811"/>
        <v>7395</v>
      </c>
      <c r="O7396">
        <f t="shared" ca="1" si="808"/>
        <v>-0.12763364732263793</v>
      </c>
      <c r="P7396">
        <f t="shared" ca="1" si="809"/>
        <v>1.8491644822262243</v>
      </c>
      <c r="Q7396" t="str">
        <f t="shared" ca="1" si="810"/>
        <v>H</v>
      </c>
    </row>
    <row r="7397" spans="9:17" x14ac:dyDescent="0.25">
      <c r="I7397">
        <v>7396</v>
      </c>
      <c r="J7397">
        <f t="shared" ca="1" si="805"/>
        <v>0.27539569421860588</v>
      </c>
      <c r="K7397">
        <f t="shared" ca="1" si="806"/>
        <v>0.15714761550692047</v>
      </c>
      <c r="L7397" t="str">
        <f t="shared" ca="1" si="807"/>
        <v>A</v>
      </c>
      <c r="N7397">
        <f t="shared" si="811"/>
        <v>7396</v>
      </c>
      <c r="O7397">
        <f t="shared" ca="1" si="808"/>
        <v>2.8579825677929289</v>
      </c>
      <c r="P7397">
        <f t="shared" ca="1" si="809"/>
        <v>8.7951276617307173E-2</v>
      </c>
      <c r="Q7397" t="str">
        <f t="shared" ca="1" si="810"/>
        <v>A</v>
      </c>
    </row>
    <row r="7398" spans="9:17" x14ac:dyDescent="0.25">
      <c r="I7398">
        <v>7397</v>
      </c>
      <c r="J7398">
        <f t="shared" ca="1" si="805"/>
        <v>1.6113419025118432</v>
      </c>
      <c r="K7398">
        <f t="shared" ca="1" si="806"/>
        <v>0.44423285307677585</v>
      </c>
      <c r="L7398" t="str">
        <f t="shared" ca="1" si="807"/>
        <v>A</v>
      </c>
      <c r="N7398">
        <f t="shared" si="811"/>
        <v>7397</v>
      </c>
      <c r="O7398">
        <f t="shared" ca="1" si="808"/>
        <v>1.0205469955518693</v>
      </c>
      <c r="P7398">
        <f t="shared" ca="1" si="809"/>
        <v>1.1247213893877872</v>
      </c>
      <c r="Q7398" t="str">
        <f t="shared" ca="1" si="810"/>
        <v>H</v>
      </c>
    </row>
    <row r="7399" spans="9:17" x14ac:dyDescent="0.25">
      <c r="I7399">
        <v>7398</v>
      </c>
      <c r="J7399">
        <f t="shared" ca="1" si="805"/>
        <v>-0.53836611665149525</v>
      </c>
      <c r="K7399">
        <f t="shared" ca="1" si="806"/>
        <v>1.6757466568905528</v>
      </c>
      <c r="L7399" t="str">
        <f t="shared" ca="1" si="807"/>
        <v>H</v>
      </c>
      <c r="N7399">
        <f t="shared" si="811"/>
        <v>7398</v>
      </c>
      <c r="O7399">
        <f t="shared" ca="1" si="808"/>
        <v>1.5779465551625784</v>
      </c>
      <c r="P7399">
        <f t="shared" ca="1" si="809"/>
        <v>1.0464946329382303</v>
      </c>
      <c r="Q7399" t="str">
        <f t="shared" ca="1" si="810"/>
        <v>A</v>
      </c>
    </row>
    <row r="7400" spans="9:17" x14ac:dyDescent="0.25">
      <c r="I7400">
        <v>7399</v>
      </c>
      <c r="J7400">
        <f t="shared" ca="1" si="805"/>
        <v>0.44618130856575222</v>
      </c>
      <c r="K7400">
        <f t="shared" ca="1" si="806"/>
        <v>2.5901548710246534</v>
      </c>
      <c r="L7400" t="str">
        <f t="shared" ca="1" si="807"/>
        <v>H</v>
      </c>
      <c r="N7400">
        <f t="shared" si="811"/>
        <v>7399</v>
      </c>
      <c r="O7400">
        <f t="shared" ca="1" si="808"/>
        <v>1.6102960673833455</v>
      </c>
      <c r="P7400">
        <f t="shared" ca="1" si="809"/>
        <v>1.6012492513619287</v>
      </c>
      <c r="Q7400" t="str">
        <f t="shared" ca="1" si="810"/>
        <v>A</v>
      </c>
    </row>
    <row r="7401" spans="9:17" x14ac:dyDescent="0.25">
      <c r="I7401">
        <v>7400</v>
      </c>
      <c r="J7401">
        <f t="shared" ca="1" si="805"/>
        <v>-1.3510851303044238</v>
      </c>
      <c r="K7401">
        <f t="shared" ca="1" si="806"/>
        <v>2.6420919829875631</v>
      </c>
      <c r="L7401" t="str">
        <f t="shared" ca="1" si="807"/>
        <v>H</v>
      </c>
      <c r="N7401">
        <f t="shared" si="811"/>
        <v>7400</v>
      </c>
      <c r="O7401">
        <f t="shared" ca="1" si="808"/>
        <v>-0.31160918829782414</v>
      </c>
      <c r="P7401">
        <f t="shared" ca="1" si="809"/>
        <v>1.8733097433112347</v>
      </c>
      <c r="Q7401" t="str">
        <f t="shared" ca="1" si="810"/>
        <v>H</v>
      </c>
    </row>
    <row r="7402" spans="9:17" x14ac:dyDescent="0.25">
      <c r="I7402">
        <v>7401</v>
      </c>
      <c r="J7402">
        <f t="shared" ca="1" si="805"/>
        <v>-9.1148624417739521E-2</v>
      </c>
      <c r="K7402">
        <f t="shared" ca="1" si="806"/>
        <v>1.438152478849489</v>
      </c>
      <c r="L7402" t="str">
        <f t="shared" ca="1" si="807"/>
        <v>H</v>
      </c>
      <c r="N7402">
        <f t="shared" si="811"/>
        <v>7401</v>
      </c>
      <c r="O7402">
        <f t="shared" ca="1" si="808"/>
        <v>-0.13934923252875009</v>
      </c>
      <c r="P7402">
        <f t="shared" ca="1" si="809"/>
        <v>-2.9819409355547277E-2</v>
      </c>
      <c r="Q7402" t="str">
        <f t="shared" ca="1" si="810"/>
        <v>H</v>
      </c>
    </row>
    <row r="7403" spans="9:17" x14ac:dyDescent="0.25">
      <c r="I7403">
        <v>7402</v>
      </c>
      <c r="J7403">
        <f t="shared" ca="1" si="805"/>
        <v>0.79629390063054073</v>
      </c>
      <c r="K7403">
        <f t="shared" ca="1" si="806"/>
        <v>2.8042580555210774</v>
      </c>
      <c r="L7403" t="str">
        <f t="shared" ca="1" si="807"/>
        <v>H</v>
      </c>
      <c r="N7403">
        <f t="shared" si="811"/>
        <v>7402</v>
      </c>
      <c r="O7403">
        <f t="shared" ca="1" si="808"/>
        <v>-0.14281567393796635</v>
      </c>
      <c r="P7403">
        <f t="shared" ca="1" si="809"/>
        <v>0.78014123547765413</v>
      </c>
      <c r="Q7403" t="str">
        <f t="shared" ca="1" si="810"/>
        <v>H</v>
      </c>
    </row>
    <row r="7404" spans="9:17" x14ac:dyDescent="0.25">
      <c r="I7404">
        <v>7403</v>
      </c>
      <c r="J7404">
        <f t="shared" ca="1" si="805"/>
        <v>3.8160957617829228</v>
      </c>
      <c r="K7404">
        <f t="shared" ca="1" si="806"/>
        <v>0.29297562096797569</v>
      </c>
      <c r="L7404" t="str">
        <f t="shared" ca="1" si="807"/>
        <v>A</v>
      </c>
      <c r="N7404">
        <f t="shared" si="811"/>
        <v>7403</v>
      </c>
      <c r="O7404">
        <f t="shared" ca="1" si="808"/>
        <v>1.0164227479626504</v>
      </c>
      <c r="P7404">
        <f t="shared" ca="1" si="809"/>
        <v>1.3427116389749294</v>
      </c>
      <c r="Q7404" t="str">
        <f t="shared" ca="1" si="810"/>
        <v>H</v>
      </c>
    </row>
    <row r="7405" spans="9:17" x14ac:dyDescent="0.25">
      <c r="I7405">
        <v>7404</v>
      </c>
      <c r="J7405">
        <f t="shared" ca="1" si="805"/>
        <v>0.30979160726706889</v>
      </c>
      <c r="K7405">
        <f t="shared" ca="1" si="806"/>
        <v>1.9577385867303285</v>
      </c>
      <c r="L7405" t="str">
        <f t="shared" ca="1" si="807"/>
        <v>H</v>
      </c>
      <c r="N7405">
        <f t="shared" si="811"/>
        <v>7404</v>
      </c>
      <c r="O7405">
        <f t="shared" ca="1" si="808"/>
        <v>-5.3949557282024219E-2</v>
      </c>
      <c r="P7405">
        <f t="shared" ca="1" si="809"/>
        <v>2.6273381538341831</v>
      </c>
      <c r="Q7405" t="str">
        <f t="shared" ca="1" si="810"/>
        <v>H</v>
      </c>
    </row>
    <row r="7406" spans="9:17" x14ac:dyDescent="0.25">
      <c r="I7406">
        <v>7405</v>
      </c>
      <c r="J7406">
        <f t="shared" ca="1" si="805"/>
        <v>1.0955911646272702</v>
      </c>
      <c r="K7406">
        <f t="shared" ca="1" si="806"/>
        <v>1.5348237932282773</v>
      </c>
      <c r="L7406" t="str">
        <f t="shared" ca="1" si="807"/>
        <v>H</v>
      </c>
      <c r="N7406">
        <f t="shared" si="811"/>
        <v>7405</v>
      </c>
      <c r="O7406">
        <f t="shared" ca="1" si="808"/>
        <v>1.7800760874229868</v>
      </c>
      <c r="P7406">
        <f t="shared" ca="1" si="809"/>
        <v>0.89799991437794624</v>
      </c>
      <c r="Q7406" t="str">
        <f t="shared" ca="1" si="810"/>
        <v>A</v>
      </c>
    </row>
    <row r="7407" spans="9:17" x14ac:dyDescent="0.25">
      <c r="I7407">
        <v>7406</v>
      </c>
      <c r="J7407">
        <f t="shared" ca="1" si="805"/>
        <v>2.4429650055205778</v>
      </c>
      <c r="K7407">
        <f t="shared" ca="1" si="806"/>
        <v>0.83729886095977379</v>
      </c>
      <c r="L7407" t="str">
        <f t="shared" ca="1" si="807"/>
        <v>A</v>
      </c>
      <c r="N7407">
        <f t="shared" si="811"/>
        <v>7406</v>
      </c>
      <c r="O7407">
        <f t="shared" ca="1" si="808"/>
        <v>6.1473511058829144E-2</v>
      </c>
      <c r="P7407">
        <f t="shared" ca="1" si="809"/>
        <v>0.87748855776446488</v>
      </c>
      <c r="Q7407" t="str">
        <f t="shared" ca="1" si="810"/>
        <v>H</v>
      </c>
    </row>
    <row r="7408" spans="9:17" x14ac:dyDescent="0.25">
      <c r="I7408">
        <v>7407</v>
      </c>
      <c r="J7408">
        <f t="shared" ca="1" si="805"/>
        <v>0.89674749651940711</v>
      </c>
      <c r="K7408">
        <f t="shared" ca="1" si="806"/>
        <v>0.15747272687902236</v>
      </c>
      <c r="L7408" t="str">
        <f t="shared" ca="1" si="807"/>
        <v>A</v>
      </c>
      <c r="N7408">
        <f t="shared" si="811"/>
        <v>7407</v>
      </c>
      <c r="O7408">
        <f t="shared" ca="1" si="808"/>
        <v>-0.72031529659227589</v>
      </c>
      <c r="P7408">
        <f t="shared" ca="1" si="809"/>
        <v>-0.46899728547928565</v>
      </c>
      <c r="Q7408" t="str">
        <f t="shared" ca="1" si="810"/>
        <v>H</v>
      </c>
    </row>
    <row r="7409" spans="9:17" x14ac:dyDescent="0.25">
      <c r="I7409">
        <v>7408</v>
      </c>
      <c r="J7409">
        <f t="shared" ca="1" si="805"/>
        <v>6.6879943944779807E-3</v>
      </c>
      <c r="K7409">
        <f t="shared" ca="1" si="806"/>
        <v>1.6563722535383731</v>
      </c>
      <c r="L7409" t="str">
        <f t="shared" ca="1" si="807"/>
        <v>H</v>
      </c>
      <c r="N7409">
        <f t="shared" si="811"/>
        <v>7408</v>
      </c>
      <c r="O7409">
        <f t="shared" ca="1" si="808"/>
        <v>0.95990694309700997</v>
      </c>
      <c r="P7409">
        <f t="shared" ca="1" si="809"/>
        <v>0.60390238491533554</v>
      </c>
      <c r="Q7409" t="str">
        <f t="shared" ca="1" si="810"/>
        <v>A</v>
      </c>
    </row>
    <row r="7410" spans="9:17" x14ac:dyDescent="0.25">
      <c r="I7410">
        <v>7409</v>
      </c>
      <c r="J7410">
        <f t="shared" ca="1" si="805"/>
        <v>0.38777794391667786</v>
      </c>
      <c r="K7410">
        <f t="shared" ca="1" si="806"/>
        <v>0.14919807948663277</v>
      </c>
      <c r="L7410" t="str">
        <f t="shared" ca="1" si="807"/>
        <v>A</v>
      </c>
      <c r="N7410">
        <f t="shared" si="811"/>
        <v>7409</v>
      </c>
      <c r="O7410">
        <f t="shared" ca="1" si="808"/>
        <v>1.4566853172870711</v>
      </c>
      <c r="P7410">
        <f t="shared" ca="1" si="809"/>
        <v>-0.40226462699864474</v>
      </c>
      <c r="Q7410" t="str">
        <f t="shared" ca="1" si="810"/>
        <v>A</v>
      </c>
    </row>
    <row r="7411" spans="9:17" x14ac:dyDescent="0.25">
      <c r="I7411">
        <v>7410</v>
      </c>
      <c r="J7411">
        <f t="shared" ca="1" si="805"/>
        <v>0.1517236936101487</v>
      </c>
      <c r="K7411">
        <f t="shared" ca="1" si="806"/>
        <v>1.8612071028752719</v>
      </c>
      <c r="L7411" t="str">
        <f t="shared" ca="1" si="807"/>
        <v>H</v>
      </c>
      <c r="N7411">
        <f t="shared" si="811"/>
        <v>7410</v>
      </c>
      <c r="O7411">
        <f t="shared" ca="1" si="808"/>
        <v>-0.17433790643197034</v>
      </c>
      <c r="P7411">
        <f t="shared" ca="1" si="809"/>
        <v>1.6980415397738431</v>
      </c>
      <c r="Q7411" t="str">
        <f t="shared" ca="1" si="810"/>
        <v>H</v>
      </c>
    </row>
    <row r="7412" spans="9:17" x14ac:dyDescent="0.25">
      <c r="I7412">
        <v>7411</v>
      </c>
      <c r="J7412">
        <f t="shared" ca="1" si="805"/>
        <v>-0.59516343864287991</v>
      </c>
      <c r="K7412">
        <f t="shared" ca="1" si="806"/>
        <v>0.94033215487366284</v>
      </c>
      <c r="L7412" t="str">
        <f t="shared" ca="1" si="807"/>
        <v>H</v>
      </c>
      <c r="N7412">
        <f t="shared" si="811"/>
        <v>7411</v>
      </c>
      <c r="O7412">
        <f t="shared" ca="1" si="808"/>
        <v>0.33746299777256766</v>
      </c>
      <c r="P7412">
        <f t="shared" ca="1" si="809"/>
        <v>1.4681229727782859</v>
      </c>
      <c r="Q7412" t="str">
        <f t="shared" ca="1" si="810"/>
        <v>H</v>
      </c>
    </row>
    <row r="7413" spans="9:17" x14ac:dyDescent="0.25">
      <c r="I7413">
        <v>7412</v>
      </c>
      <c r="J7413">
        <f t="shared" ca="1" si="805"/>
        <v>-0.31783143954817517</v>
      </c>
      <c r="K7413">
        <f t="shared" ca="1" si="806"/>
        <v>0.81519143573452846</v>
      </c>
      <c r="L7413" t="str">
        <f t="shared" ca="1" si="807"/>
        <v>H</v>
      </c>
      <c r="N7413">
        <f t="shared" si="811"/>
        <v>7412</v>
      </c>
      <c r="O7413">
        <f t="shared" ca="1" si="808"/>
        <v>0.93361202755454897</v>
      </c>
      <c r="P7413">
        <f t="shared" ca="1" si="809"/>
        <v>2.7293775018408573</v>
      </c>
      <c r="Q7413" t="str">
        <f t="shared" ca="1" si="810"/>
        <v>H</v>
      </c>
    </row>
    <row r="7414" spans="9:17" x14ac:dyDescent="0.25">
      <c r="I7414">
        <v>7413</v>
      </c>
      <c r="J7414">
        <f t="shared" ca="1" si="805"/>
        <v>2.630183340060432</v>
      </c>
      <c r="K7414">
        <f t="shared" ca="1" si="806"/>
        <v>2.2420350865596004</v>
      </c>
      <c r="L7414" t="str">
        <f t="shared" ca="1" si="807"/>
        <v>A</v>
      </c>
      <c r="N7414">
        <f t="shared" si="811"/>
        <v>7413</v>
      </c>
      <c r="O7414">
        <f t="shared" ca="1" si="808"/>
        <v>0.133173285816229</v>
      </c>
      <c r="P7414">
        <f t="shared" ca="1" si="809"/>
        <v>1.9533674167718917</v>
      </c>
      <c r="Q7414" t="str">
        <f t="shared" ca="1" si="810"/>
        <v>H</v>
      </c>
    </row>
    <row r="7415" spans="9:17" x14ac:dyDescent="0.25">
      <c r="I7415">
        <v>7414</v>
      </c>
      <c r="J7415">
        <f t="shared" ca="1" si="805"/>
        <v>2.5778806613819181</v>
      </c>
      <c r="K7415">
        <f t="shared" ca="1" si="806"/>
        <v>0.92594508813378895</v>
      </c>
      <c r="L7415" t="str">
        <f t="shared" ca="1" si="807"/>
        <v>A</v>
      </c>
      <c r="N7415">
        <f t="shared" si="811"/>
        <v>7414</v>
      </c>
      <c r="O7415">
        <f t="shared" ca="1" si="808"/>
        <v>1.5737623516457386</v>
      </c>
      <c r="P7415">
        <f t="shared" ca="1" si="809"/>
        <v>2.326365955820644</v>
      </c>
      <c r="Q7415" t="str">
        <f t="shared" ca="1" si="810"/>
        <v>H</v>
      </c>
    </row>
    <row r="7416" spans="9:17" x14ac:dyDescent="0.25">
      <c r="I7416">
        <v>7415</v>
      </c>
      <c r="J7416">
        <f t="shared" ca="1" si="805"/>
        <v>1.5053153651531264</v>
      </c>
      <c r="K7416">
        <f t="shared" ca="1" si="806"/>
        <v>0.61941570175866967</v>
      </c>
      <c r="L7416" t="str">
        <f t="shared" ca="1" si="807"/>
        <v>A</v>
      </c>
      <c r="N7416">
        <f t="shared" si="811"/>
        <v>7415</v>
      </c>
      <c r="O7416">
        <f t="shared" ca="1" si="808"/>
        <v>0.17556370125125337</v>
      </c>
      <c r="P7416">
        <f t="shared" ca="1" si="809"/>
        <v>0.87717322779030571</v>
      </c>
      <c r="Q7416" t="str">
        <f t="shared" ca="1" si="810"/>
        <v>H</v>
      </c>
    </row>
    <row r="7417" spans="9:17" x14ac:dyDescent="0.25">
      <c r="I7417">
        <v>7416</v>
      </c>
      <c r="J7417">
        <f t="shared" ca="1" si="805"/>
        <v>0.33027418897284189</v>
      </c>
      <c r="K7417">
        <f t="shared" ca="1" si="806"/>
        <v>0.76916692172130929</v>
      </c>
      <c r="L7417" t="str">
        <f t="shared" ca="1" si="807"/>
        <v>H</v>
      </c>
      <c r="N7417">
        <f t="shared" si="811"/>
        <v>7416</v>
      </c>
      <c r="O7417">
        <f t="shared" ca="1" si="808"/>
        <v>-0.17811433939722543</v>
      </c>
      <c r="P7417">
        <f t="shared" ca="1" si="809"/>
        <v>2.5977050942159901</v>
      </c>
      <c r="Q7417" t="str">
        <f t="shared" ca="1" si="810"/>
        <v>H</v>
      </c>
    </row>
    <row r="7418" spans="9:17" x14ac:dyDescent="0.25">
      <c r="I7418">
        <v>7417</v>
      </c>
      <c r="J7418">
        <f t="shared" ca="1" si="805"/>
        <v>0.63179573659256638</v>
      </c>
      <c r="K7418">
        <f t="shared" ca="1" si="806"/>
        <v>2.2662800851040217</v>
      </c>
      <c r="L7418" t="str">
        <f t="shared" ca="1" si="807"/>
        <v>H</v>
      </c>
      <c r="N7418">
        <f t="shared" si="811"/>
        <v>7417</v>
      </c>
      <c r="O7418">
        <f t="shared" ca="1" si="808"/>
        <v>1.2535376712500801</v>
      </c>
      <c r="P7418">
        <f t="shared" ca="1" si="809"/>
        <v>2.0727755540481008</v>
      </c>
      <c r="Q7418" t="str">
        <f t="shared" ca="1" si="810"/>
        <v>H</v>
      </c>
    </row>
    <row r="7419" spans="9:17" x14ac:dyDescent="0.25">
      <c r="I7419">
        <v>7418</v>
      </c>
      <c r="J7419">
        <f t="shared" ca="1" si="805"/>
        <v>1.4962136922102713</v>
      </c>
      <c r="K7419">
        <f t="shared" ca="1" si="806"/>
        <v>3.0680337565494886</v>
      </c>
      <c r="L7419" t="str">
        <f t="shared" ca="1" si="807"/>
        <v>H</v>
      </c>
      <c r="N7419">
        <f t="shared" si="811"/>
        <v>7418</v>
      </c>
      <c r="O7419">
        <f t="shared" ca="1" si="808"/>
        <v>-1.2668591167709242</v>
      </c>
      <c r="P7419">
        <f t="shared" ca="1" si="809"/>
        <v>0.21175569304484099</v>
      </c>
      <c r="Q7419" t="str">
        <f t="shared" ca="1" si="810"/>
        <v>H</v>
      </c>
    </row>
    <row r="7420" spans="9:17" x14ac:dyDescent="0.25">
      <c r="I7420">
        <v>7419</v>
      </c>
      <c r="J7420">
        <f t="shared" ca="1" si="805"/>
        <v>0.13266877536516353</v>
      </c>
      <c r="K7420">
        <f t="shared" ca="1" si="806"/>
        <v>2.4787869424767131</v>
      </c>
      <c r="L7420" t="str">
        <f t="shared" ca="1" si="807"/>
        <v>H</v>
      </c>
      <c r="N7420">
        <f t="shared" si="811"/>
        <v>7419</v>
      </c>
      <c r="O7420">
        <f t="shared" ca="1" si="808"/>
        <v>1.5376191438320741</v>
      </c>
      <c r="P7420">
        <f t="shared" ca="1" si="809"/>
        <v>1.1486982517046112</v>
      </c>
      <c r="Q7420" t="str">
        <f t="shared" ca="1" si="810"/>
        <v>A</v>
      </c>
    </row>
    <row r="7421" spans="9:17" x14ac:dyDescent="0.25">
      <c r="I7421">
        <v>7420</v>
      </c>
      <c r="J7421">
        <f t="shared" ca="1" si="805"/>
        <v>-0.18071267767152865</v>
      </c>
      <c r="K7421">
        <f t="shared" ca="1" si="806"/>
        <v>1.1839809420969893</v>
      </c>
      <c r="L7421" t="str">
        <f t="shared" ca="1" si="807"/>
        <v>H</v>
      </c>
      <c r="N7421">
        <f t="shared" si="811"/>
        <v>7420</v>
      </c>
      <c r="O7421">
        <f t="shared" ca="1" si="808"/>
        <v>0.95469146005252004</v>
      </c>
      <c r="P7421">
        <f t="shared" ca="1" si="809"/>
        <v>2.3414393504409321</v>
      </c>
      <c r="Q7421" t="str">
        <f t="shared" ca="1" si="810"/>
        <v>H</v>
      </c>
    </row>
    <row r="7422" spans="9:17" x14ac:dyDescent="0.25">
      <c r="I7422">
        <v>7421</v>
      </c>
      <c r="J7422">
        <f t="shared" ca="1" si="805"/>
        <v>3.1839839951854021E-2</v>
      </c>
      <c r="K7422">
        <f t="shared" ca="1" si="806"/>
        <v>1.0465613879266364</v>
      </c>
      <c r="L7422" t="str">
        <f t="shared" ca="1" si="807"/>
        <v>H</v>
      </c>
      <c r="N7422">
        <f t="shared" si="811"/>
        <v>7421</v>
      </c>
      <c r="O7422">
        <f t="shared" ca="1" si="808"/>
        <v>0.52506475981372025</v>
      </c>
      <c r="P7422">
        <f t="shared" ca="1" si="809"/>
        <v>1.3385498117322645</v>
      </c>
      <c r="Q7422" t="str">
        <f t="shared" ca="1" si="810"/>
        <v>H</v>
      </c>
    </row>
    <row r="7423" spans="9:17" x14ac:dyDescent="0.25">
      <c r="I7423">
        <v>7422</v>
      </c>
      <c r="J7423">
        <f t="shared" ca="1" si="805"/>
        <v>1.6309677146980723</v>
      </c>
      <c r="K7423">
        <f t="shared" ca="1" si="806"/>
        <v>0.9923911565359308</v>
      </c>
      <c r="L7423" t="str">
        <f t="shared" ca="1" si="807"/>
        <v>A</v>
      </c>
      <c r="N7423">
        <f t="shared" si="811"/>
        <v>7422</v>
      </c>
      <c r="O7423">
        <f t="shared" ca="1" si="808"/>
        <v>1.0813451756892341</v>
      </c>
      <c r="P7423">
        <f t="shared" ca="1" si="809"/>
        <v>0.9022641268712277</v>
      </c>
      <c r="Q7423" t="str">
        <f t="shared" ca="1" si="810"/>
        <v>A</v>
      </c>
    </row>
    <row r="7424" spans="9:17" x14ac:dyDescent="0.25">
      <c r="I7424">
        <v>7423</v>
      </c>
      <c r="J7424">
        <f t="shared" ca="1" si="805"/>
        <v>-0.21286765486511605</v>
      </c>
      <c r="K7424">
        <f t="shared" ca="1" si="806"/>
        <v>-9.9395071383018951E-2</v>
      </c>
      <c r="L7424" t="str">
        <f t="shared" ca="1" si="807"/>
        <v>H</v>
      </c>
      <c r="N7424">
        <f t="shared" si="811"/>
        <v>7423</v>
      </c>
      <c r="O7424">
        <f t="shared" ca="1" si="808"/>
        <v>-0.27200876273574559</v>
      </c>
      <c r="P7424">
        <f t="shared" ca="1" si="809"/>
        <v>0.41815522409612182</v>
      </c>
      <c r="Q7424" t="str">
        <f t="shared" ca="1" si="810"/>
        <v>H</v>
      </c>
    </row>
    <row r="7425" spans="9:17" x14ac:dyDescent="0.25">
      <c r="I7425">
        <v>7424</v>
      </c>
      <c r="J7425">
        <f t="shared" ca="1" si="805"/>
        <v>1.2402362505234892</v>
      </c>
      <c r="K7425">
        <f t="shared" ca="1" si="806"/>
        <v>2.3660484220663411</v>
      </c>
      <c r="L7425" t="str">
        <f t="shared" ca="1" si="807"/>
        <v>H</v>
      </c>
      <c r="N7425">
        <f t="shared" si="811"/>
        <v>7424</v>
      </c>
      <c r="O7425">
        <f t="shared" ca="1" si="808"/>
        <v>1.7473530625437459</v>
      </c>
      <c r="P7425">
        <f t="shared" ca="1" si="809"/>
        <v>3.2314719374538292</v>
      </c>
      <c r="Q7425" t="str">
        <f t="shared" ca="1" si="810"/>
        <v>H</v>
      </c>
    </row>
    <row r="7426" spans="9:17" x14ac:dyDescent="0.25">
      <c r="I7426">
        <v>7425</v>
      </c>
      <c r="J7426">
        <f t="shared" ca="1" si="805"/>
        <v>1.7909446834222025</v>
      </c>
      <c r="K7426">
        <f t="shared" ca="1" si="806"/>
        <v>1.7202653321708539</v>
      </c>
      <c r="L7426" t="str">
        <f t="shared" ca="1" si="807"/>
        <v>A</v>
      </c>
      <c r="N7426">
        <f t="shared" si="811"/>
        <v>7425</v>
      </c>
      <c r="O7426">
        <f t="shared" ca="1" si="808"/>
        <v>-1.3976088935280078</v>
      </c>
      <c r="P7426">
        <f t="shared" ca="1" si="809"/>
        <v>2.5969636315729785</v>
      </c>
      <c r="Q7426" t="str">
        <f t="shared" ca="1" si="810"/>
        <v>H</v>
      </c>
    </row>
    <row r="7427" spans="9:17" x14ac:dyDescent="0.25">
      <c r="I7427">
        <v>7426</v>
      </c>
      <c r="J7427">
        <f t="shared" ref="J7427:J7490" ca="1" si="812">NORMINV(RAND(), $D$3,$F$3)</f>
        <v>-0.54790813265597538</v>
      </c>
      <c r="K7427">
        <f t="shared" ref="K7427:K7490" ca="1" si="813">NORMINV(RAND(), $D$2,$F$2)</f>
        <v>1.9896592592886824</v>
      </c>
      <c r="L7427" t="str">
        <f t="shared" ref="L7427:L7490" ca="1" si="814">IF(J7427&gt;K7427, "A", IF(J7427=K7427, "T", "H"))</f>
        <v>H</v>
      </c>
      <c r="N7427">
        <f t="shared" si="811"/>
        <v>7426</v>
      </c>
      <c r="O7427">
        <f t="shared" ref="O7427:O7490" ca="1" si="815">NORMINV(RAND(), $D$11,$F$11)</f>
        <v>1.018996752389381</v>
      </c>
      <c r="P7427">
        <f t="shared" ref="P7427:P7490" ca="1" si="816">NORMINV(RAND(), $D$10,$F$10)</f>
        <v>2.1709012141342883</v>
      </c>
      <c r="Q7427" t="str">
        <f t="shared" ref="Q7427:Q7490" ca="1" si="817">IF(O7427&gt;P7427, "A", IF(O7427=P7427, "T", "H"))</f>
        <v>H</v>
      </c>
    </row>
    <row r="7428" spans="9:17" x14ac:dyDescent="0.25">
      <c r="I7428">
        <v>7427</v>
      </c>
      <c r="J7428">
        <f t="shared" ca="1" si="812"/>
        <v>0.59568700400080066</v>
      </c>
      <c r="K7428">
        <f t="shared" ca="1" si="813"/>
        <v>2.0426747231296125</v>
      </c>
      <c r="L7428" t="str">
        <f t="shared" ca="1" si="814"/>
        <v>H</v>
      </c>
      <c r="N7428">
        <f t="shared" ref="N7428:N7491" si="818">N7427+1</f>
        <v>7427</v>
      </c>
      <c r="O7428">
        <f t="shared" ca="1" si="815"/>
        <v>0.80704965908875603</v>
      </c>
      <c r="P7428">
        <f t="shared" ca="1" si="816"/>
        <v>1.8333656011411144</v>
      </c>
      <c r="Q7428" t="str">
        <f t="shared" ca="1" si="817"/>
        <v>H</v>
      </c>
    </row>
    <row r="7429" spans="9:17" x14ac:dyDescent="0.25">
      <c r="I7429">
        <v>7428</v>
      </c>
      <c r="J7429">
        <f t="shared" ca="1" si="812"/>
        <v>2.0127553183267777</v>
      </c>
      <c r="K7429">
        <f t="shared" ca="1" si="813"/>
        <v>1.6091150159824523</v>
      </c>
      <c r="L7429" t="str">
        <f t="shared" ca="1" si="814"/>
        <v>A</v>
      </c>
      <c r="N7429">
        <f t="shared" si="818"/>
        <v>7428</v>
      </c>
      <c r="O7429">
        <f t="shared" ca="1" si="815"/>
        <v>-0.15549355008932042</v>
      </c>
      <c r="P7429">
        <f t="shared" ca="1" si="816"/>
        <v>2.0444726213580142</v>
      </c>
      <c r="Q7429" t="str">
        <f t="shared" ca="1" si="817"/>
        <v>H</v>
      </c>
    </row>
    <row r="7430" spans="9:17" x14ac:dyDescent="0.25">
      <c r="I7430">
        <v>7429</v>
      </c>
      <c r="J7430">
        <f t="shared" ca="1" si="812"/>
        <v>0.58767665207113717</v>
      </c>
      <c r="K7430">
        <f t="shared" ca="1" si="813"/>
        <v>0.5410469239061344</v>
      </c>
      <c r="L7430" t="str">
        <f t="shared" ca="1" si="814"/>
        <v>A</v>
      </c>
      <c r="N7430">
        <f t="shared" si="818"/>
        <v>7429</v>
      </c>
      <c r="O7430">
        <f t="shared" ca="1" si="815"/>
        <v>1.1793667866279192</v>
      </c>
      <c r="P7430">
        <f t="shared" ca="1" si="816"/>
        <v>2.6792362687623497</v>
      </c>
      <c r="Q7430" t="str">
        <f t="shared" ca="1" si="817"/>
        <v>H</v>
      </c>
    </row>
    <row r="7431" spans="9:17" x14ac:dyDescent="0.25">
      <c r="I7431">
        <v>7430</v>
      </c>
      <c r="J7431">
        <f t="shared" ca="1" si="812"/>
        <v>0.34447953122469344</v>
      </c>
      <c r="K7431">
        <f t="shared" ca="1" si="813"/>
        <v>1.9923677357992298</v>
      </c>
      <c r="L7431" t="str">
        <f t="shared" ca="1" si="814"/>
        <v>H</v>
      </c>
      <c r="N7431">
        <f t="shared" si="818"/>
        <v>7430</v>
      </c>
      <c r="O7431">
        <f t="shared" ca="1" si="815"/>
        <v>-0.27519331142526837</v>
      </c>
      <c r="P7431">
        <f t="shared" ca="1" si="816"/>
        <v>1.9857383540894429</v>
      </c>
      <c r="Q7431" t="str">
        <f t="shared" ca="1" si="817"/>
        <v>H</v>
      </c>
    </row>
    <row r="7432" spans="9:17" x14ac:dyDescent="0.25">
      <c r="I7432">
        <v>7431</v>
      </c>
      <c r="J7432">
        <f t="shared" ca="1" si="812"/>
        <v>0.70980033374473095</v>
      </c>
      <c r="K7432">
        <f t="shared" ca="1" si="813"/>
        <v>1.6101295902125154</v>
      </c>
      <c r="L7432" t="str">
        <f t="shared" ca="1" si="814"/>
        <v>H</v>
      </c>
      <c r="N7432">
        <f t="shared" si="818"/>
        <v>7431</v>
      </c>
      <c r="O7432">
        <f t="shared" ca="1" si="815"/>
        <v>-0.53633755017102103</v>
      </c>
      <c r="P7432">
        <f t="shared" ca="1" si="816"/>
        <v>2.0015415442742186</v>
      </c>
      <c r="Q7432" t="str">
        <f t="shared" ca="1" si="817"/>
        <v>H</v>
      </c>
    </row>
    <row r="7433" spans="9:17" x14ac:dyDescent="0.25">
      <c r="I7433">
        <v>7432</v>
      </c>
      <c r="J7433">
        <f t="shared" ca="1" si="812"/>
        <v>0.40094913984099545</v>
      </c>
      <c r="K7433">
        <f t="shared" ca="1" si="813"/>
        <v>1.4028626023727753</v>
      </c>
      <c r="L7433" t="str">
        <f t="shared" ca="1" si="814"/>
        <v>H</v>
      </c>
      <c r="N7433">
        <f t="shared" si="818"/>
        <v>7432</v>
      </c>
      <c r="O7433">
        <f t="shared" ca="1" si="815"/>
        <v>1.4555673686122914</v>
      </c>
      <c r="P7433">
        <f t="shared" ca="1" si="816"/>
        <v>2.2293417665703235</v>
      </c>
      <c r="Q7433" t="str">
        <f t="shared" ca="1" si="817"/>
        <v>H</v>
      </c>
    </row>
    <row r="7434" spans="9:17" x14ac:dyDescent="0.25">
      <c r="I7434">
        <v>7433</v>
      </c>
      <c r="J7434">
        <f t="shared" ca="1" si="812"/>
        <v>1.6320723334778537</v>
      </c>
      <c r="K7434">
        <f t="shared" ca="1" si="813"/>
        <v>2.9958007180319921</v>
      </c>
      <c r="L7434" t="str">
        <f t="shared" ca="1" si="814"/>
        <v>H</v>
      </c>
      <c r="N7434">
        <f t="shared" si="818"/>
        <v>7433</v>
      </c>
      <c r="O7434">
        <f t="shared" ca="1" si="815"/>
        <v>2.1083223609254045</v>
      </c>
      <c r="P7434">
        <f t="shared" ca="1" si="816"/>
        <v>2.7301697492722399</v>
      </c>
      <c r="Q7434" t="str">
        <f t="shared" ca="1" si="817"/>
        <v>H</v>
      </c>
    </row>
    <row r="7435" spans="9:17" x14ac:dyDescent="0.25">
      <c r="I7435">
        <v>7434</v>
      </c>
      <c r="J7435">
        <f t="shared" ca="1" si="812"/>
        <v>1.3352002919178885</v>
      </c>
      <c r="K7435">
        <f t="shared" ca="1" si="813"/>
        <v>2.5191222418699124</v>
      </c>
      <c r="L7435" t="str">
        <f t="shared" ca="1" si="814"/>
        <v>H</v>
      </c>
      <c r="N7435">
        <f t="shared" si="818"/>
        <v>7434</v>
      </c>
      <c r="O7435">
        <f t="shared" ca="1" si="815"/>
        <v>1.1362108015500207</v>
      </c>
      <c r="P7435">
        <f t="shared" ca="1" si="816"/>
        <v>1.0912254042778937</v>
      </c>
      <c r="Q7435" t="str">
        <f t="shared" ca="1" si="817"/>
        <v>A</v>
      </c>
    </row>
    <row r="7436" spans="9:17" x14ac:dyDescent="0.25">
      <c r="I7436">
        <v>7435</v>
      </c>
      <c r="J7436">
        <f t="shared" ca="1" si="812"/>
        <v>1.1567469758165521</v>
      </c>
      <c r="K7436">
        <f t="shared" ca="1" si="813"/>
        <v>0.7840963073899887</v>
      </c>
      <c r="L7436" t="str">
        <f t="shared" ca="1" si="814"/>
        <v>A</v>
      </c>
      <c r="N7436">
        <f t="shared" si="818"/>
        <v>7435</v>
      </c>
      <c r="O7436">
        <f t="shared" ca="1" si="815"/>
        <v>1.6055076010416471</v>
      </c>
      <c r="P7436">
        <f t="shared" ca="1" si="816"/>
        <v>1.4122859487381756</v>
      </c>
      <c r="Q7436" t="str">
        <f t="shared" ca="1" si="817"/>
        <v>A</v>
      </c>
    </row>
    <row r="7437" spans="9:17" x14ac:dyDescent="0.25">
      <c r="I7437">
        <v>7436</v>
      </c>
      <c r="J7437">
        <f t="shared" ca="1" si="812"/>
        <v>1.1666574603854043</v>
      </c>
      <c r="K7437">
        <f t="shared" ca="1" si="813"/>
        <v>1.5677626913429166</v>
      </c>
      <c r="L7437" t="str">
        <f t="shared" ca="1" si="814"/>
        <v>H</v>
      </c>
      <c r="N7437">
        <f t="shared" si="818"/>
        <v>7436</v>
      </c>
      <c r="O7437">
        <f t="shared" ca="1" si="815"/>
        <v>0.51078246561566576</v>
      </c>
      <c r="P7437">
        <f t="shared" ca="1" si="816"/>
        <v>2.8435131191061771</v>
      </c>
      <c r="Q7437" t="str">
        <f t="shared" ca="1" si="817"/>
        <v>H</v>
      </c>
    </row>
    <row r="7438" spans="9:17" x14ac:dyDescent="0.25">
      <c r="I7438">
        <v>7437</v>
      </c>
      <c r="J7438">
        <f t="shared" ca="1" si="812"/>
        <v>1.516967267876649</v>
      </c>
      <c r="K7438">
        <f t="shared" ca="1" si="813"/>
        <v>1.7942693440529158</v>
      </c>
      <c r="L7438" t="str">
        <f t="shared" ca="1" si="814"/>
        <v>H</v>
      </c>
      <c r="N7438">
        <f t="shared" si="818"/>
        <v>7437</v>
      </c>
      <c r="O7438">
        <f t="shared" ca="1" si="815"/>
        <v>0.85354916376043888</v>
      </c>
      <c r="P7438">
        <f t="shared" ca="1" si="816"/>
        <v>0.72114027084158594</v>
      </c>
      <c r="Q7438" t="str">
        <f t="shared" ca="1" si="817"/>
        <v>A</v>
      </c>
    </row>
    <row r="7439" spans="9:17" x14ac:dyDescent="0.25">
      <c r="I7439">
        <v>7438</v>
      </c>
      <c r="J7439">
        <f t="shared" ca="1" si="812"/>
        <v>3.0716799733444544E-3</v>
      </c>
      <c r="K7439">
        <f t="shared" ca="1" si="813"/>
        <v>0.81606166484243092</v>
      </c>
      <c r="L7439" t="str">
        <f t="shared" ca="1" si="814"/>
        <v>H</v>
      </c>
      <c r="N7439">
        <f t="shared" si="818"/>
        <v>7438</v>
      </c>
      <c r="O7439">
        <f t="shared" ca="1" si="815"/>
        <v>1.0459060834863361</v>
      </c>
      <c r="P7439">
        <f t="shared" ca="1" si="816"/>
        <v>0.80390918296186997</v>
      </c>
      <c r="Q7439" t="str">
        <f t="shared" ca="1" si="817"/>
        <v>A</v>
      </c>
    </row>
    <row r="7440" spans="9:17" x14ac:dyDescent="0.25">
      <c r="I7440">
        <v>7439</v>
      </c>
      <c r="J7440">
        <f t="shared" ca="1" si="812"/>
        <v>0.56925459532637834</v>
      </c>
      <c r="K7440">
        <f t="shared" ca="1" si="813"/>
        <v>1.1991196759539005</v>
      </c>
      <c r="L7440" t="str">
        <f t="shared" ca="1" si="814"/>
        <v>H</v>
      </c>
      <c r="N7440">
        <f t="shared" si="818"/>
        <v>7439</v>
      </c>
      <c r="O7440">
        <f t="shared" ca="1" si="815"/>
        <v>2.1432814351017626</v>
      </c>
      <c r="P7440">
        <f t="shared" ca="1" si="816"/>
        <v>1.1067217696984151</v>
      </c>
      <c r="Q7440" t="str">
        <f t="shared" ca="1" si="817"/>
        <v>A</v>
      </c>
    </row>
    <row r="7441" spans="9:17" x14ac:dyDescent="0.25">
      <c r="I7441">
        <v>7440</v>
      </c>
      <c r="J7441">
        <f t="shared" ca="1" si="812"/>
        <v>1.5900403754745165</v>
      </c>
      <c r="K7441">
        <f t="shared" ca="1" si="813"/>
        <v>2.0074037766554991</v>
      </c>
      <c r="L7441" t="str">
        <f t="shared" ca="1" si="814"/>
        <v>H</v>
      </c>
      <c r="N7441">
        <f t="shared" si="818"/>
        <v>7440</v>
      </c>
      <c r="O7441">
        <f t="shared" ca="1" si="815"/>
        <v>-0.38266465349781653</v>
      </c>
      <c r="P7441">
        <f t="shared" ca="1" si="816"/>
        <v>1.4082332732423024</v>
      </c>
      <c r="Q7441" t="str">
        <f t="shared" ca="1" si="817"/>
        <v>H</v>
      </c>
    </row>
    <row r="7442" spans="9:17" x14ac:dyDescent="0.25">
      <c r="I7442">
        <v>7441</v>
      </c>
      <c r="J7442">
        <f t="shared" ca="1" si="812"/>
        <v>2.4902105984642842</v>
      </c>
      <c r="K7442">
        <f t="shared" ca="1" si="813"/>
        <v>1.5197657137310039</v>
      </c>
      <c r="L7442" t="str">
        <f t="shared" ca="1" si="814"/>
        <v>A</v>
      </c>
      <c r="N7442">
        <f t="shared" si="818"/>
        <v>7441</v>
      </c>
      <c r="O7442">
        <f t="shared" ca="1" si="815"/>
        <v>0.43044992966548445</v>
      </c>
      <c r="P7442">
        <f t="shared" ca="1" si="816"/>
        <v>0.32375002751289106</v>
      </c>
      <c r="Q7442" t="str">
        <f t="shared" ca="1" si="817"/>
        <v>A</v>
      </c>
    </row>
    <row r="7443" spans="9:17" x14ac:dyDescent="0.25">
      <c r="I7443">
        <v>7442</v>
      </c>
      <c r="J7443">
        <f t="shared" ca="1" si="812"/>
        <v>1.0968519487161403</v>
      </c>
      <c r="K7443">
        <f t="shared" ca="1" si="813"/>
        <v>1.7586770730352455</v>
      </c>
      <c r="L7443" t="str">
        <f t="shared" ca="1" si="814"/>
        <v>H</v>
      </c>
      <c r="N7443">
        <f t="shared" si="818"/>
        <v>7442</v>
      </c>
      <c r="O7443">
        <f t="shared" ca="1" si="815"/>
        <v>0.71694606827337282</v>
      </c>
      <c r="P7443">
        <f t="shared" ca="1" si="816"/>
        <v>3.6519763536452698E-2</v>
      </c>
      <c r="Q7443" t="str">
        <f t="shared" ca="1" si="817"/>
        <v>A</v>
      </c>
    </row>
    <row r="7444" spans="9:17" x14ac:dyDescent="0.25">
      <c r="I7444">
        <v>7443</v>
      </c>
      <c r="J7444">
        <f t="shared" ca="1" si="812"/>
        <v>1.3864774257395491</v>
      </c>
      <c r="K7444">
        <f t="shared" ca="1" si="813"/>
        <v>1.5230646136302219</v>
      </c>
      <c r="L7444" t="str">
        <f t="shared" ca="1" si="814"/>
        <v>H</v>
      </c>
      <c r="N7444">
        <f t="shared" si="818"/>
        <v>7443</v>
      </c>
      <c r="O7444">
        <f t="shared" ca="1" si="815"/>
        <v>1.6829217593173544</v>
      </c>
      <c r="P7444">
        <f t="shared" ca="1" si="816"/>
        <v>-0.97775622373028814</v>
      </c>
      <c r="Q7444" t="str">
        <f t="shared" ca="1" si="817"/>
        <v>A</v>
      </c>
    </row>
    <row r="7445" spans="9:17" x14ac:dyDescent="0.25">
      <c r="I7445">
        <v>7444</v>
      </c>
      <c r="J7445">
        <f t="shared" ca="1" si="812"/>
        <v>1.331292892908241</v>
      </c>
      <c r="K7445">
        <f t="shared" ca="1" si="813"/>
        <v>1.4086515228253071</v>
      </c>
      <c r="L7445" t="str">
        <f t="shared" ca="1" si="814"/>
        <v>H</v>
      </c>
      <c r="N7445">
        <f t="shared" si="818"/>
        <v>7444</v>
      </c>
      <c r="O7445">
        <f t="shared" ca="1" si="815"/>
        <v>1.4824915440258883</v>
      </c>
      <c r="P7445">
        <f t="shared" ca="1" si="816"/>
        <v>1.3909252028612118</v>
      </c>
      <c r="Q7445" t="str">
        <f t="shared" ca="1" si="817"/>
        <v>A</v>
      </c>
    </row>
    <row r="7446" spans="9:17" x14ac:dyDescent="0.25">
      <c r="I7446">
        <v>7445</v>
      </c>
      <c r="J7446">
        <f t="shared" ca="1" si="812"/>
        <v>1.8751250689738197</v>
      </c>
      <c r="K7446">
        <f t="shared" ca="1" si="813"/>
        <v>1.0439845131691985</v>
      </c>
      <c r="L7446" t="str">
        <f t="shared" ca="1" si="814"/>
        <v>A</v>
      </c>
      <c r="N7446">
        <f t="shared" si="818"/>
        <v>7445</v>
      </c>
      <c r="O7446">
        <f t="shared" ca="1" si="815"/>
        <v>0.6656489533531853</v>
      </c>
      <c r="P7446">
        <f t="shared" ca="1" si="816"/>
        <v>0.44437876675306642</v>
      </c>
      <c r="Q7446" t="str">
        <f t="shared" ca="1" si="817"/>
        <v>A</v>
      </c>
    </row>
    <row r="7447" spans="9:17" x14ac:dyDescent="0.25">
      <c r="I7447">
        <v>7446</v>
      </c>
      <c r="J7447">
        <f t="shared" ca="1" si="812"/>
        <v>1.6619804914178107</v>
      </c>
      <c r="K7447">
        <f t="shared" ca="1" si="813"/>
        <v>2.1102335056318848</v>
      </c>
      <c r="L7447" t="str">
        <f t="shared" ca="1" si="814"/>
        <v>H</v>
      </c>
      <c r="N7447">
        <f t="shared" si="818"/>
        <v>7446</v>
      </c>
      <c r="O7447">
        <f t="shared" ca="1" si="815"/>
        <v>-3.0157483294152576E-2</v>
      </c>
      <c r="P7447">
        <f t="shared" ca="1" si="816"/>
        <v>2.3954248565351937</v>
      </c>
      <c r="Q7447" t="str">
        <f t="shared" ca="1" si="817"/>
        <v>H</v>
      </c>
    </row>
    <row r="7448" spans="9:17" x14ac:dyDescent="0.25">
      <c r="I7448">
        <v>7447</v>
      </c>
      <c r="J7448">
        <f t="shared" ca="1" si="812"/>
        <v>0.64930975884864695</v>
      </c>
      <c r="K7448">
        <f t="shared" ca="1" si="813"/>
        <v>1.274976288430794</v>
      </c>
      <c r="L7448" t="str">
        <f t="shared" ca="1" si="814"/>
        <v>H</v>
      </c>
      <c r="N7448">
        <f t="shared" si="818"/>
        <v>7447</v>
      </c>
      <c r="O7448">
        <f t="shared" ca="1" si="815"/>
        <v>1.5889244553448549</v>
      </c>
      <c r="P7448">
        <f t="shared" ca="1" si="816"/>
        <v>1.780678934980799</v>
      </c>
      <c r="Q7448" t="str">
        <f t="shared" ca="1" si="817"/>
        <v>H</v>
      </c>
    </row>
    <row r="7449" spans="9:17" x14ac:dyDescent="0.25">
      <c r="I7449">
        <v>7448</v>
      </c>
      <c r="J7449">
        <f t="shared" ca="1" si="812"/>
        <v>0.79167598135584205</v>
      </c>
      <c r="K7449">
        <f t="shared" ca="1" si="813"/>
        <v>1.2197562086825759</v>
      </c>
      <c r="L7449" t="str">
        <f t="shared" ca="1" si="814"/>
        <v>H</v>
      </c>
      <c r="N7449">
        <f t="shared" si="818"/>
        <v>7448</v>
      </c>
      <c r="O7449">
        <f t="shared" ca="1" si="815"/>
        <v>0.77528977313898151</v>
      </c>
      <c r="P7449">
        <f t="shared" ca="1" si="816"/>
        <v>2.4549697378948299</v>
      </c>
      <c r="Q7449" t="str">
        <f t="shared" ca="1" si="817"/>
        <v>H</v>
      </c>
    </row>
    <row r="7450" spans="9:17" x14ac:dyDescent="0.25">
      <c r="I7450">
        <v>7449</v>
      </c>
      <c r="J7450">
        <f t="shared" ca="1" si="812"/>
        <v>0.6603881224459065</v>
      </c>
      <c r="K7450">
        <f t="shared" ca="1" si="813"/>
        <v>2.7690230206286168</v>
      </c>
      <c r="L7450" t="str">
        <f t="shared" ca="1" si="814"/>
        <v>H</v>
      </c>
      <c r="N7450">
        <f t="shared" si="818"/>
        <v>7449</v>
      </c>
      <c r="O7450">
        <f t="shared" ca="1" si="815"/>
        <v>-0.31333097962925294</v>
      </c>
      <c r="P7450">
        <f t="shared" ca="1" si="816"/>
        <v>1.1470654072660924</v>
      </c>
      <c r="Q7450" t="str">
        <f t="shared" ca="1" si="817"/>
        <v>H</v>
      </c>
    </row>
    <row r="7451" spans="9:17" x14ac:dyDescent="0.25">
      <c r="I7451">
        <v>7450</v>
      </c>
      <c r="J7451">
        <f t="shared" ca="1" si="812"/>
        <v>2.063294663339458</v>
      </c>
      <c r="K7451">
        <f t="shared" ca="1" si="813"/>
        <v>0.43254971856455571</v>
      </c>
      <c r="L7451" t="str">
        <f t="shared" ca="1" si="814"/>
        <v>A</v>
      </c>
      <c r="N7451">
        <f t="shared" si="818"/>
        <v>7450</v>
      </c>
      <c r="O7451">
        <f t="shared" ca="1" si="815"/>
        <v>0.74297473246633461</v>
      </c>
      <c r="P7451">
        <f t="shared" ca="1" si="816"/>
        <v>0.20633872535207209</v>
      </c>
      <c r="Q7451" t="str">
        <f t="shared" ca="1" si="817"/>
        <v>A</v>
      </c>
    </row>
    <row r="7452" spans="9:17" x14ac:dyDescent="0.25">
      <c r="I7452">
        <v>7451</v>
      </c>
      <c r="J7452">
        <f t="shared" ca="1" si="812"/>
        <v>0.9304924985125167</v>
      </c>
      <c r="K7452">
        <f t="shared" ca="1" si="813"/>
        <v>2.2586933169842043</v>
      </c>
      <c r="L7452" t="str">
        <f t="shared" ca="1" si="814"/>
        <v>H</v>
      </c>
      <c r="N7452">
        <f t="shared" si="818"/>
        <v>7451</v>
      </c>
      <c r="O7452">
        <f t="shared" ca="1" si="815"/>
        <v>-1.5920641545712082</v>
      </c>
      <c r="P7452">
        <f t="shared" ca="1" si="816"/>
        <v>2.3512897547813765</v>
      </c>
      <c r="Q7452" t="str">
        <f t="shared" ca="1" si="817"/>
        <v>H</v>
      </c>
    </row>
    <row r="7453" spans="9:17" x14ac:dyDescent="0.25">
      <c r="I7453">
        <v>7452</v>
      </c>
      <c r="J7453">
        <f t="shared" ca="1" si="812"/>
        <v>1.5571525483831601</v>
      </c>
      <c r="K7453">
        <f t="shared" ca="1" si="813"/>
        <v>1.8989226966881549</v>
      </c>
      <c r="L7453" t="str">
        <f t="shared" ca="1" si="814"/>
        <v>H</v>
      </c>
      <c r="N7453">
        <f t="shared" si="818"/>
        <v>7452</v>
      </c>
      <c r="O7453">
        <f t="shared" ca="1" si="815"/>
        <v>0.60246627062764979</v>
      </c>
      <c r="P7453">
        <f t="shared" ca="1" si="816"/>
        <v>2.1494083301002798</v>
      </c>
      <c r="Q7453" t="str">
        <f t="shared" ca="1" si="817"/>
        <v>H</v>
      </c>
    </row>
    <row r="7454" spans="9:17" x14ac:dyDescent="0.25">
      <c r="I7454">
        <v>7453</v>
      </c>
      <c r="J7454">
        <f t="shared" ca="1" si="812"/>
        <v>1.3994264642045215</v>
      </c>
      <c r="K7454">
        <f t="shared" ca="1" si="813"/>
        <v>0.87816660587572182</v>
      </c>
      <c r="L7454" t="str">
        <f t="shared" ca="1" si="814"/>
        <v>A</v>
      </c>
      <c r="N7454">
        <f t="shared" si="818"/>
        <v>7453</v>
      </c>
      <c r="O7454">
        <f t="shared" ca="1" si="815"/>
        <v>1.3720506251174753</v>
      </c>
      <c r="P7454">
        <f t="shared" ca="1" si="816"/>
        <v>0.14135203553096565</v>
      </c>
      <c r="Q7454" t="str">
        <f t="shared" ca="1" si="817"/>
        <v>A</v>
      </c>
    </row>
    <row r="7455" spans="9:17" x14ac:dyDescent="0.25">
      <c r="I7455">
        <v>7454</v>
      </c>
      <c r="J7455">
        <f t="shared" ca="1" si="812"/>
        <v>0.58925976267483593</v>
      </c>
      <c r="K7455">
        <f t="shared" ca="1" si="813"/>
        <v>2.4197446392718964</v>
      </c>
      <c r="L7455" t="str">
        <f t="shared" ca="1" si="814"/>
        <v>H</v>
      </c>
      <c r="N7455">
        <f t="shared" si="818"/>
        <v>7454</v>
      </c>
      <c r="O7455">
        <f t="shared" ca="1" si="815"/>
        <v>2.8048790588181696</v>
      </c>
      <c r="P7455">
        <f t="shared" ca="1" si="816"/>
        <v>2.6394803198485484</v>
      </c>
      <c r="Q7455" t="str">
        <f t="shared" ca="1" si="817"/>
        <v>A</v>
      </c>
    </row>
    <row r="7456" spans="9:17" x14ac:dyDescent="0.25">
      <c r="I7456">
        <v>7455</v>
      </c>
      <c r="J7456">
        <f t="shared" ca="1" si="812"/>
        <v>1.9238996468050187</v>
      </c>
      <c r="K7456">
        <f t="shared" ca="1" si="813"/>
        <v>1.1747304773085876</v>
      </c>
      <c r="L7456" t="str">
        <f t="shared" ca="1" si="814"/>
        <v>A</v>
      </c>
      <c r="N7456">
        <f t="shared" si="818"/>
        <v>7455</v>
      </c>
      <c r="O7456">
        <f t="shared" ca="1" si="815"/>
        <v>-1.6345612000733498</v>
      </c>
      <c r="P7456">
        <f t="shared" ca="1" si="816"/>
        <v>1.1795804582875486</v>
      </c>
      <c r="Q7456" t="str">
        <f t="shared" ca="1" si="817"/>
        <v>H</v>
      </c>
    </row>
    <row r="7457" spans="9:17" x14ac:dyDescent="0.25">
      <c r="I7457">
        <v>7456</v>
      </c>
      <c r="J7457">
        <f t="shared" ca="1" si="812"/>
        <v>1.5810085149574715</v>
      </c>
      <c r="K7457">
        <f t="shared" ca="1" si="813"/>
        <v>1.2279460812503102</v>
      </c>
      <c r="L7457" t="str">
        <f t="shared" ca="1" si="814"/>
        <v>A</v>
      </c>
      <c r="N7457">
        <f t="shared" si="818"/>
        <v>7456</v>
      </c>
      <c r="O7457">
        <f t="shared" ca="1" si="815"/>
        <v>-1.3325283897281679</v>
      </c>
      <c r="P7457">
        <f t="shared" ca="1" si="816"/>
        <v>2.1991810520272246</v>
      </c>
      <c r="Q7457" t="str">
        <f t="shared" ca="1" si="817"/>
        <v>H</v>
      </c>
    </row>
    <row r="7458" spans="9:17" x14ac:dyDescent="0.25">
      <c r="I7458">
        <v>7457</v>
      </c>
      <c r="J7458">
        <f t="shared" ca="1" si="812"/>
        <v>-8.9975573618587878E-2</v>
      </c>
      <c r="K7458">
        <f t="shared" ca="1" si="813"/>
        <v>1.5516669076202576</v>
      </c>
      <c r="L7458" t="str">
        <f t="shared" ca="1" si="814"/>
        <v>H</v>
      </c>
      <c r="N7458">
        <f t="shared" si="818"/>
        <v>7457</v>
      </c>
      <c r="O7458">
        <f t="shared" ca="1" si="815"/>
        <v>1.4009207414554457</v>
      </c>
      <c r="P7458">
        <f t="shared" ca="1" si="816"/>
        <v>0.77951442553738926</v>
      </c>
      <c r="Q7458" t="str">
        <f t="shared" ca="1" si="817"/>
        <v>A</v>
      </c>
    </row>
    <row r="7459" spans="9:17" x14ac:dyDescent="0.25">
      <c r="I7459">
        <v>7458</v>
      </c>
      <c r="J7459">
        <f t="shared" ca="1" si="812"/>
        <v>0.81542922136022533</v>
      </c>
      <c r="K7459">
        <f t="shared" ca="1" si="813"/>
        <v>1.8961846788761099</v>
      </c>
      <c r="L7459" t="str">
        <f t="shared" ca="1" si="814"/>
        <v>H</v>
      </c>
      <c r="N7459">
        <f t="shared" si="818"/>
        <v>7458</v>
      </c>
      <c r="O7459">
        <f t="shared" ca="1" si="815"/>
        <v>0.80616639727648931</v>
      </c>
      <c r="P7459">
        <f t="shared" ca="1" si="816"/>
        <v>0.91592356881809422</v>
      </c>
      <c r="Q7459" t="str">
        <f t="shared" ca="1" si="817"/>
        <v>H</v>
      </c>
    </row>
    <row r="7460" spans="9:17" x14ac:dyDescent="0.25">
      <c r="I7460">
        <v>7459</v>
      </c>
      <c r="J7460">
        <f t="shared" ca="1" si="812"/>
        <v>0.24506209178995608</v>
      </c>
      <c r="K7460">
        <f t="shared" ca="1" si="813"/>
        <v>3.4702388090806249</v>
      </c>
      <c r="L7460" t="str">
        <f t="shared" ca="1" si="814"/>
        <v>H</v>
      </c>
      <c r="N7460">
        <f t="shared" si="818"/>
        <v>7459</v>
      </c>
      <c r="O7460">
        <f t="shared" ca="1" si="815"/>
        <v>0.38076403619400212</v>
      </c>
      <c r="P7460">
        <f t="shared" ca="1" si="816"/>
        <v>0.22996233492612372</v>
      </c>
      <c r="Q7460" t="str">
        <f t="shared" ca="1" si="817"/>
        <v>A</v>
      </c>
    </row>
    <row r="7461" spans="9:17" x14ac:dyDescent="0.25">
      <c r="I7461">
        <v>7460</v>
      </c>
      <c r="J7461">
        <f t="shared" ca="1" si="812"/>
        <v>1.8123457398904392</v>
      </c>
      <c r="K7461">
        <f t="shared" ca="1" si="813"/>
        <v>0.935518257293253</v>
      </c>
      <c r="L7461" t="str">
        <f t="shared" ca="1" si="814"/>
        <v>A</v>
      </c>
      <c r="N7461">
        <f t="shared" si="818"/>
        <v>7460</v>
      </c>
      <c r="O7461">
        <f t="shared" ca="1" si="815"/>
        <v>-0.29400006671224299</v>
      </c>
      <c r="P7461">
        <f t="shared" ca="1" si="816"/>
        <v>1.7474247585326652</v>
      </c>
      <c r="Q7461" t="str">
        <f t="shared" ca="1" si="817"/>
        <v>H</v>
      </c>
    </row>
    <row r="7462" spans="9:17" x14ac:dyDescent="0.25">
      <c r="I7462">
        <v>7461</v>
      </c>
      <c r="J7462">
        <f t="shared" ca="1" si="812"/>
        <v>2.8259858431012832</v>
      </c>
      <c r="K7462">
        <f t="shared" ca="1" si="813"/>
        <v>2.9162091306530993</v>
      </c>
      <c r="L7462" t="str">
        <f t="shared" ca="1" si="814"/>
        <v>H</v>
      </c>
      <c r="N7462">
        <f t="shared" si="818"/>
        <v>7461</v>
      </c>
      <c r="O7462">
        <f t="shared" ca="1" si="815"/>
        <v>-0.64055783516676379</v>
      </c>
      <c r="P7462">
        <f t="shared" ca="1" si="816"/>
        <v>1.8366055610932923</v>
      </c>
      <c r="Q7462" t="str">
        <f t="shared" ca="1" si="817"/>
        <v>H</v>
      </c>
    </row>
    <row r="7463" spans="9:17" x14ac:dyDescent="0.25">
      <c r="I7463">
        <v>7462</v>
      </c>
      <c r="J7463">
        <f t="shared" ca="1" si="812"/>
        <v>1.2749774393940365</v>
      </c>
      <c r="K7463">
        <f t="shared" ca="1" si="813"/>
        <v>0.46696297641394358</v>
      </c>
      <c r="L7463" t="str">
        <f t="shared" ca="1" si="814"/>
        <v>A</v>
      </c>
      <c r="N7463">
        <f t="shared" si="818"/>
        <v>7462</v>
      </c>
      <c r="O7463">
        <f t="shared" ca="1" si="815"/>
        <v>0.89613804141218223</v>
      </c>
      <c r="P7463">
        <f t="shared" ca="1" si="816"/>
        <v>0.50405462133776102</v>
      </c>
      <c r="Q7463" t="str">
        <f t="shared" ca="1" si="817"/>
        <v>A</v>
      </c>
    </row>
    <row r="7464" spans="9:17" x14ac:dyDescent="0.25">
      <c r="I7464">
        <v>7463</v>
      </c>
      <c r="J7464">
        <f t="shared" ca="1" si="812"/>
        <v>-0.11761589035090325</v>
      </c>
      <c r="K7464">
        <f t="shared" ca="1" si="813"/>
        <v>3.0350917632061822</v>
      </c>
      <c r="L7464" t="str">
        <f t="shared" ca="1" si="814"/>
        <v>H</v>
      </c>
      <c r="N7464">
        <f t="shared" si="818"/>
        <v>7463</v>
      </c>
      <c r="O7464">
        <f t="shared" ca="1" si="815"/>
        <v>0.41165329610569484</v>
      </c>
      <c r="P7464">
        <f t="shared" ca="1" si="816"/>
        <v>1.4425185819935205</v>
      </c>
      <c r="Q7464" t="str">
        <f t="shared" ca="1" si="817"/>
        <v>H</v>
      </c>
    </row>
    <row r="7465" spans="9:17" x14ac:dyDescent="0.25">
      <c r="I7465">
        <v>7464</v>
      </c>
      <c r="J7465">
        <f t="shared" ca="1" si="812"/>
        <v>1.1496454323783489</v>
      </c>
      <c r="K7465">
        <f t="shared" ca="1" si="813"/>
        <v>2.3267219830714896</v>
      </c>
      <c r="L7465" t="str">
        <f t="shared" ca="1" si="814"/>
        <v>H</v>
      </c>
      <c r="N7465">
        <f t="shared" si="818"/>
        <v>7464</v>
      </c>
      <c r="O7465">
        <f t="shared" ca="1" si="815"/>
        <v>0.57811616653618625</v>
      </c>
      <c r="P7465">
        <f t="shared" ca="1" si="816"/>
        <v>1.2625899114477341</v>
      </c>
      <c r="Q7465" t="str">
        <f t="shared" ca="1" si="817"/>
        <v>H</v>
      </c>
    </row>
    <row r="7466" spans="9:17" x14ac:dyDescent="0.25">
      <c r="I7466">
        <v>7465</v>
      </c>
      <c r="J7466">
        <f t="shared" ca="1" si="812"/>
        <v>2.027523046082174</v>
      </c>
      <c r="K7466">
        <f t="shared" ca="1" si="813"/>
        <v>1.5346287531691776</v>
      </c>
      <c r="L7466" t="str">
        <f t="shared" ca="1" si="814"/>
        <v>A</v>
      </c>
      <c r="N7466">
        <f t="shared" si="818"/>
        <v>7465</v>
      </c>
      <c r="O7466">
        <f t="shared" ca="1" si="815"/>
        <v>0.33338594047541797</v>
      </c>
      <c r="P7466">
        <f t="shared" ca="1" si="816"/>
        <v>0.92916995597516572</v>
      </c>
      <c r="Q7466" t="str">
        <f t="shared" ca="1" si="817"/>
        <v>H</v>
      </c>
    </row>
    <row r="7467" spans="9:17" x14ac:dyDescent="0.25">
      <c r="I7467">
        <v>7466</v>
      </c>
      <c r="J7467">
        <f t="shared" ca="1" si="812"/>
        <v>1.0391602980260994</v>
      </c>
      <c r="K7467">
        <f t="shared" ca="1" si="813"/>
        <v>0.73031411716498629</v>
      </c>
      <c r="L7467" t="str">
        <f t="shared" ca="1" si="814"/>
        <v>A</v>
      </c>
      <c r="N7467">
        <f t="shared" si="818"/>
        <v>7466</v>
      </c>
      <c r="O7467">
        <f t="shared" ca="1" si="815"/>
        <v>-0.41789534537441719</v>
      </c>
      <c r="P7467">
        <f t="shared" ca="1" si="816"/>
        <v>2.1719061703302964</v>
      </c>
      <c r="Q7467" t="str">
        <f t="shared" ca="1" si="817"/>
        <v>H</v>
      </c>
    </row>
    <row r="7468" spans="9:17" x14ac:dyDescent="0.25">
      <c r="I7468">
        <v>7467</v>
      </c>
      <c r="J7468">
        <f t="shared" ca="1" si="812"/>
        <v>0.9605128399426105</v>
      </c>
      <c r="K7468">
        <f t="shared" ca="1" si="813"/>
        <v>0.82831274585225778</v>
      </c>
      <c r="L7468" t="str">
        <f t="shared" ca="1" si="814"/>
        <v>A</v>
      </c>
      <c r="N7468">
        <f t="shared" si="818"/>
        <v>7467</v>
      </c>
      <c r="O7468">
        <f t="shared" ca="1" si="815"/>
        <v>0.36500422666650134</v>
      </c>
      <c r="P7468">
        <f t="shared" ca="1" si="816"/>
        <v>0.14045906131916652</v>
      </c>
      <c r="Q7468" t="str">
        <f t="shared" ca="1" si="817"/>
        <v>A</v>
      </c>
    </row>
    <row r="7469" spans="9:17" x14ac:dyDescent="0.25">
      <c r="I7469">
        <v>7468</v>
      </c>
      <c r="J7469">
        <f t="shared" ca="1" si="812"/>
        <v>0.76907812963176314</v>
      </c>
      <c r="K7469">
        <f t="shared" ca="1" si="813"/>
        <v>0.53533203694988596</v>
      </c>
      <c r="L7469" t="str">
        <f t="shared" ca="1" si="814"/>
        <v>A</v>
      </c>
      <c r="N7469">
        <f t="shared" si="818"/>
        <v>7468</v>
      </c>
      <c r="O7469">
        <f t="shared" ca="1" si="815"/>
        <v>-0.47664607755859323</v>
      </c>
      <c r="P7469">
        <f t="shared" ca="1" si="816"/>
        <v>1.0591998520099202</v>
      </c>
      <c r="Q7469" t="str">
        <f t="shared" ca="1" si="817"/>
        <v>H</v>
      </c>
    </row>
    <row r="7470" spans="9:17" x14ac:dyDescent="0.25">
      <c r="I7470">
        <v>7469</v>
      </c>
      <c r="J7470">
        <f t="shared" ca="1" si="812"/>
        <v>2.316469390172148</v>
      </c>
      <c r="K7470">
        <f t="shared" ca="1" si="813"/>
        <v>1.6071715533971218</v>
      </c>
      <c r="L7470" t="str">
        <f t="shared" ca="1" si="814"/>
        <v>A</v>
      </c>
      <c r="N7470">
        <f t="shared" si="818"/>
        <v>7469</v>
      </c>
      <c r="O7470">
        <f t="shared" ca="1" si="815"/>
        <v>0.7376554746065398</v>
      </c>
      <c r="P7470">
        <f t="shared" ca="1" si="816"/>
        <v>2.4383824836628074</v>
      </c>
      <c r="Q7470" t="str">
        <f t="shared" ca="1" si="817"/>
        <v>H</v>
      </c>
    </row>
    <row r="7471" spans="9:17" x14ac:dyDescent="0.25">
      <c r="I7471">
        <v>7470</v>
      </c>
      <c r="J7471">
        <f t="shared" ca="1" si="812"/>
        <v>0.26880576297458592</v>
      </c>
      <c r="K7471">
        <f t="shared" ca="1" si="813"/>
        <v>1.6857380022603934</v>
      </c>
      <c r="L7471" t="str">
        <f t="shared" ca="1" si="814"/>
        <v>H</v>
      </c>
      <c r="N7471">
        <f t="shared" si="818"/>
        <v>7470</v>
      </c>
      <c r="O7471">
        <f t="shared" ca="1" si="815"/>
        <v>1.0740468147552957</v>
      </c>
      <c r="P7471">
        <f t="shared" ca="1" si="816"/>
        <v>0.90128531971638837</v>
      </c>
      <c r="Q7471" t="str">
        <f t="shared" ca="1" si="817"/>
        <v>A</v>
      </c>
    </row>
    <row r="7472" spans="9:17" x14ac:dyDescent="0.25">
      <c r="I7472">
        <v>7471</v>
      </c>
      <c r="J7472">
        <f t="shared" ca="1" si="812"/>
        <v>-0.19199601496257879</v>
      </c>
      <c r="K7472">
        <f t="shared" ca="1" si="813"/>
        <v>1.3741914709873702</v>
      </c>
      <c r="L7472" t="str">
        <f t="shared" ca="1" si="814"/>
        <v>H</v>
      </c>
      <c r="N7472">
        <f t="shared" si="818"/>
        <v>7471</v>
      </c>
      <c r="O7472">
        <f t="shared" ca="1" si="815"/>
        <v>0.29869452022583043</v>
      </c>
      <c r="P7472">
        <f t="shared" ca="1" si="816"/>
        <v>0.58153855733125148</v>
      </c>
      <c r="Q7472" t="str">
        <f t="shared" ca="1" si="817"/>
        <v>H</v>
      </c>
    </row>
    <row r="7473" spans="9:17" x14ac:dyDescent="0.25">
      <c r="I7473">
        <v>7472</v>
      </c>
      <c r="J7473">
        <f t="shared" ca="1" si="812"/>
        <v>-2.7387961776186187E-2</v>
      </c>
      <c r="K7473">
        <f t="shared" ca="1" si="813"/>
        <v>1.7438049539413853</v>
      </c>
      <c r="L7473" t="str">
        <f t="shared" ca="1" si="814"/>
        <v>H</v>
      </c>
      <c r="N7473">
        <f t="shared" si="818"/>
        <v>7472</v>
      </c>
      <c r="O7473">
        <f t="shared" ca="1" si="815"/>
        <v>-0.99815400802339793</v>
      </c>
      <c r="P7473">
        <f t="shared" ca="1" si="816"/>
        <v>0.15594597286071155</v>
      </c>
      <c r="Q7473" t="str">
        <f t="shared" ca="1" si="817"/>
        <v>H</v>
      </c>
    </row>
    <row r="7474" spans="9:17" x14ac:dyDescent="0.25">
      <c r="I7474">
        <v>7473</v>
      </c>
      <c r="J7474">
        <f t="shared" ca="1" si="812"/>
        <v>1.4367377318710592</v>
      </c>
      <c r="K7474">
        <f t="shared" ca="1" si="813"/>
        <v>1.6540798583126195</v>
      </c>
      <c r="L7474" t="str">
        <f t="shared" ca="1" si="814"/>
        <v>H</v>
      </c>
      <c r="N7474">
        <f t="shared" si="818"/>
        <v>7473</v>
      </c>
      <c r="O7474">
        <f t="shared" ca="1" si="815"/>
        <v>0.51893320873252513</v>
      </c>
      <c r="P7474">
        <f t="shared" ca="1" si="816"/>
        <v>0.19822841537538305</v>
      </c>
      <c r="Q7474" t="str">
        <f t="shared" ca="1" si="817"/>
        <v>A</v>
      </c>
    </row>
    <row r="7475" spans="9:17" x14ac:dyDescent="0.25">
      <c r="I7475">
        <v>7474</v>
      </c>
      <c r="J7475">
        <f t="shared" ca="1" si="812"/>
        <v>-5.601992587051674E-2</v>
      </c>
      <c r="K7475">
        <f t="shared" ca="1" si="813"/>
        <v>1.5836322277699524</v>
      </c>
      <c r="L7475" t="str">
        <f t="shared" ca="1" si="814"/>
        <v>H</v>
      </c>
      <c r="N7475">
        <f t="shared" si="818"/>
        <v>7474</v>
      </c>
      <c r="O7475">
        <f t="shared" ca="1" si="815"/>
        <v>0.23887917733223202</v>
      </c>
      <c r="P7475">
        <f t="shared" ca="1" si="816"/>
        <v>1.2084187960789103</v>
      </c>
      <c r="Q7475" t="str">
        <f t="shared" ca="1" si="817"/>
        <v>H</v>
      </c>
    </row>
    <row r="7476" spans="9:17" x14ac:dyDescent="0.25">
      <c r="I7476">
        <v>7475</v>
      </c>
      <c r="J7476">
        <f t="shared" ca="1" si="812"/>
        <v>0.4177661076952075</v>
      </c>
      <c r="K7476">
        <f t="shared" ca="1" si="813"/>
        <v>1.0782947062739421</v>
      </c>
      <c r="L7476" t="str">
        <f t="shared" ca="1" si="814"/>
        <v>H</v>
      </c>
      <c r="N7476">
        <f t="shared" si="818"/>
        <v>7475</v>
      </c>
      <c r="O7476">
        <f t="shared" ca="1" si="815"/>
        <v>-0.92215111969465302</v>
      </c>
      <c r="P7476">
        <f t="shared" ca="1" si="816"/>
        <v>1.4419284833246835</v>
      </c>
      <c r="Q7476" t="str">
        <f t="shared" ca="1" si="817"/>
        <v>H</v>
      </c>
    </row>
    <row r="7477" spans="9:17" x14ac:dyDescent="0.25">
      <c r="I7477">
        <v>7476</v>
      </c>
      <c r="J7477">
        <f t="shared" ca="1" si="812"/>
        <v>1.0652122162957092</v>
      </c>
      <c r="K7477">
        <f t="shared" ca="1" si="813"/>
        <v>1.7867599164506822</v>
      </c>
      <c r="L7477" t="str">
        <f t="shared" ca="1" si="814"/>
        <v>H</v>
      </c>
      <c r="N7477">
        <f t="shared" si="818"/>
        <v>7476</v>
      </c>
      <c r="O7477">
        <f t="shared" ca="1" si="815"/>
        <v>1.0961504417263483</v>
      </c>
      <c r="P7477">
        <f t="shared" ca="1" si="816"/>
        <v>0.21434263251627073</v>
      </c>
      <c r="Q7477" t="str">
        <f t="shared" ca="1" si="817"/>
        <v>A</v>
      </c>
    </row>
    <row r="7478" spans="9:17" x14ac:dyDescent="0.25">
      <c r="I7478">
        <v>7477</v>
      </c>
      <c r="J7478">
        <f t="shared" ca="1" si="812"/>
        <v>1.3122375921399665</v>
      </c>
      <c r="K7478">
        <f t="shared" ca="1" si="813"/>
        <v>2.1524749104050764</v>
      </c>
      <c r="L7478" t="str">
        <f t="shared" ca="1" si="814"/>
        <v>H</v>
      </c>
      <c r="N7478">
        <f t="shared" si="818"/>
        <v>7477</v>
      </c>
      <c r="O7478">
        <f t="shared" ca="1" si="815"/>
        <v>-0.13188820410758306</v>
      </c>
      <c r="P7478">
        <f t="shared" ca="1" si="816"/>
        <v>1.5272185024525953</v>
      </c>
      <c r="Q7478" t="str">
        <f t="shared" ca="1" si="817"/>
        <v>H</v>
      </c>
    </row>
    <row r="7479" spans="9:17" x14ac:dyDescent="0.25">
      <c r="I7479">
        <v>7478</v>
      </c>
      <c r="J7479">
        <f t="shared" ca="1" si="812"/>
        <v>1.6410608378348148</v>
      </c>
      <c r="K7479">
        <f t="shared" ca="1" si="813"/>
        <v>2.8226823070567368</v>
      </c>
      <c r="L7479" t="str">
        <f t="shared" ca="1" si="814"/>
        <v>H</v>
      </c>
      <c r="N7479">
        <f t="shared" si="818"/>
        <v>7478</v>
      </c>
      <c r="O7479">
        <f t="shared" ca="1" si="815"/>
        <v>1.0622701549549327</v>
      </c>
      <c r="P7479">
        <f t="shared" ca="1" si="816"/>
        <v>1.7673965760095633</v>
      </c>
      <c r="Q7479" t="str">
        <f t="shared" ca="1" si="817"/>
        <v>H</v>
      </c>
    </row>
    <row r="7480" spans="9:17" x14ac:dyDescent="0.25">
      <c r="I7480">
        <v>7479</v>
      </c>
      <c r="J7480">
        <f t="shared" ca="1" si="812"/>
        <v>1.5586375383530735</v>
      </c>
      <c r="K7480">
        <f t="shared" ca="1" si="813"/>
        <v>1.6362208113661232</v>
      </c>
      <c r="L7480" t="str">
        <f t="shared" ca="1" si="814"/>
        <v>H</v>
      </c>
      <c r="N7480">
        <f t="shared" si="818"/>
        <v>7479</v>
      </c>
      <c r="O7480">
        <f t="shared" ca="1" si="815"/>
        <v>2.1399846180804483E-2</v>
      </c>
      <c r="P7480">
        <f t="shared" ca="1" si="816"/>
        <v>1.7898117311291262</v>
      </c>
      <c r="Q7480" t="str">
        <f t="shared" ca="1" si="817"/>
        <v>H</v>
      </c>
    </row>
    <row r="7481" spans="9:17" x14ac:dyDescent="0.25">
      <c r="I7481">
        <v>7480</v>
      </c>
      <c r="J7481">
        <f t="shared" ca="1" si="812"/>
        <v>0.43035961350691776</v>
      </c>
      <c r="K7481">
        <f t="shared" ca="1" si="813"/>
        <v>1.309249651713692</v>
      </c>
      <c r="L7481" t="str">
        <f t="shared" ca="1" si="814"/>
        <v>H</v>
      </c>
      <c r="N7481">
        <f t="shared" si="818"/>
        <v>7480</v>
      </c>
      <c r="O7481">
        <f t="shared" ca="1" si="815"/>
        <v>1.4566060778212304</v>
      </c>
      <c r="P7481">
        <f t="shared" ca="1" si="816"/>
        <v>1.3004934726010573</v>
      </c>
      <c r="Q7481" t="str">
        <f t="shared" ca="1" si="817"/>
        <v>A</v>
      </c>
    </row>
    <row r="7482" spans="9:17" x14ac:dyDescent="0.25">
      <c r="I7482">
        <v>7481</v>
      </c>
      <c r="J7482">
        <f t="shared" ca="1" si="812"/>
        <v>1.4655307595872498</v>
      </c>
      <c r="K7482">
        <f t="shared" ca="1" si="813"/>
        <v>1.1941330318892196</v>
      </c>
      <c r="L7482" t="str">
        <f t="shared" ca="1" si="814"/>
        <v>A</v>
      </c>
      <c r="N7482">
        <f t="shared" si="818"/>
        <v>7481</v>
      </c>
      <c r="O7482">
        <f t="shared" ca="1" si="815"/>
        <v>-3.2291778804807194</v>
      </c>
      <c r="P7482">
        <f t="shared" ca="1" si="816"/>
        <v>0.82710771469283251</v>
      </c>
      <c r="Q7482" t="str">
        <f t="shared" ca="1" si="817"/>
        <v>H</v>
      </c>
    </row>
    <row r="7483" spans="9:17" x14ac:dyDescent="0.25">
      <c r="I7483">
        <v>7482</v>
      </c>
      <c r="J7483">
        <f t="shared" ca="1" si="812"/>
        <v>-6.2573637264863313E-3</v>
      </c>
      <c r="K7483">
        <f t="shared" ca="1" si="813"/>
        <v>2.9813599524106196</v>
      </c>
      <c r="L7483" t="str">
        <f t="shared" ca="1" si="814"/>
        <v>H</v>
      </c>
      <c r="N7483">
        <f t="shared" si="818"/>
        <v>7482</v>
      </c>
      <c r="O7483">
        <f t="shared" ca="1" si="815"/>
        <v>-0.55652147326275991</v>
      </c>
      <c r="P7483">
        <f t="shared" ca="1" si="816"/>
        <v>0.55732021192355086</v>
      </c>
      <c r="Q7483" t="str">
        <f t="shared" ca="1" si="817"/>
        <v>H</v>
      </c>
    </row>
    <row r="7484" spans="9:17" x14ac:dyDescent="0.25">
      <c r="I7484">
        <v>7483</v>
      </c>
      <c r="J7484">
        <f t="shared" ca="1" si="812"/>
        <v>1.1886221807498285</v>
      </c>
      <c r="K7484">
        <f t="shared" ca="1" si="813"/>
        <v>3.383953010390595</v>
      </c>
      <c r="L7484" t="str">
        <f t="shared" ca="1" si="814"/>
        <v>H</v>
      </c>
      <c r="N7484">
        <f t="shared" si="818"/>
        <v>7483</v>
      </c>
      <c r="O7484">
        <f t="shared" ca="1" si="815"/>
        <v>1.9405642112862669</v>
      </c>
      <c r="P7484">
        <f t="shared" ca="1" si="816"/>
        <v>1.8361687840261851</v>
      </c>
      <c r="Q7484" t="str">
        <f t="shared" ca="1" si="817"/>
        <v>A</v>
      </c>
    </row>
    <row r="7485" spans="9:17" x14ac:dyDescent="0.25">
      <c r="I7485">
        <v>7484</v>
      </c>
      <c r="J7485">
        <f t="shared" ca="1" si="812"/>
        <v>0.78521479070373856</v>
      </c>
      <c r="K7485">
        <f t="shared" ca="1" si="813"/>
        <v>1.043453125967579</v>
      </c>
      <c r="L7485" t="str">
        <f t="shared" ca="1" si="814"/>
        <v>H</v>
      </c>
      <c r="N7485">
        <f t="shared" si="818"/>
        <v>7484</v>
      </c>
      <c r="O7485">
        <f t="shared" ca="1" si="815"/>
        <v>-0.91256884882005163</v>
      </c>
      <c r="P7485">
        <f t="shared" ca="1" si="816"/>
        <v>0.54656603921267444</v>
      </c>
      <c r="Q7485" t="str">
        <f t="shared" ca="1" si="817"/>
        <v>H</v>
      </c>
    </row>
    <row r="7486" spans="9:17" x14ac:dyDescent="0.25">
      <c r="I7486">
        <v>7485</v>
      </c>
      <c r="J7486">
        <f t="shared" ca="1" si="812"/>
        <v>1.9029794108193192</v>
      </c>
      <c r="K7486">
        <f t="shared" ca="1" si="813"/>
        <v>0.52668799660722865</v>
      </c>
      <c r="L7486" t="str">
        <f t="shared" ca="1" si="814"/>
        <v>A</v>
      </c>
      <c r="N7486">
        <f t="shared" si="818"/>
        <v>7485</v>
      </c>
      <c r="O7486">
        <f t="shared" ca="1" si="815"/>
        <v>0.76150495998433665</v>
      </c>
      <c r="P7486">
        <f t="shared" ca="1" si="816"/>
        <v>2.5971290686146098</v>
      </c>
      <c r="Q7486" t="str">
        <f t="shared" ca="1" si="817"/>
        <v>H</v>
      </c>
    </row>
    <row r="7487" spans="9:17" x14ac:dyDescent="0.25">
      <c r="I7487">
        <v>7486</v>
      </c>
      <c r="J7487">
        <f t="shared" ca="1" si="812"/>
        <v>1.2952176999919109</v>
      </c>
      <c r="K7487">
        <f t="shared" ca="1" si="813"/>
        <v>1.8294503442957446</v>
      </c>
      <c r="L7487" t="str">
        <f t="shared" ca="1" si="814"/>
        <v>H</v>
      </c>
      <c r="N7487">
        <f t="shared" si="818"/>
        <v>7486</v>
      </c>
      <c r="O7487">
        <f t="shared" ca="1" si="815"/>
        <v>0.40311418600662019</v>
      </c>
      <c r="P7487">
        <f t="shared" ca="1" si="816"/>
        <v>2.0342590838613197</v>
      </c>
      <c r="Q7487" t="str">
        <f t="shared" ca="1" si="817"/>
        <v>H</v>
      </c>
    </row>
    <row r="7488" spans="9:17" x14ac:dyDescent="0.25">
      <c r="I7488">
        <v>7487</v>
      </c>
      <c r="J7488">
        <f t="shared" ca="1" si="812"/>
        <v>1.3046846410829767</v>
      </c>
      <c r="K7488">
        <f t="shared" ca="1" si="813"/>
        <v>2.676801681452043</v>
      </c>
      <c r="L7488" t="str">
        <f t="shared" ca="1" si="814"/>
        <v>H</v>
      </c>
      <c r="N7488">
        <f t="shared" si="818"/>
        <v>7487</v>
      </c>
      <c r="O7488">
        <f t="shared" ca="1" si="815"/>
        <v>0.87992379282645228</v>
      </c>
      <c r="P7488">
        <f t="shared" ca="1" si="816"/>
        <v>1.7462018022723629</v>
      </c>
      <c r="Q7488" t="str">
        <f t="shared" ca="1" si="817"/>
        <v>H</v>
      </c>
    </row>
    <row r="7489" spans="9:17" x14ac:dyDescent="0.25">
      <c r="I7489">
        <v>7488</v>
      </c>
      <c r="J7489">
        <f t="shared" ca="1" si="812"/>
        <v>1.9351498119013604</v>
      </c>
      <c r="K7489">
        <f t="shared" ca="1" si="813"/>
        <v>0.46371742442517561</v>
      </c>
      <c r="L7489" t="str">
        <f t="shared" ca="1" si="814"/>
        <v>A</v>
      </c>
      <c r="N7489">
        <f t="shared" si="818"/>
        <v>7488</v>
      </c>
      <c r="O7489">
        <f t="shared" ca="1" si="815"/>
        <v>-0.35993551873409568</v>
      </c>
      <c r="P7489">
        <f t="shared" ca="1" si="816"/>
        <v>1.4574440639532065</v>
      </c>
      <c r="Q7489" t="str">
        <f t="shared" ca="1" si="817"/>
        <v>H</v>
      </c>
    </row>
    <row r="7490" spans="9:17" x14ac:dyDescent="0.25">
      <c r="I7490">
        <v>7489</v>
      </c>
      <c r="J7490">
        <f t="shared" ca="1" si="812"/>
        <v>2.4581748664140295</v>
      </c>
      <c r="K7490">
        <f t="shared" ca="1" si="813"/>
        <v>0.69654787988187183</v>
      </c>
      <c r="L7490" t="str">
        <f t="shared" ca="1" si="814"/>
        <v>A</v>
      </c>
      <c r="N7490">
        <f t="shared" si="818"/>
        <v>7489</v>
      </c>
      <c r="O7490">
        <f t="shared" ca="1" si="815"/>
        <v>1.7422630119643441</v>
      </c>
      <c r="P7490">
        <f t="shared" ca="1" si="816"/>
        <v>1.495970587563074</v>
      </c>
      <c r="Q7490" t="str">
        <f t="shared" ca="1" si="817"/>
        <v>A</v>
      </c>
    </row>
    <row r="7491" spans="9:17" x14ac:dyDescent="0.25">
      <c r="I7491">
        <v>7490</v>
      </c>
      <c r="J7491">
        <f t="shared" ref="J7491:J7554" ca="1" si="819">NORMINV(RAND(), $D$3,$F$3)</f>
        <v>0.32527209740458618</v>
      </c>
      <c r="K7491">
        <f t="shared" ref="K7491:K7554" ca="1" si="820">NORMINV(RAND(), $D$2,$F$2)</f>
        <v>1.9771939245940904</v>
      </c>
      <c r="L7491" t="str">
        <f t="shared" ref="L7491:L7554" ca="1" si="821">IF(J7491&gt;K7491, "A", IF(J7491=K7491, "T", "H"))</f>
        <v>H</v>
      </c>
      <c r="N7491">
        <f t="shared" si="818"/>
        <v>7490</v>
      </c>
      <c r="O7491">
        <f t="shared" ref="O7491:O7554" ca="1" si="822">NORMINV(RAND(), $D$11,$F$11)</f>
        <v>0.26389721090137425</v>
      </c>
      <c r="P7491">
        <f t="shared" ref="P7491:P7554" ca="1" si="823">NORMINV(RAND(), $D$10,$F$10)</f>
        <v>1.3271350441787231</v>
      </c>
      <c r="Q7491" t="str">
        <f t="shared" ref="Q7491:Q7554" ca="1" si="824">IF(O7491&gt;P7491, "A", IF(O7491=P7491, "T", "H"))</f>
        <v>H</v>
      </c>
    </row>
    <row r="7492" spans="9:17" x14ac:dyDescent="0.25">
      <c r="I7492">
        <v>7491</v>
      </c>
      <c r="J7492">
        <f t="shared" ca="1" si="819"/>
        <v>0.69665397174333143</v>
      </c>
      <c r="K7492">
        <f t="shared" ca="1" si="820"/>
        <v>1.5373248800303152</v>
      </c>
      <c r="L7492" t="str">
        <f t="shared" ca="1" si="821"/>
        <v>H</v>
      </c>
      <c r="N7492">
        <f t="shared" ref="N7492:N7555" si="825">N7491+1</f>
        <v>7491</v>
      </c>
      <c r="O7492">
        <f t="shared" ca="1" si="822"/>
        <v>2.3836816693524794</v>
      </c>
      <c r="P7492">
        <f t="shared" ca="1" si="823"/>
        <v>0.95178291108780588</v>
      </c>
      <c r="Q7492" t="str">
        <f t="shared" ca="1" si="824"/>
        <v>A</v>
      </c>
    </row>
    <row r="7493" spans="9:17" x14ac:dyDescent="0.25">
      <c r="I7493">
        <v>7492</v>
      </c>
      <c r="J7493">
        <f t="shared" ca="1" si="819"/>
        <v>0.34567596806680123</v>
      </c>
      <c r="K7493">
        <f t="shared" ca="1" si="820"/>
        <v>0.74166019070526967</v>
      </c>
      <c r="L7493" t="str">
        <f t="shared" ca="1" si="821"/>
        <v>H</v>
      </c>
      <c r="N7493">
        <f t="shared" si="825"/>
        <v>7492</v>
      </c>
      <c r="O7493">
        <f t="shared" ca="1" si="822"/>
        <v>0.87853530141188019</v>
      </c>
      <c r="P7493">
        <f t="shared" ca="1" si="823"/>
        <v>1.1473757544370415</v>
      </c>
      <c r="Q7493" t="str">
        <f t="shared" ca="1" si="824"/>
        <v>H</v>
      </c>
    </row>
    <row r="7494" spans="9:17" x14ac:dyDescent="0.25">
      <c r="I7494">
        <v>7493</v>
      </c>
      <c r="J7494">
        <f t="shared" ca="1" si="819"/>
        <v>2.6131363523790356</v>
      </c>
      <c r="K7494">
        <f t="shared" ca="1" si="820"/>
        <v>0.47886745298976785</v>
      </c>
      <c r="L7494" t="str">
        <f t="shared" ca="1" si="821"/>
        <v>A</v>
      </c>
      <c r="N7494">
        <f t="shared" si="825"/>
        <v>7493</v>
      </c>
      <c r="O7494">
        <f t="shared" ca="1" si="822"/>
        <v>0.78246541582578955</v>
      </c>
      <c r="P7494">
        <f t="shared" ca="1" si="823"/>
        <v>1.9335779641933717</v>
      </c>
      <c r="Q7494" t="str">
        <f t="shared" ca="1" si="824"/>
        <v>H</v>
      </c>
    </row>
    <row r="7495" spans="9:17" x14ac:dyDescent="0.25">
      <c r="I7495">
        <v>7494</v>
      </c>
      <c r="J7495">
        <f t="shared" ca="1" si="819"/>
        <v>2.1866382890715417</v>
      </c>
      <c r="K7495">
        <f t="shared" ca="1" si="820"/>
        <v>0.85770141920787424</v>
      </c>
      <c r="L7495" t="str">
        <f t="shared" ca="1" si="821"/>
        <v>A</v>
      </c>
      <c r="N7495">
        <f t="shared" si="825"/>
        <v>7494</v>
      </c>
      <c r="O7495">
        <f t="shared" ca="1" si="822"/>
        <v>0.85260556819721145</v>
      </c>
      <c r="P7495">
        <f t="shared" ca="1" si="823"/>
        <v>1.6509572493456628</v>
      </c>
      <c r="Q7495" t="str">
        <f t="shared" ca="1" si="824"/>
        <v>H</v>
      </c>
    </row>
    <row r="7496" spans="9:17" x14ac:dyDescent="0.25">
      <c r="I7496">
        <v>7495</v>
      </c>
      <c r="J7496">
        <f t="shared" ca="1" si="819"/>
        <v>1.2149906701172302</v>
      </c>
      <c r="K7496">
        <f t="shared" ca="1" si="820"/>
        <v>3.0723589392812078</v>
      </c>
      <c r="L7496" t="str">
        <f t="shared" ca="1" si="821"/>
        <v>H</v>
      </c>
      <c r="N7496">
        <f t="shared" si="825"/>
        <v>7495</v>
      </c>
      <c r="O7496">
        <f t="shared" ca="1" si="822"/>
        <v>1.5719545644533279</v>
      </c>
      <c r="P7496">
        <f t="shared" ca="1" si="823"/>
        <v>1.8852178534450879</v>
      </c>
      <c r="Q7496" t="str">
        <f t="shared" ca="1" si="824"/>
        <v>H</v>
      </c>
    </row>
    <row r="7497" spans="9:17" x14ac:dyDescent="0.25">
      <c r="I7497">
        <v>7496</v>
      </c>
      <c r="J7497">
        <f t="shared" ca="1" si="819"/>
        <v>5.7615793251383329E-2</v>
      </c>
      <c r="K7497">
        <f t="shared" ca="1" si="820"/>
        <v>1.773013749686781</v>
      </c>
      <c r="L7497" t="str">
        <f t="shared" ca="1" si="821"/>
        <v>H</v>
      </c>
      <c r="N7497">
        <f t="shared" si="825"/>
        <v>7496</v>
      </c>
      <c r="O7497">
        <f t="shared" ca="1" si="822"/>
        <v>0.48747970263399121</v>
      </c>
      <c r="P7497">
        <f t="shared" ca="1" si="823"/>
        <v>1.3428407781351293</v>
      </c>
      <c r="Q7497" t="str">
        <f t="shared" ca="1" si="824"/>
        <v>H</v>
      </c>
    </row>
    <row r="7498" spans="9:17" x14ac:dyDescent="0.25">
      <c r="I7498">
        <v>7497</v>
      </c>
      <c r="J7498">
        <f t="shared" ca="1" si="819"/>
        <v>0.47607761777389679</v>
      </c>
      <c r="K7498">
        <f t="shared" ca="1" si="820"/>
        <v>2.3274677065952831</v>
      </c>
      <c r="L7498" t="str">
        <f t="shared" ca="1" si="821"/>
        <v>H</v>
      </c>
      <c r="N7498">
        <f t="shared" si="825"/>
        <v>7497</v>
      </c>
      <c r="O7498">
        <f t="shared" ca="1" si="822"/>
        <v>1.2569491677011615</v>
      </c>
      <c r="P7498">
        <f t="shared" ca="1" si="823"/>
        <v>1.8896753231009034</v>
      </c>
      <c r="Q7498" t="str">
        <f t="shared" ca="1" si="824"/>
        <v>H</v>
      </c>
    </row>
    <row r="7499" spans="9:17" x14ac:dyDescent="0.25">
      <c r="I7499">
        <v>7498</v>
      </c>
      <c r="J7499">
        <f t="shared" ca="1" si="819"/>
        <v>0.49949158903228669</v>
      </c>
      <c r="K7499">
        <f t="shared" ca="1" si="820"/>
        <v>0.69021851843608106</v>
      </c>
      <c r="L7499" t="str">
        <f t="shared" ca="1" si="821"/>
        <v>H</v>
      </c>
      <c r="N7499">
        <f t="shared" si="825"/>
        <v>7498</v>
      </c>
      <c r="O7499">
        <f t="shared" ca="1" si="822"/>
        <v>0.92741875487505498</v>
      </c>
      <c r="P7499">
        <f t="shared" ca="1" si="823"/>
        <v>3.4013958912768931</v>
      </c>
      <c r="Q7499" t="str">
        <f t="shared" ca="1" si="824"/>
        <v>H</v>
      </c>
    </row>
    <row r="7500" spans="9:17" x14ac:dyDescent="0.25">
      <c r="I7500">
        <v>7499</v>
      </c>
      <c r="J7500">
        <f t="shared" ca="1" si="819"/>
        <v>2.5333968477269</v>
      </c>
      <c r="K7500">
        <f t="shared" ca="1" si="820"/>
        <v>0.24121611684342303</v>
      </c>
      <c r="L7500" t="str">
        <f t="shared" ca="1" si="821"/>
        <v>A</v>
      </c>
      <c r="N7500">
        <f t="shared" si="825"/>
        <v>7499</v>
      </c>
      <c r="O7500">
        <f t="shared" ca="1" si="822"/>
        <v>-0.71109843456693111</v>
      </c>
      <c r="P7500">
        <f t="shared" ca="1" si="823"/>
        <v>0.97062180504525564</v>
      </c>
      <c r="Q7500" t="str">
        <f t="shared" ca="1" si="824"/>
        <v>H</v>
      </c>
    </row>
    <row r="7501" spans="9:17" x14ac:dyDescent="0.25">
      <c r="I7501">
        <v>7500</v>
      </c>
      <c r="J7501">
        <f t="shared" ca="1" si="819"/>
        <v>-0.24837895928181819</v>
      </c>
      <c r="K7501">
        <f t="shared" ca="1" si="820"/>
        <v>1.6123543777547922</v>
      </c>
      <c r="L7501" t="str">
        <f t="shared" ca="1" si="821"/>
        <v>H</v>
      </c>
      <c r="N7501">
        <f t="shared" si="825"/>
        <v>7500</v>
      </c>
      <c r="O7501">
        <f t="shared" ca="1" si="822"/>
        <v>2.3632535596307829</v>
      </c>
      <c r="P7501">
        <f t="shared" ca="1" si="823"/>
        <v>9.7280155701201965E-2</v>
      </c>
      <c r="Q7501" t="str">
        <f t="shared" ca="1" si="824"/>
        <v>A</v>
      </c>
    </row>
    <row r="7502" spans="9:17" x14ac:dyDescent="0.25">
      <c r="I7502">
        <v>7501</v>
      </c>
      <c r="J7502">
        <f t="shared" ca="1" si="819"/>
        <v>-0.66763950089197488</v>
      </c>
      <c r="K7502">
        <f t="shared" ca="1" si="820"/>
        <v>3.085750528822393</v>
      </c>
      <c r="L7502" t="str">
        <f t="shared" ca="1" si="821"/>
        <v>H</v>
      </c>
      <c r="N7502">
        <f t="shared" si="825"/>
        <v>7501</v>
      </c>
      <c r="O7502">
        <f t="shared" ca="1" si="822"/>
        <v>-0.2540912499587199</v>
      </c>
      <c r="P7502">
        <f t="shared" ca="1" si="823"/>
        <v>1.7251801133690454</v>
      </c>
      <c r="Q7502" t="str">
        <f t="shared" ca="1" si="824"/>
        <v>H</v>
      </c>
    </row>
    <row r="7503" spans="9:17" x14ac:dyDescent="0.25">
      <c r="I7503">
        <v>7502</v>
      </c>
      <c r="J7503">
        <f t="shared" ca="1" si="819"/>
        <v>1.3354709429625298</v>
      </c>
      <c r="K7503">
        <f t="shared" ca="1" si="820"/>
        <v>0.63945555403854071</v>
      </c>
      <c r="L7503" t="str">
        <f t="shared" ca="1" si="821"/>
        <v>A</v>
      </c>
      <c r="N7503">
        <f t="shared" si="825"/>
        <v>7502</v>
      </c>
      <c r="O7503">
        <f t="shared" ca="1" si="822"/>
        <v>-0.35305950630892957</v>
      </c>
      <c r="P7503">
        <f t="shared" ca="1" si="823"/>
        <v>2.0358587257606979</v>
      </c>
      <c r="Q7503" t="str">
        <f t="shared" ca="1" si="824"/>
        <v>H</v>
      </c>
    </row>
    <row r="7504" spans="9:17" x14ac:dyDescent="0.25">
      <c r="I7504">
        <v>7503</v>
      </c>
      <c r="J7504">
        <f t="shared" ca="1" si="819"/>
        <v>0.11747405159809776</v>
      </c>
      <c r="K7504">
        <f t="shared" ca="1" si="820"/>
        <v>2.2781280204421659</v>
      </c>
      <c r="L7504" t="str">
        <f t="shared" ca="1" si="821"/>
        <v>H</v>
      </c>
      <c r="N7504">
        <f t="shared" si="825"/>
        <v>7503</v>
      </c>
      <c r="O7504">
        <f t="shared" ca="1" si="822"/>
        <v>0.64684004679973606</v>
      </c>
      <c r="P7504">
        <f t="shared" ca="1" si="823"/>
        <v>-0.10417751367580874</v>
      </c>
      <c r="Q7504" t="str">
        <f t="shared" ca="1" si="824"/>
        <v>A</v>
      </c>
    </row>
    <row r="7505" spans="9:17" x14ac:dyDescent="0.25">
      <c r="I7505">
        <v>7504</v>
      </c>
      <c r="J7505">
        <f t="shared" ca="1" si="819"/>
        <v>1.1007654073630149</v>
      </c>
      <c r="K7505">
        <f t="shared" ca="1" si="820"/>
        <v>1.3174376316057108</v>
      </c>
      <c r="L7505" t="str">
        <f t="shared" ca="1" si="821"/>
        <v>H</v>
      </c>
      <c r="N7505">
        <f t="shared" si="825"/>
        <v>7504</v>
      </c>
      <c r="O7505">
        <f t="shared" ca="1" si="822"/>
        <v>-0.37612709115049148</v>
      </c>
      <c r="P7505">
        <f t="shared" ca="1" si="823"/>
        <v>1.3223008118301842</v>
      </c>
      <c r="Q7505" t="str">
        <f t="shared" ca="1" si="824"/>
        <v>H</v>
      </c>
    </row>
    <row r="7506" spans="9:17" x14ac:dyDescent="0.25">
      <c r="I7506">
        <v>7505</v>
      </c>
      <c r="J7506">
        <f t="shared" ca="1" si="819"/>
        <v>0.46896462690521412</v>
      </c>
      <c r="K7506">
        <f t="shared" ca="1" si="820"/>
        <v>0.82435272212602362</v>
      </c>
      <c r="L7506" t="str">
        <f t="shared" ca="1" si="821"/>
        <v>H</v>
      </c>
      <c r="N7506">
        <f t="shared" si="825"/>
        <v>7505</v>
      </c>
      <c r="O7506">
        <f t="shared" ca="1" si="822"/>
        <v>-1.0639658448345048</v>
      </c>
      <c r="P7506">
        <f t="shared" ca="1" si="823"/>
        <v>-4.2135748137255291E-3</v>
      </c>
      <c r="Q7506" t="str">
        <f t="shared" ca="1" si="824"/>
        <v>H</v>
      </c>
    </row>
    <row r="7507" spans="9:17" x14ac:dyDescent="0.25">
      <c r="I7507">
        <v>7506</v>
      </c>
      <c r="J7507">
        <f t="shared" ca="1" si="819"/>
        <v>-2.5111523510928935E-2</v>
      </c>
      <c r="K7507">
        <f t="shared" ca="1" si="820"/>
        <v>1.8142795637647713</v>
      </c>
      <c r="L7507" t="str">
        <f t="shared" ca="1" si="821"/>
        <v>H</v>
      </c>
      <c r="N7507">
        <f t="shared" si="825"/>
        <v>7506</v>
      </c>
      <c r="O7507">
        <f t="shared" ca="1" si="822"/>
        <v>0.88000285333376671</v>
      </c>
      <c r="P7507">
        <f t="shared" ca="1" si="823"/>
        <v>1.5309055777684477</v>
      </c>
      <c r="Q7507" t="str">
        <f t="shared" ca="1" si="824"/>
        <v>H</v>
      </c>
    </row>
    <row r="7508" spans="9:17" x14ac:dyDescent="0.25">
      <c r="I7508">
        <v>7507</v>
      </c>
      <c r="J7508">
        <f t="shared" ca="1" si="819"/>
        <v>1.233674820952992</v>
      </c>
      <c r="K7508">
        <f t="shared" ca="1" si="820"/>
        <v>1.1686617795871508</v>
      </c>
      <c r="L7508" t="str">
        <f t="shared" ca="1" si="821"/>
        <v>A</v>
      </c>
      <c r="N7508">
        <f t="shared" si="825"/>
        <v>7507</v>
      </c>
      <c r="O7508">
        <f t="shared" ca="1" si="822"/>
        <v>0.33968737746874778</v>
      </c>
      <c r="P7508">
        <f t="shared" ca="1" si="823"/>
        <v>2.0050128112111851</v>
      </c>
      <c r="Q7508" t="str">
        <f t="shared" ca="1" si="824"/>
        <v>H</v>
      </c>
    </row>
    <row r="7509" spans="9:17" x14ac:dyDescent="0.25">
      <c r="I7509">
        <v>7508</v>
      </c>
      <c r="J7509">
        <f t="shared" ca="1" si="819"/>
        <v>1.7130796171606693</v>
      </c>
      <c r="K7509">
        <f t="shared" ca="1" si="820"/>
        <v>0.95983734894001915</v>
      </c>
      <c r="L7509" t="str">
        <f t="shared" ca="1" si="821"/>
        <v>A</v>
      </c>
      <c r="N7509">
        <f t="shared" si="825"/>
        <v>7508</v>
      </c>
      <c r="O7509">
        <f t="shared" ca="1" si="822"/>
        <v>0.85924537034761195</v>
      </c>
      <c r="P7509">
        <f t="shared" ca="1" si="823"/>
        <v>3.47189611347107</v>
      </c>
      <c r="Q7509" t="str">
        <f t="shared" ca="1" si="824"/>
        <v>H</v>
      </c>
    </row>
    <row r="7510" spans="9:17" x14ac:dyDescent="0.25">
      <c r="I7510">
        <v>7509</v>
      </c>
      <c r="J7510">
        <f t="shared" ca="1" si="819"/>
        <v>-9.4954571614159766E-2</v>
      </c>
      <c r="K7510">
        <f t="shared" ca="1" si="820"/>
        <v>1.5508208159342178</v>
      </c>
      <c r="L7510" t="str">
        <f t="shared" ca="1" si="821"/>
        <v>H</v>
      </c>
      <c r="N7510">
        <f t="shared" si="825"/>
        <v>7509</v>
      </c>
      <c r="O7510">
        <f t="shared" ca="1" si="822"/>
        <v>1.1991376706490078</v>
      </c>
      <c r="P7510">
        <f t="shared" ca="1" si="823"/>
        <v>1.1348455077156725</v>
      </c>
      <c r="Q7510" t="str">
        <f t="shared" ca="1" si="824"/>
        <v>A</v>
      </c>
    </row>
    <row r="7511" spans="9:17" x14ac:dyDescent="0.25">
      <c r="I7511">
        <v>7510</v>
      </c>
      <c r="J7511">
        <f t="shared" ca="1" si="819"/>
        <v>0.85670317772286664</v>
      </c>
      <c r="K7511">
        <f t="shared" ca="1" si="820"/>
        <v>0.90066087919015536</v>
      </c>
      <c r="L7511" t="str">
        <f t="shared" ca="1" si="821"/>
        <v>H</v>
      </c>
      <c r="N7511">
        <f t="shared" si="825"/>
        <v>7510</v>
      </c>
      <c r="O7511">
        <f t="shared" ca="1" si="822"/>
        <v>1.324164322047015</v>
      </c>
      <c r="P7511">
        <f t="shared" ca="1" si="823"/>
        <v>0.21773486810698528</v>
      </c>
      <c r="Q7511" t="str">
        <f t="shared" ca="1" si="824"/>
        <v>A</v>
      </c>
    </row>
    <row r="7512" spans="9:17" x14ac:dyDescent="0.25">
      <c r="I7512">
        <v>7511</v>
      </c>
      <c r="J7512">
        <f t="shared" ca="1" si="819"/>
        <v>1.3350281712545196</v>
      </c>
      <c r="K7512">
        <f t="shared" ca="1" si="820"/>
        <v>1.569477070328664</v>
      </c>
      <c r="L7512" t="str">
        <f t="shared" ca="1" si="821"/>
        <v>H</v>
      </c>
      <c r="N7512">
        <f t="shared" si="825"/>
        <v>7511</v>
      </c>
      <c r="O7512">
        <f t="shared" ca="1" si="822"/>
        <v>-1.4383903694658293</v>
      </c>
      <c r="P7512">
        <f t="shared" ca="1" si="823"/>
        <v>-0.11620616483248747</v>
      </c>
      <c r="Q7512" t="str">
        <f t="shared" ca="1" si="824"/>
        <v>H</v>
      </c>
    </row>
    <row r="7513" spans="9:17" x14ac:dyDescent="0.25">
      <c r="I7513">
        <v>7512</v>
      </c>
      <c r="J7513">
        <f t="shared" ca="1" si="819"/>
        <v>-0.18254037004381685</v>
      </c>
      <c r="K7513">
        <f t="shared" ca="1" si="820"/>
        <v>2.2854489169758248</v>
      </c>
      <c r="L7513" t="str">
        <f t="shared" ca="1" si="821"/>
        <v>H</v>
      </c>
      <c r="N7513">
        <f t="shared" si="825"/>
        <v>7512</v>
      </c>
      <c r="O7513">
        <f t="shared" ca="1" si="822"/>
        <v>1.1152298751170906</v>
      </c>
      <c r="P7513">
        <f t="shared" ca="1" si="823"/>
        <v>1.7383031097827737</v>
      </c>
      <c r="Q7513" t="str">
        <f t="shared" ca="1" si="824"/>
        <v>H</v>
      </c>
    </row>
    <row r="7514" spans="9:17" x14ac:dyDescent="0.25">
      <c r="I7514">
        <v>7513</v>
      </c>
      <c r="J7514">
        <f t="shared" ca="1" si="819"/>
        <v>2.0766760370911976</v>
      </c>
      <c r="K7514">
        <f t="shared" ca="1" si="820"/>
        <v>2.0544446198635535</v>
      </c>
      <c r="L7514" t="str">
        <f t="shared" ca="1" si="821"/>
        <v>A</v>
      </c>
      <c r="N7514">
        <f t="shared" si="825"/>
        <v>7513</v>
      </c>
      <c r="O7514">
        <f t="shared" ca="1" si="822"/>
        <v>0.70868869005451685</v>
      </c>
      <c r="P7514">
        <f t="shared" ca="1" si="823"/>
        <v>0.53904314984852908</v>
      </c>
      <c r="Q7514" t="str">
        <f t="shared" ca="1" si="824"/>
        <v>A</v>
      </c>
    </row>
    <row r="7515" spans="9:17" x14ac:dyDescent="0.25">
      <c r="I7515">
        <v>7514</v>
      </c>
      <c r="J7515">
        <f t="shared" ca="1" si="819"/>
        <v>1.3604493412518015</v>
      </c>
      <c r="K7515">
        <f t="shared" ca="1" si="820"/>
        <v>-0.35026858813941497</v>
      </c>
      <c r="L7515" t="str">
        <f t="shared" ca="1" si="821"/>
        <v>A</v>
      </c>
      <c r="N7515">
        <f t="shared" si="825"/>
        <v>7514</v>
      </c>
      <c r="O7515">
        <f t="shared" ca="1" si="822"/>
        <v>0.48994475965046769</v>
      </c>
      <c r="P7515">
        <f t="shared" ca="1" si="823"/>
        <v>1.8651022570655145</v>
      </c>
      <c r="Q7515" t="str">
        <f t="shared" ca="1" si="824"/>
        <v>H</v>
      </c>
    </row>
    <row r="7516" spans="9:17" x14ac:dyDescent="0.25">
      <c r="I7516">
        <v>7515</v>
      </c>
      <c r="J7516">
        <f t="shared" ca="1" si="819"/>
        <v>2.9000497417333717</v>
      </c>
      <c r="K7516">
        <f t="shared" ca="1" si="820"/>
        <v>1.0919906393312906</v>
      </c>
      <c r="L7516" t="str">
        <f t="shared" ca="1" si="821"/>
        <v>A</v>
      </c>
      <c r="N7516">
        <f t="shared" si="825"/>
        <v>7515</v>
      </c>
      <c r="O7516">
        <f t="shared" ca="1" si="822"/>
        <v>-0.50809643528753257</v>
      </c>
      <c r="P7516">
        <f t="shared" ca="1" si="823"/>
        <v>1.3421374314782624</v>
      </c>
      <c r="Q7516" t="str">
        <f t="shared" ca="1" si="824"/>
        <v>H</v>
      </c>
    </row>
    <row r="7517" spans="9:17" x14ac:dyDescent="0.25">
      <c r="I7517">
        <v>7516</v>
      </c>
      <c r="J7517">
        <f t="shared" ca="1" si="819"/>
        <v>1.508036415374689</v>
      </c>
      <c r="K7517">
        <f t="shared" ca="1" si="820"/>
        <v>1.5562580369069787</v>
      </c>
      <c r="L7517" t="str">
        <f t="shared" ca="1" si="821"/>
        <v>H</v>
      </c>
      <c r="N7517">
        <f t="shared" si="825"/>
        <v>7516</v>
      </c>
      <c r="O7517">
        <f t="shared" ca="1" si="822"/>
        <v>3.9905753252143921</v>
      </c>
      <c r="P7517">
        <f t="shared" ca="1" si="823"/>
        <v>1.5536391965344012</v>
      </c>
      <c r="Q7517" t="str">
        <f t="shared" ca="1" si="824"/>
        <v>A</v>
      </c>
    </row>
    <row r="7518" spans="9:17" x14ac:dyDescent="0.25">
      <c r="I7518">
        <v>7517</v>
      </c>
      <c r="J7518">
        <f t="shared" ca="1" si="819"/>
        <v>1.1354688434749689</v>
      </c>
      <c r="K7518">
        <f t="shared" ca="1" si="820"/>
        <v>1.5722751543963014</v>
      </c>
      <c r="L7518" t="str">
        <f t="shared" ca="1" si="821"/>
        <v>H</v>
      </c>
      <c r="N7518">
        <f t="shared" si="825"/>
        <v>7517</v>
      </c>
      <c r="O7518">
        <f t="shared" ca="1" si="822"/>
        <v>1.2675477535262876</v>
      </c>
      <c r="P7518">
        <f t="shared" ca="1" si="823"/>
        <v>1.188380656845236</v>
      </c>
      <c r="Q7518" t="str">
        <f t="shared" ca="1" si="824"/>
        <v>A</v>
      </c>
    </row>
    <row r="7519" spans="9:17" x14ac:dyDescent="0.25">
      <c r="I7519">
        <v>7518</v>
      </c>
      <c r="J7519">
        <f t="shared" ca="1" si="819"/>
        <v>1.4411580596704827</v>
      </c>
      <c r="K7519">
        <f t="shared" ca="1" si="820"/>
        <v>0.75287159126275527</v>
      </c>
      <c r="L7519" t="str">
        <f t="shared" ca="1" si="821"/>
        <v>A</v>
      </c>
      <c r="N7519">
        <f t="shared" si="825"/>
        <v>7518</v>
      </c>
      <c r="O7519">
        <f t="shared" ca="1" si="822"/>
        <v>0.67627930377903722</v>
      </c>
      <c r="P7519">
        <f t="shared" ca="1" si="823"/>
        <v>-0.5508596762824407</v>
      </c>
      <c r="Q7519" t="str">
        <f t="shared" ca="1" si="824"/>
        <v>A</v>
      </c>
    </row>
    <row r="7520" spans="9:17" x14ac:dyDescent="0.25">
      <c r="I7520">
        <v>7519</v>
      </c>
      <c r="J7520">
        <f t="shared" ca="1" si="819"/>
        <v>0.7633071160431224</v>
      </c>
      <c r="K7520">
        <f t="shared" ca="1" si="820"/>
        <v>1.3123741021311455</v>
      </c>
      <c r="L7520" t="str">
        <f t="shared" ca="1" si="821"/>
        <v>H</v>
      </c>
      <c r="N7520">
        <f t="shared" si="825"/>
        <v>7519</v>
      </c>
      <c r="O7520">
        <f t="shared" ca="1" si="822"/>
        <v>-0.66034280710087723</v>
      </c>
      <c r="P7520">
        <f t="shared" ca="1" si="823"/>
        <v>2.0159494708139865</v>
      </c>
      <c r="Q7520" t="str">
        <f t="shared" ca="1" si="824"/>
        <v>H</v>
      </c>
    </row>
    <row r="7521" spans="9:17" x14ac:dyDescent="0.25">
      <c r="I7521">
        <v>7520</v>
      </c>
      <c r="J7521">
        <f t="shared" ca="1" si="819"/>
        <v>0.29373945654186773</v>
      </c>
      <c r="K7521">
        <f t="shared" ca="1" si="820"/>
        <v>1.2986642545567937</v>
      </c>
      <c r="L7521" t="str">
        <f t="shared" ca="1" si="821"/>
        <v>H</v>
      </c>
      <c r="N7521">
        <f t="shared" si="825"/>
        <v>7520</v>
      </c>
      <c r="O7521">
        <f t="shared" ca="1" si="822"/>
        <v>0.76128069715148361</v>
      </c>
      <c r="P7521">
        <f t="shared" ca="1" si="823"/>
        <v>2.1448095711158177</v>
      </c>
      <c r="Q7521" t="str">
        <f t="shared" ca="1" si="824"/>
        <v>H</v>
      </c>
    </row>
    <row r="7522" spans="9:17" x14ac:dyDescent="0.25">
      <c r="I7522">
        <v>7521</v>
      </c>
      <c r="J7522">
        <f t="shared" ca="1" si="819"/>
        <v>1.2224920032393345</v>
      </c>
      <c r="K7522">
        <f t="shared" ca="1" si="820"/>
        <v>1.8151997674078491</v>
      </c>
      <c r="L7522" t="str">
        <f t="shared" ca="1" si="821"/>
        <v>H</v>
      </c>
      <c r="N7522">
        <f t="shared" si="825"/>
        <v>7521</v>
      </c>
      <c r="O7522">
        <f t="shared" ca="1" si="822"/>
        <v>0.50590301359298606</v>
      </c>
      <c r="P7522">
        <f t="shared" ca="1" si="823"/>
        <v>2.1557942227660605</v>
      </c>
      <c r="Q7522" t="str">
        <f t="shared" ca="1" si="824"/>
        <v>H</v>
      </c>
    </row>
    <row r="7523" spans="9:17" x14ac:dyDescent="0.25">
      <c r="I7523">
        <v>7522</v>
      </c>
      <c r="J7523">
        <f t="shared" ca="1" si="819"/>
        <v>1.4212973612113282</v>
      </c>
      <c r="K7523">
        <f t="shared" ca="1" si="820"/>
        <v>0.94355124864463424</v>
      </c>
      <c r="L7523" t="str">
        <f t="shared" ca="1" si="821"/>
        <v>A</v>
      </c>
      <c r="N7523">
        <f t="shared" si="825"/>
        <v>7522</v>
      </c>
      <c r="O7523">
        <f t="shared" ca="1" si="822"/>
        <v>1.8182356487606544</v>
      </c>
      <c r="P7523">
        <f t="shared" ca="1" si="823"/>
        <v>2.1568731455844232</v>
      </c>
      <c r="Q7523" t="str">
        <f t="shared" ca="1" si="824"/>
        <v>H</v>
      </c>
    </row>
    <row r="7524" spans="9:17" x14ac:dyDescent="0.25">
      <c r="I7524">
        <v>7523</v>
      </c>
      <c r="J7524">
        <f t="shared" ca="1" si="819"/>
        <v>0.68571023081993143</v>
      </c>
      <c r="K7524">
        <f t="shared" ca="1" si="820"/>
        <v>1.4641278767630239</v>
      </c>
      <c r="L7524" t="str">
        <f t="shared" ca="1" si="821"/>
        <v>H</v>
      </c>
      <c r="N7524">
        <f t="shared" si="825"/>
        <v>7523</v>
      </c>
      <c r="O7524">
        <f t="shared" ca="1" si="822"/>
        <v>1.5247962953232883</v>
      </c>
      <c r="P7524">
        <f t="shared" ca="1" si="823"/>
        <v>0.81494085068045385</v>
      </c>
      <c r="Q7524" t="str">
        <f t="shared" ca="1" si="824"/>
        <v>A</v>
      </c>
    </row>
    <row r="7525" spans="9:17" x14ac:dyDescent="0.25">
      <c r="I7525">
        <v>7524</v>
      </c>
      <c r="J7525">
        <f t="shared" ca="1" si="819"/>
        <v>0.45665249947491593</v>
      </c>
      <c r="K7525">
        <f t="shared" ca="1" si="820"/>
        <v>1.0641689082340813</v>
      </c>
      <c r="L7525" t="str">
        <f t="shared" ca="1" si="821"/>
        <v>H</v>
      </c>
      <c r="N7525">
        <f t="shared" si="825"/>
        <v>7524</v>
      </c>
      <c r="O7525">
        <f t="shared" ca="1" si="822"/>
        <v>0.62847139295893084</v>
      </c>
      <c r="P7525">
        <f t="shared" ca="1" si="823"/>
        <v>1.7647587653400261</v>
      </c>
      <c r="Q7525" t="str">
        <f t="shared" ca="1" si="824"/>
        <v>H</v>
      </c>
    </row>
    <row r="7526" spans="9:17" x14ac:dyDescent="0.25">
      <c r="I7526">
        <v>7525</v>
      </c>
      <c r="J7526">
        <f t="shared" ca="1" si="819"/>
        <v>2.1018760459795933</v>
      </c>
      <c r="K7526">
        <f t="shared" ca="1" si="820"/>
        <v>2.305396035402687</v>
      </c>
      <c r="L7526" t="str">
        <f t="shared" ca="1" si="821"/>
        <v>H</v>
      </c>
      <c r="N7526">
        <f t="shared" si="825"/>
        <v>7525</v>
      </c>
      <c r="O7526">
        <f t="shared" ca="1" si="822"/>
        <v>-0.86560772676134934</v>
      </c>
      <c r="P7526">
        <f t="shared" ca="1" si="823"/>
        <v>-0.27779456835709482</v>
      </c>
      <c r="Q7526" t="str">
        <f t="shared" ca="1" si="824"/>
        <v>H</v>
      </c>
    </row>
    <row r="7527" spans="9:17" x14ac:dyDescent="0.25">
      <c r="I7527">
        <v>7526</v>
      </c>
      <c r="J7527">
        <f t="shared" ca="1" si="819"/>
        <v>1.5465193051212092</v>
      </c>
      <c r="K7527">
        <f t="shared" ca="1" si="820"/>
        <v>1.7740397164798041</v>
      </c>
      <c r="L7527" t="str">
        <f t="shared" ca="1" si="821"/>
        <v>H</v>
      </c>
      <c r="N7527">
        <f t="shared" si="825"/>
        <v>7526</v>
      </c>
      <c r="O7527">
        <f t="shared" ca="1" si="822"/>
        <v>1.5074088354671431</v>
      </c>
      <c r="P7527">
        <f t="shared" ca="1" si="823"/>
        <v>1.7643841114082903</v>
      </c>
      <c r="Q7527" t="str">
        <f t="shared" ca="1" si="824"/>
        <v>H</v>
      </c>
    </row>
    <row r="7528" spans="9:17" x14ac:dyDescent="0.25">
      <c r="I7528">
        <v>7527</v>
      </c>
      <c r="J7528">
        <f t="shared" ca="1" si="819"/>
        <v>0.36029748318604282</v>
      </c>
      <c r="K7528">
        <f t="shared" ca="1" si="820"/>
        <v>1.8744631154803966</v>
      </c>
      <c r="L7528" t="str">
        <f t="shared" ca="1" si="821"/>
        <v>H</v>
      </c>
      <c r="N7528">
        <f t="shared" si="825"/>
        <v>7527</v>
      </c>
      <c r="O7528">
        <f t="shared" ca="1" si="822"/>
        <v>2.1336754628144305</v>
      </c>
      <c r="P7528">
        <f t="shared" ca="1" si="823"/>
        <v>1.4045717498235137</v>
      </c>
      <c r="Q7528" t="str">
        <f t="shared" ca="1" si="824"/>
        <v>A</v>
      </c>
    </row>
    <row r="7529" spans="9:17" x14ac:dyDescent="0.25">
      <c r="I7529">
        <v>7528</v>
      </c>
      <c r="J7529">
        <f t="shared" ca="1" si="819"/>
        <v>0.90316721323093574</v>
      </c>
      <c r="K7529">
        <f t="shared" ca="1" si="820"/>
        <v>2.5344145333016215</v>
      </c>
      <c r="L7529" t="str">
        <f t="shared" ca="1" si="821"/>
        <v>H</v>
      </c>
      <c r="N7529">
        <f t="shared" si="825"/>
        <v>7528</v>
      </c>
      <c r="O7529">
        <f t="shared" ca="1" si="822"/>
        <v>-0.16906798075932028</v>
      </c>
      <c r="P7529">
        <f t="shared" ca="1" si="823"/>
        <v>0.96100048067419674</v>
      </c>
      <c r="Q7529" t="str">
        <f t="shared" ca="1" si="824"/>
        <v>H</v>
      </c>
    </row>
    <row r="7530" spans="9:17" x14ac:dyDescent="0.25">
      <c r="I7530">
        <v>7529</v>
      </c>
      <c r="J7530">
        <f t="shared" ca="1" si="819"/>
        <v>1.5332328906428376</v>
      </c>
      <c r="K7530">
        <f t="shared" ca="1" si="820"/>
        <v>1.1501788820159256</v>
      </c>
      <c r="L7530" t="str">
        <f t="shared" ca="1" si="821"/>
        <v>A</v>
      </c>
      <c r="N7530">
        <f t="shared" si="825"/>
        <v>7529</v>
      </c>
      <c r="O7530">
        <f t="shared" ca="1" si="822"/>
        <v>2.4745477861518599</v>
      </c>
      <c r="P7530">
        <f t="shared" ca="1" si="823"/>
        <v>2.1289685530476947</v>
      </c>
      <c r="Q7530" t="str">
        <f t="shared" ca="1" si="824"/>
        <v>A</v>
      </c>
    </row>
    <row r="7531" spans="9:17" x14ac:dyDescent="0.25">
      <c r="I7531">
        <v>7530</v>
      </c>
      <c r="J7531">
        <f t="shared" ca="1" si="819"/>
        <v>2.8184403732926699</v>
      </c>
      <c r="K7531">
        <f t="shared" ca="1" si="820"/>
        <v>1.3444925472677431</v>
      </c>
      <c r="L7531" t="str">
        <f t="shared" ca="1" si="821"/>
        <v>A</v>
      </c>
      <c r="N7531">
        <f t="shared" si="825"/>
        <v>7530</v>
      </c>
      <c r="O7531">
        <f t="shared" ca="1" si="822"/>
        <v>1.1362482694874956</v>
      </c>
      <c r="P7531">
        <f t="shared" ca="1" si="823"/>
        <v>2.4542961713581857</v>
      </c>
      <c r="Q7531" t="str">
        <f t="shared" ca="1" si="824"/>
        <v>H</v>
      </c>
    </row>
    <row r="7532" spans="9:17" x14ac:dyDescent="0.25">
      <c r="I7532">
        <v>7531</v>
      </c>
      <c r="J7532">
        <f t="shared" ca="1" si="819"/>
        <v>1.2974507613241599</v>
      </c>
      <c r="K7532">
        <f t="shared" ca="1" si="820"/>
        <v>2.1973581316070794</v>
      </c>
      <c r="L7532" t="str">
        <f t="shared" ca="1" si="821"/>
        <v>H</v>
      </c>
      <c r="N7532">
        <f t="shared" si="825"/>
        <v>7531</v>
      </c>
      <c r="O7532">
        <f t="shared" ca="1" si="822"/>
        <v>0.77915662736956603</v>
      </c>
      <c r="P7532">
        <f t="shared" ca="1" si="823"/>
        <v>1.969320552755359</v>
      </c>
      <c r="Q7532" t="str">
        <f t="shared" ca="1" si="824"/>
        <v>H</v>
      </c>
    </row>
    <row r="7533" spans="9:17" x14ac:dyDescent="0.25">
      <c r="I7533">
        <v>7532</v>
      </c>
      <c r="J7533">
        <f t="shared" ca="1" si="819"/>
        <v>-0.19395899272635964</v>
      </c>
      <c r="K7533">
        <f t="shared" ca="1" si="820"/>
        <v>2.2942194114608996</v>
      </c>
      <c r="L7533" t="str">
        <f t="shared" ca="1" si="821"/>
        <v>H</v>
      </c>
      <c r="N7533">
        <f t="shared" si="825"/>
        <v>7532</v>
      </c>
      <c r="O7533">
        <f t="shared" ca="1" si="822"/>
        <v>0.60324782088973139</v>
      </c>
      <c r="P7533">
        <f t="shared" ca="1" si="823"/>
        <v>1.2777467450420996</v>
      </c>
      <c r="Q7533" t="str">
        <f t="shared" ca="1" si="824"/>
        <v>H</v>
      </c>
    </row>
    <row r="7534" spans="9:17" x14ac:dyDescent="0.25">
      <c r="I7534">
        <v>7533</v>
      </c>
      <c r="J7534">
        <f t="shared" ca="1" si="819"/>
        <v>1.1467084533202254</v>
      </c>
      <c r="K7534">
        <f t="shared" ca="1" si="820"/>
        <v>1.7230900886358704</v>
      </c>
      <c r="L7534" t="str">
        <f t="shared" ca="1" si="821"/>
        <v>H</v>
      </c>
      <c r="N7534">
        <f t="shared" si="825"/>
        <v>7533</v>
      </c>
      <c r="O7534">
        <f t="shared" ca="1" si="822"/>
        <v>-0.1480742561701115</v>
      </c>
      <c r="P7534">
        <f t="shared" ca="1" si="823"/>
        <v>0.63898900520937096</v>
      </c>
      <c r="Q7534" t="str">
        <f t="shared" ca="1" si="824"/>
        <v>H</v>
      </c>
    </row>
    <row r="7535" spans="9:17" x14ac:dyDescent="0.25">
      <c r="I7535">
        <v>7534</v>
      </c>
      <c r="J7535">
        <f t="shared" ca="1" si="819"/>
        <v>1.4344279615781541</v>
      </c>
      <c r="K7535">
        <f t="shared" ca="1" si="820"/>
        <v>1.9675950489895309</v>
      </c>
      <c r="L7535" t="str">
        <f t="shared" ca="1" si="821"/>
        <v>H</v>
      </c>
      <c r="N7535">
        <f t="shared" si="825"/>
        <v>7534</v>
      </c>
      <c r="O7535">
        <f t="shared" ca="1" si="822"/>
        <v>8.1121401014595307E-2</v>
      </c>
      <c r="P7535">
        <f t="shared" ca="1" si="823"/>
        <v>0.82677183381394048</v>
      </c>
      <c r="Q7535" t="str">
        <f t="shared" ca="1" si="824"/>
        <v>H</v>
      </c>
    </row>
    <row r="7536" spans="9:17" x14ac:dyDescent="0.25">
      <c r="I7536">
        <v>7535</v>
      </c>
      <c r="J7536">
        <f t="shared" ca="1" si="819"/>
        <v>0.41507523598426932</v>
      </c>
      <c r="K7536">
        <f t="shared" ca="1" si="820"/>
        <v>0.8109231678814135</v>
      </c>
      <c r="L7536" t="str">
        <f t="shared" ca="1" si="821"/>
        <v>H</v>
      </c>
      <c r="N7536">
        <f t="shared" si="825"/>
        <v>7535</v>
      </c>
      <c r="O7536">
        <f t="shared" ca="1" si="822"/>
        <v>-0.73278208026414715</v>
      </c>
      <c r="P7536">
        <f t="shared" ca="1" si="823"/>
        <v>-3.9092764486732268E-3</v>
      </c>
      <c r="Q7536" t="str">
        <f t="shared" ca="1" si="824"/>
        <v>H</v>
      </c>
    </row>
    <row r="7537" spans="9:17" x14ac:dyDescent="0.25">
      <c r="I7537">
        <v>7536</v>
      </c>
      <c r="J7537">
        <f t="shared" ca="1" si="819"/>
        <v>1.9108144712815167</v>
      </c>
      <c r="K7537">
        <f t="shared" ca="1" si="820"/>
        <v>-8.8278288988383968E-2</v>
      </c>
      <c r="L7537" t="str">
        <f t="shared" ca="1" si="821"/>
        <v>A</v>
      </c>
      <c r="N7537">
        <f t="shared" si="825"/>
        <v>7536</v>
      </c>
      <c r="O7537">
        <f t="shared" ca="1" si="822"/>
        <v>0.20779794354370446</v>
      </c>
      <c r="P7537">
        <f t="shared" ca="1" si="823"/>
        <v>7.7772930075320934E-2</v>
      </c>
      <c r="Q7537" t="str">
        <f t="shared" ca="1" si="824"/>
        <v>A</v>
      </c>
    </row>
    <row r="7538" spans="9:17" x14ac:dyDescent="0.25">
      <c r="I7538">
        <v>7537</v>
      </c>
      <c r="J7538">
        <f t="shared" ca="1" si="819"/>
        <v>1.9737665563725693</v>
      </c>
      <c r="K7538">
        <f t="shared" ca="1" si="820"/>
        <v>2.5806424571396533</v>
      </c>
      <c r="L7538" t="str">
        <f t="shared" ca="1" si="821"/>
        <v>H</v>
      </c>
      <c r="N7538">
        <f t="shared" si="825"/>
        <v>7537</v>
      </c>
      <c r="O7538">
        <f t="shared" ca="1" si="822"/>
        <v>0.12065363576276616</v>
      </c>
      <c r="P7538">
        <f t="shared" ca="1" si="823"/>
        <v>1.86490855401313</v>
      </c>
      <c r="Q7538" t="str">
        <f t="shared" ca="1" si="824"/>
        <v>H</v>
      </c>
    </row>
    <row r="7539" spans="9:17" x14ac:dyDescent="0.25">
      <c r="I7539">
        <v>7538</v>
      </c>
      <c r="J7539">
        <f t="shared" ca="1" si="819"/>
        <v>0.48948437463342315</v>
      </c>
      <c r="K7539">
        <f t="shared" ca="1" si="820"/>
        <v>2.1344586208447787</v>
      </c>
      <c r="L7539" t="str">
        <f t="shared" ca="1" si="821"/>
        <v>H</v>
      </c>
      <c r="N7539">
        <f t="shared" si="825"/>
        <v>7538</v>
      </c>
      <c r="O7539">
        <f t="shared" ca="1" si="822"/>
        <v>0.47150769985309154</v>
      </c>
      <c r="P7539">
        <f t="shared" ca="1" si="823"/>
        <v>0.77931283580645772</v>
      </c>
      <c r="Q7539" t="str">
        <f t="shared" ca="1" si="824"/>
        <v>H</v>
      </c>
    </row>
    <row r="7540" spans="9:17" x14ac:dyDescent="0.25">
      <c r="I7540">
        <v>7539</v>
      </c>
      <c r="J7540">
        <f t="shared" ca="1" si="819"/>
        <v>2.0256190594651269</v>
      </c>
      <c r="K7540">
        <f t="shared" ca="1" si="820"/>
        <v>0.96057684321629788</v>
      </c>
      <c r="L7540" t="str">
        <f t="shared" ca="1" si="821"/>
        <v>A</v>
      </c>
      <c r="N7540">
        <f t="shared" si="825"/>
        <v>7539</v>
      </c>
      <c r="O7540">
        <f t="shared" ca="1" si="822"/>
        <v>6.3294714031065458E-2</v>
      </c>
      <c r="P7540">
        <f t="shared" ca="1" si="823"/>
        <v>1.5555392353665294</v>
      </c>
      <c r="Q7540" t="str">
        <f t="shared" ca="1" si="824"/>
        <v>H</v>
      </c>
    </row>
    <row r="7541" spans="9:17" x14ac:dyDescent="0.25">
      <c r="I7541">
        <v>7540</v>
      </c>
      <c r="J7541">
        <f t="shared" ca="1" si="819"/>
        <v>-0.31373567819587733</v>
      </c>
      <c r="K7541">
        <f t="shared" ca="1" si="820"/>
        <v>2.2237951600903916</v>
      </c>
      <c r="L7541" t="str">
        <f t="shared" ca="1" si="821"/>
        <v>H</v>
      </c>
      <c r="N7541">
        <f t="shared" si="825"/>
        <v>7540</v>
      </c>
      <c r="O7541">
        <f t="shared" ca="1" si="822"/>
        <v>0.41458933487127159</v>
      </c>
      <c r="P7541">
        <f t="shared" ca="1" si="823"/>
        <v>0.47602948606068696</v>
      </c>
      <c r="Q7541" t="str">
        <f t="shared" ca="1" si="824"/>
        <v>H</v>
      </c>
    </row>
    <row r="7542" spans="9:17" x14ac:dyDescent="0.25">
      <c r="I7542">
        <v>7541</v>
      </c>
      <c r="J7542">
        <f t="shared" ca="1" si="819"/>
        <v>0.94839041575079064</v>
      </c>
      <c r="K7542">
        <f t="shared" ca="1" si="820"/>
        <v>1.2470523340039459</v>
      </c>
      <c r="L7542" t="str">
        <f t="shared" ca="1" si="821"/>
        <v>H</v>
      </c>
      <c r="N7542">
        <f t="shared" si="825"/>
        <v>7541</v>
      </c>
      <c r="O7542">
        <f t="shared" ca="1" si="822"/>
        <v>0.24801419375381345</v>
      </c>
      <c r="P7542">
        <f t="shared" ca="1" si="823"/>
        <v>0.59233305391168045</v>
      </c>
      <c r="Q7542" t="str">
        <f t="shared" ca="1" si="824"/>
        <v>H</v>
      </c>
    </row>
    <row r="7543" spans="9:17" x14ac:dyDescent="0.25">
      <c r="I7543">
        <v>7542</v>
      </c>
      <c r="J7543">
        <f t="shared" ca="1" si="819"/>
        <v>1.0337936999926054</v>
      </c>
      <c r="K7543">
        <f t="shared" ca="1" si="820"/>
        <v>3.1617086817778115</v>
      </c>
      <c r="L7543" t="str">
        <f t="shared" ca="1" si="821"/>
        <v>H</v>
      </c>
      <c r="N7543">
        <f t="shared" si="825"/>
        <v>7542</v>
      </c>
      <c r="O7543">
        <f t="shared" ca="1" si="822"/>
        <v>1.7775543635148197</v>
      </c>
      <c r="P7543">
        <f t="shared" ca="1" si="823"/>
        <v>2.3182289088791004</v>
      </c>
      <c r="Q7543" t="str">
        <f t="shared" ca="1" si="824"/>
        <v>H</v>
      </c>
    </row>
    <row r="7544" spans="9:17" x14ac:dyDescent="0.25">
      <c r="I7544">
        <v>7543</v>
      </c>
      <c r="J7544">
        <f t="shared" ca="1" si="819"/>
        <v>0.22342538500579567</v>
      </c>
      <c r="K7544">
        <f t="shared" ca="1" si="820"/>
        <v>1.7144845430064004</v>
      </c>
      <c r="L7544" t="str">
        <f t="shared" ca="1" si="821"/>
        <v>H</v>
      </c>
      <c r="N7544">
        <f t="shared" si="825"/>
        <v>7543</v>
      </c>
      <c r="O7544">
        <f t="shared" ca="1" si="822"/>
        <v>-0.21441626824013538</v>
      </c>
      <c r="P7544">
        <f t="shared" ca="1" si="823"/>
        <v>1.8722183098214562</v>
      </c>
      <c r="Q7544" t="str">
        <f t="shared" ca="1" si="824"/>
        <v>H</v>
      </c>
    </row>
    <row r="7545" spans="9:17" x14ac:dyDescent="0.25">
      <c r="I7545">
        <v>7544</v>
      </c>
      <c r="J7545">
        <f t="shared" ca="1" si="819"/>
        <v>1.7578229037454758</v>
      </c>
      <c r="K7545">
        <f t="shared" ca="1" si="820"/>
        <v>1.8564394028746314</v>
      </c>
      <c r="L7545" t="str">
        <f t="shared" ca="1" si="821"/>
        <v>H</v>
      </c>
      <c r="N7545">
        <f t="shared" si="825"/>
        <v>7544</v>
      </c>
      <c r="O7545">
        <f t="shared" ca="1" si="822"/>
        <v>0.4651139337611207</v>
      </c>
      <c r="P7545">
        <f t="shared" ca="1" si="823"/>
        <v>2.3869268404842225</v>
      </c>
      <c r="Q7545" t="str">
        <f t="shared" ca="1" si="824"/>
        <v>H</v>
      </c>
    </row>
    <row r="7546" spans="9:17" x14ac:dyDescent="0.25">
      <c r="I7546">
        <v>7545</v>
      </c>
      <c r="J7546">
        <f t="shared" ca="1" si="819"/>
        <v>1.8113545091125351</v>
      </c>
      <c r="K7546">
        <f t="shared" ca="1" si="820"/>
        <v>1.5230515177187109</v>
      </c>
      <c r="L7546" t="str">
        <f t="shared" ca="1" si="821"/>
        <v>A</v>
      </c>
      <c r="N7546">
        <f t="shared" si="825"/>
        <v>7545</v>
      </c>
      <c r="O7546">
        <f t="shared" ca="1" si="822"/>
        <v>0.13655760153868363</v>
      </c>
      <c r="P7546">
        <f t="shared" ca="1" si="823"/>
        <v>1.9765084889632214</v>
      </c>
      <c r="Q7546" t="str">
        <f t="shared" ca="1" si="824"/>
        <v>H</v>
      </c>
    </row>
    <row r="7547" spans="9:17" x14ac:dyDescent="0.25">
      <c r="I7547">
        <v>7546</v>
      </c>
      <c r="J7547">
        <f t="shared" ca="1" si="819"/>
        <v>2.5639046179543383</v>
      </c>
      <c r="K7547">
        <f t="shared" ca="1" si="820"/>
        <v>2.6831722692816191</v>
      </c>
      <c r="L7547" t="str">
        <f t="shared" ca="1" si="821"/>
        <v>H</v>
      </c>
      <c r="N7547">
        <f t="shared" si="825"/>
        <v>7546</v>
      </c>
      <c r="O7547">
        <f t="shared" ca="1" si="822"/>
        <v>-9.6569066794705782E-2</v>
      </c>
      <c r="P7547">
        <f t="shared" ca="1" si="823"/>
        <v>1.226508292056457</v>
      </c>
      <c r="Q7547" t="str">
        <f t="shared" ca="1" si="824"/>
        <v>H</v>
      </c>
    </row>
    <row r="7548" spans="9:17" x14ac:dyDescent="0.25">
      <c r="I7548">
        <v>7547</v>
      </c>
      <c r="J7548">
        <f t="shared" ca="1" si="819"/>
        <v>0.61539252301379199</v>
      </c>
      <c r="K7548">
        <f t="shared" ca="1" si="820"/>
        <v>1.8611057110763207</v>
      </c>
      <c r="L7548" t="str">
        <f t="shared" ca="1" si="821"/>
        <v>H</v>
      </c>
      <c r="N7548">
        <f t="shared" si="825"/>
        <v>7547</v>
      </c>
      <c r="O7548">
        <f t="shared" ca="1" si="822"/>
        <v>1.3235252277395144</v>
      </c>
      <c r="P7548">
        <f t="shared" ca="1" si="823"/>
        <v>1.4880873898627995</v>
      </c>
      <c r="Q7548" t="str">
        <f t="shared" ca="1" si="824"/>
        <v>H</v>
      </c>
    </row>
    <row r="7549" spans="9:17" x14ac:dyDescent="0.25">
      <c r="I7549">
        <v>7548</v>
      </c>
      <c r="J7549">
        <f t="shared" ca="1" si="819"/>
        <v>1.7257505702859091</v>
      </c>
      <c r="K7549">
        <f t="shared" ca="1" si="820"/>
        <v>0.10325816394864584</v>
      </c>
      <c r="L7549" t="str">
        <f t="shared" ca="1" si="821"/>
        <v>A</v>
      </c>
      <c r="N7549">
        <f t="shared" si="825"/>
        <v>7548</v>
      </c>
      <c r="O7549">
        <f t="shared" ca="1" si="822"/>
        <v>0.5252777301386502</v>
      </c>
      <c r="P7549">
        <f t="shared" ca="1" si="823"/>
        <v>1.2214574872993742</v>
      </c>
      <c r="Q7549" t="str">
        <f t="shared" ca="1" si="824"/>
        <v>H</v>
      </c>
    </row>
    <row r="7550" spans="9:17" x14ac:dyDescent="0.25">
      <c r="I7550">
        <v>7549</v>
      </c>
      <c r="J7550">
        <f t="shared" ca="1" si="819"/>
        <v>0.55671104946681771</v>
      </c>
      <c r="K7550">
        <f t="shared" ca="1" si="820"/>
        <v>1.8148107351915863</v>
      </c>
      <c r="L7550" t="str">
        <f t="shared" ca="1" si="821"/>
        <v>H</v>
      </c>
      <c r="N7550">
        <f t="shared" si="825"/>
        <v>7549</v>
      </c>
      <c r="O7550">
        <f t="shared" ca="1" si="822"/>
        <v>-0.32598030862233951</v>
      </c>
      <c r="P7550">
        <f t="shared" ca="1" si="823"/>
        <v>1.1675493123930629</v>
      </c>
      <c r="Q7550" t="str">
        <f t="shared" ca="1" si="824"/>
        <v>H</v>
      </c>
    </row>
    <row r="7551" spans="9:17" x14ac:dyDescent="0.25">
      <c r="I7551">
        <v>7550</v>
      </c>
      <c r="J7551">
        <f t="shared" ca="1" si="819"/>
        <v>0.95052679379326732</v>
      </c>
      <c r="K7551">
        <f t="shared" ca="1" si="820"/>
        <v>2.3037446526722993</v>
      </c>
      <c r="L7551" t="str">
        <f t="shared" ca="1" si="821"/>
        <v>H</v>
      </c>
      <c r="N7551">
        <f t="shared" si="825"/>
        <v>7550</v>
      </c>
      <c r="O7551">
        <f t="shared" ca="1" si="822"/>
        <v>-2.0469131217976564</v>
      </c>
      <c r="P7551">
        <f t="shared" ca="1" si="823"/>
        <v>1.5353980092570489</v>
      </c>
      <c r="Q7551" t="str">
        <f t="shared" ca="1" si="824"/>
        <v>H</v>
      </c>
    </row>
    <row r="7552" spans="9:17" x14ac:dyDescent="0.25">
      <c r="I7552">
        <v>7551</v>
      </c>
      <c r="J7552">
        <f t="shared" ca="1" si="819"/>
        <v>0.88622784824147394</v>
      </c>
      <c r="K7552">
        <f t="shared" ca="1" si="820"/>
        <v>2.3766637652494502</v>
      </c>
      <c r="L7552" t="str">
        <f t="shared" ca="1" si="821"/>
        <v>H</v>
      </c>
      <c r="N7552">
        <f t="shared" si="825"/>
        <v>7551</v>
      </c>
      <c r="O7552">
        <f t="shared" ca="1" si="822"/>
        <v>0.22333978124118858</v>
      </c>
      <c r="P7552">
        <f t="shared" ca="1" si="823"/>
        <v>0.47758040682576375</v>
      </c>
      <c r="Q7552" t="str">
        <f t="shared" ca="1" si="824"/>
        <v>H</v>
      </c>
    </row>
    <row r="7553" spans="9:17" x14ac:dyDescent="0.25">
      <c r="I7553">
        <v>7552</v>
      </c>
      <c r="J7553">
        <f t="shared" ca="1" si="819"/>
        <v>1.6470115351157202</v>
      </c>
      <c r="K7553">
        <f t="shared" ca="1" si="820"/>
        <v>2.851252617736419</v>
      </c>
      <c r="L7553" t="str">
        <f t="shared" ca="1" si="821"/>
        <v>H</v>
      </c>
      <c r="N7553">
        <f t="shared" si="825"/>
        <v>7552</v>
      </c>
      <c r="O7553">
        <f t="shared" ca="1" si="822"/>
        <v>1.1868160897346691</v>
      </c>
      <c r="P7553">
        <f t="shared" ca="1" si="823"/>
        <v>1.0437848339870792</v>
      </c>
      <c r="Q7553" t="str">
        <f t="shared" ca="1" si="824"/>
        <v>A</v>
      </c>
    </row>
    <row r="7554" spans="9:17" x14ac:dyDescent="0.25">
      <c r="I7554">
        <v>7553</v>
      </c>
      <c r="J7554">
        <f t="shared" ca="1" si="819"/>
        <v>1.6863992427418621</v>
      </c>
      <c r="K7554">
        <f t="shared" ca="1" si="820"/>
        <v>2.8303255213624419</v>
      </c>
      <c r="L7554" t="str">
        <f t="shared" ca="1" si="821"/>
        <v>H</v>
      </c>
      <c r="N7554">
        <f t="shared" si="825"/>
        <v>7553</v>
      </c>
      <c r="O7554">
        <f t="shared" ca="1" si="822"/>
        <v>9.009397020150467E-2</v>
      </c>
      <c r="P7554">
        <f t="shared" ca="1" si="823"/>
        <v>0.69967684182977885</v>
      </c>
      <c r="Q7554" t="str">
        <f t="shared" ca="1" si="824"/>
        <v>H</v>
      </c>
    </row>
    <row r="7555" spans="9:17" x14ac:dyDescent="0.25">
      <c r="I7555">
        <v>7554</v>
      </c>
      <c r="J7555">
        <f t="shared" ref="J7555:J7618" ca="1" si="826">NORMINV(RAND(), $D$3,$F$3)</f>
        <v>1.4787325371526372</v>
      </c>
      <c r="K7555">
        <f t="shared" ref="K7555:K7618" ca="1" si="827">NORMINV(RAND(), $D$2,$F$2)</f>
        <v>0.81438852974983122</v>
      </c>
      <c r="L7555" t="str">
        <f t="shared" ref="L7555:L7618" ca="1" si="828">IF(J7555&gt;K7555, "A", IF(J7555=K7555, "T", "H"))</f>
        <v>A</v>
      </c>
      <c r="N7555">
        <f t="shared" si="825"/>
        <v>7554</v>
      </c>
      <c r="O7555">
        <f t="shared" ref="O7555:O7618" ca="1" si="829">NORMINV(RAND(), $D$11,$F$11)</f>
        <v>0.70394922934038251</v>
      </c>
      <c r="P7555">
        <f t="shared" ref="P7555:P7618" ca="1" si="830">NORMINV(RAND(), $D$10,$F$10)</f>
        <v>2.1069435750033065</v>
      </c>
      <c r="Q7555" t="str">
        <f t="shared" ref="Q7555:Q7618" ca="1" si="831">IF(O7555&gt;P7555, "A", IF(O7555=P7555, "T", "H"))</f>
        <v>H</v>
      </c>
    </row>
    <row r="7556" spans="9:17" x14ac:dyDescent="0.25">
      <c r="I7556">
        <v>7555</v>
      </c>
      <c r="J7556">
        <f t="shared" ca="1" si="826"/>
        <v>1.237108687286933</v>
      </c>
      <c r="K7556">
        <f t="shared" ca="1" si="827"/>
        <v>2.4417927866226656</v>
      </c>
      <c r="L7556" t="str">
        <f t="shared" ca="1" si="828"/>
        <v>H</v>
      </c>
      <c r="N7556">
        <f t="shared" ref="N7556:N7619" si="832">N7555+1</f>
        <v>7555</v>
      </c>
      <c r="O7556">
        <f t="shared" ca="1" si="829"/>
        <v>-0.76066325417662162</v>
      </c>
      <c r="P7556">
        <f t="shared" ca="1" si="830"/>
        <v>1.6130722345283393</v>
      </c>
      <c r="Q7556" t="str">
        <f t="shared" ca="1" si="831"/>
        <v>H</v>
      </c>
    </row>
    <row r="7557" spans="9:17" x14ac:dyDescent="0.25">
      <c r="I7557">
        <v>7556</v>
      </c>
      <c r="J7557">
        <f t="shared" ca="1" si="826"/>
        <v>0.92764119049896809</v>
      </c>
      <c r="K7557">
        <f t="shared" ca="1" si="827"/>
        <v>1.3813039143523191</v>
      </c>
      <c r="L7557" t="str">
        <f t="shared" ca="1" si="828"/>
        <v>H</v>
      </c>
      <c r="N7557">
        <f t="shared" si="832"/>
        <v>7556</v>
      </c>
      <c r="O7557">
        <f t="shared" ca="1" si="829"/>
        <v>1.4957741667415736</v>
      </c>
      <c r="P7557">
        <f t="shared" ca="1" si="830"/>
        <v>1.1755424496847076</v>
      </c>
      <c r="Q7557" t="str">
        <f t="shared" ca="1" si="831"/>
        <v>A</v>
      </c>
    </row>
    <row r="7558" spans="9:17" x14ac:dyDescent="0.25">
      <c r="I7558">
        <v>7557</v>
      </c>
      <c r="J7558">
        <f t="shared" ca="1" si="826"/>
        <v>1.7113247444401474</v>
      </c>
      <c r="K7558">
        <f t="shared" ca="1" si="827"/>
        <v>1.5886150204879461</v>
      </c>
      <c r="L7558" t="str">
        <f t="shared" ca="1" si="828"/>
        <v>A</v>
      </c>
      <c r="N7558">
        <f t="shared" si="832"/>
        <v>7557</v>
      </c>
      <c r="O7558">
        <f t="shared" ca="1" si="829"/>
        <v>0.16049732961375862</v>
      </c>
      <c r="P7558">
        <f t="shared" ca="1" si="830"/>
        <v>1.5813261152492448</v>
      </c>
      <c r="Q7558" t="str">
        <f t="shared" ca="1" si="831"/>
        <v>H</v>
      </c>
    </row>
    <row r="7559" spans="9:17" x14ac:dyDescent="0.25">
      <c r="I7559">
        <v>7558</v>
      </c>
      <c r="J7559">
        <f t="shared" ca="1" si="826"/>
        <v>1.795683754783495</v>
      </c>
      <c r="K7559">
        <f t="shared" ca="1" si="827"/>
        <v>2.1707442203657075</v>
      </c>
      <c r="L7559" t="str">
        <f t="shared" ca="1" si="828"/>
        <v>H</v>
      </c>
      <c r="N7559">
        <f t="shared" si="832"/>
        <v>7558</v>
      </c>
      <c r="O7559">
        <f t="shared" ca="1" si="829"/>
        <v>-0.28701601534313792</v>
      </c>
      <c r="P7559">
        <f t="shared" ca="1" si="830"/>
        <v>2.2684648816230428</v>
      </c>
      <c r="Q7559" t="str">
        <f t="shared" ca="1" si="831"/>
        <v>H</v>
      </c>
    </row>
    <row r="7560" spans="9:17" x14ac:dyDescent="0.25">
      <c r="I7560">
        <v>7559</v>
      </c>
      <c r="J7560">
        <f t="shared" ca="1" si="826"/>
        <v>-6.4843446194283727E-3</v>
      </c>
      <c r="K7560">
        <f t="shared" ca="1" si="827"/>
        <v>-7.933805913961911E-2</v>
      </c>
      <c r="L7560" t="str">
        <f t="shared" ca="1" si="828"/>
        <v>A</v>
      </c>
      <c r="N7560">
        <f t="shared" si="832"/>
        <v>7559</v>
      </c>
      <c r="O7560">
        <f t="shared" ca="1" si="829"/>
        <v>0.25505224913788765</v>
      </c>
      <c r="P7560">
        <f t="shared" ca="1" si="830"/>
        <v>-9.3769313558848433E-2</v>
      </c>
      <c r="Q7560" t="str">
        <f t="shared" ca="1" si="831"/>
        <v>A</v>
      </c>
    </row>
    <row r="7561" spans="9:17" x14ac:dyDescent="0.25">
      <c r="I7561">
        <v>7560</v>
      </c>
      <c r="J7561">
        <f t="shared" ca="1" si="826"/>
        <v>2.1241937750891018</v>
      </c>
      <c r="K7561">
        <f t="shared" ca="1" si="827"/>
        <v>1.9058256085421628</v>
      </c>
      <c r="L7561" t="str">
        <f t="shared" ca="1" si="828"/>
        <v>A</v>
      </c>
      <c r="N7561">
        <f t="shared" si="832"/>
        <v>7560</v>
      </c>
      <c r="O7561">
        <f t="shared" ca="1" si="829"/>
        <v>1.3544758358915137</v>
      </c>
      <c r="P7561">
        <f t="shared" ca="1" si="830"/>
        <v>2.2934095877921252</v>
      </c>
      <c r="Q7561" t="str">
        <f t="shared" ca="1" si="831"/>
        <v>H</v>
      </c>
    </row>
    <row r="7562" spans="9:17" x14ac:dyDescent="0.25">
      <c r="I7562">
        <v>7561</v>
      </c>
      <c r="J7562">
        <f t="shared" ca="1" si="826"/>
        <v>0.1282168703693044</v>
      </c>
      <c r="K7562">
        <f t="shared" ca="1" si="827"/>
        <v>3.1784864805449842</v>
      </c>
      <c r="L7562" t="str">
        <f t="shared" ca="1" si="828"/>
        <v>H</v>
      </c>
      <c r="N7562">
        <f t="shared" si="832"/>
        <v>7561</v>
      </c>
      <c r="O7562">
        <f t="shared" ca="1" si="829"/>
        <v>-9.1235635121445169E-2</v>
      </c>
      <c r="P7562">
        <f t="shared" ca="1" si="830"/>
        <v>2.1022438531063168</v>
      </c>
      <c r="Q7562" t="str">
        <f t="shared" ca="1" si="831"/>
        <v>H</v>
      </c>
    </row>
    <row r="7563" spans="9:17" x14ac:dyDescent="0.25">
      <c r="I7563">
        <v>7562</v>
      </c>
      <c r="J7563">
        <f t="shared" ca="1" si="826"/>
        <v>-0.28177029355055505</v>
      </c>
      <c r="K7563">
        <f t="shared" ca="1" si="827"/>
        <v>2.400601821421148</v>
      </c>
      <c r="L7563" t="str">
        <f t="shared" ca="1" si="828"/>
        <v>H</v>
      </c>
      <c r="N7563">
        <f t="shared" si="832"/>
        <v>7562</v>
      </c>
      <c r="O7563">
        <f t="shared" ca="1" si="829"/>
        <v>-0.38253100953906849</v>
      </c>
      <c r="P7563">
        <f t="shared" ca="1" si="830"/>
        <v>1.1833166114466771</v>
      </c>
      <c r="Q7563" t="str">
        <f t="shared" ca="1" si="831"/>
        <v>H</v>
      </c>
    </row>
    <row r="7564" spans="9:17" x14ac:dyDescent="0.25">
      <c r="I7564">
        <v>7563</v>
      </c>
      <c r="J7564">
        <f t="shared" ca="1" si="826"/>
        <v>-0.43184551695481166</v>
      </c>
      <c r="K7564">
        <f t="shared" ca="1" si="827"/>
        <v>-0.7669316586639201</v>
      </c>
      <c r="L7564" t="str">
        <f t="shared" ca="1" si="828"/>
        <v>A</v>
      </c>
      <c r="N7564">
        <f t="shared" si="832"/>
        <v>7563</v>
      </c>
      <c r="O7564">
        <f t="shared" ca="1" si="829"/>
        <v>2.7313237927488805</v>
      </c>
      <c r="P7564">
        <f t="shared" ca="1" si="830"/>
        <v>0.93179603389446997</v>
      </c>
      <c r="Q7564" t="str">
        <f t="shared" ca="1" si="831"/>
        <v>A</v>
      </c>
    </row>
    <row r="7565" spans="9:17" x14ac:dyDescent="0.25">
      <c r="I7565">
        <v>7564</v>
      </c>
      <c r="J7565">
        <f t="shared" ca="1" si="826"/>
        <v>1.0450545428344955</v>
      </c>
      <c r="K7565">
        <f t="shared" ca="1" si="827"/>
        <v>1.498840720634987</v>
      </c>
      <c r="L7565" t="str">
        <f t="shared" ca="1" si="828"/>
        <v>H</v>
      </c>
      <c r="N7565">
        <f t="shared" si="832"/>
        <v>7564</v>
      </c>
      <c r="O7565">
        <f t="shared" ca="1" si="829"/>
        <v>-1.2849798217992641</v>
      </c>
      <c r="P7565">
        <f t="shared" ca="1" si="830"/>
        <v>1.2539117844415322</v>
      </c>
      <c r="Q7565" t="str">
        <f t="shared" ca="1" si="831"/>
        <v>H</v>
      </c>
    </row>
    <row r="7566" spans="9:17" x14ac:dyDescent="0.25">
      <c r="I7566">
        <v>7565</v>
      </c>
      <c r="J7566">
        <f t="shared" ca="1" si="826"/>
        <v>1.2049005004041677</v>
      </c>
      <c r="K7566">
        <f t="shared" ca="1" si="827"/>
        <v>2.2909376850375232</v>
      </c>
      <c r="L7566" t="str">
        <f t="shared" ca="1" si="828"/>
        <v>H</v>
      </c>
      <c r="N7566">
        <f t="shared" si="832"/>
        <v>7565</v>
      </c>
      <c r="O7566">
        <f t="shared" ca="1" si="829"/>
        <v>0.17091192825131685</v>
      </c>
      <c r="P7566">
        <f t="shared" ca="1" si="830"/>
        <v>0.5213199582588679</v>
      </c>
      <c r="Q7566" t="str">
        <f t="shared" ca="1" si="831"/>
        <v>H</v>
      </c>
    </row>
    <row r="7567" spans="9:17" x14ac:dyDescent="0.25">
      <c r="I7567">
        <v>7566</v>
      </c>
      <c r="J7567">
        <f t="shared" ca="1" si="826"/>
        <v>1.1681840575431881</v>
      </c>
      <c r="K7567">
        <f t="shared" ca="1" si="827"/>
        <v>2.2445772967698585</v>
      </c>
      <c r="L7567" t="str">
        <f t="shared" ca="1" si="828"/>
        <v>H</v>
      </c>
      <c r="N7567">
        <f t="shared" si="832"/>
        <v>7566</v>
      </c>
      <c r="O7567">
        <f t="shared" ca="1" si="829"/>
        <v>3.4703070553937634</v>
      </c>
      <c r="P7567">
        <f t="shared" ca="1" si="830"/>
        <v>0.44951582181974414</v>
      </c>
      <c r="Q7567" t="str">
        <f t="shared" ca="1" si="831"/>
        <v>A</v>
      </c>
    </row>
    <row r="7568" spans="9:17" x14ac:dyDescent="0.25">
      <c r="I7568">
        <v>7567</v>
      </c>
      <c r="J7568">
        <f t="shared" ca="1" si="826"/>
        <v>0.69689926812255931</v>
      </c>
      <c r="K7568">
        <f t="shared" ca="1" si="827"/>
        <v>1.657405760420434</v>
      </c>
      <c r="L7568" t="str">
        <f t="shared" ca="1" si="828"/>
        <v>H</v>
      </c>
      <c r="N7568">
        <f t="shared" si="832"/>
        <v>7567</v>
      </c>
      <c r="O7568">
        <f t="shared" ca="1" si="829"/>
        <v>-0.76123938795166257</v>
      </c>
      <c r="P7568">
        <f t="shared" ca="1" si="830"/>
        <v>2.6845258451977463</v>
      </c>
      <c r="Q7568" t="str">
        <f t="shared" ca="1" si="831"/>
        <v>H</v>
      </c>
    </row>
    <row r="7569" spans="9:17" x14ac:dyDescent="0.25">
      <c r="I7569">
        <v>7568</v>
      </c>
      <c r="J7569">
        <f t="shared" ca="1" si="826"/>
        <v>0.41991764526322906</v>
      </c>
      <c r="K7569">
        <f t="shared" ca="1" si="827"/>
        <v>2.1259590082764408</v>
      </c>
      <c r="L7569" t="str">
        <f t="shared" ca="1" si="828"/>
        <v>H</v>
      </c>
      <c r="N7569">
        <f t="shared" si="832"/>
        <v>7568</v>
      </c>
      <c r="O7569">
        <f t="shared" ca="1" si="829"/>
        <v>-0.11822421743404088</v>
      </c>
      <c r="P7569">
        <f t="shared" ca="1" si="830"/>
        <v>1.2578287249359272</v>
      </c>
      <c r="Q7569" t="str">
        <f t="shared" ca="1" si="831"/>
        <v>H</v>
      </c>
    </row>
    <row r="7570" spans="9:17" x14ac:dyDescent="0.25">
      <c r="I7570">
        <v>7569</v>
      </c>
      <c r="J7570">
        <f t="shared" ca="1" si="826"/>
        <v>1.0817205545203317</v>
      </c>
      <c r="K7570">
        <f t="shared" ca="1" si="827"/>
        <v>0.83423099746938945</v>
      </c>
      <c r="L7570" t="str">
        <f t="shared" ca="1" si="828"/>
        <v>A</v>
      </c>
      <c r="N7570">
        <f t="shared" si="832"/>
        <v>7569</v>
      </c>
      <c r="O7570">
        <f t="shared" ca="1" si="829"/>
        <v>0.38465188277483708</v>
      </c>
      <c r="P7570">
        <f t="shared" ca="1" si="830"/>
        <v>1.2524791716689867</v>
      </c>
      <c r="Q7570" t="str">
        <f t="shared" ca="1" si="831"/>
        <v>H</v>
      </c>
    </row>
    <row r="7571" spans="9:17" x14ac:dyDescent="0.25">
      <c r="I7571">
        <v>7570</v>
      </c>
      <c r="J7571">
        <f t="shared" ca="1" si="826"/>
        <v>0.45427460632554129</v>
      </c>
      <c r="K7571">
        <f t="shared" ca="1" si="827"/>
        <v>1.1483232500208786</v>
      </c>
      <c r="L7571" t="str">
        <f t="shared" ca="1" si="828"/>
        <v>H</v>
      </c>
      <c r="N7571">
        <f t="shared" si="832"/>
        <v>7570</v>
      </c>
      <c r="O7571">
        <f t="shared" ca="1" si="829"/>
        <v>0.1292483705871923</v>
      </c>
      <c r="P7571">
        <f t="shared" ca="1" si="830"/>
        <v>-0.28705508393192303</v>
      </c>
      <c r="Q7571" t="str">
        <f t="shared" ca="1" si="831"/>
        <v>A</v>
      </c>
    </row>
    <row r="7572" spans="9:17" x14ac:dyDescent="0.25">
      <c r="I7572">
        <v>7571</v>
      </c>
      <c r="J7572">
        <f t="shared" ca="1" si="826"/>
        <v>-0.19330828732522809</v>
      </c>
      <c r="K7572">
        <f t="shared" ca="1" si="827"/>
        <v>1.0250561504252542</v>
      </c>
      <c r="L7572" t="str">
        <f t="shared" ca="1" si="828"/>
        <v>H</v>
      </c>
      <c r="N7572">
        <f t="shared" si="832"/>
        <v>7571</v>
      </c>
      <c r="O7572">
        <f t="shared" ca="1" si="829"/>
        <v>-0.14042926421695479</v>
      </c>
      <c r="P7572">
        <f t="shared" ca="1" si="830"/>
        <v>1.8934079413623355</v>
      </c>
      <c r="Q7572" t="str">
        <f t="shared" ca="1" si="831"/>
        <v>H</v>
      </c>
    </row>
    <row r="7573" spans="9:17" x14ac:dyDescent="0.25">
      <c r="I7573">
        <v>7572</v>
      </c>
      <c r="J7573">
        <f t="shared" ca="1" si="826"/>
        <v>-0.27240792538044389</v>
      </c>
      <c r="K7573">
        <f t="shared" ca="1" si="827"/>
        <v>0.93107364145329907</v>
      </c>
      <c r="L7573" t="str">
        <f t="shared" ca="1" si="828"/>
        <v>H</v>
      </c>
      <c r="N7573">
        <f t="shared" si="832"/>
        <v>7572</v>
      </c>
      <c r="O7573">
        <f t="shared" ca="1" si="829"/>
        <v>2.6048310623067428</v>
      </c>
      <c r="P7573">
        <f t="shared" ca="1" si="830"/>
        <v>2.0728545453657761</v>
      </c>
      <c r="Q7573" t="str">
        <f t="shared" ca="1" si="831"/>
        <v>A</v>
      </c>
    </row>
    <row r="7574" spans="9:17" x14ac:dyDescent="0.25">
      <c r="I7574">
        <v>7573</v>
      </c>
      <c r="J7574">
        <f t="shared" ca="1" si="826"/>
        <v>0.56235712780435054</v>
      </c>
      <c r="K7574">
        <f t="shared" ca="1" si="827"/>
        <v>2.0561478655806984</v>
      </c>
      <c r="L7574" t="str">
        <f t="shared" ca="1" si="828"/>
        <v>H</v>
      </c>
      <c r="N7574">
        <f t="shared" si="832"/>
        <v>7573</v>
      </c>
      <c r="O7574">
        <f t="shared" ca="1" si="829"/>
        <v>0.12150335366149129</v>
      </c>
      <c r="P7574">
        <f t="shared" ca="1" si="830"/>
        <v>-0.52355480747188454</v>
      </c>
      <c r="Q7574" t="str">
        <f t="shared" ca="1" si="831"/>
        <v>A</v>
      </c>
    </row>
    <row r="7575" spans="9:17" x14ac:dyDescent="0.25">
      <c r="I7575">
        <v>7574</v>
      </c>
      <c r="J7575">
        <f t="shared" ca="1" si="826"/>
        <v>0.76623843277301096</v>
      </c>
      <c r="K7575">
        <f t="shared" ca="1" si="827"/>
        <v>0.64182443072653417</v>
      </c>
      <c r="L7575" t="str">
        <f t="shared" ca="1" si="828"/>
        <v>A</v>
      </c>
      <c r="N7575">
        <f t="shared" si="832"/>
        <v>7574</v>
      </c>
      <c r="O7575">
        <f t="shared" ca="1" si="829"/>
        <v>1.7668678503261519</v>
      </c>
      <c r="P7575">
        <f t="shared" ca="1" si="830"/>
        <v>2.7464156179499604</v>
      </c>
      <c r="Q7575" t="str">
        <f t="shared" ca="1" si="831"/>
        <v>H</v>
      </c>
    </row>
    <row r="7576" spans="9:17" x14ac:dyDescent="0.25">
      <c r="I7576">
        <v>7575</v>
      </c>
      <c r="J7576">
        <f t="shared" ca="1" si="826"/>
        <v>0.84626080437293383</v>
      </c>
      <c r="K7576">
        <f t="shared" ca="1" si="827"/>
        <v>1.0965019213703828</v>
      </c>
      <c r="L7576" t="str">
        <f t="shared" ca="1" si="828"/>
        <v>H</v>
      </c>
      <c r="N7576">
        <f t="shared" si="832"/>
        <v>7575</v>
      </c>
      <c r="O7576">
        <f t="shared" ca="1" si="829"/>
        <v>0.23702237087596811</v>
      </c>
      <c r="P7576">
        <f t="shared" ca="1" si="830"/>
        <v>1.5429293587801616</v>
      </c>
      <c r="Q7576" t="str">
        <f t="shared" ca="1" si="831"/>
        <v>H</v>
      </c>
    </row>
    <row r="7577" spans="9:17" x14ac:dyDescent="0.25">
      <c r="I7577">
        <v>7576</v>
      </c>
      <c r="J7577">
        <f t="shared" ca="1" si="826"/>
        <v>1.3877214488498901</v>
      </c>
      <c r="K7577">
        <f t="shared" ca="1" si="827"/>
        <v>1.1669673298377203</v>
      </c>
      <c r="L7577" t="str">
        <f t="shared" ca="1" si="828"/>
        <v>A</v>
      </c>
      <c r="N7577">
        <f t="shared" si="832"/>
        <v>7576</v>
      </c>
      <c r="O7577">
        <f t="shared" ca="1" si="829"/>
        <v>1.0123305975083525</v>
      </c>
      <c r="P7577">
        <f t="shared" ca="1" si="830"/>
        <v>2.0117351254910858</v>
      </c>
      <c r="Q7577" t="str">
        <f t="shared" ca="1" si="831"/>
        <v>H</v>
      </c>
    </row>
    <row r="7578" spans="9:17" x14ac:dyDescent="0.25">
      <c r="I7578">
        <v>7577</v>
      </c>
      <c r="J7578">
        <f t="shared" ca="1" si="826"/>
        <v>0.60089126891569689</v>
      </c>
      <c r="K7578">
        <f t="shared" ca="1" si="827"/>
        <v>2.0944411341085489</v>
      </c>
      <c r="L7578" t="str">
        <f t="shared" ca="1" si="828"/>
        <v>H</v>
      </c>
      <c r="N7578">
        <f t="shared" si="832"/>
        <v>7577</v>
      </c>
      <c r="O7578">
        <f t="shared" ca="1" si="829"/>
        <v>2.0915441980711322</v>
      </c>
      <c r="P7578">
        <f t="shared" ca="1" si="830"/>
        <v>1.07230645744036</v>
      </c>
      <c r="Q7578" t="str">
        <f t="shared" ca="1" si="831"/>
        <v>A</v>
      </c>
    </row>
    <row r="7579" spans="9:17" x14ac:dyDescent="0.25">
      <c r="I7579">
        <v>7578</v>
      </c>
      <c r="J7579">
        <f t="shared" ca="1" si="826"/>
        <v>-0.59460022843553606</v>
      </c>
      <c r="K7579">
        <f t="shared" ca="1" si="827"/>
        <v>1.9489200692029569</v>
      </c>
      <c r="L7579" t="str">
        <f t="shared" ca="1" si="828"/>
        <v>H</v>
      </c>
      <c r="N7579">
        <f t="shared" si="832"/>
        <v>7578</v>
      </c>
      <c r="O7579">
        <f t="shared" ca="1" si="829"/>
        <v>-1.5743169170649824</v>
      </c>
      <c r="P7579">
        <f t="shared" ca="1" si="830"/>
        <v>1.7549905885474233</v>
      </c>
      <c r="Q7579" t="str">
        <f t="shared" ca="1" si="831"/>
        <v>H</v>
      </c>
    </row>
    <row r="7580" spans="9:17" x14ac:dyDescent="0.25">
      <c r="I7580">
        <v>7579</v>
      </c>
      <c r="J7580">
        <f t="shared" ca="1" si="826"/>
        <v>1.3468180635176594</v>
      </c>
      <c r="K7580">
        <f t="shared" ca="1" si="827"/>
        <v>1.4241825113938436</v>
      </c>
      <c r="L7580" t="str">
        <f t="shared" ca="1" si="828"/>
        <v>H</v>
      </c>
      <c r="N7580">
        <f t="shared" si="832"/>
        <v>7579</v>
      </c>
      <c r="O7580">
        <f t="shared" ca="1" si="829"/>
        <v>2.1667188478691179</v>
      </c>
      <c r="P7580">
        <f t="shared" ca="1" si="830"/>
        <v>1.2320005351308989</v>
      </c>
      <c r="Q7580" t="str">
        <f t="shared" ca="1" si="831"/>
        <v>A</v>
      </c>
    </row>
    <row r="7581" spans="9:17" x14ac:dyDescent="0.25">
      <c r="I7581">
        <v>7580</v>
      </c>
      <c r="J7581">
        <f t="shared" ca="1" si="826"/>
        <v>1.4415521375843432</v>
      </c>
      <c r="K7581">
        <f t="shared" ca="1" si="827"/>
        <v>1.2044303752809491</v>
      </c>
      <c r="L7581" t="str">
        <f t="shared" ca="1" si="828"/>
        <v>A</v>
      </c>
      <c r="N7581">
        <f t="shared" si="832"/>
        <v>7580</v>
      </c>
      <c r="O7581">
        <f t="shared" ca="1" si="829"/>
        <v>1.3938387232738187</v>
      </c>
      <c r="P7581">
        <f t="shared" ca="1" si="830"/>
        <v>1.9459163550841609</v>
      </c>
      <c r="Q7581" t="str">
        <f t="shared" ca="1" si="831"/>
        <v>H</v>
      </c>
    </row>
    <row r="7582" spans="9:17" x14ac:dyDescent="0.25">
      <c r="I7582">
        <v>7581</v>
      </c>
      <c r="J7582">
        <f t="shared" ca="1" si="826"/>
        <v>-0.4993422785304038</v>
      </c>
      <c r="K7582">
        <f t="shared" ca="1" si="827"/>
        <v>2.2541725502118517</v>
      </c>
      <c r="L7582" t="str">
        <f t="shared" ca="1" si="828"/>
        <v>H</v>
      </c>
      <c r="N7582">
        <f t="shared" si="832"/>
        <v>7581</v>
      </c>
      <c r="O7582">
        <f t="shared" ca="1" si="829"/>
        <v>0.20553893449376309</v>
      </c>
      <c r="P7582">
        <f t="shared" ca="1" si="830"/>
        <v>0.7000074644450488</v>
      </c>
      <c r="Q7582" t="str">
        <f t="shared" ca="1" si="831"/>
        <v>H</v>
      </c>
    </row>
    <row r="7583" spans="9:17" x14ac:dyDescent="0.25">
      <c r="I7583">
        <v>7582</v>
      </c>
      <c r="J7583">
        <f t="shared" ca="1" si="826"/>
        <v>0.70800082830004307</v>
      </c>
      <c r="K7583">
        <f t="shared" ca="1" si="827"/>
        <v>1.4855741363486086</v>
      </c>
      <c r="L7583" t="str">
        <f t="shared" ca="1" si="828"/>
        <v>H</v>
      </c>
      <c r="N7583">
        <f t="shared" si="832"/>
        <v>7582</v>
      </c>
      <c r="O7583">
        <f t="shared" ca="1" si="829"/>
        <v>0.12405186334931911</v>
      </c>
      <c r="P7583">
        <f t="shared" ca="1" si="830"/>
        <v>1.3618701386632266</v>
      </c>
      <c r="Q7583" t="str">
        <f t="shared" ca="1" si="831"/>
        <v>H</v>
      </c>
    </row>
    <row r="7584" spans="9:17" x14ac:dyDescent="0.25">
      <c r="I7584">
        <v>7583</v>
      </c>
      <c r="J7584">
        <f t="shared" ca="1" si="826"/>
        <v>-1.1881857084711072</v>
      </c>
      <c r="K7584">
        <f t="shared" ca="1" si="827"/>
        <v>1.5019572284565639</v>
      </c>
      <c r="L7584" t="str">
        <f t="shared" ca="1" si="828"/>
        <v>H</v>
      </c>
      <c r="N7584">
        <f t="shared" si="832"/>
        <v>7583</v>
      </c>
      <c r="O7584">
        <f t="shared" ca="1" si="829"/>
        <v>0.72312201636488505</v>
      </c>
      <c r="P7584">
        <f t="shared" ca="1" si="830"/>
        <v>-0.10459529650814892</v>
      </c>
      <c r="Q7584" t="str">
        <f t="shared" ca="1" si="831"/>
        <v>A</v>
      </c>
    </row>
    <row r="7585" spans="9:17" x14ac:dyDescent="0.25">
      <c r="I7585">
        <v>7584</v>
      </c>
      <c r="J7585">
        <f t="shared" ca="1" si="826"/>
        <v>-1.3165335569218424</v>
      </c>
      <c r="K7585">
        <f t="shared" ca="1" si="827"/>
        <v>1.4599574942035052</v>
      </c>
      <c r="L7585" t="str">
        <f t="shared" ca="1" si="828"/>
        <v>H</v>
      </c>
      <c r="N7585">
        <f t="shared" si="832"/>
        <v>7584</v>
      </c>
      <c r="O7585">
        <f t="shared" ca="1" si="829"/>
        <v>1.3090925938254143</v>
      </c>
      <c r="P7585">
        <f t="shared" ca="1" si="830"/>
        <v>0.19491731789097666</v>
      </c>
      <c r="Q7585" t="str">
        <f t="shared" ca="1" si="831"/>
        <v>A</v>
      </c>
    </row>
    <row r="7586" spans="9:17" x14ac:dyDescent="0.25">
      <c r="I7586">
        <v>7585</v>
      </c>
      <c r="J7586">
        <f t="shared" ca="1" si="826"/>
        <v>1.4853972912342641</v>
      </c>
      <c r="K7586">
        <f t="shared" ca="1" si="827"/>
        <v>0.42221321589019478</v>
      </c>
      <c r="L7586" t="str">
        <f t="shared" ca="1" si="828"/>
        <v>A</v>
      </c>
      <c r="N7586">
        <f t="shared" si="832"/>
        <v>7585</v>
      </c>
      <c r="O7586">
        <f t="shared" ca="1" si="829"/>
        <v>-0.77576143620655547</v>
      </c>
      <c r="P7586">
        <f t="shared" ca="1" si="830"/>
        <v>2.1340336957159716</v>
      </c>
      <c r="Q7586" t="str">
        <f t="shared" ca="1" si="831"/>
        <v>H</v>
      </c>
    </row>
    <row r="7587" spans="9:17" x14ac:dyDescent="0.25">
      <c r="I7587">
        <v>7586</v>
      </c>
      <c r="J7587">
        <f t="shared" ca="1" si="826"/>
        <v>0.27692076508693131</v>
      </c>
      <c r="K7587">
        <f t="shared" ca="1" si="827"/>
        <v>1.6915822615649665</v>
      </c>
      <c r="L7587" t="str">
        <f t="shared" ca="1" si="828"/>
        <v>H</v>
      </c>
      <c r="N7587">
        <f t="shared" si="832"/>
        <v>7586</v>
      </c>
      <c r="O7587">
        <f t="shared" ca="1" si="829"/>
        <v>1.2488506484919557</v>
      </c>
      <c r="P7587">
        <f t="shared" ca="1" si="830"/>
        <v>1.2968412437139656</v>
      </c>
      <c r="Q7587" t="str">
        <f t="shared" ca="1" si="831"/>
        <v>H</v>
      </c>
    </row>
    <row r="7588" spans="9:17" x14ac:dyDescent="0.25">
      <c r="I7588">
        <v>7587</v>
      </c>
      <c r="J7588">
        <f t="shared" ca="1" si="826"/>
        <v>1.0999119938419275</v>
      </c>
      <c r="K7588">
        <f t="shared" ca="1" si="827"/>
        <v>1.0419386498063798</v>
      </c>
      <c r="L7588" t="str">
        <f t="shared" ca="1" si="828"/>
        <v>A</v>
      </c>
      <c r="N7588">
        <f t="shared" si="832"/>
        <v>7587</v>
      </c>
      <c r="O7588">
        <f t="shared" ca="1" si="829"/>
        <v>1.3943660100761557</v>
      </c>
      <c r="P7588">
        <f t="shared" ca="1" si="830"/>
        <v>1.0336177084539866</v>
      </c>
      <c r="Q7588" t="str">
        <f t="shared" ca="1" si="831"/>
        <v>A</v>
      </c>
    </row>
    <row r="7589" spans="9:17" x14ac:dyDescent="0.25">
      <c r="I7589">
        <v>7588</v>
      </c>
      <c r="J7589">
        <f t="shared" ca="1" si="826"/>
        <v>0.74471456648785361</v>
      </c>
      <c r="K7589">
        <f t="shared" ca="1" si="827"/>
        <v>1.1376677048570221</v>
      </c>
      <c r="L7589" t="str">
        <f t="shared" ca="1" si="828"/>
        <v>H</v>
      </c>
      <c r="N7589">
        <f t="shared" si="832"/>
        <v>7588</v>
      </c>
      <c r="O7589">
        <f t="shared" ca="1" si="829"/>
        <v>1.5074663332456539</v>
      </c>
      <c r="P7589">
        <f t="shared" ca="1" si="830"/>
        <v>1.6970871219906454</v>
      </c>
      <c r="Q7589" t="str">
        <f t="shared" ca="1" si="831"/>
        <v>H</v>
      </c>
    </row>
    <row r="7590" spans="9:17" x14ac:dyDescent="0.25">
      <c r="I7590">
        <v>7589</v>
      </c>
      <c r="J7590">
        <f t="shared" ca="1" si="826"/>
        <v>0.6041972098213011</v>
      </c>
      <c r="K7590">
        <f t="shared" ca="1" si="827"/>
        <v>0.64732747271285229</v>
      </c>
      <c r="L7590" t="str">
        <f t="shared" ca="1" si="828"/>
        <v>H</v>
      </c>
      <c r="N7590">
        <f t="shared" si="832"/>
        <v>7589</v>
      </c>
      <c r="O7590">
        <f t="shared" ca="1" si="829"/>
        <v>0.58527057683527539</v>
      </c>
      <c r="P7590">
        <f t="shared" ca="1" si="830"/>
        <v>1.583891813366725</v>
      </c>
      <c r="Q7590" t="str">
        <f t="shared" ca="1" si="831"/>
        <v>H</v>
      </c>
    </row>
    <row r="7591" spans="9:17" x14ac:dyDescent="0.25">
      <c r="I7591">
        <v>7590</v>
      </c>
      <c r="J7591">
        <f t="shared" ca="1" si="826"/>
        <v>1.6467840786648094</v>
      </c>
      <c r="K7591">
        <f t="shared" ca="1" si="827"/>
        <v>1.1055413335627216</v>
      </c>
      <c r="L7591" t="str">
        <f t="shared" ca="1" si="828"/>
        <v>A</v>
      </c>
      <c r="N7591">
        <f t="shared" si="832"/>
        <v>7590</v>
      </c>
      <c r="O7591">
        <f t="shared" ca="1" si="829"/>
        <v>-1.0521781795506067</v>
      </c>
      <c r="P7591">
        <f t="shared" ca="1" si="830"/>
        <v>0.46149625452694754</v>
      </c>
      <c r="Q7591" t="str">
        <f t="shared" ca="1" si="831"/>
        <v>H</v>
      </c>
    </row>
    <row r="7592" spans="9:17" x14ac:dyDescent="0.25">
      <c r="I7592">
        <v>7591</v>
      </c>
      <c r="J7592">
        <f t="shared" ca="1" si="826"/>
        <v>0.5769270153798236</v>
      </c>
      <c r="K7592">
        <f t="shared" ca="1" si="827"/>
        <v>2.8296366139760507</v>
      </c>
      <c r="L7592" t="str">
        <f t="shared" ca="1" si="828"/>
        <v>H</v>
      </c>
      <c r="N7592">
        <f t="shared" si="832"/>
        <v>7591</v>
      </c>
      <c r="O7592">
        <f t="shared" ca="1" si="829"/>
        <v>0.57728925550308974</v>
      </c>
      <c r="P7592">
        <f t="shared" ca="1" si="830"/>
        <v>2.4498211968403645</v>
      </c>
      <c r="Q7592" t="str">
        <f t="shared" ca="1" si="831"/>
        <v>H</v>
      </c>
    </row>
    <row r="7593" spans="9:17" x14ac:dyDescent="0.25">
      <c r="I7593">
        <v>7592</v>
      </c>
      <c r="J7593">
        <f t="shared" ca="1" si="826"/>
        <v>-0.15748213340818218</v>
      </c>
      <c r="K7593">
        <f t="shared" ca="1" si="827"/>
        <v>1.0632936293049382</v>
      </c>
      <c r="L7593" t="str">
        <f t="shared" ca="1" si="828"/>
        <v>H</v>
      </c>
      <c r="N7593">
        <f t="shared" si="832"/>
        <v>7592</v>
      </c>
      <c r="O7593">
        <f t="shared" ca="1" si="829"/>
        <v>1.0224838788029422</v>
      </c>
      <c r="P7593">
        <f t="shared" ca="1" si="830"/>
        <v>2.9842993732040952</v>
      </c>
      <c r="Q7593" t="str">
        <f t="shared" ca="1" si="831"/>
        <v>H</v>
      </c>
    </row>
    <row r="7594" spans="9:17" x14ac:dyDescent="0.25">
      <c r="I7594">
        <v>7593</v>
      </c>
      <c r="J7594">
        <f t="shared" ca="1" si="826"/>
        <v>1.0151584374668954</v>
      </c>
      <c r="K7594">
        <f t="shared" ca="1" si="827"/>
        <v>1.3244617593098713</v>
      </c>
      <c r="L7594" t="str">
        <f t="shared" ca="1" si="828"/>
        <v>H</v>
      </c>
      <c r="N7594">
        <f t="shared" si="832"/>
        <v>7593</v>
      </c>
      <c r="O7594">
        <f t="shared" ca="1" si="829"/>
        <v>1.3382177543498637</v>
      </c>
      <c r="P7594">
        <f t="shared" ca="1" si="830"/>
        <v>1.2950573824631881</v>
      </c>
      <c r="Q7594" t="str">
        <f t="shared" ca="1" si="831"/>
        <v>A</v>
      </c>
    </row>
    <row r="7595" spans="9:17" x14ac:dyDescent="0.25">
      <c r="I7595">
        <v>7594</v>
      </c>
      <c r="J7595">
        <f t="shared" ca="1" si="826"/>
        <v>2.7061616680982752</v>
      </c>
      <c r="K7595">
        <f t="shared" ca="1" si="827"/>
        <v>1.7795922593006226</v>
      </c>
      <c r="L7595" t="str">
        <f t="shared" ca="1" si="828"/>
        <v>A</v>
      </c>
      <c r="N7595">
        <f t="shared" si="832"/>
        <v>7594</v>
      </c>
      <c r="O7595">
        <f t="shared" ca="1" si="829"/>
        <v>1.4529642658665152</v>
      </c>
      <c r="P7595">
        <f t="shared" ca="1" si="830"/>
        <v>1.925395914550371</v>
      </c>
      <c r="Q7595" t="str">
        <f t="shared" ca="1" si="831"/>
        <v>H</v>
      </c>
    </row>
    <row r="7596" spans="9:17" x14ac:dyDescent="0.25">
      <c r="I7596">
        <v>7595</v>
      </c>
      <c r="J7596">
        <f t="shared" ca="1" si="826"/>
        <v>0.32727161210693367</v>
      </c>
      <c r="K7596">
        <f t="shared" ca="1" si="827"/>
        <v>1.6834866611143329</v>
      </c>
      <c r="L7596" t="str">
        <f t="shared" ca="1" si="828"/>
        <v>H</v>
      </c>
      <c r="N7596">
        <f t="shared" si="832"/>
        <v>7595</v>
      </c>
      <c r="O7596">
        <f t="shared" ca="1" si="829"/>
        <v>0.29165403551242131</v>
      </c>
      <c r="P7596">
        <f t="shared" ca="1" si="830"/>
        <v>0.97283309051519795</v>
      </c>
      <c r="Q7596" t="str">
        <f t="shared" ca="1" si="831"/>
        <v>H</v>
      </c>
    </row>
    <row r="7597" spans="9:17" x14ac:dyDescent="0.25">
      <c r="I7597">
        <v>7596</v>
      </c>
      <c r="J7597">
        <f t="shared" ca="1" si="826"/>
        <v>-1.7895110864338259E-2</v>
      </c>
      <c r="K7597">
        <f t="shared" ca="1" si="827"/>
        <v>1.3546566885763194</v>
      </c>
      <c r="L7597" t="str">
        <f t="shared" ca="1" si="828"/>
        <v>H</v>
      </c>
      <c r="N7597">
        <f t="shared" si="832"/>
        <v>7596</v>
      </c>
      <c r="O7597">
        <f t="shared" ca="1" si="829"/>
        <v>-0.23820275006137759</v>
      </c>
      <c r="P7597">
        <f t="shared" ca="1" si="830"/>
        <v>1.0245076853145849</v>
      </c>
      <c r="Q7597" t="str">
        <f t="shared" ca="1" si="831"/>
        <v>H</v>
      </c>
    </row>
    <row r="7598" spans="9:17" x14ac:dyDescent="0.25">
      <c r="I7598">
        <v>7597</v>
      </c>
      <c r="J7598">
        <f t="shared" ca="1" si="826"/>
        <v>1.4276236233616517</v>
      </c>
      <c r="K7598">
        <f t="shared" ca="1" si="827"/>
        <v>2.6728476747223722</v>
      </c>
      <c r="L7598" t="str">
        <f t="shared" ca="1" si="828"/>
        <v>H</v>
      </c>
      <c r="N7598">
        <f t="shared" si="832"/>
        <v>7597</v>
      </c>
      <c r="O7598">
        <f t="shared" ca="1" si="829"/>
        <v>1.3709583576909987</v>
      </c>
      <c r="P7598">
        <f t="shared" ca="1" si="830"/>
        <v>1.019401599477554E-3</v>
      </c>
      <c r="Q7598" t="str">
        <f t="shared" ca="1" si="831"/>
        <v>A</v>
      </c>
    </row>
    <row r="7599" spans="9:17" x14ac:dyDescent="0.25">
      <c r="I7599">
        <v>7598</v>
      </c>
      <c r="J7599">
        <f t="shared" ca="1" si="826"/>
        <v>1.2318129826289097</v>
      </c>
      <c r="K7599">
        <f t="shared" ca="1" si="827"/>
        <v>2.4169320263842238</v>
      </c>
      <c r="L7599" t="str">
        <f t="shared" ca="1" si="828"/>
        <v>H</v>
      </c>
      <c r="N7599">
        <f t="shared" si="832"/>
        <v>7598</v>
      </c>
      <c r="O7599">
        <f t="shared" ca="1" si="829"/>
        <v>1.0346062901418944</v>
      </c>
      <c r="P7599">
        <f t="shared" ca="1" si="830"/>
        <v>1.3075681518892242</v>
      </c>
      <c r="Q7599" t="str">
        <f t="shared" ca="1" si="831"/>
        <v>H</v>
      </c>
    </row>
    <row r="7600" spans="9:17" x14ac:dyDescent="0.25">
      <c r="I7600">
        <v>7599</v>
      </c>
      <c r="J7600">
        <f t="shared" ca="1" si="826"/>
        <v>-0.50357186812792021</v>
      </c>
      <c r="K7600">
        <f t="shared" ca="1" si="827"/>
        <v>1.0563469879687495</v>
      </c>
      <c r="L7600" t="str">
        <f t="shared" ca="1" si="828"/>
        <v>H</v>
      </c>
      <c r="N7600">
        <f t="shared" si="832"/>
        <v>7599</v>
      </c>
      <c r="O7600">
        <f t="shared" ca="1" si="829"/>
        <v>1.0939510071785017</v>
      </c>
      <c r="P7600">
        <f t="shared" ca="1" si="830"/>
        <v>-0.37201771502215708</v>
      </c>
      <c r="Q7600" t="str">
        <f t="shared" ca="1" si="831"/>
        <v>A</v>
      </c>
    </row>
    <row r="7601" spans="9:17" x14ac:dyDescent="0.25">
      <c r="I7601">
        <v>7600</v>
      </c>
      <c r="J7601">
        <f t="shared" ca="1" si="826"/>
        <v>0.18641822791965057</v>
      </c>
      <c r="K7601">
        <f t="shared" ca="1" si="827"/>
        <v>2.4417526289670963</v>
      </c>
      <c r="L7601" t="str">
        <f t="shared" ca="1" si="828"/>
        <v>H</v>
      </c>
      <c r="N7601">
        <f t="shared" si="832"/>
        <v>7600</v>
      </c>
      <c r="O7601">
        <f t="shared" ca="1" si="829"/>
        <v>1.6151947562093811</v>
      </c>
      <c r="P7601">
        <f t="shared" ca="1" si="830"/>
        <v>2.6001500188591518</v>
      </c>
      <c r="Q7601" t="str">
        <f t="shared" ca="1" si="831"/>
        <v>H</v>
      </c>
    </row>
    <row r="7602" spans="9:17" x14ac:dyDescent="0.25">
      <c r="I7602">
        <v>7601</v>
      </c>
      <c r="J7602">
        <f t="shared" ca="1" si="826"/>
        <v>0.5308594780392677</v>
      </c>
      <c r="K7602">
        <f t="shared" ca="1" si="827"/>
        <v>1.9179337434434971</v>
      </c>
      <c r="L7602" t="str">
        <f t="shared" ca="1" si="828"/>
        <v>H</v>
      </c>
      <c r="N7602">
        <f t="shared" si="832"/>
        <v>7601</v>
      </c>
      <c r="O7602">
        <f t="shared" ca="1" si="829"/>
        <v>1.2718525838093644</v>
      </c>
      <c r="P7602">
        <f t="shared" ca="1" si="830"/>
        <v>2.2752571146392007</v>
      </c>
      <c r="Q7602" t="str">
        <f t="shared" ca="1" si="831"/>
        <v>H</v>
      </c>
    </row>
    <row r="7603" spans="9:17" x14ac:dyDescent="0.25">
      <c r="I7603">
        <v>7602</v>
      </c>
      <c r="J7603">
        <f t="shared" ca="1" si="826"/>
        <v>0.48350229120935712</v>
      </c>
      <c r="K7603">
        <f t="shared" ca="1" si="827"/>
        <v>1.3391746706821697</v>
      </c>
      <c r="L7603" t="str">
        <f t="shared" ca="1" si="828"/>
        <v>H</v>
      </c>
      <c r="N7603">
        <f t="shared" si="832"/>
        <v>7602</v>
      </c>
      <c r="O7603">
        <f t="shared" ca="1" si="829"/>
        <v>-0.38318617395531185</v>
      </c>
      <c r="P7603">
        <f t="shared" ca="1" si="830"/>
        <v>1.9133276930127761</v>
      </c>
      <c r="Q7603" t="str">
        <f t="shared" ca="1" si="831"/>
        <v>H</v>
      </c>
    </row>
    <row r="7604" spans="9:17" x14ac:dyDescent="0.25">
      <c r="I7604">
        <v>7603</v>
      </c>
      <c r="J7604">
        <f t="shared" ca="1" si="826"/>
        <v>0.96080407737764373</v>
      </c>
      <c r="K7604">
        <f t="shared" ca="1" si="827"/>
        <v>1.1874794684705303</v>
      </c>
      <c r="L7604" t="str">
        <f t="shared" ca="1" si="828"/>
        <v>H</v>
      </c>
      <c r="N7604">
        <f t="shared" si="832"/>
        <v>7603</v>
      </c>
      <c r="O7604">
        <f t="shared" ca="1" si="829"/>
        <v>2.0330634840685864</v>
      </c>
      <c r="P7604">
        <f t="shared" ca="1" si="830"/>
        <v>0.85126429300100159</v>
      </c>
      <c r="Q7604" t="str">
        <f t="shared" ca="1" si="831"/>
        <v>A</v>
      </c>
    </row>
    <row r="7605" spans="9:17" x14ac:dyDescent="0.25">
      <c r="I7605">
        <v>7604</v>
      </c>
      <c r="J7605">
        <f t="shared" ca="1" si="826"/>
        <v>0.60318191866347437</v>
      </c>
      <c r="K7605">
        <f t="shared" ca="1" si="827"/>
        <v>0.97727572290653808</v>
      </c>
      <c r="L7605" t="str">
        <f t="shared" ca="1" si="828"/>
        <v>H</v>
      </c>
      <c r="N7605">
        <f t="shared" si="832"/>
        <v>7604</v>
      </c>
      <c r="O7605">
        <f t="shared" ca="1" si="829"/>
        <v>-3.654577467461706E-2</v>
      </c>
      <c r="P7605">
        <f t="shared" ca="1" si="830"/>
        <v>0.44002750872946705</v>
      </c>
      <c r="Q7605" t="str">
        <f t="shared" ca="1" si="831"/>
        <v>H</v>
      </c>
    </row>
    <row r="7606" spans="9:17" x14ac:dyDescent="0.25">
      <c r="I7606">
        <v>7605</v>
      </c>
      <c r="J7606">
        <f t="shared" ca="1" si="826"/>
        <v>1.7177776373925022</v>
      </c>
      <c r="K7606">
        <f t="shared" ca="1" si="827"/>
        <v>2.0199536804610498</v>
      </c>
      <c r="L7606" t="str">
        <f t="shared" ca="1" si="828"/>
        <v>H</v>
      </c>
      <c r="N7606">
        <f t="shared" si="832"/>
        <v>7605</v>
      </c>
      <c r="O7606">
        <f t="shared" ca="1" si="829"/>
        <v>1.2104489769777032</v>
      </c>
      <c r="P7606">
        <f t="shared" ca="1" si="830"/>
        <v>0.94608375041501791</v>
      </c>
      <c r="Q7606" t="str">
        <f t="shared" ca="1" si="831"/>
        <v>A</v>
      </c>
    </row>
    <row r="7607" spans="9:17" x14ac:dyDescent="0.25">
      <c r="I7607">
        <v>7606</v>
      </c>
      <c r="J7607">
        <f t="shared" ca="1" si="826"/>
        <v>1.7468006191222671</v>
      </c>
      <c r="K7607">
        <f t="shared" ca="1" si="827"/>
        <v>1.5117667737978522</v>
      </c>
      <c r="L7607" t="str">
        <f t="shared" ca="1" si="828"/>
        <v>A</v>
      </c>
      <c r="N7607">
        <f t="shared" si="832"/>
        <v>7606</v>
      </c>
      <c r="O7607">
        <f t="shared" ca="1" si="829"/>
        <v>-0.11108446799779015</v>
      </c>
      <c r="P7607">
        <f t="shared" ca="1" si="830"/>
        <v>1.8023002897487863</v>
      </c>
      <c r="Q7607" t="str">
        <f t="shared" ca="1" si="831"/>
        <v>H</v>
      </c>
    </row>
    <row r="7608" spans="9:17" x14ac:dyDescent="0.25">
      <c r="I7608">
        <v>7607</v>
      </c>
      <c r="J7608">
        <f t="shared" ca="1" si="826"/>
        <v>0.50876526442920655</v>
      </c>
      <c r="K7608">
        <f t="shared" ca="1" si="827"/>
        <v>5.0443735344507523E-2</v>
      </c>
      <c r="L7608" t="str">
        <f t="shared" ca="1" si="828"/>
        <v>A</v>
      </c>
      <c r="N7608">
        <f t="shared" si="832"/>
        <v>7607</v>
      </c>
      <c r="O7608">
        <f t="shared" ca="1" si="829"/>
        <v>1.2720265209641171</v>
      </c>
      <c r="P7608">
        <f t="shared" ca="1" si="830"/>
        <v>0.82092341677990321</v>
      </c>
      <c r="Q7608" t="str">
        <f t="shared" ca="1" si="831"/>
        <v>A</v>
      </c>
    </row>
    <row r="7609" spans="9:17" x14ac:dyDescent="0.25">
      <c r="I7609">
        <v>7608</v>
      </c>
      <c r="J7609">
        <f t="shared" ca="1" si="826"/>
        <v>0.45176223327142906</v>
      </c>
      <c r="K7609">
        <f t="shared" ca="1" si="827"/>
        <v>1.8441835439370191</v>
      </c>
      <c r="L7609" t="str">
        <f t="shared" ca="1" si="828"/>
        <v>H</v>
      </c>
      <c r="N7609">
        <f t="shared" si="832"/>
        <v>7608</v>
      </c>
      <c r="O7609">
        <f t="shared" ca="1" si="829"/>
        <v>1.2894593114515986</v>
      </c>
      <c r="P7609">
        <f t="shared" ca="1" si="830"/>
        <v>0.89527921953973288</v>
      </c>
      <c r="Q7609" t="str">
        <f t="shared" ca="1" si="831"/>
        <v>A</v>
      </c>
    </row>
    <row r="7610" spans="9:17" x14ac:dyDescent="0.25">
      <c r="I7610">
        <v>7609</v>
      </c>
      <c r="J7610">
        <f t="shared" ca="1" si="826"/>
        <v>-0.50503900965664394</v>
      </c>
      <c r="K7610">
        <f t="shared" ca="1" si="827"/>
        <v>0.25441345543215332</v>
      </c>
      <c r="L7610" t="str">
        <f t="shared" ca="1" si="828"/>
        <v>H</v>
      </c>
      <c r="N7610">
        <f t="shared" si="832"/>
        <v>7609</v>
      </c>
      <c r="O7610">
        <f t="shared" ca="1" si="829"/>
        <v>1.5620476425989505</v>
      </c>
      <c r="P7610">
        <f t="shared" ca="1" si="830"/>
        <v>1.1122901405340493</v>
      </c>
      <c r="Q7610" t="str">
        <f t="shared" ca="1" si="831"/>
        <v>A</v>
      </c>
    </row>
    <row r="7611" spans="9:17" x14ac:dyDescent="0.25">
      <c r="I7611">
        <v>7610</v>
      </c>
      <c r="J7611">
        <f t="shared" ca="1" si="826"/>
        <v>2.1780953684690472</v>
      </c>
      <c r="K7611">
        <f t="shared" ca="1" si="827"/>
        <v>2.9498120682489626</v>
      </c>
      <c r="L7611" t="str">
        <f t="shared" ca="1" si="828"/>
        <v>H</v>
      </c>
      <c r="N7611">
        <f t="shared" si="832"/>
        <v>7610</v>
      </c>
      <c r="O7611">
        <f t="shared" ca="1" si="829"/>
        <v>-0.20707680061287947</v>
      </c>
      <c r="P7611">
        <f t="shared" ca="1" si="830"/>
        <v>1.3173792062785215</v>
      </c>
      <c r="Q7611" t="str">
        <f t="shared" ca="1" si="831"/>
        <v>H</v>
      </c>
    </row>
    <row r="7612" spans="9:17" x14ac:dyDescent="0.25">
      <c r="I7612">
        <v>7611</v>
      </c>
      <c r="J7612">
        <f t="shared" ca="1" si="826"/>
        <v>2.5442261050573887</v>
      </c>
      <c r="K7612">
        <f t="shared" ca="1" si="827"/>
        <v>0.76375280700854919</v>
      </c>
      <c r="L7612" t="str">
        <f t="shared" ca="1" si="828"/>
        <v>A</v>
      </c>
      <c r="N7612">
        <f t="shared" si="832"/>
        <v>7611</v>
      </c>
      <c r="O7612">
        <f t="shared" ca="1" si="829"/>
        <v>1.3578015540413828</v>
      </c>
      <c r="P7612">
        <f t="shared" ca="1" si="830"/>
        <v>1.6114111193840499</v>
      </c>
      <c r="Q7612" t="str">
        <f t="shared" ca="1" si="831"/>
        <v>H</v>
      </c>
    </row>
    <row r="7613" spans="9:17" x14ac:dyDescent="0.25">
      <c r="I7613">
        <v>7612</v>
      </c>
      <c r="J7613">
        <f t="shared" ca="1" si="826"/>
        <v>1.1302079380477417</v>
      </c>
      <c r="K7613">
        <f t="shared" ca="1" si="827"/>
        <v>0.72789308498790362</v>
      </c>
      <c r="L7613" t="str">
        <f t="shared" ca="1" si="828"/>
        <v>A</v>
      </c>
      <c r="N7613">
        <f t="shared" si="832"/>
        <v>7612</v>
      </c>
      <c r="O7613">
        <f t="shared" ca="1" si="829"/>
        <v>0.17968147505230592</v>
      </c>
      <c r="P7613">
        <f t="shared" ca="1" si="830"/>
        <v>0.35848958836759715</v>
      </c>
      <c r="Q7613" t="str">
        <f t="shared" ca="1" si="831"/>
        <v>H</v>
      </c>
    </row>
    <row r="7614" spans="9:17" x14ac:dyDescent="0.25">
      <c r="I7614">
        <v>7613</v>
      </c>
      <c r="J7614">
        <f t="shared" ca="1" si="826"/>
        <v>0.39282213991974035</v>
      </c>
      <c r="K7614">
        <f t="shared" ca="1" si="827"/>
        <v>2.0632515862439389</v>
      </c>
      <c r="L7614" t="str">
        <f t="shared" ca="1" si="828"/>
        <v>H</v>
      </c>
      <c r="N7614">
        <f t="shared" si="832"/>
        <v>7613</v>
      </c>
      <c r="O7614">
        <f t="shared" ca="1" si="829"/>
        <v>-0.69194388644843552</v>
      </c>
      <c r="P7614">
        <f t="shared" ca="1" si="830"/>
        <v>0.84091445729496694</v>
      </c>
      <c r="Q7614" t="str">
        <f t="shared" ca="1" si="831"/>
        <v>H</v>
      </c>
    </row>
    <row r="7615" spans="9:17" x14ac:dyDescent="0.25">
      <c r="I7615">
        <v>7614</v>
      </c>
      <c r="J7615">
        <f t="shared" ca="1" si="826"/>
        <v>-3.4334794977412653E-2</v>
      </c>
      <c r="K7615">
        <f t="shared" ca="1" si="827"/>
        <v>2.9765176066304964</v>
      </c>
      <c r="L7615" t="str">
        <f t="shared" ca="1" si="828"/>
        <v>H</v>
      </c>
      <c r="N7615">
        <f t="shared" si="832"/>
        <v>7614</v>
      </c>
      <c r="O7615">
        <f t="shared" ca="1" si="829"/>
        <v>0.91276328484004876</v>
      </c>
      <c r="P7615">
        <f t="shared" ca="1" si="830"/>
        <v>1.4093429870869894</v>
      </c>
      <c r="Q7615" t="str">
        <f t="shared" ca="1" si="831"/>
        <v>H</v>
      </c>
    </row>
    <row r="7616" spans="9:17" x14ac:dyDescent="0.25">
      <c r="I7616">
        <v>7615</v>
      </c>
      <c r="J7616">
        <f t="shared" ca="1" si="826"/>
        <v>1.8075128546345649</v>
      </c>
      <c r="K7616">
        <f t="shared" ca="1" si="827"/>
        <v>1.1453308763830905</v>
      </c>
      <c r="L7616" t="str">
        <f t="shared" ca="1" si="828"/>
        <v>A</v>
      </c>
      <c r="N7616">
        <f t="shared" si="832"/>
        <v>7615</v>
      </c>
      <c r="O7616">
        <f t="shared" ca="1" si="829"/>
        <v>0.31965201826124318</v>
      </c>
      <c r="P7616">
        <f t="shared" ca="1" si="830"/>
        <v>2.4009941046171641</v>
      </c>
      <c r="Q7616" t="str">
        <f t="shared" ca="1" si="831"/>
        <v>H</v>
      </c>
    </row>
    <row r="7617" spans="9:17" x14ac:dyDescent="0.25">
      <c r="I7617">
        <v>7616</v>
      </c>
      <c r="J7617">
        <f t="shared" ca="1" si="826"/>
        <v>-0.43647183069673701</v>
      </c>
      <c r="K7617">
        <f t="shared" ca="1" si="827"/>
        <v>2.8495282239840001</v>
      </c>
      <c r="L7617" t="str">
        <f t="shared" ca="1" si="828"/>
        <v>H</v>
      </c>
      <c r="N7617">
        <f t="shared" si="832"/>
        <v>7616</v>
      </c>
      <c r="O7617">
        <f t="shared" ca="1" si="829"/>
        <v>-0.15478907638607964</v>
      </c>
      <c r="P7617">
        <f t="shared" ca="1" si="830"/>
        <v>1.7305485779228662</v>
      </c>
      <c r="Q7617" t="str">
        <f t="shared" ca="1" si="831"/>
        <v>H</v>
      </c>
    </row>
    <row r="7618" spans="9:17" x14ac:dyDescent="0.25">
      <c r="I7618">
        <v>7617</v>
      </c>
      <c r="J7618">
        <f t="shared" ca="1" si="826"/>
        <v>2.4969054995713353</v>
      </c>
      <c r="K7618">
        <f t="shared" ca="1" si="827"/>
        <v>1.8098703858763525</v>
      </c>
      <c r="L7618" t="str">
        <f t="shared" ca="1" si="828"/>
        <v>A</v>
      </c>
      <c r="N7618">
        <f t="shared" si="832"/>
        <v>7617</v>
      </c>
      <c r="O7618">
        <f t="shared" ca="1" si="829"/>
        <v>1.4183534337613839</v>
      </c>
      <c r="P7618">
        <f t="shared" ca="1" si="830"/>
        <v>2.3031678939928608</v>
      </c>
      <c r="Q7618" t="str">
        <f t="shared" ca="1" si="831"/>
        <v>H</v>
      </c>
    </row>
    <row r="7619" spans="9:17" x14ac:dyDescent="0.25">
      <c r="I7619">
        <v>7618</v>
      </c>
      <c r="J7619">
        <f t="shared" ref="J7619:J7682" ca="1" si="833">NORMINV(RAND(), $D$3,$F$3)</f>
        <v>0.11101418774574645</v>
      </c>
      <c r="K7619">
        <f t="shared" ref="K7619:K7682" ca="1" si="834">NORMINV(RAND(), $D$2,$F$2)</f>
        <v>2.0313225800357428</v>
      </c>
      <c r="L7619" t="str">
        <f t="shared" ref="L7619:L7682" ca="1" si="835">IF(J7619&gt;K7619, "A", IF(J7619=K7619, "T", "H"))</f>
        <v>H</v>
      </c>
      <c r="N7619">
        <f t="shared" si="832"/>
        <v>7618</v>
      </c>
      <c r="O7619">
        <f t="shared" ref="O7619:O7682" ca="1" si="836">NORMINV(RAND(), $D$11,$F$11)</f>
        <v>-1.3660292279757482</v>
      </c>
      <c r="P7619">
        <f t="shared" ref="P7619:P7682" ca="1" si="837">NORMINV(RAND(), $D$10,$F$10)</f>
        <v>0.52932848481385497</v>
      </c>
      <c r="Q7619" t="str">
        <f t="shared" ref="Q7619:Q7682" ca="1" si="838">IF(O7619&gt;P7619, "A", IF(O7619=P7619, "T", "H"))</f>
        <v>H</v>
      </c>
    </row>
    <row r="7620" spans="9:17" x14ac:dyDescent="0.25">
      <c r="I7620">
        <v>7619</v>
      </c>
      <c r="J7620">
        <f t="shared" ca="1" si="833"/>
        <v>1.0980852762205207</v>
      </c>
      <c r="K7620">
        <f t="shared" ca="1" si="834"/>
        <v>2.3359335504130803</v>
      </c>
      <c r="L7620" t="str">
        <f t="shared" ca="1" si="835"/>
        <v>H</v>
      </c>
      <c r="N7620">
        <f t="shared" ref="N7620:N7683" si="839">N7619+1</f>
        <v>7619</v>
      </c>
      <c r="O7620">
        <f t="shared" ca="1" si="836"/>
        <v>-0.10822205816726171</v>
      </c>
      <c r="P7620">
        <f t="shared" ca="1" si="837"/>
        <v>-0.14870786287094706</v>
      </c>
      <c r="Q7620" t="str">
        <f t="shared" ca="1" si="838"/>
        <v>A</v>
      </c>
    </row>
    <row r="7621" spans="9:17" x14ac:dyDescent="0.25">
      <c r="I7621">
        <v>7620</v>
      </c>
      <c r="J7621">
        <f t="shared" ca="1" si="833"/>
        <v>1.3418943618382859</v>
      </c>
      <c r="K7621">
        <f t="shared" ca="1" si="834"/>
        <v>2.7179288851814096</v>
      </c>
      <c r="L7621" t="str">
        <f t="shared" ca="1" si="835"/>
        <v>H</v>
      </c>
      <c r="N7621">
        <f t="shared" si="839"/>
        <v>7620</v>
      </c>
      <c r="O7621">
        <f t="shared" ca="1" si="836"/>
        <v>1.3171254152521237</v>
      </c>
      <c r="P7621">
        <f t="shared" ca="1" si="837"/>
        <v>0.56402120995603489</v>
      </c>
      <c r="Q7621" t="str">
        <f t="shared" ca="1" si="838"/>
        <v>A</v>
      </c>
    </row>
    <row r="7622" spans="9:17" x14ac:dyDescent="0.25">
      <c r="I7622">
        <v>7621</v>
      </c>
      <c r="J7622">
        <f t="shared" ca="1" si="833"/>
        <v>0.73719493604397723</v>
      </c>
      <c r="K7622">
        <f t="shared" ca="1" si="834"/>
        <v>1.7965280675435431</v>
      </c>
      <c r="L7622" t="str">
        <f t="shared" ca="1" si="835"/>
        <v>H</v>
      </c>
      <c r="N7622">
        <f t="shared" si="839"/>
        <v>7621</v>
      </c>
      <c r="O7622">
        <f t="shared" ca="1" si="836"/>
        <v>2.1120718097011855</v>
      </c>
      <c r="P7622">
        <f t="shared" ca="1" si="837"/>
        <v>2.6936760519924583</v>
      </c>
      <c r="Q7622" t="str">
        <f t="shared" ca="1" si="838"/>
        <v>H</v>
      </c>
    </row>
    <row r="7623" spans="9:17" x14ac:dyDescent="0.25">
      <c r="I7623">
        <v>7622</v>
      </c>
      <c r="J7623">
        <f t="shared" ca="1" si="833"/>
        <v>0.27284134803734894</v>
      </c>
      <c r="K7623">
        <f t="shared" ca="1" si="834"/>
        <v>0.67852135966865912</v>
      </c>
      <c r="L7623" t="str">
        <f t="shared" ca="1" si="835"/>
        <v>H</v>
      </c>
      <c r="N7623">
        <f t="shared" si="839"/>
        <v>7622</v>
      </c>
      <c r="O7623">
        <f t="shared" ca="1" si="836"/>
        <v>1.0563965026512381</v>
      </c>
      <c r="P7623">
        <f t="shared" ca="1" si="837"/>
        <v>0.21613341397453656</v>
      </c>
      <c r="Q7623" t="str">
        <f t="shared" ca="1" si="838"/>
        <v>A</v>
      </c>
    </row>
    <row r="7624" spans="9:17" x14ac:dyDescent="0.25">
      <c r="I7624">
        <v>7623</v>
      </c>
      <c r="J7624">
        <f t="shared" ca="1" si="833"/>
        <v>1.968499627087724</v>
      </c>
      <c r="K7624">
        <f t="shared" ca="1" si="834"/>
        <v>1.0228992733752067</v>
      </c>
      <c r="L7624" t="str">
        <f t="shared" ca="1" si="835"/>
        <v>A</v>
      </c>
      <c r="N7624">
        <f t="shared" si="839"/>
        <v>7623</v>
      </c>
      <c r="O7624">
        <f t="shared" ca="1" si="836"/>
        <v>0.18820672193012811</v>
      </c>
      <c r="P7624">
        <f t="shared" ca="1" si="837"/>
        <v>-0.33457471187440579</v>
      </c>
      <c r="Q7624" t="str">
        <f t="shared" ca="1" si="838"/>
        <v>A</v>
      </c>
    </row>
    <row r="7625" spans="9:17" x14ac:dyDescent="0.25">
      <c r="I7625">
        <v>7624</v>
      </c>
      <c r="J7625">
        <f t="shared" ca="1" si="833"/>
        <v>2.2868749970598325</v>
      </c>
      <c r="K7625">
        <f t="shared" ca="1" si="834"/>
        <v>1.0884208105074866</v>
      </c>
      <c r="L7625" t="str">
        <f t="shared" ca="1" si="835"/>
        <v>A</v>
      </c>
      <c r="N7625">
        <f t="shared" si="839"/>
        <v>7624</v>
      </c>
      <c r="O7625">
        <f t="shared" ca="1" si="836"/>
        <v>0.31447059226611412</v>
      </c>
      <c r="P7625">
        <f t="shared" ca="1" si="837"/>
        <v>9.4290598355553312E-2</v>
      </c>
      <c r="Q7625" t="str">
        <f t="shared" ca="1" si="838"/>
        <v>A</v>
      </c>
    </row>
    <row r="7626" spans="9:17" x14ac:dyDescent="0.25">
      <c r="I7626">
        <v>7625</v>
      </c>
      <c r="J7626">
        <f t="shared" ca="1" si="833"/>
        <v>1.2162059164278369</v>
      </c>
      <c r="K7626">
        <f t="shared" ca="1" si="834"/>
        <v>2.4338561455365939</v>
      </c>
      <c r="L7626" t="str">
        <f t="shared" ca="1" si="835"/>
        <v>H</v>
      </c>
      <c r="N7626">
        <f t="shared" si="839"/>
        <v>7625</v>
      </c>
      <c r="O7626">
        <f t="shared" ca="1" si="836"/>
        <v>2.4851849620812283</v>
      </c>
      <c r="P7626">
        <f t="shared" ca="1" si="837"/>
        <v>2.1696316683733623</v>
      </c>
      <c r="Q7626" t="str">
        <f t="shared" ca="1" si="838"/>
        <v>A</v>
      </c>
    </row>
    <row r="7627" spans="9:17" x14ac:dyDescent="0.25">
      <c r="I7627">
        <v>7626</v>
      </c>
      <c r="J7627">
        <f t="shared" ca="1" si="833"/>
        <v>0.68427787169015875</v>
      </c>
      <c r="K7627">
        <f t="shared" ca="1" si="834"/>
        <v>1.917659448539113</v>
      </c>
      <c r="L7627" t="str">
        <f t="shared" ca="1" si="835"/>
        <v>H</v>
      </c>
      <c r="N7627">
        <f t="shared" si="839"/>
        <v>7626</v>
      </c>
      <c r="O7627">
        <f t="shared" ca="1" si="836"/>
        <v>-0.65336702362390287</v>
      </c>
      <c r="P7627">
        <f t="shared" ca="1" si="837"/>
        <v>1.3277914460511884</v>
      </c>
      <c r="Q7627" t="str">
        <f t="shared" ca="1" si="838"/>
        <v>H</v>
      </c>
    </row>
    <row r="7628" spans="9:17" x14ac:dyDescent="0.25">
      <c r="I7628">
        <v>7627</v>
      </c>
      <c r="J7628">
        <f t="shared" ca="1" si="833"/>
        <v>-0.24907159239136534</v>
      </c>
      <c r="K7628">
        <f t="shared" ca="1" si="834"/>
        <v>0.3584658939437424</v>
      </c>
      <c r="L7628" t="str">
        <f t="shared" ca="1" si="835"/>
        <v>H</v>
      </c>
      <c r="N7628">
        <f t="shared" si="839"/>
        <v>7627</v>
      </c>
      <c r="O7628">
        <f t="shared" ca="1" si="836"/>
        <v>1.5511828053975396</v>
      </c>
      <c r="P7628">
        <f t="shared" ca="1" si="837"/>
        <v>0.15221819019464089</v>
      </c>
      <c r="Q7628" t="str">
        <f t="shared" ca="1" si="838"/>
        <v>A</v>
      </c>
    </row>
    <row r="7629" spans="9:17" x14ac:dyDescent="0.25">
      <c r="I7629">
        <v>7628</v>
      </c>
      <c r="J7629">
        <f t="shared" ca="1" si="833"/>
        <v>2.2560736086664042</v>
      </c>
      <c r="K7629">
        <f t="shared" ca="1" si="834"/>
        <v>1.8059997471503317</v>
      </c>
      <c r="L7629" t="str">
        <f t="shared" ca="1" si="835"/>
        <v>A</v>
      </c>
      <c r="N7629">
        <f t="shared" si="839"/>
        <v>7628</v>
      </c>
      <c r="O7629">
        <f t="shared" ca="1" si="836"/>
        <v>1.3220440640648836</v>
      </c>
      <c r="P7629">
        <f t="shared" ca="1" si="837"/>
        <v>1.5102129094100025</v>
      </c>
      <c r="Q7629" t="str">
        <f t="shared" ca="1" si="838"/>
        <v>H</v>
      </c>
    </row>
    <row r="7630" spans="9:17" x14ac:dyDescent="0.25">
      <c r="I7630">
        <v>7629</v>
      </c>
      <c r="J7630">
        <f t="shared" ca="1" si="833"/>
        <v>1.3632681177739301</v>
      </c>
      <c r="K7630">
        <f t="shared" ca="1" si="834"/>
        <v>0.50577833854992682</v>
      </c>
      <c r="L7630" t="str">
        <f t="shared" ca="1" si="835"/>
        <v>A</v>
      </c>
      <c r="N7630">
        <f t="shared" si="839"/>
        <v>7629</v>
      </c>
      <c r="O7630">
        <f t="shared" ca="1" si="836"/>
        <v>-5.3934823074632265E-2</v>
      </c>
      <c r="P7630">
        <f t="shared" ca="1" si="837"/>
        <v>1.9001670385046796</v>
      </c>
      <c r="Q7630" t="str">
        <f t="shared" ca="1" si="838"/>
        <v>H</v>
      </c>
    </row>
    <row r="7631" spans="9:17" x14ac:dyDescent="0.25">
      <c r="I7631">
        <v>7630</v>
      </c>
      <c r="J7631">
        <f t="shared" ca="1" si="833"/>
        <v>0.52527401653968409</v>
      </c>
      <c r="K7631">
        <f t="shared" ca="1" si="834"/>
        <v>0.16386489570736851</v>
      </c>
      <c r="L7631" t="str">
        <f t="shared" ca="1" si="835"/>
        <v>A</v>
      </c>
      <c r="N7631">
        <f t="shared" si="839"/>
        <v>7630</v>
      </c>
      <c r="O7631">
        <f t="shared" ca="1" si="836"/>
        <v>0.56413057185886717</v>
      </c>
      <c r="P7631">
        <f t="shared" ca="1" si="837"/>
        <v>1.5151039327146418</v>
      </c>
      <c r="Q7631" t="str">
        <f t="shared" ca="1" si="838"/>
        <v>H</v>
      </c>
    </row>
    <row r="7632" spans="9:17" x14ac:dyDescent="0.25">
      <c r="I7632">
        <v>7631</v>
      </c>
      <c r="J7632">
        <f t="shared" ca="1" si="833"/>
        <v>2.6361794474852012</v>
      </c>
      <c r="K7632">
        <f t="shared" ca="1" si="834"/>
        <v>2.6849510749821315</v>
      </c>
      <c r="L7632" t="str">
        <f t="shared" ca="1" si="835"/>
        <v>H</v>
      </c>
      <c r="N7632">
        <f t="shared" si="839"/>
        <v>7631</v>
      </c>
      <c r="O7632">
        <f t="shared" ca="1" si="836"/>
        <v>0.75570343503566817</v>
      </c>
      <c r="P7632">
        <f t="shared" ca="1" si="837"/>
        <v>0.83558059150617858</v>
      </c>
      <c r="Q7632" t="str">
        <f t="shared" ca="1" si="838"/>
        <v>H</v>
      </c>
    </row>
    <row r="7633" spans="9:17" x14ac:dyDescent="0.25">
      <c r="I7633">
        <v>7632</v>
      </c>
      <c r="J7633">
        <f t="shared" ca="1" si="833"/>
        <v>-0.33014382458861746</v>
      </c>
      <c r="K7633">
        <f t="shared" ca="1" si="834"/>
        <v>1.6188789586449293</v>
      </c>
      <c r="L7633" t="str">
        <f t="shared" ca="1" si="835"/>
        <v>H</v>
      </c>
      <c r="N7633">
        <f t="shared" si="839"/>
        <v>7632</v>
      </c>
      <c r="O7633">
        <f t="shared" ca="1" si="836"/>
        <v>0.13492354188188821</v>
      </c>
      <c r="P7633">
        <f t="shared" ca="1" si="837"/>
        <v>1.9019765867682588</v>
      </c>
      <c r="Q7633" t="str">
        <f t="shared" ca="1" si="838"/>
        <v>H</v>
      </c>
    </row>
    <row r="7634" spans="9:17" x14ac:dyDescent="0.25">
      <c r="I7634">
        <v>7633</v>
      </c>
      <c r="J7634">
        <f t="shared" ca="1" si="833"/>
        <v>2.6485844249118404</v>
      </c>
      <c r="K7634">
        <f t="shared" ca="1" si="834"/>
        <v>1.2757992532374027</v>
      </c>
      <c r="L7634" t="str">
        <f t="shared" ca="1" si="835"/>
        <v>A</v>
      </c>
      <c r="N7634">
        <f t="shared" si="839"/>
        <v>7633</v>
      </c>
      <c r="O7634">
        <f t="shared" ca="1" si="836"/>
        <v>0.61842019031930118</v>
      </c>
      <c r="P7634">
        <f t="shared" ca="1" si="837"/>
        <v>1.5210142319079207</v>
      </c>
      <c r="Q7634" t="str">
        <f t="shared" ca="1" si="838"/>
        <v>H</v>
      </c>
    </row>
    <row r="7635" spans="9:17" x14ac:dyDescent="0.25">
      <c r="I7635">
        <v>7634</v>
      </c>
      <c r="J7635">
        <f t="shared" ca="1" si="833"/>
        <v>0.94621890331563563</v>
      </c>
      <c r="K7635">
        <f t="shared" ca="1" si="834"/>
        <v>1.6006134771109886</v>
      </c>
      <c r="L7635" t="str">
        <f t="shared" ca="1" si="835"/>
        <v>H</v>
      </c>
      <c r="N7635">
        <f t="shared" si="839"/>
        <v>7634</v>
      </c>
      <c r="O7635">
        <f t="shared" ca="1" si="836"/>
        <v>0.93673552221281065</v>
      </c>
      <c r="P7635">
        <f t="shared" ca="1" si="837"/>
        <v>0.91469991950732177</v>
      </c>
      <c r="Q7635" t="str">
        <f t="shared" ca="1" si="838"/>
        <v>A</v>
      </c>
    </row>
    <row r="7636" spans="9:17" x14ac:dyDescent="0.25">
      <c r="I7636">
        <v>7635</v>
      </c>
      <c r="J7636">
        <f t="shared" ca="1" si="833"/>
        <v>2.2070994323665429</v>
      </c>
      <c r="K7636">
        <f t="shared" ca="1" si="834"/>
        <v>1.4416688380263909</v>
      </c>
      <c r="L7636" t="str">
        <f t="shared" ca="1" si="835"/>
        <v>A</v>
      </c>
      <c r="N7636">
        <f t="shared" si="839"/>
        <v>7635</v>
      </c>
      <c r="O7636">
        <f t="shared" ca="1" si="836"/>
        <v>0.8304366129453018</v>
      </c>
      <c r="P7636">
        <f t="shared" ca="1" si="837"/>
        <v>3.0183129066794301</v>
      </c>
      <c r="Q7636" t="str">
        <f t="shared" ca="1" si="838"/>
        <v>H</v>
      </c>
    </row>
    <row r="7637" spans="9:17" x14ac:dyDescent="0.25">
      <c r="I7637">
        <v>7636</v>
      </c>
      <c r="J7637">
        <f t="shared" ca="1" si="833"/>
        <v>0.38157728144937331</v>
      </c>
      <c r="K7637">
        <f t="shared" ca="1" si="834"/>
        <v>1.6517585492487461</v>
      </c>
      <c r="L7637" t="str">
        <f t="shared" ca="1" si="835"/>
        <v>H</v>
      </c>
      <c r="N7637">
        <f t="shared" si="839"/>
        <v>7636</v>
      </c>
      <c r="O7637">
        <f t="shared" ca="1" si="836"/>
        <v>1.6555140631942269</v>
      </c>
      <c r="P7637">
        <f t="shared" ca="1" si="837"/>
        <v>2.0997683226014106</v>
      </c>
      <c r="Q7637" t="str">
        <f t="shared" ca="1" si="838"/>
        <v>H</v>
      </c>
    </row>
    <row r="7638" spans="9:17" x14ac:dyDescent="0.25">
      <c r="I7638">
        <v>7637</v>
      </c>
      <c r="J7638">
        <f t="shared" ca="1" si="833"/>
        <v>1.2716209774298108</v>
      </c>
      <c r="K7638">
        <f t="shared" ca="1" si="834"/>
        <v>1.465833742293607</v>
      </c>
      <c r="L7638" t="str">
        <f t="shared" ca="1" si="835"/>
        <v>H</v>
      </c>
      <c r="N7638">
        <f t="shared" si="839"/>
        <v>7637</v>
      </c>
      <c r="O7638">
        <f t="shared" ca="1" si="836"/>
        <v>0.75902518518931039</v>
      </c>
      <c r="P7638">
        <f t="shared" ca="1" si="837"/>
        <v>-4.7355640258008869E-3</v>
      </c>
      <c r="Q7638" t="str">
        <f t="shared" ca="1" si="838"/>
        <v>A</v>
      </c>
    </row>
    <row r="7639" spans="9:17" x14ac:dyDescent="0.25">
      <c r="I7639">
        <v>7638</v>
      </c>
      <c r="J7639">
        <f t="shared" ca="1" si="833"/>
        <v>1.4278375571091382</v>
      </c>
      <c r="K7639">
        <f t="shared" ca="1" si="834"/>
        <v>1.0856786079917247</v>
      </c>
      <c r="L7639" t="str">
        <f t="shared" ca="1" si="835"/>
        <v>A</v>
      </c>
      <c r="N7639">
        <f t="shared" si="839"/>
        <v>7638</v>
      </c>
      <c r="O7639">
        <f t="shared" ca="1" si="836"/>
        <v>6.8224503683840143E-2</v>
      </c>
      <c r="P7639">
        <f t="shared" ca="1" si="837"/>
        <v>1.8465786467686618</v>
      </c>
      <c r="Q7639" t="str">
        <f t="shared" ca="1" si="838"/>
        <v>H</v>
      </c>
    </row>
    <row r="7640" spans="9:17" x14ac:dyDescent="0.25">
      <c r="I7640">
        <v>7639</v>
      </c>
      <c r="J7640">
        <f t="shared" ca="1" si="833"/>
        <v>0.77143496769189313</v>
      </c>
      <c r="K7640">
        <f t="shared" ca="1" si="834"/>
        <v>2.2608511429319309</v>
      </c>
      <c r="L7640" t="str">
        <f t="shared" ca="1" si="835"/>
        <v>H</v>
      </c>
      <c r="N7640">
        <f t="shared" si="839"/>
        <v>7639</v>
      </c>
      <c r="O7640">
        <f t="shared" ca="1" si="836"/>
        <v>-1.0148549920081893</v>
      </c>
      <c r="P7640">
        <f t="shared" ca="1" si="837"/>
        <v>1.021786459642076</v>
      </c>
      <c r="Q7640" t="str">
        <f t="shared" ca="1" si="838"/>
        <v>H</v>
      </c>
    </row>
    <row r="7641" spans="9:17" x14ac:dyDescent="0.25">
      <c r="I7641">
        <v>7640</v>
      </c>
      <c r="J7641">
        <f t="shared" ca="1" si="833"/>
        <v>0.7172372075774196</v>
      </c>
      <c r="K7641">
        <f t="shared" ca="1" si="834"/>
        <v>2.6367345202868329</v>
      </c>
      <c r="L7641" t="str">
        <f t="shared" ca="1" si="835"/>
        <v>H</v>
      </c>
      <c r="N7641">
        <f t="shared" si="839"/>
        <v>7640</v>
      </c>
      <c r="O7641">
        <f t="shared" ca="1" si="836"/>
        <v>0.7221032324701111</v>
      </c>
      <c r="P7641">
        <f t="shared" ca="1" si="837"/>
        <v>0.59223878756938153</v>
      </c>
      <c r="Q7641" t="str">
        <f t="shared" ca="1" si="838"/>
        <v>A</v>
      </c>
    </row>
    <row r="7642" spans="9:17" x14ac:dyDescent="0.25">
      <c r="I7642">
        <v>7641</v>
      </c>
      <c r="J7642">
        <f t="shared" ca="1" si="833"/>
        <v>0.76578140357531588</v>
      </c>
      <c r="K7642">
        <f t="shared" ca="1" si="834"/>
        <v>1.119807115775618</v>
      </c>
      <c r="L7642" t="str">
        <f t="shared" ca="1" si="835"/>
        <v>H</v>
      </c>
      <c r="N7642">
        <f t="shared" si="839"/>
        <v>7641</v>
      </c>
      <c r="O7642">
        <f t="shared" ca="1" si="836"/>
        <v>0.63964248773826504</v>
      </c>
      <c r="P7642">
        <f t="shared" ca="1" si="837"/>
        <v>2.677438973767889</v>
      </c>
      <c r="Q7642" t="str">
        <f t="shared" ca="1" si="838"/>
        <v>H</v>
      </c>
    </row>
    <row r="7643" spans="9:17" x14ac:dyDescent="0.25">
      <c r="I7643">
        <v>7642</v>
      </c>
      <c r="J7643">
        <f t="shared" ca="1" si="833"/>
        <v>-0.25265028029040582</v>
      </c>
      <c r="K7643">
        <f t="shared" ca="1" si="834"/>
        <v>0.42581271533410736</v>
      </c>
      <c r="L7643" t="str">
        <f t="shared" ca="1" si="835"/>
        <v>H</v>
      </c>
      <c r="N7643">
        <f t="shared" si="839"/>
        <v>7642</v>
      </c>
      <c r="O7643">
        <f t="shared" ca="1" si="836"/>
        <v>1.6120129951194477</v>
      </c>
      <c r="P7643">
        <f t="shared" ca="1" si="837"/>
        <v>2.1773686219318646</v>
      </c>
      <c r="Q7643" t="str">
        <f t="shared" ca="1" si="838"/>
        <v>H</v>
      </c>
    </row>
    <row r="7644" spans="9:17" x14ac:dyDescent="0.25">
      <c r="I7644">
        <v>7643</v>
      </c>
      <c r="J7644">
        <f t="shared" ca="1" si="833"/>
        <v>-0.94512600642093192</v>
      </c>
      <c r="K7644">
        <f t="shared" ca="1" si="834"/>
        <v>2.7399962672933853</v>
      </c>
      <c r="L7644" t="str">
        <f t="shared" ca="1" si="835"/>
        <v>H</v>
      </c>
      <c r="N7644">
        <f t="shared" si="839"/>
        <v>7643</v>
      </c>
      <c r="O7644">
        <f t="shared" ca="1" si="836"/>
        <v>0.39507443899179984</v>
      </c>
      <c r="P7644">
        <f t="shared" ca="1" si="837"/>
        <v>2.4216139982294411</v>
      </c>
      <c r="Q7644" t="str">
        <f t="shared" ca="1" si="838"/>
        <v>H</v>
      </c>
    </row>
    <row r="7645" spans="9:17" x14ac:dyDescent="0.25">
      <c r="I7645">
        <v>7644</v>
      </c>
      <c r="J7645">
        <f t="shared" ca="1" si="833"/>
        <v>0.96370964340954424</v>
      </c>
      <c r="K7645">
        <f t="shared" ca="1" si="834"/>
        <v>2.8451994206840672</v>
      </c>
      <c r="L7645" t="str">
        <f t="shared" ca="1" si="835"/>
        <v>H</v>
      </c>
      <c r="N7645">
        <f t="shared" si="839"/>
        <v>7644</v>
      </c>
      <c r="O7645">
        <f t="shared" ca="1" si="836"/>
        <v>0.92384692017938297</v>
      </c>
      <c r="P7645">
        <f t="shared" ca="1" si="837"/>
        <v>0.41025614702568702</v>
      </c>
      <c r="Q7645" t="str">
        <f t="shared" ca="1" si="838"/>
        <v>A</v>
      </c>
    </row>
    <row r="7646" spans="9:17" x14ac:dyDescent="0.25">
      <c r="I7646">
        <v>7645</v>
      </c>
      <c r="J7646">
        <f t="shared" ca="1" si="833"/>
        <v>0.73823627940554071</v>
      </c>
      <c r="K7646">
        <f t="shared" ca="1" si="834"/>
        <v>1.4861546583064695</v>
      </c>
      <c r="L7646" t="str">
        <f t="shared" ca="1" si="835"/>
        <v>H</v>
      </c>
      <c r="N7646">
        <f t="shared" si="839"/>
        <v>7645</v>
      </c>
      <c r="O7646">
        <f t="shared" ca="1" si="836"/>
        <v>0.4069030667179776</v>
      </c>
      <c r="P7646">
        <f t="shared" ca="1" si="837"/>
        <v>1.6947350763872913</v>
      </c>
      <c r="Q7646" t="str">
        <f t="shared" ca="1" si="838"/>
        <v>H</v>
      </c>
    </row>
    <row r="7647" spans="9:17" x14ac:dyDescent="0.25">
      <c r="I7647">
        <v>7646</v>
      </c>
      <c r="J7647">
        <f t="shared" ca="1" si="833"/>
        <v>-0.43834411803502116</v>
      </c>
      <c r="K7647">
        <f t="shared" ca="1" si="834"/>
        <v>2.5355799935979251</v>
      </c>
      <c r="L7647" t="str">
        <f t="shared" ca="1" si="835"/>
        <v>H</v>
      </c>
      <c r="N7647">
        <f t="shared" si="839"/>
        <v>7646</v>
      </c>
      <c r="O7647">
        <f t="shared" ca="1" si="836"/>
        <v>0.74291787450792168</v>
      </c>
      <c r="P7647">
        <f t="shared" ca="1" si="837"/>
        <v>2.0006814317038013</v>
      </c>
      <c r="Q7647" t="str">
        <f t="shared" ca="1" si="838"/>
        <v>H</v>
      </c>
    </row>
    <row r="7648" spans="9:17" x14ac:dyDescent="0.25">
      <c r="I7648">
        <v>7647</v>
      </c>
      <c r="J7648">
        <f t="shared" ca="1" si="833"/>
        <v>-0.3583477101480026</v>
      </c>
      <c r="K7648">
        <f t="shared" ca="1" si="834"/>
        <v>1.3793835755389197</v>
      </c>
      <c r="L7648" t="str">
        <f t="shared" ca="1" si="835"/>
        <v>H</v>
      </c>
      <c r="N7648">
        <f t="shared" si="839"/>
        <v>7647</v>
      </c>
      <c r="O7648">
        <f t="shared" ca="1" si="836"/>
        <v>0.74390694689317571</v>
      </c>
      <c r="P7648">
        <f t="shared" ca="1" si="837"/>
        <v>1.5244036932838387</v>
      </c>
      <c r="Q7648" t="str">
        <f t="shared" ca="1" si="838"/>
        <v>H</v>
      </c>
    </row>
    <row r="7649" spans="9:17" x14ac:dyDescent="0.25">
      <c r="I7649">
        <v>7648</v>
      </c>
      <c r="J7649">
        <f t="shared" ca="1" si="833"/>
        <v>1.267720487684687</v>
      </c>
      <c r="K7649">
        <f t="shared" ca="1" si="834"/>
        <v>2.1135025264424319</v>
      </c>
      <c r="L7649" t="str">
        <f t="shared" ca="1" si="835"/>
        <v>H</v>
      </c>
      <c r="N7649">
        <f t="shared" si="839"/>
        <v>7648</v>
      </c>
      <c r="O7649">
        <f t="shared" ca="1" si="836"/>
        <v>-0.1025293437288215</v>
      </c>
      <c r="P7649">
        <f t="shared" ca="1" si="837"/>
        <v>2.242040352148313</v>
      </c>
      <c r="Q7649" t="str">
        <f t="shared" ca="1" si="838"/>
        <v>H</v>
      </c>
    </row>
    <row r="7650" spans="9:17" x14ac:dyDescent="0.25">
      <c r="I7650">
        <v>7649</v>
      </c>
      <c r="J7650">
        <f t="shared" ca="1" si="833"/>
        <v>6.1822714596694195E-2</v>
      </c>
      <c r="K7650">
        <f t="shared" ca="1" si="834"/>
        <v>2.2654072392319238</v>
      </c>
      <c r="L7650" t="str">
        <f t="shared" ca="1" si="835"/>
        <v>H</v>
      </c>
      <c r="N7650">
        <f t="shared" si="839"/>
        <v>7649</v>
      </c>
      <c r="O7650">
        <f t="shared" ca="1" si="836"/>
        <v>0.80961072157763359</v>
      </c>
      <c r="P7650">
        <f t="shared" ca="1" si="837"/>
        <v>0.19760951662070148</v>
      </c>
      <c r="Q7650" t="str">
        <f t="shared" ca="1" si="838"/>
        <v>A</v>
      </c>
    </row>
    <row r="7651" spans="9:17" x14ac:dyDescent="0.25">
      <c r="I7651">
        <v>7650</v>
      </c>
      <c r="J7651">
        <f t="shared" ca="1" si="833"/>
        <v>1.1395147560960344</v>
      </c>
      <c r="K7651">
        <f t="shared" ca="1" si="834"/>
        <v>2.5898058189062363</v>
      </c>
      <c r="L7651" t="str">
        <f t="shared" ca="1" si="835"/>
        <v>H</v>
      </c>
      <c r="N7651">
        <f t="shared" si="839"/>
        <v>7650</v>
      </c>
      <c r="O7651">
        <f t="shared" ca="1" si="836"/>
        <v>0.3674699954948546</v>
      </c>
      <c r="P7651">
        <f t="shared" ca="1" si="837"/>
        <v>3.071330313201559</v>
      </c>
      <c r="Q7651" t="str">
        <f t="shared" ca="1" si="838"/>
        <v>H</v>
      </c>
    </row>
    <row r="7652" spans="9:17" x14ac:dyDescent="0.25">
      <c r="I7652">
        <v>7651</v>
      </c>
      <c r="J7652">
        <f t="shared" ca="1" si="833"/>
        <v>2.2730562710857996</v>
      </c>
      <c r="K7652">
        <f t="shared" ca="1" si="834"/>
        <v>0.33250695614404546</v>
      </c>
      <c r="L7652" t="str">
        <f t="shared" ca="1" si="835"/>
        <v>A</v>
      </c>
      <c r="N7652">
        <f t="shared" si="839"/>
        <v>7651</v>
      </c>
      <c r="O7652">
        <f t="shared" ca="1" si="836"/>
        <v>0.181491066373548</v>
      </c>
      <c r="P7652">
        <f t="shared" ca="1" si="837"/>
        <v>0.20818936855454973</v>
      </c>
      <c r="Q7652" t="str">
        <f t="shared" ca="1" si="838"/>
        <v>H</v>
      </c>
    </row>
    <row r="7653" spans="9:17" x14ac:dyDescent="0.25">
      <c r="I7653">
        <v>7652</v>
      </c>
      <c r="J7653">
        <f t="shared" ca="1" si="833"/>
        <v>1.0603912558230608</v>
      </c>
      <c r="K7653">
        <f t="shared" ca="1" si="834"/>
        <v>1.9107413673761946</v>
      </c>
      <c r="L7653" t="str">
        <f t="shared" ca="1" si="835"/>
        <v>H</v>
      </c>
      <c r="N7653">
        <f t="shared" si="839"/>
        <v>7652</v>
      </c>
      <c r="O7653">
        <f t="shared" ca="1" si="836"/>
        <v>-0.47015500920173947</v>
      </c>
      <c r="P7653">
        <f t="shared" ca="1" si="837"/>
        <v>1.0024646109400679</v>
      </c>
      <c r="Q7653" t="str">
        <f t="shared" ca="1" si="838"/>
        <v>H</v>
      </c>
    </row>
    <row r="7654" spans="9:17" x14ac:dyDescent="0.25">
      <c r="I7654">
        <v>7653</v>
      </c>
      <c r="J7654">
        <f t="shared" ca="1" si="833"/>
        <v>1.1759540172050307</v>
      </c>
      <c r="K7654">
        <f t="shared" ca="1" si="834"/>
        <v>0.83707296627381289</v>
      </c>
      <c r="L7654" t="str">
        <f t="shared" ca="1" si="835"/>
        <v>A</v>
      </c>
      <c r="N7654">
        <f t="shared" si="839"/>
        <v>7653</v>
      </c>
      <c r="O7654">
        <f t="shared" ca="1" si="836"/>
        <v>0.20984727660777935</v>
      </c>
      <c r="P7654">
        <f t="shared" ca="1" si="837"/>
        <v>0.84054571427308633</v>
      </c>
      <c r="Q7654" t="str">
        <f t="shared" ca="1" si="838"/>
        <v>H</v>
      </c>
    </row>
    <row r="7655" spans="9:17" x14ac:dyDescent="0.25">
      <c r="I7655">
        <v>7654</v>
      </c>
      <c r="J7655">
        <f t="shared" ca="1" si="833"/>
        <v>1.3245457124853794</v>
      </c>
      <c r="K7655">
        <f t="shared" ca="1" si="834"/>
        <v>1.2095059796951286</v>
      </c>
      <c r="L7655" t="str">
        <f t="shared" ca="1" si="835"/>
        <v>A</v>
      </c>
      <c r="N7655">
        <f t="shared" si="839"/>
        <v>7654</v>
      </c>
      <c r="O7655">
        <f t="shared" ca="1" si="836"/>
        <v>1.6462814041632128</v>
      </c>
      <c r="P7655">
        <f t="shared" ca="1" si="837"/>
        <v>0.52868658090779153</v>
      </c>
      <c r="Q7655" t="str">
        <f t="shared" ca="1" si="838"/>
        <v>A</v>
      </c>
    </row>
    <row r="7656" spans="9:17" x14ac:dyDescent="0.25">
      <c r="I7656">
        <v>7655</v>
      </c>
      <c r="J7656">
        <f t="shared" ca="1" si="833"/>
        <v>1.3687058836576038</v>
      </c>
      <c r="K7656">
        <f t="shared" ca="1" si="834"/>
        <v>1.4129345690228421</v>
      </c>
      <c r="L7656" t="str">
        <f t="shared" ca="1" si="835"/>
        <v>H</v>
      </c>
      <c r="N7656">
        <f t="shared" si="839"/>
        <v>7655</v>
      </c>
      <c r="O7656">
        <f t="shared" ca="1" si="836"/>
        <v>1.0346266408305891</v>
      </c>
      <c r="P7656">
        <f t="shared" ca="1" si="837"/>
        <v>0.92702233257851541</v>
      </c>
      <c r="Q7656" t="str">
        <f t="shared" ca="1" si="838"/>
        <v>A</v>
      </c>
    </row>
    <row r="7657" spans="9:17" x14ac:dyDescent="0.25">
      <c r="I7657">
        <v>7656</v>
      </c>
      <c r="J7657">
        <f t="shared" ca="1" si="833"/>
        <v>1.3021778142421279</v>
      </c>
      <c r="K7657">
        <f t="shared" ca="1" si="834"/>
        <v>1.2151222827994586</v>
      </c>
      <c r="L7657" t="str">
        <f t="shared" ca="1" si="835"/>
        <v>A</v>
      </c>
      <c r="N7657">
        <f t="shared" si="839"/>
        <v>7656</v>
      </c>
      <c r="O7657">
        <f t="shared" ca="1" si="836"/>
        <v>1.513202469195019</v>
      </c>
      <c r="P7657">
        <f t="shared" ca="1" si="837"/>
        <v>1.8196914092470065</v>
      </c>
      <c r="Q7657" t="str">
        <f t="shared" ca="1" si="838"/>
        <v>H</v>
      </c>
    </row>
    <row r="7658" spans="9:17" x14ac:dyDescent="0.25">
      <c r="I7658">
        <v>7657</v>
      </c>
      <c r="J7658">
        <f t="shared" ca="1" si="833"/>
        <v>2.2869694276899386</v>
      </c>
      <c r="K7658">
        <f t="shared" ca="1" si="834"/>
        <v>2.3189590164542886</v>
      </c>
      <c r="L7658" t="str">
        <f t="shared" ca="1" si="835"/>
        <v>H</v>
      </c>
      <c r="N7658">
        <f t="shared" si="839"/>
        <v>7657</v>
      </c>
      <c r="O7658">
        <f t="shared" ca="1" si="836"/>
        <v>2.8462296422089528E-2</v>
      </c>
      <c r="P7658">
        <f t="shared" ca="1" si="837"/>
        <v>0.87891077529645711</v>
      </c>
      <c r="Q7658" t="str">
        <f t="shared" ca="1" si="838"/>
        <v>H</v>
      </c>
    </row>
    <row r="7659" spans="9:17" x14ac:dyDescent="0.25">
      <c r="I7659">
        <v>7658</v>
      </c>
      <c r="J7659">
        <f t="shared" ca="1" si="833"/>
        <v>1.3719618087259051</v>
      </c>
      <c r="K7659">
        <f t="shared" ca="1" si="834"/>
        <v>1.7537852369008842</v>
      </c>
      <c r="L7659" t="str">
        <f t="shared" ca="1" si="835"/>
        <v>H</v>
      </c>
      <c r="N7659">
        <f t="shared" si="839"/>
        <v>7658</v>
      </c>
      <c r="O7659">
        <f t="shared" ca="1" si="836"/>
        <v>0.41194142125643474</v>
      </c>
      <c r="P7659">
        <f t="shared" ca="1" si="837"/>
        <v>2.0841443563881579</v>
      </c>
      <c r="Q7659" t="str">
        <f t="shared" ca="1" si="838"/>
        <v>H</v>
      </c>
    </row>
    <row r="7660" spans="9:17" x14ac:dyDescent="0.25">
      <c r="I7660">
        <v>7659</v>
      </c>
      <c r="J7660">
        <f t="shared" ca="1" si="833"/>
        <v>0.82523450617654803</v>
      </c>
      <c r="K7660">
        <f t="shared" ca="1" si="834"/>
        <v>0.93634278263726778</v>
      </c>
      <c r="L7660" t="str">
        <f t="shared" ca="1" si="835"/>
        <v>H</v>
      </c>
      <c r="N7660">
        <f t="shared" si="839"/>
        <v>7659</v>
      </c>
      <c r="O7660">
        <f t="shared" ca="1" si="836"/>
        <v>1.2855398975663954</v>
      </c>
      <c r="P7660">
        <f t="shared" ca="1" si="837"/>
        <v>2.3263334862744949</v>
      </c>
      <c r="Q7660" t="str">
        <f t="shared" ca="1" si="838"/>
        <v>H</v>
      </c>
    </row>
    <row r="7661" spans="9:17" x14ac:dyDescent="0.25">
      <c r="I7661">
        <v>7660</v>
      </c>
      <c r="J7661">
        <f t="shared" ca="1" si="833"/>
        <v>1.4799920751202449</v>
      </c>
      <c r="K7661">
        <f t="shared" ca="1" si="834"/>
        <v>1.9208449410027992</v>
      </c>
      <c r="L7661" t="str">
        <f t="shared" ca="1" si="835"/>
        <v>H</v>
      </c>
      <c r="N7661">
        <f t="shared" si="839"/>
        <v>7660</v>
      </c>
      <c r="O7661">
        <f t="shared" ca="1" si="836"/>
        <v>1.4765804082580192</v>
      </c>
      <c r="P7661">
        <f t="shared" ca="1" si="837"/>
        <v>0.89525875040546277</v>
      </c>
      <c r="Q7661" t="str">
        <f t="shared" ca="1" si="838"/>
        <v>A</v>
      </c>
    </row>
    <row r="7662" spans="9:17" x14ac:dyDescent="0.25">
      <c r="I7662">
        <v>7661</v>
      </c>
      <c r="J7662">
        <f t="shared" ca="1" si="833"/>
        <v>1.2402337662723033</v>
      </c>
      <c r="K7662">
        <f t="shared" ca="1" si="834"/>
        <v>1.0187194089748997</v>
      </c>
      <c r="L7662" t="str">
        <f t="shared" ca="1" si="835"/>
        <v>A</v>
      </c>
      <c r="N7662">
        <f t="shared" si="839"/>
        <v>7661</v>
      </c>
      <c r="O7662">
        <f t="shared" ca="1" si="836"/>
        <v>1.4004915775898512</v>
      </c>
      <c r="P7662">
        <f t="shared" ca="1" si="837"/>
        <v>1.3319183073338783</v>
      </c>
      <c r="Q7662" t="str">
        <f t="shared" ca="1" si="838"/>
        <v>A</v>
      </c>
    </row>
    <row r="7663" spans="9:17" x14ac:dyDescent="0.25">
      <c r="I7663">
        <v>7662</v>
      </c>
      <c r="J7663">
        <f t="shared" ca="1" si="833"/>
        <v>0.58207304408419369</v>
      </c>
      <c r="K7663">
        <f t="shared" ca="1" si="834"/>
        <v>0.60207029216707086</v>
      </c>
      <c r="L7663" t="str">
        <f t="shared" ca="1" si="835"/>
        <v>H</v>
      </c>
      <c r="N7663">
        <f t="shared" si="839"/>
        <v>7662</v>
      </c>
      <c r="O7663">
        <f t="shared" ca="1" si="836"/>
        <v>-1.5287434484811275</v>
      </c>
      <c r="P7663">
        <f t="shared" ca="1" si="837"/>
        <v>2.5530579075069619</v>
      </c>
      <c r="Q7663" t="str">
        <f t="shared" ca="1" si="838"/>
        <v>H</v>
      </c>
    </row>
    <row r="7664" spans="9:17" x14ac:dyDescent="0.25">
      <c r="I7664">
        <v>7663</v>
      </c>
      <c r="J7664">
        <f t="shared" ca="1" si="833"/>
        <v>0.34869507295651536</v>
      </c>
      <c r="K7664">
        <f t="shared" ca="1" si="834"/>
        <v>2.4956637800912875</v>
      </c>
      <c r="L7664" t="str">
        <f t="shared" ca="1" si="835"/>
        <v>H</v>
      </c>
      <c r="N7664">
        <f t="shared" si="839"/>
        <v>7663</v>
      </c>
      <c r="O7664">
        <f t="shared" ca="1" si="836"/>
        <v>1.0958422558957825</v>
      </c>
      <c r="P7664">
        <f t="shared" ca="1" si="837"/>
        <v>1.3133379413298207</v>
      </c>
      <c r="Q7664" t="str">
        <f t="shared" ca="1" si="838"/>
        <v>H</v>
      </c>
    </row>
    <row r="7665" spans="9:17" x14ac:dyDescent="0.25">
      <c r="I7665">
        <v>7664</v>
      </c>
      <c r="J7665">
        <f t="shared" ca="1" si="833"/>
        <v>-0.2006447554489923</v>
      </c>
      <c r="K7665">
        <f t="shared" ca="1" si="834"/>
        <v>0.54852229357484106</v>
      </c>
      <c r="L7665" t="str">
        <f t="shared" ca="1" si="835"/>
        <v>H</v>
      </c>
      <c r="N7665">
        <f t="shared" si="839"/>
        <v>7664</v>
      </c>
      <c r="O7665">
        <f t="shared" ca="1" si="836"/>
        <v>0.58532309599896282</v>
      </c>
      <c r="P7665">
        <f t="shared" ca="1" si="837"/>
        <v>0.91938368185103081</v>
      </c>
      <c r="Q7665" t="str">
        <f t="shared" ca="1" si="838"/>
        <v>H</v>
      </c>
    </row>
    <row r="7666" spans="9:17" x14ac:dyDescent="0.25">
      <c r="I7666">
        <v>7665</v>
      </c>
      <c r="J7666">
        <f t="shared" ca="1" si="833"/>
        <v>0.31233601981684467</v>
      </c>
      <c r="K7666">
        <f t="shared" ca="1" si="834"/>
        <v>0.79864532648633391</v>
      </c>
      <c r="L7666" t="str">
        <f t="shared" ca="1" si="835"/>
        <v>H</v>
      </c>
      <c r="N7666">
        <f t="shared" si="839"/>
        <v>7665</v>
      </c>
      <c r="O7666">
        <f t="shared" ca="1" si="836"/>
        <v>0.92445789884268126</v>
      </c>
      <c r="P7666">
        <f t="shared" ca="1" si="837"/>
        <v>1.7058029374703894</v>
      </c>
      <c r="Q7666" t="str">
        <f t="shared" ca="1" si="838"/>
        <v>H</v>
      </c>
    </row>
    <row r="7667" spans="9:17" x14ac:dyDescent="0.25">
      <c r="I7667">
        <v>7666</v>
      </c>
      <c r="J7667">
        <f t="shared" ca="1" si="833"/>
        <v>0.75454412210332999</v>
      </c>
      <c r="K7667">
        <f t="shared" ca="1" si="834"/>
        <v>0.51847108867797997</v>
      </c>
      <c r="L7667" t="str">
        <f t="shared" ca="1" si="835"/>
        <v>A</v>
      </c>
      <c r="N7667">
        <f t="shared" si="839"/>
        <v>7666</v>
      </c>
      <c r="O7667">
        <f t="shared" ca="1" si="836"/>
        <v>-7.2869612843060039E-2</v>
      </c>
      <c r="P7667">
        <f t="shared" ca="1" si="837"/>
        <v>1.722092223797659</v>
      </c>
      <c r="Q7667" t="str">
        <f t="shared" ca="1" si="838"/>
        <v>H</v>
      </c>
    </row>
    <row r="7668" spans="9:17" x14ac:dyDescent="0.25">
      <c r="I7668">
        <v>7667</v>
      </c>
      <c r="J7668">
        <f t="shared" ca="1" si="833"/>
        <v>0.39898108223704654</v>
      </c>
      <c r="K7668">
        <f t="shared" ca="1" si="834"/>
        <v>2.5640925076632586</v>
      </c>
      <c r="L7668" t="str">
        <f t="shared" ca="1" si="835"/>
        <v>H</v>
      </c>
      <c r="N7668">
        <f t="shared" si="839"/>
        <v>7667</v>
      </c>
      <c r="O7668">
        <f t="shared" ca="1" si="836"/>
        <v>-0.60898859446918485</v>
      </c>
      <c r="P7668">
        <f t="shared" ca="1" si="837"/>
        <v>1.5243938874633249</v>
      </c>
      <c r="Q7668" t="str">
        <f t="shared" ca="1" si="838"/>
        <v>H</v>
      </c>
    </row>
    <row r="7669" spans="9:17" x14ac:dyDescent="0.25">
      <c r="I7669">
        <v>7668</v>
      </c>
      <c r="J7669">
        <f t="shared" ca="1" si="833"/>
        <v>-0.24064978997477704</v>
      </c>
      <c r="K7669">
        <f t="shared" ca="1" si="834"/>
        <v>2.4323059847635538</v>
      </c>
      <c r="L7669" t="str">
        <f t="shared" ca="1" si="835"/>
        <v>H</v>
      </c>
      <c r="N7669">
        <f t="shared" si="839"/>
        <v>7668</v>
      </c>
      <c r="O7669">
        <f t="shared" ca="1" si="836"/>
        <v>0.63785095980300355</v>
      </c>
      <c r="P7669">
        <f t="shared" ca="1" si="837"/>
        <v>1.4248012570078403</v>
      </c>
      <c r="Q7669" t="str">
        <f t="shared" ca="1" si="838"/>
        <v>H</v>
      </c>
    </row>
    <row r="7670" spans="9:17" x14ac:dyDescent="0.25">
      <c r="I7670">
        <v>7669</v>
      </c>
      <c r="J7670">
        <f t="shared" ca="1" si="833"/>
        <v>0.75088087340436338</v>
      </c>
      <c r="K7670">
        <f t="shared" ca="1" si="834"/>
        <v>2.2373156086458916</v>
      </c>
      <c r="L7670" t="str">
        <f t="shared" ca="1" si="835"/>
        <v>H</v>
      </c>
      <c r="N7670">
        <f t="shared" si="839"/>
        <v>7669</v>
      </c>
      <c r="O7670">
        <f t="shared" ca="1" si="836"/>
        <v>-0.48817174290055143</v>
      </c>
      <c r="P7670">
        <f t="shared" ca="1" si="837"/>
        <v>0.96018536230459561</v>
      </c>
      <c r="Q7670" t="str">
        <f t="shared" ca="1" si="838"/>
        <v>H</v>
      </c>
    </row>
    <row r="7671" spans="9:17" x14ac:dyDescent="0.25">
      <c r="I7671">
        <v>7670</v>
      </c>
      <c r="J7671">
        <f t="shared" ca="1" si="833"/>
        <v>3.2921735528202349</v>
      </c>
      <c r="K7671">
        <f t="shared" ca="1" si="834"/>
        <v>2.0112017105612301</v>
      </c>
      <c r="L7671" t="str">
        <f t="shared" ca="1" si="835"/>
        <v>A</v>
      </c>
      <c r="N7671">
        <f t="shared" si="839"/>
        <v>7670</v>
      </c>
      <c r="O7671">
        <f t="shared" ca="1" si="836"/>
        <v>0.70958652462712934</v>
      </c>
      <c r="P7671">
        <f t="shared" ca="1" si="837"/>
        <v>2.2870969423448417</v>
      </c>
      <c r="Q7671" t="str">
        <f t="shared" ca="1" si="838"/>
        <v>H</v>
      </c>
    </row>
    <row r="7672" spans="9:17" x14ac:dyDescent="0.25">
      <c r="I7672">
        <v>7671</v>
      </c>
      <c r="J7672">
        <f t="shared" ca="1" si="833"/>
        <v>1.111674834926045</v>
      </c>
      <c r="K7672">
        <f t="shared" ca="1" si="834"/>
        <v>0.93922038402142549</v>
      </c>
      <c r="L7672" t="str">
        <f t="shared" ca="1" si="835"/>
        <v>A</v>
      </c>
      <c r="N7672">
        <f t="shared" si="839"/>
        <v>7671</v>
      </c>
      <c r="O7672">
        <f t="shared" ca="1" si="836"/>
        <v>-1.7562628992984501</v>
      </c>
      <c r="P7672">
        <f t="shared" ca="1" si="837"/>
        <v>1.0931913654661962</v>
      </c>
      <c r="Q7672" t="str">
        <f t="shared" ca="1" si="838"/>
        <v>H</v>
      </c>
    </row>
    <row r="7673" spans="9:17" x14ac:dyDescent="0.25">
      <c r="I7673">
        <v>7672</v>
      </c>
      <c r="J7673">
        <f t="shared" ca="1" si="833"/>
        <v>1.5389681944836042</v>
      </c>
      <c r="K7673">
        <f t="shared" ca="1" si="834"/>
        <v>1.6261029884361569</v>
      </c>
      <c r="L7673" t="str">
        <f t="shared" ca="1" si="835"/>
        <v>H</v>
      </c>
      <c r="N7673">
        <f t="shared" si="839"/>
        <v>7672</v>
      </c>
      <c r="O7673">
        <f t="shared" ca="1" si="836"/>
        <v>-1.0296958102585199</v>
      </c>
      <c r="P7673">
        <f t="shared" ca="1" si="837"/>
        <v>0.12990514434420386</v>
      </c>
      <c r="Q7673" t="str">
        <f t="shared" ca="1" si="838"/>
        <v>H</v>
      </c>
    </row>
    <row r="7674" spans="9:17" x14ac:dyDescent="0.25">
      <c r="I7674">
        <v>7673</v>
      </c>
      <c r="J7674">
        <f t="shared" ca="1" si="833"/>
        <v>0.78268048617781116</v>
      </c>
      <c r="K7674">
        <f t="shared" ca="1" si="834"/>
        <v>0.25947251449459952</v>
      </c>
      <c r="L7674" t="str">
        <f t="shared" ca="1" si="835"/>
        <v>A</v>
      </c>
      <c r="N7674">
        <f t="shared" si="839"/>
        <v>7673</v>
      </c>
      <c r="O7674">
        <f t="shared" ca="1" si="836"/>
        <v>1.6099236984584508</v>
      </c>
      <c r="P7674">
        <f t="shared" ca="1" si="837"/>
        <v>1.9224386515682499</v>
      </c>
      <c r="Q7674" t="str">
        <f t="shared" ca="1" si="838"/>
        <v>H</v>
      </c>
    </row>
    <row r="7675" spans="9:17" x14ac:dyDescent="0.25">
      <c r="I7675">
        <v>7674</v>
      </c>
      <c r="J7675">
        <f t="shared" ca="1" si="833"/>
        <v>0.44808500346139535</v>
      </c>
      <c r="K7675">
        <f t="shared" ca="1" si="834"/>
        <v>2.2480905972811565</v>
      </c>
      <c r="L7675" t="str">
        <f t="shared" ca="1" si="835"/>
        <v>H</v>
      </c>
      <c r="N7675">
        <f t="shared" si="839"/>
        <v>7674</v>
      </c>
      <c r="O7675">
        <f t="shared" ca="1" si="836"/>
        <v>1.3768477044903</v>
      </c>
      <c r="P7675">
        <f t="shared" ca="1" si="837"/>
        <v>1.7225561238358595</v>
      </c>
      <c r="Q7675" t="str">
        <f t="shared" ca="1" si="838"/>
        <v>H</v>
      </c>
    </row>
    <row r="7676" spans="9:17" x14ac:dyDescent="0.25">
      <c r="I7676">
        <v>7675</v>
      </c>
      <c r="J7676">
        <f t="shared" ca="1" si="833"/>
        <v>-0.90564868868618764</v>
      </c>
      <c r="K7676">
        <f t="shared" ca="1" si="834"/>
        <v>2.9451702899724825</v>
      </c>
      <c r="L7676" t="str">
        <f t="shared" ca="1" si="835"/>
        <v>H</v>
      </c>
      <c r="N7676">
        <f t="shared" si="839"/>
        <v>7675</v>
      </c>
      <c r="O7676">
        <f t="shared" ca="1" si="836"/>
        <v>0.22549607171946107</v>
      </c>
      <c r="P7676">
        <f t="shared" ca="1" si="837"/>
        <v>1.0285110093993952</v>
      </c>
      <c r="Q7676" t="str">
        <f t="shared" ca="1" si="838"/>
        <v>H</v>
      </c>
    </row>
    <row r="7677" spans="9:17" x14ac:dyDescent="0.25">
      <c r="I7677">
        <v>7676</v>
      </c>
      <c r="J7677">
        <f t="shared" ca="1" si="833"/>
        <v>1.5721681345224359</v>
      </c>
      <c r="K7677">
        <f t="shared" ca="1" si="834"/>
        <v>2.410694809856778</v>
      </c>
      <c r="L7677" t="str">
        <f t="shared" ca="1" si="835"/>
        <v>H</v>
      </c>
      <c r="N7677">
        <f t="shared" si="839"/>
        <v>7676</v>
      </c>
      <c r="O7677">
        <f t="shared" ca="1" si="836"/>
        <v>-0.68086814203783685</v>
      </c>
      <c r="P7677">
        <f t="shared" ca="1" si="837"/>
        <v>1.2689142106144731</v>
      </c>
      <c r="Q7677" t="str">
        <f t="shared" ca="1" si="838"/>
        <v>H</v>
      </c>
    </row>
    <row r="7678" spans="9:17" x14ac:dyDescent="0.25">
      <c r="I7678">
        <v>7677</v>
      </c>
      <c r="J7678">
        <f t="shared" ca="1" si="833"/>
        <v>2.4801639812062266</v>
      </c>
      <c r="K7678">
        <f t="shared" ca="1" si="834"/>
        <v>1.3993331358444807</v>
      </c>
      <c r="L7678" t="str">
        <f t="shared" ca="1" si="835"/>
        <v>A</v>
      </c>
      <c r="N7678">
        <f t="shared" si="839"/>
        <v>7677</v>
      </c>
      <c r="O7678">
        <f t="shared" ca="1" si="836"/>
        <v>1.3808703423143371</v>
      </c>
      <c r="P7678">
        <f t="shared" ca="1" si="837"/>
        <v>1.1951172652508464</v>
      </c>
      <c r="Q7678" t="str">
        <f t="shared" ca="1" si="838"/>
        <v>A</v>
      </c>
    </row>
    <row r="7679" spans="9:17" x14ac:dyDescent="0.25">
      <c r="I7679">
        <v>7678</v>
      </c>
      <c r="J7679">
        <f t="shared" ca="1" si="833"/>
        <v>0.12656361495693758</v>
      </c>
      <c r="K7679">
        <f t="shared" ca="1" si="834"/>
        <v>1.1804699936713052</v>
      </c>
      <c r="L7679" t="str">
        <f t="shared" ca="1" si="835"/>
        <v>H</v>
      </c>
      <c r="N7679">
        <f t="shared" si="839"/>
        <v>7678</v>
      </c>
      <c r="O7679">
        <f t="shared" ca="1" si="836"/>
        <v>1.6924592627139594</v>
      </c>
      <c r="P7679">
        <f t="shared" ca="1" si="837"/>
        <v>1.6001570716142983</v>
      </c>
      <c r="Q7679" t="str">
        <f t="shared" ca="1" si="838"/>
        <v>A</v>
      </c>
    </row>
    <row r="7680" spans="9:17" x14ac:dyDescent="0.25">
      <c r="I7680">
        <v>7679</v>
      </c>
      <c r="J7680">
        <f t="shared" ca="1" si="833"/>
        <v>0.2614632888845686</v>
      </c>
      <c r="K7680">
        <f t="shared" ca="1" si="834"/>
        <v>0.60290980727808918</v>
      </c>
      <c r="L7680" t="str">
        <f t="shared" ca="1" si="835"/>
        <v>H</v>
      </c>
      <c r="N7680">
        <f t="shared" si="839"/>
        <v>7679</v>
      </c>
      <c r="O7680">
        <f t="shared" ca="1" si="836"/>
        <v>0.61574788419803184</v>
      </c>
      <c r="P7680">
        <f t="shared" ca="1" si="837"/>
        <v>0.5473166432360792</v>
      </c>
      <c r="Q7680" t="str">
        <f t="shared" ca="1" si="838"/>
        <v>A</v>
      </c>
    </row>
    <row r="7681" spans="9:17" x14ac:dyDescent="0.25">
      <c r="I7681">
        <v>7680</v>
      </c>
      <c r="J7681">
        <f t="shared" ca="1" si="833"/>
        <v>0.91051572686550108</v>
      </c>
      <c r="K7681">
        <f t="shared" ca="1" si="834"/>
        <v>2.3943066438970777</v>
      </c>
      <c r="L7681" t="str">
        <f t="shared" ca="1" si="835"/>
        <v>H</v>
      </c>
      <c r="N7681">
        <f t="shared" si="839"/>
        <v>7680</v>
      </c>
      <c r="O7681">
        <f t="shared" ca="1" si="836"/>
        <v>0.60662173481252579</v>
      </c>
      <c r="P7681">
        <f t="shared" ca="1" si="837"/>
        <v>2.3276889288958369</v>
      </c>
      <c r="Q7681" t="str">
        <f t="shared" ca="1" si="838"/>
        <v>H</v>
      </c>
    </row>
    <row r="7682" spans="9:17" x14ac:dyDescent="0.25">
      <c r="I7682">
        <v>7681</v>
      </c>
      <c r="J7682">
        <f t="shared" ca="1" si="833"/>
        <v>0.2290021696535498</v>
      </c>
      <c r="K7682">
        <f t="shared" ca="1" si="834"/>
        <v>0.80480926727022328</v>
      </c>
      <c r="L7682" t="str">
        <f t="shared" ca="1" si="835"/>
        <v>H</v>
      </c>
      <c r="N7682">
        <f t="shared" si="839"/>
        <v>7681</v>
      </c>
      <c r="O7682">
        <f t="shared" ca="1" si="836"/>
        <v>-1.5455198994963062</v>
      </c>
      <c r="P7682">
        <f t="shared" ca="1" si="837"/>
        <v>0.45138094805643936</v>
      </c>
      <c r="Q7682" t="str">
        <f t="shared" ca="1" si="838"/>
        <v>H</v>
      </c>
    </row>
    <row r="7683" spans="9:17" x14ac:dyDescent="0.25">
      <c r="I7683">
        <v>7682</v>
      </c>
      <c r="J7683">
        <f t="shared" ref="J7683:J7746" ca="1" si="840">NORMINV(RAND(), $D$3,$F$3)</f>
        <v>0.52451259767333247</v>
      </c>
      <c r="K7683">
        <f t="shared" ref="K7683:K7746" ca="1" si="841">NORMINV(RAND(), $D$2,$F$2)</f>
        <v>0.14148909015614652</v>
      </c>
      <c r="L7683" t="str">
        <f t="shared" ref="L7683:L7746" ca="1" si="842">IF(J7683&gt;K7683, "A", IF(J7683=K7683, "T", "H"))</f>
        <v>A</v>
      </c>
      <c r="N7683">
        <f t="shared" si="839"/>
        <v>7682</v>
      </c>
      <c r="O7683">
        <f t="shared" ref="O7683:O7746" ca="1" si="843">NORMINV(RAND(), $D$11,$F$11)</f>
        <v>1.1673453170142498</v>
      </c>
      <c r="P7683">
        <f t="shared" ref="P7683:P7746" ca="1" si="844">NORMINV(RAND(), $D$10,$F$10)</f>
        <v>1.5273268396982222</v>
      </c>
      <c r="Q7683" t="str">
        <f t="shared" ref="Q7683:Q7746" ca="1" si="845">IF(O7683&gt;P7683, "A", IF(O7683=P7683, "T", "H"))</f>
        <v>H</v>
      </c>
    </row>
    <row r="7684" spans="9:17" x14ac:dyDescent="0.25">
      <c r="I7684">
        <v>7683</v>
      </c>
      <c r="J7684">
        <f t="shared" ca="1" si="840"/>
        <v>0.43223385965335137</v>
      </c>
      <c r="K7684">
        <f t="shared" ca="1" si="841"/>
        <v>2.5549419142366538</v>
      </c>
      <c r="L7684" t="str">
        <f t="shared" ca="1" si="842"/>
        <v>H</v>
      </c>
      <c r="N7684">
        <f t="shared" ref="N7684:N7747" si="846">N7683+1</f>
        <v>7683</v>
      </c>
      <c r="O7684">
        <f t="shared" ca="1" si="843"/>
        <v>-0.87114068668689359</v>
      </c>
      <c r="P7684">
        <f t="shared" ca="1" si="844"/>
        <v>1.7438084145699402</v>
      </c>
      <c r="Q7684" t="str">
        <f t="shared" ca="1" si="845"/>
        <v>H</v>
      </c>
    </row>
    <row r="7685" spans="9:17" x14ac:dyDescent="0.25">
      <c r="I7685">
        <v>7684</v>
      </c>
      <c r="J7685">
        <f t="shared" ca="1" si="840"/>
        <v>0.35618487814414346</v>
      </c>
      <c r="K7685">
        <f t="shared" ca="1" si="841"/>
        <v>1.6119426599847546</v>
      </c>
      <c r="L7685" t="str">
        <f t="shared" ca="1" si="842"/>
        <v>H</v>
      </c>
      <c r="N7685">
        <f t="shared" si="846"/>
        <v>7684</v>
      </c>
      <c r="O7685">
        <f t="shared" ca="1" si="843"/>
        <v>0.503472666128012</v>
      </c>
      <c r="P7685">
        <f t="shared" ca="1" si="844"/>
        <v>0.59235674510149205</v>
      </c>
      <c r="Q7685" t="str">
        <f t="shared" ca="1" si="845"/>
        <v>H</v>
      </c>
    </row>
    <row r="7686" spans="9:17" x14ac:dyDescent="0.25">
      <c r="I7686">
        <v>7685</v>
      </c>
      <c r="J7686">
        <f t="shared" ca="1" si="840"/>
        <v>1.9709732346116973</v>
      </c>
      <c r="K7686">
        <f t="shared" ca="1" si="841"/>
        <v>3.6801211439535182</v>
      </c>
      <c r="L7686" t="str">
        <f t="shared" ca="1" si="842"/>
        <v>H</v>
      </c>
      <c r="N7686">
        <f t="shared" si="846"/>
        <v>7685</v>
      </c>
      <c r="O7686">
        <f t="shared" ca="1" si="843"/>
        <v>0.95367907204403279</v>
      </c>
      <c r="P7686">
        <f t="shared" ca="1" si="844"/>
        <v>2.9984858297926156</v>
      </c>
      <c r="Q7686" t="str">
        <f t="shared" ca="1" si="845"/>
        <v>H</v>
      </c>
    </row>
    <row r="7687" spans="9:17" x14ac:dyDescent="0.25">
      <c r="I7687">
        <v>7686</v>
      </c>
      <c r="J7687">
        <f t="shared" ca="1" si="840"/>
        <v>2.4372272439912779</v>
      </c>
      <c r="K7687">
        <f t="shared" ca="1" si="841"/>
        <v>2.0288438934081809</v>
      </c>
      <c r="L7687" t="str">
        <f t="shared" ca="1" si="842"/>
        <v>A</v>
      </c>
      <c r="N7687">
        <f t="shared" si="846"/>
        <v>7686</v>
      </c>
      <c r="O7687">
        <f t="shared" ca="1" si="843"/>
        <v>-1.2216775025729907</v>
      </c>
      <c r="P7687">
        <f t="shared" ca="1" si="844"/>
        <v>0.94681661977209197</v>
      </c>
      <c r="Q7687" t="str">
        <f t="shared" ca="1" si="845"/>
        <v>H</v>
      </c>
    </row>
    <row r="7688" spans="9:17" x14ac:dyDescent="0.25">
      <c r="I7688">
        <v>7687</v>
      </c>
      <c r="J7688">
        <f t="shared" ca="1" si="840"/>
        <v>2.7802343972823929</v>
      </c>
      <c r="K7688">
        <f t="shared" ca="1" si="841"/>
        <v>1.3581689667012726</v>
      </c>
      <c r="L7688" t="str">
        <f t="shared" ca="1" si="842"/>
        <v>A</v>
      </c>
      <c r="N7688">
        <f t="shared" si="846"/>
        <v>7687</v>
      </c>
      <c r="O7688">
        <f t="shared" ca="1" si="843"/>
        <v>1.2365699981567655</v>
      </c>
      <c r="P7688">
        <f t="shared" ca="1" si="844"/>
        <v>3.0967263936848575</v>
      </c>
      <c r="Q7688" t="str">
        <f t="shared" ca="1" si="845"/>
        <v>H</v>
      </c>
    </row>
    <row r="7689" spans="9:17" x14ac:dyDescent="0.25">
      <c r="I7689">
        <v>7688</v>
      </c>
      <c r="J7689">
        <f t="shared" ca="1" si="840"/>
        <v>0.12047933080338957</v>
      </c>
      <c r="K7689">
        <f t="shared" ca="1" si="841"/>
        <v>0.23065930351595321</v>
      </c>
      <c r="L7689" t="str">
        <f t="shared" ca="1" si="842"/>
        <v>H</v>
      </c>
      <c r="N7689">
        <f t="shared" si="846"/>
        <v>7688</v>
      </c>
      <c r="O7689">
        <f t="shared" ca="1" si="843"/>
        <v>0.5600062783901173</v>
      </c>
      <c r="P7689">
        <f t="shared" ca="1" si="844"/>
        <v>1.1427627600164687</v>
      </c>
      <c r="Q7689" t="str">
        <f t="shared" ca="1" si="845"/>
        <v>H</v>
      </c>
    </row>
    <row r="7690" spans="9:17" x14ac:dyDescent="0.25">
      <c r="I7690">
        <v>7689</v>
      </c>
      <c r="J7690">
        <f t="shared" ca="1" si="840"/>
        <v>0.47645777056581134</v>
      </c>
      <c r="K7690">
        <f t="shared" ca="1" si="841"/>
        <v>2.4984153747950417</v>
      </c>
      <c r="L7690" t="str">
        <f t="shared" ca="1" si="842"/>
        <v>H</v>
      </c>
      <c r="N7690">
        <f t="shared" si="846"/>
        <v>7689</v>
      </c>
      <c r="O7690">
        <f t="shared" ca="1" si="843"/>
        <v>1.2741503781404382</v>
      </c>
      <c r="P7690">
        <f t="shared" ca="1" si="844"/>
        <v>0.40582703599145165</v>
      </c>
      <c r="Q7690" t="str">
        <f t="shared" ca="1" si="845"/>
        <v>A</v>
      </c>
    </row>
    <row r="7691" spans="9:17" x14ac:dyDescent="0.25">
      <c r="I7691">
        <v>7690</v>
      </c>
      <c r="J7691">
        <f t="shared" ca="1" si="840"/>
        <v>0.91076291536210652</v>
      </c>
      <c r="K7691">
        <f t="shared" ca="1" si="841"/>
        <v>2.3785177729760458</v>
      </c>
      <c r="L7691" t="str">
        <f t="shared" ca="1" si="842"/>
        <v>H</v>
      </c>
      <c r="N7691">
        <f t="shared" si="846"/>
        <v>7690</v>
      </c>
      <c r="O7691">
        <f t="shared" ca="1" si="843"/>
        <v>-1.2478119870440247</v>
      </c>
      <c r="P7691">
        <f t="shared" ca="1" si="844"/>
        <v>0.87781034532727853</v>
      </c>
      <c r="Q7691" t="str">
        <f t="shared" ca="1" si="845"/>
        <v>H</v>
      </c>
    </row>
    <row r="7692" spans="9:17" x14ac:dyDescent="0.25">
      <c r="I7692">
        <v>7691</v>
      </c>
      <c r="J7692">
        <f t="shared" ca="1" si="840"/>
        <v>1.3617598062490892</v>
      </c>
      <c r="K7692">
        <f t="shared" ca="1" si="841"/>
        <v>2.4095756483462294E-2</v>
      </c>
      <c r="L7692" t="str">
        <f t="shared" ca="1" si="842"/>
        <v>A</v>
      </c>
      <c r="N7692">
        <f t="shared" si="846"/>
        <v>7691</v>
      </c>
      <c r="O7692">
        <f t="shared" ca="1" si="843"/>
        <v>-0.53125662872392176</v>
      </c>
      <c r="P7692">
        <f t="shared" ca="1" si="844"/>
        <v>1.6243502567189791</v>
      </c>
      <c r="Q7692" t="str">
        <f t="shared" ca="1" si="845"/>
        <v>H</v>
      </c>
    </row>
    <row r="7693" spans="9:17" x14ac:dyDescent="0.25">
      <c r="I7693">
        <v>7692</v>
      </c>
      <c r="J7693">
        <f t="shared" ca="1" si="840"/>
        <v>0.13345397419422056</v>
      </c>
      <c r="K7693">
        <f t="shared" ca="1" si="841"/>
        <v>2.7314306804146637</v>
      </c>
      <c r="L7693" t="str">
        <f t="shared" ca="1" si="842"/>
        <v>H</v>
      </c>
      <c r="N7693">
        <f t="shared" si="846"/>
        <v>7692</v>
      </c>
      <c r="O7693">
        <f t="shared" ca="1" si="843"/>
        <v>0.46814341412629401</v>
      </c>
      <c r="P7693">
        <f t="shared" ca="1" si="844"/>
        <v>0.89205028451262436</v>
      </c>
      <c r="Q7693" t="str">
        <f t="shared" ca="1" si="845"/>
        <v>H</v>
      </c>
    </row>
    <row r="7694" spans="9:17" x14ac:dyDescent="0.25">
      <c r="I7694">
        <v>7693</v>
      </c>
      <c r="J7694">
        <f t="shared" ca="1" si="840"/>
        <v>0.81854401334961835</v>
      </c>
      <c r="K7694">
        <f t="shared" ca="1" si="841"/>
        <v>0.3107701640036209</v>
      </c>
      <c r="L7694" t="str">
        <f t="shared" ca="1" si="842"/>
        <v>A</v>
      </c>
      <c r="N7694">
        <f t="shared" si="846"/>
        <v>7693</v>
      </c>
      <c r="O7694">
        <f t="shared" ca="1" si="843"/>
        <v>0.24715363144979019</v>
      </c>
      <c r="P7694">
        <f t="shared" ca="1" si="844"/>
        <v>1.8816479136771267</v>
      </c>
      <c r="Q7694" t="str">
        <f t="shared" ca="1" si="845"/>
        <v>H</v>
      </c>
    </row>
    <row r="7695" spans="9:17" x14ac:dyDescent="0.25">
      <c r="I7695">
        <v>7694</v>
      </c>
      <c r="J7695">
        <f t="shared" ca="1" si="840"/>
        <v>0.28230431796663402</v>
      </c>
      <c r="K7695">
        <f t="shared" ca="1" si="841"/>
        <v>1.9634531519007192</v>
      </c>
      <c r="L7695" t="str">
        <f t="shared" ca="1" si="842"/>
        <v>H</v>
      </c>
      <c r="N7695">
        <f t="shared" si="846"/>
        <v>7694</v>
      </c>
      <c r="O7695">
        <f t="shared" ca="1" si="843"/>
        <v>0.36220062912350076</v>
      </c>
      <c r="P7695">
        <f t="shared" ca="1" si="844"/>
        <v>1.1981580878400553</v>
      </c>
      <c r="Q7695" t="str">
        <f t="shared" ca="1" si="845"/>
        <v>H</v>
      </c>
    </row>
    <row r="7696" spans="9:17" x14ac:dyDescent="0.25">
      <c r="I7696">
        <v>7695</v>
      </c>
      <c r="J7696">
        <f t="shared" ca="1" si="840"/>
        <v>1.4392163218304841</v>
      </c>
      <c r="K7696">
        <f t="shared" ca="1" si="841"/>
        <v>1.5233719885455206</v>
      </c>
      <c r="L7696" t="str">
        <f t="shared" ca="1" si="842"/>
        <v>H</v>
      </c>
      <c r="N7696">
        <f t="shared" si="846"/>
        <v>7695</v>
      </c>
      <c r="O7696">
        <f t="shared" ca="1" si="843"/>
        <v>-0.54171694112216562</v>
      </c>
      <c r="P7696">
        <f t="shared" ca="1" si="844"/>
        <v>0.43206724043077038</v>
      </c>
      <c r="Q7696" t="str">
        <f t="shared" ca="1" si="845"/>
        <v>H</v>
      </c>
    </row>
    <row r="7697" spans="9:17" x14ac:dyDescent="0.25">
      <c r="I7697">
        <v>7696</v>
      </c>
      <c r="J7697">
        <f t="shared" ca="1" si="840"/>
        <v>-0.47868758273231049</v>
      </c>
      <c r="K7697">
        <f t="shared" ca="1" si="841"/>
        <v>1.6573037993113928</v>
      </c>
      <c r="L7697" t="str">
        <f t="shared" ca="1" si="842"/>
        <v>H</v>
      </c>
      <c r="N7697">
        <f t="shared" si="846"/>
        <v>7696</v>
      </c>
      <c r="O7697">
        <f t="shared" ca="1" si="843"/>
        <v>8.7378214491770967E-2</v>
      </c>
      <c r="P7697">
        <f t="shared" ca="1" si="844"/>
        <v>2.194094181353861</v>
      </c>
      <c r="Q7697" t="str">
        <f t="shared" ca="1" si="845"/>
        <v>H</v>
      </c>
    </row>
    <row r="7698" spans="9:17" x14ac:dyDescent="0.25">
      <c r="I7698">
        <v>7697</v>
      </c>
      <c r="J7698">
        <f t="shared" ca="1" si="840"/>
        <v>1.4627286072318817</v>
      </c>
      <c r="K7698">
        <f t="shared" ca="1" si="841"/>
        <v>1.6821988706568205</v>
      </c>
      <c r="L7698" t="str">
        <f t="shared" ca="1" si="842"/>
        <v>H</v>
      </c>
      <c r="N7698">
        <f t="shared" si="846"/>
        <v>7697</v>
      </c>
      <c r="O7698">
        <f t="shared" ca="1" si="843"/>
        <v>-4.8525621763027105E-2</v>
      </c>
      <c r="P7698">
        <f t="shared" ca="1" si="844"/>
        <v>5.1885080585720278E-2</v>
      </c>
      <c r="Q7698" t="str">
        <f t="shared" ca="1" si="845"/>
        <v>H</v>
      </c>
    </row>
    <row r="7699" spans="9:17" x14ac:dyDescent="0.25">
      <c r="I7699">
        <v>7698</v>
      </c>
      <c r="J7699">
        <f t="shared" ca="1" si="840"/>
        <v>0.76283199837693882</v>
      </c>
      <c r="K7699">
        <f t="shared" ca="1" si="841"/>
        <v>1.9625840790799403</v>
      </c>
      <c r="L7699" t="str">
        <f t="shared" ca="1" si="842"/>
        <v>H</v>
      </c>
      <c r="N7699">
        <f t="shared" si="846"/>
        <v>7698</v>
      </c>
      <c r="O7699">
        <f t="shared" ca="1" si="843"/>
        <v>2.2666188089718879</v>
      </c>
      <c r="P7699">
        <f t="shared" ca="1" si="844"/>
        <v>1.061910391384165</v>
      </c>
      <c r="Q7699" t="str">
        <f t="shared" ca="1" si="845"/>
        <v>A</v>
      </c>
    </row>
    <row r="7700" spans="9:17" x14ac:dyDescent="0.25">
      <c r="I7700">
        <v>7699</v>
      </c>
      <c r="J7700">
        <f t="shared" ca="1" si="840"/>
        <v>0.83996434255587105</v>
      </c>
      <c r="K7700">
        <f t="shared" ca="1" si="841"/>
        <v>0.80454958713009295</v>
      </c>
      <c r="L7700" t="str">
        <f t="shared" ca="1" si="842"/>
        <v>A</v>
      </c>
      <c r="N7700">
        <f t="shared" si="846"/>
        <v>7699</v>
      </c>
      <c r="O7700">
        <f t="shared" ca="1" si="843"/>
        <v>0.80515661993389231</v>
      </c>
      <c r="P7700">
        <f t="shared" ca="1" si="844"/>
        <v>1.1301112471764352</v>
      </c>
      <c r="Q7700" t="str">
        <f t="shared" ca="1" si="845"/>
        <v>H</v>
      </c>
    </row>
    <row r="7701" spans="9:17" x14ac:dyDescent="0.25">
      <c r="I7701">
        <v>7700</v>
      </c>
      <c r="J7701">
        <f t="shared" ca="1" si="840"/>
        <v>3.6895961104266961</v>
      </c>
      <c r="K7701">
        <f t="shared" ca="1" si="841"/>
        <v>1.7256090759337455</v>
      </c>
      <c r="L7701" t="str">
        <f t="shared" ca="1" si="842"/>
        <v>A</v>
      </c>
      <c r="N7701">
        <f t="shared" si="846"/>
        <v>7700</v>
      </c>
      <c r="O7701">
        <f t="shared" ca="1" si="843"/>
        <v>1.5628259441678969</v>
      </c>
      <c r="P7701">
        <f t="shared" ca="1" si="844"/>
        <v>2.2280562217667201</v>
      </c>
      <c r="Q7701" t="str">
        <f t="shared" ca="1" si="845"/>
        <v>H</v>
      </c>
    </row>
    <row r="7702" spans="9:17" x14ac:dyDescent="0.25">
      <c r="I7702">
        <v>7701</v>
      </c>
      <c r="J7702">
        <f t="shared" ca="1" si="840"/>
        <v>0.27262118064467011</v>
      </c>
      <c r="K7702">
        <f t="shared" ca="1" si="841"/>
        <v>0.14491481264961603</v>
      </c>
      <c r="L7702" t="str">
        <f t="shared" ca="1" si="842"/>
        <v>A</v>
      </c>
      <c r="N7702">
        <f t="shared" si="846"/>
        <v>7701</v>
      </c>
      <c r="O7702">
        <f t="shared" ca="1" si="843"/>
        <v>0.36844323067314505</v>
      </c>
      <c r="P7702">
        <f t="shared" ca="1" si="844"/>
        <v>2.1342842411931837</v>
      </c>
      <c r="Q7702" t="str">
        <f t="shared" ca="1" si="845"/>
        <v>H</v>
      </c>
    </row>
    <row r="7703" spans="9:17" x14ac:dyDescent="0.25">
      <c r="I7703">
        <v>7702</v>
      </c>
      <c r="J7703">
        <f t="shared" ca="1" si="840"/>
        <v>-1.237842026741679</v>
      </c>
      <c r="K7703">
        <f t="shared" ca="1" si="841"/>
        <v>1.7433027460328874</v>
      </c>
      <c r="L7703" t="str">
        <f t="shared" ca="1" si="842"/>
        <v>H</v>
      </c>
      <c r="N7703">
        <f t="shared" si="846"/>
        <v>7702</v>
      </c>
      <c r="O7703">
        <f t="shared" ca="1" si="843"/>
        <v>1.0449993404162194E-2</v>
      </c>
      <c r="P7703">
        <f t="shared" ca="1" si="844"/>
        <v>0.32745426270655453</v>
      </c>
      <c r="Q7703" t="str">
        <f t="shared" ca="1" si="845"/>
        <v>H</v>
      </c>
    </row>
    <row r="7704" spans="9:17" x14ac:dyDescent="0.25">
      <c r="I7704">
        <v>7703</v>
      </c>
      <c r="J7704">
        <f t="shared" ca="1" si="840"/>
        <v>1.9304211402462528</v>
      </c>
      <c r="K7704">
        <f t="shared" ca="1" si="841"/>
        <v>2.5324055869466022</v>
      </c>
      <c r="L7704" t="str">
        <f t="shared" ca="1" si="842"/>
        <v>H</v>
      </c>
      <c r="N7704">
        <f t="shared" si="846"/>
        <v>7703</v>
      </c>
      <c r="O7704">
        <f t="shared" ca="1" si="843"/>
        <v>0.74445418110422323</v>
      </c>
      <c r="P7704">
        <f t="shared" ca="1" si="844"/>
        <v>0.47919924357575916</v>
      </c>
      <c r="Q7704" t="str">
        <f t="shared" ca="1" si="845"/>
        <v>A</v>
      </c>
    </row>
    <row r="7705" spans="9:17" x14ac:dyDescent="0.25">
      <c r="I7705">
        <v>7704</v>
      </c>
      <c r="J7705">
        <f t="shared" ca="1" si="840"/>
        <v>-1.1929419235227223</v>
      </c>
      <c r="K7705">
        <f t="shared" ca="1" si="841"/>
        <v>0.42791682435268852</v>
      </c>
      <c r="L7705" t="str">
        <f t="shared" ca="1" si="842"/>
        <v>H</v>
      </c>
      <c r="N7705">
        <f t="shared" si="846"/>
        <v>7704</v>
      </c>
      <c r="O7705">
        <f t="shared" ca="1" si="843"/>
        <v>1.8515459636608538</v>
      </c>
      <c r="P7705">
        <f t="shared" ca="1" si="844"/>
        <v>0.93413390295605159</v>
      </c>
      <c r="Q7705" t="str">
        <f t="shared" ca="1" si="845"/>
        <v>A</v>
      </c>
    </row>
    <row r="7706" spans="9:17" x14ac:dyDescent="0.25">
      <c r="I7706">
        <v>7705</v>
      </c>
      <c r="J7706">
        <f t="shared" ca="1" si="840"/>
        <v>1.1625411523906277</v>
      </c>
      <c r="K7706">
        <f t="shared" ca="1" si="841"/>
        <v>2.3306473608993801</v>
      </c>
      <c r="L7706" t="str">
        <f t="shared" ca="1" si="842"/>
        <v>H</v>
      </c>
      <c r="N7706">
        <f t="shared" si="846"/>
        <v>7705</v>
      </c>
      <c r="O7706">
        <f t="shared" ca="1" si="843"/>
        <v>-0.21254661249344309</v>
      </c>
      <c r="P7706">
        <f t="shared" ca="1" si="844"/>
        <v>1.8382715717401918</v>
      </c>
      <c r="Q7706" t="str">
        <f t="shared" ca="1" si="845"/>
        <v>H</v>
      </c>
    </row>
    <row r="7707" spans="9:17" x14ac:dyDescent="0.25">
      <c r="I7707">
        <v>7706</v>
      </c>
      <c r="J7707">
        <f t="shared" ca="1" si="840"/>
        <v>1.5516370843314864</v>
      </c>
      <c r="K7707">
        <f t="shared" ca="1" si="841"/>
        <v>0.82715228555808951</v>
      </c>
      <c r="L7707" t="str">
        <f t="shared" ca="1" si="842"/>
        <v>A</v>
      </c>
      <c r="N7707">
        <f t="shared" si="846"/>
        <v>7706</v>
      </c>
      <c r="O7707">
        <f t="shared" ca="1" si="843"/>
        <v>0.46618337467290583</v>
      </c>
      <c r="P7707">
        <f t="shared" ca="1" si="844"/>
        <v>0.66967763694947613</v>
      </c>
      <c r="Q7707" t="str">
        <f t="shared" ca="1" si="845"/>
        <v>H</v>
      </c>
    </row>
    <row r="7708" spans="9:17" x14ac:dyDescent="0.25">
      <c r="I7708">
        <v>7707</v>
      </c>
      <c r="J7708">
        <f t="shared" ca="1" si="840"/>
        <v>1.1984250853478164</v>
      </c>
      <c r="K7708">
        <f t="shared" ca="1" si="841"/>
        <v>2.0345739055123078</v>
      </c>
      <c r="L7708" t="str">
        <f t="shared" ca="1" si="842"/>
        <v>H</v>
      </c>
      <c r="N7708">
        <f t="shared" si="846"/>
        <v>7707</v>
      </c>
      <c r="O7708">
        <f t="shared" ca="1" si="843"/>
        <v>0.68488588758138291</v>
      </c>
      <c r="P7708">
        <f t="shared" ca="1" si="844"/>
        <v>1.7810960500529209</v>
      </c>
      <c r="Q7708" t="str">
        <f t="shared" ca="1" si="845"/>
        <v>H</v>
      </c>
    </row>
    <row r="7709" spans="9:17" x14ac:dyDescent="0.25">
      <c r="I7709">
        <v>7708</v>
      </c>
      <c r="J7709">
        <f t="shared" ca="1" si="840"/>
        <v>9.0490515784911185E-3</v>
      </c>
      <c r="K7709">
        <f t="shared" ca="1" si="841"/>
        <v>1.7343347029149945</v>
      </c>
      <c r="L7709" t="str">
        <f t="shared" ca="1" si="842"/>
        <v>H</v>
      </c>
      <c r="N7709">
        <f t="shared" si="846"/>
        <v>7708</v>
      </c>
      <c r="O7709">
        <f t="shared" ca="1" si="843"/>
        <v>1.3794606146618515</v>
      </c>
      <c r="P7709">
        <f t="shared" ca="1" si="844"/>
        <v>1.5993493535229695</v>
      </c>
      <c r="Q7709" t="str">
        <f t="shared" ca="1" si="845"/>
        <v>H</v>
      </c>
    </row>
    <row r="7710" spans="9:17" x14ac:dyDescent="0.25">
      <c r="I7710">
        <v>7709</v>
      </c>
      <c r="J7710">
        <f t="shared" ca="1" si="840"/>
        <v>0.82032684340569761</v>
      </c>
      <c r="K7710">
        <f t="shared" ca="1" si="841"/>
        <v>2.2959982012059776</v>
      </c>
      <c r="L7710" t="str">
        <f t="shared" ca="1" si="842"/>
        <v>H</v>
      </c>
      <c r="N7710">
        <f t="shared" si="846"/>
        <v>7709</v>
      </c>
      <c r="O7710">
        <f t="shared" ca="1" si="843"/>
        <v>-0.34650699070717028</v>
      </c>
      <c r="P7710">
        <f t="shared" ca="1" si="844"/>
        <v>1.5032981546533968</v>
      </c>
      <c r="Q7710" t="str">
        <f t="shared" ca="1" si="845"/>
        <v>H</v>
      </c>
    </row>
    <row r="7711" spans="9:17" x14ac:dyDescent="0.25">
      <c r="I7711">
        <v>7710</v>
      </c>
      <c r="J7711">
        <f t="shared" ca="1" si="840"/>
        <v>1.0170836000944521</v>
      </c>
      <c r="K7711">
        <f t="shared" ca="1" si="841"/>
        <v>1.8068579717804654</v>
      </c>
      <c r="L7711" t="str">
        <f t="shared" ca="1" si="842"/>
        <v>H</v>
      </c>
      <c r="N7711">
        <f t="shared" si="846"/>
        <v>7710</v>
      </c>
      <c r="O7711">
        <f t="shared" ca="1" si="843"/>
        <v>-0.58773828763739044</v>
      </c>
      <c r="P7711">
        <f t="shared" ca="1" si="844"/>
        <v>1.2941158006124647</v>
      </c>
      <c r="Q7711" t="str">
        <f t="shared" ca="1" si="845"/>
        <v>H</v>
      </c>
    </row>
    <row r="7712" spans="9:17" x14ac:dyDescent="0.25">
      <c r="I7712">
        <v>7711</v>
      </c>
      <c r="J7712">
        <f t="shared" ca="1" si="840"/>
        <v>1.543481180724197</v>
      </c>
      <c r="K7712">
        <f t="shared" ca="1" si="841"/>
        <v>1.6775604911197575</v>
      </c>
      <c r="L7712" t="str">
        <f t="shared" ca="1" si="842"/>
        <v>H</v>
      </c>
      <c r="N7712">
        <f t="shared" si="846"/>
        <v>7711</v>
      </c>
      <c r="O7712">
        <f t="shared" ca="1" si="843"/>
        <v>0.62718394104160802</v>
      </c>
      <c r="P7712">
        <f t="shared" ca="1" si="844"/>
        <v>0.76510897207709383</v>
      </c>
      <c r="Q7712" t="str">
        <f t="shared" ca="1" si="845"/>
        <v>H</v>
      </c>
    </row>
    <row r="7713" spans="9:17" x14ac:dyDescent="0.25">
      <c r="I7713">
        <v>7712</v>
      </c>
      <c r="J7713">
        <f t="shared" ca="1" si="840"/>
        <v>-0.28176837370991392</v>
      </c>
      <c r="K7713">
        <f t="shared" ca="1" si="841"/>
        <v>1.5537476302634485</v>
      </c>
      <c r="L7713" t="str">
        <f t="shared" ca="1" si="842"/>
        <v>H</v>
      </c>
      <c r="N7713">
        <f t="shared" si="846"/>
        <v>7712</v>
      </c>
      <c r="O7713">
        <f t="shared" ca="1" si="843"/>
        <v>1.0309279475401056</v>
      </c>
      <c r="P7713">
        <f t="shared" ca="1" si="844"/>
        <v>-0.4905882029206019</v>
      </c>
      <c r="Q7713" t="str">
        <f t="shared" ca="1" si="845"/>
        <v>A</v>
      </c>
    </row>
    <row r="7714" spans="9:17" x14ac:dyDescent="0.25">
      <c r="I7714">
        <v>7713</v>
      </c>
      <c r="J7714">
        <f t="shared" ca="1" si="840"/>
        <v>0.90553598386935319</v>
      </c>
      <c r="K7714">
        <f t="shared" ca="1" si="841"/>
        <v>0.72540581143464022</v>
      </c>
      <c r="L7714" t="str">
        <f t="shared" ca="1" si="842"/>
        <v>A</v>
      </c>
      <c r="N7714">
        <f t="shared" si="846"/>
        <v>7713</v>
      </c>
      <c r="O7714">
        <f t="shared" ca="1" si="843"/>
        <v>-0.10037628513419283</v>
      </c>
      <c r="P7714">
        <f t="shared" ca="1" si="844"/>
        <v>1.0358752783604344</v>
      </c>
      <c r="Q7714" t="str">
        <f t="shared" ca="1" si="845"/>
        <v>H</v>
      </c>
    </row>
    <row r="7715" spans="9:17" x14ac:dyDescent="0.25">
      <c r="I7715">
        <v>7714</v>
      </c>
      <c r="J7715">
        <f t="shared" ca="1" si="840"/>
        <v>0.62155111204053326</v>
      </c>
      <c r="K7715">
        <f t="shared" ca="1" si="841"/>
        <v>2.4796327597569094</v>
      </c>
      <c r="L7715" t="str">
        <f t="shared" ca="1" si="842"/>
        <v>H</v>
      </c>
      <c r="N7715">
        <f t="shared" si="846"/>
        <v>7714</v>
      </c>
      <c r="O7715">
        <f t="shared" ca="1" si="843"/>
        <v>0.6417393583140022</v>
      </c>
      <c r="P7715">
        <f t="shared" ca="1" si="844"/>
        <v>1.2582737033879146</v>
      </c>
      <c r="Q7715" t="str">
        <f t="shared" ca="1" si="845"/>
        <v>H</v>
      </c>
    </row>
    <row r="7716" spans="9:17" x14ac:dyDescent="0.25">
      <c r="I7716">
        <v>7715</v>
      </c>
      <c r="J7716">
        <f t="shared" ca="1" si="840"/>
        <v>-0.51218027894964746</v>
      </c>
      <c r="K7716">
        <f t="shared" ca="1" si="841"/>
        <v>2.2248929315625885</v>
      </c>
      <c r="L7716" t="str">
        <f t="shared" ca="1" si="842"/>
        <v>H</v>
      </c>
      <c r="N7716">
        <f t="shared" si="846"/>
        <v>7715</v>
      </c>
      <c r="O7716">
        <f t="shared" ca="1" si="843"/>
        <v>3.6117045454579388E-2</v>
      </c>
      <c r="P7716">
        <f t="shared" ca="1" si="844"/>
        <v>1.1106654832883613</v>
      </c>
      <c r="Q7716" t="str">
        <f t="shared" ca="1" si="845"/>
        <v>H</v>
      </c>
    </row>
    <row r="7717" spans="9:17" x14ac:dyDescent="0.25">
      <c r="I7717">
        <v>7716</v>
      </c>
      <c r="J7717">
        <f t="shared" ca="1" si="840"/>
        <v>-0.49071813873352821</v>
      </c>
      <c r="K7717">
        <f t="shared" ca="1" si="841"/>
        <v>1.6137842054141376</v>
      </c>
      <c r="L7717" t="str">
        <f t="shared" ca="1" si="842"/>
        <v>H</v>
      </c>
      <c r="N7717">
        <f t="shared" si="846"/>
        <v>7716</v>
      </c>
      <c r="O7717">
        <f t="shared" ca="1" si="843"/>
        <v>1.8050170158878662</v>
      </c>
      <c r="P7717">
        <f t="shared" ca="1" si="844"/>
        <v>1.6354974515443788</v>
      </c>
      <c r="Q7717" t="str">
        <f t="shared" ca="1" si="845"/>
        <v>A</v>
      </c>
    </row>
    <row r="7718" spans="9:17" x14ac:dyDescent="0.25">
      <c r="I7718">
        <v>7717</v>
      </c>
      <c r="J7718">
        <f t="shared" ca="1" si="840"/>
        <v>2.5666039472443893</v>
      </c>
      <c r="K7718">
        <f t="shared" ca="1" si="841"/>
        <v>2.9145785826589252</v>
      </c>
      <c r="L7718" t="str">
        <f t="shared" ca="1" si="842"/>
        <v>H</v>
      </c>
      <c r="N7718">
        <f t="shared" si="846"/>
        <v>7717</v>
      </c>
      <c r="O7718">
        <f t="shared" ca="1" si="843"/>
        <v>2.2675542024215538</v>
      </c>
      <c r="P7718">
        <f t="shared" ca="1" si="844"/>
        <v>0.53240185533849871</v>
      </c>
      <c r="Q7718" t="str">
        <f t="shared" ca="1" si="845"/>
        <v>A</v>
      </c>
    </row>
    <row r="7719" spans="9:17" x14ac:dyDescent="0.25">
      <c r="I7719">
        <v>7718</v>
      </c>
      <c r="J7719">
        <f t="shared" ca="1" si="840"/>
        <v>0.53417682030520153</v>
      </c>
      <c r="K7719">
        <f t="shared" ca="1" si="841"/>
        <v>1.8340008288889571</v>
      </c>
      <c r="L7719" t="str">
        <f t="shared" ca="1" si="842"/>
        <v>H</v>
      </c>
      <c r="N7719">
        <f t="shared" si="846"/>
        <v>7718</v>
      </c>
      <c r="O7719">
        <f t="shared" ca="1" si="843"/>
        <v>0.44180091696988505</v>
      </c>
      <c r="P7719">
        <f t="shared" ca="1" si="844"/>
        <v>1.2658493429607991</v>
      </c>
      <c r="Q7719" t="str">
        <f t="shared" ca="1" si="845"/>
        <v>H</v>
      </c>
    </row>
    <row r="7720" spans="9:17" x14ac:dyDescent="0.25">
      <c r="I7720">
        <v>7719</v>
      </c>
      <c r="J7720">
        <f t="shared" ca="1" si="840"/>
        <v>0.22738843933682418</v>
      </c>
      <c r="K7720">
        <f t="shared" ca="1" si="841"/>
        <v>0.86950602922923648</v>
      </c>
      <c r="L7720" t="str">
        <f t="shared" ca="1" si="842"/>
        <v>H</v>
      </c>
      <c r="N7720">
        <f t="shared" si="846"/>
        <v>7719</v>
      </c>
      <c r="O7720">
        <f t="shared" ca="1" si="843"/>
        <v>2.0519664852263615</v>
      </c>
      <c r="P7720">
        <f t="shared" ca="1" si="844"/>
        <v>0.75558836392632922</v>
      </c>
      <c r="Q7720" t="str">
        <f t="shared" ca="1" si="845"/>
        <v>A</v>
      </c>
    </row>
    <row r="7721" spans="9:17" x14ac:dyDescent="0.25">
      <c r="I7721">
        <v>7720</v>
      </c>
      <c r="J7721">
        <f t="shared" ca="1" si="840"/>
        <v>0.76765608987806533</v>
      </c>
      <c r="K7721">
        <f t="shared" ca="1" si="841"/>
        <v>1.1572122441397421</v>
      </c>
      <c r="L7721" t="str">
        <f t="shared" ca="1" si="842"/>
        <v>H</v>
      </c>
      <c r="N7721">
        <f t="shared" si="846"/>
        <v>7720</v>
      </c>
      <c r="O7721">
        <f t="shared" ca="1" si="843"/>
        <v>-0.2096107780486105</v>
      </c>
      <c r="P7721">
        <f t="shared" ca="1" si="844"/>
        <v>1.5646600233248835</v>
      </c>
      <c r="Q7721" t="str">
        <f t="shared" ca="1" si="845"/>
        <v>H</v>
      </c>
    </row>
    <row r="7722" spans="9:17" x14ac:dyDescent="0.25">
      <c r="I7722">
        <v>7721</v>
      </c>
      <c r="J7722">
        <f t="shared" ca="1" si="840"/>
        <v>2.0242086779696642</v>
      </c>
      <c r="K7722">
        <f t="shared" ca="1" si="841"/>
        <v>2.7029485938262146</v>
      </c>
      <c r="L7722" t="str">
        <f t="shared" ca="1" si="842"/>
        <v>H</v>
      </c>
      <c r="N7722">
        <f t="shared" si="846"/>
        <v>7721</v>
      </c>
      <c r="O7722">
        <f t="shared" ca="1" si="843"/>
        <v>-1.251633581474205</v>
      </c>
      <c r="P7722">
        <f t="shared" ca="1" si="844"/>
        <v>1.8144398556935426</v>
      </c>
      <c r="Q7722" t="str">
        <f t="shared" ca="1" si="845"/>
        <v>H</v>
      </c>
    </row>
    <row r="7723" spans="9:17" x14ac:dyDescent="0.25">
      <c r="I7723">
        <v>7722</v>
      </c>
      <c r="J7723">
        <f t="shared" ca="1" si="840"/>
        <v>1.1451045777655546</v>
      </c>
      <c r="K7723">
        <f t="shared" ca="1" si="841"/>
        <v>1.1133337233833285</v>
      </c>
      <c r="L7723" t="str">
        <f t="shared" ca="1" si="842"/>
        <v>A</v>
      </c>
      <c r="N7723">
        <f t="shared" si="846"/>
        <v>7722</v>
      </c>
      <c r="O7723">
        <f t="shared" ca="1" si="843"/>
        <v>1.5318866263007145</v>
      </c>
      <c r="P7723">
        <f t="shared" ca="1" si="844"/>
        <v>0.75864955880669183</v>
      </c>
      <c r="Q7723" t="str">
        <f t="shared" ca="1" si="845"/>
        <v>A</v>
      </c>
    </row>
    <row r="7724" spans="9:17" x14ac:dyDescent="0.25">
      <c r="I7724">
        <v>7723</v>
      </c>
      <c r="J7724">
        <f t="shared" ca="1" si="840"/>
        <v>0.9108780607911281</v>
      </c>
      <c r="K7724">
        <f t="shared" ca="1" si="841"/>
        <v>1.2793178482311256</v>
      </c>
      <c r="L7724" t="str">
        <f t="shared" ca="1" si="842"/>
        <v>H</v>
      </c>
      <c r="N7724">
        <f t="shared" si="846"/>
        <v>7723</v>
      </c>
      <c r="O7724">
        <f t="shared" ca="1" si="843"/>
        <v>0.1160574304923041</v>
      </c>
      <c r="P7724">
        <f t="shared" ca="1" si="844"/>
        <v>-0.30648544644856401</v>
      </c>
      <c r="Q7724" t="str">
        <f t="shared" ca="1" si="845"/>
        <v>A</v>
      </c>
    </row>
    <row r="7725" spans="9:17" x14ac:dyDescent="0.25">
      <c r="I7725">
        <v>7724</v>
      </c>
      <c r="J7725">
        <f t="shared" ca="1" si="840"/>
        <v>1.9288946383335825</v>
      </c>
      <c r="K7725">
        <f t="shared" ca="1" si="841"/>
        <v>1.8930725527077596</v>
      </c>
      <c r="L7725" t="str">
        <f t="shared" ca="1" si="842"/>
        <v>A</v>
      </c>
      <c r="N7725">
        <f t="shared" si="846"/>
        <v>7724</v>
      </c>
      <c r="O7725">
        <f t="shared" ca="1" si="843"/>
        <v>-8.4912041958318474E-2</v>
      </c>
      <c r="P7725">
        <f t="shared" ca="1" si="844"/>
        <v>1.642642005303109</v>
      </c>
      <c r="Q7725" t="str">
        <f t="shared" ca="1" si="845"/>
        <v>H</v>
      </c>
    </row>
    <row r="7726" spans="9:17" x14ac:dyDescent="0.25">
      <c r="I7726">
        <v>7725</v>
      </c>
      <c r="J7726">
        <f t="shared" ca="1" si="840"/>
        <v>0.58861098353385666</v>
      </c>
      <c r="K7726">
        <f t="shared" ca="1" si="841"/>
        <v>0.18165750201529729</v>
      </c>
      <c r="L7726" t="str">
        <f t="shared" ca="1" si="842"/>
        <v>A</v>
      </c>
      <c r="N7726">
        <f t="shared" si="846"/>
        <v>7725</v>
      </c>
      <c r="O7726">
        <f t="shared" ca="1" si="843"/>
        <v>-0.16771280041322389</v>
      </c>
      <c r="P7726">
        <f t="shared" ca="1" si="844"/>
        <v>2.2448638784636863</v>
      </c>
      <c r="Q7726" t="str">
        <f t="shared" ca="1" si="845"/>
        <v>H</v>
      </c>
    </row>
    <row r="7727" spans="9:17" x14ac:dyDescent="0.25">
      <c r="I7727">
        <v>7726</v>
      </c>
      <c r="J7727">
        <f t="shared" ca="1" si="840"/>
        <v>0.70350609322888602</v>
      </c>
      <c r="K7727">
        <f t="shared" ca="1" si="841"/>
        <v>0.21196239492816926</v>
      </c>
      <c r="L7727" t="str">
        <f t="shared" ca="1" si="842"/>
        <v>A</v>
      </c>
      <c r="N7727">
        <f t="shared" si="846"/>
        <v>7726</v>
      </c>
      <c r="O7727">
        <f t="shared" ca="1" si="843"/>
        <v>0.11499823632814837</v>
      </c>
      <c r="P7727">
        <f t="shared" ca="1" si="844"/>
        <v>-0.50359012073353893</v>
      </c>
      <c r="Q7727" t="str">
        <f t="shared" ca="1" si="845"/>
        <v>A</v>
      </c>
    </row>
    <row r="7728" spans="9:17" x14ac:dyDescent="0.25">
      <c r="I7728">
        <v>7727</v>
      </c>
      <c r="J7728">
        <f t="shared" ca="1" si="840"/>
        <v>0.83209744611459224</v>
      </c>
      <c r="K7728">
        <f t="shared" ca="1" si="841"/>
        <v>-0.19288338236551006</v>
      </c>
      <c r="L7728" t="str">
        <f t="shared" ca="1" si="842"/>
        <v>A</v>
      </c>
      <c r="N7728">
        <f t="shared" si="846"/>
        <v>7727</v>
      </c>
      <c r="O7728">
        <f t="shared" ca="1" si="843"/>
        <v>0.63755869704364843</v>
      </c>
      <c r="P7728">
        <f t="shared" ca="1" si="844"/>
        <v>0.95706094658835084</v>
      </c>
      <c r="Q7728" t="str">
        <f t="shared" ca="1" si="845"/>
        <v>H</v>
      </c>
    </row>
    <row r="7729" spans="9:17" x14ac:dyDescent="0.25">
      <c r="I7729">
        <v>7728</v>
      </c>
      <c r="J7729">
        <f t="shared" ca="1" si="840"/>
        <v>1.1104202809790293</v>
      </c>
      <c r="K7729">
        <f t="shared" ca="1" si="841"/>
        <v>7.3493405926478017E-2</v>
      </c>
      <c r="L7729" t="str">
        <f t="shared" ca="1" si="842"/>
        <v>A</v>
      </c>
      <c r="N7729">
        <f t="shared" si="846"/>
        <v>7728</v>
      </c>
      <c r="O7729">
        <f t="shared" ca="1" si="843"/>
        <v>2.2909791406655038</v>
      </c>
      <c r="P7729">
        <f t="shared" ca="1" si="844"/>
        <v>0.63151999012195703</v>
      </c>
      <c r="Q7729" t="str">
        <f t="shared" ca="1" si="845"/>
        <v>A</v>
      </c>
    </row>
    <row r="7730" spans="9:17" x14ac:dyDescent="0.25">
      <c r="I7730">
        <v>7729</v>
      </c>
      <c r="J7730">
        <f t="shared" ca="1" si="840"/>
        <v>0.75929011426869353</v>
      </c>
      <c r="K7730">
        <f t="shared" ca="1" si="841"/>
        <v>1.7083460796985586</v>
      </c>
      <c r="L7730" t="str">
        <f t="shared" ca="1" si="842"/>
        <v>H</v>
      </c>
      <c r="N7730">
        <f t="shared" si="846"/>
        <v>7729</v>
      </c>
      <c r="O7730">
        <f t="shared" ca="1" si="843"/>
        <v>-0.67652594656823273</v>
      </c>
      <c r="P7730">
        <f t="shared" ca="1" si="844"/>
        <v>2.5836849515326046</v>
      </c>
      <c r="Q7730" t="str">
        <f t="shared" ca="1" si="845"/>
        <v>H</v>
      </c>
    </row>
    <row r="7731" spans="9:17" x14ac:dyDescent="0.25">
      <c r="I7731">
        <v>7730</v>
      </c>
      <c r="J7731">
        <f t="shared" ca="1" si="840"/>
        <v>0.21176564005949672</v>
      </c>
      <c r="K7731">
        <f t="shared" ca="1" si="841"/>
        <v>0.22565030565907063</v>
      </c>
      <c r="L7731" t="str">
        <f t="shared" ca="1" si="842"/>
        <v>H</v>
      </c>
      <c r="N7731">
        <f t="shared" si="846"/>
        <v>7730</v>
      </c>
      <c r="O7731">
        <f t="shared" ca="1" si="843"/>
        <v>1.3517303459551147</v>
      </c>
      <c r="P7731">
        <f t="shared" ca="1" si="844"/>
        <v>1.7934975162848616</v>
      </c>
      <c r="Q7731" t="str">
        <f t="shared" ca="1" si="845"/>
        <v>H</v>
      </c>
    </row>
    <row r="7732" spans="9:17" x14ac:dyDescent="0.25">
      <c r="I7732">
        <v>7731</v>
      </c>
      <c r="J7732">
        <f t="shared" ca="1" si="840"/>
        <v>0.86155228518057425</v>
      </c>
      <c r="K7732">
        <f t="shared" ca="1" si="841"/>
        <v>2.1254597585191548</v>
      </c>
      <c r="L7732" t="str">
        <f t="shared" ca="1" si="842"/>
        <v>H</v>
      </c>
      <c r="N7732">
        <f t="shared" si="846"/>
        <v>7731</v>
      </c>
      <c r="O7732">
        <f t="shared" ca="1" si="843"/>
        <v>0.52018891682999968</v>
      </c>
      <c r="P7732">
        <f t="shared" ca="1" si="844"/>
        <v>1.0845178613525672</v>
      </c>
      <c r="Q7732" t="str">
        <f t="shared" ca="1" si="845"/>
        <v>H</v>
      </c>
    </row>
    <row r="7733" spans="9:17" x14ac:dyDescent="0.25">
      <c r="I7733">
        <v>7732</v>
      </c>
      <c r="J7733">
        <f t="shared" ca="1" si="840"/>
        <v>2.9315801583078342</v>
      </c>
      <c r="K7733">
        <f t="shared" ca="1" si="841"/>
        <v>0.99342048525587989</v>
      </c>
      <c r="L7733" t="str">
        <f t="shared" ca="1" si="842"/>
        <v>A</v>
      </c>
      <c r="N7733">
        <f t="shared" si="846"/>
        <v>7732</v>
      </c>
      <c r="O7733">
        <f t="shared" ca="1" si="843"/>
        <v>1.5703109690668831</v>
      </c>
      <c r="P7733">
        <f t="shared" ca="1" si="844"/>
        <v>-0.83249359568641856</v>
      </c>
      <c r="Q7733" t="str">
        <f t="shared" ca="1" si="845"/>
        <v>A</v>
      </c>
    </row>
    <row r="7734" spans="9:17" x14ac:dyDescent="0.25">
      <c r="I7734">
        <v>7733</v>
      </c>
      <c r="J7734">
        <f t="shared" ca="1" si="840"/>
        <v>0.34130935543493024</v>
      </c>
      <c r="K7734">
        <f t="shared" ca="1" si="841"/>
        <v>2.3121491645810455</v>
      </c>
      <c r="L7734" t="str">
        <f t="shared" ca="1" si="842"/>
        <v>H</v>
      </c>
      <c r="N7734">
        <f t="shared" si="846"/>
        <v>7733</v>
      </c>
      <c r="O7734">
        <f t="shared" ca="1" si="843"/>
        <v>0.93031687035847543</v>
      </c>
      <c r="P7734">
        <f t="shared" ca="1" si="844"/>
        <v>2.1002889029112288</v>
      </c>
      <c r="Q7734" t="str">
        <f t="shared" ca="1" si="845"/>
        <v>H</v>
      </c>
    </row>
    <row r="7735" spans="9:17" x14ac:dyDescent="0.25">
      <c r="I7735">
        <v>7734</v>
      </c>
      <c r="J7735">
        <f t="shared" ca="1" si="840"/>
        <v>0.46193598000282576</v>
      </c>
      <c r="K7735">
        <f t="shared" ca="1" si="841"/>
        <v>0.69116981469573335</v>
      </c>
      <c r="L7735" t="str">
        <f t="shared" ca="1" si="842"/>
        <v>H</v>
      </c>
      <c r="N7735">
        <f t="shared" si="846"/>
        <v>7734</v>
      </c>
      <c r="O7735">
        <f t="shared" ca="1" si="843"/>
        <v>-0.42928119686184951</v>
      </c>
      <c r="P7735">
        <f t="shared" ca="1" si="844"/>
        <v>0.31852456976197652</v>
      </c>
      <c r="Q7735" t="str">
        <f t="shared" ca="1" si="845"/>
        <v>H</v>
      </c>
    </row>
    <row r="7736" spans="9:17" x14ac:dyDescent="0.25">
      <c r="I7736">
        <v>7735</v>
      </c>
      <c r="J7736">
        <f t="shared" ca="1" si="840"/>
        <v>0.20210221579817145</v>
      </c>
      <c r="K7736">
        <f t="shared" ca="1" si="841"/>
        <v>1.0347322495733167</v>
      </c>
      <c r="L7736" t="str">
        <f t="shared" ca="1" si="842"/>
        <v>H</v>
      </c>
      <c r="N7736">
        <f t="shared" si="846"/>
        <v>7735</v>
      </c>
      <c r="O7736">
        <f t="shared" ca="1" si="843"/>
        <v>2.5446107497992263</v>
      </c>
      <c r="P7736">
        <f t="shared" ca="1" si="844"/>
        <v>0.84181360098274505</v>
      </c>
      <c r="Q7736" t="str">
        <f t="shared" ca="1" si="845"/>
        <v>A</v>
      </c>
    </row>
    <row r="7737" spans="9:17" x14ac:dyDescent="0.25">
      <c r="I7737">
        <v>7736</v>
      </c>
      <c r="J7737">
        <f t="shared" ca="1" si="840"/>
        <v>0.21048007468394858</v>
      </c>
      <c r="K7737">
        <f t="shared" ca="1" si="841"/>
        <v>2.936122458562223</v>
      </c>
      <c r="L7737" t="str">
        <f t="shared" ca="1" si="842"/>
        <v>H</v>
      </c>
      <c r="N7737">
        <f t="shared" si="846"/>
        <v>7736</v>
      </c>
      <c r="O7737">
        <f t="shared" ca="1" si="843"/>
        <v>0.63661780674533053</v>
      </c>
      <c r="P7737">
        <f t="shared" ca="1" si="844"/>
        <v>1.0248551120999978</v>
      </c>
      <c r="Q7737" t="str">
        <f t="shared" ca="1" si="845"/>
        <v>H</v>
      </c>
    </row>
    <row r="7738" spans="9:17" x14ac:dyDescent="0.25">
      <c r="I7738">
        <v>7737</v>
      </c>
      <c r="J7738">
        <f t="shared" ca="1" si="840"/>
        <v>1.8356887808209146</v>
      </c>
      <c r="K7738">
        <f t="shared" ca="1" si="841"/>
        <v>1.5018142817042548</v>
      </c>
      <c r="L7738" t="str">
        <f t="shared" ca="1" si="842"/>
        <v>A</v>
      </c>
      <c r="N7738">
        <f t="shared" si="846"/>
        <v>7737</v>
      </c>
      <c r="O7738">
        <f t="shared" ca="1" si="843"/>
        <v>1.1819748126167635</v>
      </c>
      <c r="P7738">
        <f t="shared" ca="1" si="844"/>
        <v>0.88448985863092267</v>
      </c>
      <c r="Q7738" t="str">
        <f t="shared" ca="1" si="845"/>
        <v>A</v>
      </c>
    </row>
    <row r="7739" spans="9:17" x14ac:dyDescent="0.25">
      <c r="I7739">
        <v>7738</v>
      </c>
      <c r="J7739">
        <f t="shared" ca="1" si="840"/>
        <v>-0.88033808832780736</v>
      </c>
      <c r="K7739">
        <f t="shared" ca="1" si="841"/>
        <v>1.3575254343336316</v>
      </c>
      <c r="L7739" t="str">
        <f t="shared" ca="1" si="842"/>
        <v>H</v>
      </c>
      <c r="N7739">
        <f t="shared" si="846"/>
        <v>7738</v>
      </c>
      <c r="O7739">
        <f t="shared" ca="1" si="843"/>
        <v>-0.22934207999452594</v>
      </c>
      <c r="P7739">
        <f t="shared" ca="1" si="844"/>
        <v>2.1515371858367272</v>
      </c>
      <c r="Q7739" t="str">
        <f t="shared" ca="1" si="845"/>
        <v>H</v>
      </c>
    </row>
    <row r="7740" spans="9:17" x14ac:dyDescent="0.25">
      <c r="I7740">
        <v>7739</v>
      </c>
      <c r="J7740">
        <f t="shared" ca="1" si="840"/>
        <v>-2.5450261848512028</v>
      </c>
      <c r="K7740">
        <f t="shared" ca="1" si="841"/>
        <v>7.6741389005510641E-2</v>
      </c>
      <c r="L7740" t="str">
        <f t="shared" ca="1" si="842"/>
        <v>H</v>
      </c>
      <c r="N7740">
        <f t="shared" si="846"/>
        <v>7739</v>
      </c>
      <c r="O7740">
        <f t="shared" ca="1" si="843"/>
        <v>0.86542367564606426</v>
      </c>
      <c r="P7740">
        <f t="shared" ca="1" si="844"/>
        <v>2.6161470871535784</v>
      </c>
      <c r="Q7740" t="str">
        <f t="shared" ca="1" si="845"/>
        <v>H</v>
      </c>
    </row>
    <row r="7741" spans="9:17" x14ac:dyDescent="0.25">
      <c r="I7741">
        <v>7740</v>
      </c>
      <c r="J7741">
        <f t="shared" ca="1" si="840"/>
        <v>9.8960527114528962E-2</v>
      </c>
      <c r="K7741">
        <f t="shared" ca="1" si="841"/>
        <v>2.4609279729670619</v>
      </c>
      <c r="L7741" t="str">
        <f t="shared" ca="1" si="842"/>
        <v>H</v>
      </c>
      <c r="N7741">
        <f t="shared" si="846"/>
        <v>7740</v>
      </c>
      <c r="O7741">
        <f t="shared" ca="1" si="843"/>
        <v>2.5774666430765443</v>
      </c>
      <c r="P7741">
        <f t="shared" ca="1" si="844"/>
        <v>1.5917275361050134</v>
      </c>
      <c r="Q7741" t="str">
        <f t="shared" ca="1" si="845"/>
        <v>A</v>
      </c>
    </row>
    <row r="7742" spans="9:17" x14ac:dyDescent="0.25">
      <c r="I7742">
        <v>7741</v>
      </c>
      <c r="J7742">
        <f t="shared" ca="1" si="840"/>
        <v>1.563399186856953</v>
      </c>
      <c r="K7742">
        <f t="shared" ca="1" si="841"/>
        <v>1.1374813059498432</v>
      </c>
      <c r="L7742" t="str">
        <f t="shared" ca="1" si="842"/>
        <v>A</v>
      </c>
      <c r="N7742">
        <f t="shared" si="846"/>
        <v>7741</v>
      </c>
      <c r="O7742">
        <f t="shared" ca="1" si="843"/>
        <v>-0.7079031030458276</v>
      </c>
      <c r="P7742">
        <f t="shared" ca="1" si="844"/>
        <v>1.7805730653763656</v>
      </c>
      <c r="Q7742" t="str">
        <f t="shared" ca="1" si="845"/>
        <v>H</v>
      </c>
    </row>
    <row r="7743" spans="9:17" x14ac:dyDescent="0.25">
      <c r="I7743">
        <v>7742</v>
      </c>
      <c r="J7743">
        <f t="shared" ca="1" si="840"/>
        <v>0.46452545883796581</v>
      </c>
      <c r="K7743">
        <f t="shared" ca="1" si="841"/>
        <v>1.31825817988915</v>
      </c>
      <c r="L7743" t="str">
        <f t="shared" ca="1" si="842"/>
        <v>H</v>
      </c>
      <c r="N7743">
        <f t="shared" si="846"/>
        <v>7742</v>
      </c>
      <c r="O7743">
        <f t="shared" ca="1" si="843"/>
        <v>-1.153857962367465</v>
      </c>
      <c r="P7743">
        <f t="shared" ca="1" si="844"/>
        <v>2.0740109651309986</v>
      </c>
      <c r="Q7743" t="str">
        <f t="shared" ca="1" si="845"/>
        <v>H</v>
      </c>
    </row>
    <row r="7744" spans="9:17" x14ac:dyDescent="0.25">
      <c r="I7744">
        <v>7743</v>
      </c>
      <c r="J7744">
        <f t="shared" ca="1" si="840"/>
        <v>-0.47117448409543972</v>
      </c>
      <c r="K7744">
        <f t="shared" ca="1" si="841"/>
        <v>2.2371066635902039</v>
      </c>
      <c r="L7744" t="str">
        <f t="shared" ca="1" si="842"/>
        <v>H</v>
      </c>
      <c r="N7744">
        <f t="shared" si="846"/>
        <v>7743</v>
      </c>
      <c r="O7744">
        <f t="shared" ca="1" si="843"/>
        <v>-0.17487870641308667</v>
      </c>
      <c r="P7744">
        <f t="shared" ca="1" si="844"/>
        <v>2.6476667579526199</v>
      </c>
      <c r="Q7744" t="str">
        <f t="shared" ca="1" si="845"/>
        <v>H</v>
      </c>
    </row>
    <row r="7745" spans="9:17" x14ac:dyDescent="0.25">
      <c r="I7745">
        <v>7744</v>
      </c>
      <c r="J7745">
        <f t="shared" ca="1" si="840"/>
        <v>2.0991459738343736</v>
      </c>
      <c r="K7745">
        <f t="shared" ca="1" si="841"/>
        <v>0.83675990089375285</v>
      </c>
      <c r="L7745" t="str">
        <f t="shared" ca="1" si="842"/>
        <v>A</v>
      </c>
      <c r="N7745">
        <f t="shared" si="846"/>
        <v>7744</v>
      </c>
      <c r="O7745">
        <f t="shared" ca="1" si="843"/>
        <v>0.35859503500414958</v>
      </c>
      <c r="P7745">
        <f t="shared" ca="1" si="844"/>
        <v>-0.22690541875944681</v>
      </c>
      <c r="Q7745" t="str">
        <f t="shared" ca="1" si="845"/>
        <v>A</v>
      </c>
    </row>
    <row r="7746" spans="9:17" x14ac:dyDescent="0.25">
      <c r="I7746">
        <v>7745</v>
      </c>
      <c r="J7746">
        <f t="shared" ca="1" si="840"/>
        <v>0.8939879553715735</v>
      </c>
      <c r="K7746">
        <f t="shared" ca="1" si="841"/>
        <v>2.0089341350724839</v>
      </c>
      <c r="L7746" t="str">
        <f t="shared" ca="1" si="842"/>
        <v>H</v>
      </c>
      <c r="N7746">
        <f t="shared" si="846"/>
        <v>7745</v>
      </c>
      <c r="O7746">
        <f t="shared" ca="1" si="843"/>
        <v>0.11466136009735989</v>
      </c>
      <c r="P7746">
        <f t="shared" ca="1" si="844"/>
        <v>2.0276513996745513</v>
      </c>
      <c r="Q7746" t="str">
        <f t="shared" ca="1" si="845"/>
        <v>H</v>
      </c>
    </row>
    <row r="7747" spans="9:17" x14ac:dyDescent="0.25">
      <c r="I7747">
        <v>7746</v>
      </c>
      <c r="J7747">
        <f t="shared" ref="J7747:J7810" ca="1" si="847">NORMINV(RAND(), $D$3,$F$3)</f>
        <v>0.51954027671534742</v>
      </c>
      <c r="K7747">
        <f t="shared" ref="K7747:K7810" ca="1" si="848">NORMINV(RAND(), $D$2,$F$2)</f>
        <v>1.2789086622095582</v>
      </c>
      <c r="L7747" t="str">
        <f t="shared" ref="L7747:L7810" ca="1" si="849">IF(J7747&gt;K7747, "A", IF(J7747=K7747, "T", "H"))</f>
        <v>H</v>
      </c>
      <c r="N7747">
        <f t="shared" si="846"/>
        <v>7746</v>
      </c>
      <c r="O7747">
        <f t="shared" ref="O7747:O7810" ca="1" si="850">NORMINV(RAND(), $D$11,$F$11)</f>
        <v>1.8819684082021675</v>
      </c>
      <c r="P7747">
        <f t="shared" ref="P7747:P7810" ca="1" si="851">NORMINV(RAND(), $D$10,$F$10)</f>
        <v>1.8104718269323388</v>
      </c>
      <c r="Q7747" t="str">
        <f t="shared" ref="Q7747:Q7810" ca="1" si="852">IF(O7747&gt;P7747, "A", IF(O7747=P7747, "T", "H"))</f>
        <v>A</v>
      </c>
    </row>
    <row r="7748" spans="9:17" x14ac:dyDescent="0.25">
      <c r="I7748">
        <v>7747</v>
      </c>
      <c r="J7748">
        <f t="shared" ca="1" si="847"/>
        <v>2.0259509913821936</v>
      </c>
      <c r="K7748">
        <f t="shared" ca="1" si="848"/>
        <v>1.3993922692596357</v>
      </c>
      <c r="L7748" t="str">
        <f t="shared" ca="1" si="849"/>
        <v>A</v>
      </c>
      <c r="N7748">
        <f t="shared" ref="N7748:N7811" si="853">N7747+1</f>
        <v>7747</v>
      </c>
      <c r="O7748">
        <f t="shared" ca="1" si="850"/>
        <v>0.19274604008924923</v>
      </c>
      <c r="P7748">
        <f t="shared" ca="1" si="851"/>
        <v>1.2922161050773819</v>
      </c>
      <c r="Q7748" t="str">
        <f t="shared" ca="1" si="852"/>
        <v>H</v>
      </c>
    </row>
    <row r="7749" spans="9:17" x14ac:dyDescent="0.25">
      <c r="I7749">
        <v>7748</v>
      </c>
      <c r="J7749">
        <f t="shared" ca="1" si="847"/>
        <v>1.4221194560729766</v>
      </c>
      <c r="K7749">
        <f t="shared" ca="1" si="848"/>
        <v>0.67369877676369816</v>
      </c>
      <c r="L7749" t="str">
        <f t="shared" ca="1" si="849"/>
        <v>A</v>
      </c>
      <c r="N7749">
        <f t="shared" si="853"/>
        <v>7748</v>
      </c>
      <c r="O7749">
        <f t="shared" ca="1" si="850"/>
        <v>1.5922796181895715</v>
      </c>
      <c r="P7749">
        <f t="shared" ca="1" si="851"/>
        <v>2.9385184119484773</v>
      </c>
      <c r="Q7749" t="str">
        <f t="shared" ca="1" si="852"/>
        <v>H</v>
      </c>
    </row>
    <row r="7750" spans="9:17" x14ac:dyDescent="0.25">
      <c r="I7750">
        <v>7749</v>
      </c>
      <c r="J7750">
        <f t="shared" ca="1" si="847"/>
        <v>1.5792054099571882</v>
      </c>
      <c r="K7750">
        <f t="shared" ca="1" si="848"/>
        <v>0.33081014298220612</v>
      </c>
      <c r="L7750" t="str">
        <f t="shared" ca="1" si="849"/>
        <v>A</v>
      </c>
      <c r="N7750">
        <f t="shared" si="853"/>
        <v>7749</v>
      </c>
      <c r="O7750">
        <f t="shared" ca="1" si="850"/>
        <v>1.4300863916437221</v>
      </c>
      <c r="P7750">
        <f t="shared" ca="1" si="851"/>
        <v>2.1819253461579695</v>
      </c>
      <c r="Q7750" t="str">
        <f t="shared" ca="1" si="852"/>
        <v>H</v>
      </c>
    </row>
    <row r="7751" spans="9:17" x14ac:dyDescent="0.25">
      <c r="I7751">
        <v>7750</v>
      </c>
      <c r="J7751">
        <f t="shared" ca="1" si="847"/>
        <v>1.5451209138379647</v>
      </c>
      <c r="K7751">
        <f t="shared" ca="1" si="848"/>
        <v>1.3685540811888268</v>
      </c>
      <c r="L7751" t="str">
        <f t="shared" ca="1" si="849"/>
        <v>A</v>
      </c>
      <c r="N7751">
        <f t="shared" si="853"/>
        <v>7750</v>
      </c>
      <c r="O7751">
        <f t="shared" ca="1" si="850"/>
        <v>0.45643542388891978</v>
      </c>
      <c r="P7751">
        <f t="shared" ca="1" si="851"/>
        <v>0.93251344904813682</v>
      </c>
      <c r="Q7751" t="str">
        <f t="shared" ca="1" si="852"/>
        <v>H</v>
      </c>
    </row>
    <row r="7752" spans="9:17" x14ac:dyDescent="0.25">
      <c r="I7752">
        <v>7751</v>
      </c>
      <c r="J7752">
        <f t="shared" ca="1" si="847"/>
        <v>-1.0024507901224546</v>
      </c>
      <c r="K7752">
        <f t="shared" ca="1" si="848"/>
        <v>2.7023587793759658</v>
      </c>
      <c r="L7752" t="str">
        <f t="shared" ca="1" si="849"/>
        <v>H</v>
      </c>
      <c r="N7752">
        <f t="shared" si="853"/>
        <v>7751</v>
      </c>
      <c r="O7752">
        <f t="shared" ca="1" si="850"/>
        <v>0.58240238599189631</v>
      </c>
      <c r="P7752">
        <f t="shared" ca="1" si="851"/>
        <v>0.71722529932272661</v>
      </c>
      <c r="Q7752" t="str">
        <f t="shared" ca="1" si="852"/>
        <v>H</v>
      </c>
    </row>
    <row r="7753" spans="9:17" x14ac:dyDescent="0.25">
      <c r="I7753">
        <v>7752</v>
      </c>
      <c r="J7753">
        <f t="shared" ca="1" si="847"/>
        <v>1.0224268440714399</v>
      </c>
      <c r="K7753">
        <f t="shared" ca="1" si="848"/>
        <v>1.1962852676803699</v>
      </c>
      <c r="L7753" t="str">
        <f t="shared" ca="1" si="849"/>
        <v>H</v>
      </c>
      <c r="N7753">
        <f t="shared" si="853"/>
        <v>7752</v>
      </c>
      <c r="O7753">
        <f t="shared" ca="1" si="850"/>
        <v>0.54351025610923209</v>
      </c>
      <c r="P7753">
        <f t="shared" ca="1" si="851"/>
        <v>0.54501705421996605</v>
      </c>
      <c r="Q7753" t="str">
        <f t="shared" ca="1" si="852"/>
        <v>H</v>
      </c>
    </row>
    <row r="7754" spans="9:17" x14ac:dyDescent="0.25">
      <c r="I7754">
        <v>7753</v>
      </c>
      <c r="J7754">
        <f t="shared" ca="1" si="847"/>
        <v>0.98576392001845725</v>
      </c>
      <c r="K7754">
        <f t="shared" ca="1" si="848"/>
        <v>3.3504624519453308</v>
      </c>
      <c r="L7754" t="str">
        <f t="shared" ca="1" si="849"/>
        <v>H</v>
      </c>
      <c r="N7754">
        <f t="shared" si="853"/>
        <v>7753</v>
      </c>
      <c r="O7754">
        <f t="shared" ca="1" si="850"/>
        <v>0.66809454755167175</v>
      </c>
      <c r="P7754">
        <f t="shared" ca="1" si="851"/>
        <v>2.3930938243906201</v>
      </c>
      <c r="Q7754" t="str">
        <f t="shared" ca="1" si="852"/>
        <v>H</v>
      </c>
    </row>
    <row r="7755" spans="9:17" x14ac:dyDescent="0.25">
      <c r="I7755">
        <v>7754</v>
      </c>
      <c r="J7755">
        <f t="shared" ca="1" si="847"/>
        <v>1.652894780859858</v>
      </c>
      <c r="K7755">
        <f t="shared" ca="1" si="848"/>
        <v>3.4720530641051335</v>
      </c>
      <c r="L7755" t="str">
        <f t="shared" ca="1" si="849"/>
        <v>H</v>
      </c>
      <c r="N7755">
        <f t="shared" si="853"/>
        <v>7754</v>
      </c>
      <c r="O7755">
        <f t="shared" ca="1" si="850"/>
        <v>1.0692977792382696</v>
      </c>
      <c r="P7755">
        <f t="shared" ca="1" si="851"/>
        <v>1.1381411163568416</v>
      </c>
      <c r="Q7755" t="str">
        <f t="shared" ca="1" si="852"/>
        <v>H</v>
      </c>
    </row>
    <row r="7756" spans="9:17" x14ac:dyDescent="0.25">
      <c r="I7756">
        <v>7755</v>
      </c>
      <c r="J7756">
        <f t="shared" ca="1" si="847"/>
        <v>1.5042324994992877</v>
      </c>
      <c r="K7756">
        <f t="shared" ca="1" si="848"/>
        <v>2.13942313071166</v>
      </c>
      <c r="L7756" t="str">
        <f t="shared" ca="1" si="849"/>
        <v>H</v>
      </c>
      <c r="N7756">
        <f t="shared" si="853"/>
        <v>7755</v>
      </c>
      <c r="O7756">
        <f t="shared" ca="1" si="850"/>
        <v>0.61254029358814233</v>
      </c>
      <c r="P7756">
        <f t="shared" ca="1" si="851"/>
        <v>0.41034703687136864</v>
      </c>
      <c r="Q7756" t="str">
        <f t="shared" ca="1" si="852"/>
        <v>A</v>
      </c>
    </row>
    <row r="7757" spans="9:17" x14ac:dyDescent="0.25">
      <c r="I7757">
        <v>7756</v>
      </c>
      <c r="J7757">
        <f t="shared" ca="1" si="847"/>
        <v>2.3617981252277858</v>
      </c>
      <c r="K7757">
        <f t="shared" ca="1" si="848"/>
        <v>1.3506139686660759</v>
      </c>
      <c r="L7757" t="str">
        <f t="shared" ca="1" si="849"/>
        <v>A</v>
      </c>
      <c r="N7757">
        <f t="shared" si="853"/>
        <v>7756</v>
      </c>
      <c r="O7757">
        <f t="shared" ca="1" si="850"/>
        <v>1.2501949633383043</v>
      </c>
      <c r="P7757">
        <f t="shared" ca="1" si="851"/>
        <v>1.2718295166034161</v>
      </c>
      <c r="Q7757" t="str">
        <f t="shared" ca="1" si="852"/>
        <v>H</v>
      </c>
    </row>
    <row r="7758" spans="9:17" x14ac:dyDescent="0.25">
      <c r="I7758">
        <v>7757</v>
      </c>
      <c r="J7758">
        <f t="shared" ca="1" si="847"/>
        <v>0.92356375757396947</v>
      </c>
      <c r="K7758">
        <f t="shared" ca="1" si="848"/>
        <v>0.36704298996551632</v>
      </c>
      <c r="L7758" t="str">
        <f t="shared" ca="1" si="849"/>
        <v>A</v>
      </c>
      <c r="N7758">
        <f t="shared" si="853"/>
        <v>7757</v>
      </c>
      <c r="O7758">
        <f t="shared" ca="1" si="850"/>
        <v>1.6475249254203261</v>
      </c>
      <c r="P7758">
        <f t="shared" ca="1" si="851"/>
        <v>1.5544035725599055</v>
      </c>
      <c r="Q7758" t="str">
        <f t="shared" ca="1" si="852"/>
        <v>A</v>
      </c>
    </row>
    <row r="7759" spans="9:17" x14ac:dyDescent="0.25">
      <c r="I7759">
        <v>7758</v>
      </c>
      <c r="J7759">
        <f t="shared" ca="1" si="847"/>
        <v>0.50594536043986726</v>
      </c>
      <c r="K7759">
        <f t="shared" ca="1" si="848"/>
        <v>0.96359237099048234</v>
      </c>
      <c r="L7759" t="str">
        <f t="shared" ca="1" si="849"/>
        <v>H</v>
      </c>
      <c r="N7759">
        <f t="shared" si="853"/>
        <v>7758</v>
      </c>
      <c r="O7759">
        <f t="shared" ca="1" si="850"/>
        <v>-0.1697375776907516</v>
      </c>
      <c r="P7759">
        <f t="shared" ca="1" si="851"/>
        <v>1.3590575570348646</v>
      </c>
      <c r="Q7759" t="str">
        <f t="shared" ca="1" si="852"/>
        <v>H</v>
      </c>
    </row>
    <row r="7760" spans="9:17" x14ac:dyDescent="0.25">
      <c r="I7760">
        <v>7759</v>
      </c>
      <c r="J7760">
        <f t="shared" ca="1" si="847"/>
        <v>0.21746948676591205</v>
      </c>
      <c r="K7760">
        <f t="shared" ca="1" si="848"/>
        <v>2.5799903945571261</v>
      </c>
      <c r="L7760" t="str">
        <f t="shared" ca="1" si="849"/>
        <v>H</v>
      </c>
      <c r="N7760">
        <f t="shared" si="853"/>
        <v>7759</v>
      </c>
      <c r="O7760">
        <f t="shared" ca="1" si="850"/>
        <v>0.31178681476212755</v>
      </c>
      <c r="P7760">
        <f t="shared" ca="1" si="851"/>
        <v>1.6424088749192833</v>
      </c>
      <c r="Q7760" t="str">
        <f t="shared" ca="1" si="852"/>
        <v>H</v>
      </c>
    </row>
    <row r="7761" spans="9:17" x14ac:dyDescent="0.25">
      <c r="I7761">
        <v>7760</v>
      </c>
      <c r="J7761">
        <f t="shared" ca="1" si="847"/>
        <v>8.5774845222445384E-2</v>
      </c>
      <c r="K7761">
        <f t="shared" ca="1" si="848"/>
        <v>1.0113172542860875</v>
      </c>
      <c r="L7761" t="str">
        <f t="shared" ca="1" si="849"/>
        <v>H</v>
      </c>
      <c r="N7761">
        <f t="shared" si="853"/>
        <v>7760</v>
      </c>
      <c r="O7761">
        <f t="shared" ca="1" si="850"/>
        <v>0.51915519812108291</v>
      </c>
      <c r="P7761">
        <f t="shared" ca="1" si="851"/>
        <v>0.79123836890467514</v>
      </c>
      <c r="Q7761" t="str">
        <f t="shared" ca="1" si="852"/>
        <v>H</v>
      </c>
    </row>
    <row r="7762" spans="9:17" x14ac:dyDescent="0.25">
      <c r="I7762">
        <v>7761</v>
      </c>
      <c r="J7762">
        <f t="shared" ca="1" si="847"/>
        <v>-0.41288031531740654</v>
      </c>
      <c r="K7762">
        <f t="shared" ca="1" si="848"/>
        <v>0.98015231042015061</v>
      </c>
      <c r="L7762" t="str">
        <f t="shared" ca="1" si="849"/>
        <v>H</v>
      </c>
      <c r="N7762">
        <f t="shared" si="853"/>
        <v>7761</v>
      </c>
      <c r="O7762">
        <f t="shared" ca="1" si="850"/>
        <v>0.92828202893377065</v>
      </c>
      <c r="P7762">
        <f t="shared" ca="1" si="851"/>
        <v>1.8716528047513321</v>
      </c>
      <c r="Q7762" t="str">
        <f t="shared" ca="1" si="852"/>
        <v>H</v>
      </c>
    </row>
    <row r="7763" spans="9:17" x14ac:dyDescent="0.25">
      <c r="I7763">
        <v>7762</v>
      </c>
      <c r="J7763">
        <f t="shared" ca="1" si="847"/>
        <v>-0.77783372335770751</v>
      </c>
      <c r="K7763">
        <f t="shared" ca="1" si="848"/>
        <v>0.57500508469448453</v>
      </c>
      <c r="L7763" t="str">
        <f t="shared" ca="1" si="849"/>
        <v>H</v>
      </c>
      <c r="N7763">
        <f t="shared" si="853"/>
        <v>7762</v>
      </c>
      <c r="O7763">
        <f t="shared" ca="1" si="850"/>
        <v>1.8941547669143322</v>
      </c>
      <c r="P7763">
        <f t="shared" ca="1" si="851"/>
        <v>0.37189984620119787</v>
      </c>
      <c r="Q7763" t="str">
        <f t="shared" ca="1" si="852"/>
        <v>A</v>
      </c>
    </row>
    <row r="7764" spans="9:17" x14ac:dyDescent="0.25">
      <c r="I7764">
        <v>7763</v>
      </c>
      <c r="J7764">
        <f t="shared" ca="1" si="847"/>
        <v>0.37472080877803393</v>
      </c>
      <c r="K7764">
        <f t="shared" ca="1" si="848"/>
        <v>1.6026518157277438</v>
      </c>
      <c r="L7764" t="str">
        <f t="shared" ca="1" si="849"/>
        <v>H</v>
      </c>
      <c r="N7764">
        <f t="shared" si="853"/>
        <v>7763</v>
      </c>
      <c r="O7764">
        <f t="shared" ca="1" si="850"/>
        <v>1.6397079357807405</v>
      </c>
      <c r="P7764">
        <f t="shared" ca="1" si="851"/>
        <v>1.4298297208090767</v>
      </c>
      <c r="Q7764" t="str">
        <f t="shared" ca="1" si="852"/>
        <v>A</v>
      </c>
    </row>
    <row r="7765" spans="9:17" x14ac:dyDescent="0.25">
      <c r="I7765">
        <v>7764</v>
      </c>
      <c r="J7765">
        <f t="shared" ca="1" si="847"/>
        <v>1.1343254901421269</v>
      </c>
      <c r="K7765">
        <f t="shared" ca="1" si="848"/>
        <v>2.3233011915256072</v>
      </c>
      <c r="L7765" t="str">
        <f t="shared" ca="1" si="849"/>
        <v>H</v>
      </c>
      <c r="N7765">
        <f t="shared" si="853"/>
        <v>7764</v>
      </c>
      <c r="O7765">
        <f t="shared" ca="1" si="850"/>
        <v>1.7176564020676635</v>
      </c>
      <c r="P7765">
        <f t="shared" ca="1" si="851"/>
        <v>1.6017610130558397</v>
      </c>
      <c r="Q7765" t="str">
        <f t="shared" ca="1" si="852"/>
        <v>A</v>
      </c>
    </row>
    <row r="7766" spans="9:17" x14ac:dyDescent="0.25">
      <c r="I7766">
        <v>7765</v>
      </c>
      <c r="J7766">
        <f t="shared" ca="1" si="847"/>
        <v>1.7072254866836745</v>
      </c>
      <c r="K7766">
        <f t="shared" ca="1" si="848"/>
        <v>0.61223831931149286</v>
      </c>
      <c r="L7766" t="str">
        <f t="shared" ca="1" si="849"/>
        <v>A</v>
      </c>
      <c r="N7766">
        <f t="shared" si="853"/>
        <v>7765</v>
      </c>
      <c r="O7766">
        <f t="shared" ca="1" si="850"/>
        <v>1.3223400282461097</v>
      </c>
      <c r="P7766">
        <f t="shared" ca="1" si="851"/>
        <v>1.0174494643144927</v>
      </c>
      <c r="Q7766" t="str">
        <f t="shared" ca="1" si="852"/>
        <v>A</v>
      </c>
    </row>
    <row r="7767" spans="9:17" x14ac:dyDescent="0.25">
      <c r="I7767">
        <v>7766</v>
      </c>
      <c r="J7767">
        <f t="shared" ca="1" si="847"/>
        <v>0.59362961164952066</v>
      </c>
      <c r="K7767">
        <f t="shared" ca="1" si="848"/>
        <v>2.1334168318159867</v>
      </c>
      <c r="L7767" t="str">
        <f t="shared" ca="1" si="849"/>
        <v>H</v>
      </c>
      <c r="N7767">
        <f t="shared" si="853"/>
        <v>7766</v>
      </c>
      <c r="O7767">
        <f t="shared" ca="1" si="850"/>
        <v>1.3717453135982094</v>
      </c>
      <c r="P7767">
        <f t="shared" ca="1" si="851"/>
        <v>0.27892177062792189</v>
      </c>
      <c r="Q7767" t="str">
        <f t="shared" ca="1" si="852"/>
        <v>A</v>
      </c>
    </row>
    <row r="7768" spans="9:17" x14ac:dyDescent="0.25">
      <c r="I7768">
        <v>7767</v>
      </c>
      <c r="J7768">
        <f t="shared" ca="1" si="847"/>
        <v>-0.24324800671176816</v>
      </c>
      <c r="K7768">
        <f t="shared" ca="1" si="848"/>
        <v>1.3603816438467886</v>
      </c>
      <c r="L7768" t="str">
        <f t="shared" ca="1" si="849"/>
        <v>H</v>
      </c>
      <c r="N7768">
        <f t="shared" si="853"/>
        <v>7767</v>
      </c>
      <c r="O7768">
        <f t="shared" ca="1" si="850"/>
        <v>0.71991579022171559</v>
      </c>
      <c r="P7768">
        <f t="shared" ca="1" si="851"/>
        <v>1.1866526855855997</v>
      </c>
      <c r="Q7768" t="str">
        <f t="shared" ca="1" si="852"/>
        <v>H</v>
      </c>
    </row>
    <row r="7769" spans="9:17" x14ac:dyDescent="0.25">
      <c r="I7769">
        <v>7768</v>
      </c>
      <c r="J7769">
        <f t="shared" ca="1" si="847"/>
        <v>0.36613389412946395</v>
      </c>
      <c r="K7769">
        <f t="shared" ca="1" si="848"/>
        <v>2.1131168941807092</v>
      </c>
      <c r="L7769" t="str">
        <f t="shared" ca="1" si="849"/>
        <v>H</v>
      </c>
      <c r="N7769">
        <f t="shared" si="853"/>
        <v>7768</v>
      </c>
      <c r="O7769">
        <f t="shared" ca="1" si="850"/>
        <v>0.72418014236780404</v>
      </c>
      <c r="P7769">
        <f t="shared" ca="1" si="851"/>
        <v>1.8654812928420212</v>
      </c>
      <c r="Q7769" t="str">
        <f t="shared" ca="1" si="852"/>
        <v>H</v>
      </c>
    </row>
    <row r="7770" spans="9:17" x14ac:dyDescent="0.25">
      <c r="I7770">
        <v>7769</v>
      </c>
      <c r="J7770">
        <f t="shared" ca="1" si="847"/>
        <v>7.7275987232739984E-3</v>
      </c>
      <c r="K7770">
        <f t="shared" ca="1" si="848"/>
        <v>2.8782390171873895</v>
      </c>
      <c r="L7770" t="str">
        <f t="shared" ca="1" si="849"/>
        <v>H</v>
      </c>
      <c r="N7770">
        <f t="shared" si="853"/>
        <v>7769</v>
      </c>
      <c r="O7770">
        <f t="shared" ca="1" si="850"/>
        <v>0.20832436511188057</v>
      </c>
      <c r="P7770">
        <f t="shared" ca="1" si="851"/>
        <v>1.986874503139394</v>
      </c>
      <c r="Q7770" t="str">
        <f t="shared" ca="1" si="852"/>
        <v>H</v>
      </c>
    </row>
    <row r="7771" spans="9:17" x14ac:dyDescent="0.25">
      <c r="I7771">
        <v>7770</v>
      </c>
      <c r="J7771">
        <f t="shared" ca="1" si="847"/>
        <v>1.729409029703433</v>
      </c>
      <c r="K7771">
        <f t="shared" ca="1" si="848"/>
        <v>1.3656418146560227</v>
      </c>
      <c r="L7771" t="str">
        <f t="shared" ca="1" si="849"/>
        <v>A</v>
      </c>
      <c r="N7771">
        <f t="shared" si="853"/>
        <v>7770</v>
      </c>
      <c r="O7771">
        <f t="shared" ca="1" si="850"/>
        <v>2.1644416287717698</v>
      </c>
      <c r="P7771">
        <f t="shared" ca="1" si="851"/>
        <v>0.20829829076084061</v>
      </c>
      <c r="Q7771" t="str">
        <f t="shared" ca="1" si="852"/>
        <v>A</v>
      </c>
    </row>
    <row r="7772" spans="9:17" x14ac:dyDescent="0.25">
      <c r="I7772">
        <v>7771</v>
      </c>
      <c r="J7772">
        <f t="shared" ca="1" si="847"/>
        <v>1.3818166310257536</v>
      </c>
      <c r="K7772">
        <f t="shared" ca="1" si="848"/>
        <v>1.0843470494489313</v>
      </c>
      <c r="L7772" t="str">
        <f t="shared" ca="1" si="849"/>
        <v>A</v>
      </c>
      <c r="N7772">
        <f t="shared" si="853"/>
        <v>7771</v>
      </c>
      <c r="O7772">
        <f t="shared" ca="1" si="850"/>
        <v>0.20323832323068719</v>
      </c>
      <c r="P7772">
        <f t="shared" ca="1" si="851"/>
        <v>0.77481901693309896</v>
      </c>
      <c r="Q7772" t="str">
        <f t="shared" ca="1" si="852"/>
        <v>H</v>
      </c>
    </row>
    <row r="7773" spans="9:17" x14ac:dyDescent="0.25">
      <c r="I7773">
        <v>7772</v>
      </c>
      <c r="J7773">
        <f t="shared" ca="1" si="847"/>
        <v>1.6106772078013389</v>
      </c>
      <c r="K7773">
        <f t="shared" ca="1" si="848"/>
        <v>1.03532661944654</v>
      </c>
      <c r="L7773" t="str">
        <f t="shared" ca="1" si="849"/>
        <v>A</v>
      </c>
      <c r="N7773">
        <f t="shared" si="853"/>
        <v>7772</v>
      </c>
      <c r="O7773">
        <f t="shared" ca="1" si="850"/>
        <v>1.4981203497955966</v>
      </c>
      <c r="P7773">
        <f t="shared" ca="1" si="851"/>
        <v>1.7401173322413377</v>
      </c>
      <c r="Q7773" t="str">
        <f t="shared" ca="1" si="852"/>
        <v>H</v>
      </c>
    </row>
    <row r="7774" spans="9:17" x14ac:dyDescent="0.25">
      <c r="I7774">
        <v>7773</v>
      </c>
      <c r="J7774">
        <f t="shared" ca="1" si="847"/>
        <v>2.1372736944228197</v>
      </c>
      <c r="K7774">
        <f t="shared" ca="1" si="848"/>
        <v>1.8065414536810227</v>
      </c>
      <c r="L7774" t="str">
        <f t="shared" ca="1" si="849"/>
        <v>A</v>
      </c>
      <c r="N7774">
        <f t="shared" si="853"/>
        <v>7773</v>
      </c>
      <c r="O7774">
        <f t="shared" ca="1" si="850"/>
        <v>1.8615998433037284</v>
      </c>
      <c r="P7774">
        <f t="shared" ca="1" si="851"/>
        <v>2.4291793970677529</v>
      </c>
      <c r="Q7774" t="str">
        <f t="shared" ca="1" si="852"/>
        <v>H</v>
      </c>
    </row>
    <row r="7775" spans="9:17" x14ac:dyDescent="0.25">
      <c r="I7775">
        <v>7774</v>
      </c>
      <c r="J7775">
        <f t="shared" ca="1" si="847"/>
        <v>1.6564017114695639</v>
      </c>
      <c r="K7775">
        <f t="shared" ca="1" si="848"/>
        <v>0.50526663039511965</v>
      </c>
      <c r="L7775" t="str">
        <f t="shared" ca="1" si="849"/>
        <v>A</v>
      </c>
      <c r="N7775">
        <f t="shared" si="853"/>
        <v>7774</v>
      </c>
      <c r="O7775">
        <f t="shared" ca="1" si="850"/>
        <v>1.7677768653069255</v>
      </c>
      <c r="P7775">
        <f t="shared" ca="1" si="851"/>
        <v>-0.45152220257807874</v>
      </c>
      <c r="Q7775" t="str">
        <f t="shared" ca="1" si="852"/>
        <v>A</v>
      </c>
    </row>
    <row r="7776" spans="9:17" x14ac:dyDescent="0.25">
      <c r="I7776">
        <v>7775</v>
      </c>
      <c r="J7776">
        <f t="shared" ca="1" si="847"/>
        <v>1.5028305292752357</v>
      </c>
      <c r="K7776">
        <f t="shared" ca="1" si="848"/>
        <v>1.3489189214613897</v>
      </c>
      <c r="L7776" t="str">
        <f t="shared" ca="1" si="849"/>
        <v>A</v>
      </c>
      <c r="N7776">
        <f t="shared" si="853"/>
        <v>7775</v>
      </c>
      <c r="O7776">
        <f t="shared" ca="1" si="850"/>
        <v>2.1559308429590569</v>
      </c>
      <c r="P7776">
        <f t="shared" ca="1" si="851"/>
        <v>2.0543358772375626</v>
      </c>
      <c r="Q7776" t="str">
        <f t="shared" ca="1" si="852"/>
        <v>A</v>
      </c>
    </row>
    <row r="7777" spans="9:17" x14ac:dyDescent="0.25">
      <c r="I7777">
        <v>7776</v>
      </c>
      <c r="J7777">
        <f t="shared" ca="1" si="847"/>
        <v>1.3224344720869532</v>
      </c>
      <c r="K7777">
        <f t="shared" ca="1" si="848"/>
        <v>1.0051587562453741</v>
      </c>
      <c r="L7777" t="str">
        <f t="shared" ca="1" si="849"/>
        <v>A</v>
      </c>
      <c r="N7777">
        <f t="shared" si="853"/>
        <v>7776</v>
      </c>
      <c r="O7777">
        <f t="shared" ca="1" si="850"/>
        <v>-0.9461404399329858</v>
      </c>
      <c r="P7777">
        <f t="shared" ca="1" si="851"/>
        <v>2.3086430033683474</v>
      </c>
      <c r="Q7777" t="str">
        <f t="shared" ca="1" si="852"/>
        <v>H</v>
      </c>
    </row>
    <row r="7778" spans="9:17" x14ac:dyDescent="0.25">
      <c r="I7778">
        <v>7777</v>
      </c>
      <c r="J7778">
        <f t="shared" ca="1" si="847"/>
        <v>1.6497327274574016</v>
      </c>
      <c r="K7778">
        <f t="shared" ca="1" si="848"/>
        <v>1.2809986866762244</v>
      </c>
      <c r="L7778" t="str">
        <f t="shared" ca="1" si="849"/>
        <v>A</v>
      </c>
      <c r="N7778">
        <f t="shared" si="853"/>
        <v>7777</v>
      </c>
      <c r="O7778">
        <f t="shared" ca="1" si="850"/>
        <v>-1.3814331607492256</v>
      </c>
      <c r="P7778">
        <f t="shared" ca="1" si="851"/>
        <v>1.6389115838502599</v>
      </c>
      <c r="Q7778" t="str">
        <f t="shared" ca="1" si="852"/>
        <v>H</v>
      </c>
    </row>
    <row r="7779" spans="9:17" x14ac:dyDescent="0.25">
      <c r="I7779">
        <v>7778</v>
      </c>
      <c r="J7779">
        <f t="shared" ca="1" si="847"/>
        <v>-0.11142987589000009</v>
      </c>
      <c r="K7779">
        <f t="shared" ca="1" si="848"/>
        <v>1.5627668473393435</v>
      </c>
      <c r="L7779" t="str">
        <f t="shared" ca="1" si="849"/>
        <v>H</v>
      </c>
      <c r="N7779">
        <f t="shared" si="853"/>
        <v>7778</v>
      </c>
      <c r="O7779">
        <f t="shared" ca="1" si="850"/>
        <v>0.33935100823305431</v>
      </c>
      <c r="P7779">
        <f t="shared" ca="1" si="851"/>
        <v>2.2642599343872227</v>
      </c>
      <c r="Q7779" t="str">
        <f t="shared" ca="1" si="852"/>
        <v>H</v>
      </c>
    </row>
    <row r="7780" spans="9:17" x14ac:dyDescent="0.25">
      <c r="I7780">
        <v>7779</v>
      </c>
      <c r="J7780">
        <f t="shared" ca="1" si="847"/>
        <v>1.8288970727299259</v>
      </c>
      <c r="K7780">
        <f t="shared" ca="1" si="848"/>
        <v>0.94698799607799378</v>
      </c>
      <c r="L7780" t="str">
        <f t="shared" ca="1" si="849"/>
        <v>A</v>
      </c>
      <c r="N7780">
        <f t="shared" si="853"/>
        <v>7779</v>
      </c>
      <c r="O7780">
        <f t="shared" ca="1" si="850"/>
        <v>-0.30020236366607611</v>
      </c>
      <c r="P7780">
        <f t="shared" ca="1" si="851"/>
        <v>1.7691111104221597</v>
      </c>
      <c r="Q7780" t="str">
        <f t="shared" ca="1" si="852"/>
        <v>H</v>
      </c>
    </row>
    <row r="7781" spans="9:17" x14ac:dyDescent="0.25">
      <c r="I7781">
        <v>7780</v>
      </c>
      <c r="J7781">
        <f t="shared" ca="1" si="847"/>
        <v>1.0844283706653746</v>
      </c>
      <c r="K7781">
        <f t="shared" ca="1" si="848"/>
        <v>2.2127148506206087</v>
      </c>
      <c r="L7781" t="str">
        <f t="shared" ca="1" si="849"/>
        <v>H</v>
      </c>
      <c r="N7781">
        <f t="shared" si="853"/>
        <v>7780</v>
      </c>
      <c r="O7781">
        <f t="shared" ca="1" si="850"/>
        <v>0.24188911128643459</v>
      </c>
      <c r="P7781">
        <f t="shared" ca="1" si="851"/>
        <v>2.3932151124248042</v>
      </c>
      <c r="Q7781" t="str">
        <f t="shared" ca="1" si="852"/>
        <v>H</v>
      </c>
    </row>
    <row r="7782" spans="9:17" x14ac:dyDescent="0.25">
      <c r="I7782">
        <v>7781</v>
      </c>
      <c r="J7782">
        <f t="shared" ca="1" si="847"/>
        <v>0.77545111072560635</v>
      </c>
      <c r="K7782">
        <f t="shared" ca="1" si="848"/>
        <v>1.9346800701701385</v>
      </c>
      <c r="L7782" t="str">
        <f t="shared" ca="1" si="849"/>
        <v>H</v>
      </c>
      <c r="N7782">
        <f t="shared" si="853"/>
        <v>7781</v>
      </c>
      <c r="O7782">
        <f t="shared" ca="1" si="850"/>
        <v>0.16053589729246859</v>
      </c>
      <c r="P7782">
        <f t="shared" ca="1" si="851"/>
        <v>3.4916733827840218E-2</v>
      </c>
      <c r="Q7782" t="str">
        <f t="shared" ca="1" si="852"/>
        <v>A</v>
      </c>
    </row>
    <row r="7783" spans="9:17" x14ac:dyDescent="0.25">
      <c r="I7783">
        <v>7782</v>
      </c>
      <c r="J7783">
        <f t="shared" ca="1" si="847"/>
        <v>0.8245677761863347</v>
      </c>
      <c r="K7783">
        <f t="shared" ca="1" si="848"/>
        <v>-0.139979926268605</v>
      </c>
      <c r="L7783" t="str">
        <f t="shared" ca="1" si="849"/>
        <v>A</v>
      </c>
      <c r="N7783">
        <f t="shared" si="853"/>
        <v>7782</v>
      </c>
      <c r="O7783">
        <f t="shared" ca="1" si="850"/>
        <v>-0.10806363611004088</v>
      </c>
      <c r="P7783">
        <f t="shared" ca="1" si="851"/>
        <v>2.0793226626895205</v>
      </c>
      <c r="Q7783" t="str">
        <f t="shared" ca="1" si="852"/>
        <v>H</v>
      </c>
    </row>
    <row r="7784" spans="9:17" x14ac:dyDescent="0.25">
      <c r="I7784">
        <v>7783</v>
      </c>
      <c r="J7784">
        <f t="shared" ca="1" si="847"/>
        <v>0.19861710559305212</v>
      </c>
      <c r="K7784">
        <f t="shared" ca="1" si="848"/>
        <v>0.64846430550224143</v>
      </c>
      <c r="L7784" t="str">
        <f t="shared" ca="1" si="849"/>
        <v>H</v>
      </c>
      <c r="N7784">
        <f t="shared" si="853"/>
        <v>7783</v>
      </c>
      <c r="O7784">
        <f t="shared" ca="1" si="850"/>
        <v>0.59837543365242085</v>
      </c>
      <c r="P7784">
        <f t="shared" ca="1" si="851"/>
        <v>1.4367703001296999</v>
      </c>
      <c r="Q7784" t="str">
        <f t="shared" ca="1" si="852"/>
        <v>H</v>
      </c>
    </row>
    <row r="7785" spans="9:17" x14ac:dyDescent="0.25">
      <c r="I7785">
        <v>7784</v>
      </c>
      <c r="J7785">
        <f t="shared" ca="1" si="847"/>
        <v>-0.39288135049011408</v>
      </c>
      <c r="K7785">
        <f t="shared" ca="1" si="848"/>
        <v>1.5017141663986544</v>
      </c>
      <c r="L7785" t="str">
        <f t="shared" ca="1" si="849"/>
        <v>H</v>
      </c>
      <c r="N7785">
        <f t="shared" si="853"/>
        <v>7784</v>
      </c>
      <c r="O7785">
        <f t="shared" ca="1" si="850"/>
        <v>0.44775780132270881</v>
      </c>
      <c r="P7785">
        <f t="shared" ca="1" si="851"/>
        <v>1.2403907643590955</v>
      </c>
      <c r="Q7785" t="str">
        <f t="shared" ca="1" si="852"/>
        <v>H</v>
      </c>
    </row>
    <row r="7786" spans="9:17" x14ac:dyDescent="0.25">
      <c r="I7786">
        <v>7785</v>
      </c>
      <c r="J7786">
        <f t="shared" ca="1" si="847"/>
        <v>1.725831517633948</v>
      </c>
      <c r="K7786">
        <f t="shared" ca="1" si="848"/>
        <v>1.4048507405883426</v>
      </c>
      <c r="L7786" t="str">
        <f t="shared" ca="1" si="849"/>
        <v>A</v>
      </c>
      <c r="N7786">
        <f t="shared" si="853"/>
        <v>7785</v>
      </c>
      <c r="O7786">
        <f t="shared" ca="1" si="850"/>
        <v>1.386314751083169</v>
      </c>
      <c r="P7786">
        <f t="shared" ca="1" si="851"/>
        <v>1.8474061940702682</v>
      </c>
      <c r="Q7786" t="str">
        <f t="shared" ca="1" si="852"/>
        <v>H</v>
      </c>
    </row>
    <row r="7787" spans="9:17" x14ac:dyDescent="0.25">
      <c r="I7787">
        <v>7786</v>
      </c>
      <c r="J7787">
        <f t="shared" ca="1" si="847"/>
        <v>1.3587164879741709</v>
      </c>
      <c r="K7787">
        <f t="shared" ca="1" si="848"/>
        <v>1.7272866096481327</v>
      </c>
      <c r="L7787" t="str">
        <f t="shared" ca="1" si="849"/>
        <v>H</v>
      </c>
      <c r="N7787">
        <f t="shared" si="853"/>
        <v>7786</v>
      </c>
      <c r="O7787">
        <f t="shared" ca="1" si="850"/>
        <v>2.3858507799220456</v>
      </c>
      <c r="P7787">
        <f t="shared" ca="1" si="851"/>
        <v>1.3170490505098236</v>
      </c>
      <c r="Q7787" t="str">
        <f t="shared" ca="1" si="852"/>
        <v>A</v>
      </c>
    </row>
    <row r="7788" spans="9:17" x14ac:dyDescent="0.25">
      <c r="I7788">
        <v>7787</v>
      </c>
      <c r="J7788">
        <f t="shared" ca="1" si="847"/>
        <v>1.3211047669775724</v>
      </c>
      <c r="K7788">
        <f t="shared" ca="1" si="848"/>
        <v>1.0196151423630422</v>
      </c>
      <c r="L7788" t="str">
        <f t="shared" ca="1" si="849"/>
        <v>A</v>
      </c>
      <c r="N7788">
        <f t="shared" si="853"/>
        <v>7787</v>
      </c>
      <c r="O7788">
        <f t="shared" ca="1" si="850"/>
        <v>1.3124699188378832</v>
      </c>
      <c r="P7788">
        <f t="shared" ca="1" si="851"/>
        <v>1.6371649737420526</v>
      </c>
      <c r="Q7788" t="str">
        <f t="shared" ca="1" si="852"/>
        <v>H</v>
      </c>
    </row>
    <row r="7789" spans="9:17" x14ac:dyDescent="0.25">
      <c r="I7789">
        <v>7788</v>
      </c>
      <c r="J7789">
        <f t="shared" ca="1" si="847"/>
        <v>7.7133722080462985E-2</v>
      </c>
      <c r="K7789">
        <f t="shared" ca="1" si="848"/>
        <v>-0.41460243591691692</v>
      </c>
      <c r="L7789" t="str">
        <f t="shared" ca="1" si="849"/>
        <v>A</v>
      </c>
      <c r="N7789">
        <f t="shared" si="853"/>
        <v>7788</v>
      </c>
      <c r="O7789">
        <f t="shared" ca="1" si="850"/>
        <v>-1.4125654293838055</v>
      </c>
      <c r="P7789">
        <f t="shared" ca="1" si="851"/>
        <v>0.85361132822929608</v>
      </c>
      <c r="Q7789" t="str">
        <f t="shared" ca="1" si="852"/>
        <v>H</v>
      </c>
    </row>
    <row r="7790" spans="9:17" x14ac:dyDescent="0.25">
      <c r="I7790">
        <v>7789</v>
      </c>
      <c r="J7790">
        <f t="shared" ca="1" si="847"/>
        <v>-0.81335355318715652</v>
      </c>
      <c r="K7790">
        <f t="shared" ca="1" si="848"/>
        <v>0.65947354222242827</v>
      </c>
      <c r="L7790" t="str">
        <f t="shared" ca="1" si="849"/>
        <v>H</v>
      </c>
      <c r="N7790">
        <f t="shared" si="853"/>
        <v>7789</v>
      </c>
      <c r="O7790">
        <f t="shared" ca="1" si="850"/>
        <v>0.49205413820160609</v>
      </c>
      <c r="P7790">
        <f t="shared" ca="1" si="851"/>
        <v>1.0191973558835268</v>
      </c>
      <c r="Q7790" t="str">
        <f t="shared" ca="1" si="852"/>
        <v>H</v>
      </c>
    </row>
    <row r="7791" spans="9:17" x14ac:dyDescent="0.25">
      <c r="I7791">
        <v>7790</v>
      </c>
      <c r="J7791">
        <f t="shared" ca="1" si="847"/>
        <v>0.45730800425525087</v>
      </c>
      <c r="K7791">
        <f t="shared" ca="1" si="848"/>
        <v>0.6747166133057706</v>
      </c>
      <c r="L7791" t="str">
        <f t="shared" ca="1" si="849"/>
        <v>H</v>
      </c>
      <c r="N7791">
        <f t="shared" si="853"/>
        <v>7790</v>
      </c>
      <c r="O7791">
        <f t="shared" ca="1" si="850"/>
        <v>1.8448089468787792</v>
      </c>
      <c r="P7791">
        <f t="shared" ca="1" si="851"/>
        <v>0.48209855558326864</v>
      </c>
      <c r="Q7791" t="str">
        <f t="shared" ca="1" si="852"/>
        <v>A</v>
      </c>
    </row>
    <row r="7792" spans="9:17" x14ac:dyDescent="0.25">
      <c r="I7792">
        <v>7791</v>
      </c>
      <c r="J7792">
        <f t="shared" ca="1" si="847"/>
        <v>2.0665354868351038</v>
      </c>
      <c r="K7792">
        <f t="shared" ca="1" si="848"/>
        <v>3.6247656774637891</v>
      </c>
      <c r="L7792" t="str">
        <f t="shared" ca="1" si="849"/>
        <v>H</v>
      </c>
      <c r="N7792">
        <f t="shared" si="853"/>
        <v>7791</v>
      </c>
      <c r="O7792">
        <f t="shared" ca="1" si="850"/>
        <v>1.0609678911461828</v>
      </c>
      <c r="P7792">
        <f t="shared" ca="1" si="851"/>
        <v>2.1697097215188088</v>
      </c>
      <c r="Q7792" t="str">
        <f t="shared" ca="1" si="852"/>
        <v>H</v>
      </c>
    </row>
    <row r="7793" spans="9:17" x14ac:dyDescent="0.25">
      <c r="I7793">
        <v>7792</v>
      </c>
      <c r="J7793">
        <f t="shared" ca="1" si="847"/>
        <v>0.72533434271047059</v>
      </c>
      <c r="K7793">
        <f t="shared" ca="1" si="848"/>
        <v>0.76607423646133443</v>
      </c>
      <c r="L7793" t="str">
        <f t="shared" ca="1" si="849"/>
        <v>H</v>
      </c>
      <c r="N7793">
        <f t="shared" si="853"/>
        <v>7792</v>
      </c>
      <c r="O7793">
        <f t="shared" ca="1" si="850"/>
        <v>-0.17055722142491225</v>
      </c>
      <c r="P7793">
        <f t="shared" ca="1" si="851"/>
        <v>1.7379562258221086</v>
      </c>
      <c r="Q7793" t="str">
        <f t="shared" ca="1" si="852"/>
        <v>H</v>
      </c>
    </row>
    <row r="7794" spans="9:17" x14ac:dyDescent="0.25">
      <c r="I7794">
        <v>7793</v>
      </c>
      <c r="J7794">
        <f t="shared" ca="1" si="847"/>
        <v>0.42903399620071481</v>
      </c>
      <c r="K7794">
        <f t="shared" ca="1" si="848"/>
        <v>2.5393436407874646</v>
      </c>
      <c r="L7794" t="str">
        <f t="shared" ca="1" si="849"/>
        <v>H</v>
      </c>
      <c r="N7794">
        <f t="shared" si="853"/>
        <v>7793</v>
      </c>
      <c r="O7794">
        <f t="shared" ca="1" si="850"/>
        <v>0.53798245266596434</v>
      </c>
      <c r="P7794">
        <f t="shared" ca="1" si="851"/>
        <v>2.2952502740399288</v>
      </c>
      <c r="Q7794" t="str">
        <f t="shared" ca="1" si="852"/>
        <v>H</v>
      </c>
    </row>
    <row r="7795" spans="9:17" x14ac:dyDescent="0.25">
      <c r="I7795">
        <v>7794</v>
      </c>
      <c r="J7795">
        <f t="shared" ca="1" si="847"/>
        <v>2.175106627875766</v>
      </c>
      <c r="K7795">
        <f t="shared" ca="1" si="848"/>
        <v>2.9109682484888344</v>
      </c>
      <c r="L7795" t="str">
        <f t="shared" ca="1" si="849"/>
        <v>H</v>
      </c>
      <c r="N7795">
        <f t="shared" si="853"/>
        <v>7794</v>
      </c>
      <c r="O7795">
        <f t="shared" ca="1" si="850"/>
        <v>0.95218618711540892</v>
      </c>
      <c r="P7795">
        <f t="shared" ca="1" si="851"/>
        <v>1.7050554948045979</v>
      </c>
      <c r="Q7795" t="str">
        <f t="shared" ca="1" si="852"/>
        <v>H</v>
      </c>
    </row>
    <row r="7796" spans="9:17" x14ac:dyDescent="0.25">
      <c r="I7796">
        <v>7795</v>
      </c>
      <c r="J7796">
        <f t="shared" ca="1" si="847"/>
        <v>1.128962948724676</v>
      </c>
      <c r="K7796">
        <f t="shared" ca="1" si="848"/>
        <v>0.81578084265121031</v>
      </c>
      <c r="L7796" t="str">
        <f t="shared" ca="1" si="849"/>
        <v>A</v>
      </c>
      <c r="N7796">
        <f t="shared" si="853"/>
        <v>7795</v>
      </c>
      <c r="O7796">
        <f t="shared" ca="1" si="850"/>
        <v>1.7005077216269648E-2</v>
      </c>
      <c r="P7796">
        <f t="shared" ca="1" si="851"/>
        <v>1.2659742028066616</v>
      </c>
      <c r="Q7796" t="str">
        <f t="shared" ca="1" si="852"/>
        <v>H</v>
      </c>
    </row>
    <row r="7797" spans="9:17" x14ac:dyDescent="0.25">
      <c r="I7797">
        <v>7796</v>
      </c>
      <c r="J7797">
        <f t="shared" ca="1" si="847"/>
        <v>0.87842432406625726</v>
      </c>
      <c r="K7797">
        <f t="shared" ca="1" si="848"/>
        <v>0.62523304834880444</v>
      </c>
      <c r="L7797" t="str">
        <f t="shared" ca="1" si="849"/>
        <v>A</v>
      </c>
      <c r="N7797">
        <f t="shared" si="853"/>
        <v>7796</v>
      </c>
      <c r="O7797">
        <f t="shared" ca="1" si="850"/>
        <v>-1.3881155736163711</v>
      </c>
      <c r="P7797">
        <f t="shared" ca="1" si="851"/>
        <v>-0.2267127026935003</v>
      </c>
      <c r="Q7797" t="str">
        <f t="shared" ca="1" si="852"/>
        <v>H</v>
      </c>
    </row>
    <row r="7798" spans="9:17" x14ac:dyDescent="0.25">
      <c r="I7798">
        <v>7797</v>
      </c>
      <c r="J7798">
        <f t="shared" ca="1" si="847"/>
        <v>2.0523443531087358</v>
      </c>
      <c r="K7798">
        <f t="shared" ca="1" si="848"/>
        <v>1.5387676839943345</v>
      </c>
      <c r="L7798" t="str">
        <f t="shared" ca="1" si="849"/>
        <v>A</v>
      </c>
      <c r="N7798">
        <f t="shared" si="853"/>
        <v>7797</v>
      </c>
      <c r="O7798">
        <f t="shared" ca="1" si="850"/>
        <v>-0.12586816618429453</v>
      </c>
      <c r="P7798">
        <f t="shared" ca="1" si="851"/>
        <v>1.2407880750037883</v>
      </c>
      <c r="Q7798" t="str">
        <f t="shared" ca="1" si="852"/>
        <v>H</v>
      </c>
    </row>
    <row r="7799" spans="9:17" x14ac:dyDescent="0.25">
      <c r="I7799">
        <v>7798</v>
      </c>
      <c r="J7799">
        <f t="shared" ca="1" si="847"/>
        <v>2.0719820209995965</v>
      </c>
      <c r="K7799">
        <f t="shared" ca="1" si="848"/>
        <v>1.4281044805262813</v>
      </c>
      <c r="L7799" t="str">
        <f t="shared" ca="1" si="849"/>
        <v>A</v>
      </c>
      <c r="N7799">
        <f t="shared" si="853"/>
        <v>7798</v>
      </c>
      <c r="O7799">
        <f t="shared" ca="1" si="850"/>
        <v>1.4452978464823771</v>
      </c>
      <c r="P7799">
        <f t="shared" ca="1" si="851"/>
        <v>1.0891435890267069</v>
      </c>
      <c r="Q7799" t="str">
        <f t="shared" ca="1" si="852"/>
        <v>A</v>
      </c>
    </row>
    <row r="7800" spans="9:17" x14ac:dyDescent="0.25">
      <c r="I7800">
        <v>7799</v>
      </c>
      <c r="J7800">
        <f t="shared" ca="1" si="847"/>
        <v>0.17422967122534316</v>
      </c>
      <c r="K7800">
        <f t="shared" ca="1" si="848"/>
        <v>1.4149093836108682</v>
      </c>
      <c r="L7800" t="str">
        <f t="shared" ca="1" si="849"/>
        <v>H</v>
      </c>
      <c r="N7800">
        <f t="shared" si="853"/>
        <v>7799</v>
      </c>
      <c r="O7800">
        <f t="shared" ca="1" si="850"/>
        <v>-9.5700972392959938E-2</v>
      </c>
      <c r="P7800">
        <f t="shared" ca="1" si="851"/>
        <v>1.952067316951092</v>
      </c>
      <c r="Q7800" t="str">
        <f t="shared" ca="1" si="852"/>
        <v>H</v>
      </c>
    </row>
    <row r="7801" spans="9:17" x14ac:dyDescent="0.25">
      <c r="I7801">
        <v>7800</v>
      </c>
      <c r="J7801">
        <f t="shared" ca="1" si="847"/>
        <v>1.385369624540481</v>
      </c>
      <c r="K7801">
        <f t="shared" ca="1" si="848"/>
        <v>0.86941187962204158</v>
      </c>
      <c r="L7801" t="str">
        <f t="shared" ca="1" si="849"/>
        <v>A</v>
      </c>
      <c r="N7801">
        <f t="shared" si="853"/>
        <v>7800</v>
      </c>
      <c r="O7801">
        <f t="shared" ca="1" si="850"/>
        <v>1.0199201836263103</v>
      </c>
      <c r="P7801">
        <f t="shared" ca="1" si="851"/>
        <v>2.2575917262255105</v>
      </c>
      <c r="Q7801" t="str">
        <f t="shared" ca="1" si="852"/>
        <v>H</v>
      </c>
    </row>
    <row r="7802" spans="9:17" x14ac:dyDescent="0.25">
      <c r="I7802">
        <v>7801</v>
      </c>
      <c r="J7802">
        <f t="shared" ca="1" si="847"/>
        <v>-1.9964121522267615</v>
      </c>
      <c r="K7802">
        <f t="shared" ca="1" si="848"/>
        <v>1.6436575512314173</v>
      </c>
      <c r="L7802" t="str">
        <f t="shared" ca="1" si="849"/>
        <v>H</v>
      </c>
      <c r="N7802">
        <f t="shared" si="853"/>
        <v>7801</v>
      </c>
      <c r="O7802">
        <f t="shared" ca="1" si="850"/>
        <v>-1.016082074397674</v>
      </c>
      <c r="P7802">
        <f t="shared" ca="1" si="851"/>
        <v>-0.31184987722846991</v>
      </c>
      <c r="Q7802" t="str">
        <f t="shared" ca="1" si="852"/>
        <v>H</v>
      </c>
    </row>
    <row r="7803" spans="9:17" x14ac:dyDescent="0.25">
      <c r="I7803">
        <v>7802</v>
      </c>
      <c r="J7803">
        <f t="shared" ca="1" si="847"/>
        <v>2.0769983463680335</v>
      </c>
      <c r="K7803">
        <f t="shared" ca="1" si="848"/>
        <v>1.2878487306225732</v>
      </c>
      <c r="L7803" t="str">
        <f t="shared" ca="1" si="849"/>
        <v>A</v>
      </c>
      <c r="N7803">
        <f t="shared" si="853"/>
        <v>7802</v>
      </c>
      <c r="O7803">
        <f t="shared" ca="1" si="850"/>
        <v>-0.20504923653873874</v>
      </c>
      <c r="P7803">
        <f t="shared" ca="1" si="851"/>
        <v>0.67753124212997207</v>
      </c>
      <c r="Q7803" t="str">
        <f t="shared" ca="1" si="852"/>
        <v>H</v>
      </c>
    </row>
    <row r="7804" spans="9:17" x14ac:dyDescent="0.25">
      <c r="I7804">
        <v>7803</v>
      </c>
      <c r="J7804">
        <f t="shared" ca="1" si="847"/>
        <v>1.5104886934482076</v>
      </c>
      <c r="K7804">
        <f t="shared" ca="1" si="848"/>
        <v>0.38943445368033136</v>
      </c>
      <c r="L7804" t="str">
        <f t="shared" ca="1" si="849"/>
        <v>A</v>
      </c>
      <c r="N7804">
        <f t="shared" si="853"/>
        <v>7803</v>
      </c>
      <c r="O7804">
        <f t="shared" ca="1" si="850"/>
        <v>-0.41152622771070502</v>
      </c>
      <c r="P7804">
        <f t="shared" ca="1" si="851"/>
        <v>3.0045131420061448</v>
      </c>
      <c r="Q7804" t="str">
        <f t="shared" ca="1" si="852"/>
        <v>H</v>
      </c>
    </row>
    <row r="7805" spans="9:17" x14ac:dyDescent="0.25">
      <c r="I7805">
        <v>7804</v>
      </c>
      <c r="J7805">
        <f t="shared" ca="1" si="847"/>
        <v>8.8514187107489373E-2</v>
      </c>
      <c r="K7805">
        <f t="shared" ca="1" si="848"/>
        <v>1.9317331648349421</v>
      </c>
      <c r="L7805" t="str">
        <f t="shared" ca="1" si="849"/>
        <v>H</v>
      </c>
      <c r="N7805">
        <f t="shared" si="853"/>
        <v>7804</v>
      </c>
      <c r="O7805">
        <f t="shared" ca="1" si="850"/>
        <v>0.76601216275848194</v>
      </c>
      <c r="P7805">
        <f t="shared" ca="1" si="851"/>
        <v>-1.4341694186945706</v>
      </c>
      <c r="Q7805" t="str">
        <f t="shared" ca="1" si="852"/>
        <v>A</v>
      </c>
    </row>
    <row r="7806" spans="9:17" x14ac:dyDescent="0.25">
      <c r="I7806">
        <v>7805</v>
      </c>
      <c r="J7806">
        <f t="shared" ca="1" si="847"/>
        <v>-0.37586301169105307</v>
      </c>
      <c r="K7806">
        <f t="shared" ca="1" si="848"/>
        <v>1.4007951695414254</v>
      </c>
      <c r="L7806" t="str">
        <f t="shared" ca="1" si="849"/>
        <v>H</v>
      </c>
      <c r="N7806">
        <f t="shared" si="853"/>
        <v>7805</v>
      </c>
      <c r="O7806">
        <f t="shared" ca="1" si="850"/>
        <v>1.2165968689952555</v>
      </c>
      <c r="P7806">
        <f t="shared" ca="1" si="851"/>
        <v>0.8390144329315421</v>
      </c>
      <c r="Q7806" t="str">
        <f t="shared" ca="1" si="852"/>
        <v>A</v>
      </c>
    </row>
    <row r="7807" spans="9:17" x14ac:dyDescent="0.25">
      <c r="I7807">
        <v>7806</v>
      </c>
      <c r="J7807">
        <f t="shared" ca="1" si="847"/>
        <v>1.473734772150213</v>
      </c>
      <c r="K7807">
        <f t="shared" ca="1" si="848"/>
        <v>1.5570405439844006</v>
      </c>
      <c r="L7807" t="str">
        <f t="shared" ca="1" si="849"/>
        <v>H</v>
      </c>
      <c r="N7807">
        <f t="shared" si="853"/>
        <v>7806</v>
      </c>
      <c r="O7807">
        <f t="shared" ca="1" si="850"/>
        <v>0.32755448644772056</v>
      </c>
      <c r="P7807">
        <f t="shared" ca="1" si="851"/>
        <v>1.4727047593330727</v>
      </c>
      <c r="Q7807" t="str">
        <f t="shared" ca="1" si="852"/>
        <v>H</v>
      </c>
    </row>
    <row r="7808" spans="9:17" x14ac:dyDescent="0.25">
      <c r="I7808">
        <v>7807</v>
      </c>
      <c r="J7808">
        <f t="shared" ca="1" si="847"/>
        <v>1.2989028277175012</v>
      </c>
      <c r="K7808">
        <f t="shared" ca="1" si="848"/>
        <v>2.0798326609494886</v>
      </c>
      <c r="L7808" t="str">
        <f t="shared" ca="1" si="849"/>
        <v>H</v>
      </c>
      <c r="N7808">
        <f t="shared" si="853"/>
        <v>7807</v>
      </c>
      <c r="O7808">
        <f t="shared" ca="1" si="850"/>
        <v>1.172888246087576</v>
      </c>
      <c r="P7808">
        <f t="shared" ca="1" si="851"/>
        <v>2.9564736157113272</v>
      </c>
      <c r="Q7808" t="str">
        <f t="shared" ca="1" si="852"/>
        <v>H</v>
      </c>
    </row>
    <row r="7809" spans="9:17" x14ac:dyDescent="0.25">
      <c r="I7809">
        <v>7808</v>
      </c>
      <c r="J7809">
        <f t="shared" ca="1" si="847"/>
        <v>2.2006201821229538</v>
      </c>
      <c r="K7809">
        <f t="shared" ca="1" si="848"/>
        <v>2.541729426398978</v>
      </c>
      <c r="L7809" t="str">
        <f t="shared" ca="1" si="849"/>
        <v>H</v>
      </c>
      <c r="N7809">
        <f t="shared" si="853"/>
        <v>7808</v>
      </c>
      <c r="O7809">
        <f t="shared" ca="1" si="850"/>
        <v>2.5432071569470702</v>
      </c>
      <c r="P7809">
        <f t="shared" ca="1" si="851"/>
        <v>1.3335066522881385</v>
      </c>
      <c r="Q7809" t="str">
        <f t="shared" ca="1" si="852"/>
        <v>A</v>
      </c>
    </row>
    <row r="7810" spans="9:17" x14ac:dyDescent="0.25">
      <c r="I7810">
        <v>7809</v>
      </c>
      <c r="J7810">
        <f t="shared" ca="1" si="847"/>
        <v>1.5349204965708507</v>
      </c>
      <c r="K7810">
        <f t="shared" ca="1" si="848"/>
        <v>2.7985363841412769</v>
      </c>
      <c r="L7810" t="str">
        <f t="shared" ca="1" si="849"/>
        <v>H</v>
      </c>
      <c r="N7810">
        <f t="shared" si="853"/>
        <v>7809</v>
      </c>
      <c r="O7810">
        <f t="shared" ca="1" si="850"/>
        <v>0.77982551076814244</v>
      </c>
      <c r="P7810">
        <f t="shared" ca="1" si="851"/>
        <v>0.85836235696975272</v>
      </c>
      <c r="Q7810" t="str">
        <f t="shared" ca="1" si="852"/>
        <v>H</v>
      </c>
    </row>
    <row r="7811" spans="9:17" x14ac:dyDescent="0.25">
      <c r="I7811">
        <v>7810</v>
      </c>
      <c r="J7811">
        <f t="shared" ref="J7811:J7874" ca="1" si="854">NORMINV(RAND(), $D$3,$F$3)</f>
        <v>0.53935985453628676</v>
      </c>
      <c r="K7811">
        <f t="shared" ref="K7811:K7874" ca="1" si="855">NORMINV(RAND(), $D$2,$F$2)</f>
        <v>2.1102115401507984</v>
      </c>
      <c r="L7811" t="str">
        <f t="shared" ref="L7811:L7874" ca="1" si="856">IF(J7811&gt;K7811, "A", IF(J7811=K7811, "T", "H"))</f>
        <v>H</v>
      </c>
      <c r="N7811">
        <f t="shared" si="853"/>
        <v>7810</v>
      </c>
      <c r="O7811">
        <f t="shared" ref="O7811:O7874" ca="1" si="857">NORMINV(RAND(), $D$11,$F$11)</f>
        <v>1.1693910465597099</v>
      </c>
      <c r="P7811">
        <f t="shared" ref="P7811:P7874" ca="1" si="858">NORMINV(RAND(), $D$10,$F$10)</f>
        <v>2.4544940409824187</v>
      </c>
      <c r="Q7811" t="str">
        <f t="shared" ref="Q7811:Q7874" ca="1" si="859">IF(O7811&gt;P7811, "A", IF(O7811=P7811, "T", "H"))</f>
        <v>H</v>
      </c>
    </row>
    <row r="7812" spans="9:17" x14ac:dyDescent="0.25">
      <c r="I7812">
        <v>7811</v>
      </c>
      <c r="J7812">
        <f t="shared" ca="1" si="854"/>
        <v>1.4069435071830045</v>
      </c>
      <c r="K7812">
        <f t="shared" ca="1" si="855"/>
        <v>0.62318578604428221</v>
      </c>
      <c r="L7812" t="str">
        <f t="shared" ca="1" si="856"/>
        <v>A</v>
      </c>
      <c r="N7812">
        <f t="shared" ref="N7812:N7875" si="860">N7811+1</f>
        <v>7811</v>
      </c>
      <c r="O7812">
        <f t="shared" ca="1" si="857"/>
        <v>0.82089655199274791</v>
      </c>
      <c r="P7812">
        <f t="shared" ca="1" si="858"/>
        <v>1.0667430605089243</v>
      </c>
      <c r="Q7812" t="str">
        <f t="shared" ca="1" si="859"/>
        <v>H</v>
      </c>
    </row>
    <row r="7813" spans="9:17" x14ac:dyDescent="0.25">
      <c r="I7813">
        <v>7812</v>
      </c>
      <c r="J7813">
        <f t="shared" ca="1" si="854"/>
        <v>-0.1891724049682828</v>
      </c>
      <c r="K7813">
        <f t="shared" ca="1" si="855"/>
        <v>0.11666566883254914</v>
      </c>
      <c r="L7813" t="str">
        <f t="shared" ca="1" si="856"/>
        <v>H</v>
      </c>
      <c r="N7813">
        <f t="shared" si="860"/>
        <v>7812</v>
      </c>
      <c r="O7813">
        <f t="shared" ca="1" si="857"/>
        <v>-0.63369104888458727</v>
      </c>
      <c r="P7813">
        <f t="shared" ca="1" si="858"/>
        <v>1.3319808663062565</v>
      </c>
      <c r="Q7813" t="str">
        <f t="shared" ca="1" si="859"/>
        <v>H</v>
      </c>
    </row>
    <row r="7814" spans="9:17" x14ac:dyDescent="0.25">
      <c r="I7814">
        <v>7813</v>
      </c>
      <c r="J7814">
        <f t="shared" ca="1" si="854"/>
        <v>0.4627592963315954</v>
      </c>
      <c r="K7814">
        <f t="shared" ca="1" si="855"/>
        <v>-0.12379340549732154</v>
      </c>
      <c r="L7814" t="str">
        <f t="shared" ca="1" si="856"/>
        <v>A</v>
      </c>
      <c r="N7814">
        <f t="shared" si="860"/>
        <v>7813</v>
      </c>
      <c r="O7814">
        <f t="shared" ca="1" si="857"/>
        <v>0.15139675225326388</v>
      </c>
      <c r="P7814">
        <f t="shared" ca="1" si="858"/>
        <v>1.8339038359065105</v>
      </c>
      <c r="Q7814" t="str">
        <f t="shared" ca="1" si="859"/>
        <v>H</v>
      </c>
    </row>
    <row r="7815" spans="9:17" x14ac:dyDescent="0.25">
      <c r="I7815">
        <v>7814</v>
      </c>
      <c r="J7815">
        <f t="shared" ca="1" si="854"/>
        <v>0.59663755779958005</v>
      </c>
      <c r="K7815">
        <f t="shared" ca="1" si="855"/>
        <v>1.5280982895762694</v>
      </c>
      <c r="L7815" t="str">
        <f t="shared" ca="1" si="856"/>
        <v>H</v>
      </c>
      <c r="N7815">
        <f t="shared" si="860"/>
        <v>7814</v>
      </c>
      <c r="O7815">
        <f t="shared" ca="1" si="857"/>
        <v>-4.0834389370484336E-3</v>
      </c>
      <c r="P7815">
        <f t="shared" ca="1" si="858"/>
        <v>0.16620125074783698</v>
      </c>
      <c r="Q7815" t="str">
        <f t="shared" ca="1" si="859"/>
        <v>H</v>
      </c>
    </row>
    <row r="7816" spans="9:17" x14ac:dyDescent="0.25">
      <c r="I7816">
        <v>7815</v>
      </c>
      <c r="J7816">
        <f t="shared" ca="1" si="854"/>
        <v>2.366715672760249</v>
      </c>
      <c r="K7816">
        <f t="shared" ca="1" si="855"/>
        <v>0.73919635243579074</v>
      </c>
      <c r="L7816" t="str">
        <f t="shared" ca="1" si="856"/>
        <v>A</v>
      </c>
      <c r="N7816">
        <f t="shared" si="860"/>
        <v>7815</v>
      </c>
      <c r="O7816">
        <f t="shared" ca="1" si="857"/>
        <v>1.7977809831882865</v>
      </c>
      <c r="P7816">
        <f t="shared" ca="1" si="858"/>
        <v>2.2617812108989357</v>
      </c>
      <c r="Q7816" t="str">
        <f t="shared" ca="1" si="859"/>
        <v>H</v>
      </c>
    </row>
    <row r="7817" spans="9:17" x14ac:dyDescent="0.25">
      <c r="I7817">
        <v>7816</v>
      </c>
      <c r="J7817">
        <f t="shared" ca="1" si="854"/>
        <v>7.5556457669227473E-2</v>
      </c>
      <c r="K7817">
        <f t="shared" ca="1" si="855"/>
        <v>1.0768317244997485</v>
      </c>
      <c r="L7817" t="str">
        <f t="shared" ca="1" si="856"/>
        <v>H</v>
      </c>
      <c r="N7817">
        <f t="shared" si="860"/>
        <v>7816</v>
      </c>
      <c r="O7817">
        <f t="shared" ca="1" si="857"/>
        <v>1.4907320559413808</v>
      </c>
      <c r="P7817">
        <f t="shared" ca="1" si="858"/>
        <v>1.3903265667899898</v>
      </c>
      <c r="Q7817" t="str">
        <f t="shared" ca="1" si="859"/>
        <v>A</v>
      </c>
    </row>
    <row r="7818" spans="9:17" x14ac:dyDescent="0.25">
      <c r="I7818">
        <v>7817</v>
      </c>
      <c r="J7818">
        <f t="shared" ca="1" si="854"/>
        <v>1.2695012738929257</v>
      </c>
      <c r="K7818">
        <f t="shared" ca="1" si="855"/>
        <v>1.8018481038748548</v>
      </c>
      <c r="L7818" t="str">
        <f t="shared" ca="1" si="856"/>
        <v>H</v>
      </c>
      <c r="N7818">
        <f t="shared" si="860"/>
        <v>7817</v>
      </c>
      <c r="O7818">
        <f t="shared" ca="1" si="857"/>
        <v>-0.20525571169272727</v>
      </c>
      <c r="P7818">
        <f t="shared" ca="1" si="858"/>
        <v>2.3647941153319092</v>
      </c>
      <c r="Q7818" t="str">
        <f t="shared" ca="1" si="859"/>
        <v>H</v>
      </c>
    </row>
    <row r="7819" spans="9:17" x14ac:dyDescent="0.25">
      <c r="I7819">
        <v>7818</v>
      </c>
      <c r="J7819">
        <f t="shared" ca="1" si="854"/>
        <v>1.2385558485848915</v>
      </c>
      <c r="K7819">
        <f t="shared" ca="1" si="855"/>
        <v>2.0762293113942603</v>
      </c>
      <c r="L7819" t="str">
        <f t="shared" ca="1" si="856"/>
        <v>H</v>
      </c>
      <c r="N7819">
        <f t="shared" si="860"/>
        <v>7818</v>
      </c>
      <c r="O7819">
        <f t="shared" ca="1" si="857"/>
        <v>1.6905939105753696</v>
      </c>
      <c r="P7819">
        <f t="shared" ca="1" si="858"/>
        <v>1.1576141578946952</v>
      </c>
      <c r="Q7819" t="str">
        <f t="shared" ca="1" si="859"/>
        <v>A</v>
      </c>
    </row>
    <row r="7820" spans="9:17" x14ac:dyDescent="0.25">
      <c r="I7820">
        <v>7819</v>
      </c>
      <c r="J7820">
        <f t="shared" ca="1" si="854"/>
        <v>-0.3970865233805696</v>
      </c>
      <c r="K7820">
        <f t="shared" ca="1" si="855"/>
        <v>1.38802832334569</v>
      </c>
      <c r="L7820" t="str">
        <f t="shared" ca="1" si="856"/>
        <v>H</v>
      </c>
      <c r="N7820">
        <f t="shared" si="860"/>
        <v>7819</v>
      </c>
      <c r="O7820">
        <f t="shared" ca="1" si="857"/>
        <v>-1.477979646431149E-2</v>
      </c>
      <c r="P7820">
        <f t="shared" ca="1" si="858"/>
        <v>1.8125335516331917</v>
      </c>
      <c r="Q7820" t="str">
        <f t="shared" ca="1" si="859"/>
        <v>H</v>
      </c>
    </row>
    <row r="7821" spans="9:17" x14ac:dyDescent="0.25">
      <c r="I7821">
        <v>7820</v>
      </c>
      <c r="J7821">
        <f t="shared" ca="1" si="854"/>
        <v>0.58747929121819475</v>
      </c>
      <c r="K7821">
        <f t="shared" ca="1" si="855"/>
        <v>2.0412012437063281</v>
      </c>
      <c r="L7821" t="str">
        <f t="shared" ca="1" si="856"/>
        <v>H</v>
      </c>
      <c r="N7821">
        <f t="shared" si="860"/>
        <v>7820</v>
      </c>
      <c r="O7821">
        <f t="shared" ca="1" si="857"/>
        <v>1.652829375733768</v>
      </c>
      <c r="P7821">
        <f t="shared" ca="1" si="858"/>
        <v>0.71738325752664411</v>
      </c>
      <c r="Q7821" t="str">
        <f t="shared" ca="1" si="859"/>
        <v>A</v>
      </c>
    </row>
    <row r="7822" spans="9:17" x14ac:dyDescent="0.25">
      <c r="I7822">
        <v>7821</v>
      </c>
      <c r="J7822">
        <f t="shared" ca="1" si="854"/>
        <v>1.160003287940109</v>
      </c>
      <c r="K7822">
        <f t="shared" ca="1" si="855"/>
        <v>0.87460368785084353</v>
      </c>
      <c r="L7822" t="str">
        <f t="shared" ca="1" si="856"/>
        <v>A</v>
      </c>
      <c r="N7822">
        <f t="shared" si="860"/>
        <v>7821</v>
      </c>
      <c r="O7822">
        <f t="shared" ca="1" si="857"/>
        <v>1.2677671697993271</v>
      </c>
      <c r="P7822">
        <f t="shared" ca="1" si="858"/>
        <v>1.1190119729801449</v>
      </c>
      <c r="Q7822" t="str">
        <f t="shared" ca="1" si="859"/>
        <v>A</v>
      </c>
    </row>
    <row r="7823" spans="9:17" x14ac:dyDescent="0.25">
      <c r="I7823">
        <v>7822</v>
      </c>
      <c r="J7823">
        <f t="shared" ca="1" si="854"/>
        <v>-0.79318218459844836</v>
      </c>
      <c r="K7823">
        <f t="shared" ca="1" si="855"/>
        <v>2.5005937799786637</v>
      </c>
      <c r="L7823" t="str">
        <f t="shared" ca="1" si="856"/>
        <v>H</v>
      </c>
      <c r="N7823">
        <f t="shared" si="860"/>
        <v>7822</v>
      </c>
      <c r="O7823">
        <f t="shared" ca="1" si="857"/>
        <v>1.4720403243787361</v>
      </c>
      <c r="P7823">
        <f t="shared" ca="1" si="858"/>
        <v>1.9544905285134258</v>
      </c>
      <c r="Q7823" t="str">
        <f t="shared" ca="1" si="859"/>
        <v>H</v>
      </c>
    </row>
    <row r="7824" spans="9:17" x14ac:dyDescent="0.25">
      <c r="I7824">
        <v>7823</v>
      </c>
      <c r="J7824">
        <f t="shared" ca="1" si="854"/>
        <v>1.0503182938163662</v>
      </c>
      <c r="K7824">
        <f t="shared" ca="1" si="855"/>
        <v>1.8500177039465036</v>
      </c>
      <c r="L7824" t="str">
        <f t="shared" ca="1" si="856"/>
        <v>H</v>
      </c>
      <c r="N7824">
        <f t="shared" si="860"/>
        <v>7823</v>
      </c>
      <c r="O7824">
        <f t="shared" ca="1" si="857"/>
        <v>1.3491985802421058E-2</v>
      </c>
      <c r="P7824">
        <f t="shared" ca="1" si="858"/>
        <v>3.4617066089328805</v>
      </c>
      <c r="Q7824" t="str">
        <f t="shared" ca="1" si="859"/>
        <v>H</v>
      </c>
    </row>
    <row r="7825" spans="9:17" x14ac:dyDescent="0.25">
      <c r="I7825">
        <v>7824</v>
      </c>
      <c r="J7825">
        <f t="shared" ca="1" si="854"/>
        <v>0.25470322571921689</v>
      </c>
      <c r="K7825">
        <f t="shared" ca="1" si="855"/>
        <v>2.1877528326911149</v>
      </c>
      <c r="L7825" t="str">
        <f t="shared" ca="1" si="856"/>
        <v>H</v>
      </c>
      <c r="N7825">
        <f t="shared" si="860"/>
        <v>7824</v>
      </c>
      <c r="O7825">
        <f t="shared" ca="1" si="857"/>
        <v>-0.18169365802819981</v>
      </c>
      <c r="P7825">
        <f t="shared" ca="1" si="858"/>
        <v>0.59407553501747079</v>
      </c>
      <c r="Q7825" t="str">
        <f t="shared" ca="1" si="859"/>
        <v>H</v>
      </c>
    </row>
    <row r="7826" spans="9:17" x14ac:dyDescent="0.25">
      <c r="I7826">
        <v>7825</v>
      </c>
      <c r="J7826">
        <f t="shared" ca="1" si="854"/>
        <v>0.86429973992914122</v>
      </c>
      <c r="K7826">
        <f t="shared" ca="1" si="855"/>
        <v>0.70522093243878992</v>
      </c>
      <c r="L7826" t="str">
        <f t="shared" ca="1" si="856"/>
        <v>A</v>
      </c>
      <c r="N7826">
        <f t="shared" si="860"/>
        <v>7825</v>
      </c>
      <c r="O7826">
        <f t="shared" ca="1" si="857"/>
        <v>-1.5725759470007206E-2</v>
      </c>
      <c r="P7826">
        <f t="shared" ca="1" si="858"/>
        <v>0.73430188785626438</v>
      </c>
      <c r="Q7826" t="str">
        <f t="shared" ca="1" si="859"/>
        <v>H</v>
      </c>
    </row>
    <row r="7827" spans="9:17" x14ac:dyDescent="0.25">
      <c r="I7827">
        <v>7826</v>
      </c>
      <c r="J7827">
        <f t="shared" ca="1" si="854"/>
        <v>1.0446314342950727</v>
      </c>
      <c r="K7827">
        <f t="shared" ca="1" si="855"/>
        <v>0.83621931553954465</v>
      </c>
      <c r="L7827" t="str">
        <f t="shared" ca="1" si="856"/>
        <v>A</v>
      </c>
      <c r="N7827">
        <f t="shared" si="860"/>
        <v>7826</v>
      </c>
      <c r="O7827">
        <f t="shared" ca="1" si="857"/>
        <v>-8.6743167224890838E-3</v>
      </c>
      <c r="P7827">
        <f t="shared" ca="1" si="858"/>
        <v>0.41982212748007275</v>
      </c>
      <c r="Q7827" t="str">
        <f t="shared" ca="1" si="859"/>
        <v>H</v>
      </c>
    </row>
    <row r="7828" spans="9:17" x14ac:dyDescent="0.25">
      <c r="I7828">
        <v>7827</v>
      </c>
      <c r="J7828">
        <f t="shared" ca="1" si="854"/>
        <v>2.186472103155773</v>
      </c>
      <c r="K7828">
        <f t="shared" ca="1" si="855"/>
        <v>1.6989249816107257</v>
      </c>
      <c r="L7828" t="str">
        <f t="shared" ca="1" si="856"/>
        <v>A</v>
      </c>
      <c r="N7828">
        <f t="shared" si="860"/>
        <v>7827</v>
      </c>
      <c r="O7828">
        <f t="shared" ca="1" si="857"/>
        <v>-0.13726394183410717</v>
      </c>
      <c r="P7828">
        <f t="shared" ca="1" si="858"/>
        <v>1.8677268576074599</v>
      </c>
      <c r="Q7828" t="str">
        <f t="shared" ca="1" si="859"/>
        <v>H</v>
      </c>
    </row>
    <row r="7829" spans="9:17" x14ac:dyDescent="0.25">
      <c r="I7829">
        <v>7828</v>
      </c>
      <c r="J7829">
        <f t="shared" ca="1" si="854"/>
        <v>0.70620778170073484</v>
      </c>
      <c r="K7829">
        <f t="shared" ca="1" si="855"/>
        <v>0.79002809726616063</v>
      </c>
      <c r="L7829" t="str">
        <f t="shared" ca="1" si="856"/>
        <v>H</v>
      </c>
      <c r="N7829">
        <f t="shared" si="860"/>
        <v>7828</v>
      </c>
      <c r="O7829">
        <f t="shared" ca="1" si="857"/>
        <v>0.35507553499604727</v>
      </c>
      <c r="P7829">
        <f t="shared" ca="1" si="858"/>
        <v>1.477604693672806</v>
      </c>
      <c r="Q7829" t="str">
        <f t="shared" ca="1" si="859"/>
        <v>H</v>
      </c>
    </row>
    <row r="7830" spans="9:17" x14ac:dyDescent="0.25">
      <c r="I7830">
        <v>7829</v>
      </c>
      <c r="J7830">
        <f t="shared" ca="1" si="854"/>
        <v>2.0939260655259639</v>
      </c>
      <c r="K7830">
        <f t="shared" ca="1" si="855"/>
        <v>2.656297500820064</v>
      </c>
      <c r="L7830" t="str">
        <f t="shared" ca="1" si="856"/>
        <v>H</v>
      </c>
      <c r="N7830">
        <f t="shared" si="860"/>
        <v>7829</v>
      </c>
      <c r="O7830">
        <f t="shared" ca="1" si="857"/>
        <v>-0.3349448485891352</v>
      </c>
      <c r="P7830">
        <f t="shared" ca="1" si="858"/>
        <v>1.6356418951939942</v>
      </c>
      <c r="Q7830" t="str">
        <f t="shared" ca="1" si="859"/>
        <v>H</v>
      </c>
    </row>
    <row r="7831" spans="9:17" x14ac:dyDescent="0.25">
      <c r="I7831">
        <v>7830</v>
      </c>
      <c r="J7831">
        <f t="shared" ca="1" si="854"/>
        <v>0.22436254514565712</v>
      </c>
      <c r="K7831">
        <f t="shared" ca="1" si="855"/>
        <v>2.1151952542984507</v>
      </c>
      <c r="L7831" t="str">
        <f t="shared" ca="1" si="856"/>
        <v>H</v>
      </c>
      <c r="N7831">
        <f t="shared" si="860"/>
        <v>7830</v>
      </c>
      <c r="O7831">
        <f t="shared" ca="1" si="857"/>
        <v>-0.58961703637227014</v>
      </c>
      <c r="P7831">
        <f t="shared" ca="1" si="858"/>
        <v>0.12971634820854039</v>
      </c>
      <c r="Q7831" t="str">
        <f t="shared" ca="1" si="859"/>
        <v>H</v>
      </c>
    </row>
    <row r="7832" spans="9:17" x14ac:dyDescent="0.25">
      <c r="I7832">
        <v>7831</v>
      </c>
      <c r="J7832">
        <f t="shared" ca="1" si="854"/>
        <v>0.5896368052146661</v>
      </c>
      <c r="K7832">
        <f t="shared" ca="1" si="855"/>
        <v>1.3442554420720538</v>
      </c>
      <c r="L7832" t="str">
        <f t="shared" ca="1" si="856"/>
        <v>H</v>
      </c>
      <c r="N7832">
        <f t="shared" si="860"/>
        <v>7831</v>
      </c>
      <c r="O7832">
        <f t="shared" ca="1" si="857"/>
        <v>1.495452274839516</v>
      </c>
      <c r="P7832">
        <f t="shared" ca="1" si="858"/>
        <v>1.4691017850083696</v>
      </c>
      <c r="Q7832" t="str">
        <f t="shared" ca="1" si="859"/>
        <v>A</v>
      </c>
    </row>
    <row r="7833" spans="9:17" x14ac:dyDescent="0.25">
      <c r="I7833">
        <v>7832</v>
      </c>
      <c r="J7833">
        <f t="shared" ca="1" si="854"/>
        <v>0.37858109523364369</v>
      </c>
      <c r="K7833">
        <f t="shared" ca="1" si="855"/>
        <v>3.2404163942506914</v>
      </c>
      <c r="L7833" t="str">
        <f t="shared" ca="1" si="856"/>
        <v>H</v>
      </c>
      <c r="N7833">
        <f t="shared" si="860"/>
        <v>7832</v>
      </c>
      <c r="O7833">
        <f t="shared" ca="1" si="857"/>
        <v>1.5444189401929092</v>
      </c>
      <c r="P7833">
        <f t="shared" ca="1" si="858"/>
        <v>2.0325087790270437</v>
      </c>
      <c r="Q7833" t="str">
        <f t="shared" ca="1" si="859"/>
        <v>H</v>
      </c>
    </row>
    <row r="7834" spans="9:17" x14ac:dyDescent="0.25">
      <c r="I7834">
        <v>7833</v>
      </c>
      <c r="J7834">
        <f t="shared" ca="1" si="854"/>
        <v>0.7656435856410243</v>
      </c>
      <c r="K7834">
        <f t="shared" ca="1" si="855"/>
        <v>3.1909909758798678</v>
      </c>
      <c r="L7834" t="str">
        <f t="shared" ca="1" si="856"/>
        <v>H</v>
      </c>
      <c r="N7834">
        <f t="shared" si="860"/>
        <v>7833</v>
      </c>
      <c r="O7834">
        <f t="shared" ca="1" si="857"/>
        <v>1.9689070336203272</v>
      </c>
      <c r="P7834">
        <f t="shared" ca="1" si="858"/>
        <v>1.8113614247626835</v>
      </c>
      <c r="Q7834" t="str">
        <f t="shared" ca="1" si="859"/>
        <v>A</v>
      </c>
    </row>
    <row r="7835" spans="9:17" x14ac:dyDescent="0.25">
      <c r="I7835">
        <v>7834</v>
      </c>
      <c r="J7835">
        <f t="shared" ca="1" si="854"/>
        <v>1.437428053461161</v>
      </c>
      <c r="K7835">
        <f t="shared" ca="1" si="855"/>
        <v>1.5710395158685335</v>
      </c>
      <c r="L7835" t="str">
        <f t="shared" ca="1" si="856"/>
        <v>H</v>
      </c>
      <c r="N7835">
        <f t="shared" si="860"/>
        <v>7834</v>
      </c>
      <c r="O7835">
        <f t="shared" ca="1" si="857"/>
        <v>0.10477180195867519</v>
      </c>
      <c r="P7835">
        <f t="shared" ca="1" si="858"/>
        <v>0.7060136935819844</v>
      </c>
      <c r="Q7835" t="str">
        <f t="shared" ca="1" si="859"/>
        <v>H</v>
      </c>
    </row>
    <row r="7836" spans="9:17" x14ac:dyDescent="0.25">
      <c r="I7836">
        <v>7835</v>
      </c>
      <c r="J7836">
        <f t="shared" ca="1" si="854"/>
        <v>-1.0186342486681854</v>
      </c>
      <c r="K7836">
        <f t="shared" ca="1" si="855"/>
        <v>1.0061163131556254</v>
      </c>
      <c r="L7836" t="str">
        <f t="shared" ca="1" si="856"/>
        <v>H</v>
      </c>
      <c r="N7836">
        <f t="shared" si="860"/>
        <v>7835</v>
      </c>
      <c r="O7836">
        <f t="shared" ca="1" si="857"/>
        <v>1.1097525838653119</v>
      </c>
      <c r="P7836">
        <f t="shared" ca="1" si="858"/>
        <v>1.2518358447143632</v>
      </c>
      <c r="Q7836" t="str">
        <f t="shared" ca="1" si="859"/>
        <v>H</v>
      </c>
    </row>
    <row r="7837" spans="9:17" x14ac:dyDescent="0.25">
      <c r="I7837">
        <v>7836</v>
      </c>
      <c r="J7837">
        <f t="shared" ca="1" si="854"/>
        <v>1.3367590038696384</v>
      </c>
      <c r="K7837">
        <f t="shared" ca="1" si="855"/>
        <v>2.6473839344190302</v>
      </c>
      <c r="L7837" t="str">
        <f t="shared" ca="1" si="856"/>
        <v>H</v>
      </c>
      <c r="N7837">
        <f t="shared" si="860"/>
        <v>7836</v>
      </c>
      <c r="O7837">
        <f t="shared" ca="1" si="857"/>
        <v>0.78555164982543069</v>
      </c>
      <c r="P7837">
        <f t="shared" ca="1" si="858"/>
        <v>1.4041546181133597</v>
      </c>
      <c r="Q7837" t="str">
        <f t="shared" ca="1" si="859"/>
        <v>H</v>
      </c>
    </row>
    <row r="7838" spans="9:17" x14ac:dyDescent="0.25">
      <c r="I7838">
        <v>7837</v>
      </c>
      <c r="J7838">
        <f t="shared" ca="1" si="854"/>
        <v>0.31167216602379111</v>
      </c>
      <c r="K7838">
        <f t="shared" ca="1" si="855"/>
        <v>1.2401213345232984</v>
      </c>
      <c r="L7838" t="str">
        <f t="shared" ca="1" si="856"/>
        <v>H</v>
      </c>
      <c r="N7838">
        <f t="shared" si="860"/>
        <v>7837</v>
      </c>
      <c r="O7838">
        <f t="shared" ca="1" si="857"/>
        <v>2.7844368255713348E-2</v>
      </c>
      <c r="P7838">
        <f t="shared" ca="1" si="858"/>
        <v>0.56165440336146555</v>
      </c>
      <c r="Q7838" t="str">
        <f t="shared" ca="1" si="859"/>
        <v>H</v>
      </c>
    </row>
    <row r="7839" spans="9:17" x14ac:dyDescent="0.25">
      <c r="I7839">
        <v>7838</v>
      </c>
      <c r="J7839">
        <f t="shared" ca="1" si="854"/>
        <v>1.6515416224361616</v>
      </c>
      <c r="K7839">
        <f t="shared" ca="1" si="855"/>
        <v>1.5565498314440178</v>
      </c>
      <c r="L7839" t="str">
        <f t="shared" ca="1" si="856"/>
        <v>A</v>
      </c>
      <c r="N7839">
        <f t="shared" si="860"/>
        <v>7838</v>
      </c>
      <c r="O7839">
        <f t="shared" ca="1" si="857"/>
        <v>1.5311291878693716</v>
      </c>
      <c r="P7839">
        <f t="shared" ca="1" si="858"/>
        <v>1.2834166883417433</v>
      </c>
      <c r="Q7839" t="str">
        <f t="shared" ca="1" si="859"/>
        <v>A</v>
      </c>
    </row>
    <row r="7840" spans="9:17" x14ac:dyDescent="0.25">
      <c r="I7840">
        <v>7839</v>
      </c>
      <c r="J7840">
        <f t="shared" ca="1" si="854"/>
        <v>0.54064843773793414</v>
      </c>
      <c r="K7840">
        <f t="shared" ca="1" si="855"/>
        <v>0.51382409586320188</v>
      </c>
      <c r="L7840" t="str">
        <f t="shared" ca="1" si="856"/>
        <v>A</v>
      </c>
      <c r="N7840">
        <f t="shared" si="860"/>
        <v>7839</v>
      </c>
      <c r="O7840">
        <f t="shared" ca="1" si="857"/>
        <v>-1.6883493821125672</v>
      </c>
      <c r="P7840">
        <f t="shared" ca="1" si="858"/>
        <v>2.1976521000631308</v>
      </c>
      <c r="Q7840" t="str">
        <f t="shared" ca="1" si="859"/>
        <v>H</v>
      </c>
    </row>
    <row r="7841" spans="9:17" x14ac:dyDescent="0.25">
      <c r="I7841">
        <v>7840</v>
      </c>
      <c r="J7841">
        <f t="shared" ca="1" si="854"/>
        <v>-6.4908705455220428E-2</v>
      </c>
      <c r="K7841">
        <f t="shared" ca="1" si="855"/>
        <v>1.2894522890303182</v>
      </c>
      <c r="L7841" t="str">
        <f t="shared" ca="1" si="856"/>
        <v>H</v>
      </c>
      <c r="N7841">
        <f t="shared" si="860"/>
        <v>7840</v>
      </c>
      <c r="O7841">
        <f t="shared" ca="1" si="857"/>
        <v>0.20847933416915315</v>
      </c>
      <c r="P7841">
        <f t="shared" ca="1" si="858"/>
        <v>1.9812859290031275</v>
      </c>
      <c r="Q7841" t="str">
        <f t="shared" ca="1" si="859"/>
        <v>H</v>
      </c>
    </row>
    <row r="7842" spans="9:17" x14ac:dyDescent="0.25">
      <c r="I7842">
        <v>7841</v>
      </c>
      <c r="J7842">
        <f t="shared" ca="1" si="854"/>
        <v>0.64827209739583203</v>
      </c>
      <c r="K7842">
        <f t="shared" ca="1" si="855"/>
        <v>1.1861315759939726</v>
      </c>
      <c r="L7842" t="str">
        <f t="shared" ca="1" si="856"/>
        <v>H</v>
      </c>
      <c r="N7842">
        <f t="shared" si="860"/>
        <v>7841</v>
      </c>
      <c r="O7842">
        <f t="shared" ca="1" si="857"/>
        <v>0.54027962611509694</v>
      </c>
      <c r="P7842">
        <f t="shared" ca="1" si="858"/>
        <v>1.7442912252495208</v>
      </c>
      <c r="Q7842" t="str">
        <f t="shared" ca="1" si="859"/>
        <v>H</v>
      </c>
    </row>
    <row r="7843" spans="9:17" x14ac:dyDescent="0.25">
      <c r="I7843">
        <v>7842</v>
      </c>
      <c r="J7843">
        <f t="shared" ca="1" si="854"/>
        <v>-0.37093570183185154</v>
      </c>
      <c r="K7843">
        <f t="shared" ca="1" si="855"/>
        <v>1.4686929926717072</v>
      </c>
      <c r="L7843" t="str">
        <f t="shared" ca="1" si="856"/>
        <v>H</v>
      </c>
      <c r="N7843">
        <f t="shared" si="860"/>
        <v>7842</v>
      </c>
      <c r="O7843">
        <f t="shared" ca="1" si="857"/>
        <v>1.2763544151272987</v>
      </c>
      <c r="P7843">
        <f t="shared" ca="1" si="858"/>
        <v>0.38083725190315187</v>
      </c>
      <c r="Q7843" t="str">
        <f t="shared" ca="1" si="859"/>
        <v>A</v>
      </c>
    </row>
    <row r="7844" spans="9:17" x14ac:dyDescent="0.25">
      <c r="I7844">
        <v>7843</v>
      </c>
      <c r="J7844">
        <f t="shared" ca="1" si="854"/>
        <v>-0.20378177939215103</v>
      </c>
      <c r="K7844">
        <f t="shared" ca="1" si="855"/>
        <v>1.7050900215681208</v>
      </c>
      <c r="L7844" t="str">
        <f t="shared" ca="1" si="856"/>
        <v>H</v>
      </c>
      <c r="N7844">
        <f t="shared" si="860"/>
        <v>7843</v>
      </c>
      <c r="O7844">
        <f t="shared" ca="1" si="857"/>
        <v>0.86347253256730905</v>
      </c>
      <c r="P7844">
        <f t="shared" ca="1" si="858"/>
        <v>3.1386014849031736</v>
      </c>
      <c r="Q7844" t="str">
        <f t="shared" ca="1" si="859"/>
        <v>H</v>
      </c>
    </row>
    <row r="7845" spans="9:17" x14ac:dyDescent="0.25">
      <c r="I7845">
        <v>7844</v>
      </c>
      <c r="J7845">
        <f t="shared" ca="1" si="854"/>
        <v>1.6628782274098448</v>
      </c>
      <c r="K7845">
        <f t="shared" ca="1" si="855"/>
        <v>2.5281575374712979</v>
      </c>
      <c r="L7845" t="str">
        <f t="shared" ca="1" si="856"/>
        <v>H</v>
      </c>
      <c r="N7845">
        <f t="shared" si="860"/>
        <v>7844</v>
      </c>
      <c r="O7845">
        <f t="shared" ca="1" si="857"/>
        <v>-0.54578917925511283</v>
      </c>
      <c r="P7845">
        <f t="shared" ca="1" si="858"/>
        <v>0.64864949930518523</v>
      </c>
      <c r="Q7845" t="str">
        <f t="shared" ca="1" si="859"/>
        <v>H</v>
      </c>
    </row>
    <row r="7846" spans="9:17" x14ac:dyDescent="0.25">
      <c r="I7846">
        <v>7845</v>
      </c>
      <c r="J7846">
        <f t="shared" ca="1" si="854"/>
        <v>1.1612339987755564</v>
      </c>
      <c r="K7846">
        <f t="shared" ca="1" si="855"/>
        <v>2.0063467201077212</v>
      </c>
      <c r="L7846" t="str">
        <f t="shared" ca="1" si="856"/>
        <v>H</v>
      </c>
      <c r="N7846">
        <f t="shared" si="860"/>
        <v>7845</v>
      </c>
      <c r="O7846">
        <f t="shared" ca="1" si="857"/>
        <v>0.67258933619856531</v>
      </c>
      <c r="P7846">
        <f t="shared" ca="1" si="858"/>
        <v>-0.12446884190912599</v>
      </c>
      <c r="Q7846" t="str">
        <f t="shared" ca="1" si="859"/>
        <v>A</v>
      </c>
    </row>
    <row r="7847" spans="9:17" x14ac:dyDescent="0.25">
      <c r="I7847">
        <v>7846</v>
      </c>
      <c r="J7847">
        <f t="shared" ca="1" si="854"/>
        <v>-0.63580853276408988</v>
      </c>
      <c r="K7847">
        <f t="shared" ca="1" si="855"/>
        <v>2.8750556480658238</v>
      </c>
      <c r="L7847" t="str">
        <f t="shared" ca="1" si="856"/>
        <v>H</v>
      </c>
      <c r="N7847">
        <f t="shared" si="860"/>
        <v>7846</v>
      </c>
      <c r="O7847">
        <f t="shared" ca="1" si="857"/>
        <v>-2.3098964524704959</v>
      </c>
      <c r="P7847">
        <f t="shared" ca="1" si="858"/>
        <v>1.435750132304868</v>
      </c>
      <c r="Q7847" t="str">
        <f t="shared" ca="1" si="859"/>
        <v>H</v>
      </c>
    </row>
    <row r="7848" spans="9:17" x14ac:dyDescent="0.25">
      <c r="I7848">
        <v>7847</v>
      </c>
      <c r="J7848">
        <f t="shared" ca="1" si="854"/>
        <v>0.57695971267904833</v>
      </c>
      <c r="K7848">
        <f t="shared" ca="1" si="855"/>
        <v>1.897792511021094</v>
      </c>
      <c r="L7848" t="str">
        <f t="shared" ca="1" si="856"/>
        <v>H</v>
      </c>
      <c r="N7848">
        <f t="shared" si="860"/>
        <v>7847</v>
      </c>
      <c r="O7848">
        <f t="shared" ca="1" si="857"/>
        <v>1.0552696846785825</v>
      </c>
      <c r="P7848">
        <f t="shared" ca="1" si="858"/>
        <v>-0.13123967951386195</v>
      </c>
      <c r="Q7848" t="str">
        <f t="shared" ca="1" si="859"/>
        <v>A</v>
      </c>
    </row>
    <row r="7849" spans="9:17" x14ac:dyDescent="0.25">
      <c r="I7849">
        <v>7848</v>
      </c>
      <c r="J7849">
        <f t="shared" ca="1" si="854"/>
        <v>0.38078706761580527</v>
      </c>
      <c r="K7849">
        <f t="shared" ca="1" si="855"/>
        <v>2.6753232516539058</v>
      </c>
      <c r="L7849" t="str">
        <f t="shared" ca="1" si="856"/>
        <v>H</v>
      </c>
      <c r="N7849">
        <f t="shared" si="860"/>
        <v>7848</v>
      </c>
      <c r="O7849">
        <f t="shared" ca="1" si="857"/>
        <v>0.60968129658090764</v>
      </c>
      <c r="P7849">
        <f t="shared" ca="1" si="858"/>
        <v>1.1450668154877435</v>
      </c>
      <c r="Q7849" t="str">
        <f t="shared" ca="1" si="859"/>
        <v>H</v>
      </c>
    </row>
    <row r="7850" spans="9:17" x14ac:dyDescent="0.25">
      <c r="I7850">
        <v>7849</v>
      </c>
      <c r="J7850">
        <f t="shared" ca="1" si="854"/>
        <v>-0.33967336234311118</v>
      </c>
      <c r="K7850">
        <f t="shared" ca="1" si="855"/>
        <v>0.93721092836738307</v>
      </c>
      <c r="L7850" t="str">
        <f t="shared" ca="1" si="856"/>
        <v>H</v>
      </c>
      <c r="N7850">
        <f t="shared" si="860"/>
        <v>7849</v>
      </c>
      <c r="O7850">
        <f t="shared" ca="1" si="857"/>
        <v>1.7212707068146973</v>
      </c>
      <c r="P7850">
        <f t="shared" ca="1" si="858"/>
        <v>0.19172753189417402</v>
      </c>
      <c r="Q7850" t="str">
        <f t="shared" ca="1" si="859"/>
        <v>A</v>
      </c>
    </row>
    <row r="7851" spans="9:17" x14ac:dyDescent="0.25">
      <c r="I7851">
        <v>7850</v>
      </c>
      <c r="J7851">
        <f t="shared" ca="1" si="854"/>
        <v>1.3141904459724718</v>
      </c>
      <c r="K7851">
        <f t="shared" ca="1" si="855"/>
        <v>1.2749154626721808</v>
      </c>
      <c r="L7851" t="str">
        <f t="shared" ca="1" si="856"/>
        <v>A</v>
      </c>
      <c r="N7851">
        <f t="shared" si="860"/>
        <v>7850</v>
      </c>
      <c r="O7851">
        <f t="shared" ca="1" si="857"/>
        <v>1.1746997631624172</v>
      </c>
      <c r="P7851">
        <f t="shared" ca="1" si="858"/>
        <v>1.4243619016448064</v>
      </c>
      <c r="Q7851" t="str">
        <f t="shared" ca="1" si="859"/>
        <v>H</v>
      </c>
    </row>
    <row r="7852" spans="9:17" x14ac:dyDescent="0.25">
      <c r="I7852">
        <v>7851</v>
      </c>
      <c r="J7852">
        <f t="shared" ca="1" si="854"/>
        <v>2.793998192568746</v>
      </c>
      <c r="K7852">
        <f t="shared" ca="1" si="855"/>
        <v>1.7387067203144486</v>
      </c>
      <c r="L7852" t="str">
        <f t="shared" ca="1" si="856"/>
        <v>A</v>
      </c>
      <c r="N7852">
        <f t="shared" si="860"/>
        <v>7851</v>
      </c>
      <c r="O7852">
        <f t="shared" ca="1" si="857"/>
        <v>2.0792534049429752</v>
      </c>
      <c r="P7852">
        <f t="shared" ca="1" si="858"/>
        <v>0.7756733521756537</v>
      </c>
      <c r="Q7852" t="str">
        <f t="shared" ca="1" si="859"/>
        <v>A</v>
      </c>
    </row>
    <row r="7853" spans="9:17" x14ac:dyDescent="0.25">
      <c r="I7853">
        <v>7852</v>
      </c>
      <c r="J7853">
        <f t="shared" ca="1" si="854"/>
        <v>1.7956930377088622</v>
      </c>
      <c r="K7853">
        <f t="shared" ca="1" si="855"/>
        <v>1.5729495849318673</v>
      </c>
      <c r="L7853" t="str">
        <f t="shared" ca="1" si="856"/>
        <v>A</v>
      </c>
      <c r="N7853">
        <f t="shared" si="860"/>
        <v>7852</v>
      </c>
      <c r="O7853">
        <f t="shared" ca="1" si="857"/>
        <v>1.360685930057052</v>
      </c>
      <c r="P7853">
        <f t="shared" ca="1" si="858"/>
        <v>1.4185550717693232</v>
      </c>
      <c r="Q7853" t="str">
        <f t="shared" ca="1" si="859"/>
        <v>H</v>
      </c>
    </row>
    <row r="7854" spans="9:17" x14ac:dyDescent="0.25">
      <c r="I7854">
        <v>7853</v>
      </c>
      <c r="J7854">
        <f t="shared" ca="1" si="854"/>
        <v>0.59061662239081791</v>
      </c>
      <c r="K7854">
        <f t="shared" ca="1" si="855"/>
        <v>3.1212812392341269</v>
      </c>
      <c r="L7854" t="str">
        <f t="shared" ca="1" si="856"/>
        <v>H</v>
      </c>
      <c r="N7854">
        <f t="shared" si="860"/>
        <v>7853</v>
      </c>
      <c r="O7854">
        <f t="shared" ca="1" si="857"/>
        <v>-1.1796849064687023</v>
      </c>
      <c r="P7854">
        <f t="shared" ca="1" si="858"/>
        <v>0.80757188056062645</v>
      </c>
      <c r="Q7854" t="str">
        <f t="shared" ca="1" si="859"/>
        <v>H</v>
      </c>
    </row>
    <row r="7855" spans="9:17" x14ac:dyDescent="0.25">
      <c r="I7855">
        <v>7854</v>
      </c>
      <c r="J7855">
        <f t="shared" ca="1" si="854"/>
        <v>1.5431205993123731</v>
      </c>
      <c r="K7855">
        <f t="shared" ca="1" si="855"/>
        <v>0.3899152251784852</v>
      </c>
      <c r="L7855" t="str">
        <f t="shared" ca="1" si="856"/>
        <v>A</v>
      </c>
      <c r="N7855">
        <f t="shared" si="860"/>
        <v>7854</v>
      </c>
      <c r="O7855">
        <f t="shared" ca="1" si="857"/>
        <v>-0.30298541986323013</v>
      </c>
      <c r="P7855">
        <f t="shared" ca="1" si="858"/>
        <v>1.6133891946621761</v>
      </c>
      <c r="Q7855" t="str">
        <f t="shared" ca="1" si="859"/>
        <v>H</v>
      </c>
    </row>
    <row r="7856" spans="9:17" x14ac:dyDescent="0.25">
      <c r="I7856">
        <v>7855</v>
      </c>
      <c r="J7856">
        <f t="shared" ca="1" si="854"/>
        <v>1.041261706706458</v>
      </c>
      <c r="K7856">
        <f t="shared" ca="1" si="855"/>
        <v>1.8961001531399617</v>
      </c>
      <c r="L7856" t="str">
        <f t="shared" ca="1" si="856"/>
        <v>H</v>
      </c>
      <c r="N7856">
        <f t="shared" si="860"/>
        <v>7855</v>
      </c>
      <c r="O7856">
        <f t="shared" ca="1" si="857"/>
        <v>-1.4972510260426961</v>
      </c>
      <c r="P7856">
        <f t="shared" ca="1" si="858"/>
        <v>1.8029180089434513</v>
      </c>
      <c r="Q7856" t="str">
        <f t="shared" ca="1" si="859"/>
        <v>H</v>
      </c>
    </row>
    <row r="7857" spans="9:17" x14ac:dyDescent="0.25">
      <c r="I7857">
        <v>7856</v>
      </c>
      <c r="J7857">
        <f t="shared" ca="1" si="854"/>
        <v>2.0086625926726862</v>
      </c>
      <c r="K7857">
        <f t="shared" ca="1" si="855"/>
        <v>1.7162757147773831</v>
      </c>
      <c r="L7857" t="str">
        <f t="shared" ca="1" si="856"/>
        <v>A</v>
      </c>
      <c r="N7857">
        <f t="shared" si="860"/>
        <v>7856</v>
      </c>
      <c r="O7857">
        <f t="shared" ca="1" si="857"/>
        <v>0.56269449036977937</v>
      </c>
      <c r="P7857">
        <f t="shared" ca="1" si="858"/>
        <v>1.7244821906922865</v>
      </c>
      <c r="Q7857" t="str">
        <f t="shared" ca="1" si="859"/>
        <v>H</v>
      </c>
    </row>
    <row r="7858" spans="9:17" x14ac:dyDescent="0.25">
      <c r="I7858">
        <v>7857</v>
      </c>
      <c r="J7858">
        <f t="shared" ca="1" si="854"/>
        <v>-0.65924109009913967</v>
      </c>
      <c r="K7858">
        <f t="shared" ca="1" si="855"/>
        <v>2.8571360028532644</v>
      </c>
      <c r="L7858" t="str">
        <f t="shared" ca="1" si="856"/>
        <v>H</v>
      </c>
      <c r="N7858">
        <f t="shared" si="860"/>
        <v>7857</v>
      </c>
      <c r="O7858">
        <f t="shared" ca="1" si="857"/>
        <v>-0.23641689604035654</v>
      </c>
      <c r="P7858">
        <f t="shared" ca="1" si="858"/>
        <v>0.50181221893493611</v>
      </c>
      <c r="Q7858" t="str">
        <f t="shared" ca="1" si="859"/>
        <v>H</v>
      </c>
    </row>
    <row r="7859" spans="9:17" x14ac:dyDescent="0.25">
      <c r="I7859">
        <v>7858</v>
      </c>
      <c r="J7859">
        <f t="shared" ca="1" si="854"/>
        <v>0.32490191801697788</v>
      </c>
      <c r="K7859">
        <f t="shared" ca="1" si="855"/>
        <v>1.2507027266760828</v>
      </c>
      <c r="L7859" t="str">
        <f t="shared" ca="1" si="856"/>
        <v>H</v>
      </c>
      <c r="N7859">
        <f t="shared" si="860"/>
        <v>7858</v>
      </c>
      <c r="O7859">
        <f t="shared" ca="1" si="857"/>
        <v>-1.0098660154617549</v>
      </c>
      <c r="P7859">
        <f t="shared" ca="1" si="858"/>
        <v>1.3736106329273821</v>
      </c>
      <c r="Q7859" t="str">
        <f t="shared" ca="1" si="859"/>
        <v>H</v>
      </c>
    </row>
    <row r="7860" spans="9:17" x14ac:dyDescent="0.25">
      <c r="I7860">
        <v>7859</v>
      </c>
      <c r="J7860">
        <f t="shared" ca="1" si="854"/>
        <v>2.1655243411336742</v>
      </c>
      <c r="K7860">
        <f t="shared" ca="1" si="855"/>
        <v>1.6621901240458772</v>
      </c>
      <c r="L7860" t="str">
        <f t="shared" ca="1" si="856"/>
        <v>A</v>
      </c>
      <c r="N7860">
        <f t="shared" si="860"/>
        <v>7859</v>
      </c>
      <c r="O7860">
        <f t="shared" ca="1" si="857"/>
        <v>1.6182598011096858</v>
      </c>
      <c r="P7860">
        <f t="shared" ca="1" si="858"/>
        <v>2.1616786566189341</v>
      </c>
      <c r="Q7860" t="str">
        <f t="shared" ca="1" si="859"/>
        <v>H</v>
      </c>
    </row>
    <row r="7861" spans="9:17" x14ac:dyDescent="0.25">
      <c r="I7861">
        <v>7860</v>
      </c>
      <c r="J7861">
        <f t="shared" ca="1" si="854"/>
        <v>0.95698226891539639</v>
      </c>
      <c r="K7861">
        <f t="shared" ca="1" si="855"/>
        <v>0.82415661019439945</v>
      </c>
      <c r="L7861" t="str">
        <f t="shared" ca="1" si="856"/>
        <v>A</v>
      </c>
      <c r="N7861">
        <f t="shared" si="860"/>
        <v>7860</v>
      </c>
      <c r="O7861">
        <f t="shared" ca="1" si="857"/>
        <v>1.0972176730766992</v>
      </c>
      <c r="P7861">
        <f t="shared" ca="1" si="858"/>
        <v>0.31632949179187486</v>
      </c>
      <c r="Q7861" t="str">
        <f t="shared" ca="1" si="859"/>
        <v>A</v>
      </c>
    </row>
    <row r="7862" spans="9:17" x14ac:dyDescent="0.25">
      <c r="I7862">
        <v>7861</v>
      </c>
      <c r="J7862">
        <f t="shared" ca="1" si="854"/>
        <v>1.1319072086753277</v>
      </c>
      <c r="K7862">
        <f t="shared" ca="1" si="855"/>
        <v>1.9786852217378934</v>
      </c>
      <c r="L7862" t="str">
        <f t="shared" ca="1" si="856"/>
        <v>H</v>
      </c>
      <c r="N7862">
        <f t="shared" si="860"/>
        <v>7861</v>
      </c>
      <c r="O7862">
        <f t="shared" ca="1" si="857"/>
        <v>0.34363380133279098</v>
      </c>
      <c r="P7862">
        <f t="shared" ca="1" si="858"/>
        <v>2.5050127279312315</v>
      </c>
      <c r="Q7862" t="str">
        <f t="shared" ca="1" si="859"/>
        <v>H</v>
      </c>
    </row>
    <row r="7863" spans="9:17" x14ac:dyDescent="0.25">
      <c r="I7863">
        <v>7862</v>
      </c>
      <c r="J7863">
        <f t="shared" ca="1" si="854"/>
        <v>1.1257760776793031</v>
      </c>
      <c r="K7863">
        <f t="shared" ca="1" si="855"/>
        <v>0.91811724642100834</v>
      </c>
      <c r="L7863" t="str">
        <f t="shared" ca="1" si="856"/>
        <v>A</v>
      </c>
      <c r="N7863">
        <f t="shared" si="860"/>
        <v>7862</v>
      </c>
      <c r="O7863">
        <f t="shared" ca="1" si="857"/>
        <v>0.96080060636307274</v>
      </c>
      <c r="P7863">
        <f t="shared" ca="1" si="858"/>
        <v>0.22785955337818531</v>
      </c>
      <c r="Q7863" t="str">
        <f t="shared" ca="1" si="859"/>
        <v>A</v>
      </c>
    </row>
    <row r="7864" spans="9:17" x14ac:dyDescent="0.25">
      <c r="I7864">
        <v>7863</v>
      </c>
      <c r="J7864">
        <f t="shared" ca="1" si="854"/>
        <v>1.5402558202250987</v>
      </c>
      <c r="K7864">
        <f t="shared" ca="1" si="855"/>
        <v>1.8699151844175494</v>
      </c>
      <c r="L7864" t="str">
        <f t="shared" ca="1" si="856"/>
        <v>H</v>
      </c>
      <c r="N7864">
        <f t="shared" si="860"/>
        <v>7863</v>
      </c>
      <c r="O7864">
        <f t="shared" ca="1" si="857"/>
        <v>-0.91059760854880567</v>
      </c>
      <c r="P7864">
        <f t="shared" ca="1" si="858"/>
        <v>0.54409687730165768</v>
      </c>
      <c r="Q7864" t="str">
        <f t="shared" ca="1" si="859"/>
        <v>H</v>
      </c>
    </row>
    <row r="7865" spans="9:17" x14ac:dyDescent="0.25">
      <c r="I7865">
        <v>7864</v>
      </c>
      <c r="J7865">
        <f t="shared" ca="1" si="854"/>
        <v>1.2167506258458729</v>
      </c>
      <c r="K7865">
        <f t="shared" ca="1" si="855"/>
        <v>1.771113884110034</v>
      </c>
      <c r="L7865" t="str">
        <f t="shared" ca="1" si="856"/>
        <v>H</v>
      </c>
      <c r="N7865">
        <f t="shared" si="860"/>
        <v>7864</v>
      </c>
      <c r="O7865">
        <f t="shared" ca="1" si="857"/>
        <v>1.4443297538507034</v>
      </c>
      <c r="P7865">
        <f t="shared" ca="1" si="858"/>
        <v>0.72085403919859115</v>
      </c>
      <c r="Q7865" t="str">
        <f t="shared" ca="1" si="859"/>
        <v>A</v>
      </c>
    </row>
    <row r="7866" spans="9:17" x14ac:dyDescent="0.25">
      <c r="I7866">
        <v>7865</v>
      </c>
      <c r="J7866">
        <f t="shared" ca="1" si="854"/>
        <v>-0.4213906764959725</v>
      </c>
      <c r="K7866">
        <f t="shared" ca="1" si="855"/>
        <v>3.2147354654635736</v>
      </c>
      <c r="L7866" t="str">
        <f t="shared" ca="1" si="856"/>
        <v>H</v>
      </c>
      <c r="N7866">
        <f t="shared" si="860"/>
        <v>7865</v>
      </c>
      <c r="O7866">
        <f t="shared" ca="1" si="857"/>
        <v>-1.5416379428647422</v>
      </c>
      <c r="P7866">
        <f t="shared" ca="1" si="858"/>
        <v>1.2751700030987945</v>
      </c>
      <c r="Q7866" t="str">
        <f t="shared" ca="1" si="859"/>
        <v>H</v>
      </c>
    </row>
    <row r="7867" spans="9:17" x14ac:dyDescent="0.25">
      <c r="I7867">
        <v>7866</v>
      </c>
      <c r="J7867">
        <f t="shared" ca="1" si="854"/>
        <v>0.88500844434052395</v>
      </c>
      <c r="K7867">
        <f t="shared" ca="1" si="855"/>
        <v>1.7790614304634269</v>
      </c>
      <c r="L7867" t="str">
        <f t="shared" ca="1" si="856"/>
        <v>H</v>
      </c>
      <c r="N7867">
        <f t="shared" si="860"/>
        <v>7866</v>
      </c>
      <c r="O7867">
        <f t="shared" ca="1" si="857"/>
        <v>0.36418995918836905</v>
      </c>
      <c r="P7867">
        <f t="shared" ca="1" si="858"/>
        <v>1.1857138268348244</v>
      </c>
      <c r="Q7867" t="str">
        <f t="shared" ca="1" si="859"/>
        <v>H</v>
      </c>
    </row>
    <row r="7868" spans="9:17" x14ac:dyDescent="0.25">
      <c r="I7868">
        <v>7867</v>
      </c>
      <c r="J7868">
        <f t="shared" ca="1" si="854"/>
        <v>-0.43970757406087868</v>
      </c>
      <c r="K7868">
        <f t="shared" ca="1" si="855"/>
        <v>1.9717539832319868</v>
      </c>
      <c r="L7868" t="str">
        <f t="shared" ca="1" si="856"/>
        <v>H</v>
      </c>
      <c r="N7868">
        <f t="shared" si="860"/>
        <v>7867</v>
      </c>
      <c r="O7868">
        <f t="shared" ca="1" si="857"/>
        <v>0.29675925746227549</v>
      </c>
      <c r="P7868">
        <f t="shared" ca="1" si="858"/>
        <v>1.2494847496377948</v>
      </c>
      <c r="Q7868" t="str">
        <f t="shared" ca="1" si="859"/>
        <v>H</v>
      </c>
    </row>
    <row r="7869" spans="9:17" x14ac:dyDescent="0.25">
      <c r="I7869">
        <v>7868</v>
      </c>
      <c r="J7869">
        <f t="shared" ca="1" si="854"/>
        <v>0.58306297079998892</v>
      </c>
      <c r="K7869">
        <f t="shared" ca="1" si="855"/>
        <v>2.8370663080953449</v>
      </c>
      <c r="L7869" t="str">
        <f t="shared" ca="1" si="856"/>
        <v>H</v>
      </c>
      <c r="N7869">
        <f t="shared" si="860"/>
        <v>7868</v>
      </c>
      <c r="O7869">
        <f t="shared" ca="1" si="857"/>
        <v>1.14103547294069</v>
      </c>
      <c r="P7869">
        <f t="shared" ca="1" si="858"/>
        <v>2.5456238054967573</v>
      </c>
      <c r="Q7869" t="str">
        <f t="shared" ca="1" si="859"/>
        <v>H</v>
      </c>
    </row>
    <row r="7870" spans="9:17" x14ac:dyDescent="0.25">
      <c r="I7870">
        <v>7869</v>
      </c>
      <c r="J7870">
        <f t="shared" ca="1" si="854"/>
        <v>-0.13411109246037456</v>
      </c>
      <c r="K7870">
        <f t="shared" ca="1" si="855"/>
        <v>1.7592307496032851</v>
      </c>
      <c r="L7870" t="str">
        <f t="shared" ca="1" si="856"/>
        <v>H</v>
      </c>
      <c r="N7870">
        <f t="shared" si="860"/>
        <v>7869</v>
      </c>
      <c r="O7870">
        <f t="shared" ca="1" si="857"/>
        <v>0.69242725110718562</v>
      </c>
      <c r="P7870">
        <f t="shared" ca="1" si="858"/>
        <v>2.2471767580776376</v>
      </c>
      <c r="Q7870" t="str">
        <f t="shared" ca="1" si="859"/>
        <v>H</v>
      </c>
    </row>
    <row r="7871" spans="9:17" x14ac:dyDescent="0.25">
      <c r="I7871">
        <v>7870</v>
      </c>
      <c r="J7871">
        <f t="shared" ca="1" si="854"/>
        <v>0.55818251378172756</v>
      </c>
      <c r="K7871">
        <f t="shared" ca="1" si="855"/>
        <v>1.18775744512216</v>
      </c>
      <c r="L7871" t="str">
        <f t="shared" ca="1" si="856"/>
        <v>H</v>
      </c>
      <c r="N7871">
        <f t="shared" si="860"/>
        <v>7870</v>
      </c>
      <c r="O7871">
        <f t="shared" ca="1" si="857"/>
        <v>-1.2457467897086103</v>
      </c>
      <c r="P7871">
        <f t="shared" ca="1" si="858"/>
        <v>1.1992079097918567</v>
      </c>
      <c r="Q7871" t="str">
        <f t="shared" ca="1" si="859"/>
        <v>H</v>
      </c>
    </row>
    <row r="7872" spans="9:17" x14ac:dyDescent="0.25">
      <c r="I7872">
        <v>7871</v>
      </c>
      <c r="J7872">
        <f t="shared" ca="1" si="854"/>
        <v>0.42940599949992919</v>
      </c>
      <c r="K7872">
        <f t="shared" ca="1" si="855"/>
        <v>1.2744528032326852</v>
      </c>
      <c r="L7872" t="str">
        <f t="shared" ca="1" si="856"/>
        <v>H</v>
      </c>
      <c r="N7872">
        <f t="shared" si="860"/>
        <v>7871</v>
      </c>
      <c r="O7872">
        <f t="shared" ca="1" si="857"/>
        <v>1.4380871024642286</v>
      </c>
      <c r="P7872">
        <f t="shared" ca="1" si="858"/>
        <v>1.3921121701894177</v>
      </c>
      <c r="Q7872" t="str">
        <f t="shared" ca="1" si="859"/>
        <v>A</v>
      </c>
    </row>
    <row r="7873" spans="9:17" x14ac:dyDescent="0.25">
      <c r="I7873">
        <v>7872</v>
      </c>
      <c r="J7873">
        <f t="shared" ca="1" si="854"/>
        <v>0.73543302412609723</v>
      </c>
      <c r="K7873">
        <f t="shared" ca="1" si="855"/>
        <v>1.5682000274414365</v>
      </c>
      <c r="L7873" t="str">
        <f t="shared" ca="1" si="856"/>
        <v>H</v>
      </c>
      <c r="N7873">
        <f t="shared" si="860"/>
        <v>7872</v>
      </c>
      <c r="O7873">
        <f t="shared" ca="1" si="857"/>
        <v>0.28245200844208862</v>
      </c>
      <c r="P7873">
        <f t="shared" ca="1" si="858"/>
        <v>2.8478830223295226E-3</v>
      </c>
      <c r="Q7873" t="str">
        <f t="shared" ca="1" si="859"/>
        <v>A</v>
      </c>
    </row>
    <row r="7874" spans="9:17" x14ac:dyDescent="0.25">
      <c r="I7874">
        <v>7873</v>
      </c>
      <c r="J7874">
        <f t="shared" ca="1" si="854"/>
        <v>-1.0201886033320071</v>
      </c>
      <c r="K7874">
        <f t="shared" ca="1" si="855"/>
        <v>2.2989099131006565</v>
      </c>
      <c r="L7874" t="str">
        <f t="shared" ca="1" si="856"/>
        <v>H</v>
      </c>
      <c r="N7874">
        <f t="shared" si="860"/>
        <v>7873</v>
      </c>
      <c r="O7874">
        <f t="shared" ca="1" si="857"/>
        <v>0.83519201233683316</v>
      </c>
      <c r="P7874">
        <f t="shared" ca="1" si="858"/>
        <v>2.9327425706209622</v>
      </c>
      <c r="Q7874" t="str">
        <f t="shared" ca="1" si="859"/>
        <v>H</v>
      </c>
    </row>
    <row r="7875" spans="9:17" x14ac:dyDescent="0.25">
      <c r="I7875">
        <v>7874</v>
      </c>
      <c r="J7875">
        <f t="shared" ref="J7875:J7938" ca="1" si="861">NORMINV(RAND(), $D$3,$F$3)</f>
        <v>1.6565746179194012</v>
      </c>
      <c r="K7875">
        <f t="shared" ref="K7875:K7938" ca="1" si="862">NORMINV(RAND(), $D$2,$F$2)</f>
        <v>1.3054070587700686</v>
      </c>
      <c r="L7875" t="str">
        <f t="shared" ref="L7875:L7938" ca="1" si="863">IF(J7875&gt;K7875, "A", IF(J7875=K7875, "T", "H"))</f>
        <v>A</v>
      </c>
      <c r="N7875">
        <f t="shared" si="860"/>
        <v>7874</v>
      </c>
      <c r="O7875">
        <f t="shared" ref="O7875:O7938" ca="1" si="864">NORMINV(RAND(), $D$11,$F$11)</f>
        <v>1.6920525284294587</v>
      </c>
      <c r="P7875">
        <f t="shared" ref="P7875:P7938" ca="1" si="865">NORMINV(RAND(), $D$10,$F$10)</f>
        <v>-3.1040894390404139E-2</v>
      </c>
      <c r="Q7875" t="str">
        <f t="shared" ref="Q7875:Q7938" ca="1" si="866">IF(O7875&gt;P7875, "A", IF(O7875=P7875, "T", "H"))</f>
        <v>A</v>
      </c>
    </row>
    <row r="7876" spans="9:17" x14ac:dyDescent="0.25">
      <c r="I7876">
        <v>7875</v>
      </c>
      <c r="J7876">
        <f t="shared" ca="1" si="861"/>
        <v>9.0982009535387598E-2</v>
      </c>
      <c r="K7876">
        <f t="shared" ca="1" si="862"/>
        <v>1.6093669036935523</v>
      </c>
      <c r="L7876" t="str">
        <f t="shared" ca="1" si="863"/>
        <v>H</v>
      </c>
      <c r="N7876">
        <f t="shared" ref="N7876:N7939" si="867">N7875+1</f>
        <v>7875</v>
      </c>
      <c r="O7876">
        <f t="shared" ca="1" si="864"/>
        <v>0.38129207528190667</v>
      </c>
      <c r="P7876">
        <f t="shared" ca="1" si="865"/>
        <v>0.58973216826840702</v>
      </c>
      <c r="Q7876" t="str">
        <f t="shared" ca="1" si="866"/>
        <v>H</v>
      </c>
    </row>
    <row r="7877" spans="9:17" x14ac:dyDescent="0.25">
      <c r="I7877">
        <v>7876</v>
      </c>
      <c r="J7877">
        <f t="shared" ca="1" si="861"/>
        <v>-0.9530309238756518</v>
      </c>
      <c r="K7877">
        <f t="shared" ca="1" si="862"/>
        <v>1.1587533927388596</v>
      </c>
      <c r="L7877" t="str">
        <f t="shared" ca="1" si="863"/>
        <v>H</v>
      </c>
      <c r="N7877">
        <f t="shared" si="867"/>
        <v>7876</v>
      </c>
      <c r="O7877">
        <f t="shared" ca="1" si="864"/>
        <v>-0.58802502516033184</v>
      </c>
      <c r="P7877">
        <f t="shared" ca="1" si="865"/>
        <v>1.3532809836673767</v>
      </c>
      <c r="Q7877" t="str">
        <f t="shared" ca="1" si="866"/>
        <v>H</v>
      </c>
    </row>
    <row r="7878" spans="9:17" x14ac:dyDescent="0.25">
      <c r="I7878">
        <v>7877</v>
      </c>
      <c r="J7878">
        <f t="shared" ca="1" si="861"/>
        <v>0.41443295294819849</v>
      </c>
      <c r="K7878">
        <f t="shared" ca="1" si="862"/>
        <v>1.129195867692167</v>
      </c>
      <c r="L7878" t="str">
        <f t="shared" ca="1" si="863"/>
        <v>H</v>
      </c>
      <c r="N7878">
        <f t="shared" si="867"/>
        <v>7877</v>
      </c>
      <c r="O7878">
        <f t="shared" ca="1" si="864"/>
        <v>0.40480663733157052</v>
      </c>
      <c r="P7878">
        <f t="shared" ca="1" si="865"/>
        <v>0.4116564924968682</v>
      </c>
      <c r="Q7878" t="str">
        <f t="shared" ca="1" si="866"/>
        <v>H</v>
      </c>
    </row>
    <row r="7879" spans="9:17" x14ac:dyDescent="0.25">
      <c r="I7879">
        <v>7878</v>
      </c>
      <c r="J7879">
        <f t="shared" ca="1" si="861"/>
        <v>0.5752300987939748</v>
      </c>
      <c r="K7879">
        <f t="shared" ca="1" si="862"/>
        <v>5.9405271078708299E-2</v>
      </c>
      <c r="L7879" t="str">
        <f t="shared" ca="1" si="863"/>
        <v>A</v>
      </c>
      <c r="N7879">
        <f t="shared" si="867"/>
        <v>7878</v>
      </c>
      <c r="O7879">
        <f t="shared" ca="1" si="864"/>
        <v>-1.327142169380233</v>
      </c>
      <c r="P7879">
        <f t="shared" ca="1" si="865"/>
        <v>0.68444593029223411</v>
      </c>
      <c r="Q7879" t="str">
        <f t="shared" ca="1" si="866"/>
        <v>H</v>
      </c>
    </row>
    <row r="7880" spans="9:17" x14ac:dyDescent="0.25">
      <c r="I7880">
        <v>7879</v>
      </c>
      <c r="J7880">
        <f t="shared" ca="1" si="861"/>
        <v>1.1638995660169795</v>
      </c>
      <c r="K7880">
        <f t="shared" ca="1" si="862"/>
        <v>0.1169136844919656</v>
      </c>
      <c r="L7880" t="str">
        <f t="shared" ca="1" si="863"/>
        <v>A</v>
      </c>
      <c r="N7880">
        <f t="shared" si="867"/>
        <v>7879</v>
      </c>
      <c r="O7880">
        <f t="shared" ca="1" si="864"/>
        <v>0.66977978280114558</v>
      </c>
      <c r="P7880">
        <f t="shared" ca="1" si="865"/>
        <v>1.4226419910255956</v>
      </c>
      <c r="Q7880" t="str">
        <f t="shared" ca="1" si="866"/>
        <v>H</v>
      </c>
    </row>
    <row r="7881" spans="9:17" x14ac:dyDescent="0.25">
      <c r="I7881">
        <v>7880</v>
      </c>
      <c r="J7881">
        <f t="shared" ca="1" si="861"/>
        <v>0.69355074143437401</v>
      </c>
      <c r="K7881">
        <f t="shared" ca="1" si="862"/>
        <v>1.8272247684883438</v>
      </c>
      <c r="L7881" t="str">
        <f t="shared" ca="1" si="863"/>
        <v>H</v>
      </c>
      <c r="N7881">
        <f t="shared" si="867"/>
        <v>7880</v>
      </c>
      <c r="O7881">
        <f t="shared" ca="1" si="864"/>
        <v>-0.15516664884397346</v>
      </c>
      <c r="P7881">
        <f t="shared" ca="1" si="865"/>
        <v>2.4167477568159574</v>
      </c>
      <c r="Q7881" t="str">
        <f t="shared" ca="1" si="866"/>
        <v>H</v>
      </c>
    </row>
    <row r="7882" spans="9:17" x14ac:dyDescent="0.25">
      <c r="I7882">
        <v>7881</v>
      </c>
      <c r="J7882">
        <f t="shared" ca="1" si="861"/>
        <v>4.5782127689678154E-2</v>
      </c>
      <c r="K7882">
        <f t="shared" ca="1" si="862"/>
        <v>1.5399457765512663</v>
      </c>
      <c r="L7882" t="str">
        <f t="shared" ca="1" si="863"/>
        <v>H</v>
      </c>
      <c r="N7882">
        <f t="shared" si="867"/>
        <v>7881</v>
      </c>
      <c r="O7882">
        <f t="shared" ca="1" si="864"/>
        <v>0.80780109339498885</v>
      </c>
      <c r="P7882">
        <f t="shared" ca="1" si="865"/>
        <v>1.3355741691630871</v>
      </c>
      <c r="Q7882" t="str">
        <f t="shared" ca="1" si="866"/>
        <v>H</v>
      </c>
    </row>
    <row r="7883" spans="9:17" x14ac:dyDescent="0.25">
      <c r="I7883">
        <v>7882</v>
      </c>
      <c r="J7883">
        <f t="shared" ca="1" si="861"/>
        <v>0.83204129834360063</v>
      </c>
      <c r="K7883">
        <f t="shared" ca="1" si="862"/>
        <v>3.2574687147530126</v>
      </c>
      <c r="L7883" t="str">
        <f t="shared" ca="1" si="863"/>
        <v>H</v>
      </c>
      <c r="N7883">
        <f t="shared" si="867"/>
        <v>7882</v>
      </c>
      <c r="O7883">
        <f t="shared" ca="1" si="864"/>
        <v>1.9325597457004755</v>
      </c>
      <c r="P7883">
        <f t="shared" ca="1" si="865"/>
        <v>1.7549336029123226</v>
      </c>
      <c r="Q7883" t="str">
        <f t="shared" ca="1" si="866"/>
        <v>A</v>
      </c>
    </row>
    <row r="7884" spans="9:17" x14ac:dyDescent="0.25">
      <c r="I7884">
        <v>7883</v>
      </c>
      <c r="J7884">
        <f t="shared" ca="1" si="861"/>
        <v>1.3101368577585764</v>
      </c>
      <c r="K7884">
        <f t="shared" ca="1" si="862"/>
        <v>0.65726948180192546</v>
      </c>
      <c r="L7884" t="str">
        <f t="shared" ca="1" si="863"/>
        <v>A</v>
      </c>
      <c r="N7884">
        <f t="shared" si="867"/>
        <v>7883</v>
      </c>
      <c r="O7884">
        <f t="shared" ca="1" si="864"/>
        <v>0.75027226027491056</v>
      </c>
      <c r="P7884">
        <f t="shared" ca="1" si="865"/>
        <v>2.4208547295744323</v>
      </c>
      <c r="Q7884" t="str">
        <f t="shared" ca="1" si="866"/>
        <v>H</v>
      </c>
    </row>
    <row r="7885" spans="9:17" x14ac:dyDescent="0.25">
      <c r="I7885">
        <v>7884</v>
      </c>
      <c r="J7885">
        <f t="shared" ca="1" si="861"/>
        <v>0.98900604261116054</v>
      </c>
      <c r="K7885">
        <f t="shared" ca="1" si="862"/>
        <v>2.4580518316462334</v>
      </c>
      <c r="L7885" t="str">
        <f t="shared" ca="1" si="863"/>
        <v>H</v>
      </c>
      <c r="N7885">
        <f t="shared" si="867"/>
        <v>7884</v>
      </c>
      <c r="O7885">
        <f t="shared" ca="1" si="864"/>
        <v>-0.16243903674284355</v>
      </c>
      <c r="P7885">
        <f t="shared" ca="1" si="865"/>
        <v>1.7076496893480044</v>
      </c>
      <c r="Q7885" t="str">
        <f t="shared" ca="1" si="866"/>
        <v>H</v>
      </c>
    </row>
    <row r="7886" spans="9:17" x14ac:dyDescent="0.25">
      <c r="I7886">
        <v>7885</v>
      </c>
      <c r="J7886">
        <f t="shared" ca="1" si="861"/>
        <v>1.7230957331817391</v>
      </c>
      <c r="K7886">
        <f t="shared" ca="1" si="862"/>
        <v>0.1344445213952945</v>
      </c>
      <c r="L7886" t="str">
        <f t="shared" ca="1" si="863"/>
        <v>A</v>
      </c>
      <c r="N7886">
        <f t="shared" si="867"/>
        <v>7885</v>
      </c>
      <c r="O7886">
        <f t="shared" ca="1" si="864"/>
        <v>-0.97490463795624938</v>
      </c>
      <c r="P7886">
        <f t="shared" ca="1" si="865"/>
        <v>1.9944351794754338</v>
      </c>
      <c r="Q7886" t="str">
        <f t="shared" ca="1" si="866"/>
        <v>H</v>
      </c>
    </row>
    <row r="7887" spans="9:17" x14ac:dyDescent="0.25">
      <c r="I7887">
        <v>7886</v>
      </c>
      <c r="J7887">
        <f t="shared" ca="1" si="861"/>
        <v>1.6641264807657115</v>
      </c>
      <c r="K7887">
        <f t="shared" ca="1" si="862"/>
        <v>1.3217163113784711</v>
      </c>
      <c r="L7887" t="str">
        <f t="shared" ca="1" si="863"/>
        <v>A</v>
      </c>
      <c r="N7887">
        <f t="shared" si="867"/>
        <v>7886</v>
      </c>
      <c r="O7887">
        <f t="shared" ca="1" si="864"/>
        <v>-0.20424355863595345</v>
      </c>
      <c r="P7887">
        <f t="shared" ca="1" si="865"/>
        <v>-0.72286622096119735</v>
      </c>
      <c r="Q7887" t="str">
        <f t="shared" ca="1" si="866"/>
        <v>A</v>
      </c>
    </row>
    <row r="7888" spans="9:17" x14ac:dyDescent="0.25">
      <c r="I7888">
        <v>7887</v>
      </c>
      <c r="J7888">
        <f t="shared" ca="1" si="861"/>
        <v>1.7157303170240128</v>
      </c>
      <c r="K7888">
        <f t="shared" ca="1" si="862"/>
        <v>1.1483849946317108</v>
      </c>
      <c r="L7888" t="str">
        <f t="shared" ca="1" si="863"/>
        <v>A</v>
      </c>
      <c r="N7888">
        <f t="shared" si="867"/>
        <v>7887</v>
      </c>
      <c r="O7888">
        <f t="shared" ca="1" si="864"/>
        <v>0.46508457308896034</v>
      </c>
      <c r="P7888">
        <f t="shared" ca="1" si="865"/>
        <v>1.5493263562014303</v>
      </c>
      <c r="Q7888" t="str">
        <f t="shared" ca="1" si="866"/>
        <v>H</v>
      </c>
    </row>
    <row r="7889" spans="9:17" x14ac:dyDescent="0.25">
      <c r="I7889">
        <v>7888</v>
      </c>
      <c r="J7889">
        <f t="shared" ca="1" si="861"/>
        <v>0.52569381614268873</v>
      </c>
      <c r="K7889">
        <f t="shared" ca="1" si="862"/>
        <v>0.15975098893578266</v>
      </c>
      <c r="L7889" t="str">
        <f t="shared" ca="1" si="863"/>
        <v>A</v>
      </c>
      <c r="N7889">
        <f t="shared" si="867"/>
        <v>7888</v>
      </c>
      <c r="O7889">
        <f t="shared" ca="1" si="864"/>
        <v>0.69106252563108572</v>
      </c>
      <c r="P7889">
        <f t="shared" ca="1" si="865"/>
        <v>0.77550961232586113</v>
      </c>
      <c r="Q7889" t="str">
        <f t="shared" ca="1" si="866"/>
        <v>H</v>
      </c>
    </row>
    <row r="7890" spans="9:17" x14ac:dyDescent="0.25">
      <c r="I7890">
        <v>7889</v>
      </c>
      <c r="J7890">
        <f t="shared" ca="1" si="861"/>
        <v>2.1375514466265138</v>
      </c>
      <c r="K7890">
        <f t="shared" ca="1" si="862"/>
        <v>1.0303401556349079</v>
      </c>
      <c r="L7890" t="str">
        <f t="shared" ca="1" si="863"/>
        <v>A</v>
      </c>
      <c r="N7890">
        <f t="shared" si="867"/>
        <v>7889</v>
      </c>
      <c r="O7890">
        <f t="shared" ca="1" si="864"/>
        <v>1.3926223675364255</v>
      </c>
      <c r="P7890">
        <f t="shared" ca="1" si="865"/>
        <v>-0.52991153688840886</v>
      </c>
      <c r="Q7890" t="str">
        <f t="shared" ca="1" si="866"/>
        <v>A</v>
      </c>
    </row>
    <row r="7891" spans="9:17" x14ac:dyDescent="0.25">
      <c r="I7891">
        <v>7890</v>
      </c>
      <c r="J7891">
        <f t="shared" ca="1" si="861"/>
        <v>2.6696527184173862</v>
      </c>
      <c r="K7891">
        <f t="shared" ca="1" si="862"/>
        <v>2.760167236487685</v>
      </c>
      <c r="L7891" t="str">
        <f t="shared" ca="1" si="863"/>
        <v>H</v>
      </c>
      <c r="N7891">
        <f t="shared" si="867"/>
        <v>7890</v>
      </c>
      <c r="O7891">
        <f t="shared" ca="1" si="864"/>
        <v>0.62884893047582169</v>
      </c>
      <c r="P7891">
        <f t="shared" ca="1" si="865"/>
        <v>1.4611009235720351</v>
      </c>
      <c r="Q7891" t="str">
        <f t="shared" ca="1" si="866"/>
        <v>H</v>
      </c>
    </row>
    <row r="7892" spans="9:17" x14ac:dyDescent="0.25">
      <c r="I7892">
        <v>7891</v>
      </c>
      <c r="J7892">
        <f t="shared" ca="1" si="861"/>
        <v>2.248046475440761</v>
      </c>
      <c r="K7892">
        <f t="shared" ca="1" si="862"/>
        <v>1.3639083057301935</v>
      </c>
      <c r="L7892" t="str">
        <f t="shared" ca="1" si="863"/>
        <v>A</v>
      </c>
      <c r="N7892">
        <f t="shared" si="867"/>
        <v>7891</v>
      </c>
      <c r="O7892">
        <f t="shared" ca="1" si="864"/>
        <v>-0.72726045947185058</v>
      </c>
      <c r="P7892">
        <f t="shared" ca="1" si="865"/>
        <v>3.7402331624692779</v>
      </c>
      <c r="Q7892" t="str">
        <f t="shared" ca="1" si="866"/>
        <v>H</v>
      </c>
    </row>
    <row r="7893" spans="9:17" x14ac:dyDescent="0.25">
      <c r="I7893">
        <v>7892</v>
      </c>
      <c r="J7893">
        <f t="shared" ca="1" si="861"/>
        <v>-3.3239446315727506E-2</v>
      </c>
      <c r="K7893">
        <f t="shared" ca="1" si="862"/>
        <v>2.1345695979738406</v>
      </c>
      <c r="L7893" t="str">
        <f t="shared" ca="1" si="863"/>
        <v>H</v>
      </c>
      <c r="N7893">
        <f t="shared" si="867"/>
        <v>7892</v>
      </c>
      <c r="O7893">
        <f t="shared" ca="1" si="864"/>
        <v>0.56447482933362358</v>
      </c>
      <c r="P7893">
        <f t="shared" ca="1" si="865"/>
        <v>-0.11730607122785908</v>
      </c>
      <c r="Q7893" t="str">
        <f t="shared" ca="1" si="866"/>
        <v>A</v>
      </c>
    </row>
    <row r="7894" spans="9:17" x14ac:dyDescent="0.25">
      <c r="I7894">
        <v>7893</v>
      </c>
      <c r="J7894">
        <f t="shared" ca="1" si="861"/>
        <v>0.17807772406640265</v>
      </c>
      <c r="K7894">
        <f t="shared" ca="1" si="862"/>
        <v>0.47337541632306013</v>
      </c>
      <c r="L7894" t="str">
        <f t="shared" ca="1" si="863"/>
        <v>H</v>
      </c>
      <c r="N7894">
        <f t="shared" si="867"/>
        <v>7893</v>
      </c>
      <c r="O7894">
        <f t="shared" ca="1" si="864"/>
        <v>0.3048667179583604</v>
      </c>
      <c r="P7894">
        <f t="shared" ca="1" si="865"/>
        <v>0.22150529145778663</v>
      </c>
      <c r="Q7894" t="str">
        <f t="shared" ca="1" si="866"/>
        <v>A</v>
      </c>
    </row>
    <row r="7895" spans="9:17" x14ac:dyDescent="0.25">
      <c r="I7895">
        <v>7894</v>
      </c>
      <c r="J7895">
        <f t="shared" ca="1" si="861"/>
        <v>2.75642187472334</v>
      </c>
      <c r="K7895">
        <f t="shared" ca="1" si="862"/>
        <v>0.68625829037634534</v>
      </c>
      <c r="L7895" t="str">
        <f t="shared" ca="1" si="863"/>
        <v>A</v>
      </c>
      <c r="N7895">
        <f t="shared" si="867"/>
        <v>7894</v>
      </c>
      <c r="O7895">
        <f t="shared" ca="1" si="864"/>
        <v>1.7541790723233588</v>
      </c>
      <c r="P7895">
        <f t="shared" ca="1" si="865"/>
        <v>6.5164040020602165E-3</v>
      </c>
      <c r="Q7895" t="str">
        <f t="shared" ca="1" si="866"/>
        <v>A</v>
      </c>
    </row>
    <row r="7896" spans="9:17" x14ac:dyDescent="0.25">
      <c r="I7896">
        <v>7895</v>
      </c>
      <c r="J7896">
        <f t="shared" ca="1" si="861"/>
        <v>0.50314488003801605</v>
      </c>
      <c r="K7896">
        <f t="shared" ca="1" si="862"/>
        <v>1.1831891892666486</v>
      </c>
      <c r="L7896" t="str">
        <f t="shared" ca="1" si="863"/>
        <v>H</v>
      </c>
      <c r="N7896">
        <f t="shared" si="867"/>
        <v>7895</v>
      </c>
      <c r="O7896">
        <f t="shared" ca="1" si="864"/>
        <v>-0.26481339860297326</v>
      </c>
      <c r="P7896">
        <f t="shared" ca="1" si="865"/>
        <v>0.67349975346846458</v>
      </c>
      <c r="Q7896" t="str">
        <f t="shared" ca="1" si="866"/>
        <v>H</v>
      </c>
    </row>
    <row r="7897" spans="9:17" x14ac:dyDescent="0.25">
      <c r="I7897">
        <v>7896</v>
      </c>
      <c r="J7897">
        <f t="shared" ca="1" si="861"/>
        <v>1.06726745360883</v>
      </c>
      <c r="K7897">
        <f t="shared" ca="1" si="862"/>
        <v>1.9773231833433789</v>
      </c>
      <c r="L7897" t="str">
        <f t="shared" ca="1" si="863"/>
        <v>H</v>
      </c>
      <c r="N7897">
        <f t="shared" si="867"/>
        <v>7896</v>
      </c>
      <c r="O7897">
        <f t="shared" ca="1" si="864"/>
        <v>0.26962330441761273</v>
      </c>
      <c r="P7897">
        <f t="shared" ca="1" si="865"/>
        <v>0.77106705867412695</v>
      </c>
      <c r="Q7897" t="str">
        <f t="shared" ca="1" si="866"/>
        <v>H</v>
      </c>
    </row>
    <row r="7898" spans="9:17" x14ac:dyDescent="0.25">
      <c r="I7898">
        <v>7897</v>
      </c>
      <c r="J7898">
        <f t="shared" ca="1" si="861"/>
        <v>0.77365702181389118</v>
      </c>
      <c r="K7898">
        <f t="shared" ca="1" si="862"/>
        <v>1.851276631805848</v>
      </c>
      <c r="L7898" t="str">
        <f t="shared" ca="1" si="863"/>
        <v>H</v>
      </c>
      <c r="N7898">
        <f t="shared" si="867"/>
        <v>7897</v>
      </c>
      <c r="O7898">
        <f t="shared" ca="1" si="864"/>
        <v>-0.8151372735624387</v>
      </c>
      <c r="P7898">
        <f t="shared" ca="1" si="865"/>
        <v>0.42783241340904643</v>
      </c>
      <c r="Q7898" t="str">
        <f t="shared" ca="1" si="866"/>
        <v>H</v>
      </c>
    </row>
    <row r="7899" spans="9:17" x14ac:dyDescent="0.25">
      <c r="I7899">
        <v>7898</v>
      </c>
      <c r="J7899">
        <f t="shared" ca="1" si="861"/>
        <v>2.312245847133259</v>
      </c>
      <c r="K7899">
        <f t="shared" ca="1" si="862"/>
        <v>2.4427054833427242</v>
      </c>
      <c r="L7899" t="str">
        <f t="shared" ca="1" si="863"/>
        <v>H</v>
      </c>
      <c r="N7899">
        <f t="shared" si="867"/>
        <v>7898</v>
      </c>
      <c r="O7899">
        <f t="shared" ca="1" si="864"/>
        <v>-0.51934681219160317</v>
      </c>
      <c r="P7899">
        <f t="shared" ca="1" si="865"/>
        <v>2.120973975446387</v>
      </c>
      <c r="Q7899" t="str">
        <f t="shared" ca="1" si="866"/>
        <v>H</v>
      </c>
    </row>
    <row r="7900" spans="9:17" x14ac:dyDescent="0.25">
      <c r="I7900">
        <v>7899</v>
      </c>
      <c r="J7900">
        <f t="shared" ca="1" si="861"/>
        <v>1.8190897107945614</v>
      </c>
      <c r="K7900">
        <f t="shared" ca="1" si="862"/>
        <v>2.9734405180981391</v>
      </c>
      <c r="L7900" t="str">
        <f t="shared" ca="1" si="863"/>
        <v>H</v>
      </c>
      <c r="N7900">
        <f t="shared" si="867"/>
        <v>7899</v>
      </c>
      <c r="O7900">
        <f t="shared" ca="1" si="864"/>
        <v>0.91761737318696612</v>
      </c>
      <c r="P7900">
        <f t="shared" ca="1" si="865"/>
        <v>2.3583752943788889</v>
      </c>
      <c r="Q7900" t="str">
        <f t="shared" ca="1" si="866"/>
        <v>H</v>
      </c>
    </row>
    <row r="7901" spans="9:17" x14ac:dyDescent="0.25">
      <c r="I7901">
        <v>7900</v>
      </c>
      <c r="J7901">
        <f t="shared" ca="1" si="861"/>
        <v>3.107361597209259</v>
      </c>
      <c r="K7901">
        <f t="shared" ca="1" si="862"/>
        <v>1.743386449343983</v>
      </c>
      <c r="L7901" t="str">
        <f t="shared" ca="1" si="863"/>
        <v>A</v>
      </c>
      <c r="N7901">
        <f t="shared" si="867"/>
        <v>7900</v>
      </c>
      <c r="O7901">
        <f t="shared" ca="1" si="864"/>
        <v>1.5196682919880633</v>
      </c>
      <c r="P7901">
        <f t="shared" ca="1" si="865"/>
        <v>2.7022012659543311</v>
      </c>
      <c r="Q7901" t="str">
        <f t="shared" ca="1" si="866"/>
        <v>H</v>
      </c>
    </row>
    <row r="7902" spans="9:17" x14ac:dyDescent="0.25">
      <c r="I7902">
        <v>7901</v>
      </c>
      <c r="J7902">
        <f t="shared" ca="1" si="861"/>
        <v>1.8844365334879734</v>
      </c>
      <c r="K7902">
        <f t="shared" ca="1" si="862"/>
        <v>1.8413547782310524</v>
      </c>
      <c r="L7902" t="str">
        <f t="shared" ca="1" si="863"/>
        <v>A</v>
      </c>
      <c r="N7902">
        <f t="shared" si="867"/>
        <v>7901</v>
      </c>
      <c r="O7902">
        <f t="shared" ca="1" si="864"/>
        <v>1.2220913584411917</v>
      </c>
      <c r="P7902">
        <f t="shared" ca="1" si="865"/>
        <v>0.98691451080946369</v>
      </c>
      <c r="Q7902" t="str">
        <f t="shared" ca="1" si="866"/>
        <v>A</v>
      </c>
    </row>
    <row r="7903" spans="9:17" x14ac:dyDescent="0.25">
      <c r="I7903">
        <v>7902</v>
      </c>
      <c r="J7903">
        <f t="shared" ca="1" si="861"/>
        <v>0.38302527980409584</v>
      </c>
      <c r="K7903">
        <f t="shared" ca="1" si="862"/>
        <v>2.421780568076108</v>
      </c>
      <c r="L7903" t="str">
        <f t="shared" ca="1" si="863"/>
        <v>H</v>
      </c>
      <c r="N7903">
        <f t="shared" si="867"/>
        <v>7902</v>
      </c>
      <c r="O7903">
        <f t="shared" ca="1" si="864"/>
        <v>0.94615873050942478</v>
      </c>
      <c r="P7903">
        <f t="shared" ca="1" si="865"/>
        <v>1.0124906396029532</v>
      </c>
      <c r="Q7903" t="str">
        <f t="shared" ca="1" si="866"/>
        <v>H</v>
      </c>
    </row>
    <row r="7904" spans="9:17" x14ac:dyDescent="0.25">
      <c r="I7904">
        <v>7903</v>
      </c>
      <c r="J7904">
        <f t="shared" ca="1" si="861"/>
        <v>0.99570716002176252</v>
      </c>
      <c r="K7904">
        <f t="shared" ca="1" si="862"/>
        <v>2.7393347845043956</v>
      </c>
      <c r="L7904" t="str">
        <f t="shared" ca="1" si="863"/>
        <v>H</v>
      </c>
      <c r="N7904">
        <f t="shared" si="867"/>
        <v>7903</v>
      </c>
      <c r="O7904">
        <f t="shared" ca="1" si="864"/>
        <v>-0.3077102053339702</v>
      </c>
      <c r="P7904">
        <f t="shared" ca="1" si="865"/>
        <v>0.40867151376793531</v>
      </c>
      <c r="Q7904" t="str">
        <f t="shared" ca="1" si="866"/>
        <v>H</v>
      </c>
    </row>
    <row r="7905" spans="9:17" x14ac:dyDescent="0.25">
      <c r="I7905">
        <v>7904</v>
      </c>
      <c r="J7905">
        <f t="shared" ca="1" si="861"/>
        <v>2.5447214866819299</v>
      </c>
      <c r="K7905">
        <f t="shared" ca="1" si="862"/>
        <v>0.43983463023496538</v>
      </c>
      <c r="L7905" t="str">
        <f t="shared" ca="1" si="863"/>
        <v>A</v>
      </c>
      <c r="N7905">
        <f t="shared" si="867"/>
        <v>7904</v>
      </c>
      <c r="O7905">
        <f t="shared" ca="1" si="864"/>
        <v>0.85230416682827359</v>
      </c>
      <c r="P7905">
        <f t="shared" ca="1" si="865"/>
        <v>1.8270080433727776</v>
      </c>
      <c r="Q7905" t="str">
        <f t="shared" ca="1" si="866"/>
        <v>H</v>
      </c>
    </row>
    <row r="7906" spans="9:17" x14ac:dyDescent="0.25">
      <c r="I7906">
        <v>7905</v>
      </c>
      <c r="J7906">
        <f t="shared" ca="1" si="861"/>
        <v>0.77661180627696158</v>
      </c>
      <c r="K7906">
        <f t="shared" ca="1" si="862"/>
        <v>1.2325113718366849</v>
      </c>
      <c r="L7906" t="str">
        <f t="shared" ca="1" si="863"/>
        <v>H</v>
      </c>
      <c r="N7906">
        <f t="shared" si="867"/>
        <v>7905</v>
      </c>
      <c r="O7906">
        <f t="shared" ca="1" si="864"/>
        <v>0.17948054911589417</v>
      </c>
      <c r="P7906">
        <f t="shared" ca="1" si="865"/>
        <v>0.86649492784431548</v>
      </c>
      <c r="Q7906" t="str">
        <f t="shared" ca="1" si="866"/>
        <v>H</v>
      </c>
    </row>
    <row r="7907" spans="9:17" x14ac:dyDescent="0.25">
      <c r="I7907">
        <v>7906</v>
      </c>
      <c r="J7907">
        <f t="shared" ca="1" si="861"/>
        <v>0.57892247984958045</v>
      </c>
      <c r="K7907">
        <f t="shared" ca="1" si="862"/>
        <v>2.1131050361254178</v>
      </c>
      <c r="L7907" t="str">
        <f t="shared" ca="1" si="863"/>
        <v>H</v>
      </c>
      <c r="N7907">
        <f t="shared" si="867"/>
        <v>7906</v>
      </c>
      <c r="O7907">
        <f t="shared" ca="1" si="864"/>
        <v>-1.4775906934470904</v>
      </c>
      <c r="P7907">
        <f t="shared" ca="1" si="865"/>
        <v>1.4529499042837264</v>
      </c>
      <c r="Q7907" t="str">
        <f t="shared" ca="1" si="866"/>
        <v>H</v>
      </c>
    </row>
    <row r="7908" spans="9:17" x14ac:dyDescent="0.25">
      <c r="I7908">
        <v>7907</v>
      </c>
      <c r="J7908">
        <f t="shared" ca="1" si="861"/>
        <v>1.4488430594455239</v>
      </c>
      <c r="K7908">
        <f t="shared" ca="1" si="862"/>
        <v>2.1875246175706602</v>
      </c>
      <c r="L7908" t="str">
        <f t="shared" ca="1" si="863"/>
        <v>H</v>
      </c>
      <c r="N7908">
        <f t="shared" si="867"/>
        <v>7907</v>
      </c>
      <c r="O7908">
        <f t="shared" ca="1" si="864"/>
        <v>1.4341368891088671</v>
      </c>
      <c r="P7908">
        <f t="shared" ca="1" si="865"/>
        <v>3.0159499219970076</v>
      </c>
      <c r="Q7908" t="str">
        <f t="shared" ca="1" si="866"/>
        <v>H</v>
      </c>
    </row>
    <row r="7909" spans="9:17" x14ac:dyDescent="0.25">
      <c r="I7909">
        <v>7908</v>
      </c>
      <c r="J7909">
        <f t="shared" ca="1" si="861"/>
        <v>0.35824123878227354</v>
      </c>
      <c r="K7909">
        <f t="shared" ca="1" si="862"/>
        <v>2.1818150524660607</v>
      </c>
      <c r="L7909" t="str">
        <f t="shared" ca="1" si="863"/>
        <v>H</v>
      </c>
      <c r="N7909">
        <f t="shared" si="867"/>
        <v>7908</v>
      </c>
      <c r="O7909">
        <f t="shared" ca="1" si="864"/>
        <v>1.4893906422268819</v>
      </c>
      <c r="P7909">
        <f t="shared" ca="1" si="865"/>
        <v>0.63826331161176209</v>
      </c>
      <c r="Q7909" t="str">
        <f t="shared" ca="1" si="866"/>
        <v>A</v>
      </c>
    </row>
    <row r="7910" spans="9:17" x14ac:dyDescent="0.25">
      <c r="I7910">
        <v>7909</v>
      </c>
      <c r="J7910">
        <f t="shared" ca="1" si="861"/>
        <v>1.4112285907878204</v>
      </c>
      <c r="K7910">
        <f t="shared" ca="1" si="862"/>
        <v>2.5824783329085452</v>
      </c>
      <c r="L7910" t="str">
        <f t="shared" ca="1" si="863"/>
        <v>H</v>
      </c>
      <c r="N7910">
        <f t="shared" si="867"/>
        <v>7909</v>
      </c>
      <c r="O7910">
        <f t="shared" ca="1" si="864"/>
        <v>0.2411193545685571</v>
      </c>
      <c r="P7910">
        <f t="shared" ca="1" si="865"/>
        <v>1.6365182373943017</v>
      </c>
      <c r="Q7910" t="str">
        <f t="shared" ca="1" si="866"/>
        <v>H</v>
      </c>
    </row>
    <row r="7911" spans="9:17" x14ac:dyDescent="0.25">
      <c r="I7911">
        <v>7910</v>
      </c>
      <c r="J7911">
        <f t="shared" ca="1" si="861"/>
        <v>1.4344983824546871</v>
      </c>
      <c r="K7911">
        <f t="shared" ca="1" si="862"/>
        <v>2.3879363804175635</v>
      </c>
      <c r="L7911" t="str">
        <f t="shared" ca="1" si="863"/>
        <v>H</v>
      </c>
      <c r="N7911">
        <f t="shared" si="867"/>
        <v>7910</v>
      </c>
      <c r="O7911">
        <f t="shared" ca="1" si="864"/>
        <v>0.52413249402816298</v>
      </c>
      <c r="P7911">
        <f t="shared" ca="1" si="865"/>
        <v>-0.28631241744255398</v>
      </c>
      <c r="Q7911" t="str">
        <f t="shared" ca="1" si="866"/>
        <v>A</v>
      </c>
    </row>
    <row r="7912" spans="9:17" x14ac:dyDescent="0.25">
      <c r="I7912">
        <v>7911</v>
      </c>
      <c r="J7912">
        <f t="shared" ca="1" si="861"/>
        <v>0.2934809291699596</v>
      </c>
      <c r="K7912">
        <f t="shared" ca="1" si="862"/>
        <v>0.37303391730824664</v>
      </c>
      <c r="L7912" t="str">
        <f t="shared" ca="1" si="863"/>
        <v>H</v>
      </c>
      <c r="N7912">
        <f t="shared" si="867"/>
        <v>7911</v>
      </c>
      <c r="O7912">
        <f t="shared" ca="1" si="864"/>
        <v>0.55422277036818679</v>
      </c>
      <c r="P7912">
        <f t="shared" ca="1" si="865"/>
        <v>0.86523992993653587</v>
      </c>
      <c r="Q7912" t="str">
        <f t="shared" ca="1" si="866"/>
        <v>H</v>
      </c>
    </row>
    <row r="7913" spans="9:17" x14ac:dyDescent="0.25">
      <c r="I7913">
        <v>7912</v>
      </c>
      <c r="J7913">
        <f t="shared" ca="1" si="861"/>
        <v>0.33403506823006213</v>
      </c>
      <c r="K7913">
        <f t="shared" ca="1" si="862"/>
        <v>0.54727052031378753</v>
      </c>
      <c r="L7913" t="str">
        <f t="shared" ca="1" si="863"/>
        <v>H</v>
      </c>
      <c r="N7913">
        <f t="shared" si="867"/>
        <v>7912</v>
      </c>
      <c r="O7913">
        <f t="shared" ca="1" si="864"/>
        <v>1.702152368888519</v>
      </c>
      <c r="P7913">
        <f t="shared" ca="1" si="865"/>
        <v>0.51170106364554346</v>
      </c>
      <c r="Q7913" t="str">
        <f t="shared" ca="1" si="866"/>
        <v>A</v>
      </c>
    </row>
    <row r="7914" spans="9:17" x14ac:dyDescent="0.25">
      <c r="I7914">
        <v>7913</v>
      </c>
      <c r="J7914">
        <f t="shared" ca="1" si="861"/>
        <v>0.88482330041191781</v>
      </c>
      <c r="K7914">
        <f t="shared" ca="1" si="862"/>
        <v>3.2073912977541745</v>
      </c>
      <c r="L7914" t="str">
        <f t="shared" ca="1" si="863"/>
        <v>H</v>
      </c>
      <c r="N7914">
        <f t="shared" si="867"/>
        <v>7913</v>
      </c>
      <c r="O7914">
        <f t="shared" ca="1" si="864"/>
        <v>0.80838725339140916</v>
      </c>
      <c r="P7914">
        <f t="shared" ca="1" si="865"/>
        <v>1.3900911169388177</v>
      </c>
      <c r="Q7914" t="str">
        <f t="shared" ca="1" si="866"/>
        <v>H</v>
      </c>
    </row>
    <row r="7915" spans="9:17" x14ac:dyDescent="0.25">
      <c r="I7915">
        <v>7914</v>
      </c>
      <c r="J7915">
        <f t="shared" ca="1" si="861"/>
        <v>0.76652500521443567</v>
      </c>
      <c r="K7915">
        <f t="shared" ca="1" si="862"/>
        <v>0.8343340812225446</v>
      </c>
      <c r="L7915" t="str">
        <f t="shared" ca="1" si="863"/>
        <v>H</v>
      </c>
      <c r="N7915">
        <f t="shared" si="867"/>
        <v>7914</v>
      </c>
      <c r="O7915">
        <f t="shared" ca="1" si="864"/>
        <v>0.59489562863069922</v>
      </c>
      <c r="P7915">
        <f t="shared" ca="1" si="865"/>
        <v>1.1156170398810425</v>
      </c>
      <c r="Q7915" t="str">
        <f t="shared" ca="1" si="866"/>
        <v>H</v>
      </c>
    </row>
    <row r="7916" spans="9:17" x14ac:dyDescent="0.25">
      <c r="I7916">
        <v>7915</v>
      </c>
      <c r="J7916">
        <f t="shared" ca="1" si="861"/>
        <v>2.200729550335895</v>
      </c>
      <c r="K7916">
        <f t="shared" ca="1" si="862"/>
        <v>2.4318418635880263</v>
      </c>
      <c r="L7916" t="str">
        <f t="shared" ca="1" si="863"/>
        <v>H</v>
      </c>
      <c r="N7916">
        <f t="shared" si="867"/>
        <v>7915</v>
      </c>
      <c r="O7916">
        <f t="shared" ca="1" si="864"/>
        <v>1.2618931791325196</v>
      </c>
      <c r="P7916">
        <f t="shared" ca="1" si="865"/>
        <v>0.92680787031707923</v>
      </c>
      <c r="Q7916" t="str">
        <f t="shared" ca="1" si="866"/>
        <v>A</v>
      </c>
    </row>
    <row r="7917" spans="9:17" x14ac:dyDescent="0.25">
      <c r="I7917">
        <v>7916</v>
      </c>
      <c r="J7917">
        <f t="shared" ca="1" si="861"/>
        <v>3.9474804770940102</v>
      </c>
      <c r="K7917">
        <f t="shared" ca="1" si="862"/>
        <v>0.90595041670359844</v>
      </c>
      <c r="L7917" t="str">
        <f t="shared" ca="1" si="863"/>
        <v>A</v>
      </c>
      <c r="N7917">
        <f t="shared" si="867"/>
        <v>7916</v>
      </c>
      <c r="O7917">
        <f t="shared" ca="1" si="864"/>
        <v>2.6623393768614445</v>
      </c>
      <c r="P7917">
        <f t="shared" ca="1" si="865"/>
        <v>2.7907276215710608</v>
      </c>
      <c r="Q7917" t="str">
        <f t="shared" ca="1" si="866"/>
        <v>H</v>
      </c>
    </row>
    <row r="7918" spans="9:17" x14ac:dyDescent="0.25">
      <c r="I7918">
        <v>7917</v>
      </c>
      <c r="J7918">
        <f t="shared" ca="1" si="861"/>
        <v>0.97068097183708668</v>
      </c>
      <c r="K7918">
        <f t="shared" ca="1" si="862"/>
        <v>-0.11096828217868926</v>
      </c>
      <c r="L7918" t="str">
        <f t="shared" ca="1" si="863"/>
        <v>A</v>
      </c>
      <c r="N7918">
        <f t="shared" si="867"/>
        <v>7917</v>
      </c>
      <c r="O7918">
        <f t="shared" ca="1" si="864"/>
        <v>-0.65559825485575485</v>
      </c>
      <c r="P7918">
        <f t="shared" ca="1" si="865"/>
        <v>1.5205809867340379</v>
      </c>
      <c r="Q7918" t="str">
        <f t="shared" ca="1" si="866"/>
        <v>H</v>
      </c>
    </row>
    <row r="7919" spans="9:17" x14ac:dyDescent="0.25">
      <c r="I7919">
        <v>7918</v>
      </c>
      <c r="J7919">
        <f t="shared" ca="1" si="861"/>
        <v>1.3736971305578174</v>
      </c>
      <c r="K7919">
        <f t="shared" ca="1" si="862"/>
        <v>2.1066597551211554</v>
      </c>
      <c r="L7919" t="str">
        <f t="shared" ca="1" si="863"/>
        <v>H</v>
      </c>
      <c r="N7919">
        <f t="shared" si="867"/>
        <v>7918</v>
      </c>
      <c r="O7919">
        <f t="shared" ca="1" si="864"/>
        <v>0.83439163979787256</v>
      </c>
      <c r="P7919">
        <f t="shared" ca="1" si="865"/>
        <v>2.6705343267586521</v>
      </c>
      <c r="Q7919" t="str">
        <f t="shared" ca="1" si="866"/>
        <v>H</v>
      </c>
    </row>
    <row r="7920" spans="9:17" x14ac:dyDescent="0.25">
      <c r="I7920">
        <v>7919</v>
      </c>
      <c r="J7920">
        <f t="shared" ca="1" si="861"/>
        <v>0.34710968154827748</v>
      </c>
      <c r="K7920">
        <f t="shared" ca="1" si="862"/>
        <v>2.2315177087238203</v>
      </c>
      <c r="L7920" t="str">
        <f t="shared" ca="1" si="863"/>
        <v>H</v>
      </c>
      <c r="N7920">
        <f t="shared" si="867"/>
        <v>7919</v>
      </c>
      <c r="O7920">
        <f t="shared" ca="1" si="864"/>
        <v>0.34637258701832346</v>
      </c>
      <c r="P7920">
        <f t="shared" ca="1" si="865"/>
        <v>1.26646104772886</v>
      </c>
      <c r="Q7920" t="str">
        <f t="shared" ca="1" si="866"/>
        <v>H</v>
      </c>
    </row>
    <row r="7921" spans="9:17" x14ac:dyDescent="0.25">
      <c r="I7921">
        <v>7920</v>
      </c>
      <c r="J7921">
        <f t="shared" ca="1" si="861"/>
        <v>0.57082720072237647</v>
      </c>
      <c r="K7921">
        <f t="shared" ca="1" si="862"/>
        <v>3.5247676935448098</v>
      </c>
      <c r="L7921" t="str">
        <f t="shared" ca="1" si="863"/>
        <v>H</v>
      </c>
      <c r="N7921">
        <f t="shared" si="867"/>
        <v>7920</v>
      </c>
      <c r="O7921">
        <f t="shared" ca="1" si="864"/>
        <v>0.3578388025748479</v>
      </c>
      <c r="P7921">
        <f t="shared" ca="1" si="865"/>
        <v>2.7727313350008229</v>
      </c>
      <c r="Q7921" t="str">
        <f t="shared" ca="1" si="866"/>
        <v>H</v>
      </c>
    </row>
    <row r="7922" spans="9:17" x14ac:dyDescent="0.25">
      <c r="I7922">
        <v>7921</v>
      </c>
      <c r="J7922">
        <f t="shared" ca="1" si="861"/>
        <v>1.7259036288693594</v>
      </c>
      <c r="K7922">
        <f t="shared" ca="1" si="862"/>
        <v>1.1133485615281726</v>
      </c>
      <c r="L7922" t="str">
        <f t="shared" ca="1" si="863"/>
        <v>A</v>
      </c>
      <c r="N7922">
        <f t="shared" si="867"/>
        <v>7921</v>
      </c>
      <c r="O7922">
        <f t="shared" ca="1" si="864"/>
        <v>-7.6808090718225586E-2</v>
      </c>
      <c r="P7922">
        <f t="shared" ca="1" si="865"/>
        <v>9.3146003244343856E-2</v>
      </c>
      <c r="Q7922" t="str">
        <f t="shared" ca="1" si="866"/>
        <v>H</v>
      </c>
    </row>
    <row r="7923" spans="9:17" x14ac:dyDescent="0.25">
      <c r="I7923">
        <v>7922</v>
      </c>
      <c r="J7923">
        <f t="shared" ca="1" si="861"/>
        <v>0.96052501538402191</v>
      </c>
      <c r="K7923">
        <f t="shared" ca="1" si="862"/>
        <v>0.56350845822549367</v>
      </c>
      <c r="L7923" t="str">
        <f t="shared" ca="1" si="863"/>
        <v>A</v>
      </c>
      <c r="N7923">
        <f t="shared" si="867"/>
        <v>7922</v>
      </c>
      <c r="O7923">
        <f t="shared" ca="1" si="864"/>
        <v>1.4686704774761097</v>
      </c>
      <c r="P7923">
        <f t="shared" ca="1" si="865"/>
        <v>0.51859593190341846</v>
      </c>
      <c r="Q7923" t="str">
        <f t="shared" ca="1" si="866"/>
        <v>A</v>
      </c>
    </row>
    <row r="7924" spans="9:17" x14ac:dyDescent="0.25">
      <c r="I7924">
        <v>7923</v>
      </c>
      <c r="J7924">
        <f t="shared" ca="1" si="861"/>
        <v>-0.72710474955057736</v>
      </c>
      <c r="K7924">
        <f t="shared" ca="1" si="862"/>
        <v>1.7585090583604852</v>
      </c>
      <c r="L7924" t="str">
        <f t="shared" ca="1" si="863"/>
        <v>H</v>
      </c>
      <c r="N7924">
        <f t="shared" si="867"/>
        <v>7923</v>
      </c>
      <c r="O7924">
        <f t="shared" ca="1" si="864"/>
        <v>0.60321698914698729</v>
      </c>
      <c r="P7924">
        <f t="shared" ca="1" si="865"/>
        <v>2.3453042145243783</v>
      </c>
      <c r="Q7924" t="str">
        <f t="shared" ca="1" si="866"/>
        <v>H</v>
      </c>
    </row>
    <row r="7925" spans="9:17" x14ac:dyDescent="0.25">
      <c r="I7925">
        <v>7924</v>
      </c>
      <c r="J7925">
        <f t="shared" ca="1" si="861"/>
        <v>1.2750768913584403</v>
      </c>
      <c r="K7925">
        <f t="shared" ca="1" si="862"/>
        <v>1.1043379807498586</v>
      </c>
      <c r="L7925" t="str">
        <f t="shared" ca="1" si="863"/>
        <v>A</v>
      </c>
      <c r="N7925">
        <f t="shared" si="867"/>
        <v>7924</v>
      </c>
      <c r="O7925">
        <f t="shared" ca="1" si="864"/>
        <v>0.53403311614747606</v>
      </c>
      <c r="P7925">
        <f t="shared" ca="1" si="865"/>
        <v>1.5816859060313622</v>
      </c>
      <c r="Q7925" t="str">
        <f t="shared" ca="1" si="866"/>
        <v>H</v>
      </c>
    </row>
    <row r="7926" spans="9:17" x14ac:dyDescent="0.25">
      <c r="I7926">
        <v>7925</v>
      </c>
      <c r="J7926">
        <f t="shared" ca="1" si="861"/>
        <v>0.56237760976533269</v>
      </c>
      <c r="K7926">
        <f t="shared" ca="1" si="862"/>
        <v>2.318052485946533</v>
      </c>
      <c r="L7926" t="str">
        <f t="shared" ca="1" si="863"/>
        <v>H</v>
      </c>
      <c r="N7926">
        <f t="shared" si="867"/>
        <v>7925</v>
      </c>
      <c r="O7926">
        <f t="shared" ca="1" si="864"/>
        <v>3.1571781750901176</v>
      </c>
      <c r="P7926">
        <f t="shared" ca="1" si="865"/>
        <v>1.660013923958104</v>
      </c>
      <c r="Q7926" t="str">
        <f t="shared" ca="1" si="866"/>
        <v>A</v>
      </c>
    </row>
    <row r="7927" spans="9:17" x14ac:dyDescent="0.25">
      <c r="I7927">
        <v>7926</v>
      </c>
      <c r="J7927">
        <f t="shared" ca="1" si="861"/>
        <v>1.0061565540745558</v>
      </c>
      <c r="K7927">
        <f t="shared" ca="1" si="862"/>
        <v>8.8956601445191463E-3</v>
      </c>
      <c r="L7927" t="str">
        <f t="shared" ca="1" si="863"/>
        <v>A</v>
      </c>
      <c r="N7927">
        <f t="shared" si="867"/>
        <v>7926</v>
      </c>
      <c r="O7927">
        <f t="shared" ca="1" si="864"/>
        <v>0.87127281406503476</v>
      </c>
      <c r="P7927">
        <f t="shared" ca="1" si="865"/>
        <v>3.0938276786985899</v>
      </c>
      <c r="Q7927" t="str">
        <f t="shared" ca="1" si="866"/>
        <v>H</v>
      </c>
    </row>
    <row r="7928" spans="9:17" x14ac:dyDescent="0.25">
      <c r="I7928">
        <v>7927</v>
      </c>
      <c r="J7928">
        <f t="shared" ca="1" si="861"/>
        <v>1.0112867702263495</v>
      </c>
      <c r="K7928">
        <f t="shared" ca="1" si="862"/>
        <v>1.6497135659464348</v>
      </c>
      <c r="L7928" t="str">
        <f t="shared" ca="1" si="863"/>
        <v>H</v>
      </c>
      <c r="N7928">
        <f t="shared" si="867"/>
        <v>7927</v>
      </c>
      <c r="O7928">
        <f t="shared" ca="1" si="864"/>
        <v>0.97774941699547568</v>
      </c>
      <c r="P7928">
        <f t="shared" ca="1" si="865"/>
        <v>1.1491786854542223</v>
      </c>
      <c r="Q7928" t="str">
        <f t="shared" ca="1" si="866"/>
        <v>H</v>
      </c>
    </row>
    <row r="7929" spans="9:17" x14ac:dyDescent="0.25">
      <c r="I7929">
        <v>7928</v>
      </c>
      <c r="J7929">
        <f t="shared" ca="1" si="861"/>
        <v>1.1934753033697663</v>
      </c>
      <c r="K7929">
        <f t="shared" ca="1" si="862"/>
        <v>0.99534256052648362</v>
      </c>
      <c r="L7929" t="str">
        <f t="shared" ca="1" si="863"/>
        <v>A</v>
      </c>
      <c r="N7929">
        <f t="shared" si="867"/>
        <v>7928</v>
      </c>
      <c r="O7929">
        <f t="shared" ca="1" si="864"/>
        <v>1.1404224640537479</v>
      </c>
      <c r="P7929">
        <f t="shared" ca="1" si="865"/>
        <v>1.5852114797898054</v>
      </c>
      <c r="Q7929" t="str">
        <f t="shared" ca="1" si="866"/>
        <v>H</v>
      </c>
    </row>
    <row r="7930" spans="9:17" x14ac:dyDescent="0.25">
      <c r="I7930">
        <v>7929</v>
      </c>
      <c r="J7930">
        <f t="shared" ca="1" si="861"/>
        <v>0.80743820490512153</v>
      </c>
      <c r="K7930">
        <f t="shared" ca="1" si="862"/>
        <v>0.8002889268223391</v>
      </c>
      <c r="L7930" t="str">
        <f t="shared" ca="1" si="863"/>
        <v>A</v>
      </c>
      <c r="N7930">
        <f t="shared" si="867"/>
        <v>7929</v>
      </c>
      <c r="O7930">
        <f t="shared" ca="1" si="864"/>
        <v>0.79258113346678671</v>
      </c>
      <c r="P7930">
        <f t="shared" ca="1" si="865"/>
        <v>1.2756570542330938</v>
      </c>
      <c r="Q7930" t="str">
        <f t="shared" ca="1" si="866"/>
        <v>H</v>
      </c>
    </row>
    <row r="7931" spans="9:17" x14ac:dyDescent="0.25">
      <c r="I7931">
        <v>7930</v>
      </c>
      <c r="J7931">
        <f t="shared" ca="1" si="861"/>
        <v>-0.96774145196918138</v>
      </c>
      <c r="K7931">
        <f t="shared" ca="1" si="862"/>
        <v>0.80127823695541356</v>
      </c>
      <c r="L7931" t="str">
        <f t="shared" ca="1" si="863"/>
        <v>H</v>
      </c>
      <c r="N7931">
        <f t="shared" si="867"/>
        <v>7930</v>
      </c>
      <c r="O7931">
        <f t="shared" ca="1" si="864"/>
        <v>0.55751591184207461</v>
      </c>
      <c r="P7931">
        <f t="shared" ca="1" si="865"/>
        <v>8.2234840101475415E-2</v>
      </c>
      <c r="Q7931" t="str">
        <f t="shared" ca="1" si="866"/>
        <v>A</v>
      </c>
    </row>
    <row r="7932" spans="9:17" x14ac:dyDescent="0.25">
      <c r="I7932">
        <v>7931</v>
      </c>
      <c r="J7932">
        <f t="shared" ca="1" si="861"/>
        <v>1.0977710911794898</v>
      </c>
      <c r="K7932">
        <f t="shared" ca="1" si="862"/>
        <v>1.1729405310413505</v>
      </c>
      <c r="L7932" t="str">
        <f t="shared" ca="1" si="863"/>
        <v>H</v>
      </c>
      <c r="N7932">
        <f t="shared" si="867"/>
        <v>7931</v>
      </c>
      <c r="O7932">
        <f t="shared" ca="1" si="864"/>
        <v>1.8051658762580123</v>
      </c>
      <c r="P7932">
        <f t="shared" ca="1" si="865"/>
        <v>1.8920196253506865</v>
      </c>
      <c r="Q7932" t="str">
        <f t="shared" ca="1" si="866"/>
        <v>H</v>
      </c>
    </row>
    <row r="7933" spans="9:17" x14ac:dyDescent="0.25">
      <c r="I7933">
        <v>7932</v>
      </c>
      <c r="J7933">
        <f t="shared" ca="1" si="861"/>
        <v>1.4151026903740278</v>
      </c>
      <c r="K7933">
        <f t="shared" ca="1" si="862"/>
        <v>1.6080425492083104</v>
      </c>
      <c r="L7933" t="str">
        <f t="shared" ca="1" si="863"/>
        <v>H</v>
      </c>
      <c r="N7933">
        <f t="shared" si="867"/>
        <v>7932</v>
      </c>
      <c r="O7933">
        <f t="shared" ca="1" si="864"/>
        <v>1.1887052393309623</v>
      </c>
      <c r="P7933">
        <f t="shared" ca="1" si="865"/>
        <v>1.2071024008116527</v>
      </c>
      <c r="Q7933" t="str">
        <f t="shared" ca="1" si="866"/>
        <v>H</v>
      </c>
    </row>
    <row r="7934" spans="9:17" x14ac:dyDescent="0.25">
      <c r="I7934">
        <v>7933</v>
      </c>
      <c r="J7934">
        <f t="shared" ca="1" si="861"/>
        <v>0.54048256583745324</v>
      </c>
      <c r="K7934">
        <f t="shared" ca="1" si="862"/>
        <v>1.1658275915355885</v>
      </c>
      <c r="L7934" t="str">
        <f t="shared" ca="1" si="863"/>
        <v>H</v>
      </c>
      <c r="N7934">
        <f t="shared" si="867"/>
        <v>7933</v>
      </c>
      <c r="O7934">
        <f t="shared" ca="1" si="864"/>
        <v>0.21202517198257359</v>
      </c>
      <c r="P7934">
        <f t="shared" ca="1" si="865"/>
        <v>2.8409093601343667</v>
      </c>
      <c r="Q7934" t="str">
        <f t="shared" ca="1" si="866"/>
        <v>H</v>
      </c>
    </row>
    <row r="7935" spans="9:17" x14ac:dyDescent="0.25">
      <c r="I7935">
        <v>7934</v>
      </c>
      <c r="J7935">
        <f t="shared" ca="1" si="861"/>
        <v>0.29156398042805354</v>
      </c>
      <c r="K7935">
        <f t="shared" ca="1" si="862"/>
        <v>1.4192701449652543</v>
      </c>
      <c r="L7935" t="str">
        <f t="shared" ca="1" si="863"/>
        <v>H</v>
      </c>
      <c r="N7935">
        <f t="shared" si="867"/>
        <v>7934</v>
      </c>
      <c r="O7935">
        <f t="shared" ca="1" si="864"/>
        <v>-0.75920044472705572</v>
      </c>
      <c r="P7935">
        <f t="shared" ca="1" si="865"/>
        <v>0.92941061442613815</v>
      </c>
      <c r="Q7935" t="str">
        <f t="shared" ca="1" si="866"/>
        <v>H</v>
      </c>
    </row>
    <row r="7936" spans="9:17" x14ac:dyDescent="0.25">
      <c r="I7936">
        <v>7935</v>
      </c>
      <c r="J7936">
        <f t="shared" ca="1" si="861"/>
        <v>-0.60871356000016696</v>
      </c>
      <c r="K7936">
        <f t="shared" ca="1" si="862"/>
        <v>0.83332074739108108</v>
      </c>
      <c r="L7936" t="str">
        <f t="shared" ca="1" si="863"/>
        <v>H</v>
      </c>
      <c r="N7936">
        <f t="shared" si="867"/>
        <v>7935</v>
      </c>
      <c r="O7936">
        <f t="shared" ca="1" si="864"/>
        <v>1.0942304642876111</v>
      </c>
      <c r="P7936">
        <f t="shared" ca="1" si="865"/>
        <v>1.1615328980851409</v>
      </c>
      <c r="Q7936" t="str">
        <f t="shared" ca="1" si="866"/>
        <v>H</v>
      </c>
    </row>
    <row r="7937" spans="9:17" x14ac:dyDescent="0.25">
      <c r="I7937">
        <v>7936</v>
      </c>
      <c r="J7937">
        <f t="shared" ca="1" si="861"/>
        <v>-0.30277683890361273</v>
      </c>
      <c r="K7937">
        <f t="shared" ca="1" si="862"/>
        <v>1.8440571979534255</v>
      </c>
      <c r="L7937" t="str">
        <f t="shared" ca="1" si="863"/>
        <v>H</v>
      </c>
      <c r="N7937">
        <f t="shared" si="867"/>
        <v>7936</v>
      </c>
      <c r="O7937">
        <f t="shared" ca="1" si="864"/>
        <v>1.3426007015580883</v>
      </c>
      <c r="P7937">
        <f t="shared" ca="1" si="865"/>
        <v>0.63084016827533707</v>
      </c>
      <c r="Q7937" t="str">
        <f t="shared" ca="1" si="866"/>
        <v>A</v>
      </c>
    </row>
    <row r="7938" spans="9:17" x14ac:dyDescent="0.25">
      <c r="I7938">
        <v>7937</v>
      </c>
      <c r="J7938">
        <f t="shared" ca="1" si="861"/>
        <v>1.8345964630783655</v>
      </c>
      <c r="K7938">
        <f t="shared" ca="1" si="862"/>
        <v>1.6156317859740035</v>
      </c>
      <c r="L7938" t="str">
        <f t="shared" ca="1" si="863"/>
        <v>A</v>
      </c>
      <c r="N7938">
        <f t="shared" si="867"/>
        <v>7937</v>
      </c>
      <c r="O7938">
        <f t="shared" ca="1" si="864"/>
        <v>2.3373541457900484</v>
      </c>
      <c r="P7938">
        <f t="shared" ca="1" si="865"/>
        <v>4.4331318859128492</v>
      </c>
      <c r="Q7938" t="str">
        <f t="shared" ca="1" si="866"/>
        <v>H</v>
      </c>
    </row>
    <row r="7939" spans="9:17" x14ac:dyDescent="0.25">
      <c r="I7939">
        <v>7938</v>
      </c>
      <c r="J7939">
        <f t="shared" ref="J7939:J8002" ca="1" si="868">NORMINV(RAND(), $D$3,$F$3)</f>
        <v>1.3378299175588009</v>
      </c>
      <c r="K7939">
        <f t="shared" ref="K7939:K8002" ca="1" si="869">NORMINV(RAND(), $D$2,$F$2)</f>
        <v>1.7938180928828524</v>
      </c>
      <c r="L7939" t="str">
        <f t="shared" ref="L7939:L8002" ca="1" si="870">IF(J7939&gt;K7939, "A", IF(J7939=K7939, "T", "H"))</f>
        <v>H</v>
      </c>
      <c r="N7939">
        <f t="shared" si="867"/>
        <v>7938</v>
      </c>
      <c r="O7939">
        <f t="shared" ref="O7939:O8002" ca="1" si="871">NORMINV(RAND(), $D$11,$F$11)</f>
        <v>0.52981896383377025</v>
      </c>
      <c r="P7939">
        <f t="shared" ref="P7939:P8002" ca="1" si="872">NORMINV(RAND(), $D$10,$F$10)</f>
        <v>-4.0421348915076205E-3</v>
      </c>
      <c r="Q7939" t="str">
        <f t="shared" ref="Q7939:Q8002" ca="1" si="873">IF(O7939&gt;P7939, "A", IF(O7939=P7939, "T", "H"))</f>
        <v>A</v>
      </c>
    </row>
    <row r="7940" spans="9:17" x14ac:dyDescent="0.25">
      <c r="I7940">
        <v>7939</v>
      </c>
      <c r="J7940">
        <f t="shared" ca="1" si="868"/>
        <v>1.3833178661006242</v>
      </c>
      <c r="K7940">
        <f t="shared" ca="1" si="869"/>
        <v>1.7298987549510139</v>
      </c>
      <c r="L7940" t="str">
        <f t="shared" ca="1" si="870"/>
        <v>H</v>
      </c>
      <c r="N7940">
        <f t="shared" ref="N7940:N8003" si="874">N7939+1</f>
        <v>7939</v>
      </c>
      <c r="O7940">
        <f t="shared" ca="1" si="871"/>
        <v>1.2990158692254501</v>
      </c>
      <c r="P7940">
        <f t="shared" ca="1" si="872"/>
        <v>9.3355892521165718E-2</v>
      </c>
      <c r="Q7940" t="str">
        <f t="shared" ca="1" si="873"/>
        <v>A</v>
      </c>
    </row>
    <row r="7941" spans="9:17" x14ac:dyDescent="0.25">
      <c r="I7941">
        <v>7940</v>
      </c>
      <c r="J7941">
        <f t="shared" ca="1" si="868"/>
        <v>0.98607044597624738</v>
      </c>
      <c r="K7941">
        <f t="shared" ca="1" si="869"/>
        <v>1.5973258304029101</v>
      </c>
      <c r="L7941" t="str">
        <f t="shared" ca="1" si="870"/>
        <v>H</v>
      </c>
      <c r="N7941">
        <f t="shared" si="874"/>
        <v>7940</v>
      </c>
      <c r="O7941">
        <f t="shared" ca="1" si="871"/>
        <v>-0.95540496580393142</v>
      </c>
      <c r="P7941">
        <f t="shared" ca="1" si="872"/>
        <v>-0.8816116163538863</v>
      </c>
      <c r="Q7941" t="str">
        <f t="shared" ca="1" si="873"/>
        <v>H</v>
      </c>
    </row>
    <row r="7942" spans="9:17" x14ac:dyDescent="0.25">
      <c r="I7942">
        <v>7941</v>
      </c>
      <c r="J7942">
        <f t="shared" ca="1" si="868"/>
        <v>1.4338432036683533</v>
      </c>
      <c r="K7942">
        <f t="shared" ca="1" si="869"/>
        <v>1.9816961916708637</v>
      </c>
      <c r="L7942" t="str">
        <f t="shared" ca="1" si="870"/>
        <v>H</v>
      </c>
      <c r="N7942">
        <f t="shared" si="874"/>
        <v>7941</v>
      </c>
      <c r="O7942">
        <f t="shared" ca="1" si="871"/>
        <v>0.88451709323421701</v>
      </c>
      <c r="P7942">
        <f t="shared" ca="1" si="872"/>
        <v>1.3825315759279928</v>
      </c>
      <c r="Q7942" t="str">
        <f t="shared" ca="1" si="873"/>
        <v>H</v>
      </c>
    </row>
    <row r="7943" spans="9:17" x14ac:dyDescent="0.25">
      <c r="I7943">
        <v>7942</v>
      </c>
      <c r="J7943">
        <f t="shared" ca="1" si="868"/>
        <v>2.3064887524175512</v>
      </c>
      <c r="K7943">
        <f t="shared" ca="1" si="869"/>
        <v>1.3615576123659605</v>
      </c>
      <c r="L7943" t="str">
        <f t="shared" ca="1" si="870"/>
        <v>A</v>
      </c>
      <c r="N7943">
        <f t="shared" si="874"/>
        <v>7942</v>
      </c>
      <c r="O7943">
        <f t="shared" ca="1" si="871"/>
        <v>0.16788879155822062</v>
      </c>
      <c r="P7943">
        <f t="shared" ca="1" si="872"/>
        <v>1.1521978866409255</v>
      </c>
      <c r="Q7943" t="str">
        <f t="shared" ca="1" si="873"/>
        <v>H</v>
      </c>
    </row>
    <row r="7944" spans="9:17" x14ac:dyDescent="0.25">
      <c r="I7944">
        <v>7943</v>
      </c>
      <c r="J7944">
        <f t="shared" ca="1" si="868"/>
        <v>1.4006952767976673</v>
      </c>
      <c r="K7944">
        <f t="shared" ca="1" si="869"/>
        <v>0.74180275260751549</v>
      </c>
      <c r="L7944" t="str">
        <f t="shared" ca="1" si="870"/>
        <v>A</v>
      </c>
      <c r="N7944">
        <f t="shared" si="874"/>
        <v>7943</v>
      </c>
      <c r="O7944">
        <f t="shared" ca="1" si="871"/>
        <v>-1.2446010695764953</v>
      </c>
      <c r="P7944">
        <f t="shared" ca="1" si="872"/>
        <v>1.0388646477266514</v>
      </c>
      <c r="Q7944" t="str">
        <f t="shared" ca="1" si="873"/>
        <v>H</v>
      </c>
    </row>
    <row r="7945" spans="9:17" x14ac:dyDescent="0.25">
      <c r="I7945">
        <v>7944</v>
      </c>
      <c r="J7945">
        <f t="shared" ca="1" si="868"/>
        <v>0.68220822920590152</v>
      </c>
      <c r="K7945">
        <f t="shared" ca="1" si="869"/>
        <v>0.77752900169417372</v>
      </c>
      <c r="L7945" t="str">
        <f t="shared" ca="1" si="870"/>
        <v>H</v>
      </c>
      <c r="N7945">
        <f t="shared" si="874"/>
        <v>7944</v>
      </c>
      <c r="O7945">
        <f t="shared" ca="1" si="871"/>
        <v>1.5615288588619642</v>
      </c>
      <c r="P7945">
        <f t="shared" ca="1" si="872"/>
        <v>2.3191338131112569</v>
      </c>
      <c r="Q7945" t="str">
        <f t="shared" ca="1" si="873"/>
        <v>H</v>
      </c>
    </row>
    <row r="7946" spans="9:17" x14ac:dyDescent="0.25">
      <c r="I7946">
        <v>7945</v>
      </c>
      <c r="J7946">
        <f t="shared" ca="1" si="868"/>
        <v>-2.412354453083112</v>
      </c>
      <c r="K7946">
        <f t="shared" ca="1" si="869"/>
        <v>1.7606899748078677</v>
      </c>
      <c r="L7946" t="str">
        <f t="shared" ca="1" si="870"/>
        <v>H</v>
      </c>
      <c r="N7946">
        <f t="shared" si="874"/>
        <v>7945</v>
      </c>
      <c r="O7946">
        <f t="shared" ca="1" si="871"/>
        <v>0.66895040220192092</v>
      </c>
      <c r="P7946">
        <f t="shared" ca="1" si="872"/>
        <v>1.4668721907973157</v>
      </c>
      <c r="Q7946" t="str">
        <f t="shared" ca="1" si="873"/>
        <v>H</v>
      </c>
    </row>
    <row r="7947" spans="9:17" x14ac:dyDescent="0.25">
      <c r="I7947">
        <v>7946</v>
      </c>
      <c r="J7947">
        <f t="shared" ca="1" si="868"/>
        <v>-0.88142910728761459</v>
      </c>
      <c r="K7947">
        <f t="shared" ca="1" si="869"/>
        <v>1.601140205339713</v>
      </c>
      <c r="L7947" t="str">
        <f t="shared" ca="1" si="870"/>
        <v>H</v>
      </c>
      <c r="N7947">
        <f t="shared" si="874"/>
        <v>7946</v>
      </c>
      <c r="O7947">
        <f t="shared" ca="1" si="871"/>
        <v>0.80255628242471921</v>
      </c>
      <c r="P7947">
        <f t="shared" ca="1" si="872"/>
        <v>1.6121064819624322</v>
      </c>
      <c r="Q7947" t="str">
        <f t="shared" ca="1" si="873"/>
        <v>H</v>
      </c>
    </row>
    <row r="7948" spans="9:17" x14ac:dyDescent="0.25">
      <c r="I7948">
        <v>7947</v>
      </c>
      <c r="J7948">
        <f t="shared" ca="1" si="868"/>
        <v>2.8377175457333399</v>
      </c>
      <c r="K7948">
        <f t="shared" ca="1" si="869"/>
        <v>1.1751232469073649</v>
      </c>
      <c r="L7948" t="str">
        <f t="shared" ca="1" si="870"/>
        <v>A</v>
      </c>
      <c r="N7948">
        <f t="shared" si="874"/>
        <v>7947</v>
      </c>
      <c r="O7948">
        <f t="shared" ca="1" si="871"/>
        <v>0.92063742942902227</v>
      </c>
      <c r="P7948">
        <f t="shared" ca="1" si="872"/>
        <v>0.48663935609756115</v>
      </c>
      <c r="Q7948" t="str">
        <f t="shared" ca="1" si="873"/>
        <v>A</v>
      </c>
    </row>
    <row r="7949" spans="9:17" x14ac:dyDescent="0.25">
      <c r="I7949">
        <v>7948</v>
      </c>
      <c r="J7949">
        <f t="shared" ca="1" si="868"/>
        <v>0.28284335042916198</v>
      </c>
      <c r="K7949">
        <f t="shared" ca="1" si="869"/>
        <v>0.59204234662370792</v>
      </c>
      <c r="L7949" t="str">
        <f t="shared" ca="1" si="870"/>
        <v>H</v>
      </c>
      <c r="N7949">
        <f t="shared" si="874"/>
        <v>7948</v>
      </c>
      <c r="O7949">
        <f t="shared" ca="1" si="871"/>
        <v>4.9924870128539967E-2</v>
      </c>
      <c r="P7949">
        <f t="shared" ca="1" si="872"/>
        <v>2.7618258882871194</v>
      </c>
      <c r="Q7949" t="str">
        <f t="shared" ca="1" si="873"/>
        <v>H</v>
      </c>
    </row>
    <row r="7950" spans="9:17" x14ac:dyDescent="0.25">
      <c r="I7950">
        <v>7949</v>
      </c>
      <c r="J7950">
        <f t="shared" ca="1" si="868"/>
        <v>1.9847342538415633</v>
      </c>
      <c r="K7950">
        <f t="shared" ca="1" si="869"/>
        <v>2.2817137234622789</v>
      </c>
      <c r="L7950" t="str">
        <f t="shared" ca="1" si="870"/>
        <v>H</v>
      </c>
      <c r="N7950">
        <f t="shared" si="874"/>
        <v>7949</v>
      </c>
      <c r="O7950">
        <f t="shared" ca="1" si="871"/>
        <v>0.73303679226998386</v>
      </c>
      <c r="P7950">
        <f t="shared" ca="1" si="872"/>
        <v>2.0222624291295062</v>
      </c>
      <c r="Q7950" t="str">
        <f t="shared" ca="1" si="873"/>
        <v>H</v>
      </c>
    </row>
    <row r="7951" spans="9:17" x14ac:dyDescent="0.25">
      <c r="I7951">
        <v>7950</v>
      </c>
      <c r="J7951">
        <f t="shared" ca="1" si="868"/>
        <v>0.75662387557577537</v>
      </c>
      <c r="K7951">
        <f t="shared" ca="1" si="869"/>
        <v>0.58729185429093334</v>
      </c>
      <c r="L7951" t="str">
        <f t="shared" ca="1" si="870"/>
        <v>A</v>
      </c>
      <c r="N7951">
        <f t="shared" si="874"/>
        <v>7950</v>
      </c>
      <c r="O7951">
        <f t="shared" ca="1" si="871"/>
        <v>-1.4538228068553274</v>
      </c>
      <c r="P7951">
        <f t="shared" ca="1" si="872"/>
        <v>0.60903381482833585</v>
      </c>
      <c r="Q7951" t="str">
        <f t="shared" ca="1" si="873"/>
        <v>H</v>
      </c>
    </row>
    <row r="7952" spans="9:17" x14ac:dyDescent="0.25">
      <c r="I7952">
        <v>7951</v>
      </c>
      <c r="J7952">
        <f t="shared" ca="1" si="868"/>
        <v>-0.29961619994652944</v>
      </c>
      <c r="K7952">
        <f t="shared" ca="1" si="869"/>
        <v>3.5707368221030933E-2</v>
      </c>
      <c r="L7952" t="str">
        <f t="shared" ca="1" si="870"/>
        <v>H</v>
      </c>
      <c r="N7952">
        <f t="shared" si="874"/>
        <v>7951</v>
      </c>
      <c r="O7952">
        <f t="shared" ca="1" si="871"/>
        <v>1.337782122821126</v>
      </c>
      <c r="P7952">
        <f t="shared" ca="1" si="872"/>
        <v>1.2563826074300675</v>
      </c>
      <c r="Q7952" t="str">
        <f t="shared" ca="1" si="873"/>
        <v>A</v>
      </c>
    </row>
    <row r="7953" spans="9:17" x14ac:dyDescent="0.25">
      <c r="I7953">
        <v>7952</v>
      </c>
      <c r="J7953">
        <f t="shared" ca="1" si="868"/>
        <v>-0.10265642966634414</v>
      </c>
      <c r="K7953">
        <f t="shared" ca="1" si="869"/>
        <v>3.0573269101905325</v>
      </c>
      <c r="L7953" t="str">
        <f t="shared" ca="1" si="870"/>
        <v>H</v>
      </c>
      <c r="N7953">
        <f t="shared" si="874"/>
        <v>7952</v>
      </c>
      <c r="O7953">
        <f t="shared" ca="1" si="871"/>
        <v>0.10149674788200291</v>
      </c>
      <c r="P7953">
        <f t="shared" ca="1" si="872"/>
        <v>2.0099360874769219</v>
      </c>
      <c r="Q7953" t="str">
        <f t="shared" ca="1" si="873"/>
        <v>H</v>
      </c>
    </row>
    <row r="7954" spans="9:17" x14ac:dyDescent="0.25">
      <c r="I7954">
        <v>7953</v>
      </c>
      <c r="J7954">
        <f t="shared" ca="1" si="868"/>
        <v>-0.56418205174085245</v>
      </c>
      <c r="K7954">
        <f t="shared" ca="1" si="869"/>
        <v>2.0510868189381184</v>
      </c>
      <c r="L7954" t="str">
        <f t="shared" ca="1" si="870"/>
        <v>H</v>
      </c>
      <c r="N7954">
        <f t="shared" si="874"/>
        <v>7953</v>
      </c>
      <c r="O7954">
        <f t="shared" ca="1" si="871"/>
        <v>0.62981163908094639</v>
      </c>
      <c r="P7954">
        <f t="shared" ca="1" si="872"/>
        <v>1.0134734833270289</v>
      </c>
      <c r="Q7954" t="str">
        <f t="shared" ca="1" si="873"/>
        <v>H</v>
      </c>
    </row>
    <row r="7955" spans="9:17" x14ac:dyDescent="0.25">
      <c r="I7955">
        <v>7954</v>
      </c>
      <c r="J7955">
        <f t="shared" ca="1" si="868"/>
        <v>0.75944532748344895</v>
      </c>
      <c r="K7955">
        <f t="shared" ca="1" si="869"/>
        <v>1.8944600899732631</v>
      </c>
      <c r="L7955" t="str">
        <f t="shared" ca="1" si="870"/>
        <v>H</v>
      </c>
      <c r="N7955">
        <f t="shared" si="874"/>
        <v>7954</v>
      </c>
      <c r="O7955">
        <f t="shared" ca="1" si="871"/>
        <v>1.4913869266617805</v>
      </c>
      <c r="P7955">
        <f t="shared" ca="1" si="872"/>
        <v>0.89140512825787255</v>
      </c>
      <c r="Q7955" t="str">
        <f t="shared" ca="1" si="873"/>
        <v>A</v>
      </c>
    </row>
    <row r="7956" spans="9:17" x14ac:dyDescent="0.25">
      <c r="I7956">
        <v>7955</v>
      </c>
      <c r="J7956">
        <f t="shared" ca="1" si="868"/>
        <v>2.1391231514806881</v>
      </c>
      <c r="K7956">
        <f t="shared" ca="1" si="869"/>
        <v>1.6840376940686119</v>
      </c>
      <c r="L7956" t="str">
        <f t="shared" ca="1" si="870"/>
        <v>A</v>
      </c>
      <c r="N7956">
        <f t="shared" si="874"/>
        <v>7955</v>
      </c>
      <c r="O7956">
        <f t="shared" ca="1" si="871"/>
        <v>0.13598124498107222</v>
      </c>
      <c r="P7956">
        <f t="shared" ca="1" si="872"/>
        <v>0.6828677158682992</v>
      </c>
      <c r="Q7956" t="str">
        <f t="shared" ca="1" si="873"/>
        <v>H</v>
      </c>
    </row>
    <row r="7957" spans="9:17" x14ac:dyDescent="0.25">
      <c r="I7957">
        <v>7956</v>
      </c>
      <c r="J7957">
        <f t="shared" ca="1" si="868"/>
        <v>4.8836624109731219E-2</v>
      </c>
      <c r="K7957">
        <f t="shared" ca="1" si="869"/>
        <v>0.89886081586178224</v>
      </c>
      <c r="L7957" t="str">
        <f t="shared" ca="1" si="870"/>
        <v>H</v>
      </c>
      <c r="N7957">
        <f t="shared" si="874"/>
        <v>7956</v>
      </c>
      <c r="O7957">
        <f t="shared" ca="1" si="871"/>
        <v>1.48381423427054</v>
      </c>
      <c r="P7957">
        <f t="shared" ca="1" si="872"/>
        <v>0.91389643222196293</v>
      </c>
      <c r="Q7957" t="str">
        <f t="shared" ca="1" si="873"/>
        <v>A</v>
      </c>
    </row>
    <row r="7958" spans="9:17" x14ac:dyDescent="0.25">
      <c r="I7958">
        <v>7957</v>
      </c>
      <c r="J7958">
        <f t="shared" ca="1" si="868"/>
        <v>2.9433181161689044</v>
      </c>
      <c r="K7958">
        <f t="shared" ca="1" si="869"/>
        <v>2.4691248616274839</v>
      </c>
      <c r="L7958" t="str">
        <f t="shared" ca="1" si="870"/>
        <v>A</v>
      </c>
      <c r="N7958">
        <f t="shared" si="874"/>
        <v>7957</v>
      </c>
      <c r="O7958">
        <f t="shared" ca="1" si="871"/>
        <v>0.76148178042296111</v>
      </c>
      <c r="P7958">
        <f t="shared" ca="1" si="872"/>
        <v>1.0534398382492083</v>
      </c>
      <c r="Q7958" t="str">
        <f t="shared" ca="1" si="873"/>
        <v>H</v>
      </c>
    </row>
    <row r="7959" spans="9:17" x14ac:dyDescent="0.25">
      <c r="I7959">
        <v>7958</v>
      </c>
      <c r="J7959">
        <f t="shared" ca="1" si="868"/>
        <v>0.87815524418251667</v>
      </c>
      <c r="K7959">
        <f t="shared" ca="1" si="869"/>
        <v>0.92295640503956866</v>
      </c>
      <c r="L7959" t="str">
        <f t="shared" ca="1" si="870"/>
        <v>H</v>
      </c>
      <c r="N7959">
        <f t="shared" si="874"/>
        <v>7958</v>
      </c>
      <c r="O7959">
        <f t="shared" ca="1" si="871"/>
        <v>0.5607520683130045</v>
      </c>
      <c r="P7959">
        <f t="shared" ca="1" si="872"/>
        <v>0.99593720864077273</v>
      </c>
      <c r="Q7959" t="str">
        <f t="shared" ca="1" si="873"/>
        <v>H</v>
      </c>
    </row>
    <row r="7960" spans="9:17" x14ac:dyDescent="0.25">
      <c r="I7960">
        <v>7959</v>
      </c>
      <c r="J7960">
        <f t="shared" ca="1" si="868"/>
        <v>0.91187752416763657</v>
      </c>
      <c r="K7960">
        <f t="shared" ca="1" si="869"/>
        <v>0.9976572369349066</v>
      </c>
      <c r="L7960" t="str">
        <f t="shared" ca="1" si="870"/>
        <v>H</v>
      </c>
      <c r="N7960">
        <f t="shared" si="874"/>
        <v>7959</v>
      </c>
      <c r="O7960">
        <f t="shared" ca="1" si="871"/>
        <v>1.0918193410354491</v>
      </c>
      <c r="P7960">
        <f t="shared" ca="1" si="872"/>
        <v>1.1480181556084472</v>
      </c>
      <c r="Q7960" t="str">
        <f t="shared" ca="1" si="873"/>
        <v>H</v>
      </c>
    </row>
    <row r="7961" spans="9:17" x14ac:dyDescent="0.25">
      <c r="I7961">
        <v>7960</v>
      </c>
      <c r="J7961">
        <f t="shared" ca="1" si="868"/>
        <v>2.7773527276988057</v>
      </c>
      <c r="K7961">
        <f t="shared" ca="1" si="869"/>
        <v>1.3188673502003874</v>
      </c>
      <c r="L7961" t="str">
        <f t="shared" ca="1" si="870"/>
        <v>A</v>
      </c>
      <c r="N7961">
        <f t="shared" si="874"/>
        <v>7960</v>
      </c>
      <c r="O7961">
        <f t="shared" ca="1" si="871"/>
        <v>0.40785306814905081</v>
      </c>
      <c r="P7961">
        <f t="shared" ca="1" si="872"/>
        <v>2.7829401657357176</v>
      </c>
      <c r="Q7961" t="str">
        <f t="shared" ca="1" si="873"/>
        <v>H</v>
      </c>
    </row>
    <row r="7962" spans="9:17" x14ac:dyDescent="0.25">
      <c r="I7962">
        <v>7961</v>
      </c>
      <c r="J7962">
        <f t="shared" ca="1" si="868"/>
        <v>0.20738073301807503</v>
      </c>
      <c r="K7962">
        <f t="shared" ca="1" si="869"/>
        <v>0.96357262384443698</v>
      </c>
      <c r="L7962" t="str">
        <f t="shared" ca="1" si="870"/>
        <v>H</v>
      </c>
      <c r="N7962">
        <f t="shared" si="874"/>
        <v>7961</v>
      </c>
      <c r="O7962">
        <f t="shared" ca="1" si="871"/>
        <v>0.49852958516061063</v>
      </c>
      <c r="P7962">
        <f t="shared" ca="1" si="872"/>
        <v>1.8895658937679993</v>
      </c>
      <c r="Q7962" t="str">
        <f t="shared" ca="1" si="873"/>
        <v>H</v>
      </c>
    </row>
    <row r="7963" spans="9:17" x14ac:dyDescent="0.25">
      <c r="I7963">
        <v>7962</v>
      </c>
      <c r="J7963">
        <f t="shared" ca="1" si="868"/>
        <v>1.322834203823207</v>
      </c>
      <c r="K7963">
        <f t="shared" ca="1" si="869"/>
        <v>-0.10846367959778158</v>
      </c>
      <c r="L7963" t="str">
        <f t="shared" ca="1" si="870"/>
        <v>A</v>
      </c>
      <c r="N7963">
        <f t="shared" si="874"/>
        <v>7962</v>
      </c>
      <c r="O7963">
        <f t="shared" ca="1" si="871"/>
        <v>0.37615808619709251</v>
      </c>
      <c r="P7963">
        <f t="shared" ca="1" si="872"/>
        <v>2.5388462778024565</v>
      </c>
      <c r="Q7963" t="str">
        <f t="shared" ca="1" si="873"/>
        <v>H</v>
      </c>
    </row>
    <row r="7964" spans="9:17" x14ac:dyDescent="0.25">
      <c r="I7964">
        <v>7963</v>
      </c>
      <c r="J7964">
        <f t="shared" ca="1" si="868"/>
        <v>1.6928663222639488</v>
      </c>
      <c r="K7964">
        <f t="shared" ca="1" si="869"/>
        <v>0.33011053384184486</v>
      </c>
      <c r="L7964" t="str">
        <f t="shared" ca="1" si="870"/>
        <v>A</v>
      </c>
      <c r="N7964">
        <f t="shared" si="874"/>
        <v>7963</v>
      </c>
      <c r="O7964">
        <f t="shared" ca="1" si="871"/>
        <v>1.3861215283562975</v>
      </c>
      <c r="P7964">
        <f t="shared" ca="1" si="872"/>
        <v>0.78154657974361508</v>
      </c>
      <c r="Q7964" t="str">
        <f t="shared" ca="1" si="873"/>
        <v>A</v>
      </c>
    </row>
    <row r="7965" spans="9:17" x14ac:dyDescent="0.25">
      <c r="I7965">
        <v>7964</v>
      </c>
      <c r="J7965">
        <f t="shared" ca="1" si="868"/>
        <v>0.3615125743464187</v>
      </c>
      <c r="K7965">
        <f t="shared" ca="1" si="869"/>
        <v>2.8515277210662067</v>
      </c>
      <c r="L7965" t="str">
        <f t="shared" ca="1" si="870"/>
        <v>H</v>
      </c>
      <c r="N7965">
        <f t="shared" si="874"/>
        <v>7964</v>
      </c>
      <c r="O7965">
        <f t="shared" ca="1" si="871"/>
        <v>0.38992929652692371</v>
      </c>
      <c r="P7965">
        <f t="shared" ca="1" si="872"/>
        <v>2.2263346487302536</v>
      </c>
      <c r="Q7965" t="str">
        <f t="shared" ca="1" si="873"/>
        <v>H</v>
      </c>
    </row>
    <row r="7966" spans="9:17" x14ac:dyDescent="0.25">
      <c r="I7966">
        <v>7965</v>
      </c>
      <c r="J7966">
        <f t="shared" ca="1" si="868"/>
        <v>0.51775852961473201</v>
      </c>
      <c r="K7966">
        <f t="shared" ca="1" si="869"/>
        <v>2.2987478410355231</v>
      </c>
      <c r="L7966" t="str">
        <f t="shared" ca="1" si="870"/>
        <v>H</v>
      </c>
      <c r="N7966">
        <f t="shared" si="874"/>
        <v>7965</v>
      </c>
      <c r="O7966">
        <f t="shared" ca="1" si="871"/>
        <v>1.2698246812761564</v>
      </c>
      <c r="P7966">
        <f t="shared" ca="1" si="872"/>
        <v>2.2528583338076187</v>
      </c>
      <c r="Q7966" t="str">
        <f t="shared" ca="1" si="873"/>
        <v>H</v>
      </c>
    </row>
    <row r="7967" spans="9:17" x14ac:dyDescent="0.25">
      <c r="I7967">
        <v>7966</v>
      </c>
      <c r="J7967">
        <f t="shared" ca="1" si="868"/>
        <v>0.47263388049167088</v>
      </c>
      <c r="K7967">
        <f t="shared" ca="1" si="869"/>
        <v>1.3736876754216649</v>
      </c>
      <c r="L7967" t="str">
        <f t="shared" ca="1" si="870"/>
        <v>H</v>
      </c>
      <c r="N7967">
        <f t="shared" si="874"/>
        <v>7966</v>
      </c>
      <c r="O7967">
        <f t="shared" ca="1" si="871"/>
        <v>0.67079004851439461</v>
      </c>
      <c r="P7967">
        <f t="shared" ca="1" si="872"/>
        <v>2.4432865033099596</v>
      </c>
      <c r="Q7967" t="str">
        <f t="shared" ca="1" si="873"/>
        <v>H</v>
      </c>
    </row>
    <row r="7968" spans="9:17" x14ac:dyDescent="0.25">
      <c r="I7968">
        <v>7967</v>
      </c>
      <c r="J7968">
        <f t="shared" ca="1" si="868"/>
        <v>-0.46710977783526397</v>
      </c>
      <c r="K7968">
        <f t="shared" ca="1" si="869"/>
        <v>1.9942474682377413</v>
      </c>
      <c r="L7968" t="str">
        <f t="shared" ca="1" si="870"/>
        <v>H</v>
      </c>
      <c r="N7968">
        <f t="shared" si="874"/>
        <v>7967</v>
      </c>
      <c r="O7968">
        <f t="shared" ca="1" si="871"/>
        <v>-0.10315738743601865</v>
      </c>
      <c r="P7968">
        <f t="shared" ca="1" si="872"/>
        <v>2.0717525403842751</v>
      </c>
      <c r="Q7968" t="str">
        <f t="shared" ca="1" si="873"/>
        <v>H</v>
      </c>
    </row>
    <row r="7969" spans="9:17" x14ac:dyDescent="0.25">
      <c r="I7969">
        <v>7968</v>
      </c>
      <c r="J7969">
        <f t="shared" ca="1" si="868"/>
        <v>2.3669174457486601</v>
      </c>
      <c r="K7969">
        <f t="shared" ca="1" si="869"/>
        <v>0.99338451581069509</v>
      </c>
      <c r="L7969" t="str">
        <f t="shared" ca="1" si="870"/>
        <v>A</v>
      </c>
      <c r="N7969">
        <f t="shared" si="874"/>
        <v>7968</v>
      </c>
      <c r="O7969">
        <f t="shared" ca="1" si="871"/>
        <v>1.3040611591670404</v>
      </c>
      <c r="P7969">
        <f t="shared" ca="1" si="872"/>
        <v>4.9326910776381405E-2</v>
      </c>
      <c r="Q7969" t="str">
        <f t="shared" ca="1" si="873"/>
        <v>A</v>
      </c>
    </row>
    <row r="7970" spans="9:17" x14ac:dyDescent="0.25">
      <c r="I7970">
        <v>7969</v>
      </c>
      <c r="J7970">
        <f t="shared" ca="1" si="868"/>
        <v>1.6560781833941807</v>
      </c>
      <c r="K7970">
        <f t="shared" ca="1" si="869"/>
        <v>1.5992631806591204</v>
      </c>
      <c r="L7970" t="str">
        <f t="shared" ca="1" si="870"/>
        <v>A</v>
      </c>
      <c r="N7970">
        <f t="shared" si="874"/>
        <v>7969</v>
      </c>
      <c r="O7970">
        <f t="shared" ca="1" si="871"/>
        <v>1.665360007125847</v>
      </c>
      <c r="P7970">
        <f t="shared" ca="1" si="872"/>
        <v>1.1208812506552581</v>
      </c>
      <c r="Q7970" t="str">
        <f t="shared" ca="1" si="873"/>
        <v>A</v>
      </c>
    </row>
    <row r="7971" spans="9:17" x14ac:dyDescent="0.25">
      <c r="I7971">
        <v>7970</v>
      </c>
      <c r="J7971">
        <f t="shared" ca="1" si="868"/>
        <v>-0.18721614544192389</v>
      </c>
      <c r="K7971">
        <f t="shared" ca="1" si="869"/>
        <v>0.98825455382397875</v>
      </c>
      <c r="L7971" t="str">
        <f t="shared" ca="1" si="870"/>
        <v>H</v>
      </c>
      <c r="N7971">
        <f t="shared" si="874"/>
        <v>7970</v>
      </c>
      <c r="O7971">
        <f t="shared" ca="1" si="871"/>
        <v>1.2986473302711983</v>
      </c>
      <c r="P7971">
        <f t="shared" ca="1" si="872"/>
        <v>1.4475288061546527</v>
      </c>
      <c r="Q7971" t="str">
        <f t="shared" ca="1" si="873"/>
        <v>H</v>
      </c>
    </row>
    <row r="7972" spans="9:17" x14ac:dyDescent="0.25">
      <c r="I7972">
        <v>7971</v>
      </c>
      <c r="J7972">
        <f t="shared" ca="1" si="868"/>
        <v>0.52408244038582097</v>
      </c>
      <c r="K7972">
        <f t="shared" ca="1" si="869"/>
        <v>2.3166519129048773</v>
      </c>
      <c r="L7972" t="str">
        <f t="shared" ca="1" si="870"/>
        <v>H</v>
      </c>
      <c r="N7972">
        <f t="shared" si="874"/>
        <v>7971</v>
      </c>
      <c r="O7972">
        <f t="shared" ca="1" si="871"/>
        <v>1.4566977461628294</v>
      </c>
      <c r="P7972">
        <f t="shared" ca="1" si="872"/>
        <v>1.6533417998373086</v>
      </c>
      <c r="Q7972" t="str">
        <f t="shared" ca="1" si="873"/>
        <v>H</v>
      </c>
    </row>
    <row r="7973" spans="9:17" x14ac:dyDescent="0.25">
      <c r="I7973">
        <v>7972</v>
      </c>
      <c r="J7973">
        <f t="shared" ca="1" si="868"/>
        <v>1.4631579521893161</v>
      </c>
      <c r="K7973">
        <f t="shared" ca="1" si="869"/>
        <v>4.5014417086618685E-2</v>
      </c>
      <c r="L7973" t="str">
        <f t="shared" ca="1" si="870"/>
        <v>A</v>
      </c>
      <c r="N7973">
        <f t="shared" si="874"/>
        <v>7972</v>
      </c>
      <c r="O7973">
        <f t="shared" ca="1" si="871"/>
        <v>1.1047754284174058</v>
      </c>
      <c r="P7973">
        <f t="shared" ca="1" si="872"/>
        <v>1.4791722412362793</v>
      </c>
      <c r="Q7973" t="str">
        <f t="shared" ca="1" si="873"/>
        <v>H</v>
      </c>
    </row>
    <row r="7974" spans="9:17" x14ac:dyDescent="0.25">
      <c r="I7974">
        <v>7973</v>
      </c>
      <c r="J7974">
        <f t="shared" ca="1" si="868"/>
        <v>0.78688276194753759</v>
      </c>
      <c r="K7974">
        <f t="shared" ca="1" si="869"/>
        <v>2.2467533760978737</v>
      </c>
      <c r="L7974" t="str">
        <f t="shared" ca="1" si="870"/>
        <v>H</v>
      </c>
      <c r="N7974">
        <f t="shared" si="874"/>
        <v>7973</v>
      </c>
      <c r="O7974">
        <f t="shared" ca="1" si="871"/>
        <v>1.7509124849582745</v>
      </c>
      <c r="P7974">
        <f t="shared" ca="1" si="872"/>
        <v>2.1218108172609975</v>
      </c>
      <c r="Q7974" t="str">
        <f t="shared" ca="1" si="873"/>
        <v>H</v>
      </c>
    </row>
    <row r="7975" spans="9:17" x14ac:dyDescent="0.25">
      <c r="I7975">
        <v>7974</v>
      </c>
      <c r="J7975">
        <f t="shared" ca="1" si="868"/>
        <v>-2.8390033850143936E-2</v>
      </c>
      <c r="K7975">
        <f t="shared" ca="1" si="869"/>
        <v>1.5301493128852746</v>
      </c>
      <c r="L7975" t="str">
        <f t="shared" ca="1" si="870"/>
        <v>H</v>
      </c>
      <c r="N7975">
        <f t="shared" si="874"/>
        <v>7974</v>
      </c>
      <c r="O7975">
        <f t="shared" ca="1" si="871"/>
        <v>0.69259210106733582</v>
      </c>
      <c r="P7975">
        <f t="shared" ca="1" si="872"/>
        <v>1.8822804473220556</v>
      </c>
      <c r="Q7975" t="str">
        <f t="shared" ca="1" si="873"/>
        <v>H</v>
      </c>
    </row>
    <row r="7976" spans="9:17" x14ac:dyDescent="0.25">
      <c r="I7976">
        <v>7975</v>
      </c>
      <c r="J7976">
        <f t="shared" ca="1" si="868"/>
        <v>0.5232695607993616</v>
      </c>
      <c r="K7976">
        <f t="shared" ca="1" si="869"/>
        <v>2.8152930600783606</v>
      </c>
      <c r="L7976" t="str">
        <f t="shared" ca="1" si="870"/>
        <v>H</v>
      </c>
      <c r="N7976">
        <f t="shared" si="874"/>
        <v>7975</v>
      </c>
      <c r="O7976">
        <f t="shared" ca="1" si="871"/>
        <v>0.71648996162713552</v>
      </c>
      <c r="P7976">
        <f t="shared" ca="1" si="872"/>
        <v>1.6998634164053601</v>
      </c>
      <c r="Q7976" t="str">
        <f t="shared" ca="1" si="873"/>
        <v>H</v>
      </c>
    </row>
    <row r="7977" spans="9:17" x14ac:dyDescent="0.25">
      <c r="I7977">
        <v>7976</v>
      </c>
      <c r="J7977">
        <f t="shared" ca="1" si="868"/>
        <v>-0.53347780851878013</v>
      </c>
      <c r="K7977">
        <f t="shared" ca="1" si="869"/>
        <v>1.0042122228735795</v>
      </c>
      <c r="L7977" t="str">
        <f t="shared" ca="1" si="870"/>
        <v>H</v>
      </c>
      <c r="N7977">
        <f t="shared" si="874"/>
        <v>7976</v>
      </c>
      <c r="O7977">
        <f t="shared" ca="1" si="871"/>
        <v>0.90143149266886002</v>
      </c>
      <c r="P7977">
        <f t="shared" ca="1" si="872"/>
        <v>1.3588340106509413</v>
      </c>
      <c r="Q7977" t="str">
        <f t="shared" ca="1" si="873"/>
        <v>H</v>
      </c>
    </row>
    <row r="7978" spans="9:17" x14ac:dyDescent="0.25">
      <c r="I7978">
        <v>7977</v>
      </c>
      <c r="J7978">
        <f t="shared" ca="1" si="868"/>
        <v>2.3652432354388395</v>
      </c>
      <c r="K7978">
        <f t="shared" ca="1" si="869"/>
        <v>1.8463429746387994</v>
      </c>
      <c r="L7978" t="str">
        <f t="shared" ca="1" si="870"/>
        <v>A</v>
      </c>
      <c r="N7978">
        <f t="shared" si="874"/>
        <v>7977</v>
      </c>
      <c r="O7978">
        <f t="shared" ca="1" si="871"/>
        <v>0.70727651168803463</v>
      </c>
      <c r="P7978">
        <f t="shared" ca="1" si="872"/>
        <v>1.8945389288894212</v>
      </c>
      <c r="Q7978" t="str">
        <f t="shared" ca="1" si="873"/>
        <v>H</v>
      </c>
    </row>
    <row r="7979" spans="9:17" x14ac:dyDescent="0.25">
      <c r="I7979">
        <v>7978</v>
      </c>
      <c r="J7979">
        <f t="shared" ca="1" si="868"/>
        <v>0.61895060039594285</v>
      </c>
      <c r="K7979">
        <f t="shared" ca="1" si="869"/>
        <v>2.7603982759098873</v>
      </c>
      <c r="L7979" t="str">
        <f t="shared" ca="1" si="870"/>
        <v>H</v>
      </c>
      <c r="N7979">
        <f t="shared" si="874"/>
        <v>7978</v>
      </c>
      <c r="O7979">
        <f t="shared" ca="1" si="871"/>
        <v>1.5046488232435999</v>
      </c>
      <c r="P7979">
        <f t="shared" ca="1" si="872"/>
        <v>1.213926262465272</v>
      </c>
      <c r="Q7979" t="str">
        <f t="shared" ca="1" si="873"/>
        <v>A</v>
      </c>
    </row>
    <row r="7980" spans="9:17" x14ac:dyDescent="0.25">
      <c r="I7980">
        <v>7979</v>
      </c>
      <c r="J7980">
        <f t="shared" ca="1" si="868"/>
        <v>0.71445354050551635</v>
      </c>
      <c r="K7980">
        <f t="shared" ca="1" si="869"/>
        <v>2.1702480420063091</v>
      </c>
      <c r="L7980" t="str">
        <f t="shared" ca="1" si="870"/>
        <v>H</v>
      </c>
      <c r="N7980">
        <f t="shared" si="874"/>
        <v>7979</v>
      </c>
      <c r="O7980">
        <f t="shared" ca="1" si="871"/>
        <v>-2.5881675628579903E-2</v>
      </c>
      <c r="P7980">
        <f t="shared" ca="1" si="872"/>
        <v>1.8121526725949981</v>
      </c>
      <c r="Q7980" t="str">
        <f t="shared" ca="1" si="873"/>
        <v>H</v>
      </c>
    </row>
    <row r="7981" spans="9:17" x14ac:dyDescent="0.25">
      <c r="I7981">
        <v>7980</v>
      </c>
      <c r="J7981">
        <f t="shared" ca="1" si="868"/>
        <v>1.0730588977112254</v>
      </c>
      <c r="K7981">
        <f t="shared" ca="1" si="869"/>
        <v>0.76619579915841662</v>
      </c>
      <c r="L7981" t="str">
        <f t="shared" ca="1" si="870"/>
        <v>A</v>
      </c>
      <c r="N7981">
        <f t="shared" si="874"/>
        <v>7980</v>
      </c>
      <c r="O7981">
        <f t="shared" ca="1" si="871"/>
        <v>-0.30725498870753187</v>
      </c>
      <c r="P7981">
        <f t="shared" ca="1" si="872"/>
        <v>0.47095372956956838</v>
      </c>
      <c r="Q7981" t="str">
        <f t="shared" ca="1" si="873"/>
        <v>H</v>
      </c>
    </row>
    <row r="7982" spans="9:17" x14ac:dyDescent="0.25">
      <c r="I7982">
        <v>7981</v>
      </c>
      <c r="J7982">
        <f t="shared" ca="1" si="868"/>
        <v>-0.51943385130997766</v>
      </c>
      <c r="K7982">
        <f t="shared" ca="1" si="869"/>
        <v>0.85998949477141484</v>
      </c>
      <c r="L7982" t="str">
        <f t="shared" ca="1" si="870"/>
        <v>H</v>
      </c>
      <c r="N7982">
        <f t="shared" si="874"/>
        <v>7981</v>
      </c>
      <c r="O7982">
        <f t="shared" ca="1" si="871"/>
        <v>-0.78897281106681039</v>
      </c>
      <c r="P7982">
        <f t="shared" ca="1" si="872"/>
        <v>0.31693287660284852</v>
      </c>
      <c r="Q7982" t="str">
        <f t="shared" ca="1" si="873"/>
        <v>H</v>
      </c>
    </row>
    <row r="7983" spans="9:17" x14ac:dyDescent="0.25">
      <c r="I7983">
        <v>7982</v>
      </c>
      <c r="J7983">
        <f t="shared" ca="1" si="868"/>
        <v>1.9174490940070821</v>
      </c>
      <c r="K7983">
        <f t="shared" ca="1" si="869"/>
        <v>2.6074862219868549</v>
      </c>
      <c r="L7983" t="str">
        <f t="shared" ca="1" si="870"/>
        <v>H</v>
      </c>
      <c r="N7983">
        <f t="shared" si="874"/>
        <v>7982</v>
      </c>
      <c r="O7983">
        <f t="shared" ca="1" si="871"/>
        <v>0.57586191835712885</v>
      </c>
      <c r="P7983">
        <f t="shared" ca="1" si="872"/>
        <v>1.5523135710636378</v>
      </c>
      <c r="Q7983" t="str">
        <f t="shared" ca="1" si="873"/>
        <v>H</v>
      </c>
    </row>
    <row r="7984" spans="9:17" x14ac:dyDescent="0.25">
      <c r="I7984">
        <v>7983</v>
      </c>
      <c r="J7984">
        <f t="shared" ca="1" si="868"/>
        <v>2.0672212582502159</v>
      </c>
      <c r="K7984">
        <f t="shared" ca="1" si="869"/>
        <v>1.8839575347238453</v>
      </c>
      <c r="L7984" t="str">
        <f t="shared" ca="1" si="870"/>
        <v>A</v>
      </c>
      <c r="N7984">
        <f t="shared" si="874"/>
        <v>7983</v>
      </c>
      <c r="O7984">
        <f t="shared" ca="1" si="871"/>
        <v>0.84738696909386191</v>
      </c>
      <c r="P7984">
        <f t="shared" ca="1" si="872"/>
        <v>1.0481035415374953</v>
      </c>
      <c r="Q7984" t="str">
        <f t="shared" ca="1" si="873"/>
        <v>H</v>
      </c>
    </row>
    <row r="7985" spans="9:17" x14ac:dyDescent="0.25">
      <c r="I7985">
        <v>7984</v>
      </c>
      <c r="J7985">
        <f t="shared" ca="1" si="868"/>
        <v>0.33563949487038591</v>
      </c>
      <c r="K7985">
        <f t="shared" ca="1" si="869"/>
        <v>2.0980935626957313</v>
      </c>
      <c r="L7985" t="str">
        <f t="shared" ca="1" si="870"/>
        <v>H</v>
      </c>
      <c r="N7985">
        <f t="shared" si="874"/>
        <v>7984</v>
      </c>
      <c r="O7985">
        <f t="shared" ca="1" si="871"/>
        <v>0.55236817145773043</v>
      </c>
      <c r="P7985">
        <f t="shared" ca="1" si="872"/>
        <v>0.72565783879969026</v>
      </c>
      <c r="Q7985" t="str">
        <f t="shared" ca="1" si="873"/>
        <v>H</v>
      </c>
    </row>
    <row r="7986" spans="9:17" x14ac:dyDescent="0.25">
      <c r="I7986">
        <v>7985</v>
      </c>
      <c r="J7986">
        <f t="shared" ca="1" si="868"/>
        <v>1.8031249488199776</v>
      </c>
      <c r="K7986">
        <f t="shared" ca="1" si="869"/>
        <v>3.1385423234445224</v>
      </c>
      <c r="L7986" t="str">
        <f t="shared" ca="1" si="870"/>
        <v>H</v>
      </c>
      <c r="N7986">
        <f t="shared" si="874"/>
        <v>7985</v>
      </c>
      <c r="O7986">
        <f t="shared" ca="1" si="871"/>
        <v>-5.8482303087330934E-2</v>
      </c>
      <c r="P7986">
        <f t="shared" ca="1" si="872"/>
        <v>1.0831795020904942</v>
      </c>
      <c r="Q7986" t="str">
        <f t="shared" ca="1" si="873"/>
        <v>H</v>
      </c>
    </row>
    <row r="7987" spans="9:17" x14ac:dyDescent="0.25">
      <c r="I7987">
        <v>7986</v>
      </c>
      <c r="J7987">
        <f t="shared" ca="1" si="868"/>
        <v>3.1288703786030716</v>
      </c>
      <c r="K7987">
        <f t="shared" ca="1" si="869"/>
        <v>1.9016722824516337</v>
      </c>
      <c r="L7987" t="str">
        <f t="shared" ca="1" si="870"/>
        <v>A</v>
      </c>
      <c r="N7987">
        <f t="shared" si="874"/>
        <v>7986</v>
      </c>
      <c r="O7987">
        <f t="shared" ca="1" si="871"/>
        <v>0.82191120260818273</v>
      </c>
      <c r="P7987">
        <f t="shared" ca="1" si="872"/>
        <v>1.1287544278047776</v>
      </c>
      <c r="Q7987" t="str">
        <f t="shared" ca="1" si="873"/>
        <v>H</v>
      </c>
    </row>
    <row r="7988" spans="9:17" x14ac:dyDescent="0.25">
      <c r="I7988">
        <v>7987</v>
      </c>
      <c r="J7988">
        <f t="shared" ca="1" si="868"/>
        <v>0.67013866295641544</v>
      </c>
      <c r="K7988">
        <f t="shared" ca="1" si="869"/>
        <v>3.1961324734100796</v>
      </c>
      <c r="L7988" t="str">
        <f t="shared" ca="1" si="870"/>
        <v>H</v>
      </c>
      <c r="N7988">
        <f t="shared" si="874"/>
        <v>7987</v>
      </c>
      <c r="O7988">
        <f t="shared" ca="1" si="871"/>
        <v>0.85721586953594575</v>
      </c>
      <c r="P7988">
        <f t="shared" ca="1" si="872"/>
        <v>0.20318838197457079</v>
      </c>
      <c r="Q7988" t="str">
        <f t="shared" ca="1" si="873"/>
        <v>A</v>
      </c>
    </row>
    <row r="7989" spans="9:17" x14ac:dyDescent="0.25">
      <c r="I7989">
        <v>7988</v>
      </c>
      <c r="J7989">
        <f t="shared" ca="1" si="868"/>
        <v>0.21497996203188297</v>
      </c>
      <c r="K7989">
        <f t="shared" ca="1" si="869"/>
        <v>1.7183541828379603</v>
      </c>
      <c r="L7989" t="str">
        <f t="shared" ca="1" si="870"/>
        <v>H</v>
      </c>
      <c r="N7989">
        <f t="shared" si="874"/>
        <v>7988</v>
      </c>
      <c r="O7989">
        <f t="shared" ca="1" si="871"/>
        <v>0.17631970259348506</v>
      </c>
      <c r="P7989">
        <f t="shared" ca="1" si="872"/>
        <v>0.21021994911308206</v>
      </c>
      <c r="Q7989" t="str">
        <f t="shared" ca="1" si="873"/>
        <v>H</v>
      </c>
    </row>
    <row r="7990" spans="9:17" x14ac:dyDescent="0.25">
      <c r="I7990">
        <v>7989</v>
      </c>
      <c r="J7990">
        <f t="shared" ca="1" si="868"/>
        <v>1.4080813114144073</v>
      </c>
      <c r="K7990">
        <f t="shared" ca="1" si="869"/>
        <v>0.11698685874955173</v>
      </c>
      <c r="L7990" t="str">
        <f t="shared" ca="1" si="870"/>
        <v>A</v>
      </c>
      <c r="N7990">
        <f t="shared" si="874"/>
        <v>7989</v>
      </c>
      <c r="O7990">
        <f t="shared" ca="1" si="871"/>
        <v>1.9054761229207009</v>
      </c>
      <c r="P7990">
        <f t="shared" ca="1" si="872"/>
        <v>1.015012078069371</v>
      </c>
      <c r="Q7990" t="str">
        <f t="shared" ca="1" si="873"/>
        <v>A</v>
      </c>
    </row>
    <row r="7991" spans="9:17" x14ac:dyDescent="0.25">
      <c r="I7991">
        <v>7990</v>
      </c>
      <c r="J7991">
        <f t="shared" ca="1" si="868"/>
        <v>5.7120031455212383E-2</v>
      </c>
      <c r="K7991">
        <f t="shared" ca="1" si="869"/>
        <v>0.80677616520538709</v>
      </c>
      <c r="L7991" t="str">
        <f t="shared" ca="1" si="870"/>
        <v>H</v>
      </c>
      <c r="N7991">
        <f t="shared" si="874"/>
        <v>7990</v>
      </c>
      <c r="O7991">
        <f t="shared" ca="1" si="871"/>
        <v>0.94732299152441723</v>
      </c>
      <c r="P7991">
        <f t="shared" ca="1" si="872"/>
        <v>2.0975431709534815</v>
      </c>
      <c r="Q7991" t="str">
        <f t="shared" ca="1" si="873"/>
        <v>H</v>
      </c>
    </row>
    <row r="7992" spans="9:17" x14ac:dyDescent="0.25">
      <c r="I7992">
        <v>7991</v>
      </c>
      <c r="J7992">
        <f t="shared" ca="1" si="868"/>
        <v>3.5678127404776321</v>
      </c>
      <c r="K7992">
        <f t="shared" ca="1" si="869"/>
        <v>1.294019729048085</v>
      </c>
      <c r="L7992" t="str">
        <f t="shared" ca="1" si="870"/>
        <v>A</v>
      </c>
      <c r="N7992">
        <f t="shared" si="874"/>
        <v>7991</v>
      </c>
      <c r="O7992">
        <f t="shared" ca="1" si="871"/>
        <v>1.0260170279370702</v>
      </c>
      <c r="P7992">
        <f t="shared" ca="1" si="872"/>
        <v>1.9115446858379781</v>
      </c>
      <c r="Q7992" t="str">
        <f t="shared" ca="1" si="873"/>
        <v>H</v>
      </c>
    </row>
    <row r="7993" spans="9:17" x14ac:dyDescent="0.25">
      <c r="I7993">
        <v>7992</v>
      </c>
      <c r="J7993">
        <f t="shared" ca="1" si="868"/>
        <v>1.3429770398335208</v>
      </c>
      <c r="K7993">
        <f t="shared" ca="1" si="869"/>
        <v>1.6894405843679738</v>
      </c>
      <c r="L7993" t="str">
        <f t="shared" ca="1" si="870"/>
        <v>H</v>
      </c>
      <c r="N7993">
        <f t="shared" si="874"/>
        <v>7992</v>
      </c>
      <c r="O7993">
        <f t="shared" ca="1" si="871"/>
        <v>1.6800396962993092</v>
      </c>
      <c r="P7993">
        <f t="shared" ca="1" si="872"/>
        <v>0.73334561345924576</v>
      </c>
      <c r="Q7993" t="str">
        <f t="shared" ca="1" si="873"/>
        <v>A</v>
      </c>
    </row>
    <row r="7994" spans="9:17" x14ac:dyDescent="0.25">
      <c r="I7994">
        <v>7993</v>
      </c>
      <c r="J7994">
        <f t="shared" ca="1" si="868"/>
        <v>2.4367366163038033</v>
      </c>
      <c r="K7994">
        <f t="shared" ca="1" si="869"/>
        <v>0.47861285697409572</v>
      </c>
      <c r="L7994" t="str">
        <f t="shared" ca="1" si="870"/>
        <v>A</v>
      </c>
      <c r="N7994">
        <f t="shared" si="874"/>
        <v>7993</v>
      </c>
      <c r="O7994">
        <f t="shared" ca="1" si="871"/>
        <v>-1.6128078237430306</v>
      </c>
      <c r="P7994">
        <f t="shared" ca="1" si="872"/>
        <v>0.91729197914501781</v>
      </c>
      <c r="Q7994" t="str">
        <f t="shared" ca="1" si="873"/>
        <v>H</v>
      </c>
    </row>
    <row r="7995" spans="9:17" x14ac:dyDescent="0.25">
      <c r="I7995">
        <v>7994</v>
      </c>
      <c r="J7995">
        <f t="shared" ca="1" si="868"/>
        <v>0.57281687420040828</v>
      </c>
      <c r="K7995">
        <f t="shared" ca="1" si="869"/>
        <v>1.5632689020017021</v>
      </c>
      <c r="L7995" t="str">
        <f t="shared" ca="1" si="870"/>
        <v>H</v>
      </c>
      <c r="N7995">
        <f t="shared" si="874"/>
        <v>7994</v>
      </c>
      <c r="O7995">
        <f t="shared" ca="1" si="871"/>
        <v>-5.9980151095780143E-2</v>
      </c>
      <c r="P7995">
        <f t="shared" ca="1" si="872"/>
        <v>2.2697296540497165</v>
      </c>
      <c r="Q7995" t="str">
        <f t="shared" ca="1" si="873"/>
        <v>H</v>
      </c>
    </row>
    <row r="7996" spans="9:17" x14ac:dyDescent="0.25">
      <c r="I7996">
        <v>7995</v>
      </c>
      <c r="J7996">
        <f t="shared" ca="1" si="868"/>
        <v>2.0944794645704485</v>
      </c>
      <c r="K7996">
        <f t="shared" ca="1" si="869"/>
        <v>2.4567534739143833</v>
      </c>
      <c r="L7996" t="str">
        <f t="shared" ca="1" si="870"/>
        <v>H</v>
      </c>
      <c r="N7996">
        <f t="shared" si="874"/>
        <v>7995</v>
      </c>
      <c r="O7996">
        <f t="shared" ca="1" si="871"/>
        <v>0.35688067216372699</v>
      </c>
      <c r="P7996">
        <f t="shared" ca="1" si="872"/>
        <v>2.2112882428233211</v>
      </c>
      <c r="Q7996" t="str">
        <f t="shared" ca="1" si="873"/>
        <v>H</v>
      </c>
    </row>
    <row r="7997" spans="9:17" x14ac:dyDescent="0.25">
      <c r="I7997">
        <v>7996</v>
      </c>
      <c r="J7997">
        <f t="shared" ca="1" si="868"/>
        <v>1.6036102526714457</v>
      </c>
      <c r="K7997">
        <f t="shared" ca="1" si="869"/>
        <v>2.4032917759140595</v>
      </c>
      <c r="L7997" t="str">
        <f t="shared" ca="1" si="870"/>
        <v>H</v>
      </c>
      <c r="N7997">
        <f t="shared" si="874"/>
        <v>7996</v>
      </c>
      <c r="O7997">
        <f t="shared" ca="1" si="871"/>
        <v>0.65333186886207795</v>
      </c>
      <c r="P7997">
        <f t="shared" ca="1" si="872"/>
        <v>1.2055474055073332</v>
      </c>
      <c r="Q7997" t="str">
        <f t="shared" ca="1" si="873"/>
        <v>H</v>
      </c>
    </row>
    <row r="7998" spans="9:17" x14ac:dyDescent="0.25">
      <c r="I7998">
        <v>7997</v>
      </c>
      <c r="J7998">
        <f t="shared" ca="1" si="868"/>
        <v>1.1699859762114082</v>
      </c>
      <c r="K7998">
        <f t="shared" ca="1" si="869"/>
        <v>2.2501173297059349</v>
      </c>
      <c r="L7998" t="str">
        <f t="shared" ca="1" si="870"/>
        <v>H</v>
      </c>
      <c r="N7998">
        <f t="shared" si="874"/>
        <v>7997</v>
      </c>
      <c r="O7998">
        <f t="shared" ca="1" si="871"/>
        <v>1.8038511662174648</v>
      </c>
      <c r="P7998">
        <f t="shared" ca="1" si="872"/>
        <v>2.3979088284632581</v>
      </c>
      <c r="Q7998" t="str">
        <f t="shared" ca="1" si="873"/>
        <v>H</v>
      </c>
    </row>
    <row r="7999" spans="9:17" x14ac:dyDescent="0.25">
      <c r="I7999">
        <v>7998</v>
      </c>
      <c r="J7999">
        <f t="shared" ca="1" si="868"/>
        <v>-0.26038182826351219</v>
      </c>
      <c r="K7999">
        <f t="shared" ca="1" si="869"/>
        <v>2.430001040934064</v>
      </c>
      <c r="L7999" t="str">
        <f t="shared" ca="1" si="870"/>
        <v>H</v>
      </c>
      <c r="N7999">
        <f t="shared" si="874"/>
        <v>7998</v>
      </c>
      <c r="O7999">
        <f t="shared" ca="1" si="871"/>
        <v>0.15289659935271999</v>
      </c>
      <c r="P7999">
        <f t="shared" ca="1" si="872"/>
        <v>0.81229987578166907</v>
      </c>
      <c r="Q7999" t="str">
        <f t="shared" ca="1" si="873"/>
        <v>H</v>
      </c>
    </row>
    <row r="8000" spans="9:17" x14ac:dyDescent="0.25">
      <c r="I8000">
        <v>7999</v>
      </c>
      <c r="J8000">
        <f t="shared" ca="1" si="868"/>
        <v>1.3458921233293284</v>
      </c>
      <c r="K8000">
        <f t="shared" ca="1" si="869"/>
        <v>1.0626006091738711</v>
      </c>
      <c r="L8000" t="str">
        <f t="shared" ca="1" si="870"/>
        <v>A</v>
      </c>
      <c r="N8000">
        <f t="shared" si="874"/>
        <v>7999</v>
      </c>
      <c r="O8000">
        <f t="shared" ca="1" si="871"/>
        <v>0.83819964635781585</v>
      </c>
      <c r="P8000">
        <f t="shared" ca="1" si="872"/>
        <v>1.2924494693930224</v>
      </c>
      <c r="Q8000" t="str">
        <f t="shared" ca="1" si="873"/>
        <v>H</v>
      </c>
    </row>
    <row r="8001" spans="9:17" x14ac:dyDescent="0.25">
      <c r="I8001">
        <v>8000</v>
      </c>
      <c r="J8001">
        <f t="shared" ca="1" si="868"/>
        <v>0.72737330996063343</v>
      </c>
      <c r="K8001">
        <f t="shared" ca="1" si="869"/>
        <v>2.6587934997762579</v>
      </c>
      <c r="L8001" t="str">
        <f t="shared" ca="1" si="870"/>
        <v>H</v>
      </c>
      <c r="N8001">
        <f t="shared" si="874"/>
        <v>8000</v>
      </c>
      <c r="O8001">
        <f t="shared" ca="1" si="871"/>
        <v>-0.50810249623058179</v>
      </c>
      <c r="P8001">
        <f t="shared" ca="1" si="872"/>
        <v>1.1866000985513669</v>
      </c>
      <c r="Q8001" t="str">
        <f t="shared" ca="1" si="873"/>
        <v>H</v>
      </c>
    </row>
    <row r="8002" spans="9:17" x14ac:dyDescent="0.25">
      <c r="I8002">
        <v>8001</v>
      </c>
      <c r="J8002">
        <f t="shared" ca="1" si="868"/>
        <v>0.77207155236889669</v>
      </c>
      <c r="K8002">
        <f t="shared" ca="1" si="869"/>
        <v>2.6154574934225781</v>
      </c>
      <c r="L8002" t="str">
        <f t="shared" ca="1" si="870"/>
        <v>H</v>
      </c>
      <c r="N8002">
        <f t="shared" si="874"/>
        <v>8001</v>
      </c>
      <c r="O8002">
        <f t="shared" ca="1" si="871"/>
        <v>1.1643315856605077</v>
      </c>
      <c r="P8002">
        <f t="shared" ca="1" si="872"/>
        <v>0.62929156738531</v>
      </c>
      <c r="Q8002" t="str">
        <f t="shared" ca="1" si="873"/>
        <v>A</v>
      </c>
    </row>
    <row r="8003" spans="9:17" x14ac:dyDescent="0.25">
      <c r="I8003">
        <v>8002</v>
      </c>
      <c r="J8003">
        <f t="shared" ref="J8003:J8066" ca="1" si="875">NORMINV(RAND(), $D$3,$F$3)</f>
        <v>1.2116169573305005</v>
      </c>
      <c r="K8003">
        <f t="shared" ref="K8003:K8066" ca="1" si="876">NORMINV(RAND(), $D$2,$F$2)</f>
        <v>1.1932247314270001</v>
      </c>
      <c r="L8003" t="str">
        <f t="shared" ref="L8003:L8066" ca="1" si="877">IF(J8003&gt;K8003, "A", IF(J8003=K8003, "T", "H"))</f>
        <v>A</v>
      </c>
      <c r="N8003">
        <f t="shared" si="874"/>
        <v>8002</v>
      </c>
      <c r="O8003">
        <f t="shared" ref="O8003:O8066" ca="1" si="878">NORMINV(RAND(), $D$11,$F$11)</f>
        <v>0.3629582502258154</v>
      </c>
      <c r="P8003">
        <f t="shared" ref="P8003:P8066" ca="1" si="879">NORMINV(RAND(), $D$10,$F$10)</f>
        <v>1.0618922351856084</v>
      </c>
      <c r="Q8003" t="str">
        <f t="shared" ref="Q8003:Q8066" ca="1" si="880">IF(O8003&gt;P8003, "A", IF(O8003=P8003, "T", "H"))</f>
        <v>H</v>
      </c>
    </row>
    <row r="8004" spans="9:17" x14ac:dyDescent="0.25">
      <c r="I8004">
        <v>8003</v>
      </c>
      <c r="J8004">
        <f t="shared" ca="1" si="875"/>
        <v>0.33770036494736999</v>
      </c>
      <c r="K8004">
        <f t="shared" ca="1" si="876"/>
        <v>2.2809563937346291</v>
      </c>
      <c r="L8004" t="str">
        <f t="shared" ca="1" si="877"/>
        <v>H</v>
      </c>
      <c r="N8004">
        <f t="shared" ref="N8004:N8067" si="881">N8003+1</f>
        <v>8003</v>
      </c>
      <c r="O8004">
        <f t="shared" ca="1" si="878"/>
        <v>-0.35689595961331311</v>
      </c>
      <c r="P8004">
        <f t="shared" ca="1" si="879"/>
        <v>0.65010548214615227</v>
      </c>
      <c r="Q8004" t="str">
        <f t="shared" ca="1" si="880"/>
        <v>H</v>
      </c>
    </row>
    <row r="8005" spans="9:17" x14ac:dyDescent="0.25">
      <c r="I8005">
        <v>8004</v>
      </c>
      <c r="J8005">
        <f t="shared" ca="1" si="875"/>
        <v>0.38999836242196251</v>
      </c>
      <c r="K8005">
        <f t="shared" ca="1" si="876"/>
        <v>1.8103251128083582</v>
      </c>
      <c r="L8005" t="str">
        <f t="shared" ca="1" si="877"/>
        <v>H</v>
      </c>
      <c r="N8005">
        <f t="shared" si="881"/>
        <v>8004</v>
      </c>
      <c r="O8005">
        <f t="shared" ca="1" si="878"/>
        <v>1.6168735629871533</v>
      </c>
      <c r="P8005">
        <f t="shared" ca="1" si="879"/>
        <v>1.8938132177689038</v>
      </c>
      <c r="Q8005" t="str">
        <f t="shared" ca="1" si="880"/>
        <v>H</v>
      </c>
    </row>
    <row r="8006" spans="9:17" x14ac:dyDescent="0.25">
      <c r="I8006">
        <v>8005</v>
      </c>
      <c r="J8006">
        <f t="shared" ca="1" si="875"/>
        <v>-2.3589576138840549</v>
      </c>
      <c r="K8006">
        <f t="shared" ca="1" si="876"/>
        <v>1.4190134530163614</v>
      </c>
      <c r="L8006" t="str">
        <f t="shared" ca="1" si="877"/>
        <v>H</v>
      </c>
      <c r="N8006">
        <f t="shared" si="881"/>
        <v>8005</v>
      </c>
      <c r="O8006">
        <f t="shared" ca="1" si="878"/>
        <v>1.0969839244987882</v>
      </c>
      <c r="P8006">
        <f t="shared" ca="1" si="879"/>
        <v>1.4388601945050659</v>
      </c>
      <c r="Q8006" t="str">
        <f t="shared" ca="1" si="880"/>
        <v>H</v>
      </c>
    </row>
    <row r="8007" spans="9:17" x14ac:dyDescent="0.25">
      <c r="I8007">
        <v>8006</v>
      </c>
      <c r="J8007">
        <f t="shared" ca="1" si="875"/>
        <v>0.51680080202146816</v>
      </c>
      <c r="K8007">
        <f t="shared" ca="1" si="876"/>
        <v>2.9103824325777881</v>
      </c>
      <c r="L8007" t="str">
        <f t="shared" ca="1" si="877"/>
        <v>H</v>
      </c>
      <c r="N8007">
        <f t="shared" si="881"/>
        <v>8006</v>
      </c>
      <c r="O8007">
        <f t="shared" ca="1" si="878"/>
        <v>1.3956022723063457</v>
      </c>
      <c r="P8007">
        <f t="shared" ca="1" si="879"/>
        <v>1.6736498630787655</v>
      </c>
      <c r="Q8007" t="str">
        <f t="shared" ca="1" si="880"/>
        <v>H</v>
      </c>
    </row>
    <row r="8008" spans="9:17" x14ac:dyDescent="0.25">
      <c r="I8008">
        <v>8007</v>
      </c>
      <c r="J8008">
        <f t="shared" ca="1" si="875"/>
        <v>0.70779506158477823</v>
      </c>
      <c r="K8008">
        <f t="shared" ca="1" si="876"/>
        <v>1.8360710749735505</v>
      </c>
      <c r="L8008" t="str">
        <f t="shared" ca="1" si="877"/>
        <v>H</v>
      </c>
      <c r="N8008">
        <f t="shared" si="881"/>
        <v>8007</v>
      </c>
      <c r="O8008">
        <f t="shared" ca="1" si="878"/>
        <v>0.61073892022689225</v>
      </c>
      <c r="P8008">
        <f t="shared" ca="1" si="879"/>
        <v>1.1347309399282204</v>
      </c>
      <c r="Q8008" t="str">
        <f t="shared" ca="1" si="880"/>
        <v>H</v>
      </c>
    </row>
    <row r="8009" spans="9:17" x14ac:dyDescent="0.25">
      <c r="I8009">
        <v>8008</v>
      </c>
      <c r="J8009">
        <f t="shared" ca="1" si="875"/>
        <v>2.1695896180991134</v>
      </c>
      <c r="K8009">
        <f t="shared" ca="1" si="876"/>
        <v>3.0301203168861397</v>
      </c>
      <c r="L8009" t="str">
        <f t="shared" ca="1" si="877"/>
        <v>H</v>
      </c>
      <c r="N8009">
        <f t="shared" si="881"/>
        <v>8008</v>
      </c>
      <c r="O8009">
        <f t="shared" ca="1" si="878"/>
        <v>-0.92971213533337971</v>
      </c>
      <c r="P8009">
        <f t="shared" ca="1" si="879"/>
        <v>0.10023621864843002</v>
      </c>
      <c r="Q8009" t="str">
        <f t="shared" ca="1" si="880"/>
        <v>H</v>
      </c>
    </row>
    <row r="8010" spans="9:17" x14ac:dyDescent="0.25">
      <c r="I8010">
        <v>8009</v>
      </c>
      <c r="J8010">
        <f t="shared" ca="1" si="875"/>
        <v>0.77063827105721106</v>
      </c>
      <c r="K8010">
        <f t="shared" ca="1" si="876"/>
        <v>2.6044693774608052</v>
      </c>
      <c r="L8010" t="str">
        <f t="shared" ca="1" si="877"/>
        <v>H</v>
      </c>
      <c r="N8010">
        <f t="shared" si="881"/>
        <v>8009</v>
      </c>
      <c r="O8010">
        <f t="shared" ca="1" si="878"/>
        <v>1.0855422247363062</v>
      </c>
      <c r="P8010">
        <f t="shared" ca="1" si="879"/>
        <v>1.410723825528327</v>
      </c>
      <c r="Q8010" t="str">
        <f t="shared" ca="1" si="880"/>
        <v>H</v>
      </c>
    </row>
    <row r="8011" spans="9:17" x14ac:dyDescent="0.25">
      <c r="I8011">
        <v>8010</v>
      </c>
      <c r="J8011">
        <f t="shared" ca="1" si="875"/>
        <v>1.517727097072753</v>
      </c>
      <c r="K8011">
        <f t="shared" ca="1" si="876"/>
        <v>1.3771613911118252</v>
      </c>
      <c r="L8011" t="str">
        <f t="shared" ca="1" si="877"/>
        <v>A</v>
      </c>
      <c r="N8011">
        <f t="shared" si="881"/>
        <v>8010</v>
      </c>
      <c r="O8011">
        <f t="shared" ca="1" si="878"/>
        <v>-0.6729799436617363</v>
      </c>
      <c r="P8011">
        <f t="shared" ca="1" si="879"/>
        <v>0.41103726997323287</v>
      </c>
      <c r="Q8011" t="str">
        <f t="shared" ca="1" si="880"/>
        <v>H</v>
      </c>
    </row>
    <row r="8012" spans="9:17" x14ac:dyDescent="0.25">
      <c r="I8012">
        <v>8011</v>
      </c>
      <c r="J8012">
        <f t="shared" ca="1" si="875"/>
        <v>1.0700489458646547</v>
      </c>
      <c r="K8012">
        <f t="shared" ca="1" si="876"/>
        <v>1.8077279861416031</v>
      </c>
      <c r="L8012" t="str">
        <f t="shared" ca="1" si="877"/>
        <v>H</v>
      </c>
      <c r="N8012">
        <f t="shared" si="881"/>
        <v>8011</v>
      </c>
      <c r="O8012">
        <f t="shared" ca="1" si="878"/>
        <v>-0.17569724543636844</v>
      </c>
      <c r="P8012">
        <f t="shared" ca="1" si="879"/>
        <v>0.34133494980230161</v>
      </c>
      <c r="Q8012" t="str">
        <f t="shared" ca="1" si="880"/>
        <v>H</v>
      </c>
    </row>
    <row r="8013" spans="9:17" x14ac:dyDescent="0.25">
      <c r="I8013">
        <v>8012</v>
      </c>
      <c r="J8013">
        <f t="shared" ca="1" si="875"/>
        <v>-0.4020587493263843</v>
      </c>
      <c r="K8013">
        <f t="shared" ca="1" si="876"/>
        <v>2.2904577580934986</v>
      </c>
      <c r="L8013" t="str">
        <f t="shared" ca="1" si="877"/>
        <v>H</v>
      </c>
      <c r="N8013">
        <f t="shared" si="881"/>
        <v>8012</v>
      </c>
      <c r="O8013">
        <f t="shared" ca="1" si="878"/>
        <v>0.21098235082220096</v>
      </c>
      <c r="P8013">
        <f t="shared" ca="1" si="879"/>
        <v>1.185507669808902</v>
      </c>
      <c r="Q8013" t="str">
        <f t="shared" ca="1" si="880"/>
        <v>H</v>
      </c>
    </row>
    <row r="8014" spans="9:17" x14ac:dyDescent="0.25">
      <c r="I8014">
        <v>8013</v>
      </c>
      <c r="J8014">
        <f t="shared" ca="1" si="875"/>
        <v>0.42184357730242728</v>
      </c>
      <c r="K8014">
        <f t="shared" ca="1" si="876"/>
        <v>2.5432142531983848</v>
      </c>
      <c r="L8014" t="str">
        <f t="shared" ca="1" si="877"/>
        <v>H</v>
      </c>
      <c r="N8014">
        <f t="shared" si="881"/>
        <v>8013</v>
      </c>
      <c r="O8014">
        <f t="shared" ca="1" si="878"/>
        <v>0.64306209919273216</v>
      </c>
      <c r="P8014">
        <f t="shared" ca="1" si="879"/>
        <v>1.1366038726848338</v>
      </c>
      <c r="Q8014" t="str">
        <f t="shared" ca="1" si="880"/>
        <v>H</v>
      </c>
    </row>
    <row r="8015" spans="9:17" x14ac:dyDescent="0.25">
      <c r="I8015">
        <v>8014</v>
      </c>
      <c r="J8015">
        <f t="shared" ca="1" si="875"/>
        <v>-0.20148207552379604</v>
      </c>
      <c r="K8015">
        <f t="shared" ca="1" si="876"/>
        <v>2.5909585792251604</v>
      </c>
      <c r="L8015" t="str">
        <f t="shared" ca="1" si="877"/>
        <v>H</v>
      </c>
      <c r="N8015">
        <f t="shared" si="881"/>
        <v>8014</v>
      </c>
      <c r="O8015">
        <f t="shared" ca="1" si="878"/>
        <v>0.36935381436472453</v>
      </c>
      <c r="P8015">
        <f t="shared" ca="1" si="879"/>
        <v>1.2047673994033576</v>
      </c>
      <c r="Q8015" t="str">
        <f t="shared" ca="1" si="880"/>
        <v>H</v>
      </c>
    </row>
    <row r="8016" spans="9:17" x14ac:dyDescent="0.25">
      <c r="I8016">
        <v>8015</v>
      </c>
      <c r="J8016">
        <f t="shared" ca="1" si="875"/>
        <v>1.5204583019168827E-2</v>
      </c>
      <c r="K8016">
        <f t="shared" ca="1" si="876"/>
        <v>0.48970286250773087</v>
      </c>
      <c r="L8016" t="str">
        <f t="shared" ca="1" si="877"/>
        <v>H</v>
      </c>
      <c r="N8016">
        <f t="shared" si="881"/>
        <v>8015</v>
      </c>
      <c r="O8016">
        <f t="shared" ca="1" si="878"/>
        <v>1.4959786070906529</v>
      </c>
      <c r="P8016">
        <f t="shared" ca="1" si="879"/>
        <v>1.2582420340130935</v>
      </c>
      <c r="Q8016" t="str">
        <f t="shared" ca="1" si="880"/>
        <v>A</v>
      </c>
    </row>
    <row r="8017" spans="9:17" x14ac:dyDescent="0.25">
      <c r="I8017">
        <v>8016</v>
      </c>
      <c r="J8017">
        <f t="shared" ca="1" si="875"/>
        <v>2.1155122010694654</v>
      </c>
      <c r="K8017">
        <f t="shared" ca="1" si="876"/>
        <v>1.2975550055667679</v>
      </c>
      <c r="L8017" t="str">
        <f t="shared" ca="1" si="877"/>
        <v>A</v>
      </c>
      <c r="N8017">
        <f t="shared" si="881"/>
        <v>8016</v>
      </c>
      <c r="O8017">
        <f t="shared" ca="1" si="878"/>
        <v>-0.67972116736506716</v>
      </c>
      <c r="P8017">
        <f t="shared" ca="1" si="879"/>
        <v>2.7184000521655096</v>
      </c>
      <c r="Q8017" t="str">
        <f t="shared" ca="1" si="880"/>
        <v>H</v>
      </c>
    </row>
    <row r="8018" spans="9:17" x14ac:dyDescent="0.25">
      <c r="I8018">
        <v>8017</v>
      </c>
      <c r="J8018">
        <f t="shared" ca="1" si="875"/>
        <v>0.68269340757364982</v>
      </c>
      <c r="K8018">
        <f t="shared" ca="1" si="876"/>
        <v>0.66866098813867036</v>
      </c>
      <c r="L8018" t="str">
        <f t="shared" ca="1" si="877"/>
        <v>A</v>
      </c>
      <c r="N8018">
        <f t="shared" si="881"/>
        <v>8017</v>
      </c>
      <c r="O8018">
        <f t="shared" ca="1" si="878"/>
        <v>1.7052654128990021</v>
      </c>
      <c r="P8018">
        <f t="shared" ca="1" si="879"/>
        <v>-0.40588940774347471</v>
      </c>
      <c r="Q8018" t="str">
        <f t="shared" ca="1" si="880"/>
        <v>A</v>
      </c>
    </row>
    <row r="8019" spans="9:17" x14ac:dyDescent="0.25">
      <c r="I8019">
        <v>8018</v>
      </c>
      <c r="J8019">
        <f t="shared" ca="1" si="875"/>
        <v>0.32935215712210764</v>
      </c>
      <c r="K8019">
        <f t="shared" ca="1" si="876"/>
        <v>8.5032410149679993E-2</v>
      </c>
      <c r="L8019" t="str">
        <f t="shared" ca="1" si="877"/>
        <v>A</v>
      </c>
      <c r="N8019">
        <f t="shared" si="881"/>
        <v>8018</v>
      </c>
      <c r="O8019">
        <f t="shared" ca="1" si="878"/>
        <v>1.783655074676981</v>
      </c>
      <c r="P8019">
        <f t="shared" ca="1" si="879"/>
        <v>0.99056326611529943</v>
      </c>
      <c r="Q8019" t="str">
        <f t="shared" ca="1" si="880"/>
        <v>A</v>
      </c>
    </row>
    <row r="8020" spans="9:17" x14ac:dyDescent="0.25">
      <c r="I8020">
        <v>8019</v>
      </c>
      <c r="J8020">
        <f t="shared" ca="1" si="875"/>
        <v>1.109046724479805</v>
      </c>
      <c r="K8020">
        <f t="shared" ca="1" si="876"/>
        <v>1.027678992289258</v>
      </c>
      <c r="L8020" t="str">
        <f t="shared" ca="1" si="877"/>
        <v>A</v>
      </c>
      <c r="N8020">
        <f t="shared" si="881"/>
        <v>8019</v>
      </c>
      <c r="O8020">
        <f t="shared" ca="1" si="878"/>
        <v>0.55184754187354257</v>
      </c>
      <c r="P8020">
        <f t="shared" ca="1" si="879"/>
        <v>1.1879916622970101</v>
      </c>
      <c r="Q8020" t="str">
        <f t="shared" ca="1" si="880"/>
        <v>H</v>
      </c>
    </row>
    <row r="8021" spans="9:17" x14ac:dyDescent="0.25">
      <c r="I8021">
        <v>8020</v>
      </c>
      <c r="J8021">
        <f t="shared" ca="1" si="875"/>
        <v>1.7007438241686055</v>
      </c>
      <c r="K8021">
        <f t="shared" ca="1" si="876"/>
        <v>3.0101274884871723</v>
      </c>
      <c r="L8021" t="str">
        <f t="shared" ca="1" si="877"/>
        <v>H</v>
      </c>
      <c r="N8021">
        <f t="shared" si="881"/>
        <v>8020</v>
      </c>
      <c r="O8021">
        <f t="shared" ca="1" si="878"/>
        <v>0.85098052457521611</v>
      </c>
      <c r="P8021">
        <f t="shared" ca="1" si="879"/>
        <v>1.0235631732702521</v>
      </c>
      <c r="Q8021" t="str">
        <f t="shared" ca="1" si="880"/>
        <v>H</v>
      </c>
    </row>
    <row r="8022" spans="9:17" x14ac:dyDescent="0.25">
      <c r="I8022">
        <v>8021</v>
      </c>
      <c r="J8022">
        <f t="shared" ca="1" si="875"/>
        <v>1.9350763544512215</v>
      </c>
      <c r="K8022">
        <f t="shared" ca="1" si="876"/>
        <v>1.2268803132801975</v>
      </c>
      <c r="L8022" t="str">
        <f t="shared" ca="1" si="877"/>
        <v>A</v>
      </c>
      <c r="N8022">
        <f t="shared" si="881"/>
        <v>8021</v>
      </c>
      <c r="O8022">
        <f t="shared" ca="1" si="878"/>
        <v>-0.53417014105981386</v>
      </c>
      <c r="P8022">
        <f t="shared" ca="1" si="879"/>
        <v>1.9297762792986046</v>
      </c>
      <c r="Q8022" t="str">
        <f t="shared" ca="1" si="880"/>
        <v>H</v>
      </c>
    </row>
    <row r="8023" spans="9:17" x14ac:dyDescent="0.25">
      <c r="I8023">
        <v>8022</v>
      </c>
      <c r="J8023">
        <f t="shared" ca="1" si="875"/>
        <v>-0.6270705571148707</v>
      </c>
      <c r="K8023">
        <f t="shared" ca="1" si="876"/>
        <v>3.1144501635746957</v>
      </c>
      <c r="L8023" t="str">
        <f t="shared" ca="1" si="877"/>
        <v>H</v>
      </c>
      <c r="N8023">
        <f t="shared" si="881"/>
        <v>8022</v>
      </c>
      <c r="O8023">
        <f t="shared" ca="1" si="878"/>
        <v>0.76503828474462865</v>
      </c>
      <c r="P8023">
        <f t="shared" ca="1" si="879"/>
        <v>0.80878546493813364</v>
      </c>
      <c r="Q8023" t="str">
        <f t="shared" ca="1" si="880"/>
        <v>H</v>
      </c>
    </row>
    <row r="8024" spans="9:17" x14ac:dyDescent="0.25">
      <c r="I8024">
        <v>8023</v>
      </c>
      <c r="J8024">
        <f t="shared" ca="1" si="875"/>
        <v>1.004268920823681</v>
      </c>
      <c r="K8024">
        <f t="shared" ca="1" si="876"/>
        <v>0.98178294004939559</v>
      </c>
      <c r="L8024" t="str">
        <f t="shared" ca="1" si="877"/>
        <v>A</v>
      </c>
      <c r="N8024">
        <f t="shared" si="881"/>
        <v>8023</v>
      </c>
      <c r="O8024">
        <f t="shared" ca="1" si="878"/>
        <v>-0.4456022704245981</v>
      </c>
      <c r="P8024">
        <f t="shared" ca="1" si="879"/>
        <v>0.48329547496746228</v>
      </c>
      <c r="Q8024" t="str">
        <f t="shared" ca="1" si="880"/>
        <v>H</v>
      </c>
    </row>
    <row r="8025" spans="9:17" x14ac:dyDescent="0.25">
      <c r="I8025">
        <v>8024</v>
      </c>
      <c r="J8025">
        <f t="shared" ca="1" si="875"/>
        <v>1.5269687794742461</v>
      </c>
      <c r="K8025">
        <f t="shared" ca="1" si="876"/>
        <v>1.4348254570850998</v>
      </c>
      <c r="L8025" t="str">
        <f t="shared" ca="1" si="877"/>
        <v>A</v>
      </c>
      <c r="N8025">
        <f t="shared" si="881"/>
        <v>8024</v>
      </c>
      <c r="O8025">
        <f t="shared" ca="1" si="878"/>
        <v>-0.88694287364361091</v>
      </c>
      <c r="P8025">
        <f t="shared" ca="1" si="879"/>
        <v>1.0924152673231864</v>
      </c>
      <c r="Q8025" t="str">
        <f t="shared" ca="1" si="880"/>
        <v>H</v>
      </c>
    </row>
    <row r="8026" spans="9:17" x14ac:dyDescent="0.25">
      <c r="I8026">
        <v>8025</v>
      </c>
      <c r="J8026">
        <f t="shared" ca="1" si="875"/>
        <v>0.89377722435586848</v>
      </c>
      <c r="K8026">
        <f t="shared" ca="1" si="876"/>
        <v>2.1220061903854592</v>
      </c>
      <c r="L8026" t="str">
        <f t="shared" ca="1" si="877"/>
        <v>H</v>
      </c>
      <c r="N8026">
        <f t="shared" si="881"/>
        <v>8025</v>
      </c>
      <c r="O8026">
        <f t="shared" ca="1" si="878"/>
        <v>-0.62631849481423796</v>
      </c>
      <c r="P8026">
        <f t="shared" ca="1" si="879"/>
        <v>1.4083762588462472</v>
      </c>
      <c r="Q8026" t="str">
        <f t="shared" ca="1" si="880"/>
        <v>H</v>
      </c>
    </row>
    <row r="8027" spans="9:17" x14ac:dyDescent="0.25">
      <c r="I8027">
        <v>8026</v>
      </c>
      <c r="J8027">
        <f t="shared" ca="1" si="875"/>
        <v>0.44559319429040156</v>
      </c>
      <c r="K8027">
        <f t="shared" ca="1" si="876"/>
        <v>2.3871602988928036</v>
      </c>
      <c r="L8027" t="str">
        <f t="shared" ca="1" si="877"/>
        <v>H</v>
      </c>
      <c r="N8027">
        <f t="shared" si="881"/>
        <v>8026</v>
      </c>
      <c r="O8027">
        <f t="shared" ca="1" si="878"/>
        <v>-0.59023089591031908</v>
      </c>
      <c r="P8027">
        <f t="shared" ca="1" si="879"/>
        <v>1.4636409431268755</v>
      </c>
      <c r="Q8027" t="str">
        <f t="shared" ca="1" si="880"/>
        <v>H</v>
      </c>
    </row>
    <row r="8028" spans="9:17" x14ac:dyDescent="0.25">
      <c r="I8028">
        <v>8027</v>
      </c>
      <c r="J8028">
        <f t="shared" ca="1" si="875"/>
        <v>-0.41043503092565614</v>
      </c>
      <c r="K8028">
        <f t="shared" ca="1" si="876"/>
        <v>0.34614774552635841</v>
      </c>
      <c r="L8028" t="str">
        <f t="shared" ca="1" si="877"/>
        <v>H</v>
      </c>
      <c r="N8028">
        <f t="shared" si="881"/>
        <v>8027</v>
      </c>
      <c r="O8028">
        <f t="shared" ca="1" si="878"/>
        <v>-0.96444920157568492</v>
      </c>
      <c r="P8028">
        <f t="shared" ca="1" si="879"/>
        <v>1.2247324940816533</v>
      </c>
      <c r="Q8028" t="str">
        <f t="shared" ca="1" si="880"/>
        <v>H</v>
      </c>
    </row>
    <row r="8029" spans="9:17" x14ac:dyDescent="0.25">
      <c r="I8029">
        <v>8028</v>
      </c>
      <c r="J8029">
        <f t="shared" ca="1" si="875"/>
        <v>1.0530089513175822</v>
      </c>
      <c r="K8029">
        <f t="shared" ca="1" si="876"/>
        <v>1.9823211885221375</v>
      </c>
      <c r="L8029" t="str">
        <f t="shared" ca="1" si="877"/>
        <v>H</v>
      </c>
      <c r="N8029">
        <f t="shared" si="881"/>
        <v>8028</v>
      </c>
      <c r="O8029">
        <f t="shared" ca="1" si="878"/>
        <v>1.0358802034903587</v>
      </c>
      <c r="P8029">
        <f t="shared" ca="1" si="879"/>
        <v>1.5574955138492046</v>
      </c>
      <c r="Q8029" t="str">
        <f t="shared" ca="1" si="880"/>
        <v>H</v>
      </c>
    </row>
    <row r="8030" spans="9:17" x14ac:dyDescent="0.25">
      <c r="I8030">
        <v>8029</v>
      </c>
      <c r="J8030">
        <f t="shared" ca="1" si="875"/>
        <v>1.1385626261269419</v>
      </c>
      <c r="K8030">
        <f t="shared" ca="1" si="876"/>
        <v>0.90541908046343267</v>
      </c>
      <c r="L8030" t="str">
        <f t="shared" ca="1" si="877"/>
        <v>A</v>
      </c>
      <c r="N8030">
        <f t="shared" si="881"/>
        <v>8029</v>
      </c>
      <c r="O8030">
        <f t="shared" ca="1" si="878"/>
        <v>0.21029759570389206</v>
      </c>
      <c r="P8030">
        <f t="shared" ca="1" si="879"/>
        <v>0.11434304366842762</v>
      </c>
      <c r="Q8030" t="str">
        <f t="shared" ca="1" si="880"/>
        <v>A</v>
      </c>
    </row>
    <row r="8031" spans="9:17" x14ac:dyDescent="0.25">
      <c r="I8031">
        <v>8030</v>
      </c>
      <c r="J8031">
        <f t="shared" ca="1" si="875"/>
        <v>1.4701808402728249</v>
      </c>
      <c r="K8031">
        <f t="shared" ca="1" si="876"/>
        <v>1.3796437668812622</v>
      </c>
      <c r="L8031" t="str">
        <f t="shared" ca="1" si="877"/>
        <v>A</v>
      </c>
      <c r="N8031">
        <f t="shared" si="881"/>
        <v>8030</v>
      </c>
      <c r="O8031">
        <f t="shared" ca="1" si="878"/>
        <v>7.2055452809695941E-2</v>
      </c>
      <c r="P8031">
        <f t="shared" ca="1" si="879"/>
        <v>0.41052702832481491</v>
      </c>
      <c r="Q8031" t="str">
        <f t="shared" ca="1" si="880"/>
        <v>H</v>
      </c>
    </row>
    <row r="8032" spans="9:17" x14ac:dyDescent="0.25">
      <c r="I8032">
        <v>8031</v>
      </c>
      <c r="J8032">
        <f t="shared" ca="1" si="875"/>
        <v>-1.5148303521933748E-2</v>
      </c>
      <c r="K8032">
        <f t="shared" ca="1" si="876"/>
        <v>2.0928620512489795</v>
      </c>
      <c r="L8032" t="str">
        <f t="shared" ca="1" si="877"/>
        <v>H</v>
      </c>
      <c r="N8032">
        <f t="shared" si="881"/>
        <v>8031</v>
      </c>
      <c r="O8032">
        <f t="shared" ca="1" si="878"/>
        <v>0.40723991617991662</v>
      </c>
      <c r="P8032">
        <f t="shared" ca="1" si="879"/>
        <v>1.4216721459173733</v>
      </c>
      <c r="Q8032" t="str">
        <f t="shared" ca="1" si="880"/>
        <v>H</v>
      </c>
    </row>
    <row r="8033" spans="9:17" x14ac:dyDescent="0.25">
      <c r="I8033">
        <v>8032</v>
      </c>
      <c r="J8033">
        <f t="shared" ca="1" si="875"/>
        <v>2.1064547686849444</v>
      </c>
      <c r="K8033">
        <f t="shared" ca="1" si="876"/>
        <v>2.6472208574650518</v>
      </c>
      <c r="L8033" t="str">
        <f t="shared" ca="1" si="877"/>
        <v>H</v>
      </c>
      <c r="N8033">
        <f t="shared" si="881"/>
        <v>8032</v>
      </c>
      <c r="O8033">
        <f t="shared" ca="1" si="878"/>
        <v>1.1680392261527119</v>
      </c>
      <c r="P8033">
        <f t="shared" ca="1" si="879"/>
        <v>1.7046052577486481E-2</v>
      </c>
      <c r="Q8033" t="str">
        <f t="shared" ca="1" si="880"/>
        <v>A</v>
      </c>
    </row>
    <row r="8034" spans="9:17" x14ac:dyDescent="0.25">
      <c r="I8034">
        <v>8033</v>
      </c>
      <c r="J8034">
        <f t="shared" ca="1" si="875"/>
        <v>-9.6443346978833944E-2</v>
      </c>
      <c r="K8034">
        <f t="shared" ca="1" si="876"/>
        <v>0.32182177040615412</v>
      </c>
      <c r="L8034" t="str">
        <f t="shared" ca="1" si="877"/>
        <v>H</v>
      </c>
      <c r="N8034">
        <f t="shared" si="881"/>
        <v>8033</v>
      </c>
      <c r="O8034">
        <f t="shared" ca="1" si="878"/>
        <v>1.8973535919165463</v>
      </c>
      <c r="P8034">
        <f t="shared" ca="1" si="879"/>
        <v>0.22371036096525709</v>
      </c>
      <c r="Q8034" t="str">
        <f t="shared" ca="1" si="880"/>
        <v>A</v>
      </c>
    </row>
    <row r="8035" spans="9:17" x14ac:dyDescent="0.25">
      <c r="I8035">
        <v>8034</v>
      </c>
      <c r="J8035">
        <f t="shared" ca="1" si="875"/>
        <v>0.516637308293183</v>
      </c>
      <c r="K8035">
        <f t="shared" ca="1" si="876"/>
        <v>1.2613750543427416</v>
      </c>
      <c r="L8035" t="str">
        <f t="shared" ca="1" si="877"/>
        <v>H</v>
      </c>
      <c r="N8035">
        <f t="shared" si="881"/>
        <v>8034</v>
      </c>
      <c r="O8035">
        <f t="shared" ca="1" si="878"/>
        <v>0.7550502733582396</v>
      </c>
      <c r="P8035">
        <f t="shared" ca="1" si="879"/>
        <v>0.95305236700859686</v>
      </c>
      <c r="Q8035" t="str">
        <f t="shared" ca="1" si="880"/>
        <v>H</v>
      </c>
    </row>
    <row r="8036" spans="9:17" x14ac:dyDescent="0.25">
      <c r="I8036">
        <v>8035</v>
      </c>
      <c r="J8036">
        <f t="shared" ca="1" si="875"/>
        <v>0.54234628696283771</v>
      </c>
      <c r="K8036">
        <f t="shared" ca="1" si="876"/>
        <v>2.0240053807425467</v>
      </c>
      <c r="L8036" t="str">
        <f t="shared" ca="1" si="877"/>
        <v>H</v>
      </c>
      <c r="N8036">
        <f t="shared" si="881"/>
        <v>8035</v>
      </c>
      <c r="O8036">
        <f t="shared" ca="1" si="878"/>
        <v>1.2645937857821701</v>
      </c>
      <c r="P8036">
        <f t="shared" ca="1" si="879"/>
        <v>2.0605380827767377</v>
      </c>
      <c r="Q8036" t="str">
        <f t="shared" ca="1" si="880"/>
        <v>H</v>
      </c>
    </row>
    <row r="8037" spans="9:17" x14ac:dyDescent="0.25">
      <c r="I8037">
        <v>8036</v>
      </c>
      <c r="J8037">
        <f t="shared" ca="1" si="875"/>
        <v>2.16484368483377</v>
      </c>
      <c r="K8037">
        <f t="shared" ca="1" si="876"/>
        <v>2.1483120732608265</v>
      </c>
      <c r="L8037" t="str">
        <f t="shared" ca="1" si="877"/>
        <v>A</v>
      </c>
      <c r="N8037">
        <f t="shared" si="881"/>
        <v>8036</v>
      </c>
      <c r="O8037">
        <f t="shared" ca="1" si="878"/>
        <v>8.5464258435436591E-2</v>
      </c>
      <c r="P8037">
        <f t="shared" ca="1" si="879"/>
        <v>2.3258874485287082</v>
      </c>
      <c r="Q8037" t="str">
        <f t="shared" ca="1" si="880"/>
        <v>H</v>
      </c>
    </row>
    <row r="8038" spans="9:17" x14ac:dyDescent="0.25">
      <c r="I8038">
        <v>8037</v>
      </c>
      <c r="J8038">
        <f t="shared" ca="1" si="875"/>
        <v>1.5737499289506451</v>
      </c>
      <c r="K8038">
        <f t="shared" ca="1" si="876"/>
        <v>1.5800742205045124</v>
      </c>
      <c r="L8038" t="str">
        <f t="shared" ca="1" si="877"/>
        <v>H</v>
      </c>
      <c r="N8038">
        <f t="shared" si="881"/>
        <v>8037</v>
      </c>
      <c r="O8038">
        <f t="shared" ca="1" si="878"/>
        <v>0.9968756071848357</v>
      </c>
      <c r="P8038">
        <f t="shared" ca="1" si="879"/>
        <v>0.59414902766374089</v>
      </c>
      <c r="Q8038" t="str">
        <f t="shared" ca="1" si="880"/>
        <v>A</v>
      </c>
    </row>
    <row r="8039" spans="9:17" x14ac:dyDescent="0.25">
      <c r="I8039">
        <v>8038</v>
      </c>
      <c r="J8039">
        <f t="shared" ca="1" si="875"/>
        <v>0.33749516207461216</v>
      </c>
      <c r="K8039">
        <f t="shared" ca="1" si="876"/>
        <v>1.7037189075510955</v>
      </c>
      <c r="L8039" t="str">
        <f t="shared" ca="1" si="877"/>
        <v>H</v>
      </c>
      <c r="N8039">
        <f t="shared" si="881"/>
        <v>8038</v>
      </c>
      <c r="O8039">
        <f t="shared" ca="1" si="878"/>
        <v>-0.47209091641409451</v>
      </c>
      <c r="P8039">
        <f t="shared" ca="1" si="879"/>
        <v>1.1612117656400334</v>
      </c>
      <c r="Q8039" t="str">
        <f t="shared" ca="1" si="880"/>
        <v>H</v>
      </c>
    </row>
    <row r="8040" spans="9:17" x14ac:dyDescent="0.25">
      <c r="I8040">
        <v>8039</v>
      </c>
      <c r="J8040">
        <f t="shared" ca="1" si="875"/>
        <v>1.6939340430654561</v>
      </c>
      <c r="K8040">
        <f t="shared" ca="1" si="876"/>
        <v>2.0642589314572275</v>
      </c>
      <c r="L8040" t="str">
        <f t="shared" ca="1" si="877"/>
        <v>H</v>
      </c>
      <c r="N8040">
        <f t="shared" si="881"/>
        <v>8039</v>
      </c>
      <c r="O8040">
        <f t="shared" ca="1" si="878"/>
        <v>2.0733843343298113</v>
      </c>
      <c r="P8040">
        <f t="shared" ca="1" si="879"/>
        <v>1.8853773360774864</v>
      </c>
      <c r="Q8040" t="str">
        <f t="shared" ca="1" si="880"/>
        <v>A</v>
      </c>
    </row>
    <row r="8041" spans="9:17" x14ac:dyDescent="0.25">
      <c r="I8041">
        <v>8040</v>
      </c>
      <c r="J8041">
        <f t="shared" ca="1" si="875"/>
        <v>0.16924455395866989</v>
      </c>
      <c r="K8041">
        <f t="shared" ca="1" si="876"/>
        <v>1.7037724732673194</v>
      </c>
      <c r="L8041" t="str">
        <f t="shared" ca="1" si="877"/>
        <v>H</v>
      </c>
      <c r="N8041">
        <f t="shared" si="881"/>
        <v>8040</v>
      </c>
      <c r="O8041">
        <f t="shared" ca="1" si="878"/>
        <v>0.36344894471391986</v>
      </c>
      <c r="P8041">
        <f t="shared" ca="1" si="879"/>
        <v>0.27298695899833558</v>
      </c>
      <c r="Q8041" t="str">
        <f t="shared" ca="1" si="880"/>
        <v>A</v>
      </c>
    </row>
    <row r="8042" spans="9:17" x14ac:dyDescent="0.25">
      <c r="I8042">
        <v>8041</v>
      </c>
      <c r="J8042">
        <f t="shared" ca="1" si="875"/>
        <v>0.98774580242482191</v>
      </c>
      <c r="K8042">
        <f t="shared" ca="1" si="876"/>
        <v>-0.75851887545737884</v>
      </c>
      <c r="L8042" t="str">
        <f t="shared" ca="1" si="877"/>
        <v>A</v>
      </c>
      <c r="N8042">
        <f t="shared" si="881"/>
        <v>8041</v>
      </c>
      <c r="O8042">
        <f t="shared" ca="1" si="878"/>
        <v>0.58782731049475356</v>
      </c>
      <c r="P8042">
        <f t="shared" ca="1" si="879"/>
        <v>1.9799094247786142E-2</v>
      </c>
      <c r="Q8042" t="str">
        <f t="shared" ca="1" si="880"/>
        <v>A</v>
      </c>
    </row>
    <row r="8043" spans="9:17" x14ac:dyDescent="0.25">
      <c r="I8043">
        <v>8042</v>
      </c>
      <c r="J8043">
        <f t="shared" ca="1" si="875"/>
        <v>0.69030900760661151</v>
      </c>
      <c r="K8043">
        <f t="shared" ca="1" si="876"/>
        <v>1.710348464376616</v>
      </c>
      <c r="L8043" t="str">
        <f t="shared" ca="1" si="877"/>
        <v>H</v>
      </c>
      <c r="N8043">
        <f t="shared" si="881"/>
        <v>8042</v>
      </c>
      <c r="O8043">
        <f t="shared" ca="1" si="878"/>
        <v>-0.24682923036414162</v>
      </c>
      <c r="P8043">
        <f t="shared" ca="1" si="879"/>
        <v>0.67741294059792578</v>
      </c>
      <c r="Q8043" t="str">
        <f t="shared" ca="1" si="880"/>
        <v>H</v>
      </c>
    </row>
    <row r="8044" spans="9:17" x14ac:dyDescent="0.25">
      <c r="I8044">
        <v>8043</v>
      </c>
      <c r="J8044">
        <f t="shared" ca="1" si="875"/>
        <v>0.88244740427377166</v>
      </c>
      <c r="K8044">
        <f t="shared" ca="1" si="876"/>
        <v>1.4442548210959125</v>
      </c>
      <c r="L8044" t="str">
        <f t="shared" ca="1" si="877"/>
        <v>H</v>
      </c>
      <c r="N8044">
        <f t="shared" si="881"/>
        <v>8043</v>
      </c>
      <c r="O8044">
        <f t="shared" ca="1" si="878"/>
        <v>-0.20830128797246439</v>
      </c>
      <c r="P8044">
        <f t="shared" ca="1" si="879"/>
        <v>0.58040366169330615</v>
      </c>
      <c r="Q8044" t="str">
        <f t="shared" ca="1" si="880"/>
        <v>H</v>
      </c>
    </row>
    <row r="8045" spans="9:17" x14ac:dyDescent="0.25">
      <c r="I8045">
        <v>8044</v>
      </c>
      <c r="J8045">
        <f t="shared" ca="1" si="875"/>
        <v>1.6354013655204174</v>
      </c>
      <c r="K8045">
        <f t="shared" ca="1" si="876"/>
        <v>0.89496656338234337</v>
      </c>
      <c r="L8045" t="str">
        <f t="shared" ca="1" si="877"/>
        <v>A</v>
      </c>
      <c r="N8045">
        <f t="shared" si="881"/>
        <v>8044</v>
      </c>
      <c r="O8045">
        <f t="shared" ca="1" si="878"/>
        <v>1.3627728425681682</v>
      </c>
      <c r="P8045">
        <f t="shared" ca="1" si="879"/>
        <v>1.2606415787009777</v>
      </c>
      <c r="Q8045" t="str">
        <f t="shared" ca="1" si="880"/>
        <v>A</v>
      </c>
    </row>
    <row r="8046" spans="9:17" x14ac:dyDescent="0.25">
      <c r="I8046">
        <v>8045</v>
      </c>
      <c r="J8046">
        <f t="shared" ca="1" si="875"/>
        <v>1.8859016331974716</v>
      </c>
      <c r="K8046">
        <f t="shared" ca="1" si="876"/>
        <v>1.260619389364571</v>
      </c>
      <c r="L8046" t="str">
        <f t="shared" ca="1" si="877"/>
        <v>A</v>
      </c>
      <c r="N8046">
        <f t="shared" si="881"/>
        <v>8045</v>
      </c>
      <c r="O8046">
        <f t="shared" ca="1" si="878"/>
        <v>1.3376373108158837</v>
      </c>
      <c r="P8046">
        <f t="shared" ca="1" si="879"/>
        <v>0.75517163002931709</v>
      </c>
      <c r="Q8046" t="str">
        <f t="shared" ca="1" si="880"/>
        <v>A</v>
      </c>
    </row>
    <row r="8047" spans="9:17" x14ac:dyDescent="0.25">
      <c r="I8047">
        <v>8046</v>
      </c>
      <c r="J8047">
        <f t="shared" ca="1" si="875"/>
        <v>1.0777853913260749</v>
      </c>
      <c r="K8047">
        <f t="shared" ca="1" si="876"/>
        <v>1.2648610175765569</v>
      </c>
      <c r="L8047" t="str">
        <f t="shared" ca="1" si="877"/>
        <v>H</v>
      </c>
      <c r="N8047">
        <f t="shared" si="881"/>
        <v>8046</v>
      </c>
      <c r="O8047">
        <f t="shared" ca="1" si="878"/>
        <v>0.62222471810649715</v>
      </c>
      <c r="P8047">
        <f t="shared" ca="1" si="879"/>
        <v>2.1312358073784665</v>
      </c>
      <c r="Q8047" t="str">
        <f t="shared" ca="1" si="880"/>
        <v>H</v>
      </c>
    </row>
    <row r="8048" spans="9:17" x14ac:dyDescent="0.25">
      <c r="I8048">
        <v>8047</v>
      </c>
      <c r="J8048">
        <f t="shared" ca="1" si="875"/>
        <v>1.334760734824129</v>
      </c>
      <c r="K8048">
        <f t="shared" ca="1" si="876"/>
        <v>0.71344248768683882</v>
      </c>
      <c r="L8048" t="str">
        <f t="shared" ca="1" si="877"/>
        <v>A</v>
      </c>
      <c r="N8048">
        <f t="shared" si="881"/>
        <v>8047</v>
      </c>
      <c r="O8048">
        <f t="shared" ca="1" si="878"/>
        <v>0.7733460120087845</v>
      </c>
      <c r="P8048">
        <f t="shared" ca="1" si="879"/>
        <v>2.2714242930274091</v>
      </c>
      <c r="Q8048" t="str">
        <f t="shared" ca="1" si="880"/>
        <v>H</v>
      </c>
    </row>
    <row r="8049" spans="9:17" x14ac:dyDescent="0.25">
      <c r="I8049">
        <v>8048</v>
      </c>
      <c r="J8049">
        <f t="shared" ca="1" si="875"/>
        <v>2.7799037961550614</v>
      </c>
      <c r="K8049">
        <f t="shared" ca="1" si="876"/>
        <v>1.5150819358039194</v>
      </c>
      <c r="L8049" t="str">
        <f t="shared" ca="1" si="877"/>
        <v>A</v>
      </c>
      <c r="N8049">
        <f t="shared" si="881"/>
        <v>8048</v>
      </c>
      <c r="O8049">
        <f t="shared" ca="1" si="878"/>
        <v>2.7753284710880335</v>
      </c>
      <c r="P8049">
        <f t="shared" ca="1" si="879"/>
        <v>1.4072471085484848</v>
      </c>
      <c r="Q8049" t="str">
        <f t="shared" ca="1" si="880"/>
        <v>A</v>
      </c>
    </row>
    <row r="8050" spans="9:17" x14ac:dyDescent="0.25">
      <c r="I8050">
        <v>8049</v>
      </c>
      <c r="J8050">
        <f t="shared" ca="1" si="875"/>
        <v>0.33643416639519363</v>
      </c>
      <c r="K8050">
        <f t="shared" ca="1" si="876"/>
        <v>2.5610559194174494</v>
      </c>
      <c r="L8050" t="str">
        <f t="shared" ca="1" si="877"/>
        <v>H</v>
      </c>
      <c r="N8050">
        <f t="shared" si="881"/>
        <v>8049</v>
      </c>
      <c r="O8050">
        <f t="shared" ca="1" si="878"/>
        <v>2.7751740093731883</v>
      </c>
      <c r="P8050">
        <f t="shared" ca="1" si="879"/>
        <v>-0.50399550529639581</v>
      </c>
      <c r="Q8050" t="str">
        <f t="shared" ca="1" si="880"/>
        <v>A</v>
      </c>
    </row>
    <row r="8051" spans="9:17" x14ac:dyDescent="0.25">
      <c r="I8051">
        <v>8050</v>
      </c>
      <c r="J8051">
        <f t="shared" ca="1" si="875"/>
        <v>0.50769596114612781</v>
      </c>
      <c r="K8051">
        <f t="shared" ca="1" si="876"/>
        <v>0.77024911289734921</v>
      </c>
      <c r="L8051" t="str">
        <f t="shared" ca="1" si="877"/>
        <v>H</v>
      </c>
      <c r="N8051">
        <f t="shared" si="881"/>
        <v>8050</v>
      </c>
      <c r="O8051">
        <f t="shared" ca="1" si="878"/>
        <v>-0.38831696522769121</v>
      </c>
      <c r="P8051">
        <f t="shared" ca="1" si="879"/>
        <v>0.62062583256805071</v>
      </c>
      <c r="Q8051" t="str">
        <f t="shared" ca="1" si="880"/>
        <v>H</v>
      </c>
    </row>
    <row r="8052" spans="9:17" x14ac:dyDescent="0.25">
      <c r="I8052">
        <v>8051</v>
      </c>
      <c r="J8052">
        <f t="shared" ca="1" si="875"/>
        <v>1.7192111884259431</v>
      </c>
      <c r="K8052">
        <f t="shared" ca="1" si="876"/>
        <v>1.9647820713314148</v>
      </c>
      <c r="L8052" t="str">
        <f t="shared" ca="1" si="877"/>
        <v>H</v>
      </c>
      <c r="N8052">
        <f t="shared" si="881"/>
        <v>8051</v>
      </c>
      <c r="O8052">
        <f t="shared" ca="1" si="878"/>
        <v>0.60276432579170736</v>
      </c>
      <c r="P8052">
        <f t="shared" ca="1" si="879"/>
        <v>0.32506770399786611</v>
      </c>
      <c r="Q8052" t="str">
        <f t="shared" ca="1" si="880"/>
        <v>A</v>
      </c>
    </row>
    <row r="8053" spans="9:17" x14ac:dyDescent="0.25">
      <c r="I8053">
        <v>8052</v>
      </c>
      <c r="J8053">
        <f t="shared" ca="1" si="875"/>
        <v>-0.62753092073784722</v>
      </c>
      <c r="K8053">
        <f t="shared" ca="1" si="876"/>
        <v>1.6141254924427084</v>
      </c>
      <c r="L8053" t="str">
        <f t="shared" ca="1" si="877"/>
        <v>H</v>
      </c>
      <c r="N8053">
        <f t="shared" si="881"/>
        <v>8052</v>
      </c>
      <c r="O8053">
        <f t="shared" ca="1" si="878"/>
        <v>1.1076361955963887</v>
      </c>
      <c r="P8053">
        <f t="shared" ca="1" si="879"/>
        <v>0.99970563963120351</v>
      </c>
      <c r="Q8053" t="str">
        <f t="shared" ca="1" si="880"/>
        <v>A</v>
      </c>
    </row>
    <row r="8054" spans="9:17" x14ac:dyDescent="0.25">
      <c r="I8054">
        <v>8053</v>
      </c>
      <c r="J8054">
        <f t="shared" ca="1" si="875"/>
        <v>1.5916514716775421</v>
      </c>
      <c r="K8054">
        <f t="shared" ca="1" si="876"/>
        <v>0.70505130305426422</v>
      </c>
      <c r="L8054" t="str">
        <f t="shared" ca="1" si="877"/>
        <v>A</v>
      </c>
      <c r="N8054">
        <f t="shared" si="881"/>
        <v>8053</v>
      </c>
      <c r="O8054">
        <f t="shared" ca="1" si="878"/>
        <v>1.7142887017214086</v>
      </c>
      <c r="P8054">
        <f t="shared" ca="1" si="879"/>
        <v>2.0919320399239334</v>
      </c>
      <c r="Q8054" t="str">
        <f t="shared" ca="1" si="880"/>
        <v>H</v>
      </c>
    </row>
    <row r="8055" spans="9:17" x14ac:dyDescent="0.25">
      <c r="I8055">
        <v>8054</v>
      </c>
      <c r="J8055">
        <f t="shared" ca="1" si="875"/>
        <v>1.0240315423047222</v>
      </c>
      <c r="K8055">
        <f t="shared" ca="1" si="876"/>
        <v>1.3311182972333857</v>
      </c>
      <c r="L8055" t="str">
        <f t="shared" ca="1" si="877"/>
        <v>H</v>
      </c>
      <c r="N8055">
        <f t="shared" si="881"/>
        <v>8054</v>
      </c>
      <c r="O8055">
        <f t="shared" ca="1" si="878"/>
        <v>0.8867136820027165</v>
      </c>
      <c r="P8055">
        <f t="shared" ca="1" si="879"/>
        <v>1.4248756263850286</v>
      </c>
      <c r="Q8055" t="str">
        <f t="shared" ca="1" si="880"/>
        <v>H</v>
      </c>
    </row>
    <row r="8056" spans="9:17" x14ac:dyDescent="0.25">
      <c r="I8056">
        <v>8055</v>
      </c>
      <c r="J8056">
        <f t="shared" ca="1" si="875"/>
        <v>0.60946344943927855</v>
      </c>
      <c r="K8056">
        <f t="shared" ca="1" si="876"/>
        <v>2.6734016492245569</v>
      </c>
      <c r="L8056" t="str">
        <f t="shared" ca="1" si="877"/>
        <v>H</v>
      </c>
      <c r="N8056">
        <f t="shared" si="881"/>
        <v>8055</v>
      </c>
      <c r="O8056">
        <f t="shared" ca="1" si="878"/>
        <v>-4.6076733063464603E-2</v>
      </c>
      <c r="P8056">
        <f t="shared" ca="1" si="879"/>
        <v>0.7330819134230574</v>
      </c>
      <c r="Q8056" t="str">
        <f t="shared" ca="1" si="880"/>
        <v>H</v>
      </c>
    </row>
    <row r="8057" spans="9:17" x14ac:dyDescent="0.25">
      <c r="I8057">
        <v>8056</v>
      </c>
      <c r="J8057">
        <f t="shared" ca="1" si="875"/>
        <v>2.8130243209400625</v>
      </c>
      <c r="K8057">
        <f t="shared" ca="1" si="876"/>
        <v>1.8752609392037332</v>
      </c>
      <c r="L8057" t="str">
        <f t="shared" ca="1" si="877"/>
        <v>A</v>
      </c>
      <c r="N8057">
        <f t="shared" si="881"/>
        <v>8056</v>
      </c>
      <c r="O8057">
        <f t="shared" ca="1" si="878"/>
        <v>-3.7614173757687386E-2</v>
      </c>
      <c r="P8057">
        <f t="shared" ca="1" si="879"/>
        <v>0.89846378218624479</v>
      </c>
      <c r="Q8057" t="str">
        <f t="shared" ca="1" si="880"/>
        <v>H</v>
      </c>
    </row>
    <row r="8058" spans="9:17" x14ac:dyDescent="0.25">
      <c r="I8058">
        <v>8057</v>
      </c>
      <c r="J8058">
        <f t="shared" ca="1" si="875"/>
        <v>-1.8929901890706979E-2</v>
      </c>
      <c r="K8058">
        <f t="shared" ca="1" si="876"/>
        <v>1.2111096408296882</v>
      </c>
      <c r="L8058" t="str">
        <f t="shared" ca="1" si="877"/>
        <v>H</v>
      </c>
      <c r="N8058">
        <f t="shared" si="881"/>
        <v>8057</v>
      </c>
      <c r="O8058">
        <f t="shared" ca="1" si="878"/>
        <v>-4.6967299084740288E-3</v>
      </c>
      <c r="P8058">
        <f t="shared" ca="1" si="879"/>
        <v>2.2090212953177706</v>
      </c>
      <c r="Q8058" t="str">
        <f t="shared" ca="1" si="880"/>
        <v>H</v>
      </c>
    </row>
    <row r="8059" spans="9:17" x14ac:dyDescent="0.25">
      <c r="I8059">
        <v>8058</v>
      </c>
      <c r="J8059">
        <f t="shared" ca="1" si="875"/>
        <v>0.13882234936360149</v>
      </c>
      <c r="K8059">
        <f t="shared" ca="1" si="876"/>
        <v>1.286159696924654</v>
      </c>
      <c r="L8059" t="str">
        <f t="shared" ca="1" si="877"/>
        <v>H</v>
      </c>
      <c r="N8059">
        <f t="shared" si="881"/>
        <v>8058</v>
      </c>
      <c r="O8059">
        <f t="shared" ca="1" si="878"/>
        <v>0.49585205455562165</v>
      </c>
      <c r="P8059">
        <f t="shared" ca="1" si="879"/>
        <v>1.3883445176864653</v>
      </c>
      <c r="Q8059" t="str">
        <f t="shared" ca="1" si="880"/>
        <v>H</v>
      </c>
    </row>
    <row r="8060" spans="9:17" x14ac:dyDescent="0.25">
      <c r="I8060">
        <v>8059</v>
      </c>
      <c r="J8060">
        <f t="shared" ca="1" si="875"/>
        <v>0.76829811351297606</v>
      </c>
      <c r="K8060">
        <f t="shared" ca="1" si="876"/>
        <v>2.5962901264228693</v>
      </c>
      <c r="L8060" t="str">
        <f t="shared" ca="1" si="877"/>
        <v>H</v>
      </c>
      <c r="N8060">
        <f t="shared" si="881"/>
        <v>8059</v>
      </c>
      <c r="O8060">
        <f t="shared" ca="1" si="878"/>
        <v>-0.88508859946330509</v>
      </c>
      <c r="P8060">
        <f t="shared" ca="1" si="879"/>
        <v>2.6326441814893737</v>
      </c>
      <c r="Q8060" t="str">
        <f t="shared" ca="1" si="880"/>
        <v>H</v>
      </c>
    </row>
    <row r="8061" spans="9:17" x14ac:dyDescent="0.25">
      <c r="I8061">
        <v>8060</v>
      </c>
      <c r="J8061">
        <f t="shared" ca="1" si="875"/>
        <v>0.40894745751887396</v>
      </c>
      <c r="K8061">
        <f t="shared" ca="1" si="876"/>
        <v>0.54696376299960914</v>
      </c>
      <c r="L8061" t="str">
        <f t="shared" ca="1" si="877"/>
        <v>H</v>
      </c>
      <c r="N8061">
        <f t="shared" si="881"/>
        <v>8060</v>
      </c>
      <c r="O8061">
        <f t="shared" ca="1" si="878"/>
        <v>0.47308362390396552</v>
      </c>
      <c r="P8061">
        <f t="shared" ca="1" si="879"/>
        <v>1.7032376283540853</v>
      </c>
      <c r="Q8061" t="str">
        <f t="shared" ca="1" si="880"/>
        <v>H</v>
      </c>
    </row>
    <row r="8062" spans="9:17" x14ac:dyDescent="0.25">
      <c r="I8062">
        <v>8061</v>
      </c>
      <c r="J8062">
        <f t="shared" ca="1" si="875"/>
        <v>-0.38006414058135585</v>
      </c>
      <c r="K8062">
        <f t="shared" ca="1" si="876"/>
        <v>2.7345962255097671</v>
      </c>
      <c r="L8062" t="str">
        <f t="shared" ca="1" si="877"/>
        <v>H</v>
      </c>
      <c r="N8062">
        <f t="shared" si="881"/>
        <v>8061</v>
      </c>
      <c r="O8062">
        <f t="shared" ca="1" si="878"/>
        <v>1.3303790845845311</v>
      </c>
      <c r="P8062">
        <f t="shared" ca="1" si="879"/>
        <v>0.14063944585992516</v>
      </c>
      <c r="Q8062" t="str">
        <f t="shared" ca="1" si="880"/>
        <v>A</v>
      </c>
    </row>
    <row r="8063" spans="9:17" x14ac:dyDescent="0.25">
      <c r="I8063">
        <v>8062</v>
      </c>
      <c r="J8063">
        <f t="shared" ca="1" si="875"/>
        <v>1.7029020484523167</v>
      </c>
      <c r="K8063">
        <f t="shared" ca="1" si="876"/>
        <v>1.2858971184587746</v>
      </c>
      <c r="L8063" t="str">
        <f t="shared" ca="1" si="877"/>
        <v>A</v>
      </c>
      <c r="N8063">
        <f t="shared" si="881"/>
        <v>8062</v>
      </c>
      <c r="O8063">
        <f t="shared" ca="1" si="878"/>
        <v>1.7681081308567117</v>
      </c>
      <c r="P8063">
        <f t="shared" ca="1" si="879"/>
        <v>1.5084003847248011</v>
      </c>
      <c r="Q8063" t="str">
        <f t="shared" ca="1" si="880"/>
        <v>A</v>
      </c>
    </row>
    <row r="8064" spans="9:17" x14ac:dyDescent="0.25">
      <c r="I8064">
        <v>8063</v>
      </c>
      <c r="J8064">
        <f t="shared" ca="1" si="875"/>
        <v>2.4820687167029556</v>
      </c>
      <c r="K8064">
        <f t="shared" ca="1" si="876"/>
        <v>2.3176748360414301</v>
      </c>
      <c r="L8064" t="str">
        <f t="shared" ca="1" si="877"/>
        <v>A</v>
      </c>
      <c r="N8064">
        <f t="shared" si="881"/>
        <v>8063</v>
      </c>
      <c r="O8064">
        <f t="shared" ca="1" si="878"/>
        <v>0.63374690264563582</v>
      </c>
      <c r="P8064">
        <f t="shared" ca="1" si="879"/>
        <v>2.8925056452584328</v>
      </c>
      <c r="Q8064" t="str">
        <f t="shared" ca="1" si="880"/>
        <v>H</v>
      </c>
    </row>
    <row r="8065" spans="9:17" x14ac:dyDescent="0.25">
      <c r="I8065">
        <v>8064</v>
      </c>
      <c r="J8065">
        <f t="shared" ca="1" si="875"/>
        <v>1.1258566497318503</v>
      </c>
      <c r="K8065">
        <f t="shared" ca="1" si="876"/>
        <v>2.7479385240246357</v>
      </c>
      <c r="L8065" t="str">
        <f t="shared" ca="1" si="877"/>
        <v>H</v>
      </c>
      <c r="N8065">
        <f t="shared" si="881"/>
        <v>8064</v>
      </c>
      <c r="O8065">
        <f t="shared" ca="1" si="878"/>
        <v>-0.15013552317754952</v>
      </c>
      <c r="P8065">
        <f t="shared" ca="1" si="879"/>
        <v>2.1799400092194841</v>
      </c>
      <c r="Q8065" t="str">
        <f t="shared" ca="1" si="880"/>
        <v>H</v>
      </c>
    </row>
    <row r="8066" spans="9:17" x14ac:dyDescent="0.25">
      <c r="I8066">
        <v>8065</v>
      </c>
      <c r="J8066">
        <f t="shared" ca="1" si="875"/>
        <v>1.5276294703764144</v>
      </c>
      <c r="K8066">
        <f t="shared" ca="1" si="876"/>
        <v>0.20557992637991473</v>
      </c>
      <c r="L8066" t="str">
        <f t="shared" ca="1" si="877"/>
        <v>A</v>
      </c>
      <c r="N8066">
        <f t="shared" si="881"/>
        <v>8065</v>
      </c>
      <c r="O8066">
        <f t="shared" ca="1" si="878"/>
        <v>-0.23839194997639657</v>
      </c>
      <c r="P8066">
        <f t="shared" ca="1" si="879"/>
        <v>2.4252382761152944</v>
      </c>
      <c r="Q8066" t="str">
        <f t="shared" ca="1" si="880"/>
        <v>H</v>
      </c>
    </row>
    <row r="8067" spans="9:17" x14ac:dyDescent="0.25">
      <c r="I8067">
        <v>8066</v>
      </c>
      <c r="J8067">
        <f t="shared" ref="J8067:J8130" ca="1" si="882">NORMINV(RAND(), $D$3,$F$3)</f>
        <v>2.2504152915461391</v>
      </c>
      <c r="K8067">
        <f t="shared" ref="K8067:K8130" ca="1" si="883">NORMINV(RAND(), $D$2,$F$2)</f>
        <v>2.0619862288884212</v>
      </c>
      <c r="L8067" t="str">
        <f t="shared" ref="L8067:L8130" ca="1" si="884">IF(J8067&gt;K8067, "A", IF(J8067=K8067, "T", "H"))</f>
        <v>A</v>
      </c>
      <c r="N8067">
        <f t="shared" si="881"/>
        <v>8066</v>
      </c>
      <c r="O8067">
        <f t="shared" ref="O8067:O8130" ca="1" si="885">NORMINV(RAND(), $D$11,$F$11)</f>
        <v>-0.36873823594511868</v>
      </c>
      <c r="P8067">
        <f t="shared" ref="P8067:P8130" ca="1" si="886">NORMINV(RAND(), $D$10,$F$10)</f>
        <v>0.49619262790569163</v>
      </c>
      <c r="Q8067" t="str">
        <f t="shared" ref="Q8067:Q8130" ca="1" si="887">IF(O8067&gt;P8067, "A", IF(O8067=P8067, "T", "H"))</f>
        <v>H</v>
      </c>
    </row>
    <row r="8068" spans="9:17" x14ac:dyDescent="0.25">
      <c r="I8068">
        <v>8067</v>
      </c>
      <c r="J8068">
        <f t="shared" ca="1" si="882"/>
        <v>-0.44111493639465738</v>
      </c>
      <c r="K8068">
        <f t="shared" ca="1" si="883"/>
        <v>1.408790869890016</v>
      </c>
      <c r="L8068" t="str">
        <f t="shared" ca="1" si="884"/>
        <v>H</v>
      </c>
      <c r="N8068">
        <f t="shared" ref="N8068:N8131" si="888">N8067+1</f>
        <v>8067</v>
      </c>
      <c r="O8068">
        <f t="shared" ca="1" si="885"/>
        <v>-1.3750727653289951</v>
      </c>
      <c r="P8068">
        <f t="shared" ca="1" si="886"/>
        <v>0.36167907922963949</v>
      </c>
      <c r="Q8068" t="str">
        <f t="shared" ca="1" si="887"/>
        <v>H</v>
      </c>
    </row>
    <row r="8069" spans="9:17" x14ac:dyDescent="0.25">
      <c r="I8069">
        <v>8068</v>
      </c>
      <c r="J8069">
        <f t="shared" ca="1" si="882"/>
        <v>1.0782334141290961</v>
      </c>
      <c r="K8069">
        <f t="shared" ca="1" si="883"/>
        <v>1.7575498810608137</v>
      </c>
      <c r="L8069" t="str">
        <f t="shared" ca="1" si="884"/>
        <v>H</v>
      </c>
      <c r="N8069">
        <f t="shared" si="888"/>
        <v>8068</v>
      </c>
      <c r="O8069">
        <f t="shared" ca="1" si="885"/>
        <v>0.6037333743707064</v>
      </c>
      <c r="P8069">
        <f t="shared" ca="1" si="886"/>
        <v>2.0067845172771102</v>
      </c>
      <c r="Q8069" t="str">
        <f t="shared" ca="1" si="887"/>
        <v>H</v>
      </c>
    </row>
    <row r="8070" spans="9:17" x14ac:dyDescent="0.25">
      <c r="I8070">
        <v>8069</v>
      </c>
      <c r="J8070">
        <f t="shared" ca="1" si="882"/>
        <v>1.0107202672706781</v>
      </c>
      <c r="K8070">
        <f t="shared" ca="1" si="883"/>
        <v>2.5492795003758983</v>
      </c>
      <c r="L8070" t="str">
        <f t="shared" ca="1" si="884"/>
        <v>H</v>
      </c>
      <c r="N8070">
        <f t="shared" si="888"/>
        <v>8069</v>
      </c>
      <c r="O8070">
        <f t="shared" ca="1" si="885"/>
        <v>0.12643997041776217</v>
      </c>
      <c r="P8070">
        <f t="shared" ca="1" si="886"/>
        <v>0.61420408065231524</v>
      </c>
      <c r="Q8070" t="str">
        <f t="shared" ca="1" si="887"/>
        <v>H</v>
      </c>
    </row>
    <row r="8071" spans="9:17" x14ac:dyDescent="0.25">
      <c r="I8071">
        <v>8070</v>
      </c>
      <c r="J8071">
        <f t="shared" ca="1" si="882"/>
        <v>0.83831480435880079</v>
      </c>
      <c r="K8071">
        <f t="shared" ca="1" si="883"/>
        <v>1.8080733839180856</v>
      </c>
      <c r="L8071" t="str">
        <f t="shared" ca="1" si="884"/>
        <v>H</v>
      </c>
      <c r="N8071">
        <f t="shared" si="888"/>
        <v>8070</v>
      </c>
      <c r="O8071">
        <f t="shared" ca="1" si="885"/>
        <v>-0.57092657446243011</v>
      </c>
      <c r="P8071">
        <f t="shared" ca="1" si="886"/>
        <v>0.38226929941705867</v>
      </c>
      <c r="Q8071" t="str">
        <f t="shared" ca="1" si="887"/>
        <v>H</v>
      </c>
    </row>
    <row r="8072" spans="9:17" x14ac:dyDescent="0.25">
      <c r="I8072">
        <v>8071</v>
      </c>
      <c r="J8072">
        <f t="shared" ca="1" si="882"/>
        <v>1.1668965640304734</v>
      </c>
      <c r="K8072">
        <f t="shared" ca="1" si="883"/>
        <v>1.3302739525275555</v>
      </c>
      <c r="L8072" t="str">
        <f t="shared" ca="1" si="884"/>
        <v>H</v>
      </c>
      <c r="N8072">
        <f t="shared" si="888"/>
        <v>8071</v>
      </c>
      <c r="O8072">
        <f t="shared" ca="1" si="885"/>
        <v>3.1004554500893837</v>
      </c>
      <c r="P8072">
        <f t="shared" ca="1" si="886"/>
        <v>1.7269416260415793</v>
      </c>
      <c r="Q8072" t="str">
        <f t="shared" ca="1" si="887"/>
        <v>A</v>
      </c>
    </row>
    <row r="8073" spans="9:17" x14ac:dyDescent="0.25">
      <c r="I8073">
        <v>8072</v>
      </c>
      <c r="J8073">
        <f t="shared" ca="1" si="882"/>
        <v>0.14485215856159905</v>
      </c>
      <c r="K8073">
        <f t="shared" ca="1" si="883"/>
        <v>-2.3085757550873165E-2</v>
      </c>
      <c r="L8073" t="str">
        <f t="shared" ca="1" si="884"/>
        <v>A</v>
      </c>
      <c r="N8073">
        <f t="shared" si="888"/>
        <v>8072</v>
      </c>
      <c r="O8073">
        <f t="shared" ca="1" si="885"/>
        <v>1.3840319626374755</v>
      </c>
      <c r="P8073">
        <f t="shared" ca="1" si="886"/>
        <v>2.2007804652742196</v>
      </c>
      <c r="Q8073" t="str">
        <f t="shared" ca="1" si="887"/>
        <v>H</v>
      </c>
    </row>
    <row r="8074" spans="9:17" x14ac:dyDescent="0.25">
      <c r="I8074">
        <v>8073</v>
      </c>
      <c r="J8074">
        <f t="shared" ca="1" si="882"/>
        <v>1.3785496380845985</v>
      </c>
      <c r="K8074">
        <f t="shared" ca="1" si="883"/>
        <v>1.1432713342777685</v>
      </c>
      <c r="L8074" t="str">
        <f t="shared" ca="1" si="884"/>
        <v>A</v>
      </c>
      <c r="N8074">
        <f t="shared" si="888"/>
        <v>8073</v>
      </c>
      <c r="O8074">
        <f t="shared" ca="1" si="885"/>
        <v>1.108614174194444</v>
      </c>
      <c r="P8074">
        <f t="shared" ca="1" si="886"/>
        <v>0.44697297855821838</v>
      </c>
      <c r="Q8074" t="str">
        <f t="shared" ca="1" si="887"/>
        <v>A</v>
      </c>
    </row>
    <row r="8075" spans="9:17" x14ac:dyDescent="0.25">
      <c r="I8075">
        <v>8074</v>
      </c>
      <c r="J8075">
        <f t="shared" ca="1" si="882"/>
        <v>1.0335828718427347</v>
      </c>
      <c r="K8075">
        <f t="shared" ca="1" si="883"/>
        <v>1.9456739460168739</v>
      </c>
      <c r="L8075" t="str">
        <f t="shared" ca="1" si="884"/>
        <v>H</v>
      </c>
      <c r="N8075">
        <f t="shared" si="888"/>
        <v>8074</v>
      </c>
      <c r="O8075">
        <f t="shared" ca="1" si="885"/>
        <v>1.2544288681185738</v>
      </c>
      <c r="P8075">
        <f t="shared" ca="1" si="886"/>
        <v>2.2644878493947314</v>
      </c>
      <c r="Q8075" t="str">
        <f t="shared" ca="1" si="887"/>
        <v>H</v>
      </c>
    </row>
    <row r="8076" spans="9:17" x14ac:dyDescent="0.25">
      <c r="I8076">
        <v>8075</v>
      </c>
      <c r="J8076">
        <f t="shared" ca="1" si="882"/>
        <v>-0.5838645815712058</v>
      </c>
      <c r="K8076">
        <f t="shared" ca="1" si="883"/>
        <v>2.3269469960657903</v>
      </c>
      <c r="L8076" t="str">
        <f t="shared" ca="1" si="884"/>
        <v>H</v>
      </c>
      <c r="N8076">
        <f t="shared" si="888"/>
        <v>8075</v>
      </c>
      <c r="O8076">
        <f t="shared" ca="1" si="885"/>
        <v>0.76798429835595872</v>
      </c>
      <c r="P8076">
        <f t="shared" ca="1" si="886"/>
        <v>1.1593590914512797</v>
      </c>
      <c r="Q8076" t="str">
        <f t="shared" ca="1" si="887"/>
        <v>H</v>
      </c>
    </row>
    <row r="8077" spans="9:17" x14ac:dyDescent="0.25">
      <c r="I8077">
        <v>8076</v>
      </c>
      <c r="J8077">
        <f t="shared" ca="1" si="882"/>
        <v>0.48118547574217657</v>
      </c>
      <c r="K8077">
        <f t="shared" ca="1" si="883"/>
        <v>1.4732807536388719</v>
      </c>
      <c r="L8077" t="str">
        <f t="shared" ca="1" si="884"/>
        <v>H</v>
      </c>
      <c r="N8077">
        <f t="shared" si="888"/>
        <v>8076</v>
      </c>
      <c r="O8077">
        <f t="shared" ca="1" si="885"/>
        <v>0.91075098327553072</v>
      </c>
      <c r="P8077">
        <f t="shared" ca="1" si="886"/>
        <v>0.45040591168906796</v>
      </c>
      <c r="Q8077" t="str">
        <f t="shared" ca="1" si="887"/>
        <v>A</v>
      </c>
    </row>
    <row r="8078" spans="9:17" x14ac:dyDescent="0.25">
      <c r="I8078">
        <v>8077</v>
      </c>
      <c r="J8078">
        <f t="shared" ca="1" si="882"/>
        <v>1.1532570972944363</v>
      </c>
      <c r="K8078">
        <f t="shared" ca="1" si="883"/>
        <v>2.1384469976998153</v>
      </c>
      <c r="L8078" t="str">
        <f t="shared" ca="1" si="884"/>
        <v>H</v>
      </c>
      <c r="N8078">
        <f t="shared" si="888"/>
        <v>8077</v>
      </c>
      <c r="O8078">
        <f t="shared" ca="1" si="885"/>
        <v>1.3094958600842763</v>
      </c>
      <c r="P8078">
        <f t="shared" ca="1" si="886"/>
        <v>0.60269398866932755</v>
      </c>
      <c r="Q8078" t="str">
        <f t="shared" ca="1" si="887"/>
        <v>A</v>
      </c>
    </row>
    <row r="8079" spans="9:17" x14ac:dyDescent="0.25">
      <c r="I8079">
        <v>8078</v>
      </c>
      <c r="J8079">
        <f t="shared" ca="1" si="882"/>
        <v>1.2509413998747076</v>
      </c>
      <c r="K8079">
        <f t="shared" ca="1" si="883"/>
        <v>1.049774080723916</v>
      </c>
      <c r="L8079" t="str">
        <f t="shared" ca="1" si="884"/>
        <v>A</v>
      </c>
      <c r="N8079">
        <f t="shared" si="888"/>
        <v>8078</v>
      </c>
      <c r="O8079">
        <f t="shared" ca="1" si="885"/>
        <v>-0.50986223491960092</v>
      </c>
      <c r="P8079">
        <f t="shared" ca="1" si="886"/>
        <v>2.1093960288538387</v>
      </c>
      <c r="Q8079" t="str">
        <f t="shared" ca="1" si="887"/>
        <v>H</v>
      </c>
    </row>
    <row r="8080" spans="9:17" x14ac:dyDescent="0.25">
      <c r="I8080">
        <v>8079</v>
      </c>
      <c r="J8080">
        <f t="shared" ca="1" si="882"/>
        <v>1.056250437012427</v>
      </c>
      <c r="K8080">
        <f t="shared" ca="1" si="883"/>
        <v>2.5477538668418189</v>
      </c>
      <c r="L8080" t="str">
        <f t="shared" ca="1" si="884"/>
        <v>H</v>
      </c>
      <c r="N8080">
        <f t="shared" si="888"/>
        <v>8079</v>
      </c>
      <c r="O8080">
        <f t="shared" ca="1" si="885"/>
        <v>0.65002869582924805</v>
      </c>
      <c r="P8080">
        <f t="shared" ca="1" si="886"/>
        <v>1.4049066113420277</v>
      </c>
      <c r="Q8080" t="str">
        <f t="shared" ca="1" si="887"/>
        <v>H</v>
      </c>
    </row>
    <row r="8081" spans="9:17" x14ac:dyDescent="0.25">
      <c r="I8081">
        <v>8080</v>
      </c>
      <c r="J8081">
        <f t="shared" ca="1" si="882"/>
        <v>0.73397907159916909</v>
      </c>
      <c r="K8081">
        <f t="shared" ca="1" si="883"/>
        <v>1.0663403268900802</v>
      </c>
      <c r="L8081" t="str">
        <f t="shared" ca="1" si="884"/>
        <v>H</v>
      </c>
      <c r="N8081">
        <f t="shared" si="888"/>
        <v>8080</v>
      </c>
      <c r="O8081">
        <f t="shared" ca="1" si="885"/>
        <v>-0.92910016735656131</v>
      </c>
      <c r="P8081">
        <f t="shared" ca="1" si="886"/>
        <v>1.4938419087889696</v>
      </c>
      <c r="Q8081" t="str">
        <f t="shared" ca="1" si="887"/>
        <v>H</v>
      </c>
    </row>
    <row r="8082" spans="9:17" x14ac:dyDescent="0.25">
      <c r="I8082">
        <v>8081</v>
      </c>
      <c r="J8082">
        <f t="shared" ca="1" si="882"/>
        <v>0.78143637685255962</v>
      </c>
      <c r="K8082">
        <f t="shared" ca="1" si="883"/>
        <v>0.28652362106590346</v>
      </c>
      <c r="L8082" t="str">
        <f t="shared" ca="1" si="884"/>
        <v>A</v>
      </c>
      <c r="N8082">
        <f t="shared" si="888"/>
        <v>8081</v>
      </c>
      <c r="O8082">
        <f t="shared" ca="1" si="885"/>
        <v>-0.90048047681331722</v>
      </c>
      <c r="P8082">
        <f t="shared" ca="1" si="886"/>
        <v>0.61383890214352888</v>
      </c>
      <c r="Q8082" t="str">
        <f t="shared" ca="1" si="887"/>
        <v>H</v>
      </c>
    </row>
    <row r="8083" spans="9:17" x14ac:dyDescent="0.25">
      <c r="I8083">
        <v>8082</v>
      </c>
      <c r="J8083">
        <f t="shared" ca="1" si="882"/>
        <v>-0.66646800681124763</v>
      </c>
      <c r="K8083">
        <f t="shared" ca="1" si="883"/>
        <v>0.39495897660851043</v>
      </c>
      <c r="L8083" t="str">
        <f t="shared" ca="1" si="884"/>
        <v>H</v>
      </c>
      <c r="N8083">
        <f t="shared" si="888"/>
        <v>8082</v>
      </c>
      <c r="O8083">
        <f t="shared" ca="1" si="885"/>
        <v>-0.68047790306001832</v>
      </c>
      <c r="P8083">
        <f t="shared" ca="1" si="886"/>
        <v>0.76400471033629291</v>
      </c>
      <c r="Q8083" t="str">
        <f t="shared" ca="1" si="887"/>
        <v>H</v>
      </c>
    </row>
    <row r="8084" spans="9:17" x14ac:dyDescent="0.25">
      <c r="I8084">
        <v>8083</v>
      </c>
      <c r="J8084">
        <f t="shared" ca="1" si="882"/>
        <v>1.7718029857275339</v>
      </c>
      <c r="K8084">
        <f t="shared" ca="1" si="883"/>
        <v>0.97472070857243853</v>
      </c>
      <c r="L8084" t="str">
        <f t="shared" ca="1" si="884"/>
        <v>A</v>
      </c>
      <c r="N8084">
        <f t="shared" si="888"/>
        <v>8083</v>
      </c>
      <c r="O8084">
        <f t="shared" ca="1" si="885"/>
        <v>0.78655778961787803</v>
      </c>
      <c r="P8084">
        <f t="shared" ca="1" si="886"/>
        <v>1.3589842539260675</v>
      </c>
      <c r="Q8084" t="str">
        <f t="shared" ca="1" si="887"/>
        <v>H</v>
      </c>
    </row>
    <row r="8085" spans="9:17" x14ac:dyDescent="0.25">
      <c r="I8085">
        <v>8084</v>
      </c>
      <c r="J8085">
        <f t="shared" ca="1" si="882"/>
        <v>0.29524376472021852</v>
      </c>
      <c r="K8085">
        <f t="shared" ca="1" si="883"/>
        <v>1.4497884373809919</v>
      </c>
      <c r="L8085" t="str">
        <f t="shared" ca="1" si="884"/>
        <v>H</v>
      </c>
      <c r="N8085">
        <f t="shared" si="888"/>
        <v>8084</v>
      </c>
      <c r="O8085">
        <f t="shared" ca="1" si="885"/>
        <v>0.26926245941324706</v>
      </c>
      <c r="P8085">
        <f t="shared" ca="1" si="886"/>
        <v>0.71054590772094151</v>
      </c>
      <c r="Q8085" t="str">
        <f t="shared" ca="1" si="887"/>
        <v>H</v>
      </c>
    </row>
    <row r="8086" spans="9:17" x14ac:dyDescent="0.25">
      <c r="I8086">
        <v>8085</v>
      </c>
      <c r="J8086">
        <f t="shared" ca="1" si="882"/>
        <v>1.1435530003627488</v>
      </c>
      <c r="K8086">
        <f t="shared" ca="1" si="883"/>
        <v>1.7774197709202064</v>
      </c>
      <c r="L8086" t="str">
        <f t="shared" ca="1" si="884"/>
        <v>H</v>
      </c>
      <c r="N8086">
        <f t="shared" si="888"/>
        <v>8085</v>
      </c>
      <c r="O8086">
        <f t="shared" ca="1" si="885"/>
        <v>-5.9220867461466264E-2</v>
      </c>
      <c r="P8086">
        <f t="shared" ca="1" si="886"/>
        <v>2.5707826227782951</v>
      </c>
      <c r="Q8086" t="str">
        <f t="shared" ca="1" si="887"/>
        <v>H</v>
      </c>
    </row>
    <row r="8087" spans="9:17" x14ac:dyDescent="0.25">
      <c r="I8087">
        <v>8086</v>
      </c>
      <c r="J8087">
        <f t="shared" ca="1" si="882"/>
        <v>0.642563215676072</v>
      </c>
      <c r="K8087">
        <f t="shared" ca="1" si="883"/>
        <v>0.99873437293395972</v>
      </c>
      <c r="L8087" t="str">
        <f t="shared" ca="1" si="884"/>
        <v>H</v>
      </c>
      <c r="N8087">
        <f t="shared" si="888"/>
        <v>8086</v>
      </c>
      <c r="O8087">
        <f t="shared" ca="1" si="885"/>
        <v>0.58298807955720711</v>
      </c>
      <c r="P8087">
        <f t="shared" ca="1" si="886"/>
        <v>1.4158177624285688</v>
      </c>
      <c r="Q8087" t="str">
        <f t="shared" ca="1" si="887"/>
        <v>H</v>
      </c>
    </row>
    <row r="8088" spans="9:17" x14ac:dyDescent="0.25">
      <c r="I8088">
        <v>8087</v>
      </c>
      <c r="J8088">
        <f t="shared" ca="1" si="882"/>
        <v>2.9247579754968611E-2</v>
      </c>
      <c r="K8088">
        <f t="shared" ca="1" si="883"/>
        <v>1.8736456317152899</v>
      </c>
      <c r="L8088" t="str">
        <f t="shared" ca="1" si="884"/>
        <v>H</v>
      </c>
      <c r="N8088">
        <f t="shared" si="888"/>
        <v>8087</v>
      </c>
      <c r="O8088">
        <f t="shared" ca="1" si="885"/>
        <v>0.18731206160065866</v>
      </c>
      <c r="P8088">
        <f t="shared" ca="1" si="886"/>
        <v>1.0505148474242807</v>
      </c>
      <c r="Q8088" t="str">
        <f t="shared" ca="1" si="887"/>
        <v>H</v>
      </c>
    </row>
    <row r="8089" spans="9:17" x14ac:dyDescent="0.25">
      <c r="I8089">
        <v>8088</v>
      </c>
      <c r="J8089">
        <f t="shared" ca="1" si="882"/>
        <v>2.0648710852836025</v>
      </c>
      <c r="K8089">
        <f t="shared" ca="1" si="883"/>
        <v>1.8688101610863215</v>
      </c>
      <c r="L8089" t="str">
        <f t="shared" ca="1" si="884"/>
        <v>A</v>
      </c>
      <c r="N8089">
        <f t="shared" si="888"/>
        <v>8088</v>
      </c>
      <c r="O8089">
        <f t="shared" ca="1" si="885"/>
        <v>1.4716560371575391</v>
      </c>
      <c r="P8089">
        <f t="shared" ca="1" si="886"/>
        <v>2.3426610279326434</v>
      </c>
      <c r="Q8089" t="str">
        <f t="shared" ca="1" si="887"/>
        <v>H</v>
      </c>
    </row>
    <row r="8090" spans="9:17" x14ac:dyDescent="0.25">
      <c r="I8090">
        <v>8089</v>
      </c>
      <c r="J8090">
        <f t="shared" ca="1" si="882"/>
        <v>1.2935066604043344</v>
      </c>
      <c r="K8090">
        <f t="shared" ca="1" si="883"/>
        <v>2.5010796852052031</v>
      </c>
      <c r="L8090" t="str">
        <f t="shared" ca="1" si="884"/>
        <v>H</v>
      </c>
      <c r="N8090">
        <f t="shared" si="888"/>
        <v>8089</v>
      </c>
      <c r="O8090">
        <f t="shared" ca="1" si="885"/>
        <v>1.0693098412734736</v>
      </c>
      <c r="P8090">
        <f t="shared" ca="1" si="886"/>
        <v>1.0528854757609472</v>
      </c>
      <c r="Q8090" t="str">
        <f t="shared" ca="1" si="887"/>
        <v>A</v>
      </c>
    </row>
    <row r="8091" spans="9:17" x14ac:dyDescent="0.25">
      <c r="I8091">
        <v>8090</v>
      </c>
      <c r="J8091">
        <f t="shared" ca="1" si="882"/>
        <v>0.21352132735214402</v>
      </c>
      <c r="K8091">
        <f t="shared" ca="1" si="883"/>
        <v>2.373832947449134</v>
      </c>
      <c r="L8091" t="str">
        <f t="shared" ca="1" si="884"/>
        <v>H</v>
      </c>
      <c r="N8091">
        <f t="shared" si="888"/>
        <v>8090</v>
      </c>
      <c r="O8091">
        <f t="shared" ca="1" si="885"/>
        <v>1.4704425418695126</v>
      </c>
      <c r="P8091">
        <f t="shared" ca="1" si="886"/>
        <v>1.5685638051531814</v>
      </c>
      <c r="Q8091" t="str">
        <f t="shared" ca="1" si="887"/>
        <v>H</v>
      </c>
    </row>
    <row r="8092" spans="9:17" x14ac:dyDescent="0.25">
      <c r="I8092">
        <v>8091</v>
      </c>
      <c r="J8092">
        <f t="shared" ca="1" si="882"/>
        <v>-0.17294542091496856</v>
      </c>
      <c r="K8092">
        <f t="shared" ca="1" si="883"/>
        <v>1.3365271132049674</v>
      </c>
      <c r="L8092" t="str">
        <f t="shared" ca="1" si="884"/>
        <v>H</v>
      </c>
      <c r="N8092">
        <f t="shared" si="888"/>
        <v>8091</v>
      </c>
      <c r="O8092">
        <f t="shared" ca="1" si="885"/>
        <v>-0.30465732667776613</v>
      </c>
      <c r="P8092">
        <f t="shared" ca="1" si="886"/>
        <v>1.9538744813779854</v>
      </c>
      <c r="Q8092" t="str">
        <f t="shared" ca="1" si="887"/>
        <v>H</v>
      </c>
    </row>
    <row r="8093" spans="9:17" x14ac:dyDescent="0.25">
      <c r="I8093">
        <v>8092</v>
      </c>
      <c r="J8093">
        <f t="shared" ca="1" si="882"/>
        <v>1.0931103433440481</v>
      </c>
      <c r="K8093">
        <f t="shared" ca="1" si="883"/>
        <v>0.33699725519914847</v>
      </c>
      <c r="L8093" t="str">
        <f t="shared" ca="1" si="884"/>
        <v>A</v>
      </c>
      <c r="N8093">
        <f t="shared" si="888"/>
        <v>8092</v>
      </c>
      <c r="O8093">
        <f t="shared" ca="1" si="885"/>
        <v>0.48274784139051713</v>
      </c>
      <c r="P8093">
        <f t="shared" ca="1" si="886"/>
        <v>0.37015307429614719</v>
      </c>
      <c r="Q8093" t="str">
        <f t="shared" ca="1" si="887"/>
        <v>A</v>
      </c>
    </row>
    <row r="8094" spans="9:17" x14ac:dyDescent="0.25">
      <c r="I8094">
        <v>8093</v>
      </c>
      <c r="J8094">
        <f t="shared" ca="1" si="882"/>
        <v>-1.88191803477602E-2</v>
      </c>
      <c r="K8094">
        <f t="shared" ca="1" si="883"/>
        <v>1.7688151346970844</v>
      </c>
      <c r="L8094" t="str">
        <f t="shared" ca="1" si="884"/>
        <v>H</v>
      </c>
      <c r="N8094">
        <f t="shared" si="888"/>
        <v>8093</v>
      </c>
      <c r="O8094">
        <f t="shared" ca="1" si="885"/>
        <v>1.3146002447564031E-2</v>
      </c>
      <c r="P8094">
        <f t="shared" ca="1" si="886"/>
        <v>0.90665366578686624</v>
      </c>
      <c r="Q8094" t="str">
        <f t="shared" ca="1" si="887"/>
        <v>H</v>
      </c>
    </row>
    <row r="8095" spans="9:17" x14ac:dyDescent="0.25">
      <c r="I8095">
        <v>8094</v>
      </c>
      <c r="J8095">
        <f t="shared" ca="1" si="882"/>
        <v>7.4558549624102022E-2</v>
      </c>
      <c r="K8095">
        <f t="shared" ca="1" si="883"/>
        <v>2.6434344789804962</v>
      </c>
      <c r="L8095" t="str">
        <f t="shared" ca="1" si="884"/>
        <v>H</v>
      </c>
      <c r="N8095">
        <f t="shared" si="888"/>
        <v>8094</v>
      </c>
      <c r="O8095">
        <f t="shared" ca="1" si="885"/>
        <v>1.4899947778028975</v>
      </c>
      <c r="P8095">
        <f t="shared" ca="1" si="886"/>
        <v>1.3237867657690532</v>
      </c>
      <c r="Q8095" t="str">
        <f t="shared" ca="1" si="887"/>
        <v>A</v>
      </c>
    </row>
    <row r="8096" spans="9:17" x14ac:dyDescent="0.25">
      <c r="I8096">
        <v>8095</v>
      </c>
      <c r="J8096">
        <f t="shared" ca="1" si="882"/>
        <v>-0.24742528140043407</v>
      </c>
      <c r="K8096">
        <f t="shared" ca="1" si="883"/>
        <v>1.1690419563697196</v>
      </c>
      <c r="L8096" t="str">
        <f t="shared" ca="1" si="884"/>
        <v>H</v>
      </c>
      <c r="N8096">
        <f t="shared" si="888"/>
        <v>8095</v>
      </c>
      <c r="O8096">
        <f t="shared" ca="1" si="885"/>
        <v>-1.6837446493360722</v>
      </c>
      <c r="P8096">
        <f t="shared" ca="1" si="886"/>
        <v>0.53442799109426375</v>
      </c>
      <c r="Q8096" t="str">
        <f t="shared" ca="1" si="887"/>
        <v>H</v>
      </c>
    </row>
    <row r="8097" spans="9:17" x14ac:dyDescent="0.25">
      <c r="I8097">
        <v>8096</v>
      </c>
      <c r="J8097">
        <f t="shared" ca="1" si="882"/>
        <v>0.51759967498992954</v>
      </c>
      <c r="K8097">
        <f t="shared" ca="1" si="883"/>
        <v>0.5676973091147548</v>
      </c>
      <c r="L8097" t="str">
        <f t="shared" ca="1" si="884"/>
        <v>H</v>
      </c>
      <c r="N8097">
        <f t="shared" si="888"/>
        <v>8096</v>
      </c>
      <c r="O8097">
        <f t="shared" ca="1" si="885"/>
        <v>0.67164641678381864</v>
      </c>
      <c r="P8097">
        <f t="shared" ca="1" si="886"/>
        <v>2.6488943002326177</v>
      </c>
      <c r="Q8097" t="str">
        <f t="shared" ca="1" si="887"/>
        <v>H</v>
      </c>
    </row>
    <row r="8098" spans="9:17" x14ac:dyDescent="0.25">
      <c r="I8098">
        <v>8097</v>
      </c>
      <c r="J8098">
        <f t="shared" ca="1" si="882"/>
        <v>1.2216620443502926</v>
      </c>
      <c r="K8098">
        <f t="shared" ca="1" si="883"/>
        <v>0.72721750675563368</v>
      </c>
      <c r="L8098" t="str">
        <f t="shared" ca="1" si="884"/>
        <v>A</v>
      </c>
      <c r="N8098">
        <f t="shared" si="888"/>
        <v>8097</v>
      </c>
      <c r="O8098">
        <f t="shared" ca="1" si="885"/>
        <v>0.22104366864147479</v>
      </c>
      <c r="P8098">
        <f t="shared" ca="1" si="886"/>
        <v>2.0153521845252769</v>
      </c>
      <c r="Q8098" t="str">
        <f t="shared" ca="1" si="887"/>
        <v>H</v>
      </c>
    </row>
    <row r="8099" spans="9:17" x14ac:dyDescent="0.25">
      <c r="I8099">
        <v>8098</v>
      </c>
      <c r="J8099">
        <f t="shared" ca="1" si="882"/>
        <v>-9.3752127604556756E-2</v>
      </c>
      <c r="K8099">
        <f t="shared" ca="1" si="883"/>
        <v>2.6348327284591946</v>
      </c>
      <c r="L8099" t="str">
        <f t="shared" ca="1" si="884"/>
        <v>H</v>
      </c>
      <c r="N8099">
        <f t="shared" si="888"/>
        <v>8098</v>
      </c>
      <c r="O8099">
        <f t="shared" ca="1" si="885"/>
        <v>-7.506206769654522E-2</v>
      </c>
      <c r="P8099">
        <f t="shared" ca="1" si="886"/>
        <v>1.9805836642698504</v>
      </c>
      <c r="Q8099" t="str">
        <f t="shared" ca="1" si="887"/>
        <v>H</v>
      </c>
    </row>
    <row r="8100" spans="9:17" x14ac:dyDescent="0.25">
      <c r="I8100">
        <v>8099</v>
      </c>
      <c r="J8100">
        <f t="shared" ca="1" si="882"/>
        <v>1.5794920408592019</v>
      </c>
      <c r="K8100">
        <f t="shared" ca="1" si="883"/>
        <v>1.256147344640165</v>
      </c>
      <c r="L8100" t="str">
        <f t="shared" ca="1" si="884"/>
        <v>A</v>
      </c>
      <c r="N8100">
        <f t="shared" si="888"/>
        <v>8099</v>
      </c>
      <c r="O8100">
        <f t="shared" ca="1" si="885"/>
        <v>0.47306475779163537</v>
      </c>
      <c r="P8100">
        <f t="shared" ca="1" si="886"/>
        <v>2.4180050418110568</v>
      </c>
      <c r="Q8100" t="str">
        <f t="shared" ca="1" si="887"/>
        <v>H</v>
      </c>
    </row>
    <row r="8101" spans="9:17" x14ac:dyDescent="0.25">
      <c r="I8101">
        <v>8100</v>
      </c>
      <c r="J8101">
        <f t="shared" ca="1" si="882"/>
        <v>0.17559562050191135</v>
      </c>
      <c r="K8101">
        <f t="shared" ca="1" si="883"/>
        <v>2.2459645161611186</v>
      </c>
      <c r="L8101" t="str">
        <f t="shared" ca="1" si="884"/>
        <v>H</v>
      </c>
      <c r="N8101">
        <f t="shared" si="888"/>
        <v>8100</v>
      </c>
      <c r="O8101">
        <f t="shared" ca="1" si="885"/>
        <v>0.37489613576133257</v>
      </c>
      <c r="P8101">
        <f t="shared" ca="1" si="886"/>
        <v>1.1115990906271036</v>
      </c>
      <c r="Q8101" t="str">
        <f t="shared" ca="1" si="887"/>
        <v>H</v>
      </c>
    </row>
    <row r="8102" spans="9:17" x14ac:dyDescent="0.25">
      <c r="I8102">
        <v>8101</v>
      </c>
      <c r="J8102">
        <f t="shared" ca="1" si="882"/>
        <v>1.6828004636491412</v>
      </c>
      <c r="K8102">
        <f t="shared" ca="1" si="883"/>
        <v>1.8739513910379404</v>
      </c>
      <c r="L8102" t="str">
        <f t="shared" ca="1" si="884"/>
        <v>H</v>
      </c>
      <c r="N8102">
        <f t="shared" si="888"/>
        <v>8101</v>
      </c>
      <c r="O8102">
        <f t="shared" ca="1" si="885"/>
        <v>1.814759651721177</v>
      </c>
      <c r="P8102">
        <f t="shared" ca="1" si="886"/>
        <v>1.2408066187735367</v>
      </c>
      <c r="Q8102" t="str">
        <f t="shared" ca="1" si="887"/>
        <v>A</v>
      </c>
    </row>
    <row r="8103" spans="9:17" x14ac:dyDescent="0.25">
      <c r="I8103">
        <v>8102</v>
      </c>
      <c r="J8103">
        <f t="shared" ca="1" si="882"/>
        <v>0.79259792995905742</v>
      </c>
      <c r="K8103">
        <f t="shared" ca="1" si="883"/>
        <v>0.62064454023331528</v>
      </c>
      <c r="L8103" t="str">
        <f t="shared" ca="1" si="884"/>
        <v>A</v>
      </c>
      <c r="N8103">
        <f t="shared" si="888"/>
        <v>8102</v>
      </c>
      <c r="O8103">
        <f t="shared" ca="1" si="885"/>
        <v>0.85127797401390781</v>
      </c>
      <c r="P8103">
        <f t="shared" ca="1" si="886"/>
        <v>1.5274784511878385</v>
      </c>
      <c r="Q8103" t="str">
        <f t="shared" ca="1" si="887"/>
        <v>H</v>
      </c>
    </row>
    <row r="8104" spans="9:17" x14ac:dyDescent="0.25">
      <c r="I8104">
        <v>8103</v>
      </c>
      <c r="J8104">
        <f t="shared" ca="1" si="882"/>
        <v>1.0964356941225017</v>
      </c>
      <c r="K8104">
        <f t="shared" ca="1" si="883"/>
        <v>1.2854527335764809</v>
      </c>
      <c r="L8104" t="str">
        <f t="shared" ca="1" si="884"/>
        <v>H</v>
      </c>
      <c r="N8104">
        <f t="shared" si="888"/>
        <v>8103</v>
      </c>
      <c r="O8104">
        <f t="shared" ca="1" si="885"/>
        <v>1.5030194501802141</v>
      </c>
      <c r="P8104">
        <f t="shared" ca="1" si="886"/>
        <v>0.44247309131560464</v>
      </c>
      <c r="Q8104" t="str">
        <f t="shared" ca="1" si="887"/>
        <v>A</v>
      </c>
    </row>
    <row r="8105" spans="9:17" x14ac:dyDescent="0.25">
      <c r="I8105">
        <v>8104</v>
      </c>
      <c r="J8105">
        <f t="shared" ca="1" si="882"/>
        <v>1.897226426826311</v>
      </c>
      <c r="K8105">
        <f t="shared" ca="1" si="883"/>
        <v>1.9044381324162933</v>
      </c>
      <c r="L8105" t="str">
        <f t="shared" ca="1" si="884"/>
        <v>H</v>
      </c>
      <c r="N8105">
        <f t="shared" si="888"/>
        <v>8104</v>
      </c>
      <c r="O8105">
        <f t="shared" ca="1" si="885"/>
        <v>3.7962031973265753E-2</v>
      </c>
      <c r="P8105">
        <f t="shared" ca="1" si="886"/>
        <v>1.0281885050346684</v>
      </c>
      <c r="Q8105" t="str">
        <f t="shared" ca="1" si="887"/>
        <v>H</v>
      </c>
    </row>
    <row r="8106" spans="9:17" x14ac:dyDescent="0.25">
      <c r="I8106">
        <v>8105</v>
      </c>
      <c r="J8106">
        <f t="shared" ca="1" si="882"/>
        <v>0.39733494810906167</v>
      </c>
      <c r="K8106">
        <f t="shared" ca="1" si="883"/>
        <v>2.9383265357566182</v>
      </c>
      <c r="L8106" t="str">
        <f t="shared" ca="1" si="884"/>
        <v>H</v>
      </c>
      <c r="N8106">
        <f t="shared" si="888"/>
        <v>8105</v>
      </c>
      <c r="O8106">
        <f t="shared" ca="1" si="885"/>
        <v>0.806739348385201</v>
      </c>
      <c r="P8106">
        <f t="shared" ca="1" si="886"/>
        <v>-1.9815221655697046E-2</v>
      </c>
      <c r="Q8106" t="str">
        <f t="shared" ca="1" si="887"/>
        <v>A</v>
      </c>
    </row>
    <row r="8107" spans="9:17" x14ac:dyDescent="0.25">
      <c r="I8107">
        <v>8106</v>
      </c>
      <c r="J8107">
        <f t="shared" ca="1" si="882"/>
        <v>1.6868270698656573</v>
      </c>
      <c r="K8107">
        <f t="shared" ca="1" si="883"/>
        <v>2.1485418949167787</v>
      </c>
      <c r="L8107" t="str">
        <f t="shared" ca="1" si="884"/>
        <v>H</v>
      </c>
      <c r="N8107">
        <f t="shared" si="888"/>
        <v>8106</v>
      </c>
      <c r="O8107">
        <f t="shared" ca="1" si="885"/>
        <v>0.47580689095991213</v>
      </c>
      <c r="P8107">
        <f t="shared" ca="1" si="886"/>
        <v>1.8487239041145194</v>
      </c>
      <c r="Q8107" t="str">
        <f t="shared" ca="1" si="887"/>
        <v>H</v>
      </c>
    </row>
    <row r="8108" spans="9:17" x14ac:dyDescent="0.25">
      <c r="I8108">
        <v>8107</v>
      </c>
      <c r="J8108">
        <f t="shared" ca="1" si="882"/>
        <v>-0.52347776043345196</v>
      </c>
      <c r="K8108">
        <f t="shared" ca="1" si="883"/>
        <v>0.52260817629775147</v>
      </c>
      <c r="L8108" t="str">
        <f t="shared" ca="1" si="884"/>
        <v>H</v>
      </c>
      <c r="N8108">
        <f t="shared" si="888"/>
        <v>8107</v>
      </c>
      <c r="O8108">
        <f t="shared" ca="1" si="885"/>
        <v>-0.13537120653988299</v>
      </c>
      <c r="P8108">
        <f t="shared" ca="1" si="886"/>
        <v>1.884405955481731</v>
      </c>
      <c r="Q8108" t="str">
        <f t="shared" ca="1" si="887"/>
        <v>H</v>
      </c>
    </row>
    <row r="8109" spans="9:17" x14ac:dyDescent="0.25">
      <c r="I8109">
        <v>8108</v>
      </c>
      <c r="J8109">
        <f t="shared" ca="1" si="882"/>
        <v>0.35839171459707342</v>
      </c>
      <c r="K8109">
        <f t="shared" ca="1" si="883"/>
        <v>1.4364457604716903</v>
      </c>
      <c r="L8109" t="str">
        <f t="shared" ca="1" si="884"/>
        <v>H</v>
      </c>
      <c r="N8109">
        <f t="shared" si="888"/>
        <v>8108</v>
      </c>
      <c r="O8109">
        <f t="shared" ca="1" si="885"/>
        <v>-0.48349653501861378</v>
      </c>
      <c r="P8109">
        <f t="shared" ca="1" si="886"/>
        <v>1.6768429961831464</v>
      </c>
      <c r="Q8109" t="str">
        <f t="shared" ca="1" si="887"/>
        <v>H</v>
      </c>
    </row>
    <row r="8110" spans="9:17" x14ac:dyDescent="0.25">
      <c r="I8110">
        <v>8109</v>
      </c>
      <c r="J8110">
        <f t="shared" ca="1" si="882"/>
        <v>0.89425535259019706</v>
      </c>
      <c r="K8110">
        <f t="shared" ca="1" si="883"/>
        <v>1.7857096271476931</v>
      </c>
      <c r="L8110" t="str">
        <f t="shared" ca="1" si="884"/>
        <v>H</v>
      </c>
      <c r="N8110">
        <f t="shared" si="888"/>
        <v>8109</v>
      </c>
      <c r="O8110">
        <f t="shared" ca="1" si="885"/>
        <v>0.65048502379025619</v>
      </c>
      <c r="P8110">
        <f t="shared" ca="1" si="886"/>
        <v>-0.2775417392884052</v>
      </c>
      <c r="Q8110" t="str">
        <f t="shared" ca="1" si="887"/>
        <v>A</v>
      </c>
    </row>
    <row r="8111" spans="9:17" x14ac:dyDescent="0.25">
      <c r="I8111">
        <v>8110</v>
      </c>
      <c r="J8111">
        <f t="shared" ca="1" si="882"/>
        <v>1.0079215879433088</v>
      </c>
      <c r="K8111">
        <f t="shared" ca="1" si="883"/>
        <v>0.99829865709487797</v>
      </c>
      <c r="L8111" t="str">
        <f t="shared" ca="1" si="884"/>
        <v>A</v>
      </c>
      <c r="N8111">
        <f t="shared" si="888"/>
        <v>8110</v>
      </c>
      <c r="O8111">
        <f t="shared" ca="1" si="885"/>
        <v>-0.52867707565639255</v>
      </c>
      <c r="P8111">
        <f t="shared" ca="1" si="886"/>
        <v>0.97051929339906917</v>
      </c>
      <c r="Q8111" t="str">
        <f t="shared" ca="1" si="887"/>
        <v>H</v>
      </c>
    </row>
    <row r="8112" spans="9:17" x14ac:dyDescent="0.25">
      <c r="I8112">
        <v>8111</v>
      </c>
      <c r="J8112">
        <f t="shared" ca="1" si="882"/>
        <v>1.1705252916874482</v>
      </c>
      <c r="K8112">
        <f t="shared" ca="1" si="883"/>
        <v>2.5364497082998696</v>
      </c>
      <c r="L8112" t="str">
        <f t="shared" ca="1" si="884"/>
        <v>H</v>
      </c>
      <c r="N8112">
        <f t="shared" si="888"/>
        <v>8111</v>
      </c>
      <c r="O8112">
        <f t="shared" ca="1" si="885"/>
        <v>2.1554912362015655</v>
      </c>
      <c r="P8112">
        <f t="shared" ca="1" si="886"/>
        <v>1.1357929048001192</v>
      </c>
      <c r="Q8112" t="str">
        <f t="shared" ca="1" si="887"/>
        <v>A</v>
      </c>
    </row>
    <row r="8113" spans="9:17" x14ac:dyDescent="0.25">
      <c r="I8113">
        <v>8112</v>
      </c>
      <c r="J8113">
        <f t="shared" ca="1" si="882"/>
        <v>0.36254192498187598</v>
      </c>
      <c r="K8113">
        <f t="shared" ca="1" si="883"/>
        <v>2.2275458546567868</v>
      </c>
      <c r="L8113" t="str">
        <f t="shared" ca="1" si="884"/>
        <v>H</v>
      </c>
      <c r="N8113">
        <f t="shared" si="888"/>
        <v>8112</v>
      </c>
      <c r="O8113">
        <f t="shared" ca="1" si="885"/>
        <v>1.3224887032172203</v>
      </c>
      <c r="P8113">
        <f t="shared" ca="1" si="886"/>
        <v>-0.35986210373672822</v>
      </c>
      <c r="Q8113" t="str">
        <f t="shared" ca="1" si="887"/>
        <v>A</v>
      </c>
    </row>
    <row r="8114" spans="9:17" x14ac:dyDescent="0.25">
      <c r="I8114">
        <v>8113</v>
      </c>
      <c r="J8114">
        <f t="shared" ca="1" si="882"/>
        <v>0.54423488358872762</v>
      </c>
      <c r="K8114">
        <f t="shared" ca="1" si="883"/>
        <v>1.0660009125751142</v>
      </c>
      <c r="L8114" t="str">
        <f t="shared" ca="1" si="884"/>
        <v>H</v>
      </c>
      <c r="N8114">
        <f t="shared" si="888"/>
        <v>8113</v>
      </c>
      <c r="O8114">
        <f t="shared" ca="1" si="885"/>
        <v>0.11702999822303756</v>
      </c>
      <c r="P8114">
        <f t="shared" ca="1" si="886"/>
        <v>1.3272890694923036</v>
      </c>
      <c r="Q8114" t="str">
        <f t="shared" ca="1" si="887"/>
        <v>H</v>
      </c>
    </row>
    <row r="8115" spans="9:17" x14ac:dyDescent="0.25">
      <c r="I8115">
        <v>8114</v>
      </c>
      <c r="J8115">
        <f t="shared" ca="1" si="882"/>
        <v>1.860438521853927</v>
      </c>
      <c r="K8115">
        <f t="shared" ca="1" si="883"/>
        <v>0.28043249750912702</v>
      </c>
      <c r="L8115" t="str">
        <f t="shared" ca="1" si="884"/>
        <v>A</v>
      </c>
      <c r="N8115">
        <f t="shared" si="888"/>
        <v>8114</v>
      </c>
      <c r="O8115">
        <f t="shared" ca="1" si="885"/>
        <v>1.1830498744143707</v>
      </c>
      <c r="P8115">
        <f t="shared" ca="1" si="886"/>
        <v>1.6753224465130789</v>
      </c>
      <c r="Q8115" t="str">
        <f t="shared" ca="1" si="887"/>
        <v>H</v>
      </c>
    </row>
    <row r="8116" spans="9:17" x14ac:dyDescent="0.25">
      <c r="I8116">
        <v>8115</v>
      </c>
      <c r="J8116">
        <f t="shared" ca="1" si="882"/>
        <v>1.2863379200536196</v>
      </c>
      <c r="K8116">
        <f t="shared" ca="1" si="883"/>
        <v>0.24720445565629512</v>
      </c>
      <c r="L8116" t="str">
        <f t="shared" ca="1" si="884"/>
        <v>A</v>
      </c>
      <c r="N8116">
        <f t="shared" si="888"/>
        <v>8115</v>
      </c>
      <c r="O8116">
        <f t="shared" ca="1" si="885"/>
        <v>0.41526824270230622</v>
      </c>
      <c r="P8116">
        <f t="shared" ca="1" si="886"/>
        <v>2.2790098417331484</v>
      </c>
      <c r="Q8116" t="str">
        <f t="shared" ca="1" si="887"/>
        <v>H</v>
      </c>
    </row>
    <row r="8117" spans="9:17" x14ac:dyDescent="0.25">
      <c r="I8117">
        <v>8116</v>
      </c>
      <c r="J8117">
        <f t="shared" ca="1" si="882"/>
        <v>1.6121750072640602</v>
      </c>
      <c r="K8117">
        <f t="shared" ca="1" si="883"/>
        <v>0.13809432234277597</v>
      </c>
      <c r="L8117" t="str">
        <f t="shared" ca="1" si="884"/>
        <v>A</v>
      </c>
      <c r="N8117">
        <f t="shared" si="888"/>
        <v>8116</v>
      </c>
      <c r="O8117">
        <f t="shared" ca="1" si="885"/>
        <v>0.42774150925471588</v>
      </c>
      <c r="P8117">
        <f t="shared" ca="1" si="886"/>
        <v>2.3839706286662263</v>
      </c>
      <c r="Q8117" t="str">
        <f t="shared" ca="1" si="887"/>
        <v>H</v>
      </c>
    </row>
    <row r="8118" spans="9:17" x14ac:dyDescent="0.25">
      <c r="I8118">
        <v>8117</v>
      </c>
      <c r="J8118">
        <f t="shared" ca="1" si="882"/>
        <v>0.82135406216885887</v>
      </c>
      <c r="K8118">
        <f t="shared" ca="1" si="883"/>
        <v>0.86329419000726804</v>
      </c>
      <c r="L8118" t="str">
        <f t="shared" ca="1" si="884"/>
        <v>H</v>
      </c>
      <c r="N8118">
        <f t="shared" si="888"/>
        <v>8117</v>
      </c>
      <c r="O8118">
        <f t="shared" ca="1" si="885"/>
        <v>0.92715969374143459</v>
      </c>
      <c r="P8118">
        <f t="shared" ca="1" si="886"/>
        <v>3.1174636832551448</v>
      </c>
      <c r="Q8118" t="str">
        <f t="shared" ca="1" si="887"/>
        <v>H</v>
      </c>
    </row>
    <row r="8119" spans="9:17" x14ac:dyDescent="0.25">
      <c r="I8119">
        <v>8118</v>
      </c>
      <c r="J8119">
        <f t="shared" ca="1" si="882"/>
        <v>-0.36621123002707368</v>
      </c>
      <c r="K8119">
        <f t="shared" ca="1" si="883"/>
        <v>3.0569662106157578</v>
      </c>
      <c r="L8119" t="str">
        <f t="shared" ca="1" si="884"/>
        <v>H</v>
      </c>
      <c r="N8119">
        <f t="shared" si="888"/>
        <v>8118</v>
      </c>
      <c r="O8119">
        <f t="shared" ca="1" si="885"/>
        <v>-0.36940225842887531</v>
      </c>
      <c r="P8119">
        <f t="shared" ca="1" si="886"/>
        <v>0.72916887161681654</v>
      </c>
      <c r="Q8119" t="str">
        <f t="shared" ca="1" si="887"/>
        <v>H</v>
      </c>
    </row>
    <row r="8120" spans="9:17" x14ac:dyDescent="0.25">
      <c r="I8120">
        <v>8119</v>
      </c>
      <c r="J8120">
        <f t="shared" ca="1" si="882"/>
        <v>2.8858891343421256</v>
      </c>
      <c r="K8120">
        <f t="shared" ca="1" si="883"/>
        <v>0.50876809126793954</v>
      </c>
      <c r="L8120" t="str">
        <f t="shared" ca="1" si="884"/>
        <v>A</v>
      </c>
      <c r="N8120">
        <f t="shared" si="888"/>
        <v>8119</v>
      </c>
      <c r="O8120">
        <f t="shared" ca="1" si="885"/>
        <v>1.4288774545433405</v>
      </c>
      <c r="P8120">
        <f t="shared" ca="1" si="886"/>
        <v>1.9253978815300548</v>
      </c>
      <c r="Q8120" t="str">
        <f t="shared" ca="1" si="887"/>
        <v>H</v>
      </c>
    </row>
    <row r="8121" spans="9:17" x14ac:dyDescent="0.25">
      <c r="I8121">
        <v>8120</v>
      </c>
      <c r="J8121">
        <f t="shared" ca="1" si="882"/>
        <v>0.75956465746686286</v>
      </c>
      <c r="K8121">
        <f t="shared" ca="1" si="883"/>
        <v>1.6470723865070873</v>
      </c>
      <c r="L8121" t="str">
        <f t="shared" ca="1" si="884"/>
        <v>H</v>
      </c>
      <c r="N8121">
        <f t="shared" si="888"/>
        <v>8120</v>
      </c>
      <c r="O8121">
        <f t="shared" ca="1" si="885"/>
        <v>0.40050240049754221</v>
      </c>
      <c r="P8121">
        <f t="shared" ca="1" si="886"/>
        <v>2.2334238509232649</v>
      </c>
      <c r="Q8121" t="str">
        <f t="shared" ca="1" si="887"/>
        <v>H</v>
      </c>
    </row>
    <row r="8122" spans="9:17" x14ac:dyDescent="0.25">
      <c r="I8122">
        <v>8121</v>
      </c>
      <c r="J8122">
        <f t="shared" ca="1" si="882"/>
        <v>1.9235377287939053</v>
      </c>
      <c r="K8122">
        <f t="shared" ca="1" si="883"/>
        <v>2.2955142846247516</v>
      </c>
      <c r="L8122" t="str">
        <f t="shared" ca="1" si="884"/>
        <v>H</v>
      </c>
      <c r="N8122">
        <f t="shared" si="888"/>
        <v>8121</v>
      </c>
      <c r="O8122">
        <f t="shared" ca="1" si="885"/>
        <v>1.7858775415758879</v>
      </c>
      <c r="P8122">
        <f t="shared" ca="1" si="886"/>
        <v>1.016763535968199</v>
      </c>
      <c r="Q8122" t="str">
        <f t="shared" ca="1" si="887"/>
        <v>A</v>
      </c>
    </row>
    <row r="8123" spans="9:17" x14ac:dyDescent="0.25">
      <c r="I8123">
        <v>8122</v>
      </c>
      <c r="J8123">
        <f t="shared" ca="1" si="882"/>
        <v>0.34823255932383246</v>
      </c>
      <c r="K8123">
        <f t="shared" ca="1" si="883"/>
        <v>1.8491076810470317</v>
      </c>
      <c r="L8123" t="str">
        <f t="shared" ca="1" si="884"/>
        <v>H</v>
      </c>
      <c r="N8123">
        <f t="shared" si="888"/>
        <v>8122</v>
      </c>
      <c r="O8123">
        <f t="shared" ca="1" si="885"/>
        <v>-9.2704225057453349E-2</v>
      </c>
      <c r="P8123">
        <f t="shared" ca="1" si="886"/>
        <v>2.1327380833333072</v>
      </c>
      <c r="Q8123" t="str">
        <f t="shared" ca="1" si="887"/>
        <v>H</v>
      </c>
    </row>
    <row r="8124" spans="9:17" x14ac:dyDescent="0.25">
      <c r="I8124">
        <v>8123</v>
      </c>
      <c r="J8124">
        <f t="shared" ca="1" si="882"/>
        <v>0.70712325705544132</v>
      </c>
      <c r="K8124">
        <f t="shared" ca="1" si="883"/>
        <v>0.41126153002891197</v>
      </c>
      <c r="L8124" t="str">
        <f t="shared" ca="1" si="884"/>
        <v>A</v>
      </c>
      <c r="N8124">
        <f t="shared" si="888"/>
        <v>8123</v>
      </c>
      <c r="O8124">
        <f t="shared" ca="1" si="885"/>
        <v>-1.3601208341585513E-2</v>
      </c>
      <c r="P8124">
        <f t="shared" ca="1" si="886"/>
        <v>1.904441065599789</v>
      </c>
      <c r="Q8124" t="str">
        <f t="shared" ca="1" si="887"/>
        <v>H</v>
      </c>
    </row>
    <row r="8125" spans="9:17" x14ac:dyDescent="0.25">
      <c r="I8125">
        <v>8124</v>
      </c>
      <c r="J8125">
        <f t="shared" ca="1" si="882"/>
        <v>2.0931910609596454</v>
      </c>
      <c r="K8125">
        <f t="shared" ca="1" si="883"/>
        <v>1.5604399609867805</v>
      </c>
      <c r="L8125" t="str">
        <f t="shared" ca="1" si="884"/>
        <v>A</v>
      </c>
      <c r="N8125">
        <f t="shared" si="888"/>
        <v>8124</v>
      </c>
      <c r="O8125">
        <f t="shared" ca="1" si="885"/>
        <v>1.4796957221390654</v>
      </c>
      <c r="P8125">
        <f t="shared" ca="1" si="886"/>
        <v>1.2917530888790221</v>
      </c>
      <c r="Q8125" t="str">
        <f t="shared" ca="1" si="887"/>
        <v>A</v>
      </c>
    </row>
    <row r="8126" spans="9:17" x14ac:dyDescent="0.25">
      <c r="I8126">
        <v>8125</v>
      </c>
      <c r="J8126">
        <f t="shared" ca="1" si="882"/>
        <v>1.3023500196382771</v>
      </c>
      <c r="K8126">
        <f t="shared" ca="1" si="883"/>
        <v>1.5941899156631167</v>
      </c>
      <c r="L8126" t="str">
        <f t="shared" ca="1" si="884"/>
        <v>H</v>
      </c>
      <c r="N8126">
        <f t="shared" si="888"/>
        <v>8125</v>
      </c>
      <c r="O8126">
        <f t="shared" ca="1" si="885"/>
        <v>0.72034104351834549</v>
      </c>
      <c r="P8126">
        <f t="shared" ca="1" si="886"/>
        <v>1.9028382837484537</v>
      </c>
      <c r="Q8126" t="str">
        <f t="shared" ca="1" si="887"/>
        <v>H</v>
      </c>
    </row>
    <row r="8127" spans="9:17" x14ac:dyDescent="0.25">
      <c r="I8127">
        <v>8126</v>
      </c>
      <c r="J8127">
        <f t="shared" ca="1" si="882"/>
        <v>1.199511750362537</v>
      </c>
      <c r="K8127">
        <f t="shared" ca="1" si="883"/>
        <v>0.8823887009782001</v>
      </c>
      <c r="L8127" t="str">
        <f t="shared" ca="1" si="884"/>
        <v>A</v>
      </c>
      <c r="N8127">
        <f t="shared" si="888"/>
        <v>8126</v>
      </c>
      <c r="O8127">
        <f t="shared" ca="1" si="885"/>
        <v>2.7395016927642324</v>
      </c>
      <c r="P8127">
        <f t="shared" ca="1" si="886"/>
        <v>1.3678003019294371</v>
      </c>
      <c r="Q8127" t="str">
        <f t="shared" ca="1" si="887"/>
        <v>A</v>
      </c>
    </row>
    <row r="8128" spans="9:17" x14ac:dyDescent="0.25">
      <c r="I8128">
        <v>8127</v>
      </c>
      <c r="J8128">
        <f t="shared" ca="1" si="882"/>
        <v>-0.29907077039498353</v>
      </c>
      <c r="K8128">
        <f t="shared" ca="1" si="883"/>
        <v>1.1448474592312023</v>
      </c>
      <c r="L8128" t="str">
        <f t="shared" ca="1" si="884"/>
        <v>H</v>
      </c>
      <c r="N8128">
        <f t="shared" si="888"/>
        <v>8127</v>
      </c>
      <c r="O8128">
        <f t="shared" ca="1" si="885"/>
        <v>0.8744208828981801</v>
      </c>
      <c r="P8128">
        <f t="shared" ca="1" si="886"/>
        <v>0.9394447804067888</v>
      </c>
      <c r="Q8128" t="str">
        <f t="shared" ca="1" si="887"/>
        <v>H</v>
      </c>
    </row>
    <row r="8129" spans="9:17" x14ac:dyDescent="0.25">
      <c r="I8129">
        <v>8128</v>
      </c>
      <c r="J8129">
        <f t="shared" ca="1" si="882"/>
        <v>1.688241474833067</v>
      </c>
      <c r="K8129">
        <f t="shared" ca="1" si="883"/>
        <v>2.1262015910312275</v>
      </c>
      <c r="L8129" t="str">
        <f t="shared" ca="1" si="884"/>
        <v>H</v>
      </c>
      <c r="N8129">
        <f t="shared" si="888"/>
        <v>8128</v>
      </c>
      <c r="O8129">
        <f t="shared" ca="1" si="885"/>
        <v>0.10236234805091893</v>
      </c>
      <c r="P8129">
        <f t="shared" ca="1" si="886"/>
        <v>1.8350175764083692</v>
      </c>
      <c r="Q8129" t="str">
        <f t="shared" ca="1" si="887"/>
        <v>H</v>
      </c>
    </row>
    <row r="8130" spans="9:17" x14ac:dyDescent="0.25">
      <c r="I8130">
        <v>8129</v>
      </c>
      <c r="J8130">
        <f t="shared" ca="1" si="882"/>
        <v>1.3524154917890328</v>
      </c>
      <c r="K8130">
        <f t="shared" ca="1" si="883"/>
        <v>1.7830653990243999</v>
      </c>
      <c r="L8130" t="str">
        <f t="shared" ca="1" si="884"/>
        <v>H</v>
      </c>
      <c r="N8130">
        <f t="shared" si="888"/>
        <v>8129</v>
      </c>
      <c r="O8130">
        <f t="shared" ca="1" si="885"/>
        <v>0.70527904189794222</v>
      </c>
      <c r="P8130">
        <f t="shared" ca="1" si="886"/>
        <v>1.6883975196872996</v>
      </c>
      <c r="Q8130" t="str">
        <f t="shared" ca="1" si="887"/>
        <v>H</v>
      </c>
    </row>
    <row r="8131" spans="9:17" x14ac:dyDescent="0.25">
      <c r="I8131">
        <v>8130</v>
      </c>
      <c r="J8131">
        <f t="shared" ref="J8131:J8194" ca="1" si="889">NORMINV(RAND(), $D$3,$F$3)</f>
        <v>1.3778560362701349</v>
      </c>
      <c r="K8131">
        <f t="shared" ref="K8131:K8194" ca="1" si="890">NORMINV(RAND(), $D$2,$F$2)</f>
        <v>1.3948887865179345</v>
      </c>
      <c r="L8131" t="str">
        <f t="shared" ref="L8131:L8194" ca="1" si="891">IF(J8131&gt;K8131, "A", IF(J8131=K8131, "T", "H"))</f>
        <v>H</v>
      </c>
      <c r="N8131">
        <f t="shared" si="888"/>
        <v>8130</v>
      </c>
      <c r="O8131">
        <f t="shared" ref="O8131:O8194" ca="1" si="892">NORMINV(RAND(), $D$11,$F$11)</f>
        <v>0.50217010010606034</v>
      </c>
      <c r="P8131">
        <f t="shared" ref="P8131:P8194" ca="1" si="893">NORMINV(RAND(), $D$10,$F$10)</f>
        <v>1.0226700844189047</v>
      </c>
      <c r="Q8131" t="str">
        <f t="shared" ref="Q8131:Q8194" ca="1" si="894">IF(O8131&gt;P8131, "A", IF(O8131=P8131, "T", "H"))</f>
        <v>H</v>
      </c>
    </row>
    <row r="8132" spans="9:17" x14ac:dyDescent="0.25">
      <c r="I8132">
        <v>8131</v>
      </c>
      <c r="J8132">
        <f t="shared" ca="1" si="889"/>
        <v>0.52906187253166093</v>
      </c>
      <c r="K8132">
        <f t="shared" ca="1" si="890"/>
        <v>1.5078178969737508</v>
      </c>
      <c r="L8132" t="str">
        <f t="shared" ca="1" si="891"/>
        <v>H</v>
      </c>
      <c r="N8132">
        <f t="shared" ref="N8132:N8195" si="895">N8131+1</f>
        <v>8131</v>
      </c>
      <c r="O8132">
        <f t="shared" ca="1" si="892"/>
        <v>1.1219095821493705</v>
      </c>
      <c r="P8132">
        <f t="shared" ca="1" si="893"/>
        <v>0.76092270031126075</v>
      </c>
      <c r="Q8132" t="str">
        <f t="shared" ca="1" si="894"/>
        <v>A</v>
      </c>
    </row>
    <row r="8133" spans="9:17" x14ac:dyDescent="0.25">
      <c r="I8133">
        <v>8132</v>
      </c>
      <c r="J8133">
        <f t="shared" ca="1" si="889"/>
        <v>1.8107123656001938</v>
      </c>
      <c r="K8133">
        <f t="shared" ca="1" si="890"/>
        <v>1.9031331527118704</v>
      </c>
      <c r="L8133" t="str">
        <f t="shared" ca="1" si="891"/>
        <v>H</v>
      </c>
      <c r="N8133">
        <f t="shared" si="895"/>
        <v>8132</v>
      </c>
      <c r="O8133">
        <f t="shared" ca="1" si="892"/>
        <v>0.54852453912215238</v>
      </c>
      <c r="P8133">
        <f t="shared" ca="1" si="893"/>
        <v>2.5975079509808845</v>
      </c>
      <c r="Q8133" t="str">
        <f t="shared" ca="1" si="894"/>
        <v>H</v>
      </c>
    </row>
    <row r="8134" spans="9:17" x14ac:dyDescent="0.25">
      <c r="I8134">
        <v>8133</v>
      </c>
      <c r="J8134">
        <f t="shared" ca="1" si="889"/>
        <v>0.87851161336886474</v>
      </c>
      <c r="K8134">
        <f t="shared" ca="1" si="890"/>
        <v>0.92709696598456526</v>
      </c>
      <c r="L8134" t="str">
        <f t="shared" ca="1" si="891"/>
        <v>H</v>
      </c>
      <c r="N8134">
        <f t="shared" si="895"/>
        <v>8133</v>
      </c>
      <c r="O8134">
        <f t="shared" ca="1" si="892"/>
        <v>0.70872992387867439</v>
      </c>
      <c r="P8134">
        <f t="shared" ca="1" si="893"/>
        <v>2.3974976030891892</v>
      </c>
      <c r="Q8134" t="str">
        <f t="shared" ca="1" si="894"/>
        <v>H</v>
      </c>
    </row>
    <row r="8135" spans="9:17" x14ac:dyDescent="0.25">
      <c r="I8135">
        <v>8134</v>
      </c>
      <c r="J8135">
        <f t="shared" ca="1" si="889"/>
        <v>1.8060601649519319</v>
      </c>
      <c r="K8135">
        <f t="shared" ca="1" si="890"/>
        <v>2.4407164609437726</v>
      </c>
      <c r="L8135" t="str">
        <f t="shared" ca="1" si="891"/>
        <v>H</v>
      </c>
      <c r="N8135">
        <f t="shared" si="895"/>
        <v>8134</v>
      </c>
      <c r="O8135">
        <f t="shared" ca="1" si="892"/>
        <v>-0.89074281227241414</v>
      </c>
      <c r="P8135">
        <f t="shared" ca="1" si="893"/>
        <v>1.1384824692327555</v>
      </c>
      <c r="Q8135" t="str">
        <f t="shared" ca="1" si="894"/>
        <v>H</v>
      </c>
    </row>
    <row r="8136" spans="9:17" x14ac:dyDescent="0.25">
      <c r="I8136">
        <v>8135</v>
      </c>
      <c r="J8136">
        <f t="shared" ca="1" si="889"/>
        <v>-0.1037287561276441</v>
      </c>
      <c r="K8136">
        <f t="shared" ca="1" si="890"/>
        <v>1.344583722276399</v>
      </c>
      <c r="L8136" t="str">
        <f t="shared" ca="1" si="891"/>
        <v>H</v>
      </c>
      <c r="N8136">
        <f t="shared" si="895"/>
        <v>8135</v>
      </c>
      <c r="O8136">
        <f t="shared" ca="1" si="892"/>
        <v>-0.15033980547375358</v>
      </c>
      <c r="P8136">
        <f t="shared" ca="1" si="893"/>
        <v>1.9885679368638793</v>
      </c>
      <c r="Q8136" t="str">
        <f t="shared" ca="1" si="894"/>
        <v>H</v>
      </c>
    </row>
    <row r="8137" spans="9:17" x14ac:dyDescent="0.25">
      <c r="I8137">
        <v>8136</v>
      </c>
      <c r="J8137">
        <f t="shared" ca="1" si="889"/>
        <v>1.3733543164611859</v>
      </c>
      <c r="K8137">
        <f t="shared" ca="1" si="890"/>
        <v>2.9950320968186261</v>
      </c>
      <c r="L8137" t="str">
        <f t="shared" ca="1" si="891"/>
        <v>H</v>
      </c>
      <c r="N8137">
        <f t="shared" si="895"/>
        <v>8136</v>
      </c>
      <c r="O8137">
        <f t="shared" ca="1" si="892"/>
        <v>0.78021690966836998</v>
      </c>
      <c r="P8137">
        <f t="shared" ca="1" si="893"/>
        <v>1.0645240985971305</v>
      </c>
      <c r="Q8137" t="str">
        <f t="shared" ca="1" si="894"/>
        <v>H</v>
      </c>
    </row>
    <row r="8138" spans="9:17" x14ac:dyDescent="0.25">
      <c r="I8138">
        <v>8137</v>
      </c>
      <c r="J8138">
        <f t="shared" ca="1" si="889"/>
        <v>1.077126014822976</v>
      </c>
      <c r="K8138">
        <f t="shared" ca="1" si="890"/>
        <v>0.96208333666411883</v>
      </c>
      <c r="L8138" t="str">
        <f t="shared" ca="1" si="891"/>
        <v>A</v>
      </c>
      <c r="N8138">
        <f t="shared" si="895"/>
        <v>8137</v>
      </c>
      <c r="O8138">
        <f t="shared" ca="1" si="892"/>
        <v>-0.86220505329041974</v>
      </c>
      <c r="P8138">
        <f t="shared" ca="1" si="893"/>
        <v>1.6510214052454559</v>
      </c>
      <c r="Q8138" t="str">
        <f t="shared" ca="1" si="894"/>
        <v>H</v>
      </c>
    </row>
    <row r="8139" spans="9:17" x14ac:dyDescent="0.25">
      <c r="I8139">
        <v>8138</v>
      </c>
      <c r="J8139">
        <f t="shared" ca="1" si="889"/>
        <v>1.7866592430056294</v>
      </c>
      <c r="K8139">
        <f t="shared" ca="1" si="890"/>
        <v>2.2763039179880553</v>
      </c>
      <c r="L8139" t="str">
        <f t="shared" ca="1" si="891"/>
        <v>H</v>
      </c>
      <c r="N8139">
        <f t="shared" si="895"/>
        <v>8138</v>
      </c>
      <c r="O8139">
        <f t="shared" ca="1" si="892"/>
        <v>-2.7751039065363914E-2</v>
      </c>
      <c r="P8139">
        <f t="shared" ca="1" si="893"/>
        <v>1.5665101395093202</v>
      </c>
      <c r="Q8139" t="str">
        <f t="shared" ca="1" si="894"/>
        <v>H</v>
      </c>
    </row>
    <row r="8140" spans="9:17" x14ac:dyDescent="0.25">
      <c r="I8140">
        <v>8139</v>
      </c>
      <c r="J8140">
        <f t="shared" ca="1" si="889"/>
        <v>2.2577242435851925</v>
      </c>
      <c r="K8140">
        <f t="shared" ca="1" si="890"/>
        <v>2.4322529796606349</v>
      </c>
      <c r="L8140" t="str">
        <f t="shared" ca="1" si="891"/>
        <v>H</v>
      </c>
      <c r="N8140">
        <f t="shared" si="895"/>
        <v>8139</v>
      </c>
      <c r="O8140">
        <f t="shared" ca="1" si="892"/>
        <v>-0.21511495613610243</v>
      </c>
      <c r="P8140">
        <f t="shared" ca="1" si="893"/>
        <v>0.59185412799506742</v>
      </c>
      <c r="Q8140" t="str">
        <f t="shared" ca="1" si="894"/>
        <v>H</v>
      </c>
    </row>
    <row r="8141" spans="9:17" x14ac:dyDescent="0.25">
      <c r="I8141">
        <v>8140</v>
      </c>
      <c r="J8141">
        <f t="shared" ca="1" si="889"/>
        <v>3.3299013717903136</v>
      </c>
      <c r="K8141">
        <f t="shared" ca="1" si="890"/>
        <v>1.0000861299573771</v>
      </c>
      <c r="L8141" t="str">
        <f t="shared" ca="1" si="891"/>
        <v>A</v>
      </c>
      <c r="N8141">
        <f t="shared" si="895"/>
        <v>8140</v>
      </c>
      <c r="O8141">
        <f t="shared" ca="1" si="892"/>
        <v>1.0950344897809945</v>
      </c>
      <c r="P8141">
        <f t="shared" ca="1" si="893"/>
        <v>1.0292419720926813</v>
      </c>
      <c r="Q8141" t="str">
        <f t="shared" ca="1" si="894"/>
        <v>A</v>
      </c>
    </row>
    <row r="8142" spans="9:17" x14ac:dyDescent="0.25">
      <c r="I8142">
        <v>8141</v>
      </c>
      <c r="J8142">
        <f t="shared" ca="1" si="889"/>
        <v>1.0398623049985092</v>
      </c>
      <c r="K8142">
        <f t="shared" ca="1" si="890"/>
        <v>2.0470398128203611</v>
      </c>
      <c r="L8142" t="str">
        <f t="shared" ca="1" si="891"/>
        <v>H</v>
      </c>
      <c r="N8142">
        <f t="shared" si="895"/>
        <v>8141</v>
      </c>
      <c r="O8142">
        <f t="shared" ca="1" si="892"/>
        <v>1.2842003120169763</v>
      </c>
      <c r="P8142">
        <f t="shared" ca="1" si="893"/>
        <v>0.54081008120583696</v>
      </c>
      <c r="Q8142" t="str">
        <f t="shared" ca="1" si="894"/>
        <v>A</v>
      </c>
    </row>
    <row r="8143" spans="9:17" x14ac:dyDescent="0.25">
      <c r="I8143">
        <v>8142</v>
      </c>
      <c r="J8143">
        <f t="shared" ca="1" si="889"/>
        <v>1.684446212956217</v>
      </c>
      <c r="K8143">
        <f t="shared" ca="1" si="890"/>
        <v>2.6420301929542513</v>
      </c>
      <c r="L8143" t="str">
        <f t="shared" ca="1" si="891"/>
        <v>H</v>
      </c>
      <c r="N8143">
        <f t="shared" si="895"/>
        <v>8142</v>
      </c>
      <c r="O8143">
        <f t="shared" ca="1" si="892"/>
        <v>0.2928837018251727</v>
      </c>
      <c r="P8143">
        <f t="shared" ca="1" si="893"/>
        <v>1.2008819265465558</v>
      </c>
      <c r="Q8143" t="str">
        <f t="shared" ca="1" si="894"/>
        <v>H</v>
      </c>
    </row>
    <row r="8144" spans="9:17" x14ac:dyDescent="0.25">
      <c r="I8144">
        <v>8143</v>
      </c>
      <c r="J8144">
        <f t="shared" ca="1" si="889"/>
        <v>1.4965553482008416</v>
      </c>
      <c r="K8144">
        <f t="shared" ca="1" si="890"/>
        <v>2.2275069245814234</v>
      </c>
      <c r="L8144" t="str">
        <f t="shared" ca="1" si="891"/>
        <v>H</v>
      </c>
      <c r="N8144">
        <f t="shared" si="895"/>
        <v>8143</v>
      </c>
      <c r="O8144">
        <f t="shared" ca="1" si="892"/>
        <v>-0.38472638201938791</v>
      </c>
      <c r="P8144">
        <f t="shared" ca="1" si="893"/>
        <v>0.92613834975366971</v>
      </c>
      <c r="Q8144" t="str">
        <f t="shared" ca="1" si="894"/>
        <v>H</v>
      </c>
    </row>
    <row r="8145" spans="9:17" x14ac:dyDescent="0.25">
      <c r="I8145">
        <v>8144</v>
      </c>
      <c r="J8145">
        <f t="shared" ca="1" si="889"/>
        <v>0.96189823470199043</v>
      </c>
      <c r="K8145">
        <f t="shared" ca="1" si="890"/>
        <v>2.3435139315152793</v>
      </c>
      <c r="L8145" t="str">
        <f t="shared" ca="1" si="891"/>
        <v>H</v>
      </c>
      <c r="N8145">
        <f t="shared" si="895"/>
        <v>8144</v>
      </c>
      <c r="O8145">
        <f t="shared" ca="1" si="892"/>
        <v>1.5952576899165765</v>
      </c>
      <c r="P8145">
        <f t="shared" ca="1" si="893"/>
        <v>1.9914797367814621</v>
      </c>
      <c r="Q8145" t="str">
        <f t="shared" ca="1" si="894"/>
        <v>H</v>
      </c>
    </row>
    <row r="8146" spans="9:17" x14ac:dyDescent="0.25">
      <c r="I8146">
        <v>8145</v>
      </c>
      <c r="J8146">
        <f t="shared" ca="1" si="889"/>
        <v>-0.103504483870686</v>
      </c>
      <c r="K8146">
        <f t="shared" ca="1" si="890"/>
        <v>1.2322755682363518</v>
      </c>
      <c r="L8146" t="str">
        <f t="shared" ca="1" si="891"/>
        <v>H</v>
      </c>
      <c r="N8146">
        <f t="shared" si="895"/>
        <v>8145</v>
      </c>
      <c r="O8146">
        <f t="shared" ca="1" si="892"/>
        <v>1.205931591931902</v>
      </c>
      <c r="P8146">
        <f t="shared" ca="1" si="893"/>
        <v>1.4794910809347301</v>
      </c>
      <c r="Q8146" t="str">
        <f t="shared" ca="1" si="894"/>
        <v>H</v>
      </c>
    </row>
    <row r="8147" spans="9:17" x14ac:dyDescent="0.25">
      <c r="I8147">
        <v>8146</v>
      </c>
      <c r="J8147">
        <f t="shared" ca="1" si="889"/>
        <v>0.86244556468098765</v>
      </c>
      <c r="K8147">
        <f t="shared" ca="1" si="890"/>
        <v>2.2466325286197</v>
      </c>
      <c r="L8147" t="str">
        <f t="shared" ca="1" si="891"/>
        <v>H</v>
      </c>
      <c r="N8147">
        <f t="shared" si="895"/>
        <v>8146</v>
      </c>
      <c r="O8147">
        <f t="shared" ca="1" si="892"/>
        <v>1.2384634401330474</v>
      </c>
      <c r="P8147">
        <f t="shared" ca="1" si="893"/>
        <v>2.4486156236110483</v>
      </c>
      <c r="Q8147" t="str">
        <f t="shared" ca="1" si="894"/>
        <v>H</v>
      </c>
    </row>
    <row r="8148" spans="9:17" x14ac:dyDescent="0.25">
      <c r="I8148">
        <v>8147</v>
      </c>
      <c r="J8148">
        <f t="shared" ca="1" si="889"/>
        <v>1.028066696284901</v>
      </c>
      <c r="K8148">
        <f t="shared" ca="1" si="890"/>
        <v>0.74254224364995269</v>
      </c>
      <c r="L8148" t="str">
        <f t="shared" ca="1" si="891"/>
        <v>A</v>
      </c>
      <c r="N8148">
        <f t="shared" si="895"/>
        <v>8147</v>
      </c>
      <c r="O8148">
        <f t="shared" ca="1" si="892"/>
        <v>-0.69413435124403544</v>
      </c>
      <c r="P8148">
        <f t="shared" ca="1" si="893"/>
        <v>3.0677523362601526</v>
      </c>
      <c r="Q8148" t="str">
        <f t="shared" ca="1" si="894"/>
        <v>H</v>
      </c>
    </row>
    <row r="8149" spans="9:17" x14ac:dyDescent="0.25">
      <c r="I8149">
        <v>8148</v>
      </c>
      <c r="J8149">
        <f t="shared" ca="1" si="889"/>
        <v>-0.60566823682012139</v>
      </c>
      <c r="K8149">
        <f t="shared" ca="1" si="890"/>
        <v>1.624756162164654</v>
      </c>
      <c r="L8149" t="str">
        <f t="shared" ca="1" si="891"/>
        <v>H</v>
      </c>
      <c r="N8149">
        <f t="shared" si="895"/>
        <v>8148</v>
      </c>
      <c r="O8149">
        <f t="shared" ca="1" si="892"/>
        <v>0.14095466194588957</v>
      </c>
      <c r="P8149">
        <f t="shared" ca="1" si="893"/>
        <v>0.99203203767090442</v>
      </c>
      <c r="Q8149" t="str">
        <f t="shared" ca="1" si="894"/>
        <v>H</v>
      </c>
    </row>
    <row r="8150" spans="9:17" x14ac:dyDescent="0.25">
      <c r="I8150">
        <v>8149</v>
      </c>
      <c r="J8150">
        <f t="shared" ca="1" si="889"/>
        <v>0.72968847449926288</v>
      </c>
      <c r="K8150">
        <f t="shared" ca="1" si="890"/>
        <v>1.6973751434361384</v>
      </c>
      <c r="L8150" t="str">
        <f t="shared" ca="1" si="891"/>
        <v>H</v>
      </c>
      <c r="N8150">
        <f t="shared" si="895"/>
        <v>8149</v>
      </c>
      <c r="O8150">
        <f t="shared" ca="1" si="892"/>
        <v>-0.14449160020388674</v>
      </c>
      <c r="P8150">
        <f t="shared" ca="1" si="893"/>
        <v>0.55634628826449972</v>
      </c>
      <c r="Q8150" t="str">
        <f t="shared" ca="1" si="894"/>
        <v>H</v>
      </c>
    </row>
    <row r="8151" spans="9:17" x14ac:dyDescent="0.25">
      <c r="I8151">
        <v>8150</v>
      </c>
      <c r="J8151">
        <f t="shared" ca="1" si="889"/>
        <v>0.7571672485691906</v>
      </c>
      <c r="K8151">
        <f t="shared" ca="1" si="890"/>
        <v>1.6585984897338049</v>
      </c>
      <c r="L8151" t="str">
        <f t="shared" ca="1" si="891"/>
        <v>H</v>
      </c>
      <c r="N8151">
        <f t="shared" si="895"/>
        <v>8150</v>
      </c>
      <c r="O8151">
        <f t="shared" ca="1" si="892"/>
        <v>-9.1275236660400272E-2</v>
      </c>
      <c r="P8151">
        <f t="shared" ca="1" si="893"/>
        <v>1.0832598721703246</v>
      </c>
      <c r="Q8151" t="str">
        <f t="shared" ca="1" si="894"/>
        <v>H</v>
      </c>
    </row>
    <row r="8152" spans="9:17" x14ac:dyDescent="0.25">
      <c r="I8152">
        <v>8151</v>
      </c>
      <c r="J8152">
        <f t="shared" ca="1" si="889"/>
        <v>0.98740042529583427</v>
      </c>
      <c r="K8152">
        <f t="shared" ca="1" si="890"/>
        <v>0.94988754299620615</v>
      </c>
      <c r="L8152" t="str">
        <f t="shared" ca="1" si="891"/>
        <v>A</v>
      </c>
      <c r="N8152">
        <f t="shared" si="895"/>
        <v>8151</v>
      </c>
      <c r="O8152">
        <f t="shared" ca="1" si="892"/>
        <v>-1.6779939405265816</v>
      </c>
      <c r="P8152">
        <f t="shared" ca="1" si="893"/>
        <v>0.23457050878615893</v>
      </c>
      <c r="Q8152" t="str">
        <f t="shared" ca="1" si="894"/>
        <v>H</v>
      </c>
    </row>
    <row r="8153" spans="9:17" x14ac:dyDescent="0.25">
      <c r="I8153">
        <v>8152</v>
      </c>
      <c r="J8153">
        <f t="shared" ca="1" si="889"/>
        <v>0.47802787287832943</v>
      </c>
      <c r="K8153">
        <f t="shared" ca="1" si="890"/>
        <v>2.8526293765632844</v>
      </c>
      <c r="L8153" t="str">
        <f t="shared" ca="1" si="891"/>
        <v>H</v>
      </c>
      <c r="N8153">
        <f t="shared" si="895"/>
        <v>8152</v>
      </c>
      <c r="O8153">
        <f t="shared" ca="1" si="892"/>
        <v>0.19694270754351728</v>
      </c>
      <c r="P8153">
        <f t="shared" ca="1" si="893"/>
        <v>2.3466833738123709</v>
      </c>
      <c r="Q8153" t="str">
        <f t="shared" ca="1" si="894"/>
        <v>H</v>
      </c>
    </row>
    <row r="8154" spans="9:17" x14ac:dyDescent="0.25">
      <c r="I8154">
        <v>8153</v>
      </c>
      <c r="J8154">
        <f t="shared" ca="1" si="889"/>
        <v>0.5592653930792767</v>
      </c>
      <c r="K8154">
        <f t="shared" ca="1" si="890"/>
        <v>2.2536495096542688</v>
      </c>
      <c r="L8154" t="str">
        <f t="shared" ca="1" si="891"/>
        <v>H</v>
      </c>
      <c r="N8154">
        <f t="shared" si="895"/>
        <v>8153</v>
      </c>
      <c r="O8154">
        <f t="shared" ca="1" si="892"/>
        <v>0.25746151537708728</v>
      </c>
      <c r="P8154">
        <f t="shared" ca="1" si="893"/>
        <v>0.39924166254238602</v>
      </c>
      <c r="Q8154" t="str">
        <f t="shared" ca="1" si="894"/>
        <v>H</v>
      </c>
    </row>
    <row r="8155" spans="9:17" x14ac:dyDescent="0.25">
      <c r="I8155">
        <v>8154</v>
      </c>
      <c r="J8155">
        <f t="shared" ca="1" si="889"/>
        <v>1.3638725661271529</v>
      </c>
      <c r="K8155">
        <f t="shared" ca="1" si="890"/>
        <v>2.9527427412191187</v>
      </c>
      <c r="L8155" t="str">
        <f t="shared" ca="1" si="891"/>
        <v>H</v>
      </c>
      <c r="N8155">
        <f t="shared" si="895"/>
        <v>8154</v>
      </c>
      <c r="O8155">
        <f t="shared" ca="1" si="892"/>
        <v>0.44016925726303013</v>
      </c>
      <c r="P8155">
        <f t="shared" ca="1" si="893"/>
        <v>1.2922405013449914</v>
      </c>
      <c r="Q8155" t="str">
        <f t="shared" ca="1" si="894"/>
        <v>H</v>
      </c>
    </row>
    <row r="8156" spans="9:17" x14ac:dyDescent="0.25">
      <c r="I8156">
        <v>8155</v>
      </c>
      <c r="J8156">
        <f t="shared" ca="1" si="889"/>
        <v>1.5282820262426644</v>
      </c>
      <c r="K8156">
        <f t="shared" ca="1" si="890"/>
        <v>1.9266171363619093</v>
      </c>
      <c r="L8156" t="str">
        <f t="shared" ca="1" si="891"/>
        <v>H</v>
      </c>
      <c r="N8156">
        <f t="shared" si="895"/>
        <v>8155</v>
      </c>
      <c r="O8156">
        <f t="shared" ca="1" si="892"/>
        <v>1.4041042894118736</v>
      </c>
      <c r="P8156">
        <f t="shared" ca="1" si="893"/>
        <v>-7.8890832201283789E-2</v>
      </c>
      <c r="Q8156" t="str">
        <f t="shared" ca="1" si="894"/>
        <v>A</v>
      </c>
    </row>
    <row r="8157" spans="9:17" x14ac:dyDescent="0.25">
      <c r="I8157">
        <v>8156</v>
      </c>
      <c r="J8157">
        <f t="shared" ca="1" si="889"/>
        <v>9.262889699279786E-2</v>
      </c>
      <c r="K8157">
        <f t="shared" ca="1" si="890"/>
        <v>1.6648292401280687</v>
      </c>
      <c r="L8157" t="str">
        <f t="shared" ca="1" si="891"/>
        <v>H</v>
      </c>
      <c r="N8157">
        <f t="shared" si="895"/>
        <v>8156</v>
      </c>
      <c r="O8157">
        <f t="shared" ca="1" si="892"/>
        <v>0.24944761999457915</v>
      </c>
      <c r="P8157">
        <f t="shared" ca="1" si="893"/>
        <v>-0.50073809479853537</v>
      </c>
      <c r="Q8157" t="str">
        <f t="shared" ca="1" si="894"/>
        <v>A</v>
      </c>
    </row>
    <row r="8158" spans="9:17" x14ac:dyDescent="0.25">
      <c r="I8158">
        <v>8157</v>
      </c>
      <c r="J8158">
        <f t="shared" ca="1" si="889"/>
        <v>1.2083588304929234</v>
      </c>
      <c r="K8158">
        <f t="shared" ca="1" si="890"/>
        <v>2.7856770539699407</v>
      </c>
      <c r="L8158" t="str">
        <f t="shared" ca="1" si="891"/>
        <v>H</v>
      </c>
      <c r="N8158">
        <f t="shared" si="895"/>
        <v>8157</v>
      </c>
      <c r="O8158">
        <f t="shared" ca="1" si="892"/>
        <v>0.12926028941155737</v>
      </c>
      <c r="P8158">
        <f t="shared" ca="1" si="893"/>
        <v>1.5724712825577969</v>
      </c>
      <c r="Q8158" t="str">
        <f t="shared" ca="1" si="894"/>
        <v>H</v>
      </c>
    </row>
    <row r="8159" spans="9:17" x14ac:dyDescent="0.25">
      <c r="I8159">
        <v>8158</v>
      </c>
      <c r="J8159">
        <f t="shared" ca="1" si="889"/>
        <v>2.4499214706669079</v>
      </c>
      <c r="K8159">
        <f t="shared" ca="1" si="890"/>
        <v>1.341176725860425</v>
      </c>
      <c r="L8159" t="str">
        <f t="shared" ca="1" si="891"/>
        <v>A</v>
      </c>
      <c r="N8159">
        <f t="shared" si="895"/>
        <v>8158</v>
      </c>
      <c r="O8159">
        <f t="shared" ca="1" si="892"/>
        <v>0.45783255700292547</v>
      </c>
      <c r="P8159">
        <f t="shared" ca="1" si="893"/>
        <v>2.2471747745919344</v>
      </c>
      <c r="Q8159" t="str">
        <f t="shared" ca="1" si="894"/>
        <v>H</v>
      </c>
    </row>
    <row r="8160" spans="9:17" x14ac:dyDescent="0.25">
      <c r="I8160">
        <v>8159</v>
      </c>
      <c r="J8160">
        <f t="shared" ca="1" si="889"/>
        <v>-0.63819180389088093</v>
      </c>
      <c r="K8160">
        <f t="shared" ca="1" si="890"/>
        <v>1.5588792677476071</v>
      </c>
      <c r="L8160" t="str">
        <f t="shared" ca="1" si="891"/>
        <v>H</v>
      </c>
      <c r="N8160">
        <f t="shared" si="895"/>
        <v>8159</v>
      </c>
      <c r="O8160">
        <f t="shared" ca="1" si="892"/>
        <v>1.3197619826074325</v>
      </c>
      <c r="P8160">
        <f t="shared" ca="1" si="893"/>
        <v>0.63042183498436666</v>
      </c>
      <c r="Q8160" t="str">
        <f t="shared" ca="1" si="894"/>
        <v>A</v>
      </c>
    </row>
    <row r="8161" spans="9:17" x14ac:dyDescent="0.25">
      <c r="I8161">
        <v>8160</v>
      </c>
      <c r="J8161">
        <f t="shared" ca="1" si="889"/>
        <v>2.1502477061282468</v>
      </c>
      <c r="K8161">
        <f t="shared" ca="1" si="890"/>
        <v>0.68961926832527909</v>
      </c>
      <c r="L8161" t="str">
        <f t="shared" ca="1" si="891"/>
        <v>A</v>
      </c>
      <c r="N8161">
        <f t="shared" si="895"/>
        <v>8160</v>
      </c>
      <c r="O8161">
        <f t="shared" ca="1" si="892"/>
        <v>-0.71456708532513846</v>
      </c>
      <c r="P8161">
        <f t="shared" ca="1" si="893"/>
        <v>1.0130347340476493</v>
      </c>
      <c r="Q8161" t="str">
        <f t="shared" ca="1" si="894"/>
        <v>H</v>
      </c>
    </row>
    <row r="8162" spans="9:17" x14ac:dyDescent="0.25">
      <c r="I8162">
        <v>8161</v>
      </c>
      <c r="J8162">
        <f t="shared" ca="1" si="889"/>
        <v>1.7885289705459162</v>
      </c>
      <c r="K8162">
        <f t="shared" ca="1" si="890"/>
        <v>1.3957158647150405</v>
      </c>
      <c r="L8162" t="str">
        <f t="shared" ca="1" si="891"/>
        <v>A</v>
      </c>
      <c r="N8162">
        <f t="shared" si="895"/>
        <v>8161</v>
      </c>
      <c r="O8162">
        <f t="shared" ca="1" si="892"/>
        <v>2.4172405274749051</v>
      </c>
      <c r="P8162">
        <f t="shared" ca="1" si="893"/>
        <v>1.2571799410005693</v>
      </c>
      <c r="Q8162" t="str">
        <f t="shared" ca="1" si="894"/>
        <v>A</v>
      </c>
    </row>
    <row r="8163" spans="9:17" x14ac:dyDescent="0.25">
      <c r="I8163">
        <v>8162</v>
      </c>
      <c r="J8163">
        <f t="shared" ca="1" si="889"/>
        <v>1.414412019511101</v>
      </c>
      <c r="K8163">
        <f t="shared" ca="1" si="890"/>
        <v>0.5080360068891201</v>
      </c>
      <c r="L8163" t="str">
        <f t="shared" ca="1" si="891"/>
        <v>A</v>
      </c>
      <c r="N8163">
        <f t="shared" si="895"/>
        <v>8162</v>
      </c>
      <c r="O8163">
        <f t="shared" ca="1" si="892"/>
        <v>1.8314649184906899</v>
      </c>
      <c r="P8163">
        <f t="shared" ca="1" si="893"/>
        <v>2.1043959098835217</v>
      </c>
      <c r="Q8163" t="str">
        <f t="shared" ca="1" si="894"/>
        <v>H</v>
      </c>
    </row>
    <row r="8164" spans="9:17" x14ac:dyDescent="0.25">
      <c r="I8164">
        <v>8163</v>
      </c>
      <c r="J8164">
        <f t="shared" ca="1" si="889"/>
        <v>1.7229694827697883</v>
      </c>
      <c r="K8164">
        <f t="shared" ca="1" si="890"/>
        <v>1.5062915708626119</v>
      </c>
      <c r="L8164" t="str">
        <f t="shared" ca="1" si="891"/>
        <v>A</v>
      </c>
      <c r="N8164">
        <f t="shared" si="895"/>
        <v>8163</v>
      </c>
      <c r="O8164">
        <f t="shared" ca="1" si="892"/>
        <v>0.16007289931885244</v>
      </c>
      <c r="P8164">
        <f t="shared" ca="1" si="893"/>
        <v>2.7424382124050011</v>
      </c>
      <c r="Q8164" t="str">
        <f t="shared" ca="1" si="894"/>
        <v>H</v>
      </c>
    </row>
    <row r="8165" spans="9:17" x14ac:dyDescent="0.25">
      <c r="I8165">
        <v>8164</v>
      </c>
      <c r="J8165">
        <f t="shared" ca="1" si="889"/>
        <v>0.89275873858286225</v>
      </c>
      <c r="K8165">
        <f t="shared" ca="1" si="890"/>
        <v>0.93438293275481765</v>
      </c>
      <c r="L8165" t="str">
        <f t="shared" ca="1" si="891"/>
        <v>H</v>
      </c>
      <c r="N8165">
        <f t="shared" si="895"/>
        <v>8164</v>
      </c>
      <c r="O8165">
        <f t="shared" ca="1" si="892"/>
        <v>-0.85984037094045629</v>
      </c>
      <c r="P8165">
        <f t="shared" ca="1" si="893"/>
        <v>1.9527644594778275</v>
      </c>
      <c r="Q8165" t="str">
        <f t="shared" ca="1" si="894"/>
        <v>H</v>
      </c>
    </row>
    <row r="8166" spans="9:17" x14ac:dyDescent="0.25">
      <c r="I8166">
        <v>8165</v>
      </c>
      <c r="J8166">
        <f t="shared" ca="1" si="889"/>
        <v>0.70773770571226591</v>
      </c>
      <c r="K8166">
        <f t="shared" ca="1" si="890"/>
        <v>2.3207408220372514</v>
      </c>
      <c r="L8166" t="str">
        <f t="shared" ca="1" si="891"/>
        <v>H</v>
      </c>
      <c r="N8166">
        <f t="shared" si="895"/>
        <v>8165</v>
      </c>
      <c r="O8166">
        <f t="shared" ca="1" si="892"/>
        <v>1.0349778826360845</v>
      </c>
      <c r="P8166">
        <f t="shared" ca="1" si="893"/>
        <v>0.28702712568187905</v>
      </c>
      <c r="Q8166" t="str">
        <f t="shared" ca="1" si="894"/>
        <v>A</v>
      </c>
    </row>
    <row r="8167" spans="9:17" x14ac:dyDescent="0.25">
      <c r="I8167">
        <v>8166</v>
      </c>
      <c r="J8167">
        <f t="shared" ca="1" si="889"/>
        <v>2.9461514529811117</v>
      </c>
      <c r="K8167">
        <f t="shared" ca="1" si="890"/>
        <v>1.0126043218840051</v>
      </c>
      <c r="L8167" t="str">
        <f t="shared" ca="1" si="891"/>
        <v>A</v>
      </c>
      <c r="N8167">
        <f t="shared" si="895"/>
        <v>8166</v>
      </c>
      <c r="O8167">
        <f t="shared" ca="1" si="892"/>
        <v>2.1103217471967444</v>
      </c>
      <c r="P8167">
        <f t="shared" ca="1" si="893"/>
        <v>1.2600661002361302</v>
      </c>
      <c r="Q8167" t="str">
        <f t="shared" ca="1" si="894"/>
        <v>A</v>
      </c>
    </row>
    <row r="8168" spans="9:17" x14ac:dyDescent="0.25">
      <c r="I8168">
        <v>8167</v>
      </c>
      <c r="J8168">
        <f t="shared" ca="1" si="889"/>
        <v>0.65419061751128094</v>
      </c>
      <c r="K8168">
        <f t="shared" ca="1" si="890"/>
        <v>0.31432353936480495</v>
      </c>
      <c r="L8168" t="str">
        <f t="shared" ca="1" si="891"/>
        <v>A</v>
      </c>
      <c r="N8168">
        <f t="shared" si="895"/>
        <v>8167</v>
      </c>
      <c r="O8168">
        <f t="shared" ca="1" si="892"/>
        <v>1.4535360753474953</v>
      </c>
      <c r="P8168">
        <f t="shared" ca="1" si="893"/>
        <v>1.5427788476388609</v>
      </c>
      <c r="Q8168" t="str">
        <f t="shared" ca="1" si="894"/>
        <v>H</v>
      </c>
    </row>
    <row r="8169" spans="9:17" x14ac:dyDescent="0.25">
      <c r="I8169">
        <v>8168</v>
      </c>
      <c r="J8169">
        <f t="shared" ca="1" si="889"/>
        <v>1.2446070428658929</v>
      </c>
      <c r="K8169">
        <f t="shared" ca="1" si="890"/>
        <v>2.1464911007662217</v>
      </c>
      <c r="L8169" t="str">
        <f t="shared" ca="1" si="891"/>
        <v>H</v>
      </c>
      <c r="N8169">
        <f t="shared" si="895"/>
        <v>8168</v>
      </c>
      <c r="O8169">
        <f t="shared" ca="1" si="892"/>
        <v>1.3945172770981316</v>
      </c>
      <c r="P8169">
        <f t="shared" ca="1" si="893"/>
        <v>-0.49159947908791479</v>
      </c>
      <c r="Q8169" t="str">
        <f t="shared" ca="1" si="894"/>
        <v>A</v>
      </c>
    </row>
    <row r="8170" spans="9:17" x14ac:dyDescent="0.25">
      <c r="I8170">
        <v>8169</v>
      </c>
      <c r="J8170">
        <f t="shared" ca="1" si="889"/>
        <v>1.8586337670453934</v>
      </c>
      <c r="K8170">
        <f t="shared" ca="1" si="890"/>
        <v>2.4021237597652427</v>
      </c>
      <c r="L8170" t="str">
        <f t="shared" ca="1" si="891"/>
        <v>H</v>
      </c>
      <c r="N8170">
        <f t="shared" si="895"/>
        <v>8169</v>
      </c>
      <c r="O8170">
        <f t="shared" ca="1" si="892"/>
        <v>2.3225522079040672</v>
      </c>
      <c r="P8170">
        <f t="shared" ca="1" si="893"/>
        <v>0.43590175527088626</v>
      </c>
      <c r="Q8170" t="str">
        <f t="shared" ca="1" si="894"/>
        <v>A</v>
      </c>
    </row>
    <row r="8171" spans="9:17" x14ac:dyDescent="0.25">
      <c r="I8171">
        <v>8170</v>
      </c>
      <c r="J8171">
        <f t="shared" ca="1" si="889"/>
        <v>0.26699364709077078</v>
      </c>
      <c r="K8171">
        <f t="shared" ca="1" si="890"/>
        <v>0.72718834010185307</v>
      </c>
      <c r="L8171" t="str">
        <f t="shared" ca="1" si="891"/>
        <v>H</v>
      </c>
      <c r="N8171">
        <f t="shared" si="895"/>
        <v>8170</v>
      </c>
      <c r="O8171">
        <f t="shared" ca="1" si="892"/>
        <v>0.18454572394980068</v>
      </c>
      <c r="P8171">
        <f t="shared" ca="1" si="893"/>
        <v>0.72618691882570907</v>
      </c>
      <c r="Q8171" t="str">
        <f t="shared" ca="1" si="894"/>
        <v>H</v>
      </c>
    </row>
    <row r="8172" spans="9:17" x14ac:dyDescent="0.25">
      <c r="I8172">
        <v>8171</v>
      </c>
      <c r="J8172">
        <f t="shared" ca="1" si="889"/>
        <v>0.71342867524499021</v>
      </c>
      <c r="K8172">
        <f t="shared" ca="1" si="890"/>
        <v>2.5744680065505943</v>
      </c>
      <c r="L8172" t="str">
        <f t="shared" ca="1" si="891"/>
        <v>H</v>
      </c>
      <c r="N8172">
        <f t="shared" si="895"/>
        <v>8171</v>
      </c>
      <c r="O8172">
        <f t="shared" ca="1" si="892"/>
        <v>1.9349274594876003</v>
      </c>
      <c r="P8172">
        <f t="shared" ca="1" si="893"/>
        <v>0.99266296384690889</v>
      </c>
      <c r="Q8172" t="str">
        <f t="shared" ca="1" si="894"/>
        <v>A</v>
      </c>
    </row>
    <row r="8173" spans="9:17" x14ac:dyDescent="0.25">
      <c r="I8173">
        <v>8172</v>
      </c>
      <c r="J8173">
        <f t="shared" ca="1" si="889"/>
        <v>0.10310129914993638</v>
      </c>
      <c r="K8173">
        <f t="shared" ca="1" si="890"/>
        <v>0.27284959468991099</v>
      </c>
      <c r="L8173" t="str">
        <f t="shared" ca="1" si="891"/>
        <v>H</v>
      </c>
      <c r="N8173">
        <f t="shared" si="895"/>
        <v>8172</v>
      </c>
      <c r="O8173">
        <f t="shared" ca="1" si="892"/>
        <v>0.9904096147577971</v>
      </c>
      <c r="P8173">
        <f t="shared" ca="1" si="893"/>
        <v>1.1253039254919457</v>
      </c>
      <c r="Q8173" t="str">
        <f t="shared" ca="1" si="894"/>
        <v>H</v>
      </c>
    </row>
    <row r="8174" spans="9:17" x14ac:dyDescent="0.25">
      <c r="I8174">
        <v>8173</v>
      </c>
      <c r="J8174">
        <f t="shared" ca="1" si="889"/>
        <v>0.82386220378100294</v>
      </c>
      <c r="K8174">
        <f t="shared" ca="1" si="890"/>
        <v>1.2524406249094779</v>
      </c>
      <c r="L8174" t="str">
        <f t="shared" ca="1" si="891"/>
        <v>H</v>
      </c>
      <c r="N8174">
        <f t="shared" si="895"/>
        <v>8173</v>
      </c>
      <c r="O8174">
        <f t="shared" ca="1" si="892"/>
        <v>-0.23210707925675789</v>
      </c>
      <c r="P8174">
        <f t="shared" ca="1" si="893"/>
        <v>0.70132676935869664</v>
      </c>
      <c r="Q8174" t="str">
        <f t="shared" ca="1" si="894"/>
        <v>H</v>
      </c>
    </row>
    <row r="8175" spans="9:17" x14ac:dyDescent="0.25">
      <c r="I8175">
        <v>8174</v>
      </c>
      <c r="J8175">
        <f t="shared" ca="1" si="889"/>
        <v>2.0668312343577515</v>
      </c>
      <c r="K8175">
        <f t="shared" ca="1" si="890"/>
        <v>1.7579588599489342</v>
      </c>
      <c r="L8175" t="str">
        <f t="shared" ca="1" si="891"/>
        <v>A</v>
      </c>
      <c r="N8175">
        <f t="shared" si="895"/>
        <v>8174</v>
      </c>
      <c r="O8175">
        <f t="shared" ca="1" si="892"/>
        <v>-0.45061406465446763</v>
      </c>
      <c r="P8175">
        <f t="shared" ca="1" si="893"/>
        <v>-0.33634123223437618</v>
      </c>
      <c r="Q8175" t="str">
        <f t="shared" ca="1" si="894"/>
        <v>H</v>
      </c>
    </row>
    <row r="8176" spans="9:17" x14ac:dyDescent="0.25">
      <c r="I8176">
        <v>8175</v>
      </c>
      <c r="J8176">
        <f t="shared" ca="1" si="889"/>
        <v>1.3462019874546323</v>
      </c>
      <c r="K8176">
        <f t="shared" ca="1" si="890"/>
        <v>1.5197183195968933</v>
      </c>
      <c r="L8176" t="str">
        <f t="shared" ca="1" si="891"/>
        <v>H</v>
      </c>
      <c r="N8176">
        <f t="shared" si="895"/>
        <v>8175</v>
      </c>
      <c r="O8176">
        <f t="shared" ca="1" si="892"/>
        <v>-3.252067203434561E-2</v>
      </c>
      <c r="P8176">
        <f t="shared" ca="1" si="893"/>
        <v>0.5131948010347398</v>
      </c>
      <c r="Q8176" t="str">
        <f t="shared" ca="1" si="894"/>
        <v>H</v>
      </c>
    </row>
    <row r="8177" spans="9:17" x14ac:dyDescent="0.25">
      <c r="I8177">
        <v>8176</v>
      </c>
      <c r="J8177">
        <f t="shared" ca="1" si="889"/>
        <v>-0.87591317670863478</v>
      </c>
      <c r="K8177">
        <f t="shared" ca="1" si="890"/>
        <v>2.2125987174014443</v>
      </c>
      <c r="L8177" t="str">
        <f t="shared" ca="1" si="891"/>
        <v>H</v>
      </c>
      <c r="N8177">
        <f t="shared" si="895"/>
        <v>8176</v>
      </c>
      <c r="O8177">
        <f t="shared" ca="1" si="892"/>
        <v>1.4783970319252489</v>
      </c>
      <c r="P8177">
        <f t="shared" ca="1" si="893"/>
        <v>2.1497834382110468</v>
      </c>
      <c r="Q8177" t="str">
        <f t="shared" ca="1" si="894"/>
        <v>H</v>
      </c>
    </row>
    <row r="8178" spans="9:17" x14ac:dyDescent="0.25">
      <c r="I8178">
        <v>8177</v>
      </c>
      <c r="J8178">
        <f t="shared" ca="1" si="889"/>
        <v>0.75762495658955953</v>
      </c>
      <c r="K8178">
        <f t="shared" ca="1" si="890"/>
        <v>2.4172723176282651</v>
      </c>
      <c r="L8178" t="str">
        <f t="shared" ca="1" si="891"/>
        <v>H</v>
      </c>
      <c r="N8178">
        <f t="shared" si="895"/>
        <v>8177</v>
      </c>
      <c r="O8178">
        <f t="shared" ca="1" si="892"/>
        <v>1.062202441257738</v>
      </c>
      <c r="P8178">
        <f t="shared" ca="1" si="893"/>
        <v>1.9974595924448084</v>
      </c>
      <c r="Q8178" t="str">
        <f t="shared" ca="1" si="894"/>
        <v>H</v>
      </c>
    </row>
    <row r="8179" spans="9:17" x14ac:dyDescent="0.25">
      <c r="I8179">
        <v>8178</v>
      </c>
      <c r="J8179">
        <f t="shared" ca="1" si="889"/>
        <v>0.15145106012003451</v>
      </c>
      <c r="K8179">
        <f t="shared" ca="1" si="890"/>
        <v>1.1583636104925334</v>
      </c>
      <c r="L8179" t="str">
        <f t="shared" ca="1" si="891"/>
        <v>H</v>
      </c>
      <c r="N8179">
        <f t="shared" si="895"/>
        <v>8178</v>
      </c>
      <c r="O8179">
        <f t="shared" ca="1" si="892"/>
        <v>1.4917711643091047</v>
      </c>
      <c r="P8179">
        <f t="shared" ca="1" si="893"/>
        <v>0.53923952455564994</v>
      </c>
      <c r="Q8179" t="str">
        <f t="shared" ca="1" si="894"/>
        <v>A</v>
      </c>
    </row>
    <row r="8180" spans="9:17" x14ac:dyDescent="0.25">
      <c r="I8180">
        <v>8179</v>
      </c>
      <c r="J8180">
        <f t="shared" ca="1" si="889"/>
        <v>2.0796425081371845</v>
      </c>
      <c r="K8180">
        <f t="shared" ca="1" si="890"/>
        <v>1.0245060467256539</v>
      </c>
      <c r="L8180" t="str">
        <f t="shared" ca="1" si="891"/>
        <v>A</v>
      </c>
      <c r="N8180">
        <f t="shared" si="895"/>
        <v>8179</v>
      </c>
      <c r="O8180">
        <f t="shared" ca="1" si="892"/>
        <v>-0.46423138633989702</v>
      </c>
      <c r="P8180">
        <f t="shared" ca="1" si="893"/>
        <v>0.47571169361894972</v>
      </c>
      <c r="Q8180" t="str">
        <f t="shared" ca="1" si="894"/>
        <v>H</v>
      </c>
    </row>
    <row r="8181" spans="9:17" x14ac:dyDescent="0.25">
      <c r="I8181">
        <v>8180</v>
      </c>
      <c r="J8181">
        <f t="shared" ca="1" si="889"/>
        <v>0.43449223833402428</v>
      </c>
      <c r="K8181">
        <f t="shared" ca="1" si="890"/>
        <v>2.6530860218996999</v>
      </c>
      <c r="L8181" t="str">
        <f t="shared" ca="1" si="891"/>
        <v>H</v>
      </c>
      <c r="N8181">
        <f t="shared" si="895"/>
        <v>8180</v>
      </c>
      <c r="O8181">
        <f t="shared" ca="1" si="892"/>
        <v>1.5066735053560156</v>
      </c>
      <c r="P8181">
        <f t="shared" ca="1" si="893"/>
        <v>0.49035519081470424</v>
      </c>
      <c r="Q8181" t="str">
        <f t="shared" ca="1" si="894"/>
        <v>A</v>
      </c>
    </row>
    <row r="8182" spans="9:17" x14ac:dyDescent="0.25">
      <c r="I8182">
        <v>8181</v>
      </c>
      <c r="J8182">
        <f t="shared" ca="1" si="889"/>
        <v>2.2884358607703357</v>
      </c>
      <c r="K8182">
        <f t="shared" ca="1" si="890"/>
        <v>1.932124371970211</v>
      </c>
      <c r="L8182" t="str">
        <f t="shared" ca="1" si="891"/>
        <v>A</v>
      </c>
      <c r="N8182">
        <f t="shared" si="895"/>
        <v>8181</v>
      </c>
      <c r="O8182">
        <f t="shared" ca="1" si="892"/>
        <v>0.44345044298873615</v>
      </c>
      <c r="P8182">
        <f t="shared" ca="1" si="893"/>
        <v>0.54347290176895191</v>
      </c>
      <c r="Q8182" t="str">
        <f t="shared" ca="1" si="894"/>
        <v>H</v>
      </c>
    </row>
    <row r="8183" spans="9:17" x14ac:dyDescent="0.25">
      <c r="I8183">
        <v>8182</v>
      </c>
      <c r="J8183">
        <f t="shared" ca="1" si="889"/>
        <v>-0.23939056688693716</v>
      </c>
      <c r="K8183">
        <f t="shared" ca="1" si="890"/>
        <v>0.55149078467560875</v>
      </c>
      <c r="L8183" t="str">
        <f t="shared" ca="1" si="891"/>
        <v>H</v>
      </c>
      <c r="N8183">
        <f t="shared" si="895"/>
        <v>8182</v>
      </c>
      <c r="O8183">
        <f t="shared" ca="1" si="892"/>
        <v>-0.89998473246639432</v>
      </c>
      <c r="P8183">
        <f t="shared" ca="1" si="893"/>
        <v>-6.4528143484336109E-2</v>
      </c>
      <c r="Q8183" t="str">
        <f t="shared" ca="1" si="894"/>
        <v>H</v>
      </c>
    </row>
    <row r="8184" spans="9:17" x14ac:dyDescent="0.25">
      <c r="I8184">
        <v>8183</v>
      </c>
      <c r="J8184">
        <f t="shared" ca="1" si="889"/>
        <v>2.3593470607391698</v>
      </c>
      <c r="K8184">
        <f t="shared" ca="1" si="890"/>
        <v>3.4170056513469707</v>
      </c>
      <c r="L8184" t="str">
        <f t="shared" ca="1" si="891"/>
        <v>H</v>
      </c>
      <c r="N8184">
        <f t="shared" si="895"/>
        <v>8183</v>
      </c>
      <c r="O8184">
        <f t="shared" ca="1" si="892"/>
        <v>-2.4246112198764602E-2</v>
      </c>
      <c r="P8184">
        <f t="shared" ca="1" si="893"/>
        <v>0.80697748338379371</v>
      </c>
      <c r="Q8184" t="str">
        <f t="shared" ca="1" si="894"/>
        <v>H</v>
      </c>
    </row>
    <row r="8185" spans="9:17" x14ac:dyDescent="0.25">
      <c r="I8185">
        <v>8184</v>
      </c>
      <c r="J8185">
        <f t="shared" ca="1" si="889"/>
        <v>0.9871138454053191</v>
      </c>
      <c r="K8185">
        <f t="shared" ca="1" si="890"/>
        <v>1.916143671779621</v>
      </c>
      <c r="L8185" t="str">
        <f t="shared" ca="1" si="891"/>
        <v>H</v>
      </c>
      <c r="N8185">
        <f t="shared" si="895"/>
        <v>8184</v>
      </c>
      <c r="O8185">
        <f t="shared" ca="1" si="892"/>
        <v>-0.29988998285308832</v>
      </c>
      <c r="P8185">
        <f t="shared" ca="1" si="893"/>
        <v>0.60978194161287047</v>
      </c>
      <c r="Q8185" t="str">
        <f t="shared" ca="1" si="894"/>
        <v>H</v>
      </c>
    </row>
    <row r="8186" spans="9:17" x14ac:dyDescent="0.25">
      <c r="I8186">
        <v>8185</v>
      </c>
      <c r="J8186">
        <f t="shared" ca="1" si="889"/>
        <v>1.2260972807042392</v>
      </c>
      <c r="K8186">
        <f t="shared" ca="1" si="890"/>
        <v>1.3034653190706214</v>
      </c>
      <c r="L8186" t="str">
        <f t="shared" ca="1" si="891"/>
        <v>H</v>
      </c>
      <c r="N8186">
        <f t="shared" si="895"/>
        <v>8185</v>
      </c>
      <c r="O8186">
        <f t="shared" ca="1" si="892"/>
        <v>-0.18573858495497431</v>
      </c>
      <c r="P8186">
        <f t="shared" ca="1" si="893"/>
        <v>0.9029105091067251</v>
      </c>
      <c r="Q8186" t="str">
        <f t="shared" ca="1" si="894"/>
        <v>H</v>
      </c>
    </row>
    <row r="8187" spans="9:17" x14ac:dyDescent="0.25">
      <c r="I8187">
        <v>8186</v>
      </c>
      <c r="J8187">
        <f t="shared" ca="1" si="889"/>
        <v>1.1178094456043577</v>
      </c>
      <c r="K8187">
        <f t="shared" ca="1" si="890"/>
        <v>1.3269697036189609</v>
      </c>
      <c r="L8187" t="str">
        <f t="shared" ca="1" si="891"/>
        <v>H</v>
      </c>
      <c r="N8187">
        <f t="shared" si="895"/>
        <v>8186</v>
      </c>
      <c r="O8187">
        <f t="shared" ca="1" si="892"/>
        <v>1.8886321593557225</v>
      </c>
      <c r="P8187">
        <f t="shared" ca="1" si="893"/>
        <v>5.5157806424749545E-2</v>
      </c>
      <c r="Q8187" t="str">
        <f t="shared" ca="1" si="894"/>
        <v>A</v>
      </c>
    </row>
    <row r="8188" spans="9:17" x14ac:dyDescent="0.25">
      <c r="I8188">
        <v>8187</v>
      </c>
      <c r="J8188">
        <f t="shared" ca="1" si="889"/>
        <v>0.27683824021982173</v>
      </c>
      <c r="K8188">
        <f t="shared" ca="1" si="890"/>
        <v>1.0695799281791847</v>
      </c>
      <c r="L8188" t="str">
        <f t="shared" ca="1" si="891"/>
        <v>H</v>
      </c>
      <c r="N8188">
        <f t="shared" si="895"/>
        <v>8187</v>
      </c>
      <c r="O8188">
        <f t="shared" ca="1" si="892"/>
        <v>5.7509318979610646E-2</v>
      </c>
      <c r="P8188">
        <f t="shared" ca="1" si="893"/>
        <v>0.23328006745805041</v>
      </c>
      <c r="Q8188" t="str">
        <f t="shared" ca="1" si="894"/>
        <v>H</v>
      </c>
    </row>
    <row r="8189" spans="9:17" x14ac:dyDescent="0.25">
      <c r="I8189">
        <v>8188</v>
      </c>
      <c r="J8189">
        <f t="shared" ca="1" si="889"/>
        <v>1.1230802244521614</v>
      </c>
      <c r="K8189">
        <f t="shared" ca="1" si="890"/>
        <v>0.43185665034127529</v>
      </c>
      <c r="L8189" t="str">
        <f t="shared" ca="1" si="891"/>
        <v>A</v>
      </c>
      <c r="N8189">
        <f t="shared" si="895"/>
        <v>8188</v>
      </c>
      <c r="O8189">
        <f t="shared" ca="1" si="892"/>
        <v>2.7602829435284741</v>
      </c>
      <c r="P8189">
        <f t="shared" ca="1" si="893"/>
        <v>1.0551438300012248</v>
      </c>
      <c r="Q8189" t="str">
        <f t="shared" ca="1" si="894"/>
        <v>A</v>
      </c>
    </row>
    <row r="8190" spans="9:17" x14ac:dyDescent="0.25">
      <c r="I8190">
        <v>8189</v>
      </c>
      <c r="J8190">
        <f t="shared" ca="1" si="889"/>
        <v>0.89412069435790453</v>
      </c>
      <c r="K8190">
        <f t="shared" ca="1" si="890"/>
        <v>-1.4056179140005343E-2</v>
      </c>
      <c r="L8190" t="str">
        <f t="shared" ca="1" si="891"/>
        <v>A</v>
      </c>
      <c r="N8190">
        <f t="shared" si="895"/>
        <v>8189</v>
      </c>
      <c r="O8190">
        <f t="shared" ca="1" si="892"/>
        <v>0.76877573218510964</v>
      </c>
      <c r="P8190">
        <f t="shared" ca="1" si="893"/>
        <v>0.86239932835350552</v>
      </c>
      <c r="Q8190" t="str">
        <f t="shared" ca="1" si="894"/>
        <v>H</v>
      </c>
    </row>
    <row r="8191" spans="9:17" x14ac:dyDescent="0.25">
      <c r="I8191">
        <v>8190</v>
      </c>
      <c r="J8191">
        <f t="shared" ca="1" si="889"/>
        <v>2.3097297371004126</v>
      </c>
      <c r="K8191">
        <f t="shared" ca="1" si="890"/>
        <v>0.78432053670839452</v>
      </c>
      <c r="L8191" t="str">
        <f t="shared" ca="1" si="891"/>
        <v>A</v>
      </c>
      <c r="N8191">
        <f t="shared" si="895"/>
        <v>8190</v>
      </c>
      <c r="O8191">
        <f t="shared" ca="1" si="892"/>
        <v>1.0350888733898334</v>
      </c>
      <c r="P8191">
        <f t="shared" ca="1" si="893"/>
        <v>1.8064400357920944</v>
      </c>
      <c r="Q8191" t="str">
        <f t="shared" ca="1" si="894"/>
        <v>H</v>
      </c>
    </row>
    <row r="8192" spans="9:17" x14ac:dyDescent="0.25">
      <c r="I8192">
        <v>8191</v>
      </c>
      <c r="J8192">
        <f t="shared" ca="1" si="889"/>
        <v>0.21033567997604286</v>
      </c>
      <c r="K8192">
        <f t="shared" ca="1" si="890"/>
        <v>2.008487257204266</v>
      </c>
      <c r="L8192" t="str">
        <f t="shared" ca="1" si="891"/>
        <v>H</v>
      </c>
      <c r="N8192">
        <f t="shared" si="895"/>
        <v>8191</v>
      </c>
      <c r="O8192">
        <f t="shared" ca="1" si="892"/>
        <v>1.1278172839643108</v>
      </c>
      <c r="P8192">
        <f t="shared" ca="1" si="893"/>
        <v>6.9655577764622389E-2</v>
      </c>
      <c r="Q8192" t="str">
        <f t="shared" ca="1" si="894"/>
        <v>A</v>
      </c>
    </row>
    <row r="8193" spans="9:17" x14ac:dyDescent="0.25">
      <c r="I8193">
        <v>8192</v>
      </c>
      <c r="J8193">
        <f t="shared" ca="1" si="889"/>
        <v>-0.36452413126485217</v>
      </c>
      <c r="K8193">
        <f t="shared" ca="1" si="890"/>
        <v>2.1743484095060097</v>
      </c>
      <c r="L8193" t="str">
        <f t="shared" ca="1" si="891"/>
        <v>H</v>
      </c>
      <c r="N8193">
        <f t="shared" si="895"/>
        <v>8192</v>
      </c>
      <c r="O8193">
        <f t="shared" ca="1" si="892"/>
        <v>1.6643743607558537</v>
      </c>
      <c r="P8193">
        <f t="shared" ca="1" si="893"/>
        <v>0.8742825783118785</v>
      </c>
      <c r="Q8193" t="str">
        <f t="shared" ca="1" si="894"/>
        <v>A</v>
      </c>
    </row>
    <row r="8194" spans="9:17" x14ac:dyDescent="0.25">
      <c r="I8194">
        <v>8193</v>
      </c>
      <c r="J8194">
        <f t="shared" ca="1" si="889"/>
        <v>2.2868706782021224</v>
      </c>
      <c r="K8194">
        <f t="shared" ca="1" si="890"/>
        <v>0.4083355661421908</v>
      </c>
      <c r="L8194" t="str">
        <f t="shared" ca="1" si="891"/>
        <v>A</v>
      </c>
      <c r="N8194">
        <f t="shared" si="895"/>
        <v>8193</v>
      </c>
      <c r="O8194">
        <f t="shared" ca="1" si="892"/>
        <v>1.9867803888168876</v>
      </c>
      <c r="P8194">
        <f t="shared" ca="1" si="893"/>
        <v>-3.4939516229754553E-2</v>
      </c>
      <c r="Q8194" t="str">
        <f t="shared" ca="1" si="894"/>
        <v>A</v>
      </c>
    </row>
    <row r="8195" spans="9:17" x14ac:dyDescent="0.25">
      <c r="I8195">
        <v>8194</v>
      </c>
      <c r="J8195">
        <f t="shared" ref="J8195:J8258" ca="1" si="896">NORMINV(RAND(), $D$3,$F$3)</f>
        <v>1.58824732656104</v>
      </c>
      <c r="K8195">
        <f t="shared" ref="K8195:K8258" ca="1" si="897">NORMINV(RAND(), $D$2,$F$2)</f>
        <v>1.2841869626456848</v>
      </c>
      <c r="L8195" t="str">
        <f t="shared" ref="L8195:L8258" ca="1" si="898">IF(J8195&gt;K8195, "A", IF(J8195=K8195, "T", "H"))</f>
        <v>A</v>
      </c>
      <c r="N8195">
        <f t="shared" si="895"/>
        <v>8194</v>
      </c>
      <c r="O8195">
        <f t="shared" ref="O8195:O8258" ca="1" si="899">NORMINV(RAND(), $D$11,$F$11)</f>
        <v>2.3182035370519829</v>
      </c>
      <c r="P8195">
        <f t="shared" ref="P8195:P8258" ca="1" si="900">NORMINV(RAND(), $D$10,$F$10)</f>
        <v>0.99356160146791406</v>
      </c>
      <c r="Q8195" t="str">
        <f t="shared" ref="Q8195:Q8258" ca="1" si="901">IF(O8195&gt;P8195, "A", IF(O8195=P8195, "T", "H"))</f>
        <v>A</v>
      </c>
    </row>
    <row r="8196" spans="9:17" x14ac:dyDescent="0.25">
      <c r="I8196">
        <v>8195</v>
      </c>
      <c r="J8196">
        <f t="shared" ca="1" si="896"/>
        <v>1.2127823495306447</v>
      </c>
      <c r="K8196">
        <f t="shared" ca="1" si="897"/>
        <v>2.4247206492017375</v>
      </c>
      <c r="L8196" t="str">
        <f t="shared" ca="1" si="898"/>
        <v>H</v>
      </c>
      <c r="N8196">
        <f t="shared" ref="N8196:N8259" si="902">N8195+1</f>
        <v>8195</v>
      </c>
      <c r="O8196">
        <f t="shared" ca="1" si="899"/>
        <v>0.9159680569422336</v>
      </c>
      <c r="P8196">
        <f t="shared" ca="1" si="900"/>
        <v>0.84935955323325518</v>
      </c>
      <c r="Q8196" t="str">
        <f t="shared" ca="1" si="901"/>
        <v>A</v>
      </c>
    </row>
    <row r="8197" spans="9:17" x14ac:dyDescent="0.25">
      <c r="I8197">
        <v>8196</v>
      </c>
      <c r="J8197">
        <f t="shared" ca="1" si="896"/>
        <v>-1.1783200383027943</v>
      </c>
      <c r="K8197">
        <f t="shared" ca="1" si="897"/>
        <v>2.3757565764985968</v>
      </c>
      <c r="L8197" t="str">
        <f t="shared" ca="1" si="898"/>
        <v>H</v>
      </c>
      <c r="N8197">
        <f t="shared" si="902"/>
        <v>8196</v>
      </c>
      <c r="O8197">
        <f t="shared" ca="1" si="899"/>
        <v>1.8678888474600384</v>
      </c>
      <c r="P8197">
        <f t="shared" ca="1" si="900"/>
        <v>0.98096609736842288</v>
      </c>
      <c r="Q8197" t="str">
        <f t="shared" ca="1" si="901"/>
        <v>A</v>
      </c>
    </row>
    <row r="8198" spans="9:17" x14ac:dyDescent="0.25">
      <c r="I8198">
        <v>8197</v>
      </c>
      <c r="J8198">
        <f t="shared" ca="1" si="896"/>
        <v>1.3903232647677743</v>
      </c>
      <c r="K8198">
        <f t="shared" ca="1" si="897"/>
        <v>2.2314483595832018</v>
      </c>
      <c r="L8198" t="str">
        <f t="shared" ca="1" si="898"/>
        <v>H</v>
      </c>
      <c r="N8198">
        <f t="shared" si="902"/>
        <v>8197</v>
      </c>
      <c r="O8198">
        <f t="shared" ca="1" si="899"/>
        <v>0.32391035041886107</v>
      </c>
      <c r="P8198">
        <f t="shared" ca="1" si="900"/>
        <v>1.0917152722967596</v>
      </c>
      <c r="Q8198" t="str">
        <f t="shared" ca="1" si="901"/>
        <v>H</v>
      </c>
    </row>
    <row r="8199" spans="9:17" x14ac:dyDescent="0.25">
      <c r="I8199">
        <v>8198</v>
      </c>
      <c r="J8199">
        <f t="shared" ca="1" si="896"/>
        <v>2.3407500425144727</v>
      </c>
      <c r="K8199">
        <f t="shared" ca="1" si="897"/>
        <v>1.3950564151201716</v>
      </c>
      <c r="L8199" t="str">
        <f t="shared" ca="1" si="898"/>
        <v>A</v>
      </c>
      <c r="N8199">
        <f t="shared" si="902"/>
        <v>8198</v>
      </c>
      <c r="O8199">
        <f t="shared" ca="1" si="899"/>
        <v>1.3127606290736373</v>
      </c>
      <c r="P8199">
        <f t="shared" ca="1" si="900"/>
        <v>1.5729528770271175</v>
      </c>
      <c r="Q8199" t="str">
        <f t="shared" ca="1" si="901"/>
        <v>H</v>
      </c>
    </row>
    <row r="8200" spans="9:17" x14ac:dyDescent="0.25">
      <c r="I8200">
        <v>8199</v>
      </c>
      <c r="J8200">
        <f t="shared" ca="1" si="896"/>
        <v>-0.17224369005377294</v>
      </c>
      <c r="K8200">
        <f t="shared" ca="1" si="897"/>
        <v>1.9172025290743979</v>
      </c>
      <c r="L8200" t="str">
        <f t="shared" ca="1" si="898"/>
        <v>H</v>
      </c>
      <c r="N8200">
        <f t="shared" si="902"/>
        <v>8199</v>
      </c>
      <c r="O8200">
        <f t="shared" ca="1" si="899"/>
        <v>2.3958369099846992</v>
      </c>
      <c r="P8200">
        <f t="shared" ca="1" si="900"/>
        <v>9.715170899338843E-2</v>
      </c>
      <c r="Q8200" t="str">
        <f t="shared" ca="1" si="901"/>
        <v>A</v>
      </c>
    </row>
    <row r="8201" spans="9:17" x14ac:dyDescent="0.25">
      <c r="I8201">
        <v>8200</v>
      </c>
      <c r="J8201">
        <f t="shared" ca="1" si="896"/>
        <v>1.1480233452637632</v>
      </c>
      <c r="K8201">
        <f t="shared" ca="1" si="897"/>
        <v>2.5906997593648393</v>
      </c>
      <c r="L8201" t="str">
        <f t="shared" ca="1" si="898"/>
        <v>H</v>
      </c>
      <c r="N8201">
        <f t="shared" si="902"/>
        <v>8200</v>
      </c>
      <c r="O8201">
        <f t="shared" ca="1" si="899"/>
        <v>1.2520735208116409</v>
      </c>
      <c r="P8201">
        <f t="shared" ca="1" si="900"/>
        <v>1.6293268317269349</v>
      </c>
      <c r="Q8201" t="str">
        <f t="shared" ca="1" si="901"/>
        <v>H</v>
      </c>
    </row>
    <row r="8202" spans="9:17" x14ac:dyDescent="0.25">
      <c r="I8202">
        <v>8201</v>
      </c>
      <c r="J8202">
        <f t="shared" ca="1" si="896"/>
        <v>0.8303106534539858</v>
      </c>
      <c r="K8202">
        <f t="shared" ca="1" si="897"/>
        <v>1.3851059278257958</v>
      </c>
      <c r="L8202" t="str">
        <f t="shared" ca="1" si="898"/>
        <v>H</v>
      </c>
      <c r="N8202">
        <f t="shared" si="902"/>
        <v>8201</v>
      </c>
      <c r="O8202">
        <f t="shared" ca="1" si="899"/>
        <v>-0.67188908631203215</v>
      </c>
      <c r="P8202">
        <f t="shared" ca="1" si="900"/>
        <v>2.8466785622311042</v>
      </c>
      <c r="Q8202" t="str">
        <f t="shared" ca="1" si="901"/>
        <v>H</v>
      </c>
    </row>
    <row r="8203" spans="9:17" x14ac:dyDescent="0.25">
      <c r="I8203">
        <v>8202</v>
      </c>
      <c r="J8203">
        <f t="shared" ca="1" si="896"/>
        <v>-0.36648829393884474</v>
      </c>
      <c r="K8203">
        <f t="shared" ca="1" si="897"/>
        <v>1.5502479613507278</v>
      </c>
      <c r="L8203" t="str">
        <f t="shared" ca="1" si="898"/>
        <v>H</v>
      </c>
      <c r="N8203">
        <f t="shared" si="902"/>
        <v>8202</v>
      </c>
      <c r="O8203">
        <f t="shared" ca="1" si="899"/>
        <v>-0.13153240834725233</v>
      </c>
      <c r="P8203">
        <f t="shared" ca="1" si="900"/>
        <v>0.23573339227310686</v>
      </c>
      <c r="Q8203" t="str">
        <f t="shared" ca="1" si="901"/>
        <v>H</v>
      </c>
    </row>
    <row r="8204" spans="9:17" x14ac:dyDescent="0.25">
      <c r="I8204">
        <v>8203</v>
      </c>
      <c r="J8204">
        <f t="shared" ca="1" si="896"/>
        <v>-0.27655054445179061</v>
      </c>
      <c r="K8204">
        <f t="shared" ca="1" si="897"/>
        <v>0.61268021700664743</v>
      </c>
      <c r="L8204" t="str">
        <f t="shared" ca="1" si="898"/>
        <v>H</v>
      </c>
      <c r="N8204">
        <f t="shared" si="902"/>
        <v>8203</v>
      </c>
      <c r="O8204">
        <f t="shared" ca="1" si="899"/>
        <v>0.7465041634702374</v>
      </c>
      <c r="P8204">
        <f t="shared" ca="1" si="900"/>
        <v>1.1577555731389331</v>
      </c>
      <c r="Q8204" t="str">
        <f t="shared" ca="1" si="901"/>
        <v>H</v>
      </c>
    </row>
    <row r="8205" spans="9:17" x14ac:dyDescent="0.25">
      <c r="I8205">
        <v>8204</v>
      </c>
      <c r="J8205">
        <f t="shared" ca="1" si="896"/>
        <v>1.3249279162589953</v>
      </c>
      <c r="K8205">
        <f t="shared" ca="1" si="897"/>
        <v>0.59580816252605096</v>
      </c>
      <c r="L8205" t="str">
        <f t="shared" ca="1" si="898"/>
        <v>A</v>
      </c>
      <c r="N8205">
        <f t="shared" si="902"/>
        <v>8204</v>
      </c>
      <c r="O8205">
        <f t="shared" ca="1" si="899"/>
        <v>-0.20976753274848636</v>
      </c>
      <c r="P8205">
        <f t="shared" ca="1" si="900"/>
        <v>1.818955893578168</v>
      </c>
      <c r="Q8205" t="str">
        <f t="shared" ca="1" si="901"/>
        <v>H</v>
      </c>
    </row>
    <row r="8206" spans="9:17" x14ac:dyDescent="0.25">
      <c r="I8206">
        <v>8205</v>
      </c>
      <c r="J8206">
        <f t="shared" ca="1" si="896"/>
        <v>-0.31198625436748761</v>
      </c>
      <c r="K8206">
        <f t="shared" ca="1" si="897"/>
        <v>2.7603003504268857</v>
      </c>
      <c r="L8206" t="str">
        <f t="shared" ca="1" si="898"/>
        <v>H</v>
      </c>
      <c r="N8206">
        <f t="shared" si="902"/>
        <v>8205</v>
      </c>
      <c r="O8206">
        <f t="shared" ca="1" si="899"/>
        <v>0.5452535854465862</v>
      </c>
      <c r="P8206">
        <f t="shared" ca="1" si="900"/>
        <v>0.85698474431341209</v>
      </c>
      <c r="Q8206" t="str">
        <f t="shared" ca="1" si="901"/>
        <v>H</v>
      </c>
    </row>
    <row r="8207" spans="9:17" x14ac:dyDescent="0.25">
      <c r="I8207">
        <v>8206</v>
      </c>
      <c r="J8207">
        <f t="shared" ca="1" si="896"/>
        <v>1.0573984783245598</v>
      </c>
      <c r="K8207">
        <f t="shared" ca="1" si="897"/>
        <v>2.6003919639793995</v>
      </c>
      <c r="L8207" t="str">
        <f t="shared" ca="1" si="898"/>
        <v>H</v>
      </c>
      <c r="N8207">
        <f t="shared" si="902"/>
        <v>8206</v>
      </c>
      <c r="O8207">
        <f t="shared" ca="1" si="899"/>
        <v>-0.23674632095055748</v>
      </c>
      <c r="P8207">
        <f t="shared" ca="1" si="900"/>
        <v>2.1959156158798279</v>
      </c>
      <c r="Q8207" t="str">
        <f t="shared" ca="1" si="901"/>
        <v>H</v>
      </c>
    </row>
    <row r="8208" spans="9:17" x14ac:dyDescent="0.25">
      <c r="I8208">
        <v>8207</v>
      </c>
      <c r="J8208">
        <f t="shared" ca="1" si="896"/>
        <v>0.43119539171479082</v>
      </c>
      <c r="K8208">
        <f t="shared" ca="1" si="897"/>
        <v>2.9237806183991744</v>
      </c>
      <c r="L8208" t="str">
        <f t="shared" ca="1" si="898"/>
        <v>H</v>
      </c>
      <c r="N8208">
        <f t="shared" si="902"/>
        <v>8207</v>
      </c>
      <c r="O8208">
        <f t="shared" ca="1" si="899"/>
        <v>2.203520073494408</v>
      </c>
      <c r="P8208">
        <f t="shared" ca="1" si="900"/>
        <v>-5.8107507363983402E-2</v>
      </c>
      <c r="Q8208" t="str">
        <f t="shared" ca="1" si="901"/>
        <v>A</v>
      </c>
    </row>
    <row r="8209" spans="9:17" x14ac:dyDescent="0.25">
      <c r="I8209">
        <v>8208</v>
      </c>
      <c r="J8209">
        <f t="shared" ca="1" si="896"/>
        <v>-0.43855183443681067</v>
      </c>
      <c r="K8209">
        <f t="shared" ca="1" si="897"/>
        <v>0.35304620220899241</v>
      </c>
      <c r="L8209" t="str">
        <f t="shared" ca="1" si="898"/>
        <v>H</v>
      </c>
      <c r="N8209">
        <f t="shared" si="902"/>
        <v>8208</v>
      </c>
      <c r="O8209">
        <f t="shared" ca="1" si="899"/>
        <v>0.14575379297233787</v>
      </c>
      <c r="P8209">
        <f t="shared" ca="1" si="900"/>
        <v>1.9457423848442241</v>
      </c>
      <c r="Q8209" t="str">
        <f t="shared" ca="1" si="901"/>
        <v>H</v>
      </c>
    </row>
    <row r="8210" spans="9:17" x14ac:dyDescent="0.25">
      <c r="I8210">
        <v>8209</v>
      </c>
      <c r="J8210">
        <f t="shared" ca="1" si="896"/>
        <v>1.7766858464141864</v>
      </c>
      <c r="K8210">
        <f t="shared" ca="1" si="897"/>
        <v>1.5280825788380237</v>
      </c>
      <c r="L8210" t="str">
        <f t="shared" ca="1" si="898"/>
        <v>A</v>
      </c>
      <c r="N8210">
        <f t="shared" si="902"/>
        <v>8209</v>
      </c>
      <c r="O8210">
        <f t="shared" ca="1" si="899"/>
        <v>1.4856221907230374</v>
      </c>
      <c r="P8210">
        <f t="shared" ca="1" si="900"/>
        <v>-6.868370225611975E-2</v>
      </c>
      <c r="Q8210" t="str">
        <f t="shared" ca="1" si="901"/>
        <v>A</v>
      </c>
    </row>
    <row r="8211" spans="9:17" x14ac:dyDescent="0.25">
      <c r="I8211">
        <v>8210</v>
      </c>
      <c r="J8211">
        <f t="shared" ca="1" si="896"/>
        <v>5.0436444252214385E-2</v>
      </c>
      <c r="K8211">
        <f t="shared" ca="1" si="897"/>
        <v>2.0294070589809898</v>
      </c>
      <c r="L8211" t="str">
        <f t="shared" ca="1" si="898"/>
        <v>H</v>
      </c>
      <c r="N8211">
        <f t="shared" si="902"/>
        <v>8210</v>
      </c>
      <c r="O8211">
        <f t="shared" ca="1" si="899"/>
        <v>-0.19855292815520398</v>
      </c>
      <c r="P8211">
        <f t="shared" ca="1" si="900"/>
        <v>2.0144524675764646</v>
      </c>
      <c r="Q8211" t="str">
        <f t="shared" ca="1" si="901"/>
        <v>H</v>
      </c>
    </row>
    <row r="8212" spans="9:17" x14ac:dyDescent="0.25">
      <c r="I8212">
        <v>8211</v>
      </c>
      <c r="J8212">
        <f t="shared" ca="1" si="896"/>
        <v>0.66693402847426697</v>
      </c>
      <c r="K8212">
        <f t="shared" ca="1" si="897"/>
        <v>1.5415005302089864</v>
      </c>
      <c r="L8212" t="str">
        <f t="shared" ca="1" si="898"/>
        <v>H</v>
      </c>
      <c r="N8212">
        <f t="shared" si="902"/>
        <v>8211</v>
      </c>
      <c r="O8212">
        <f t="shared" ca="1" si="899"/>
        <v>0.85718165522669199</v>
      </c>
      <c r="P8212">
        <f t="shared" ca="1" si="900"/>
        <v>2.0134000159514471</v>
      </c>
      <c r="Q8212" t="str">
        <f t="shared" ca="1" si="901"/>
        <v>H</v>
      </c>
    </row>
    <row r="8213" spans="9:17" x14ac:dyDescent="0.25">
      <c r="I8213">
        <v>8212</v>
      </c>
      <c r="J8213">
        <f t="shared" ca="1" si="896"/>
        <v>0.73310397095523638</v>
      </c>
      <c r="K8213">
        <f t="shared" ca="1" si="897"/>
        <v>2.2628320683507277</v>
      </c>
      <c r="L8213" t="str">
        <f t="shared" ca="1" si="898"/>
        <v>H</v>
      </c>
      <c r="N8213">
        <f t="shared" si="902"/>
        <v>8212</v>
      </c>
      <c r="O8213">
        <f t="shared" ca="1" si="899"/>
        <v>1.404497760498487</v>
      </c>
      <c r="P8213">
        <f t="shared" ca="1" si="900"/>
        <v>0.91104517899964166</v>
      </c>
      <c r="Q8213" t="str">
        <f t="shared" ca="1" si="901"/>
        <v>A</v>
      </c>
    </row>
    <row r="8214" spans="9:17" x14ac:dyDescent="0.25">
      <c r="I8214">
        <v>8213</v>
      </c>
      <c r="J8214">
        <f t="shared" ca="1" si="896"/>
        <v>2.0601848370765397</v>
      </c>
      <c r="K8214">
        <f t="shared" ca="1" si="897"/>
        <v>1.1885721226319323</v>
      </c>
      <c r="L8214" t="str">
        <f t="shared" ca="1" si="898"/>
        <v>A</v>
      </c>
      <c r="N8214">
        <f t="shared" si="902"/>
        <v>8213</v>
      </c>
      <c r="O8214">
        <f t="shared" ca="1" si="899"/>
        <v>-0.22483371475176439</v>
      </c>
      <c r="P8214">
        <f t="shared" ca="1" si="900"/>
        <v>1.4080090400386389</v>
      </c>
      <c r="Q8214" t="str">
        <f t="shared" ca="1" si="901"/>
        <v>H</v>
      </c>
    </row>
    <row r="8215" spans="9:17" x14ac:dyDescent="0.25">
      <c r="I8215">
        <v>8214</v>
      </c>
      <c r="J8215">
        <f t="shared" ca="1" si="896"/>
        <v>1.0431876707741754</v>
      </c>
      <c r="K8215">
        <f t="shared" ca="1" si="897"/>
        <v>1.605451112577136</v>
      </c>
      <c r="L8215" t="str">
        <f t="shared" ca="1" si="898"/>
        <v>H</v>
      </c>
      <c r="N8215">
        <f t="shared" si="902"/>
        <v>8214</v>
      </c>
      <c r="O8215">
        <f t="shared" ca="1" si="899"/>
        <v>1.3253805412498594</v>
      </c>
      <c r="P8215">
        <f t="shared" ca="1" si="900"/>
        <v>1.7696052868815226</v>
      </c>
      <c r="Q8215" t="str">
        <f t="shared" ca="1" si="901"/>
        <v>H</v>
      </c>
    </row>
    <row r="8216" spans="9:17" x14ac:dyDescent="0.25">
      <c r="I8216">
        <v>8215</v>
      </c>
      <c r="J8216">
        <f t="shared" ca="1" si="896"/>
        <v>0.69984444997029449</v>
      </c>
      <c r="K8216">
        <f t="shared" ca="1" si="897"/>
        <v>1.2435951445511104</v>
      </c>
      <c r="L8216" t="str">
        <f t="shared" ca="1" si="898"/>
        <v>H</v>
      </c>
      <c r="N8216">
        <f t="shared" si="902"/>
        <v>8215</v>
      </c>
      <c r="O8216">
        <f t="shared" ca="1" si="899"/>
        <v>0.23883086687992156</v>
      </c>
      <c r="P8216">
        <f t="shared" ca="1" si="900"/>
        <v>1.7792104583667374</v>
      </c>
      <c r="Q8216" t="str">
        <f t="shared" ca="1" si="901"/>
        <v>H</v>
      </c>
    </row>
    <row r="8217" spans="9:17" x14ac:dyDescent="0.25">
      <c r="I8217">
        <v>8216</v>
      </c>
      <c r="J8217">
        <f t="shared" ca="1" si="896"/>
        <v>1.1244639481341359</v>
      </c>
      <c r="K8217">
        <f t="shared" ca="1" si="897"/>
        <v>0.89085817527658584</v>
      </c>
      <c r="L8217" t="str">
        <f t="shared" ca="1" si="898"/>
        <v>A</v>
      </c>
      <c r="N8217">
        <f t="shared" si="902"/>
        <v>8216</v>
      </c>
      <c r="O8217">
        <f t="shared" ca="1" si="899"/>
        <v>-0.60278672061409999</v>
      </c>
      <c r="P8217">
        <f t="shared" ca="1" si="900"/>
        <v>-1.0812208370029925</v>
      </c>
      <c r="Q8217" t="str">
        <f t="shared" ca="1" si="901"/>
        <v>A</v>
      </c>
    </row>
    <row r="8218" spans="9:17" x14ac:dyDescent="0.25">
      <c r="I8218">
        <v>8217</v>
      </c>
      <c r="J8218">
        <f t="shared" ca="1" si="896"/>
        <v>0.18375737778862833</v>
      </c>
      <c r="K8218">
        <f t="shared" ca="1" si="897"/>
        <v>0.63710989144248154</v>
      </c>
      <c r="L8218" t="str">
        <f t="shared" ca="1" si="898"/>
        <v>H</v>
      </c>
      <c r="N8218">
        <f t="shared" si="902"/>
        <v>8217</v>
      </c>
      <c r="O8218">
        <f t="shared" ca="1" si="899"/>
        <v>-0.43394352665348235</v>
      </c>
      <c r="P8218">
        <f t="shared" ca="1" si="900"/>
        <v>1.0403925793548146</v>
      </c>
      <c r="Q8218" t="str">
        <f t="shared" ca="1" si="901"/>
        <v>H</v>
      </c>
    </row>
    <row r="8219" spans="9:17" x14ac:dyDescent="0.25">
      <c r="I8219">
        <v>8218</v>
      </c>
      <c r="J8219">
        <f t="shared" ca="1" si="896"/>
        <v>1.6534625671996088</v>
      </c>
      <c r="K8219">
        <f t="shared" ca="1" si="897"/>
        <v>1.6055525039075895</v>
      </c>
      <c r="L8219" t="str">
        <f t="shared" ca="1" si="898"/>
        <v>A</v>
      </c>
      <c r="N8219">
        <f t="shared" si="902"/>
        <v>8218</v>
      </c>
      <c r="O8219">
        <f t="shared" ca="1" si="899"/>
        <v>2.2234107019734664</v>
      </c>
      <c r="P8219">
        <f t="shared" ca="1" si="900"/>
        <v>0.92181039435407819</v>
      </c>
      <c r="Q8219" t="str">
        <f t="shared" ca="1" si="901"/>
        <v>A</v>
      </c>
    </row>
    <row r="8220" spans="9:17" x14ac:dyDescent="0.25">
      <c r="I8220">
        <v>8219</v>
      </c>
      <c r="J8220">
        <f t="shared" ca="1" si="896"/>
        <v>1.4988800995238472</v>
      </c>
      <c r="K8220">
        <f t="shared" ca="1" si="897"/>
        <v>0.16282762757353009</v>
      </c>
      <c r="L8220" t="str">
        <f t="shared" ca="1" si="898"/>
        <v>A</v>
      </c>
      <c r="N8220">
        <f t="shared" si="902"/>
        <v>8219</v>
      </c>
      <c r="O8220">
        <f t="shared" ca="1" si="899"/>
        <v>1.9580111491211643</v>
      </c>
      <c r="P8220">
        <f t="shared" ca="1" si="900"/>
        <v>2.1122491766681417</v>
      </c>
      <c r="Q8220" t="str">
        <f t="shared" ca="1" si="901"/>
        <v>H</v>
      </c>
    </row>
    <row r="8221" spans="9:17" x14ac:dyDescent="0.25">
      <c r="I8221">
        <v>8220</v>
      </c>
      <c r="J8221">
        <f t="shared" ca="1" si="896"/>
        <v>-0.21258209166047015</v>
      </c>
      <c r="K8221">
        <f t="shared" ca="1" si="897"/>
        <v>3.4006495698774337</v>
      </c>
      <c r="L8221" t="str">
        <f t="shared" ca="1" si="898"/>
        <v>H</v>
      </c>
      <c r="N8221">
        <f t="shared" si="902"/>
        <v>8220</v>
      </c>
      <c r="O8221">
        <f t="shared" ca="1" si="899"/>
        <v>-1.899283623742986</v>
      </c>
      <c r="P8221">
        <f t="shared" ca="1" si="900"/>
        <v>2.4277392637432729</v>
      </c>
      <c r="Q8221" t="str">
        <f t="shared" ca="1" si="901"/>
        <v>H</v>
      </c>
    </row>
    <row r="8222" spans="9:17" x14ac:dyDescent="0.25">
      <c r="I8222">
        <v>8221</v>
      </c>
      <c r="J8222">
        <f t="shared" ca="1" si="896"/>
        <v>1.0123937709978519</v>
      </c>
      <c r="K8222">
        <f t="shared" ca="1" si="897"/>
        <v>1.6377522509179294</v>
      </c>
      <c r="L8222" t="str">
        <f t="shared" ca="1" si="898"/>
        <v>H</v>
      </c>
      <c r="N8222">
        <f t="shared" si="902"/>
        <v>8221</v>
      </c>
      <c r="O8222">
        <f t="shared" ca="1" si="899"/>
        <v>1.9640262403315243</v>
      </c>
      <c r="P8222">
        <f t="shared" ca="1" si="900"/>
        <v>1.6436089030533563</v>
      </c>
      <c r="Q8222" t="str">
        <f t="shared" ca="1" si="901"/>
        <v>A</v>
      </c>
    </row>
    <row r="8223" spans="9:17" x14ac:dyDescent="0.25">
      <c r="I8223">
        <v>8222</v>
      </c>
      <c r="J8223">
        <f t="shared" ca="1" si="896"/>
        <v>0.22551816628856414</v>
      </c>
      <c r="K8223">
        <f t="shared" ca="1" si="897"/>
        <v>3.1138754722285897</v>
      </c>
      <c r="L8223" t="str">
        <f t="shared" ca="1" si="898"/>
        <v>H</v>
      </c>
      <c r="N8223">
        <f t="shared" si="902"/>
        <v>8222</v>
      </c>
      <c r="O8223">
        <f t="shared" ca="1" si="899"/>
        <v>-0.31985659380650622</v>
      </c>
      <c r="P8223">
        <f t="shared" ca="1" si="900"/>
        <v>1.5795862017711462</v>
      </c>
      <c r="Q8223" t="str">
        <f t="shared" ca="1" si="901"/>
        <v>H</v>
      </c>
    </row>
    <row r="8224" spans="9:17" x14ac:dyDescent="0.25">
      <c r="I8224">
        <v>8223</v>
      </c>
      <c r="J8224">
        <f t="shared" ca="1" si="896"/>
        <v>1.1046792087970339</v>
      </c>
      <c r="K8224">
        <f t="shared" ca="1" si="897"/>
        <v>2.8402658948222048</v>
      </c>
      <c r="L8224" t="str">
        <f t="shared" ca="1" si="898"/>
        <v>H</v>
      </c>
      <c r="N8224">
        <f t="shared" si="902"/>
        <v>8223</v>
      </c>
      <c r="O8224">
        <f t="shared" ca="1" si="899"/>
        <v>1.0521864380362027</v>
      </c>
      <c r="P8224">
        <f t="shared" ca="1" si="900"/>
        <v>1.6988448735194519</v>
      </c>
      <c r="Q8224" t="str">
        <f t="shared" ca="1" si="901"/>
        <v>H</v>
      </c>
    </row>
    <row r="8225" spans="9:17" x14ac:dyDescent="0.25">
      <c r="I8225">
        <v>8224</v>
      </c>
      <c r="J8225">
        <f t="shared" ca="1" si="896"/>
        <v>0.83641560987498675</v>
      </c>
      <c r="K8225">
        <f t="shared" ca="1" si="897"/>
        <v>1.0703391407811609</v>
      </c>
      <c r="L8225" t="str">
        <f t="shared" ca="1" si="898"/>
        <v>H</v>
      </c>
      <c r="N8225">
        <f t="shared" si="902"/>
        <v>8224</v>
      </c>
      <c r="O8225">
        <f t="shared" ca="1" si="899"/>
        <v>-0.70246550457220569</v>
      </c>
      <c r="P8225">
        <f t="shared" ca="1" si="900"/>
        <v>-4.2557612578440818E-2</v>
      </c>
      <c r="Q8225" t="str">
        <f t="shared" ca="1" si="901"/>
        <v>H</v>
      </c>
    </row>
    <row r="8226" spans="9:17" x14ac:dyDescent="0.25">
      <c r="I8226">
        <v>8225</v>
      </c>
      <c r="J8226">
        <f t="shared" ca="1" si="896"/>
        <v>0.32079529566671849</v>
      </c>
      <c r="K8226">
        <f t="shared" ca="1" si="897"/>
        <v>-0.26873283538595527</v>
      </c>
      <c r="L8226" t="str">
        <f t="shared" ca="1" si="898"/>
        <v>A</v>
      </c>
      <c r="N8226">
        <f t="shared" si="902"/>
        <v>8225</v>
      </c>
      <c r="O8226">
        <f t="shared" ca="1" si="899"/>
        <v>-7.4055564814321517E-2</v>
      </c>
      <c r="P8226">
        <f t="shared" ca="1" si="900"/>
        <v>-9.3408538333869418E-2</v>
      </c>
      <c r="Q8226" t="str">
        <f t="shared" ca="1" si="901"/>
        <v>A</v>
      </c>
    </row>
    <row r="8227" spans="9:17" x14ac:dyDescent="0.25">
      <c r="I8227">
        <v>8226</v>
      </c>
      <c r="J8227">
        <f t="shared" ca="1" si="896"/>
        <v>1.6577000009558671</v>
      </c>
      <c r="K8227">
        <f t="shared" ca="1" si="897"/>
        <v>0.66568782382851144</v>
      </c>
      <c r="L8227" t="str">
        <f t="shared" ca="1" si="898"/>
        <v>A</v>
      </c>
      <c r="N8227">
        <f t="shared" si="902"/>
        <v>8226</v>
      </c>
      <c r="O8227">
        <f t="shared" ca="1" si="899"/>
        <v>1.4276208108065158</v>
      </c>
      <c r="P8227">
        <f t="shared" ca="1" si="900"/>
        <v>2.3196780925138727</v>
      </c>
      <c r="Q8227" t="str">
        <f t="shared" ca="1" si="901"/>
        <v>H</v>
      </c>
    </row>
    <row r="8228" spans="9:17" x14ac:dyDescent="0.25">
      <c r="I8228">
        <v>8227</v>
      </c>
      <c r="J8228">
        <f t="shared" ca="1" si="896"/>
        <v>2.2774625175886052</v>
      </c>
      <c r="K8228">
        <f t="shared" ca="1" si="897"/>
        <v>2.6114266658160936</v>
      </c>
      <c r="L8228" t="str">
        <f t="shared" ca="1" si="898"/>
        <v>H</v>
      </c>
      <c r="N8228">
        <f t="shared" si="902"/>
        <v>8227</v>
      </c>
      <c r="O8228">
        <f t="shared" ca="1" si="899"/>
        <v>1.0421429706530967</v>
      </c>
      <c r="P8228">
        <f t="shared" ca="1" si="900"/>
        <v>1.5141325528312173</v>
      </c>
      <c r="Q8228" t="str">
        <f t="shared" ca="1" si="901"/>
        <v>H</v>
      </c>
    </row>
    <row r="8229" spans="9:17" x14ac:dyDescent="0.25">
      <c r="I8229">
        <v>8228</v>
      </c>
      <c r="J8229">
        <f t="shared" ca="1" si="896"/>
        <v>0.69144549030049895</v>
      </c>
      <c r="K8229">
        <f t="shared" ca="1" si="897"/>
        <v>0.53135569189530374</v>
      </c>
      <c r="L8229" t="str">
        <f t="shared" ca="1" si="898"/>
        <v>A</v>
      </c>
      <c r="N8229">
        <f t="shared" si="902"/>
        <v>8228</v>
      </c>
      <c r="O8229">
        <f t="shared" ca="1" si="899"/>
        <v>0.22746083181289933</v>
      </c>
      <c r="P8229">
        <f t="shared" ca="1" si="900"/>
        <v>1.0051789087598579</v>
      </c>
      <c r="Q8229" t="str">
        <f t="shared" ca="1" si="901"/>
        <v>H</v>
      </c>
    </row>
    <row r="8230" spans="9:17" x14ac:dyDescent="0.25">
      <c r="I8230">
        <v>8229</v>
      </c>
      <c r="J8230">
        <f t="shared" ca="1" si="896"/>
        <v>1.0763461669436172</v>
      </c>
      <c r="K8230">
        <f t="shared" ca="1" si="897"/>
        <v>2.2623113990812271</v>
      </c>
      <c r="L8230" t="str">
        <f t="shared" ca="1" si="898"/>
        <v>H</v>
      </c>
      <c r="N8230">
        <f t="shared" si="902"/>
        <v>8229</v>
      </c>
      <c r="O8230">
        <f t="shared" ca="1" si="899"/>
        <v>0.37471806661863799</v>
      </c>
      <c r="P8230">
        <f t="shared" ca="1" si="900"/>
        <v>1.7486605993656323</v>
      </c>
      <c r="Q8230" t="str">
        <f t="shared" ca="1" si="901"/>
        <v>H</v>
      </c>
    </row>
    <row r="8231" spans="9:17" x14ac:dyDescent="0.25">
      <c r="I8231">
        <v>8230</v>
      </c>
      <c r="J8231">
        <f t="shared" ca="1" si="896"/>
        <v>0.38978604194084754</v>
      </c>
      <c r="K8231">
        <f t="shared" ca="1" si="897"/>
        <v>2.590446669699412</v>
      </c>
      <c r="L8231" t="str">
        <f t="shared" ca="1" si="898"/>
        <v>H</v>
      </c>
      <c r="N8231">
        <f t="shared" si="902"/>
        <v>8230</v>
      </c>
      <c r="O8231">
        <f t="shared" ca="1" si="899"/>
        <v>-0.60904585121046195</v>
      </c>
      <c r="P8231">
        <f t="shared" ca="1" si="900"/>
        <v>1.8839479449770105</v>
      </c>
      <c r="Q8231" t="str">
        <f t="shared" ca="1" si="901"/>
        <v>H</v>
      </c>
    </row>
    <row r="8232" spans="9:17" x14ac:dyDescent="0.25">
      <c r="I8232">
        <v>8231</v>
      </c>
      <c r="J8232">
        <f t="shared" ca="1" si="896"/>
        <v>0.7512425403649885</v>
      </c>
      <c r="K8232">
        <f t="shared" ca="1" si="897"/>
        <v>0.89485817042081062</v>
      </c>
      <c r="L8232" t="str">
        <f t="shared" ca="1" si="898"/>
        <v>H</v>
      </c>
      <c r="N8232">
        <f t="shared" si="902"/>
        <v>8231</v>
      </c>
      <c r="O8232">
        <f t="shared" ca="1" si="899"/>
        <v>2.6203582494878948</v>
      </c>
      <c r="P8232">
        <f t="shared" ca="1" si="900"/>
        <v>1.1211482555694716</v>
      </c>
      <c r="Q8232" t="str">
        <f t="shared" ca="1" si="901"/>
        <v>A</v>
      </c>
    </row>
    <row r="8233" spans="9:17" x14ac:dyDescent="0.25">
      <c r="I8233">
        <v>8232</v>
      </c>
      <c r="J8233">
        <f t="shared" ca="1" si="896"/>
        <v>-0.21604297036806841</v>
      </c>
      <c r="K8233">
        <f t="shared" ca="1" si="897"/>
        <v>-0.27798309189745551</v>
      </c>
      <c r="L8233" t="str">
        <f t="shared" ca="1" si="898"/>
        <v>A</v>
      </c>
      <c r="N8233">
        <f t="shared" si="902"/>
        <v>8232</v>
      </c>
      <c r="O8233">
        <f t="shared" ca="1" si="899"/>
        <v>-0.87285373859733384</v>
      </c>
      <c r="P8233">
        <f t="shared" ca="1" si="900"/>
        <v>2.0075309989269821</v>
      </c>
      <c r="Q8233" t="str">
        <f t="shared" ca="1" si="901"/>
        <v>H</v>
      </c>
    </row>
    <row r="8234" spans="9:17" x14ac:dyDescent="0.25">
      <c r="I8234">
        <v>8233</v>
      </c>
      <c r="J8234">
        <f t="shared" ca="1" si="896"/>
        <v>1.8010674838648892</v>
      </c>
      <c r="K8234">
        <f t="shared" ca="1" si="897"/>
        <v>1.8092702587781229</v>
      </c>
      <c r="L8234" t="str">
        <f t="shared" ca="1" si="898"/>
        <v>H</v>
      </c>
      <c r="N8234">
        <f t="shared" si="902"/>
        <v>8233</v>
      </c>
      <c r="O8234">
        <f t="shared" ca="1" si="899"/>
        <v>1.7220652898295268</v>
      </c>
      <c r="P8234">
        <f t="shared" ca="1" si="900"/>
        <v>2.7706532339887602</v>
      </c>
      <c r="Q8234" t="str">
        <f t="shared" ca="1" si="901"/>
        <v>H</v>
      </c>
    </row>
    <row r="8235" spans="9:17" x14ac:dyDescent="0.25">
      <c r="I8235">
        <v>8234</v>
      </c>
      <c r="J8235">
        <f t="shared" ca="1" si="896"/>
        <v>-5.0213251546693094E-2</v>
      </c>
      <c r="K8235">
        <f t="shared" ca="1" si="897"/>
        <v>-0.27483857921425692</v>
      </c>
      <c r="L8235" t="str">
        <f t="shared" ca="1" si="898"/>
        <v>A</v>
      </c>
      <c r="N8235">
        <f t="shared" si="902"/>
        <v>8234</v>
      </c>
      <c r="O8235">
        <f t="shared" ca="1" si="899"/>
        <v>0.60981894381776347</v>
      </c>
      <c r="P8235">
        <f t="shared" ca="1" si="900"/>
        <v>2.0068701823578494</v>
      </c>
      <c r="Q8235" t="str">
        <f t="shared" ca="1" si="901"/>
        <v>H</v>
      </c>
    </row>
    <row r="8236" spans="9:17" x14ac:dyDescent="0.25">
      <c r="I8236">
        <v>8235</v>
      </c>
      <c r="J8236">
        <f t="shared" ca="1" si="896"/>
        <v>0.77663791959851203</v>
      </c>
      <c r="K8236">
        <f t="shared" ca="1" si="897"/>
        <v>1.8842068926569293</v>
      </c>
      <c r="L8236" t="str">
        <f t="shared" ca="1" si="898"/>
        <v>H</v>
      </c>
      <c r="N8236">
        <f t="shared" si="902"/>
        <v>8235</v>
      </c>
      <c r="O8236">
        <f t="shared" ca="1" si="899"/>
        <v>-1.65334768128173</v>
      </c>
      <c r="P8236">
        <f t="shared" ca="1" si="900"/>
        <v>1.5286141833502151</v>
      </c>
      <c r="Q8236" t="str">
        <f t="shared" ca="1" si="901"/>
        <v>H</v>
      </c>
    </row>
    <row r="8237" spans="9:17" x14ac:dyDescent="0.25">
      <c r="I8237">
        <v>8236</v>
      </c>
      <c r="J8237">
        <f t="shared" ca="1" si="896"/>
        <v>2.0960590805869472</v>
      </c>
      <c r="K8237">
        <f t="shared" ca="1" si="897"/>
        <v>2.257199862749018</v>
      </c>
      <c r="L8237" t="str">
        <f t="shared" ca="1" si="898"/>
        <v>H</v>
      </c>
      <c r="N8237">
        <f t="shared" si="902"/>
        <v>8236</v>
      </c>
      <c r="O8237">
        <f t="shared" ca="1" si="899"/>
        <v>1.8104803715337434</v>
      </c>
      <c r="P8237">
        <f t="shared" ca="1" si="900"/>
        <v>0.60029177390200583</v>
      </c>
      <c r="Q8237" t="str">
        <f t="shared" ca="1" si="901"/>
        <v>A</v>
      </c>
    </row>
    <row r="8238" spans="9:17" x14ac:dyDescent="0.25">
      <c r="I8238">
        <v>8237</v>
      </c>
      <c r="J8238">
        <f t="shared" ca="1" si="896"/>
        <v>1.0342985821908428</v>
      </c>
      <c r="K8238">
        <f t="shared" ca="1" si="897"/>
        <v>1.3399103711817759</v>
      </c>
      <c r="L8238" t="str">
        <f t="shared" ca="1" si="898"/>
        <v>H</v>
      </c>
      <c r="N8238">
        <f t="shared" si="902"/>
        <v>8237</v>
      </c>
      <c r="O8238">
        <f t="shared" ca="1" si="899"/>
        <v>0.29969883506509098</v>
      </c>
      <c r="P8238">
        <f t="shared" ca="1" si="900"/>
        <v>0.94007966363739404</v>
      </c>
      <c r="Q8238" t="str">
        <f t="shared" ca="1" si="901"/>
        <v>H</v>
      </c>
    </row>
    <row r="8239" spans="9:17" x14ac:dyDescent="0.25">
      <c r="I8239">
        <v>8238</v>
      </c>
      <c r="J8239">
        <f t="shared" ca="1" si="896"/>
        <v>1.4135676122363565</v>
      </c>
      <c r="K8239">
        <f t="shared" ca="1" si="897"/>
        <v>0.3090046045414927</v>
      </c>
      <c r="L8239" t="str">
        <f t="shared" ca="1" si="898"/>
        <v>A</v>
      </c>
      <c r="N8239">
        <f t="shared" si="902"/>
        <v>8238</v>
      </c>
      <c r="O8239">
        <f t="shared" ca="1" si="899"/>
        <v>1.1613950045464394E-2</v>
      </c>
      <c r="P8239">
        <f t="shared" ca="1" si="900"/>
        <v>2.000348314109166</v>
      </c>
      <c r="Q8239" t="str">
        <f t="shared" ca="1" si="901"/>
        <v>H</v>
      </c>
    </row>
    <row r="8240" spans="9:17" x14ac:dyDescent="0.25">
      <c r="I8240">
        <v>8239</v>
      </c>
      <c r="J8240">
        <f t="shared" ca="1" si="896"/>
        <v>1.1451730119040691</v>
      </c>
      <c r="K8240">
        <f t="shared" ca="1" si="897"/>
        <v>1.32604136786146</v>
      </c>
      <c r="L8240" t="str">
        <f t="shared" ca="1" si="898"/>
        <v>H</v>
      </c>
      <c r="N8240">
        <f t="shared" si="902"/>
        <v>8239</v>
      </c>
      <c r="O8240">
        <f t="shared" ca="1" si="899"/>
        <v>-0.23315887231047172</v>
      </c>
      <c r="P8240">
        <f t="shared" ca="1" si="900"/>
        <v>0.55991532946251521</v>
      </c>
      <c r="Q8240" t="str">
        <f t="shared" ca="1" si="901"/>
        <v>H</v>
      </c>
    </row>
    <row r="8241" spans="9:17" x14ac:dyDescent="0.25">
      <c r="I8241">
        <v>8240</v>
      </c>
      <c r="J8241">
        <f t="shared" ca="1" si="896"/>
        <v>-1.5797971631733734</v>
      </c>
      <c r="K8241">
        <f t="shared" ca="1" si="897"/>
        <v>1.8300498824388087</v>
      </c>
      <c r="L8241" t="str">
        <f t="shared" ca="1" si="898"/>
        <v>H</v>
      </c>
      <c r="N8241">
        <f t="shared" si="902"/>
        <v>8240</v>
      </c>
      <c r="O8241">
        <f t="shared" ca="1" si="899"/>
        <v>0.89113600975035756</v>
      </c>
      <c r="P8241">
        <f t="shared" ca="1" si="900"/>
        <v>1.5497881462335945</v>
      </c>
      <c r="Q8241" t="str">
        <f t="shared" ca="1" si="901"/>
        <v>H</v>
      </c>
    </row>
    <row r="8242" spans="9:17" x14ac:dyDescent="0.25">
      <c r="I8242">
        <v>8241</v>
      </c>
      <c r="J8242">
        <f t="shared" ca="1" si="896"/>
        <v>0.68961737606010864</v>
      </c>
      <c r="K8242">
        <f t="shared" ca="1" si="897"/>
        <v>0.82950691697673085</v>
      </c>
      <c r="L8242" t="str">
        <f t="shared" ca="1" si="898"/>
        <v>H</v>
      </c>
      <c r="N8242">
        <f t="shared" si="902"/>
        <v>8241</v>
      </c>
      <c r="O8242">
        <f t="shared" ca="1" si="899"/>
        <v>1.6812286411559536</v>
      </c>
      <c r="P8242">
        <f t="shared" ca="1" si="900"/>
        <v>0.64597993875546555</v>
      </c>
      <c r="Q8242" t="str">
        <f t="shared" ca="1" si="901"/>
        <v>A</v>
      </c>
    </row>
    <row r="8243" spans="9:17" x14ac:dyDescent="0.25">
      <c r="I8243">
        <v>8242</v>
      </c>
      <c r="J8243">
        <f t="shared" ca="1" si="896"/>
        <v>0.33738132586008562</v>
      </c>
      <c r="K8243">
        <f t="shared" ca="1" si="897"/>
        <v>2.4722971912531762</v>
      </c>
      <c r="L8243" t="str">
        <f t="shared" ca="1" si="898"/>
        <v>H</v>
      </c>
      <c r="N8243">
        <f t="shared" si="902"/>
        <v>8242</v>
      </c>
      <c r="O8243">
        <f t="shared" ca="1" si="899"/>
        <v>0.212497240335287</v>
      </c>
      <c r="P8243">
        <f t="shared" ca="1" si="900"/>
        <v>0.75024354542166594</v>
      </c>
      <c r="Q8243" t="str">
        <f t="shared" ca="1" si="901"/>
        <v>H</v>
      </c>
    </row>
    <row r="8244" spans="9:17" x14ac:dyDescent="0.25">
      <c r="I8244">
        <v>8243</v>
      </c>
      <c r="J8244">
        <f t="shared" ca="1" si="896"/>
        <v>-1.2679674149446818E-2</v>
      </c>
      <c r="K8244">
        <f t="shared" ca="1" si="897"/>
        <v>1.4306510760534585</v>
      </c>
      <c r="L8244" t="str">
        <f t="shared" ca="1" si="898"/>
        <v>H</v>
      </c>
      <c r="N8244">
        <f t="shared" si="902"/>
        <v>8243</v>
      </c>
      <c r="O8244">
        <f t="shared" ca="1" si="899"/>
        <v>1.0358042160411216</v>
      </c>
      <c r="P8244">
        <f t="shared" ca="1" si="900"/>
        <v>1.5385339311363448</v>
      </c>
      <c r="Q8244" t="str">
        <f t="shared" ca="1" si="901"/>
        <v>H</v>
      </c>
    </row>
    <row r="8245" spans="9:17" x14ac:dyDescent="0.25">
      <c r="I8245">
        <v>8244</v>
      </c>
      <c r="J8245">
        <f t="shared" ca="1" si="896"/>
        <v>2.450978146975979</v>
      </c>
      <c r="K8245">
        <f t="shared" ca="1" si="897"/>
        <v>2.7497458819095923</v>
      </c>
      <c r="L8245" t="str">
        <f t="shared" ca="1" si="898"/>
        <v>H</v>
      </c>
      <c r="N8245">
        <f t="shared" si="902"/>
        <v>8244</v>
      </c>
      <c r="O8245">
        <f t="shared" ca="1" si="899"/>
        <v>-0.15103398695789272</v>
      </c>
      <c r="P8245">
        <f t="shared" ca="1" si="900"/>
        <v>1.1855999660023282</v>
      </c>
      <c r="Q8245" t="str">
        <f t="shared" ca="1" si="901"/>
        <v>H</v>
      </c>
    </row>
    <row r="8246" spans="9:17" x14ac:dyDescent="0.25">
      <c r="I8246">
        <v>8245</v>
      </c>
      <c r="J8246">
        <f t="shared" ca="1" si="896"/>
        <v>2.0041476062203563</v>
      </c>
      <c r="K8246">
        <f t="shared" ca="1" si="897"/>
        <v>0.73992316303915984</v>
      </c>
      <c r="L8246" t="str">
        <f t="shared" ca="1" si="898"/>
        <v>A</v>
      </c>
      <c r="N8246">
        <f t="shared" si="902"/>
        <v>8245</v>
      </c>
      <c r="O8246">
        <f t="shared" ca="1" si="899"/>
        <v>-0.97317254499894901</v>
      </c>
      <c r="P8246">
        <f t="shared" ca="1" si="900"/>
        <v>0.86041718065165429</v>
      </c>
      <c r="Q8246" t="str">
        <f t="shared" ca="1" si="901"/>
        <v>H</v>
      </c>
    </row>
    <row r="8247" spans="9:17" x14ac:dyDescent="0.25">
      <c r="I8247">
        <v>8246</v>
      </c>
      <c r="J8247">
        <f t="shared" ca="1" si="896"/>
        <v>9.0844332868748268E-2</v>
      </c>
      <c r="K8247">
        <f t="shared" ca="1" si="897"/>
        <v>2.5510589424536598</v>
      </c>
      <c r="L8247" t="str">
        <f t="shared" ca="1" si="898"/>
        <v>H</v>
      </c>
      <c r="N8247">
        <f t="shared" si="902"/>
        <v>8246</v>
      </c>
      <c r="O8247">
        <f t="shared" ca="1" si="899"/>
        <v>1.1946009938119684</v>
      </c>
      <c r="P8247">
        <f t="shared" ca="1" si="900"/>
        <v>0.73421570339368603</v>
      </c>
      <c r="Q8247" t="str">
        <f t="shared" ca="1" si="901"/>
        <v>A</v>
      </c>
    </row>
    <row r="8248" spans="9:17" x14ac:dyDescent="0.25">
      <c r="I8248">
        <v>8247</v>
      </c>
      <c r="J8248">
        <f t="shared" ca="1" si="896"/>
        <v>1.6573667389320561</v>
      </c>
      <c r="K8248">
        <f t="shared" ca="1" si="897"/>
        <v>1.9338763329865301</v>
      </c>
      <c r="L8248" t="str">
        <f t="shared" ca="1" si="898"/>
        <v>H</v>
      </c>
      <c r="N8248">
        <f t="shared" si="902"/>
        <v>8247</v>
      </c>
      <c r="O8248">
        <f t="shared" ca="1" si="899"/>
        <v>0.34076855739575412</v>
      </c>
      <c r="P8248">
        <f t="shared" ca="1" si="900"/>
        <v>1.1410344368971064</v>
      </c>
      <c r="Q8248" t="str">
        <f t="shared" ca="1" si="901"/>
        <v>H</v>
      </c>
    </row>
    <row r="8249" spans="9:17" x14ac:dyDescent="0.25">
      <c r="I8249">
        <v>8248</v>
      </c>
      <c r="J8249">
        <f t="shared" ca="1" si="896"/>
        <v>2.925327530436395</v>
      </c>
      <c r="K8249">
        <f t="shared" ca="1" si="897"/>
        <v>1.8918706080253307</v>
      </c>
      <c r="L8249" t="str">
        <f t="shared" ca="1" si="898"/>
        <v>A</v>
      </c>
      <c r="N8249">
        <f t="shared" si="902"/>
        <v>8248</v>
      </c>
      <c r="O8249">
        <f t="shared" ca="1" si="899"/>
        <v>0.64030500401389645</v>
      </c>
      <c r="P8249">
        <f t="shared" ca="1" si="900"/>
        <v>1.9542106629442793</v>
      </c>
      <c r="Q8249" t="str">
        <f t="shared" ca="1" si="901"/>
        <v>H</v>
      </c>
    </row>
    <row r="8250" spans="9:17" x14ac:dyDescent="0.25">
      <c r="I8250">
        <v>8249</v>
      </c>
      <c r="J8250">
        <f t="shared" ca="1" si="896"/>
        <v>1.1720736889713264</v>
      </c>
      <c r="K8250">
        <f t="shared" ca="1" si="897"/>
        <v>2.5518402462358121</v>
      </c>
      <c r="L8250" t="str">
        <f t="shared" ca="1" si="898"/>
        <v>H</v>
      </c>
      <c r="N8250">
        <f t="shared" si="902"/>
        <v>8249</v>
      </c>
      <c r="O8250">
        <f t="shared" ca="1" si="899"/>
        <v>0.28815541929930588</v>
      </c>
      <c r="P8250">
        <f t="shared" ca="1" si="900"/>
        <v>1.4156680993769357</v>
      </c>
      <c r="Q8250" t="str">
        <f t="shared" ca="1" si="901"/>
        <v>H</v>
      </c>
    </row>
    <row r="8251" spans="9:17" x14ac:dyDescent="0.25">
      <c r="I8251">
        <v>8250</v>
      </c>
      <c r="J8251">
        <f t="shared" ca="1" si="896"/>
        <v>1.3376631571490787</v>
      </c>
      <c r="K8251">
        <f t="shared" ca="1" si="897"/>
        <v>0.96626720513033748</v>
      </c>
      <c r="L8251" t="str">
        <f t="shared" ca="1" si="898"/>
        <v>A</v>
      </c>
      <c r="N8251">
        <f t="shared" si="902"/>
        <v>8250</v>
      </c>
      <c r="O8251">
        <f t="shared" ca="1" si="899"/>
        <v>2.3589764936880657</v>
      </c>
      <c r="P8251">
        <f t="shared" ca="1" si="900"/>
        <v>2.7547697397257123</v>
      </c>
      <c r="Q8251" t="str">
        <f t="shared" ca="1" si="901"/>
        <v>H</v>
      </c>
    </row>
    <row r="8252" spans="9:17" x14ac:dyDescent="0.25">
      <c r="I8252">
        <v>8251</v>
      </c>
      <c r="J8252">
        <f t="shared" ca="1" si="896"/>
        <v>1.2411590257315379</v>
      </c>
      <c r="K8252">
        <f t="shared" ca="1" si="897"/>
        <v>2.0208835742096172</v>
      </c>
      <c r="L8252" t="str">
        <f t="shared" ca="1" si="898"/>
        <v>H</v>
      </c>
      <c r="N8252">
        <f t="shared" si="902"/>
        <v>8251</v>
      </c>
      <c r="O8252">
        <f t="shared" ca="1" si="899"/>
        <v>1.3056591421160417</v>
      </c>
      <c r="P8252">
        <f t="shared" ca="1" si="900"/>
        <v>1.1220152046266909</v>
      </c>
      <c r="Q8252" t="str">
        <f t="shared" ca="1" si="901"/>
        <v>A</v>
      </c>
    </row>
    <row r="8253" spans="9:17" x14ac:dyDescent="0.25">
      <c r="I8253">
        <v>8252</v>
      </c>
      <c r="J8253">
        <f t="shared" ca="1" si="896"/>
        <v>-0.55358965456586562</v>
      </c>
      <c r="K8253">
        <f t="shared" ca="1" si="897"/>
        <v>0.87137696599977443</v>
      </c>
      <c r="L8253" t="str">
        <f t="shared" ca="1" si="898"/>
        <v>H</v>
      </c>
      <c r="N8253">
        <f t="shared" si="902"/>
        <v>8252</v>
      </c>
      <c r="O8253">
        <f t="shared" ca="1" si="899"/>
        <v>1.0500976768340966</v>
      </c>
      <c r="P8253">
        <f t="shared" ca="1" si="900"/>
        <v>1.6820754103729978</v>
      </c>
      <c r="Q8253" t="str">
        <f t="shared" ca="1" si="901"/>
        <v>H</v>
      </c>
    </row>
    <row r="8254" spans="9:17" x14ac:dyDescent="0.25">
      <c r="I8254">
        <v>8253</v>
      </c>
      <c r="J8254">
        <f t="shared" ca="1" si="896"/>
        <v>0.54925375672721333</v>
      </c>
      <c r="K8254">
        <f t="shared" ca="1" si="897"/>
        <v>2.3068451808073429</v>
      </c>
      <c r="L8254" t="str">
        <f t="shared" ca="1" si="898"/>
        <v>H</v>
      </c>
      <c r="N8254">
        <f t="shared" si="902"/>
        <v>8253</v>
      </c>
      <c r="O8254">
        <f t="shared" ca="1" si="899"/>
        <v>0.4577891881123809</v>
      </c>
      <c r="P8254">
        <f t="shared" ca="1" si="900"/>
        <v>0.94246546074105708</v>
      </c>
      <c r="Q8254" t="str">
        <f t="shared" ca="1" si="901"/>
        <v>H</v>
      </c>
    </row>
    <row r="8255" spans="9:17" x14ac:dyDescent="0.25">
      <c r="I8255">
        <v>8254</v>
      </c>
      <c r="J8255">
        <f t="shared" ca="1" si="896"/>
        <v>-1.5238590959149445</v>
      </c>
      <c r="K8255">
        <f t="shared" ca="1" si="897"/>
        <v>0.91203243769471509</v>
      </c>
      <c r="L8255" t="str">
        <f t="shared" ca="1" si="898"/>
        <v>H</v>
      </c>
      <c r="N8255">
        <f t="shared" si="902"/>
        <v>8254</v>
      </c>
      <c r="O8255">
        <f t="shared" ca="1" si="899"/>
        <v>0.85419060507947564</v>
      </c>
      <c r="P8255">
        <f t="shared" ca="1" si="900"/>
        <v>1.6062523595403715</v>
      </c>
      <c r="Q8255" t="str">
        <f t="shared" ca="1" si="901"/>
        <v>H</v>
      </c>
    </row>
    <row r="8256" spans="9:17" x14ac:dyDescent="0.25">
      <c r="I8256">
        <v>8255</v>
      </c>
      <c r="J8256">
        <f t="shared" ca="1" si="896"/>
        <v>1.5294406865893311</v>
      </c>
      <c r="K8256">
        <f t="shared" ca="1" si="897"/>
        <v>2.6505302204099896</v>
      </c>
      <c r="L8256" t="str">
        <f t="shared" ca="1" si="898"/>
        <v>H</v>
      </c>
      <c r="N8256">
        <f t="shared" si="902"/>
        <v>8255</v>
      </c>
      <c r="O8256">
        <f t="shared" ca="1" si="899"/>
        <v>-0.2104021604353421</v>
      </c>
      <c r="P8256">
        <f t="shared" ca="1" si="900"/>
        <v>1.6868952224963412</v>
      </c>
      <c r="Q8256" t="str">
        <f t="shared" ca="1" si="901"/>
        <v>H</v>
      </c>
    </row>
    <row r="8257" spans="9:17" x14ac:dyDescent="0.25">
      <c r="I8257">
        <v>8256</v>
      </c>
      <c r="J8257">
        <f t="shared" ca="1" si="896"/>
        <v>0.53840855272183186</v>
      </c>
      <c r="K8257">
        <f t="shared" ca="1" si="897"/>
        <v>2.445159244861435</v>
      </c>
      <c r="L8257" t="str">
        <f t="shared" ca="1" si="898"/>
        <v>H</v>
      </c>
      <c r="N8257">
        <f t="shared" si="902"/>
        <v>8256</v>
      </c>
      <c r="O8257">
        <f t="shared" ca="1" si="899"/>
        <v>-0.86725240150563532</v>
      </c>
      <c r="P8257">
        <f t="shared" ca="1" si="900"/>
        <v>1.9710965897175379</v>
      </c>
      <c r="Q8257" t="str">
        <f t="shared" ca="1" si="901"/>
        <v>H</v>
      </c>
    </row>
    <row r="8258" spans="9:17" x14ac:dyDescent="0.25">
      <c r="I8258">
        <v>8257</v>
      </c>
      <c r="J8258">
        <f t="shared" ca="1" si="896"/>
        <v>0.58598916252030464</v>
      </c>
      <c r="K8258">
        <f t="shared" ca="1" si="897"/>
        <v>4.1300881922751573</v>
      </c>
      <c r="L8258" t="str">
        <f t="shared" ca="1" si="898"/>
        <v>H</v>
      </c>
      <c r="N8258">
        <f t="shared" si="902"/>
        <v>8257</v>
      </c>
      <c r="O8258">
        <f t="shared" ca="1" si="899"/>
        <v>1.7339919269878943</v>
      </c>
      <c r="P8258">
        <f t="shared" ca="1" si="900"/>
        <v>0.58519436057650864</v>
      </c>
      <c r="Q8258" t="str">
        <f t="shared" ca="1" si="901"/>
        <v>A</v>
      </c>
    </row>
    <row r="8259" spans="9:17" x14ac:dyDescent="0.25">
      <c r="I8259">
        <v>8258</v>
      </c>
      <c r="J8259">
        <f t="shared" ref="J8259:J8322" ca="1" si="903">NORMINV(RAND(), $D$3,$F$3)</f>
        <v>1.0654306564964011</v>
      </c>
      <c r="K8259">
        <f t="shared" ref="K8259:K8322" ca="1" si="904">NORMINV(RAND(), $D$2,$F$2)</f>
        <v>1.8874212149914258</v>
      </c>
      <c r="L8259" t="str">
        <f t="shared" ref="L8259:L8322" ca="1" si="905">IF(J8259&gt;K8259, "A", IF(J8259=K8259, "T", "H"))</f>
        <v>H</v>
      </c>
      <c r="N8259">
        <f t="shared" si="902"/>
        <v>8258</v>
      </c>
      <c r="O8259">
        <f t="shared" ref="O8259:O8322" ca="1" si="906">NORMINV(RAND(), $D$11,$F$11)</f>
        <v>-0.37449474901384794</v>
      </c>
      <c r="P8259">
        <f t="shared" ref="P8259:P8322" ca="1" si="907">NORMINV(RAND(), $D$10,$F$10)</f>
        <v>1.3465773464052064</v>
      </c>
      <c r="Q8259" t="str">
        <f t="shared" ref="Q8259:Q8322" ca="1" si="908">IF(O8259&gt;P8259, "A", IF(O8259=P8259, "T", "H"))</f>
        <v>H</v>
      </c>
    </row>
    <row r="8260" spans="9:17" x14ac:dyDescent="0.25">
      <c r="I8260">
        <v>8259</v>
      </c>
      <c r="J8260">
        <f t="shared" ca="1" si="903"/>
        <v>1.7558297531940552</v>
      </c>
      <c r="K8260">
        <f t="shared" ca="1" si="904"/>
        <v>1.3805392926680409</v>
      </c>
      <c r="L8260" t="str">
        <f t="shared" ca="1" si="905"/>
        <v>A</v>
      </c>
      <c r="N8260">
        <f t="shared" ref="N8260:N8323" si="909">N8259+1</f>
        <v>8259</v>
      </c>
      <c r="O8260">
        <f t="shared" ca="1" si="906"/>
        <v>1.9186273217716303</v>
      </c>
      <c r="P8260">
        <f t="shared" ca="1" si="907"/>
        <v>1.3715755247732675</v>
      </c>
      <c r="Q8260" t="str">
        <f t="shared" ca="1" si="908"/>
        <v>A</v>
      </c>
    </row>
    <row r="8261" spans="9:17" x14ac:dyDescent="0.25">
      <c r="I8261">
        <v>8260</v>
      </c>
      <c r="J8261">
        <f t="shared" ca="1" si="903"/>
        <v>2.1104120582750059</v>
      </c>
      <c r="K8261">
        <f t="shared" ca="1" si="904"/>
        <v>2.4859838425652918</v>
      </c>
      <c r="L8261" t="str">
        <f t="shared" ca="1" si="905"/>
        <v>H</v>
      </c>
      <c r="N8261">
        <f t="shared" si="909"/>
        <v>8260</v>
      </c>
      <c r="O8261">
        <f t="shared" ca="1" si="906"/>
        <v>0.63822288997460652</v>
      </c>
      <c r="P8261">
        <f t="shared" ca="1" si="907"/>
        <v>1.8606884650963391</v>
      </c>
      <c r="Q8261" t="str">
        <f t="shared" ca="1" si="908"/>
        <v>H</v>
      </c>
    </row>
    <row r="8262" spans="9:17" x14ac:dyDescent="0.25">
      <c r="I8262">
        <v>8261</v>
      </c>
      <c r="J8262">
        <f t="shared" ca="1" si="903"/>
        <v>1.2003624226647895</v>
      </c>
      <c r="K8262">
        <f t="shared" ca="1" si="904"/>
        <v>1.5218097246165796</v>
      </c>
      <c r="L8262" t="str">
        <f t="shared" ca="1" si="905"/>
        <v>H</v>
      </c>
      <c r="N8262">
        <f t="shared" si="909"/>
        <v>8261</v>
      </c>
      <c r="O8262">
        <f t="shared" ca="1" si="906"/>
        <v>0.95691832579143998</v>
      </c>
      <c r="P8262">
        <f t="shared" ca="1" si="907"/>
        <v>1.2984196432960924</v>
      </c>
      <c r="Q8262" t="str">
        <f t="shared" ca="1" si="908"/>
        <v>H</v>
      </c>
    </row>
    <row r="8263" spans="9:17" x14ac:dyDescent="0.25">
      <c r="I8263">
        <v>8262</v>
      </c>
      <c r="J8263">
        <f t="shared" ca="1" si="903"/>
        <v>1.361821140565203</v>
      </c>
      <c r="K8263">
        <f t="shared" ca="1" si="904"/>
        <v>1.6793498177927422</v>
      </c>
      <c r="L8263" t="str">
        <f t="shared" ca="1" si="905"/>
        <v>H</v>
      </c>
      <c r="N8263">
        <f t="shared" si="909"/>
        <v>8262</v>
      </c>
      <c r="O8263">
        <f t="shared" ca="1" si="906"/>
        <v>1.2748798435695292</v>
      </c>
      <c r="P8263">
        <f t="shared" ca="1" si="907"/>
        <v>0.86202849070853538</v>
      </c>
      <c r="Q8263" t="str">
        <f t="shared" ca="1" si="908"/>
        <v>A</v>
      </c>
    </row>
    <row r="8264" spans="9:17" x14ac:dyDescent="0.25">
      <c r="I8264">
        <v>8263</v>
      </c>
      <c r="J8264">
        <f t="shared" ca="1" si="903"/>
        <v>-1.0185799324271549E-3</v>
      </c>
      <c r="K8264">
        <f t="shared" ca="1" si="904"/>
        <v>0.71778015011663565</v>
      </c>
      <c r="L8264" t="str">
        <f t="shared" ca="1" si="905"/>
        <v>H</v>
      </c>
      <c r="N8264">
        <f t="shared" si="909"/>
        <v>8263</v>
      </c>
      <c r="O8264">
        <f t="shared" ca="1" si="906"/>
        <v>2.6088338611316857</v>
      </c>
      <c r="P8264">
        <f t="shared" ca="1" si="907"/>
        <v>1.6490503855839385</v>
      </c>
      <c r="Q8264" t="str">
        <f t="shared" ca="1" si="908"/>
        <v>A</v>
      </c>
    </row>
    <row r="8265" spans="9:17" x14ac:dyDescent="0.25">
      <c r="I8265">
        <v>8264</v>
      </c>
      <c r="J8265">
        <f t="shared" ca="1" si="903"/>
        <v>0.7860766225255903</v>
      </c>
      <c r="K8265">
        <f t="shared" ca="1" si="904"/>
        <v>1.0067217485840834</v>
      </c>
      <c r="L8265" t="str">
        <f t="shared" ca="1" si="905"/>
        <v>H</v>
      </c>
      <c r="N8265">
        <f t="shared" si="909"/>
        <v>8264</v>
      </c>
      <c r="O8265">
        <f t="shared" ca="1" si="906"/>
        <v>-0.45671322665855962</v>
      </c>
      <c r="P8265">
        <f t="shared" ca="1" si="907"/>
        <v>0.76453176061858008</v>
      </c>
      <c r="Q8265" t="str">
        <f t="shared" ca="1" si="908"/>
        <v>H</v>
      </c>
    </row>
    <row r="8266" spans="9:17" x14ac:dyDescent="0.25">
      <c r="I8266">
        <v>8265</v>
      </c>
      <c r="J8266">
        <f t="shared" ca="1" si="903"/>
        <v>-3.5094022327774033E-2</v>
      </c>
      <c r="K8266">
        <f t="shared" ca="1" si="904"/>
        <v>1.5309691463740815</v>
      </c>
      <c r="L8266" t="str">
        <f t="shared" ca="1" si="905"/>
        <v>H</v>
      </c>
      <c r="N8266">
        <f t="shared" si="909"/>
        <v>8265</v>
      </c>
      <c r="O8266">
        <f t="shared" ca="1" si="906"/>
        <v>0.8385117048206594</v>
      </c>
      <c r="P8266">
        <f t="shared" ca="1" si="907"/>
        <v>2.5832450980664632</v>
      </c>
      <c r="Q8266" t="str">
        <f t="shared" ca="1" si="908"/>
        <v>H</v>
      </c>
    </row>
    <row r="8267" spans="9:17" x14ac:dyDescent="0.25">
      <c r="I8267">
        <v>8266</v>
      </c>
      <c r="J8267">
        <f t="shared" ca="1" si="903"/>
        <v>-1.3245724411082025</v>
      </c>
      <c r="K8267">
        <f t="shared" ca="1" si="904"/>
        <v>1.8974993935840465</v>
      </c>
      <c r="L8267" t="str">
        <f t="shared" ca="1" si="905"/>
        <v>H</v>
      </c>
      <c r="N8267">
        <f t="shared" si="909"/>
        <v>8266</v>
      </c>
      <c r="O8267">
        <f t="shared" ca="1" si="906"/>
        <v>2.0847835645376716</v>
      </c>
      <c r="P8267">
        <f t="shared" ca="1" si="907"/>
        <v>1.1640071991879808</v>
      </c>
      <c r="Q8267" t="str">
        <f t="shared" ca="1" si="908"/>
        <v>A</v>
      </c>
    </row>
    <row r="8268" spans="9:17" x14ac:dyDescent="0.25">
      <c r="I8268">
        <v>8267</v>
      </c>
      <c r="J8268">
        <f t="shared" ca="1" si="903"/>
        <v>0.24741625595627614</v>
      </c>
      <c r="K8268">
        <f t="shared" ca="1" si="904"/>
        <v>1.1678444624779394</v>
      </c>
      <c r="L8268" t="str">
        <f t="shared" ca="1" si="905"/>
        <v>H</v>
      </c>
      <c r="N8268">
        <f t="shared" si="909"/>
        <v>8267</v>
      </c>
      <c r="O8268">
        <f t="shared" ca="1" si="906"/>
        <v>0.70514217400533841</v>
      </c>
      <c r="P8268">
        <f t="shared" ca="1" si="907"/>
        <v>2.2026143536693703</v>
      </c>
      <c r="Q8268" t="str">
        <f t="shared" ca="1" si="908"/>
        <v>H</v>
      </c>
    </row>
    <row r="8269" spans="9:17" x14ac:dyDescent="0.25">
      <c r="I8269">
        <v>8268</v>
      </c>
      <c r="J8269">
        <f t="shared" ca="1" si="903"/>
        <v>0.60283173942037482</v>
      </c>
      <c r="K8269">
        <f t="shared" ca="1" si="904"/>
        <v>1.5157325168725364</v>
      </c>
      <c r="L8269" t="str">
        <f t="shared" ca="1" si="905"/>
        <v>H</v>
      </c>
      <c r="N8269">
        <f t="shared" si="909"/>
        <v>8268</v>
      </c>
      <c r="O8269">
        <f t="shared" ca="1" si="906"/>
        <v>-0.19043084643560204</v>
      </c>
      <c r="P8269">
        <f t="shared" ca="1" si="907"/>
        <v>0.78135145780889159</v>
      </c>
      <c r="Q8269" t="str">
        <f t="shared" ca="1" si="908"/>
        <v>H</v>
      </c>
    </row>
    <row r="8270" spans="9:17" x14ac:dyDescent="0.25">
      <c r="I8270">
        <v>8269</v>
      </c>
      <c r="J8270">
        <f t="shared" ca="1" si="903"/>
        <v>2.0546562000115287E-2</v>
      </c>
      <c r="K8270">
        <f t="shared" ca="1" si="904"/>
        <v>1.6439328776883848</v>
      </c>
      <c r="L8270" t="str">
        <f t="shared" ca="1" si="905"/>
        <v>H</v>
      </c>
      <c r="N8270">
        <f t="shared" si="909"/>
        <v>8269</v>
      </c>
      <c r="O8270">
        <f t="shared" ca="1" si="906"/>
        <v>1.9090066920429813</v>
      </c>
      <c r="P8270">
        <f t="shared" ca="1" si="907"/>
        <v>0.38039978194011015</v>
      </c>
      <c r="Q8270" t="str">
        <f t="shared" ca="1" si="908"/>
        <v>A</v>
      </c>
    </row>
    <row r="8271" spans="9:17" x14ac:dyDescent="0.25">
      <c r="I8271">
        <v>8270</v>
      </c>
      <c r="J8271">
        <f t="shared" ca="1" si="903"/>
        <v>-0.53143876656122568</v>
      </c>
      <c r="K8271">
        <f t="shared" ca="1" si="904"/>
        <v>2.4997191129306766</v>
      </c>
      <c r="L8271" t="str">
        <f t="shared" ca="1" si="905"/>
        <v>H</v>
      </c>
      <c r="N8271">
        <f t="shared" si="909"/>
        <v>8270</v>
      </c>
      <c r="O8271">
        <f t="shared" ca="1" si="906"/>
        <v>1.5326789593267371</v>
      </c>
      <c r="P8271">
        <f t="shared" ca="1" si="907"/>
        <v>1.3494522758435856</v>
      </c>
      <c r="Q8271" t="str">
        <f t="shared" ca="1" si="908"/>
        <v>A</v>
      </c>
    </row>
    <row r="8272" spans="9:17" x14ac:dyDescent="0.25">
      <c r="I8272">
        <v>8271</v>
      </c>
      <c r="J8272">
        <f t="shared" ca="1" si="903"/>
        <v>1.1818904246307476</v>
      </c>
      <c r="K8272">
        <f t="shared" ca="1" si="904"/>
        <v>2.1682439630279866</v>
      </c>
      <c r="L8272" t="str">
        <f t="shared" ca="1" si="905"/>
        <v>H</v>
      </c>
      <c r="N8272">
        <f t="shared" si="909"/>
        <v>8271</v>
      </c>
      <c r="O8272">
        <f t="shared" ca="1" si="906"/>
        <v>2.6203195383518549</v>
      </c>
      <c r="P8272">
        <f t="shared" ca="1" si="907"/>
        <v>3.0475984725698915</v>
      </c>
      <c r="Q8272" t="str">
        <f t="shared" ca="1" si="908"/>
        <v>H</v>
      </c>
    </row>
    <row r="8273" spans="9:17" x14ac:dyDescent="0.25">
      <c r="I8273">
        <v>8272</v>
      </c>
      <c r="J8273">
        <f t="shared" ca="1" si="903"/>
        <v>1.3823295848318577</v>
      </c>
      <c r="K8273">
        <f t="shared" ca="1" si="904"/>
        <v>2.099401250068297</v>
      </c>
      <c r="L8273" t="str">
        <f t="shared" ca="1" si="905"/>
        <v>H</v>
      </c>
      <c r="N8273">
        <f t="shared" si="909"/>
        <v>8272</v>
      </c>
      <c r="O8273">
        <f t="shared" ca="1" si="906"/>
        <v>0.65653782662685611</v>
      </c>
      <c r="P8273">
        <f t="shared" ca="1" si="907"/>
        <v>1.2558181903733432</v>
      </c>
      <c r="Q8273" t="str">
        <f t="shared" ca="1" si="908"/>
        <v>H</v>
      </c>
    </row>
    <row r="8274" spans="9:17" x14ac:dyDescent="0.25">
      <c r="I8274">
        <v>8273</v>
      </c>
      <c r="J8274">
        <f t="shared" ca="1" si="903"/>
        <v>1.0828246853087715</v>
      </c>
      <c r="K8274">
        <f t="shared" ca="1" si="904"/>
        <v>1.5918902536297217</v>
      </c>
      <c r="L8274" t="str">
        <f t="shared" ca="1" si="905"/>
        <v>H</v>
      </c>
      <c r="N8274">
        <f t="shared" si="909"/>
        <v>8273</v>
      </c>
      <c r="O8274">
        <f t="shared" ca="1" si="906"/>
        <v>0.31618924000644422</v>
      </c>
      <c r="P8274">
        <f t="shared" ca="1" si="907"/>
        <v>2.2433765880973251</v>
      </c>
      <c r="Q8274" t="str">
        <f t="shared" ca="1" si="908"/>
        <v>H</v>
      </c>
    </row>
    <row r="8275" spans="9:17" x14ac:dyDescent="0.25">
      <c r="I8275">
        <v>8274</v>
      </c>
      <c r="J8275">
        <f t="shared" ca="1" si="903"/>
        <v>0.49055092734620659</v>
      </c>
      <c r="K8275">
        <f t="shared" ca="1" si="904"/>
        <v>1.080786739204131</v>
      </c>
      <c r="L8275" t="str">
        <f t="shared" ca="1" si="905"/>
        <v>H</v>
      </c>
      <c r="N8275">
        <f t="shared" si="909"/>
        <v>8274</v>
      </c>
      <c r="O8275">
        <f t="shared" ca="1" si="906"/>
        <v>0.75705511174801021</v>
      </c>
      <c r="P8275">
        <f t="shared" ca="1" si="907"/>
        <v>2.0371991398687816</v>
      </c>
      <c r="Q8275" t="str">
        <f t="shared" ca="1" si="908"/>
        <v>H</v>
      </c>
    </row>
    <row r="8276" spans="9:17" x14ac:dyDescent="0.25">
      <c r="I8276">
        <v>8275</v>
      </c>
      <c r="J8276">
        <f t="shared" ca="1" si="903"/>
        <v>4.2856778212292501E-2</v>
      </c>
      <c r="K8276">
        <f t="shared" ca="1" si="904"/>
        <v>2.0025410585767909</v>
      </c>
      <c r="L8276" t="str">
        <f t="shared" ca="1" si="905"/>
        <v>H</v>
      </c>
      <c r="N8276">
        <f t="shared" si="909"/>
        <v>8275</v>
      </c>
      <c r="O8276">
        <f t="shared" ca="1" si="906"/>
        <v>2.1998466667014513</v>
      </c>
      <c r="P8276">
        <f t="shared" ca="1" si="907"/>
        <v>1.7736791991996266</v>
      </c>
      <c r="Q8276" t="str">
        <f t="shared" ca="1" si="908"/>
        <v>A</v>
      </c>
    </row>
    <row r="8277" spans="9:17" x14ac:dyDescent="0.25">
      <c r="I8277">
        <v>8276</v>
      </c>
      <c r="J8277">
        <f t="shared" ca="1" si="903"/>
        <v>1.1433940902932447</v>
      </c>
      <c r="K8277">
        <f t="shared" ca="1" si="904"/>
        <v>2.0209964084713605</v>
      </c>
      <c r="L8277" t="str">
        <f t="shared" ca="1" si="905"/>
        <v>H</v>
      </c>
      <c r="N8277">
        <f t="shared" si="909"/>
        <v>8276</v>
      </c>
      <c r="O8277">
        <f t="shared" ca="1" si="906"/>
        <v>0.54684866249785058</v>
      </c>
      <c r="P8277">
        <f t="shared" ca="1" si="907"/>
        <v>3.4287448243017575</v>
      </c>
      <c r="Q8277" t="str">
        <f t="shared" ca="1" si="908"/>
        <v>H</v>
      </c>
    </row>
    <row r="8278" spans="9:17" x14ac:dyDescent="0.25">
      <c r="I8278">
        <v>8277</v>
      </c>
      <c r="J8278">
        <f t="shared" ca="1" si="903"/>
        <v>2.8367739758173958</v>
      </c>
      <c r="K8278">
        <f t="shared" ca="1" si="904"/>
        <v>0.13205516826532726</v>
      </c>
      <c r="L8278" t="str">
        <f t="shared" ca="1" si="905"/>
        <v>A</v>
      </c>
      <c r="N8278">
        <f t="shared" si="909"/>
        <v>8277</v>
      </c>
      <c r="O8278">
        <f t="shared" ca="1" si="906"/>
        <v>0.83439780066104596</v>
      </c>
      <c r="P8278">
        <f t="shared" ca="1" si="907"/>
        <v>3.5343470775919767</v>
      </c>
      <c r="Q8278" t="str">
        <f t="shared" ca="1" si="908"/>
        <v>H</v>
      </c>
    </row>
    <row r="8279" spans="9:17" x14ac:dyDescent="0.25">
      <c r="I8279">
        <v>8278</v>
      </c>
      <c r="J8279">
        <f t="shared" ca="1" si="903"/>
        <v>0.99019618333975112</v>
      </c>
      <c r="K8279">
        <f t="shared" ca="1" si="904"/>
        <v>0.88520476545145232</v>
      </c>
      <c r="L8279" t="str">
        <f t="shared" ca="1" si="905"/>
        <v>A</v>
      </c>
      <c r="N8279">
        <f t="shared" si="909"/>
        <v>8278</v>
      </c>
      <c r="O8279">
        <f t="shared" ca="1" si="906"/>
        <v>1.4346265045053916</v>
      </c>
      <c r="P8279">
        <f t="shared" ca="1" si="907"/>
        <v>1.7784608889278226</v>
      </c>
      <c r="Q8279" t="str">
        <f t="shared" ca="1" si="908"/>
        <v>H</v>
      </c>
    </row>
    <row r="8280" spans="9:17" x14ac:dyDescent="0.25">
      <c r="I8280">
        <v>8279</v>
      </c>
      <c r="J8280">
        <f t="shared" ca="1" si="903"/>
        <v>0.73741072990023893</v>
      </c>
      <c r="K8280">
        <f t="shared" ca="1" si="904"/>
        <v>0.81278906200643508</v>
      </c>
      <c r="L8280" t="str">
        <f t="shared" ca="1" si="905"/>
        <v>H</v>
      </c>
      <c r="N8280">
        <f t="shared" si="909"/>
        <v>8279</v>
      </c>
      <c r="O8280">
        <f t="shared" ca="1" si="906"/>
        <v>1.7458761013427173</v>
      </c>
      <c r="P8280">
        <f t="shared" ca="1" si="907"/>
        <v>2.5718842617142093</v>
      </c>
      <c r="Q8280" t="str">
        <f t="shared" ca="1" si="908"/>
        <v>H</v>
      </c>
    </row>
    <row r="8281" spans="9:17" x14ac:dyDescent="0.25">
      <c r="I8281">
        <v>8280</v>
      </c>
      <c r="J8281">
        <f t="shared" ca="1" si="903"/>
        <v>2.9743336249617878</v>
      </c>
      <c r="K8281">
        <f t="shared" ca="1" si="904"/>
        <v>1.379407938746974</v>
      </c>
      <c r="L8281" t="str">
        <f t="shared" ca="1" si="905"/>
        <v>A</v>
      </c>
      <c r="N8281">
        <f t="shared" si="909"/>
        <v>8280</v>
      </c>
      <c r="O8281">
        <f t="shared" ca="1" si="906"/>
        <v>1.3782815163069011</v>
      </c>
      <c r="P8281">
        <f t="shared" ca="1" si="907"/>
        <v>0.51336385647525817</v>
      </c>
      <c r="Q8281" t="str">
        <f t="shared" ca="1" si="908"/>
        <v>A</v>
      </c>
    </row>
    <row r="8282" spans="9:17" x14ac:dyDescent="0.25">
      <c r="I8282">
        <v>8281</v>
      </c>
      <c r="J8282">
        <f t="shared" ca="1" si="903"/>
        <v>1.564155989719112</v>
      </c>
      <c r="K8282">
        <f t="shared" ca="1" si="904"/>
        <v>0.54143131534221034</v>
      </c>
      <c r="L8282" t="str">
        <f t="shared" ca="1" si="905"/>
        <v>A</v>
      </c>
      <c r="N8282">
        <f t="shared" si="909"/>
        <v>8281</v>
      </c>
      <c r="O8282">
        <f t="shared" ca="1" si="906"/>
        <v>1.781233944299961</v>
      </c>
      <c r="P8282">
        <f t="shared" ca="1" si="907"/>
        <v>1.4623833891255065</v>
      </c>
      <c r="Q8282" t="str">
        <f t="shared" ca="1" si="908"/>
        <v>A</v>
      </c>
    </row>
    <row r="8283" spans="9:17" x14ac:dyDescent="0.25">
      <c r="I8283">
        <v>8282</v>
      </c>
      <c r="J8283">
        <f t="shared" ca="1" si="903"/>
        <v>0.39135431615061311</v>
      </c>
      <c r="K8283">
        <f t="shared" ca="1" si="904"/>
        <v>2.373303076411855</v>
      </c>
      <c r="L8283" t="str">
        <f t="shared" ca="1" si="905"/>
        <v>H</v>
      </c>
      <c r="N8283">
        <f t="shared" si="909"/>
        <v>8282</v>
      </c>
      <c r="O8283">
        <f t="shared" ca="1" si="906"/>
        <v>0.40514662178533889</v>
      </c>
      <c r="P8283">
        <f t="shared" ca="1" si="907"/>
        <v>0.73922933459291218</v>
      </c>
      <c r="Q8283" t="str">
        <f t="shared" ca="1" si="908"/>
        <v>H</v>
      </c>
    </row>
    <row r="8284" spans="9:17" x14ac:dyDescent="0.25">
      <c r="I8284">
        <v>8283</v>
      </c>
      <c r="J8284">
        <f t="shared" ca="1" si="903"/>
        <v>0.85603407214012472</v>
      </c>
      <c r="K8284">
        <f t="shared" ca="1" si="904"/>
        <v>0.61922816608283715</v>
      </c>
      <c r="L8284" t="str">
        <f t="shared" ca="1" si="905"/>
        <v>A</v>
      </c>
      <c r="N8284">
        <f t="shared" si="909"/>
        <v>8283</v>
      </c>
      <c r="O8284">
        <f t="shared" ca="1" si="906"/>
        <v>-1.2853031011544296</v>
      </c>
      <c r="P8284">
        <f t="shared" ca="1" si="907"/>
        <v>-0.37759218473204426</v>
      </c>
      <c r="Q8284" t="str">
        <f t="shared" ca="1" si="908"/>
        <v>H</v>
      </c>
    </row>
    <row r="8285" spans="9:17" x14ac:dyDescent="0.25">
      <c r="I8285">
        <v>8284</v>
      </c>
      <c r="J8285">
        <f t="shared" ca="1" si="903"/>
        <v>-0.59022002443455368</v>
      </c>
      <c r="K8285">
        <f t="shared" ca="1" si="904"/>
        <v>1.3102622802164199</v>
      </c>
      <c r="L8285" t="str">
        <f t="shared" ca="1" si="905"/>
        <v>H</v>
      </c>
      <c r="N8285">
        <f t="shared" si="909"/>
        <v>8284</v>
      </c>
      <c r="O8285">
        <f t="shared" ca="1" si="906"/>
        <v>1.778707699703312</v>
      </c>
      <c r="P8285">
        <f t="shared" ca="1" si="907"/>
        <v>1.950998364040998</v>
      </c>
      <c r="Q8285" t="str">
        <f t="shared" ca="1" si="908"/>
        <v>H</v>
      </c>
    </row>
    <row r="8286" spans="9:17" x14ac:dyDescent="0.25">
      <c r="I8286">
        <v>8285</v>
      </c>
      <c r="J8286">
        <f t="shared" ca="1" si="903"/>
        <v>1.7699884684955502</v>
      </c>
      <c r="K8286">
        <f t="shared" ca="1" si="904"/>
        <v>0.85663555204005748</v>
      </c>
      <c r="L8286" t="str">
        <f t="shared" ca="1" si="905"/>
        <v>A</v>
      </c>
      <c r="N8286">
        <f t="shared" si="909"/>
        <v>8285</v>
      </c>
      <c r="O8286">
        <f t="shared" ca="1" si="906"/>
        <v>3.5011801135747422E-2</v>
      </c>
      <c r="P8286">
        <f t="shared" ca="1" si="907"/>
        <v>0.94235938373392047</v>
      </c>
      <c r="Q8286" t="str">
        <f t="shared" ca="1" si="908"/>
        <v>H</v>
      </c>
    </row>
    <row r="8287" spans="9:17" x14ac:dyDescent="0.25">
      <c r="I8287">
        <v>8286</v>
      </c>
      <c r="J8287">
        <f t="shared" ca="1" si="903"/>
        <v>-0.50483388129623896</v>
      </c>
      <c r="K8287">
        <f t="shared" ca="1" si="904"/>
        <v>3.0989176040418034</v>
      </c>
      <c r="L8287" t="str">
        <f t="shared" ca="1" si="905"/>
        <v>H</v>
      </c>
      <c r="N8287">
        <f t="shared" si="909"/>
        <v>8286</v>
      </c>
      <c r="O8287">
        <f t="shared" ca="1" si="906"/>
        <v>0.17319746849246048</v>
      </c>
      <c r="P8287">
        <f t="shared" ca="1" si="907"/>
        <v>0.30871062053542286</v>
      </c>
      <c r="Q8287" t="str">
        <f t="shared" ca="1" si="908"/>
        <v>H</v>
      </c>
    </row>
    <row r="8288" spans="9:17" x14ac:dyDescent="0.25">
      <c r="I8288">
        <v>8287</v>
      </c>
      <c r="J8288">
        <f t="shared" ca="1" si="903"/>
        <v>0.79932843332896963</v>
      </c>
      <c r="K8288">
        <f t="shared" ca="1" si="904"/>
        <v>0.39917482980409136</v>
      </c>
      <c r="L8288" t="str">
        <f t="shared" ca="1" si="905"/>
        <v>A</v>
      </c>
      <c r="N8288">
        <f t="shared" si="909"/>
        <v>8287</v>
      </c>
      <c r="O8288">
        <f t="shared" ca="1" si="906"/>
        <v>0.80830282105920004</v>
      </c>
      <c r="P8288">
        <f t="shared" ca="1" si="907"/>
        <v>1.961006379461649</v>
      </c>
      <c r="Q8288" t="str">
        <f t="shared" ca="1" si="908"/>
        <v>H</v>
      </c>
    </row>
    <row r="8289" spans="9:17" x14ac:dyDescent="0.25">
      <c r="I8289">
        <v>8288</v>
      </c>
      <c r="J8289">
        <f t="shared" ca="1" si="903"/>
        <v>2.348390830366887</v>
      </c>
      <c r="K8289">
        <f t="shared" ca="1" si="904"/>
        <v>1.5173339594296069</v>
      </c>
      <c r="L8289" t="str">
        <f t="shared" ca="1" si="905"/>
        <v>A</v>
      </c>
      <c r="N8289">
        <f t="shared" si="909"/>
        <v>8288</v>
      </c>
      <c r="O8289">
        <f t="shared" ca="1" si="906"/>
        <v>-0.15871468625846374</v>
      </c>
      <c r="P8289">
        <f t="shared" ca="1" si="907"/>
        <v>1.9326963447513865</v>
      </c>
      <c r="Q8289" t="str">
        <f t="shared" ca="1" si="908"/>
        <v>H</v>
      </c>
    </row>
    <row r="8290" spans="9:17" x14ac:dyDescent="0.25">
      <c r="I8290">
        <v>8289</v>
      </c>
      <c r="J8290">
        <f t="shared" ca="1" si="903"/>
        <v>1.9692480003080057</v>
      </c>
      <c r="K8290">
        <f t="shared" ca="1" si="904"/>
        <v>0.73892924661669002</v>
      </c>
      <c r="L8290" t="str">
        <f t="shared" ca="1" si="905"/>
        <v>A</v>
      </c>
      <c r="N8290">
        <f t="shared" si="909"/>
        <v>8289</v>
      </c>
      <c r="O8290">
        <f t="shared" ca="1" si="906"/>
        <v>1.3291993028936453</v>
      </c>
      <c r="P8290">
        <f t="shared" ca="1" si="907"/>
        <v>1.6155436321743764</v>
      </c>
      <c r="Q8290" t="str">
        <f t="shared" ca="1" si="908"/>
        <v>H</v>
      </c>
    </row>
    <row r="8291" spans="9:17" x14ac:dyDescent="0.25">
      <c r="I8291">
        <v>8290</v>
      </c>
      <c r="J8291">
        <f t="shared" ca="1" si="903"/>
        <v>0.32530839995601002</v>
      </c>
      <c r="K8291">
        <f t="shared" ca="1" si="904"/>
        <v>0.64974496105190516</v>
      </c>
      <c r="L8291" t="str">
        <f t="shared" ca="1" si="905"/>
        <v>H</v>
      </c>
      <c r="N8291">
        <f t="shared" si="909"/>
        <v>8290</v>
      </c>
      <c r="O8291">
        <f t="shared" ca="1" si="906"/>
        <v>-0.37055936290952574</v>
      </c>
      <c r="P8291">
        <f t="shared" ca="1" si="907"/>
        <v>1.5618855981738817</v>
      </c>
      <c r="Q8291" t="str">
        <f t="shared" ca="1" si="908"/>
        <v>H</v>
      </c>
    </row>
    <row r="8292" spans="9:17" x14ac:dyDescent="0.25">
      <c r="I8292">
        <v>8291</v>
      </c>
      <c r="J8292">
        <f t="shared" ca="1" si="903"/>
        <v>2.2896111689738068</v>
      </c>
      <c r="K8292">
        <f t="shared" ca="1" si="904"/>
        <v>0.76870120037192557</v>
      </c>
      <c r="L8292" t="str">
        <f t="shared" ca="1" si="905"/>
        <v>A</v>
      </c>
      <c r="N8292">
        <f t="shared" si="909"/>
        <v>8291</v>
      </c>
      <c r="O8292">
        <f t="shared" ca="1" si="906"/>
        <v>1.4759179025001647</v>
      </c>
      <c r="P8292">
        <f t="shared" ca="1" si="907"/>
        <v>-0.17426772778201105</v>
      </c>
      <c r="Q8292" t="str">
        <f t="shared" ca="1" si="908"/>
        <v>A</v>
      </c>
    </row>
    <row r="8293" spans="9:17" x14ac:dyDescent="0.25">
      <c r="I8293">
        <v>8292</v>
      </c>
      <c r="J8293">
        <f t="shared" ca="1" si="903"/>
        <v>2.7909616560171662</v>
      </c>
      <c r="K8293">
        <f t="shared" ca="1" si="904"/>
        <v>3.2296467669622952</v>
      </c>
      <c r="L8293" t="str">
        <f t="shared" ca="1" si="905"/>
        <v>H</v>
      </c>
      <c r="N8293">
        <f t="shared" si="909"/>
        <v>8292</v>
      </c>
      <c r="O8293">
        <f t="shared" ca="1" si="906"/>
        <v>0.27866957688415028</v>
      </c>
      <c r="P8293">
        <f t="shared" ca="1" si="907"/>
        <v>-1.6199965318677956E-2</v>
      </c>
      <c r="Q8293" t="str">
        <f t="shared" ca="1" si="908"/>
        <v>A</v>
      </c>
    </row>
    <row r="8294" spans="9:17" x14ac:dyDescent="0.25">
      <c r="I8294">
        <v>8293</v>
      </c>
      <c r="J8294">
        <f t="shared" ca="1" si="903"/>
        <v>0.6835598245852359</v>
      </c>
      <c r="K8294">
        <f t="shared" ca="1" si="904"/>
        <v>2.8523257483159163</v>
      </c>
      <c r="L8294" t="str">
        <f t="shared" ca="1" si="905"/>
        <v>H</v>
      </c>
      <c r="N8294">
        <f t="shared" si="909"/>
        <v>8293</v>
      </c>
      <c r="O8294">
        <f t="shared" ca="1" si="906"/>
        <v>0.29281082478837051</v>
      </c>
      <c r="P8294">
        <f t="shared" ca="1" si="907"/>
        <v>2.1028254740022412</v>
      </c>
      <c r="Q8294" t="str">
        <f t="shared" ca="1" si="908"/>
        <v>H</v>
      </c>
    </row>
    <row r="8295" spans="9:17" x14ac:dyDescent="0.25">
      <c r="I8295">
        <v>8294</v>
      </c>
      <c r="J8295">
        <f t="shared" ca="1" si="903"/>
        <v>2.0714003935089282</v>
      </c>
      <c r="K8295">
        <f t="shared" ca="1" si="904"/>
        <v>1.9803647356553198</v>
      </c>
      <c r="L8295" t="str">
        <f t="shared" ca="1" si="905"/>
        <v>A</v>
      </c>
      <c r="N8295">
        <f t="shared" si="909"/>
        <v>8294</v>
      </c>
      <c r="O8295">
        <f t="shared" ca="1" si="906"/>
        <v>1.5234268135065943</v>
      </c>
      <c r="P8295">
        <f t="shared" ca="1" si="907"/>
        <v>2.46106887199418</v>
      </c>
      <c r="Q8295" t="str">
        <f t="shared" ca="1" si="908"/>
        <v>H</v>
      </c>
    </row>
    <row r="8296" spans="9:17" x14ac:dyDescent="0.25">
      <c r="I8296">
        <v>8295</v>
      </c>
      <c r="J8296">
        <f t="shared" ca="1" si="903"/>
        <v>1.8393909074918142</v>
      </c>
      <c r="K8296">
        <f t="shared" ca="1" si="904"/>
        <v>0.96369888037102491</v>
      </c>
      <c r="L8296" t="str">
        <f t="shared" ca="1" si="905"/>
        <v>A</v>
      </c>
      <c r="N8296">
        <f t="shared" si="909"/>
        <v>8295</v>
      </c>
      <c r="O8296">
        <f t="shared" ca="1" si="906"/>
        <v>1.1106249186058714</v>
      </c>
      <c r="P8296">
        <f t="shared" ca="1" si="907"/>
        <v>0.91219419084906861</v>
      </c>
      <c r="Q8296" t="str">
        <f t="shared" ca="1" si="908"/>
        <v>A</v>
      </c>
    </row>
    <row r="8297" spans="9:17" x14ac:dyDescent="0.25">
      <c r="I8297">
        <v>8296</v>
      </c>
      <c r="J8297">
        <f t="shared" ca="1" si="903"/>
        <v>0.57588647556138395</v>
      </c>
      <c r="K8297">
        <f t="shared" ca="1" si="904"/>
        <v>0.84861466492514048</v>
      </c>
      <c r="L8297" t="str">
        <f t="shared" ca="1" si="905"/>
        <v>H</v>
      </c>
      <c r="N8297">
        <f t="shared" si="909"/>
        <v>8296</v>
      </c>
      <c r="O8297">
        <f t="shared" ca="1" si="906"/>
        <v>0.52890480174071342</v>
      </c>
      <c r="P8297">
        <f t="shared" ca="1" si="907"/>
        <v>0.86026061252190911</v>
      </c>
      <c r="Q8297" t="str">
        <f t="shared" ca="1" si="908"/>
        <v>H</v>
      </c>
    </row>
    <row r="8298" spans="9:17" x14ac:dyDescent="0.25">
      <c r="I8298">
        <v>8297</v>
      </c>
      <c r="J8298">
        <f t="shared" ca="1" si="903"/>
        <v>0.53601180594380704</v>
      </c>
      <c r="K8298">
        <f t="shared" ca="1" si="904"/>
        <v>2.2238330405796289</v>
      </c>
      <c r="L8298" t="str">
        <f t="shared" ca="1" si="905"/>
        <v>H</v>
      </c>
      <c r="N8298">
        <f t="shared" si="909"/>
        <v>8297</v>
      </c>
      <c r="O8298">
        <f t="shared" ca="1" si="906"/>
        <v>1.6362994568081801</v>
      </c>
      <c r="P8298">
        <f t="shared" ca="1" si="907"/>
        <v>1.9026796645840218</v>
      </c>
      <c r="Q8298" t="str">
        <f t="shared" ca="1" si="908"/>
        <v>H</v>
      </c>
    </row>
    <row r="8299" spans="9:17" x14ac:dyDescent="0.25">
      <c r="I8299">
        <v>8298</v>
      </c>
      <c r="J8299">
        <f t="shared" ca="1" si="903"/>
        <v>-0.18496935720418439</v>
      </c>
      <c r="K8299">
        <f t="shared" ca="1" si="904"/>
        <v>1.1903509446642542</v>
      </c>
      <c r="L8299" t="str">
        <f t="shared" ca="1" si="905"/>
        <v>H</v>
      </c>
      <c r="N8299">
        <f t="shared" si="909"/>
        <v>8298</v>
      </c>
      <c r="O8299">
        <f t="shared" ca="1" si="906"/>
        <v>-0.67511240173307052</v>
      </c>
      <c r="P8299">
        <f t="shared" ca="1" si="907"/>
        <v>2.1615799397849758</v>
      </c>
      <c r="Q8299" t="str">
        <f t="shared" ca="1" si="908"/>
        <v>H</v>
      </c>
    </row>
    <row r="8300" spans="9:17" x14ac:dyDescent="0.25">
      <c r="I8300">
        <v>8299</v>
      </c>
      <c r="J8300">
        <f t="shared" ca="1" si="903"/>
        <v>1.0100433636378576</v>
      </c>
      <c r="K8300">
        <f t="shared" ca="1" si="904"/>
        <v>1.7859691900406938</v>
      </c>
      <c r="L8300" t="str">
        <f t="shared" ca="1" si="905"/>
        <v>H</v>
      </c>
      <c r="N8300">
        <f t="shared" si="909"/>
        <v>8299</v>
      </c>
      <c r="O8300">
        <f t="shared" ca="1" si="906"/>
        <v>0.1429612850274371</v>
      </c>
      <c r="P8300">
        <f t="shared" ca="1" si="907"/>
        <v>2.589264581998715</v>
      </c>
      <c r="Q8300" t="str">
        <f t="shared" ca="1" si="908"/>
        <v>H</v>
      </c>
    </row>
    <row r="8301" spans="9:17" x14ac:dyDescent="0.25">
      <c r="I8301">
        <v>8300</v>
      </c>
      <c r="J8301">
        <f t="shared" ca="1" si="903"/>
        <v>1.6283915730744709</v>
      </c>
      <c r="K8301">
        <f t="shared" ca="1" si="904"/>
        <v>0.98842985787737669</v>
      </c>
      <c r="L8301" t="str">
        <f t="shared" ca="1" si="905"/>
        <v>A</v>
      </c>
      <c r="N8301">
        <f t="shared" si="909"/>
        <v>8300</v>
      </c>
      <c r="O8301">
        <f t="shared" ca="1" si="906"/>
        <v>-0.62908937477920546</v>
      </c>
      <c r="P8301">
        <f t="shared" ca="1" si="907"/>
        <v>1.223744327876398</v>
      </c>
      <c r="Q8301" t="str">
        <f t="shared" ca="1" si="908"/>
        <v>H</v>
      </c>
    </row>
    <row r="8302" spans="9:17" x14ac:dyDescent="0.25">
      <c r="I8302">
        <v>8301</v>
      </c>
      <c r="J8302">
        <f t="shared" ca="1" si="903"/>
        <v>-1.519632498055463</v>
      </c>
      <c r="K8302">
        <f t="shared" ca="1" si="904"/>
        <v>1.6702408205484025</v>
      </c>
      <c r="L8302" t="str">
        <f t="shared" ca="1" si="905"/>
        <v>H</v>
      </c>
      <c r="N8302">
        <f t="shared" si="909"/>
        <v>8301</v>
      </c>
      <c r="O8302">
        <f t="shared" ca="1" si="906"/>
        <v>-0.44010259270312946</v>
      </c>
      <c r="P8302">
        <f t="shared" ca="1" si="907"/>
        <v>1.1324977237973892</v>
      </c>
      <c r="Q8302" t="str">
        <f t="shared" ca="1" si="908"/>
        <v>H</v>
      </c>
    </row>
    <row r="8303" spans="9:17" x14ac:dyDescent="0.25">
      <c r="I8303">
        <v>8302</v>
      </c>
      <c r="J8303">
        <f t="shared" ca="1" si="903"/>
        <v>2.7205067092252708</v>
      </c>
      <c r="K8303">
        <f t="shared" ca="1" si="904"/>
        <v>2.9297930204245493</v>
      </c>
      <c r="L8303" t="str">
        <f t="shared" ca="1" si="905"/>
        <v>H</v>
      </c>
      <c r="N8303">
        <f t="shared" si="909"/>
        <v>8302</v>
      </c>
      <c r="O8303">
        <f t="shared" ca="1" si="906"/>
        <v>2.4740508478151457E-2</v>
      </c>
      <c r="P8303">
        <f t="shared" ca="1" si="907"/>
        <v>1.412104624510806</v>
      </c>
      <c r="Q8303" t="str">
        <f t="shared" ca="1" si="908"/>
        <v>H</v>
      </c>
    </row>
    <row r="8304" spans="9:17" x14ac:dyDescent="0.25">
      <c r="I8304">
        <v>8303</v>
      </c>
      <c r="J8304">
        <f t="shared" ca="1" si="903"/>
        <v>3.1975551255962689</v>
      </c>
      <c r="K8304">
        <f t="shared" ca="1" si="904"/>
        <v>1.9189957272118854</v>
      </c>
      <c r="L8304" t="str">
        <f t="shared" ca="1" si="905"/>
        <v>A</v>
      </c>
      <c r="N8304">
        <f t="shared" si="909"/>
        <v>8303</v>
      </c>
      <c r="O8304">
        <f t="shared" ca="1" si="906"/>
        <v>0.40133815654953081</v>
      </c>
      <c r="P8304">
        <f t="shared" ca="1" si="907"/>
        <v>1.1374897135747721</v>
      </c>
      <c r="Q8304" t="str">
        <f t="shared" ca="1" si="908"/>
        <v>H</v>
      </c>
    </row>
    <row r="8305" spans="9:17" x14ac:dyDescent="0.25">
      <c r="I8305">
        <v>8304</v>
      </c>
      <c r="J8305">
        <f t="shared" ca="1" si="903"/>
        <v>2.9968900290607134</v>
      </c>
      <c r="K8305">
        <f t="shared" ca="1" si="904"/>
        <v>2.6280595786954377</v>
      </c>
      <c r="L8305" t="str">
        <f t="shared" ca="1" si="905"/>
        <v>A</v>
      </c>
      <c r="N8305">
        <f t="shared" si="909"/>
        <v>8304</v>
      </c>
      <c r="O8305">
        <f t="shared" ca="1" si="906"/>
        <v>2.1190184342785638</v>
      </c>
      <c r="P8305">
        <f t="shared" ca="1" si="907"/>
        <v>0.67716198945293526</v>
      </c>
      <c r="Q8305" t="str">
        <f t="shared" ca="1" si="908"/>
        <v>A</v>
      </c>
    </row>
    <row r="8306" spans="9:17" x14ac:dyDescent="0.25">
      <c r="I8306">
        <v>8305</v>
      </c>
      <c r="J8306">
        <f t="shared" ca="1" si="903"/>
        <v>0.81953252574424651</v>
      </c>
      <c r="K8306">
        <f t="shared" ca="1" si="904"/>
        <v>1.927650271394437</v>
      </c>
      <c r="L8306" t="str">
        <f t="shared" ca="1" si="905"/>
        <v>H</v>
      </c>
      <c r="N8306">
        <f t="shared" si="909"/>
        <v>8305</v>
      </c>
      <c r="O8306">
        <f t="shared" ca="1" si="906"/>
        <v>0.80957701891253508</v>
      </c>
      <c r="P8306">
        <f t="shared" ca="1" si="907"/>
        <v>2.5855128602104491</v>
      </c>
      <c r="Q8306" t="str">
        <f t="shared" ca="1" si="908"/>
        <v>H</v>
      </c>
    </row>
    <row r="8307" spans="9:17" x14ac:dyDescent="0.25">
      <c r="I8307">
        <v>8306</v>
      </c>
      <c r="J8307">
        <f t="shared" ca="1" si="903"/>
        <v>0.67056848140455316</v>
      </c>
      <c r="K8307">
        <f t="shared" ca="1" si="904"/>
        <v>1.4503638883848018</v>
      </c>
      <c r="L8307" t="str">
        <f t="shared" ca="1" si="905"/>
        <v>H</v>
      </c>
      <c r="N8307">
        <f t="shared" si="909"/>
        <v>8306</v>
      </c>
      <c r="O8307">
        <f t="shared" ca="1" si="906"/>
        <v>1.2952157851237693</v>
      </c>
      <c r="P8307">
        <f t="shared" ca="1" si="907"/>
        <v>0.14894289036325659</v>
      </c>
      <c r="Q8307" t="str">
        <f t="shared" ca="1" si="908"/>
        <v>A</v>
      </c>
    </row>
    <row r="8308" spans="9:17" x14ac:dyDescent="0.25">
      <c r="I8308">
        <v>8307</v>
      </c>
      <c r="J8308">
        <f t="shared" ca="1" si="903"/>
        <v>2.9657451103673926</v>
      </c>
      <c r="K8308">
        <f t="shared" ca="1" si="904"/>
        <v>3.9837138764367364</v>
      </c>
      <c r="L8308" t="str">
        <f t="shared" ca="1" si="905"/>
        <v>H</v>
      </c>
      <c r="N8308">
        <f t="shared" si="909"/>
        <v>8307</v>
      </c>
      <c r="O8308">
        <f t="shared" ca="1" si="906"/>
        <v>-0.30319240798133562</v>
      </c>
      <c r="P8308">
        <f t="shared" ca="1" si="907"/>
        <v>0.13721044590223008</v>
      </c>
      <c r="Q8308" t="str">
        <f t="shared" ca="1" si="908"/>
        <v>H</v>
      </c>
    </row>
    <row r="8309" spans="9:17" x14ac:dyDescent="0.25">
      <c r="I8309">
        <v>8308</v>
      </c>
      <c r="J8309">
        <f t="shared" ca="1" si="903"/>
        <v>1.8575389523852845</v>
      </c>
      <c r="K8309">
        <f t="shared" ca="1" si="904"/>
        <v>1.5367765209962481</v>
      </c>
      <c r="L8309" t="str">
        <f t="shared" ca="1" si="905"/>
        <v>A</v>
      </c>
      <c r="N8309">
        <f t="shared" si="909"/>
        <v>8308</v>
      </c>
      <c r="O8309">
        <f t="shared" ca="1" si="906"/>
        <v>2.1596398518298341</v>
      </c>
      <c r="P8309">
        <f t="shared" ca="1" si="907"/>
        <v>1.6929249284782539</v>
      </c>
      <c r="Q8309" t="str">
        <f t="shared" ca="1" si="908"/>
        <v>A</v>
      </c>
    </row>
    <row r="8310" spans="9:17" x14ac:dyDescent="0.25">
      <c r="I8310">
        <v>8309</v>
      </c>
      <c r="J8310">
        <f t="shared" ca="1" si="903"/>
        <v>1.7814943283944971</v>
      </c>
      <c r="K8310">
        <f t="shared" ca="1" si="904"/>
        <v>1.4202929910329933</v>
      </c>
      <c r="L8310" t="str">
        <f t="shared" ca="1" si="905"/>
        <v>A</v>
      </c>
      <c r="N8310">
        <f t="shared" si="909"/>
        <v>8309</v>
      </c>
      <c r="O8310">
        <f t="shared" ca="1" si="906"/>
        <v>0.4531661100399067</v>
      </c>
      <c r="P8310">
        <f t="shared" ca="1" si="907"/>
        <v>0.22120735064368269</v>
      </c>
      <c r="Q8310" t="str">
        <f t="shared" ca="1" si="908"/>
        <v>A</v>
      </c>
    </row>
    <row r="8311" spans="9:17" x14ac:dyDescent="0.25">
      <c r="I8311">
        <v>8310</v>
      </c>
      <c r="J8311">
        <f t="shared" ca="1" si="903"/>
        <v>-0.23469388978713623</v>
      </c>
      <c r="K8311">
        <f t="shared" ca="1" si="904"/>
        <v>0.79902172050617881</v>
      </c>
      <c r="L8311" t="str">
        <f t="shared" ca="1" si="905"/>
        <v>H</v>
      </c>
      <c r="N8311">
        <f t="shared" si="909"/>
        <v>8310</v>
      </c>
      <c r="O8311">
        <f t="shared" ca="1" si="906"/>
        <v>1.6293757500231156</v>
      </c>
      <c r="P8311">
        <f t="shared" ca="1" si="907"/>
        <v>1.7443148667267843</v>
      </c>
      <c r="Q8311" t="str">
        <f t="shared" ca="1" si="908"/>
        <v>H</v>
      </c>
    </row>
    <row r="8312" spans="9:17" x14ac:dyDescent="0.25">
      <c r="I8312">
        <v>8311</v>
      </c>
      <c r="J8312">
        <f t="shared" ca="1" si="903"/>
        <v>2.8238421782367675</v>
      </c>
      <c r="K8312">
        <f t="shared" ca="1" si="904"/>
        <v>2.8532994248865711</v>
      </c>
      <c r="L8312" t="str">
        <f t="shared" ca="1" si="905"/>
        <v>H</v>
      </c>
      <c r="N8312">
        <f t="shared" si="909"/>
        <v>8311</v>
      </c>
      <c r="O8312">
        <f t="shared" ca="1" si="906"/>
        <v>1.8919948372120774</v>
      </c>
      <c r="P8312">
        <f t="shared" ca="1" si="907"/>
        <v>1.4594361617847349</v>
      </c>
      <c r="Q8312" t="str">
        <f t="shared" ca="1" si="908"/>
        <v>A</v>
      </c>
    </row>
    <row r="8313" spans="9:17" x14ac:dyDescent="0.25">
      <c r="I8313">
        <v>8312</v>
      </c>
      <c r="J8313">
        <f t="shared" ca="1" si="903"/>
        <v>-0.56554733334105478</v>
      </c>
      <c r="K8313">
        <f t="shared" ca="1" si="904"/>
        <v>2.5936875585336532</v>
      </c>
      <c r="L8313" t="str">
        <f t="shared" ca="1" si="905"/>
        <v>H</v>
      </c>
      <c r="N8313">
        <f t="shared" si="909"/>
        <v>8312</v>
      </c>
      <c r="O8313">
        <f t="shared" ca="1" si="906"/>
        <v>0.73608863688300485</v>
      </c>
      <c r="P8313">
        <f t="shared" ca="1" si="907"/>
        <v>2.0147837587919377</v>
      </c>
      <c r="Q8313" t="str">
        <f t="shared" ca="1" si="908"/>
        <v>H</v>
      </c>
    </row>
    <row r="8314" spans="9:17" x14ac:dyDescent="0.25">
      <c r="I8314">
        <v>8313</v>
      </c>
      <c r="J8314">
        <f t="shared" ca="1" si="903"/>
        <v>1.2633702188428169</v>
      </c>
      <c r="K8314">
        <f t="shared" ca="1" si="904"/>
        <v>1.6344697416406955</v>
      </c>
      <c r="L8314" t="str">
        <f t="shared" ca="1" si="905"/>
        <v>H</v>
      </c>
      <c r="N8314">
        <f t="shared" si="909"/>
        <v>8313</v>
      </c>
      <c r="O8314">
        <f t="shared" ca="1" si="906"/>
        <v>0.56937493574778808</v>
      </c>
      <c r="P8314">
        <f t="shared" ca="1" si="907"/>
        <v>-0.15635490849427636</v>
      </c>
      <c r="Q8314" t="str">
        <f t="shared" ca="1" si="908"/>
        <v>A</v>
      </c>
    </row>
    <row r="8315" spans="9:17" x14ac:dyDescent="0.25">
      <c r="I8315">
        <v>8314</v>
      </c>
      <c r="J8315">
        <f t="shared" ca="1" si="903"/>
        <v>1.6514296697305366</v>
      </c>
      <c r="K8315">
        <f t="shared" ca="1" si="904"/>
        <v>1.848279781894806</v>
      </c>
      <c r="L8315" t="str">
        <f t="shared" ca="1" si="905"/>
        <v>H</v>
      </c>
      <c r="N8315">
        <f t="shared" si="909"/>
        <v>8314</v>
      </c>
      <c r="O8315">
        <f t="shared" ca="1" si="906"/>
        <v>1.328598420672559</v>
      </c>
      <c r="P8315">
        <f t="shared" ca="1" si="907"/>
        <v>1.0345012934472637</v>
      </c>
      <c r="Q8315" t="str">
        <f t="shared" ca="1" si="908"/>
        <v>A</v>
      </c>
    </row>
    <row r="8316" spans="9:17" x14ac:dyDescent="0.25">
      <c r="I8316">
        <v>8315</v>
      </c>
      <c r="J8316">
        <f t="shared" ca="1" si="903"/>
        <v>1.9797485072857586</v>
      </c>
      <c r="K8316">
        <f t="shared" ca="1" si="904"/>
        <v>0.8787775615287029</v>
      </c>
      <c r="L8316" t="str">
        <f t="shared" ca="1" si="905"/>
        <v>A</v>
      </c>
      <c r="N8316">
        <f t="shared" si="909"/>
        <v>8315</v>
      </c>
      <c r="O8316">
        <f t="shared" ca="1" si="906"/>
        <v>1.3794260243923997</v>
      </c>
      <c r="P8316">
        <f t="shared" ca="1" si="907"/>
        <v>0.54523875743205974</v>
      </c>
      <c r="Q8316" t="str">
        <f t="shared" ca="1" si="908"/>
        <v>A</v>
      </c>
    </row>
    <row r="8317" spans="9:17" x14ac:dyDescent="0.25">
      <c r="I8317">
        <v>8316</v>
      </c>
      <c r="J8317">
        <f t="shared" ca="1" si="903"/>
        <v>1.7402692523321179</v>
      </c>
      <c r="K8317">
        <f t="shared" ca="1" si="904"/>
        <v>3.0953830931707622</v>
      </c>
      <c r="L8317" t="str">
        <f t="shared" ca="1" si="905"/>
        <v>H</v>
      </c>
      <c r="N8317">
        <f t="shared" si="909"/>
        <v>8316</v>
      </c>
      <c r="O8317">
        <f t="shared" ca="1" si="906"/>
        <v>-0.24786906940221132</v>
      </c>
      <c r="P8317">
        <f t="shared" ca="1" si="907"/>
        <v>0.54987794957217351</v>
      </c>
      <c r="Q8317" t="str">
        <f t="shared" ca="1" si="908"/>
        <v>H</v>
      </c>
    </row>
    <row r="8318" spans="9:17" x14ac:dyDescent="0.25">
      <c r="I8318">
        <v>8317</v>
      </c>
      <c r="J8318">
        <f t="shared" ca="1" si="903"/>
        <v>1.8211111962738251</v>
      </c>
      <c r="K8318">
        <f t="shared" ca="1" si="904"/>
        <v>2.5736979212161848</v>
      </c>
      <c r="L8318" t="str">
        <f t="shared" ca="1" si="905"/>
        <v>H</v>
      </c>
      <c r="N8318">
        <f t="shared" si="909"/>
        <v>8317</v>
      </c>
      <c r="O8318">
        <f t="shared" ca="1" si="906"/>
        <v>0.98347016510965202</v>
      </c>
      <c r="P8318">
        <f t="shared" ca="1" si="907"/>
        <v>0.83475510482968396</v>
      </c>
      <c r="Q8318" t="str">
        <f t="shared" ca="1" si="908"/>
        <v>A</v>
      </c>
    </row>
    <row r="8319" spans="9:17" x14ac:dyDescent="0.25">
      <c r="I8319">
        <v>8318</v>
      </c>
      <c r="J8319">
        <f t="shared" ca="1" si="903"/>
        <v>-0.17121831682923139</v>
      </c>
      <c r="K8319">
        <f t="shared" ca="1" si="904"/>
        <v>1.8417048226043629</v>
      </c>
      <c r="L8319" t="str">
        <f t="shared" ca="1" si="905"/>
        <v>H</v>
      </c>
      <c r="N8319">
        <f t="shared" si="909"/>
        <v>8318</v>
      </c>
      <c r="O8319">
        <f t="shared" ca="1" si="906"/>
        <v>0.26860665084873619</v>
      </c>
      <c r="P8319">
        <f t="shared" ca="1" si="907"/>
        <v>-6.6450857034890509E-2</v>
      </c>
      <c r="Q8319" t="str">
        <f t="shared" ca="1" si="908"/>
        <v>A</v>
      </c>
    </row>
    <row r="8320" spans="9:17" x14ac:dyDescent="0.25">
      <c r="I8320">
        <v>8319</v>
      </c>
      <c r="J8320">
        <f t="shared" ca="1" si="903"/>
        <v>2.2864805263605348</v>
      </c>
      <c r="K8320">
        <f t="shared" ca="1" si="904"/>
        <v>2.5716735019417976</v>
      </c>
      <c r="L8320" t="str">
        <f t="shared" ca="1" si="905"/>
        <v>H</v>
      </c>
      <c r="N8320">
        <f t="shared" si="909"/>
        <v>8319</v>
      </c>
      <c r="O8320">
        <f t="shared" ca="1" si="906"/>
        <v>0.12212978394512414</v>
      </c>
      <c r="P8320">
        <f t="shared" ca="1" si="907"/>
        <v>0.99254187162893759</v>
      </c>
      <c r="Q8320" t="str">
        <f t="shared" ca="1" si="908"/>
        <v>H</v>
      </c>
    </row>
    <row r="8321" spans="9:17" x14ac:dyDescent="0.25">
      <c r="I8321">
        <v>8320</v>
      </c>
      <c r="J8321">
        <f t="shared" ca="1" si="903"/>
        <v>1.619296980002602</v>
      </c>
      <c r="K8321">
        <f t="shared" ca="1" si="904"/>
        <v>2.3400399730197563</v>
      </c>
      <c r="L8321" t="str">
        <f t="shared" ca="1" si="905"/>
        <v>H</v>
      </c>
      <c r="N8321">
        <f t="shared" si="909"/>
        <v>8320</v>
      </c>
      <c r="O8321">
        <f t="shared" ca="1" si="906"/>
        <v>-0.70322588468204605</v>
      </c>
      <c r="P8321">
        <f t="shared" ca="1" si="907"/>
        <v>0.74321666887746018</v>
      </c>
      <c r="Q8321" t="str">
        <f t="shared" ca="1" si="908"/>
        <v>H</v>
      </c>
    </row>
    <row r="8322" spans="9:17" x14ac:dyDescent="0.25">
      <c r="I8322">
        <v>8321</v>
      </c>
      <c r="J8322">
        <f t="shared" ca="1" si="903"/>
        <v>0.8171699913716084</v>
      </c>
      <c r="K8322">
        <f t="shared" ca="1" si="904"/>
        <v>2.5380864860729986</v>
      </c>
      <c r="L8322" t="str">
        <f t="shared" ca="1" si="905"/>
        <v>H</v>
      </c>
      <c r="N8322">
        <f t="shared" si="909"/>
        <v>8321</v>
      </c>
      <c r="O8322">
        <f t="shared" ca="1" si="906"/>
        <v>9.2736937823242882E-2</v>
      </c>
      <c r="P8322">
        <f t="shared" ca="1" si="907"/>
        <v>2.1365689554783636</v>
      </c>
      <c r="Q8322" t="str">
        <f t="shared" ca="1" si="908"/>
        <v>H</v>
      </c>
    </row>
    <row r="8323" spans="9:17" x14ac:dyDescent="0.25">
      <c r="I8323">
        <v>8322</v>
      </c>
      <c r="J8323">
        <f t="shared" ref="J8323:J8386" ca="1" si="910">NORMINV(RAND(), $D$3,$F$3)</f>
        <v>1.2319180233849509</v>
      </c>
      <c r="K8323">
        <f t="shared" ref="K8323:K8386" ca="1" si="911">NORMINV(RAND(), $D$2,$F$2)</f>
        <v>1.6568870161815514</v>
      </c>
      <c r="L8323" t="str">
        <f t="shared" ref="L8323:L8386" ca="1" si="912">IF(J8323&gt;K8323, "A", IF(J8323=K8323, "T", "H"))</f>
        <v>H</v>
      </c>
      <c r="N8323">
        <f t="shared" si="909"/>
        <v>8322</v>
      </c>
      <c r="O8323">
        <f t="shared" ref="O8323:O8386" ca="1" si="913">NORMINV(RAND(), $D$11,$F$11)</f>
        <v>0.55374520750505674</v>
      </c>
      <c r="P8323">
        <f t="shared" ref="P8323:P8386" ca="1" si="914">NORMINV(RAND(), $D$10,$F$10)</f>
        <v>0.48672311044735606</v>
      </c>
      <c r="Q8323" t="str">
        <f t="shared" ref="Q8323:Q8386" ca="1" si="915">IF(O8323&gt;P8323, "A", IF(O8323=P8323, "T", "H"))</f>
        <v>A</v>
      </c>
    </row>
    <row r="8324" spans="9:17" x14ac:dyDescent="0.25">
      <c r="I8324">
        <v>8323</v>
      </c>
      <c r="J8324">
        <f t="shared" ca="1" si="910"/>
        <v>2.0745346053870799</v>
      </c>
      <c r="K8324">
        <f t="shared" ca="1" si="911"/>
        <v>0.12891453442736345</v>
      </c>
      <c r="L8324" t="str">
        <f t="shared" ca="1" si="912"/>
        <v>A</v>
      </c>
      <c r="N8324">
        <f t="shared" ref="N8324:N8387" si="916">N8323+1</f>
        <v>8323</v>
      </c>
      <c r="O8324">
        <f t="shared" ca="1" si="913"/>
        <v>1.5420174207131512</v>
      </c>
      <c r="P8324">
        <f t="shared" ca="1" si="914"/>
        <v>-0.30287249970597618</v>
      </c>
      <c r="Q8324" t="str">
        <f t="shared" ca="1" si="915"/>
        <v>A</v>
      </c>
    </row>
    <row r="8325" spans="9:17" x14ac:dyDescent="0.25">
      <c r="I8325">
        <v>8324</v>
      </c>
      <c r="J8325">
        <f t="shared" ca="1" si="910"/>
        <v>0.87813492050148301</v>
      </c>
      <c r="K8325">
        <f t="shared" ca="1" si="911"/>
        <v>0.92696754328428732</v>
      </c>
      <c r="L8325" t="str">
        <f t="shared" ca="1" si="912"/>
        <v>H</v>
      </c>
      <c r="N8325">
        <f t="shared" si="916"/>
        <v>8324</v>
      </c>
      <c r="O8325">
        <f t="shared" ca="1" si="913"/>
        <v>-0.21937317171346027</v>
      </c>
      <c r="P8325">
        <f t="shared" ca="1" si="914"/>
        <v>2.7095411256557309</v>
      </c>
      <c r="Q8325" t="str">
        <f t="shared" ca="1" si="915"/>
        <v>H</v>
      </c>
    </row>
    <row r="8326" spans="9:17" x14ac:dyDescent="0.25">
      <c r="I8326">
        <v>8325</v>
      </c>
      <c r="J8326">
        <f t="shared" ca="1" si="910"/>
        <v>1.1209305086523265</v>
      </c>
      <c r="K8326">
        <f t="shared" ca="1" si="911"/>
        <v>1.8064275057626964</v>
      </c>
      <c r="L8326" t="str">
        <f t="shared" ca="1" si="912"/>
        <v>H</v>
      </c>
      <c r="N8326">
        <f t="shared" si="916"/>
        <v>8325</v>
      </c>
      <c r="O8326">
        <f t="shared" ca="1" si="913"/>
        <v>0.4979196424799977</v>
      </c>
      <c r="P8326">
        <f t="shared" ca="1" si="914"/>
        <v>2.1194920702763396</v>
      </c>
      <c r="Q8326" t="str">
        <f t="shared" ca="1" si="915"/>
        <v>H</v>
      </c>
    </row>
    <row r="8327" spans="9:17" x14ac:dyDescent="0.25">
      <c r="I8327">
        <v>8326</v>
      </c>
      <c r="J8327">
        <f t="shared" ca="1" si="910"/>
        <v>2.7168908959317761</v>
      </c>
      <c r="K8327">
        <f t="shared" ca="1" si="911"/>
        <v>0.82970401617446288</v>
      </c>
      <c r="L8327" t="str">
        <f t="shared" ca="1" si="912"/>
        <v>A</v>
      </c>
      <c r="N8327">
        <f t="shared" si="916"/>
        <v>8326</v>
      </c>
      <c r="O8327">
        <f t="shared" ca="1" si="913"/>
        <v>0.60951814261034942</v>
      </c>
      <c r="P8327">
        <f t="shared" ca="1" si="914"/>
        <v>0.48853904974580775</v>
      </c>
      <c r="Q8327" t="str">
        <f t="shared" ca="1" si="915"/>
        <v>A</v>
      </c>
    </row>
    <row r="8328" spans="9:17" x14ac:dyDescent="0.25">
      <c r="I8328">
        <v>8327</v>
      </c>
      <c r="J8328">
        <f t="shared" ca="1" si="910"/>
        <v>1.9111114175466126</v>
      </c>
      <c r="K8328">
        <f t="shared" ca="1" si="911"/>
        <v>1.9217314737051092</v>
      </c>
      <c r="L8328" t="str">
        <f t="shared" ca="1" si="912"/>
        <v>H</v>
      </c>
      <c r="N8328">
        <f t="shared" si="916"/>
        <v>8327</v>
      </c>
      <c r="O8328">
        <f t="shared" ca="1" si="913"/>
        <v>-0.65807483247622622</v>
      </c>
      <c r="P8328">
        <f t="shared" ca="1" si="914"/>
        <v>1.5917447204713404</v>
      </c>
      <c r="Q8328" t="str">
        <f t="shared" ca="1" si="915"/>
        <v>H</v>
      </c>
    </row>
    <row r="8329" spans="9:17" x14ac:dyDescent="0.25">
      <c r="I8329">
        <v>8328</v>
      </c>
      <c r="J8329">
        <f t="shared" ca="1" si="910"/>
        <v>-1.1264459932844801</v>
      </c>
      <c r="K8329">
        <f t="shared" ca="1" si="911"/>
        <v>3.0243704209381725</v>
      </c>
      <c r="L8329" t="str">
        <f t="shared" ca="1" si="912"/>
        <v>H</v>
      </c>
      <c r="N8329">
        <f t="shared" si="916"/>
        <v>8328</v>
      </c>
      <c r="O8329">
        <f t="shared" ca="1" si="913"/>
        <v>0.38525811180173036</v>
      </c>
      <c r="P8329">
        <f t="shared" ca="1" si="914"/>
        <v>1.6665254734457216</v>
      </c>
      <c r="Q8329" t="str">
        <f t="shared" ca="1" si="915"/>
        <v>H</v>
      </c>
    </row>
    <row r="8330" spans="9:17" x14ac:dyDescent="0.25">
      <c r="I8330">
        <v>8329</v>
      </c>
      <c r="J8330">
        <f t="shared" ca="1" si="910"/>
        <v>2.0849802871076268</v>
      </c>
      <c r="K8330">
        <f t="shared" ca="1" si="911"/>
        <v>1.2240632249581338</v>
      </c>
      <c r="L8330" t="str">
        <f t="shared" ca="1" si="912"/>
        <v>A</v>
      </c>
      <c r="N8330">
        <f t="shared" si="916"/>
        <v>8329</v>
      </c>
      <c r="O8330">
        <f t="shared" ca="1" si="913"/>
        <v>-0.20971685953497676</v>
      </c>
      <c r="P8330">
        <f t="shared" ca="1" si="914"/>
        <v>-2.8473514554509638E-2</v>
      </c>
      <c r="Q8330" t="str">
        <f t="shared" ca="1" si="915"/>
        <v>H</v>
      </c>
    </row>
    <row r="8331" spans="9:17" x14ac:dyDescent="0.25">
      <c r="I8331">
        <v>8330</v>
      </c>
      <c r="J8331">
        <f t="shared" ca="1" si="910"/>
        <v>-2.284253906773337E-2</v>
      </c>
      <c r="K8331">
        <f t="shared" ca="1" si="911"/>
        <v>0.87077185988975259</v>
      </c>
      <c r="L8331" t="str">
        <f t="shared" ca="1" si="912"/>
        <v>H</v>
      </c>
      <c r="N8331">
        <f t="shared" si="916"/>
        <v>8330</v>
      </c>
      <c r="O8331">
        <f t="shared" ca="1" si="913"/>
        <v>0.62776987374675153</v>
      </c>
      <c r="P8331">
        <f t="shared" ca="1" si="914"/>
        <v>0.17782688294211391</v>
      </c>
      <c r="Q8331" t="str">
        <f t="shared" ca="1" si="915"/>
        <v>A</v>
      </c>
    </row>
    <row r="8332" spans="9:17" x14ac:dyDescent="0.25">
      <c r="I8332">
        <v>8331</v>
      </c>
      <c r="J8332">
        <f t="shared" ca="1" si="910"/>
        <v>0.78191174192226809</v>
      </c>
      <c r="K8332">
        <f t="shared" ca="1" si="911"/>
        <v>2.9128276838556078</v>
      </c>
      <c r="L8332" t="str">
        <f t="shared" ca="1" si="912"/>
        <v>H</v>
      </c>
      <c r="N8332">
        <f t="shared" si="916"/>
        <v>8331</v>
      </c>
      <c r="O8332">
        <f t="shared" ca="1" si="913"/>
        <v>0.47726338693390324</v>
      </c>
      <c r="P8332">
        <f t="shared" ca="1" si="914"/>
        <v>-0.16642836490687984</v>
      </c>
      <c r="Q8332" t="str">
        <f t="shared" ca="1" si="915"/>
        <v>A</v>
      </c>
    </row>
    <row r="8333" spans="9:17" x14ac:dyDescent="0.25">
      <c r="I8333">
        <v>8332</v>
      </c>
      <c r="J8333">
        <f t="shared" ca="1" si="910"/>
        <v>-0.56173500532956044</v>
      </c>
      <c r="K8333">
        <f t="shared" ca="1" si="911"/>
        <v>3.2747270409307916E-2</v>
      </c>
      <c r="L8333" t="str">
        <f t="shared" ca="1" si="912"/>
        <v>H</v>
      </c>
      <c r="N8333">
        <f t="shared" si="916"/>
        <v>8332</v>
      </c>
      <c r="O8333">
        <f t="shared" ca="1" si="913"/>
        <v>-1.1396917295691698</v>
      </c>
      <c r="P8333">
        <f t="shared" ca="1" si="914"/>
        <v>1.7683687912494919</v>
      </c>
      <c r="Q8333" t="str">
        <f t="shared" ca="1" si="915"/>
        <v>H</v>
      </c>
    </row>
    <row r="8334" spans="9:17" x14ac:dyDescent="0.25">
      <c r="I8334">
        <v>8333</v>
      </c>
      <c r="J8334">
        <f t="shared" ca="1" si="910"/>
        <v>3.0443790812657756</v>
      </c>
      <c r="K8334">
        <f t="shared" ca="1" si="911"/>
        <v>0.65368253395330089</v>
      </c>
      <c r="L8334" t="str">
        <f t="shared" ca="1" si="912"/>
        <v>A</v>
      </c>
      <c r="N8334">
        <f t="shared" si="916"/>
        <v>8333</v>
      </c>
      <c r="O8334">
        <f t="shared" ca="1" si="913"/>
        <v>0.88002240115475294</v>
      </c>
      <c r="P8334">
        <f t="shared" ca="1" si="914"/>
        <v>0.7685879535450354</v>
      </c>
      <c r="Q8334" t="str">
        <f t="shared" ca="1" si="915"/>
        <v>A</v>
      </c>
    </row>
    <row r="8335" spans="9:17" x14ac:dyDescent="0.25">
      <c r="I8335">
        <v>8334</v>
      </c>
      <c r="J8335">
        <f t="shared" ca="1" si="910"/>
        <v>1.9019541004744358</v>
      </c>
      <c r="K8335">
        <f t="shared" ca="1" si="911"/>
        <v>2.0621690587975863</v>
      </c>
      <c r="L8335" t="str">
        <f t="shared" ca="1" si="912"/>
        <v>H</v>
      </c>
      <c r="N8335">
        <f t="shared" si="916"/>
        <v>8334</v>
      </c>
      <c r="O8335">
        <f t="shared" ca="1" si="913"/>
        <v>1.8346742608212168</v>
      </c>
      <c r="P8335">
        <f t="shared" ca="1" si="914"/>
        <v>1.4325785071215265</v>
      </c>
      <c r="Q8335" t="str">
        <f t="shared" ca="1" si="915"/>
        <v>A</v>
      </c>
    </row>
    <row r="8336" spans="9:17" x14ac:dyDescent="0.25">
      <c r="I8336">
        <v>8335</v>
      </c>
      <c r="J8336">
        <f t="shared" ca="1" si="910"/>
        <v>1.3117250522660464</v>
      </c>
      <c r="K8336">
        <f t="shared" ca="1" si="911"/>
        <v>3.0325395448256032</v>
      </c>
      <c r="L8336" t="str">
        <f t="shared" ca="1" si="912"/>
        <v>H</v>
      </c>
      <c r="N8336">
        <f t="shared" si="916"/>
        <v>8335</v>
      </c>
      <c r="O8336">
        <f t="shared" ca="1" si="913"/>
        <v>2.2781388393487139</v>
      </c>
      <c r="P8336">
        <f t="shared" ca="1" si="914"/>
        <v>-0.80872920062591702</v>
      </c>
      <c r="Q8336" t="str">
        <f t="shared" ca="1" si="915"/>
        <v>A</v>
      </c>
    </row>
    <row r="8337" spans="9:17" x14ac:dyDescent="0.25">
      <c r="I8337">
        <v>8336</v>
      </c>
      <c r="J8337">
        <f t="shared" ca="1" si="910"/>
        <v>-0.33056449578170355</v>
      </c>
      <c r="K8337">
        <f t="shared" ca="1" si="911"/>
        <v>0.24154886343464876</v>
      </c>
      <c r="L8337" t="str">
        <f t="shared" ca="1" si="912"/>
        <v>H</v>
      </c>
      <c r="N8337">
        <f t="shared" si="916"/>
        <v>8336</v>
      </c>
      <c r="O8337">
        <f t="shared" ca="1" si="913"/>
        <v>0.27585343546351249</v>
      </c>
      <c r="P8337">
        <f t="shared" ca="1" si="914"/>
        <v>1.9409300431000578</v>
      </c>
      <c r="Q8337" t="str">
        <f t="shared" ca="1" si="915"/>
        <v>H</v>
      </c>
    </row>
    <row r="8338" spans="9:17" x14ac:dyDescent="0.25">
      <c r="I8338">
        <v>8337</v>
      </c>
      <c r="J8338">
        <f t="shared" ca="1" si="910"/>
        <v>0.32673732721786319</v>
      </c>
      <c r="K8338">
        <f t="shared" ca="1" si="911"/>
        <v>3.042645556808635</v>
      </c>
      <c r="L8338" t="str">
        <f t="shared" ca="1" si="912"/>
        <v>H</v>
      </c>
      <c r="N8338">
        <f t="shared" si="916"/>
        <v>8337</v>
      </c>
      <c r="O8338">
        <f t="shared" ca="1" si="913"/>
        <v>0.65165061743721886</v>
      </c>
      <c r="P8338">
        <f t="shared" ca="1" si="914"/>
        <v>1.392589499664483</v>
      </c>
      <c r="Q8338" t="str">
        <f t="shared" ca="1" si="915"/>
        <v>H</v>
      </c>
    </row>
    <row r="8339" spans="9:17" x14ac:dyDescent="0.25">
      <c r="I8339">
        <v>8338</v>
      </c>
      <c r="J8339">
        <f t="shared" ca="1" si="910"/>
        <v>0.79051887663899933</v>
      </c>
      <c r="K8339">
        <f t="shared" ca="1" si="911"/>
        <v>1.7606033394527016</v>
      </c>
      <c r="L8339" t="str">
        <f t="shared" ca="1" si="912"/>
        <v>H</v>
      </c>
      <c r="N8339">
        <f t="shared" si="916"/>
        <v>8338</v>
      </c>
      <c r="O8339">
        <f t="shared" ca="1" si="913"/>
        <v>0.62955372725329306</v>
      </c>
      <c r="P8339">
        <f t="shared" ca="1" si="914"/>
        <v>0.62525613818749015</v>
      </c>
      <c r="Q8339" t="str">
        <f t="shared" ca="1" si="915"/>
        <v>A</v>
      </c>
    </row>
    <row r="8340" spans="9:17" x14ac:dyDescent="0.25">
      <c r="I8340">
        <v>8339</v>
      </c>
      <c r="J8340">
        <f t="shared" ca="1" si="910"/>
        <v>0.27717096680428288</v>
      </c>
      <c r="K8340">
        <f t="shared" ca="1" si="911"/>
        <v>2.2672592403154779</v>
      </c>
      <c r="L8340" t="str">
        <f t="shared" ca="1" si="912"/>
        <v>H</v>
      </c>
      <c r="N8340">
        <f t="shared" si="916"/>
        <v>8339</v>
      </c>
      <c r="O8340">
        <f t="shared" ca="1" si="913"/>
        <v>0.80205064991041353</v>
      </c>
      <c r="P8340">
        <f t="shared" ca="1" si="914"/>
        <v>1.9015029532515677</v>
      </c>
      <c r="Q8340" t="str">
        <f t="shared" ca="1" si="915"/>
        <v>H</v>
      </c>
    </row>
    <row r="8341" spans="9:17" x14ac:dyDescent="0.25">
      <c r="I8341">
        <v>8340</v>
      </c>
      <c r="J8341">
        <f t="shared" ca="1" si="910"/>
        <v>1.5276825978901307</v>
      </c>
      <c r="K8341">
        <f t="shared" ca="1" si="911"/>
        <v>1.1158470285742055</v>
      </c>
      <c r="L8341" t="str">
        <f t="shared" ca="1" si="912"/>
        <v>A</v>
      </c>
      <c r="N8341">
        <f t="shared" si="916"/>
        <v>8340</v>
      </c>
      <c r="O8341">
        <f t="shared" ca="1" si="913"/>
        <v>1.3858988771115828</v>
      </c>
      <c r="P8341">
        <f t="shared" ca="1" si="914"/>
        <v>1.3579030170185022</v>
      </c>
      <c r="Q8341" t="str">
        <f t="shared" ca="1" si="915"/>
        <v>A</v>
      </c>
    </row>
    <row r="8342" spans="9:17" x14ac:dyDescent="0.25">
      <c r="I8342">
        <v>8341</v>
      </c>
      <c r="J8342">
        <f t="shared" ca="1" si="910"/>
        <v>1.7512902401756119</v>
      </c>
      <c r="K8342">
        <f t="shared" ca="1" si="911"/>
        <v>0.75445378879112179</v>
      </c>
      <c r="L8342" t="str">
        <f t="shared" ca="1" si="912"/>
        <v>A</v>
      </c>
      <c r="N8342">
        <f t="shared" si="916"/>
        <v>8341</v>
      </c>
      <c r="O8342">
        <f t="shared" ca="1" si="913"/>
        <v>-1.089929370497881</v>
      </c>
      <c r="P8342">
        <f t="shared" ca="1" si="914"/>
        <v>-0.85275929263991856</v>
      </c>
      <c r="Q8342" t="str">
        <f t="shared" ca="1" si="915"/>
        <v>H</v>
      </c>
    </row>
    <row r="8343" spans="9:17" x14ac:dyDescent="0.25">
      <c r="I8343">
        <v>8342</v>
      </c>
      <c r="J8343">
        <f t="shared" ca="1" si="910"/>
        <v>1.2888817408481053</v>
      </c>
      <c r="K8343">
        <f t="shared" ca="1" si="911"/>
        <v>1.4707764426997831</v>
      </c>
      <c r="L8343" t="str">
        <f t="shared" ca="1" si="912"/>
        <v>H</v>
      </c>
      <c r="N8343">
        <f t="shared" si="916"/>
        <v>8342</v>
      </c>
      <c r="O8343">
        <f t="shared" ca="1" si="913"/>
        <v>-3.0858056236690912E-2</v>
      </c>
      <c r="P8343">
        <f t="shared" ca="1" si="914"/>
        <v>0.6138832696603751</v>
      </c>
      <c r="Q8343" t="str">
        <f t="shared" ca="1" si="915"/>
        <v>H</v>
      </c>
    </row>
    <row r="8344" spans="9:17" x14ac:dyDescent="0.25">
      <c r="I8344">
        <v>8343</v>
      </c>
      <c r="J8344">
        <f t="shared" ca="1" si="910"/>
        <v>0.72541318322813686</v>
      </c>
      <c r="K8344">
        <f t="shared" ca="1" si="911"/>
        <v>2.3445806536942513</v>
      </c>
      <c r="L8344" t="str">
        <f t="shared" ca="1" si="912"/>
        <v>H</v>
      </c>
      <c r="N8344">
        <f t="shared" si="916"/>
        <v>8343</v>
      </c>
      <c r="O8344">
        <f t="shared" ca="1" si="913"/>
        <v>-3.2644261667321373E-2</v>
      </c>
      <c r="P8344">
        <f t="shared" ca="1" si="914"/>
        <v>-0.78399245467215883</v>
      </c>
      <c r="Q8344" t="str">
        <f t="shared" ca="1" si="915"/>
        <v>A</v>
      </c>
    </row>
    <row r="8345" spans="9:17" x14ac:dyDescent="0.25">
      <c r="I8345">
        <v>8344</v>
      </c>
      <c r="J8345">
        <f t="shared" ca="1" si="910"/>
        <v>2.4921142813544694</v>
      </c>
      <c r="K8345">
        <f t="shared" ca="1" si="911"/>
        <v>0.82444931657806086</v>
      </c>
      <c r="L8345" t="str">
        <f t="shared" ca="1" si="912"/>
        <v>A</v>
      </c>
      <c r="N8345">
        <f t="shared" si="916"/>
        <v>8344</v>
      </c>
      <c r="O8345">
        <f t="shared" ca="1" si="913"/>
        <v>1.0774953902451945</v>
      </c>
      <c r="P8345">
        <f t="shared" ca="1" si="914"/>
        <v>1.0776543266034764</v>
      </c>
      <c r="Q8345" t="str">
        <f t="shared" ca="1" si="915"/>
        <v>H</v>
      </c>
    </row>
    <row r="8346" spans="9:17" x14ac:dyDescent="0.25">
      <c r="I8346">
        <v>8345</v>
      </c>
      <c r="J8346">
        <f t="shared" ca="1" si="910"/>
        <v>0.72127124187984715</v>
      </c>
      <c r="K8346">
        <f t="shared" ca="1" si="911"/>
        <v>1.0461038717466922</v>
      </c>
      <c r="L8346" t="str">
        <f t="shared" ca="1" si="912"/>
        <v>H</v>
      </c>
      <c r="N8346">
        <f t="shared" si="916"/>
        <v>8345</v>
      </c>
      <c r="O8346">
        <f t="shared" ca="1" si="913"/>
        <v>0.1868308457632008</v>
      </c>
      <c r="P8346">
        <f t="shared" ca="1" si="914"/>
        <v>0.11487500377166882</v>
      </c>
      <c r="Q8346" t="str">
        <f t="shared" ca="1" si="915"/>
        <v>A</v>
      </c>
    </row>
    <row r="8347" spans="9:17" x14ac:dyDescent="0.25">
      <c r="I8347">
        <v>8346</v>
      </c>
      <c r="J8347">
        <f t="shared" ca="1" si="910"/>
        <v>2.6129486904174994</v>
      </c>
      <c r="K8347">
        <f t="shared" ca="1" si="911"/>
        <v>1.3285940338620346</v>
      </c>
      <c r="L8347" t="str">
        <f t="shared" ca="1" si="912"/>
        <v>A</v>
      </c>
      <c r="N8347">
        <f t="shared" si="916"/>
        <v>8346</v>
      </c>
      <c r="O8347">
        <f t="shared" ca="1" si="913"/>
        <v>0.76203782166624667</v>
      </c>
      <c r="P8347">
        <f t="shared" ca="1" si="914"/>
        <v>1.514400017576143</v>
      </c>
      <c r="Q8347" t="str">
        <f t="shared" ca="1" si="915"/>
        <v>H</v>
      </c>
    </row>
    <row r="8348" spans="9:17" x14ac:dyDescent="0.25">
      <c r="I8348">
        <v>8347</v>
      </c>
      <c r="J8348">
        <f t="shared" ca="1" si="910"/>
        <v>1.1544562492501032</v>
      </c>
      <c r="K8348">
        <f t="shared" ca="1" si="911"/>
        <v>1.9516301856623222</v>
      </c>
      <c r="L8348" t="str">
        <f t="shared" ca="1" si="912"/>
        <v>H</v>
      </c>
      <c r="N8348">
        <f t="shared" si="916"/>
        <v>8347</v>
      </c>
      <c r="O8348">
        <f t="shared" ca="1" si="913"/>
        <v>1.7828070251909016</v>
      </c>
      <c r="P8348">
        <f t="shared" ca="1" si="914"/>
        <v>1.9531805686755896</v>
      </c>
      <c r="Q8348" t="str">
        <f t="shared" ca="1" si="915"/>
        <v>H</v>
      </c>
    </row>
    <row r="8349" spans="9:17" x14ac:dyDescent="0.25">
      <c r="I8349">
        <v>8348</v>
      </c>
      <c r="J8349">
        <f t="shared" ca="1" si="910"/>
        <v>2.7866493921740769</v>
      </c>
      <c r="K8349">
        <f t="shared" ca="1" si="911"/>
        <v>2.1379068119921509</v>
      </c>
      <c r="L8349" t="str">
        <f t="shared" ca="1" si="912"/>
        <v>A</v>
      </c>
      <c r="N8349">
        <f t="shared" si="916"/>
        <v>8348</v>
      </c>
      <c r="O8349">
        <f t="shared" ca="1" si="913"/>
        <v>-1.2417836254731225</v>
      </c>
      <c r="P8349">
        <f t="shared" ca="1" si="914"/>
        <v>1.0464655023821505</v>
      </c>
      <c r="Q8349" t="str">
        <f t="shared" ca="1" si="915"/>
        <v>H</v>
      </c>
    </row>
    <row r="8350" spans="9:17" x14ac:dyDescent="0.25">
      <c r="I8350">
        <v>8349</v>
      </c>
      <c r="J8350">
        <f t="shared" ca="1" si="910"/>
        <v>1.3052669816914551</v>
      </c>
      <c r="K8350">
        <f t="shared" ca="1" si="911"/>
        <v>1.3372302202897275</v>
      </c>
      <c r="L8350" t="str">
        <f t="shared" ca="1" si="912"/>
        <v>H</v>
      </c>
      <c r="N8350">
        <f t="shared" si="916"/>
        <v>8349</v>
      </c>
      <c r="O8350">
        <f t="shared" ca="1" si="913"/>
        <v>0.54744157915770675</v>
      </c>
      <c r="P8350">
        <f t="shared" ca="1" si="914"/>
        <v>2.4182163564361749</v>
      </c>
      <c r="Q8350" t="str">
        <f t="shared" ca="1" si="915"/>
        <v>H</v>
      </c>
    </row>
    <row r="8351" spans="9:17" x14ac:dyDescent="0.25">
      <c r="I8351">
        <v>8350</v>
      </c>
      <c r="J8351">
        <f t="shared" ca="1" si="910"/>
        <v>1.8915218508359686</v>
      </c>
      <c r="K8351">
        <f t="shared" ca="1" si="911"/>
        <v>0.68071505180900349</v>
      </c>
      <c r="L8351" t="str">
        <f t="shared" ca="1" si="912"/>
        <v>A</v>
      </c>
      <c r="N8351">
        <f t="shared" si="916"/>
        <v>8350</v>
      </c>
      <c r="O8351">
        <f t="shared" ca="1" si="913"/>
        <v>1.2097458247440818</v>
      </c>
      <c r="P8351">
        <f t="shared" ca="1" si="914"/>
        <v>1.2700490030208016</v>
      </c>
      <c r="Q8351" t="str">
        <f t="shared" ca="1" si="915"/>
        <v>H</v>
      </c>
    </row>
    <row r="8352" spans="9:17" x14ac:dyDescent="0.25">
      <c r="I8352">
        <v>8351</v>
      </c>
      <c r="J8352">
        <f t="shared" ca="1" si="910"/>
        <v>-0.25357119653076077</v>
      </c>
      <c r="K8352">
        <f t="shared" ca="1" si="911"/>
        <v>1.5232966797898668</v>
      </c>
      <c r="L8352" t="str">
        <f t="shared" ca="1" si="912"/>
        <v>H</v>
      </c>
      <c r="N8352">
        <f t="shared" si="916"/>
        <v>8351</v>
      </c>
      <c r="O8352">
        <f t="shared" ca="1" si="913"/>
        <v>0.77218273489675082</v>
      </c>
      <c r="P8352">
        <f t="shared" ca="1" si="914"/>
        <v>2.0169469381584899</v>
      </c>
      <c r="Q8352" t="str">
        <f t="shared" ca="1" si="915"/>
        <v>H</v>
      </c>
    </row>
    <row r="8353" spans="9:17" x14ac:dyDescent="0.25">
      <c r="I8353">
        <v>8352</v>
      </c>
      <c r="J8353">
        <f t="shared" ca="1" si="910"/>
        <v>0.74025731575201492</v>
      </c>
      <c r="K8353">
        <f t="shared" ca="1" si="911"/>
        <v>1.7220675623811763</v>
      </c>
      <c r="L8353" t="str">
        <f t="shared" ca="1" si="912"/>
        <v>H</v>
      </c>
      <c r="N8353">
        <f t="shared" si="916"/>
        <v>8352</v>
      </c>
      <c r="O8353">
        <f t="shared" ca="1" si="913"/>
        <v>1.7418861032522392</v>
      </c>
      <c r="P8353">
        <f t="shared" ca="1" si="914"/>
        <v>1.3290686892265986</v>
      </c>
      <c r="Q8353" t="str">
        <f t="shared" ca="1" si="915"/>
        <v>A</v>
      </c>
    </row>
    <row r="8354" spans="9:17" x14ac:dyDescent="0.25">
      <c r="I8354">
        <v>8353</v>
      </c>
      <c r="J8354">
        <f t="shared" ca="1" si="910"/>
        <v>1.0403671468708466</v>
      </c>
      <c r="K8354">
        <f t="shared" ca="1" si="911"/>
        <v>1.6380236684317608</v>
      </c>
      <c r="L8354" t="str">
        <f t="shared" ca="1" si="912"/>
        <v>H</v>
      </c>
      <c r="N8354">
        <f t="shared" si="916"/>
        <v>8353</v>
      </c>
      <c r="O8354">
        <f t="shared" ca="1" si="913"/>
        <v>0.68169242424852805</v>
      </c>
      <c r="P8354">
        <f t="shared" ca="1" si="914"/>
        <v>1.4913070258074299</v>
      </c>
      <c r="Q8354" t="str">
        <f t="shared" ca="1" si="915"/>
        <v>H</v>
      </c>
    </row>
    <row r="8355" spans="9:17" x14ac:dyDescent="0.25">
      <c r="I8355">
        <v>8354</v>
      </c>
      <c r="J8355">
        <f t="shared" ca="1" si="910"/>
        <v>0.13723953385270837</v>
      </c>
      <c r="K8355">
        <f t="shared" ca="1" si="911"/>
        <v>1.8568366626216948</v>
      </c>
      <c r="L8355" t="str">
        <f t="shared" ca="1" si="912"/>
        <v>H</v>
      </c>
      <c r="N8355">
        <f t="shared" si="916"/>
        <v>8354</v>
      </c>
      <c r="O8355">
        <f t="shared" ca="1" si="913"/>
        <v>0.51728102672423326</v>
      </c>
      <c r="P8355">
        <f t="shared" ca="1" si="914"/>
        <v>0.52476284038966192</v>
      </c>
      <c r="Q8355" t="str">
        <f t="shared" ca="1" si="915"/>
        <v>H</v>
      </c>
    </row>
    <row r="8356" spans="9:17" x14ac:dyDescent="0.25">
      <c r="I8356">
        <v>8355</v>
      </c>
      <c r="J8356">
        <f t="shared" ca="1" si="910"/>
        <v>0.76120151303629302</v>
      </c>
      <c r="K8356">
        <f t="shared" ca="1" si="911"/>
        <v>0.89618494242108659</v>
      </c>
      <c r="L8356" t="str">
        <f t="shared" ca="1" si="912"/>
        <v>H</v>
      </c>
      <c r="N8356">
        <f t="shared" si="916"/>
        <v>8355</v>
      </c>
      <c r="O8356">
        <f t="shared" ca="1" si="913"/>
        <v>-9.4755150335406935E-2</v>
      </c>
      <c r="P8356">
        <f t="shared" ca="1" si="914"/>
        <v>2.4982949582650287</v>
      </c>
      <c r="Q8356" t="str">
        <f t="shared" ca="1" si="915"/>
        <v>H</v>
      </c>
    </row>
    <row r="8357" spans="9:17" x14ac:dyDescent="0.25">
      <c r="I8357">
        <v>8356</v>
      </c>
      <c r="J8357">
        <f t="shared" ca="1" si="910"/>
        <v>0.38783186400798741</v>
      </c>
      <c r="K8357">
        <f t="shared" ca="1" si="911"/>
        <v>0.43001344989255208</v>
      </c>
      <c r="L8357" t="str">
        <f t="shared" ca="1" si="912"/>
        <v>H</v>
      </c>
      <c r="N8357">
        <f t="shared" si="916"/>
        <v>8356</v>
      </c>
      <c r="O8357">
        <f t="shared" ca="1" si="913"/>
        <v>1.373918755020531</v>
      </c>
      <c r="P8357">
        <f t="shared" ca="1" si="914"/>
        <v>0.59044301059870141</v>
      </c>
      <c r="Q8357" t="str">
        <f t="shared" ca="1" si="915"/>
        <v>A</v>
      </c>
    </row>
    <row r="8358" spans="9:17" x14ac:dyDescent="0.25">
      <c r="I8358">
        <v>8357</v>
      </c>
      <c r="J8358">
        <f t="shared" ca="1" si="910"/>
        <v>1.8114547935572456</v>
      </c>
      <c r="K8358">
        <f t="shared" ca="1" si="911"/>
        <v>1.8364767872463863</v>
      </c>
      <c r="L8358" t="str">
        <f t="shared" ca="1" si="912"/>
        <v>H</v>
      </c>
      <c r="N8358">
        <f t="shared" si="916"/>
        <v>8357</v>
      </c>
      <c r="O8358">
        <f t="shared" ca="1" si="913"/>
        <v>-0.28350619120815523</v>
      </c>
      <c r="P8358">
        <f t="shared" ca="1" si="914"/>
        <v>0.88517493760285149</v>
      </c>
      <c r="Q8358" t="str">
        <f t="shared" ca="1" si="915"/>
        <v>H</v>
      </c>
    </row>
    <row r="8359" spans="9:17" x14ac:dyDescent="0.25">
      <c r="I8359">
        <v>8358</v>
      </c>
      <c r="J8359">
        <f t="shared" ca="1" si="910"/>
        <v>-0.38407867848004029</v>
      </c>
      <c r="K8359">
        <f t="shared" ca="1" si="911"/>
        <v>0.68715160797971919</v>
      </c>
      <c r="L8359" t="str">
        <f t="shared" ca="1" si="912"/>
        <v>H</v>
      </c>
      <c r="N8359">
        <f t="shared" si="916"/>
        <v>8358</v>
      </c>
      <c r="O8359">
        <f t="shared" ca="1" si="913"/>
        <v>-0.75308775500658265</v>
      </c>
      <c r="P8359">
        <f t="shared" ca="1" si="914"/>
        <v>2.7472419961586283</v>
      </c>
      <c r="Q8359" t="str">
        <f t="shared" ca="1" si="915"/>
        <v>H</v>
      </c>
    </row>
    <row r="8360" spans="9:17" x14ac:dyDescent="0.25">
      <c r="I8360">
        <v>8359</v>
      </c>
      <c r="J8360">
        <f t="shared" ca="1" si="910"/>
        <v>0.71183645788126138</v>
      </c>
      <c r="K8360">
        <f t="shared" ca="1" si="911"/>
        <v>1.12466859576282</v>
      </c>
      <c r="L8360" t="str">
        <f t="shared" ca="1" si="912"/>
        <v>H</v>
      </c>
      <c r="N8360">
        <f t="shared" si="916"/>
        <v>8359</v>
      </c>
      <c r="O8360">
        <f t="shared" ca="1" si="913"/>
        <v>-1.1071508115254665</v>
      </c>
      <c r="P8360">
        <f t="shared" ca="1" si="914"/>
        <v>2.8760664351626954</v>
      </c>
      <c r="Q8360" t="str">
        <f t="shared" ca="1" si="915"/>
        <v>H</v>
      </c>
    </row>
    <row r="8361" spans="9:17" x14ac:dyDescent="0.25">
      <c r="I8361">
        <v>8360</v>
      </c>
      <c r="J8361">
        <f t="shared" ca="1" si="910"/>
        <v>1.1480846516913608</v>
      </c>
      <c r="K8361">
        <f t="shared" ca="1" si="911"/>
        <v>1.6875582935876769</v>
      </c>
      <c r="L8361" t="str">
        <f t="shared" ca="1" si="912"/>
        <v>H</v>
      </c>
      <c r="N8361">
        <f t="shared" si="916"/>
        <v>8360</v>
      </c>
      <c r="O8361">
        <f t="shared" ca="1" si="913"/>
        <v>-0.36441588305549599</v>
      </c>
      <c r="P8361">
        <f t="shared" ca="1" si="914"/>
        <v>1.6005659266253738</v>
      </c>
      <c r="Q8361" t="str">
        <f t="shared" ca="1" si="915"/>
        <v>H</v>
      </c>
    </row>
    <row r="8362" spans="9:17" x14ac:dyDescent="0.25">
      <c r="I8362">
        <v>8361</v>
      </c>
      <c r="J8362">
        <f t="shared" ca="1" si="910"/>
        <v>-0.14197761181458701</v>
      </c>
      <c r="K8362">
        <f t="shared" ca="1" si="911"/>
        <v>2.7868392684191114</v>
      </c>
      <c r="L8362" t="str">
        <f t="shared" ca="1" si="912"/>
        <v>H</v>
      </c>
      <c r="N8362">
        <f t="shared" si="916"/>
        <v>8361</v>
      </c>
      <c r="O8362">
        <f t="shared" ca="1" si="913"/>
        <v>2.5710544858955391</v>
      </c>
      <c r="P8362">
        <f t="shared" ca="1" si="914"/>
        <v>1.2515968389189662</v>
      </c>
      <c r="Q8362" t="str">
        <f t="shared" ca="1" si="915"/>
        <v>A</v>
      </c>
    </row>
    <row r="8363" spans="9:17" x14ac:dyDescent="0.25">
      <c r="I8363">
        <v>8362</v>
      </c>
      <c r="J8363">
        <f t="shared" ca="1" si="910"/>
        <v>-0.5423726599240839</v>
      </c>
      <c r="K8363">
        <f t="shared" ca="1" si="911"/>
        <v>2.1894253382783</v>
      </c>
      <c r="L8363" t="str">
        <f t="shared" ca="1" si="912"/>
        <v>H</v>
      </c>
      <c r="N8363">
        <f t="shared" si="916"/>
        <v>8362</v>
      </c>
      <c r="O8363">
        <f t="shared" ca="1" si="913"/>
        <v>2.7662899510905383</v>
      </c>
      <c r="P8363">
        <f t="shared" ca="1" si="914"/>
        <v>1.1965970170372251</v>
      </c>
      <c r="Q8363" t="str">
        <f t="shared" ca="1" si="915"/>
        <v>A</v>
      </c>
    </row>
    <row r="8364" spans="9:17" x14ac:dyDescent="0.25">
      <c r="I8364">
        <v>8363</v>
      </c>
      <c r="J8364">
        <f t="shared" ca="1" si="910"/>
        <v>0.39170464694284901</v>
      </c>
      <c r="K8364">
        <f t="shared" ca="1" si="911"/>
        <v>2.5219947985772286</v>
      </c>
      <c r="L8364" t="str">
        <f t="shared" ca="1" si="912"/>
        <v>H</v>
      </c>
      <c r="N8364">
        <f t="shared" si="916"/>
        <v>8363</v>
      </c>
      <c r="O8364">
        <f t="shared" ca="1" si="913"/>
        <v>0.26481179904190572</v>
      </c>
      <c r="P8364">
        <f t="shared" ca="1" si="914"/>
        <v>1.1606594448255467</v>
      </c>
      <c r="Q8364" t="str">
        <f t="shared" ca="1" si="915"/>
        <v>H</v>
      </c>
    </row>
    <row r="8365" spans="9:17" x14ac:dyDescent="0.25">
      <c r="I8365">
        <v>8364</v>
      </c>
      <c r="J8365">
        <f t="shared" ca="1" si="910"/>
        <v>0.71655785037887842</v>
      </c>
      <c r="K8365">
        <f t="shared" ca="1" si="911"/>
        <v>1.9561997278925163</v>
      </c>
      <c r="L8365" t="str">
        <f t="shared" ca="1" si="912"/>
        <v>H</v>
      </c>
      <c r="N8365">
        <f t="shared" si="916"/>
        <v>8364</v>
      </c>
      <c r="O8365">
        <f t="shared" ca="1" si="913"/>
        <v>1.0727449926140005</v>
      </c>
      <c r="P8365">
        <f t="shared" ca="1" si="914"/>
        <v>0.30306868562891465</v>
      </c>
      <c r="Q8365" t="str">
        <f t="shared" ca="1" si="915"/>
        <v>A</v>
      </c>
    </row>
    <row r="8366" spans="9:17" x14ac:dyDescent="0.25">
      <c r="I8366">
        <v>8365</v>
      </c>
      <c r="J8366">
        <f t="shared" ca="1" si="910"/>
        <v>1.2728919726583232</v>
      </c>
      <c r="K8366">
        <f t="shared" ca="1" si="911"/>
        <v>-0.20939986762156804</v>
      </c>
      <c r="L8366" t="str">
        <f t="shared" ca="1" si="912"/>
        <v>A</v>
      </c>
      <c r="N8366">
        <f t="shared" si="916"/>
        <v>8365</v>
      </c>
      <c r="O8366">
        <f t="shared" ca="1" si="913"/>
        <v>0.23253079207282135</v>
      </c>
      <c r="P8366">
        <f t="shared" ca="1" si="914"/>
        <v>0.79785184515925256</v>
      </c>
      <c r="Q8366" t="str">
        <f t="shared" ca="1" si="915"/>
        <v>H</v>
      </c>
    </row>
    <row r="8367" spans="9:17" x14ac:dyDescent="0.25">
      <c r="I8367">
        <v>8366</v>
      </c>
      <c r="J8367">
        <f t="shared" ca="1" si="910"/>
        <v>6.8166785595875523E-2</v>
      </c>
      <c r="K8367">
        <f t="shared" ca="1" si="911"/>
        <v>1.101703286803112</v>
      </c>
      <c r="L8367" t="str">
        <f t="shared" ca="1" si="912"/>
        <v>H</v>
      </c>
      <c r="N8367">
        <f t="shared" si="916"/>
        <v>8366</v>
      </c>
      <c r="O8367">
        <f t="shared" ca="1" si="913"/>
        <v>2.2834295399598137</v>
      </c>
      <c r="P8367">
        <f t="shared" ca="1" si="914"/>
        <v>2.1101880621936351</v>
      </c>
      <c r="Q8367" t="str">
        <f t="shared" ca="1" si="915"/>
        <v>A</v>
      </c>
    </row>
    <row r="8368" spans="9:17" x14ac:dyDescent="0.25">
      <c r="I8368">
        <v>8367</v>
      </c>
      <c r="J8368">
        <f t="shared" ca="1" si="910"/>
        <v>1.3332758575829275</v>
      </c>
      <c r="K8368">
        <f t="shared" ca="1" si="911"/>
        <v>1.9829858045249809</v>
      </c>
      <c r="L8368" t="str">
        <f t="shared" ca="1" si="912"/>
        <v>H</v>
      </c>
      <c r="N8368">
        <f t="shared" si="916"/>
        <v>8367</v>
      </c>
      <c r="O8368">
        <f t="shared" ca="1" si="913"/>
        <v>-0.25369675210013598</v>
      </c>
      <c r="P8368">
        <f t="shared" ca="1" si="914"/>
        <v>2.6468663922410984</v>
      </c>
      <c r="Q8368" t="str">
        <f t="shared" ca="1" si="915"/>
        <v>H</v>
      </c>
    </row>
    <row r="8369" spans="9:17" x14ac:dyDescent="0.25">
      <c r="I8369">
        <v>8368</v>
      </c>
      <c r="J8369">
        <f t="shared" ca="1" si="910"/>
        <v>-1.3610268605904086E-2</v>
      </c>
      <c r="K8369">
        <f t="shared" ca="1" si="911"/>
        <v>2.4667190103371488</v>
      </c>
      <c r="L8369" t="str">
        <f t="shared" ca="1" si="912"/>
        <v>H</v>
      </c>
      <c r="N8369">
        <f t="shared" si="916"/>
        <v>8368</v>
      </c>
      <c r="O8369">
        <f t="shared" ca="1" si="913"/>
        <v>1.2190574367785683</v>
      </c>
      <c r="P8369">
        <f t="shared" ca="1" si="914"/>
        <v>1.346496490999489</v>
      </c>
      <c r="Q8369" t="str">
        <f t="shared" ca="1" si="915"/>
        <v>H</v>
      </c>
    </row>
    <row r="8370" spans="9:17" x14ac:dyDescent="0.25">
      <c r="I8370">
        <v>8369</v>
      </c>
      <c r="J8370">
        <f t="shared" ca="1" si="910"/>
        <v>0.29601375398103946</v>
      </c>
      <c r="K8370">
        <f t="shared" ca="1" si="911"/>
        <v>0.79194639520754673</v>
      </c>
      <c r="L8370" t="str">
        <f t="shared" ca="1" si="912"/>
        <v>H</v>
      </c>
      <c r="N8370">
        <f t="shared" si="916"/>
        <v>8369</v>
      </c>
      <c r="O8370">
        <f t="shared" ca="1" si="913"/>
        <v>0.24261941404571846</v>
      </c>
      <c r="P8370">
        <f t="shared" ca="1" si="914"/>
        <v>0.47946389149146218</v>
      </c>
      <c r="Q8370" t="str">
        <f t="shared" ca="1" si="915"/>
        <v>H</v>
      </c>
    </row>
    <row r="8371" spans="9:17" x14ac:dyDescent="0.25">
      <c r="I8371">
        <v>8370</v>
      </c>
      <c r="J8371">
        <f t="shared" ca="1" si="910"/>
        <v>1.6226211824726513</v>
      </c>
      <c r="K8371">
        <f t="shared" ca="1" si="911"/>
        <v>-0.13744812888694358</v>
      </c>
      <c r="L8371" t="str">
        <f t="shared" ca="1" si="912"/>
        <v>A</v>
      </c>
      <c r="N8371">
        <f t="shared" si="916"/>
        <v>8370</v>
      </c>
      <c r="O8371">
        <f t="shared" ca="1" si="913"/>
        <v>6.5206929881632458E-2</v>
      </c>
      <c r="P8371">
        <f t="shared" ca="1" si="914"/>
        <v>0.4374226068767102</v>
      </c>
      <c r="Q8371" t="str">
        <f t="shared" ca="1" si="915"/>
        <v>H</v>
      </c>
    </row>
    <row r="8372" spans="9:17" x14ac:dyDescent="0.25">
      <c r="I8372">
        <v>8371</v>
      </c>
      <c r="J8372">
        <f t="shared" ca="1" si="910"/>
        <v>7.2337484209721192E-2</v>
      </c>
      <c r="K8372">
        <f t="shared" ca="1" si="911"/>
        <v>2.0522721272194309</v>
      </c>
      <c r="L8372" t="str">
        <f t="shared" ca="1" si="912"/>
        <v>H</v>
      </c>
      <c r="N8372">
        <f t="shared" si="916"/>
        <v>8371</v>
      </c>
      <c r="O8372">
        <f t="shared" ca="1" si="913"/>
        <v>0.5134738229622855</v>
      </c>
      <c r="P8372">
        <f t="shared" ca="1" si="914"/>
        <v>2.1174768619605433</v>
      </c>
      <c r="Q8372" t="str">
        <f t="shared" ca="1" si="915"/>
        <v>H</v>
      </c>
    </row>
    <row r="8373" spans="9:17" x14ac:dyDescent="0.25">
      <c r="I8373">
        <v>8372</v>
      </c>
      <c r="J8373">
        <f t="shared" ca="1" si="910"/>
        <v>-0.7614848483886727</v>
      </c>
      <c r="K8373">
        <f t="shared" ca="1" si="911"/>
        <v>0.39371936740265645</v>
      </c>
      <c r="L8373" t="str">
        <f t="shared" ca="1" si="912"/>
        <v>H</v>
      </c>
      <c r="N8373">
        <f t="shared" si="916"/>
        <v>8372</v>
      </c>
      <c r="O8373">
        <f t="shared" ca="1" si="913"/>
        <v>0.33499335920167106</v>
      </c>
      <c r="P8373">
        <f t="shared" ca="1" si="914"/>
        <v>0.98496111232620653</v>
      </c>
      <c r="Q8373" t="str">
        <f t="shared" ca="1" si="915"/>
        <v>H</v>
      </c>
    </row>
    <row r="8374" spans="9:17" x14ac:dyDescent="0.25">
      <c r="I8374">
        <v>8373</v>
      </c>
      <c r="J8374">
        <f t="shared" ca="1" si="910"/>
        <v>1.2949141945535922</v>
      </c>
      <c r="K8374">
        <f t="shared" ca="1" si="911"/>
        <v>2.2829546888381156</v>
      </c>
      <c r="L8374" t="str">
        <f t="shared" ca="1" si="912"/>
        <v>H</v>
      </c>
      <c r="N8374">
        <f t="shared" si="916"/>
        <v>8373</v>
      </c>
      <c r="O8374">
        <f t="shared" ca="1" si="913"/>
        <v>-0.73724744662337804</v>
      </c>
      <c r="P8374">
        <f t="shared" ca="1" si="914"/>
        <v>1.8218801108270388</v>
      </c>
      <c r="Q8374" t="str">
        <f t="shared" ca="1" si="915"/>
        <v>H</v>
      </c>
    </row>
    <row r="8375" spans="9:17" x14ac:dyDescent="0.25">
      <c r="I8375">
        <v>8374</v>
      </c>
      <c r="J8375">
        <f t="shared" ca="1" si="910"/>
        <v>1.0929108296043677</v>
      </c>
      <c r="K8375">
        <f t="shared" ca="1" si="911"/>
        <v>2.1663818830745654</v>
      </c>
      <c r="L8375" t="str">
        <f t="shared" ca="1" si="912"/>
        <v>H</v>
      </c>
      <c r="N8375">
        <f t="shared" si="916"/>
        <v>8374</v>
      </c>
      <c r="O8375">
        <f t="shared" ca="1" si="913"/>
        <v>-1.0234765011074232E-2</v>
      </c>
      <c r="P8375">
        <f t="shared" ca="1" si="914"/>
        <v>2.9867155650973678</v>
      </c>
      <c r="Q8375" t="str">
        <f t="shared" ca="1" si="915"/>
        <v>H</v>
      </c>
    </row>
    <row r="8376" spans="9:17" x14ac:dyDescent="0.25">
      <c r="I8376">
        <v>8375</v>
      </c>
      <c r="J8376">
        <f t="shared" ca="1" si="910"/>
        <v>-0.44728944259547698</v>
      </c>
      <c r="K8376">
        <f t="shared" ca="1" si="911"/>
        <v>2.1419213681914435</v>
      </c>
      <c r="L8376" t="str">
        <f t="shared" ca="1" si="912"/>
        <v>H</v>
      </c>
      <c r="N8376">
        <f t="shared" si="916"/>
        <v>8375</v>
      </c>
      <c r="O8376">
        <f t="shared" ca="1" si="913"/>
        <v>-0.14640249808315042</v>
      </c>
      <c r="P8376">
        <f t="shared" ca="1" si="914"/>
        <v>1.5543959507631875</v>
      </c>
      <c r="Q8376" t="str">
        <f t="shared" ca="1" si="915"/>
        <v>H</v>
      </c>
    </row>
    <row r="8377" spans="9:17" x14ac:dyDescent="0.25">
      <c r="I8377">
        <v>8376</v>
      </c>
      <c r="J8377">
        <f t="shared" ca="1" si="910"/>
        <v>2.2960047896827502</v>
      </c>
      <c r="K8377">
        <f t="shared" ca="1" si="911"/>
        <v>2.1100746423641903</v>
      </c>
      <c r="L8377" t="str">
        <f t="shared" ca="1" si="912"/>
        <v>A</v>
      </c>
      <c r="N8377">
        <f t="shared" si="916"/>
        <v>8376</v>
      </c>
      <c r="O8377">
        <f t="shared" ca="1" si="913"/>
        <v>1.316654716756583</v>
      </c>
      <c r="P8377">
        <f t="shared" ca="1" si="914"/>
        <v>1.170548425776754</v>
      </c>
      <c r="Q8377" t="str">
        <f t="shared" ca="1" si="915"/>
        <v>A</v>
      </c>
    </row>
    <row r="8378" spans="9:17" x14ac:dyDescent="0.25">
      <c r="I8378">
        <v>8377</v>
      </c>
      <c r="J8378">
        <f t="shared" ca="1" si="910"/>
        <v>0.75797276018427928</v>
      </c>
      <c r="K8378">
        <f t="shared" ca="1" si="911"/>
        <v>1.7912310864636956</v>
      </c>
      <c r="L8378" t="str">
        <f t="shared" ca="1" si="912"/>
        <v>H</v>
      </c>
      <c r="N8378">
        <f t="shared" si="916"/>
        <v>8377</v>
      </c>
      <c r="O8378">
        <f t="shared" ca="1" si="913"/>
        <v>-0.35212608679710922</v>
      </c>
      <c r="P8378">
        <f t="shared" ca="1" si="914"/>
        <v>2.2137680375955591</v>
      </c>
      <c r="Q8378" t="str">
        <f t="shared" ca="1" si="915"/>
        <v>H</v>
      </c>
    </row>
    <row r="8379" spans="9:17" x14ac:dyDescent="0.25">
      <c r="I8379">
        <v>8378</v>
      </c>
      <c r="J8379">
        <f t="shared" ca="1" si="910"/>
        <v>-0.42800382621347777</v>
      </c>
      <c r="K8379">
        <f t="shared" ca="1" si="911"/>
        <v>1.0516049559731799</v>
      </c>
      <c r="L8379" t="str">
        <f t="shared" ca="1" si="912"/>
        <v>H</v>
      </c>
      <c r="N8379">
        <f t="shared" si="916"/>
        <v>8378</v>
      </c>
      <c r="O8379">
        <f t="shared" ca="1" si="913"/>
        <v>1.3480076728640809</v>
      </c>
      <c r="P8379">
        <f t="shared" ca="1" si="914"/>
        <v>3.4344369519234572</v>
      </c>
      <c r="Q8379" t="str">
        <f t="shared" ca="1" si="915"/>
        <v>H</v>
      </c>
    </row>
    <row r="8380" spans="9:17" x14ac:dyDescent="0.25">
      <c r="I8380">
        <v>8379</v>
      </c>
      <c r="J8380">
        <f t="shared" ca="1" si="910"/>
        <v>0.1362942966531584</v>
      </c>
      <c r="K8380">
        <f t="shared" ca="1" si="911"/>
        <v>0.72400171534705238</v>
      </c>
      <c r="L8380" t="str">
        <f t="shared" ca="1" si="912"/>
        <v>H</v>
      </c>
      <c r="N8380">
        <f t="shared" si="916"/>
        <v>8379</v>
      </c>
      <c r="O8380">
        <f t="shared" ca="1" si="913"/>
        <v>-1.0129075211873899</v>
      </c>
      <c r="P8380">
        <f t="shared" ca="1" si="914"/>
        <v>-0.69000002201698751</v>
      </c>
      <c r="Q8380" t="str">
        <f t="shared" ca="1" si="915"/>
        <v>H</v>
      </c>
    </row>
    <row r="8381" spans="9:17" x14ac:dyDescent="0.25">
      <c r="I8381">
        <v>8380</v>
      </c>
      <c r="J8381">
        <f t="shared" ca="1" si="910"/>
        <v>-0.98789128581442753</v>
      </c>
      <c r="K8381">
        <f t="shared" ca="1" si="911"/>
        <v>2.6375117146452678</v>
      </c>
      <c r="L8381" t="str">
        <f t="shared" ca="1" si="912"/>
        <v>H</v>
      </c>
      <c r="N8381">
        <f t="shared" si="916"/>
        <v>8380</v>
      </c>
      <c r="O8381">
        <f t="shared" ca="1" si="913"/>
        <v>-0.23670843199414104</v>
      </c>
      <c r="P8381">
        <f t="shared" ca="1" si="914"/>
        <v>2.6299308442430114E-2</v>
      </c>
      <c r="Q8381" t="str">
        <f t="shared" ca="1" si="915"/>
        <v>H</v>
      </c>
    </row>
    <row r="8382" spans="9:17" x14ac:dyDescent="0.25">
      <c r="I8382">
        <v>8381</v>
      </c>
      <c r="J8382">
        <f t="shared" ca="1" si="910"/>
        <v>0.64059842859174121</v>
      </c>
      <c r="K8382">
        <f t="shared" ca="1" si="911"/>
        <v>0.67578876566551238</v>
      </c>
      <c r="L8382" t="str">
        <f t="shared" ca="1" si="912"/>
        <v>H</v>
      </c>
      <c r="N8382">
        <f t="shared" si="916"/>
        <v>8381</v>
      </c>
      <c r="O8382">
        <f t="shared" ca="1" si="913"/>
        <v>-1.4516532610194164</v>
      </c>
      <c r="P8382">
        <f t="shared" ca="1" si="914"/>
        <v>0.28197937381358407</v>
      </c>
      <c r="Q8382" t="str">
        <f t="shared" ca="1" si="915"/>
        <v>H</v>
      </c>
    </row>
    <row r="8383" spans="9:17" x14ac:dyDescent="0.25">
      <c r="I8383">
        <v>8382</v>
      </c>
      <c r="J8383">
        <f t="shared" ca="1" si="910"/>
        <v>0.33576897080335866</v>
      </c>
      <c r="K8383">
        <f t="shared" ca="1" si="911"/>
        <v>1.5527817839372693</v>
      </c>
      <c r="L8383" t="str">
        <f t="shared" ca="1" si="912"/>
        <v>H</v>
      </c>
      <c r="N8383">
        <f t="shared" si="916"/>
        <v>8382</v>
      </c>
      <c r="O8383">
        <f t="shared" ca="1" si="913"/>
        <v>0.68858601416265719</v>
      </c>
      <c r="P8383">
        <f t="shared" ca="1" si="914"/>
        <v>1.8535192877269395</v>
      </c>
      <c r="Q8383" t="str">
        <f t="shared" ca="1" si="915"/>
        <v>H</v>
      </c>
    </row>
    <row r="8384" spans="9:17" x14ac:dyDescent="0.25">
      <c r="I8384">
        <v>8383</v>
      </c>
      <c r="J8384">
        <f t="shared" ca="1" si="910"/>
        <v>9.3565054219017951E-2</v>
      </c>
      <c r="K8384">
        <f t="shared" ca="1" si="911"/>
        <v>2.7917188713689498</v>
      </c>
      <c r="L8384" t="str">
        <f t="shared" ca="1" si="912"/>
        <v>H</v>
      </c>
      <c r="N8384">
        <f t="shared" si="916"/>
        <v>8383</v>
      </c>
      <c r="O8384">
        <f t="shared" ca="1" si="913"/>
        <v>-0.53422846356127573</v>
      </c>
      <c r="P8384">
        <f t="shared" ca="1" si="914"/>
        <v>2.0883267563275565</v>
      </c>
      <c r="Q8384" t="str">
        <f t="shared" ca="1" si="915"/>
        <v>H</v>
      </c>
    </row>
    <row r="8385" spans="9:17" x14ac:dyDescent="0.25">
      <c r="I8385">
        <v>8384</v>
      </c>
      <c r="J8385">
        <f t="shared" ca="1" si="910"/>
        <v>1.0218468880443603</v>
      </c>
      <c r="K8385">
        <f t="shared" ca="1" si="911"/>
        <v>2.0890825260665684</v>
      </c>
      <c r="L8385" t="str">
        <f t="shared" ca="1" si="912"/>
        <v>H</v>
      </c>
      <c r="N8385">
        <f t="shared" si="916"/>
        <v>8384</v>
      </c>
      <c r="O8385">
        <f t="shared" ca="1" si="913"/>
        <v>6.9597248696137259E-2</v>
      </c>
      <c r="P8385">
        <f t="shared" ca="1" si="914"/>
        <v>-0.33737988027874199</v>
      </c>
      <c r="Q8385" t="str">
        <f t="shared" ca="1" si="915"/>
        <v>A</v>
      </c>
    </row>
    <row r="8386" spans="9:17" x14ac:dyDescent="0.25">
      <c r="I8386">
        <v>8385</v>
      </c>
      <c r="J8386">
        <f t="shared" ca="1" si="910"/>
        <v>1.8812225045404305</v>
      </c>
      <c r="K8386">
        <f t="shared" ca="1" si="911"/>
        <v>3.2105561452814904</v>
      </c>
      <c r="L8386" t="str">
        <f t="shared" ca="1" si="912"/>
        <v>H</v>
      </c>
      <c r="N8386">
        <f t="shared" si="916"/>
        <v>8385</v>
      </c>
      <c r="O8386">
        <f t="shared" ca="1" si="913"/>
        <v>-0.91000954081440222</v>
      </c>
      <c r="P8386">
        <f t="shared" ca="1" si="914"/>
        <v>1.2051977049822356</v>
      </c>
      <c r="Q8386" t="str">
        <f t="shared" ca="1" si="915"/>
        <v>H</v>
      </c>
    </row>
    <row r="8387" spans="9:17" x14ac:dyDescent="0.25">
      <c r="I8387">
        <v>8386</v>
      </c>
      <c r="J8387">
        <f t="shared" ref="J8387:J8450" ca="1" si="917">NORMINV(RAND(), $D$3,$F$3)</f>
        <v>-0.55617901037260054</v>
      </c>
      <c r="K8387">
        <f t="shared" ref="K8387:K8450" ca="1" si="918">NORMINV(RAND(), $D$2,$F$2)</f>
        <v>1.9712334294657761</v>
      </c>
      <c r="L8387" t="str">
        <f t="shared" ref="L8387:L8450" ca="1" si="919">IF(J8387&gt;K8387, "A", IF(J8387=K8387, "T", "H"))</f>
        <v>H</v>
      </c>
      <c r="N8387">
        <f t="shared" si="916"/>
        <v>8386</v>
      </c>
      <c r="O8387">
        <f t="shared" ref="O8387:O8450" ca="1" si="920">NORMINV(RAND(), $D$11,$F$11)</f>
        <v>0.14704367455749412</v>
      </c>
      <c r="P8387">
        <f t="shared" ref="P8387:P8450" ca="1" si="921">NORMINV(RAND(), $D$10,$F$10)</f>
        <v>2.2654298480337642</v>
      </c>
      <c r="Q8387" t="str">
        <f t="shared" ref="Q8387:Q8450" ca="1" si="922">IF(O8387&gt;P8387, "A", IF(O8387=P8387, "T", "H"))</f>
        <v>H</v>
      </c>
    </row>
    <row r="8388" spans="9:17" x14ac:dyDescent="0.25">
      <c r="I8388">
        <v>8387</v>
      </c>
      <c r="J8388">
        <f t="shared" ca="1" si="917"/>
        <v>0.94347207903072405</v>
      </c>
      <c r="K8388">
        <f t="shared" ca="1" si="918"/>
        <v>1.745540704853128</v>
      </c>
      <c r="L8388" t="str">
        <f t="shared" ca="1" si="919"/>
        <v>H</v>
      </c>
      <c r="N8388">
        <f t="shared" ref="N8388:N8451" si="923">N8387+1</f>
        <v>8387</v>
      </c>
      <c r="O8388">
        <f t="shared" ca="1" si="920"/>
        <v>0.99876130347545711</v>
      </c>
      <c r="P8388">
        <f t="shared" ca="1" si="921"/>
        <v>1.9406496454006033</v>
      </c>
      <c r="Q8388" t="str">
        <f t="shared" ca="1" si="922"/>
        <v>H</v>
      </c>
    </row>
    <row r="8389" spans="9:17" x14ac:dyDescent="0.25">
      <c r="I8389">
        <v>8388</v>
      </c>
      <c r="J8389">
        <f t="shared" ca="1" si="917"/>
        <v>1.7637948074040417</v>
      </c>
      <c r="K8389">
        <f t="shared" ca="1" si="918"/>
        <v>2.885314703083302</v>
      </c>
      <c r="L8389" t="str">
        <f t="shared" ca="1" si="919"/>
        <v>H</v>
      </c>
      <c r="N8389">
        <f t="shared" si="923"/>
        <v>8388</v>
      </c>
      <c r="O8389">
        <f t="shared" ca="1" si="920"/>
        <v>0.77982895110483308</v>
      </c>
      <c r="P8389">
        <f t="shared" ca="1" si="921"/>
        <v>1.1845298533114166</v>
      </c>
      <c r="Q8389" t="str">
        <f t="shared" ca="1" si="922"/>
        <v>H</v>
      </c>
    </row>
    <row r="8390" spans="9:17" x14ac:dyDescent="0.25">
      <c r="I8390">
        <v>8389</v>
      </c>
      <c r="J8390">
        <f t="shared" ca="1" si="917"/>
        <v>0.62165299629386417</v>
      </c>
      <c r="K8390">
        <f t="shared" ca="1" si="918"/>
        <v>1.9566341734887234</v>
      </c>
      <c r="L8390" t="str">
        <f t="shared" ca="1" si="919"/>
        <v>H</v>
      </c>
      <c r="N8390">
        <f t="shared" si="923"/>
        <v>8389</v>
      </c>
      <c r="O8390">
        <f t="shared" ca="1" si="920"/>
        <v>2.4812858502880095</v>
      </c>
      <c r="P8390">
        <f t="shared" ca="1" si="921"/>
        <v>1.107989219012262</v>
      </c>
      <c r="Q8390" t="str">
        <f t="shared" ca="1" si="922"/>
        <v>A</v>
      </c>
    </row>
    <row r="8391" spans="9:17" x14ac:dyDescent="0.25">
      <c r="I8391">
        <v>8390</v>
      </c>
      <c r="J8391">
        <f t="shared" ca="1" si="917"/>
        <v>2.1763927898811417</v>
      </c>
      <c r="K8391">
        <f t="shared" ca="1" si="918"/>
        <v>1.4073049056600417</v>
      </c>
      <c r="L8391" t="str">
        <f t="shared" ca="1" si="919"/>
        <v>A</v>
      </c>
      <c r="N8391">
        <f t="shared" si="923"/>
        <v>8390</v>
      </c>
      <c r="O8391">
        <f t="shared" ca="1" si="920"/>
        <v>1.2411238624275214</v>
      </c>
      <c r="P8391">
        <f t="shared" ca="1" si="921"/>
        <v>2.1888889980931987</v>
      </c>
      <c r="Q8391" t="str">
        <f t="shared" ca="1" si="922"/>
        <v>H</v>
      </c>
    </row>
    <row r="8392" spans="9:17" x14ac:dyDescent="0.25">
      <c r="I8392">
        <v>8391</v>
      </c>
      <c r="J8392">
        <f t="shared" ca="1" si="917"/>
        <v>1.3325164979798614</v>
      </c>
      <c r="K8392">
        <f t="shared" ca="1" si="918"/>
        <v>0.29955569387720637</v>
      </c>
      <c r="L8392" t="str">
        <f t="shared" ca="1" si="919"/>
        <v>A</v>
      </c>
      <c r="N8392">
        <f t="shared" si="923"/>
        <v>8391</v>
      </c>
      <c r="O8392">
        <f t="shared" ca="1" si="920"/>
        <v>0.90435392278777516</v>
      </c>
      <c r="P8392">
        <f t="shared" ca="1" si="921"/>
        <v>-0.90608424283096212</v>
      </c>
      <c r="Q8392" t="str">
        <f t="shared" ca="1" si="922"/>
        <v>A</v>
      </c>
    </row>
    <row r="8393" spans="9:17" x14ac:dyDescent="0.25">
      <c r="I8393">
        <v>8392</v>
      </c>
      <c r="J8393">
        <f t="shared" ca="1" si="917"/>
        <v>-0.39391667806796482</v>
      </c>
      <c r="K8393">
        <f t="shared" ca="1" si="918"/>
        <v>2.6623545324689015</v>
      </c>
      <c r="L8393" t="str">
        <f t="shared" ca="1" si="919"/>
        <v>H</v>
      </c>
      <c r="N8393">
        <f t="shared" si="923"/>
        <v>8392</v>
      </c>
      <c r="O8393">
        <f t="shared" ca="1" si="920"/>
        <v>1.1312154760830597</v>
      </c>
      <c r="P8393">
        <f t="shared" ca="1" si="921"/>
        <v>1.6877390928165967</v>
      </c>
      <c r="Q8393" t="str">
        <f t="shared" ca="1" si="922"/>
        <v>H</v>
      </c>
    </row>
    <row r="8394" spans="9:17" x14ac:dyDescent="0.25">
      <c r="I8394">
        <v>8393</v>
      </c>
      <c r="J8394">
        <f t="shared" ca="1" si="917"/>
        <v>2.1854087262507762</v>
      </c>
      <c r="K8394">
        <f t="shared" ca="1" si="918"/>
        <v>1.2736318667452611</v>
      </c>
      <c r="L8394" t="str">
        <f t="shared" ca="1" si="919"/>
        <v>A</v>
      </c>
      <c r="N8394">
        <f t="shared" si="923"/>
        <v>8393</v>
      </c>
      <c r="O8394">
        <f t="shared" ca="1" si="920"/>
        <v>-0.30523830537862728</v>
      </c>
      <c r="P8394">
        <f t="shared" ca="1" si="921"/>
        <v>2.7401466492579898</v>
      </c>
      <c r="Q8394" t="str">
        <f t="shared" ca="1" si="922"/>
        <v>H</v>
      </c>
    </row>
    <row r="8395" spans="9:17" x14ac:dyDescent="0.25">
      <c r="I8395">
        <v>8394</v>
      </c>
      <c r="J8395">
        <f t="shared" ca="1" si="917"/>
        <v>9.8757795415682637E-5</v>
      </c>
      <c r="K8395">
        <f t="shared" ca="1" si="918"/>
        <v>1.5212521083993951</v>
      </c>
      <c r="L8395" t="str">
        <f t="shared" ca="1" si="919"/>
        <v>H</v>
      </c>
      <c r="N8395">
        <f t="shared" si="923"/>
        <v>8394</v>
      </c>
      <c r="O8395">
        <f t="shared" ca="1" si="920"/>
        <v>9.2016136627708356E-2</v>
      </c>
      <c r="P8395">
        <f t="shared" ca="1" si="921"/>
        <v>1.1826191200702878</v>
      </c>
      <c r="Q8395" t="str">
        <f t="shared" ca="1" si="922"/>
        <v>H</v>
      </c>
    </row>
    <row r="8396" spans="9:17" x14ac:dyDescent="0.25">
      <c r="I8396">
        <v>8395</v>
      </c>
      <c r="J8396">
        <f t="shared" ca="1" si="917"/>
        <v>0.92476513210099209</v>
      </c>
      <c r="K8396">
        <f t="shared" ca="1" si="918"/>
        <v>2.2061055671665866</v>
      </c>
      <c r="L8396" t="str">
        <f t="shared" ca="1" si="919"/>
        <v>H</v>
      </c>
      <c r="N8396">
        <f t="shared" si="923"/>
        <v>8395</v>
      </c>
      <c r="O8396">
        <f t="shared" ca="1" si="920"/>
        <v>0.96402111381818589</v>
      </c>
      <c r="P8396">
        <f t="shared" ca="1" si="921"/>
        <v>1.5761157841967393</v>
      </c>
      <c r="Q8396" t="str">
        <f t="shared" ca="1" si="922"/>
        <v>H</v>
      </c>
    </row>
    <row r="8397" spans="9:17" x14ac:dyDescent="0.25">
      <c r="I8397">
        <v>8396</v>
      </c>
      <c r="J8397">
        <f t="shared" ca="1" si="917"/>
        <v>1.2701194261665218</v>
      </c>
      <c r="K8397">
        <f t="shared" ca="1" si="918"/>
        <v>1.4213786735915916</v>
      </c>
      <c r="L8397" t="str">
        <f t="shared" ca="1" si="919"/>
        <v>H</v>
      </c>
      <c r="N8397">
        <f t="shared" si="923"/>
        <v>8396</v>
      </c>
      <c r="O8397">
        <f t="shared" ca="1" si="920"/>
        <v>-7.9086755885989235E-2</v>
      </c>
      <c r="P8397">
        <f t="shared" ca="1" si="921"/>
        <v>1.2678710051221422</v>
      </c>
      <c r="Q8397" t="str">
        <f t="shared" ca="1" si="922"/>
        <v>H</v>
      </c>
    </row>
    <row r="8398" spans="9:17" x14ac:dyDescent="0.25">
      <c r="I8398">
        <v>8397</v>
      </c>
      <c r="J8398">
        <f t="shared" ca="1" si="917"/>
        <v>0.37497988047498454</v>
      </c>
      <c r="K8398">
        <f t="shared" ca="1" si="918"/>
        <v>1.5312139566710734</v>
      </c>
      <c r="L8398" t="str">
        <f t="shared" ca="1" si="919"/>
        <v>H</v>
      </c>
      <c r="N8398">
        <f t="shared" si="923"/>
        <v>8397</v>
      </c>
      <c r="O8398">
        <f t="shared" ca="1" si="920"/>
        <v>-8.079730535245544E-2</v>
      </c>
      <c r="P8398">
        <f t="shared" ca="1" si="921"/>
        <v>0.93006303719706973</v>
      </c>
      <c r="Q8398" t="str">
        <f t="shared" ca="1" si="922"/>
        <v>H</v>
      </c>
    </row>
    <row r="8399" spans="9:17" x14ac:dyDescent="0.25">
      <c r="I8399">
        <v>8398</v>
      </c>
      <c r="J8399">
        <f t="shared" ca="1" si="917"/>
        <v>2.0650922474232241</v>
      </c>
      <c r="K8399">
        <f t="shared" ca="1" si="918"/>
        <v>3.3213071529552112</v>
      </c>
      <c r="L8399" t="str">
        <f t="shared" ca="1" si="919"/>
        <v>H</v>
      </c>
      <c r="N8399">
        <f t="shared" si="923"/>
        <v>8398</v>
      </c>
      <c r="O8399">
        <f t="shared" ca="1" si="920"/>
        <v>-0.59270117367409991</v>
      </c>
      <c r="P8399">
        <f t="shared" ca="1" si="921"/>
        <v>1.7889614107724006</v>
      </c>
      <c r="Q8399" t="str">
        <f t="shared" ca="1" si="922"/>
        <v>H</v>
      </c>
    </row>
    <row r="8400" spans="9:17" x14ac:dyDescent="0.25">
      <c r="I8400">
        <v>8399</v>
      </c>
      <c r="J8400">
        <f t="shared" ca="1" si="917"/>
        <v>1.8125033954714267</v>
      </c>
      <c r="K8400">
        <f t="shared" ca="1" si="918"/>
        <v>0.58681057159478267</v>
      </c>
      <c r="L8400" t="str">
        <f t="shared" ca="1" si="919"/>
        <v>A</v>
      </c>
      <c r="N8400">
        <f t="shared" si="923"/>
        <v>8399</v>
      </c>
      <c r="O8400">
        <f t="shared" ca="1" si="920"/>
        <v>-6.1271399488634914E-3</v>
      </c>
      <c r="P8400">
        <f t="shared" ca="1" si="921"/>
        <v>0.89479217413258394</v>
      </c>
      <c r="Q8400" t="str">
        <f t="shared" ca="1" si="922"/>
        <v>H</v>
      </c>
    </row>
    <row r="8401" spans="9:17" x14ac:dyDescent="0.25">
      <c r="I8401">
        <v>8400</v>
      </c>
      <c r="J8401">
        <f t="shared" ca="1" si="917"/>
        <v>0.22898667268116535</v>
      </c>
      <c r="K8401">
        <f t="shared" ca="1" si="918"/>
        <v>2.6068442650335424</v>
      </c>
      <c r="L8401" t="str">
        <f t="shared" ca="1" si="919"/>
        <v>H</v>
      </c>
      <c r="N8401">
        <f t="shared" si="923"/>
        <v>8400</v>
      </c>
      <c r="O8401">
        <f t="shared" ca="1" si="920"/>
        <v>-0.36429736489562359</v>
      </c>
      <c r="P8401">
        <f t="shared" ca="1" si="921"/>
        <v>0.66516407387615373</v>
      </c>
      <c r="Q8401" t="str">
        <f t="shared" ca="1" si="922"/>
        <v>H</v>
      </c>
    </row>
    <row r="8402" spans="9:17" x14ac:dyDescent="0.25">
      <c r="I8402">
        <v>8401</v>
      </c>
      <c r="J8402">
        <f t="shared" ca="1" si="917"/>
        <v>-0.30196601562806258</v>
      </c>
      <c r="K8402">
        <f t="shared" ca="1" si="918"/>
        <v>0.98936966803713255</v>
      </c>
      <c r="L8402" t="str">
        <f t="shared" ca="1" si="919"/>
        <v>H</v>
      </c>
      <c r="N8402">
        <f t="shared" si="923"/>
        <v>8401</v>
      </c>
      <c r="O8402">
        <f t="shared" ca="1" si="920"/>
        <v>2.1441866688804301</v>
      </c>
      <c r="P8402">
        <f t="shared" ca="1" si="921"/>
        <v>0.85601492701560367</v>
      </c>
      <c r="Q8402" t="str">
        <f t="shared" ca="1" si="922"/>
        <v>A</v>
      </c>
    </row>
    <row r="8403" spans="9:17" x14ac:dyDescent="0.25">
      <c r="I8403">
        <v>8402</v>
      </c>
      <c r="J8403">
        <f t="shared" ca="1" si="917"/>
        <v>1.7542013454991667</v>
      </c>
      <c r="K8403">
        <f t="shared" ca="1" si="918"/>
        <v>1.5045441858161461</v>
      </c>
      <c r="L8403" t="str">
        <f t="shared" ca="1" si="919"/>
        <v>A</v>
      </c>
      <c r="N8403">
        <f t="shared" si="923"/>
        <v>8402</v>
      </c>
      <c r="O8403">
        <f t="shared" ca="1" si="920"/>
        <v>0.7554044309285125</v>
      </c>
      <c r="P8403">
        <f t="shared" ca="1" si="921"/>
        <v>1.0800538570205194</v>
      </c>
      <c r="Q8403" t="str">
        <f t="shared" ca="1" si="922"/>
        <v>H</v>
      </c>
    </row>
    <row r="8404" spans="9:17" x14ac:dyDescent="0.25">
      <c r="I8404">
        <v>8403</v>
      </c>
      <c r="J8404">
        <f t="shared" ca="1" si="917"/>
        <v>0.70557597684365647</v>
      </c>
      <c r="K8404">
        <f t="shared" ca="1" si="918"/>
        <v>1.2303808928696869</v>
      </c>
      <c r="L8404" t="str">
        <f t="shared" ca="1" si="919"/>
        <v>H</v>
      </c>
      <c r="N8404">
        <f t="shared" si="923"/>
        <v>8403</v>
      </c>
      <c r="O8404">
        <f t="shared" ca="1" si="920"/>
        <v>-0.22730815615484146</v>
      </c>
      <c r="P8404">
        <f t="shared" ca="1" si="921"/>
        <v>0.6927068282698764</v>
      </c>
      <c r="Q8404" t="str">
        <f t="shared" ca="1" si="922"/>
        <v>H</v>
      </c>
    </row>
    <row r="8405" spans="9:17" x14ac:dyDescent="0.25">
      <c r="I8405">
        <v>8404</v>
      </c>
      <c r="J8405">
        <f t="shared" ca="1" si="917"/>
        <v>0.32192772326798125</v>
      </c>
      <c r="K8405">
        <f t="shared" ca="1" si="918"/>
        <v>2.0068368015485736</v>
      </c>
      <c r="L8405" t="str">
        <f t="shared" ca="1" si="919"/>
        <v>H</v>
      </c>
      <c r="N8405">
        <f t="shared" si="923"/>
        <v>8404</v>
      </c>
      <c r="O8405">
        <f t="shared" ca="1" si="920"/>
        <v>1.1934891400802461</v>
      </c>
      <c r="P8405">
        <f t="shared" ca="1" si="921"/>
        <v>-0.65405380691257409</v>
      </c>
      <c r="Q8405" t="str">
        <f t="shared" ca="1" si="922"/>
        <v>A</v>
      </c>
    </row>
    <row r="8406" spans="9:17" x14ac:dyDescent="0.25">
      <c r="I8406">
        <v>8405</v>
      </c>
      <c r="J8406">
        <f t="shared" ca="1" si="917"/>
        <v>-0.58104482572262506</v>
      </c>
      <c r="K8406">
        <f t="shared" ca="1" si="918"/>
        <v>0.86589671006377367</v>
      </c>
      <c r="L8406" t="str">
        <f t="shared" ca="1" si="919"/>
        <v>H</v>
      </c>
      <c r="N8406">
        <f t="shared" si="923"/>
        <v>8405</v>
      </c>
      <c r="O8406">
        <f t="shared" ca="1" si="920"/>
        <v>1.8252141739572953</v>
      </c>
      <c r="P8406">
        <f t="shared" ca="1" si="921"/>
        <v>1.7637287169238036</v>
      </c>
      <c r="Q8406" t="str">
        <f t="shared" ca="1" si="922"/>
        <v>A</v>
      </c>
    </row>
    <row r="8407" spans="9:17" x14ac:dyDescent="0.25">
      <c r="I8407">
        <v>8406</v>
      </c>
      <c r="J8407">
        <f t="shared" ca="1" si="917"/>
        <v>1.1177900151082696</v>
      </c>
      <c r="K8407">
        <f t="shared" ca="1" si="918"/>
        <v>3.3532903763073949</v>
      </c>
      <c r="L8407" t="str">
        <f t="shared" ca="1" si="919"/>
        <v>H</v>
      </c>
      <c r="N8407">
        <f t="shared" si="923"/>
        <v>8406</v>
      </c>
      <c r="O8407">
        <f t="shared" ca="1" si="920"/>
        <v>2.6905204571300807</v>
      </c>
      <c r="P8407">
        <f t="shared" ca="1" si="921"/>
        <v>2.4828718786970985</v>
      </c>
      <c r="Q8407" t="str">
        <f t="shared" ca="1" si="922"/>
        <v>A</v>
      </c>
    </row>
    <row r="8408" spans="9:17" x14ac:dyDescent="0.25">
      <c r="I8408">
        <v>8407</v>
      </c>
      <c r="J8408">
        <f t="shared" ca="1" si="917"/>
        <v>0.14476113592465012</v>
      </c>
      <c r="K8408">
        <f t="shared" ca="1" si="918"/>
        <v>1.9090242271043201</v>
      </c>
      <c r="L8408" t="str">
        <f t="shared" ca="1" si="919"/>
        <v>H</v>
      </c>
      <c r="N8408">
        <f t="shared" si="923"/>
        <v>8407</v>
      </c>
      <c r="O8408">
        <f t="shared" ca="1" si="920"/>
        <v>1.7444538439672035</v>
      </c>
      <c r="P8408">
        <f t="shared" ca="1" si="921"/>
        <v>1.3417888574017665</v>
      </c>
      <c r="Q8408" t="str">
        <f t="shared" ca="1" si="922"/>
        <v>A</v>
      </c>
    </row>
    <row r="8409" spans="9:17" x14ac:dyDescent="0.25">
      <c r="I8409">
        <v>8408</v>
      </c>
      <c r="J8409">
        <f t="shared" ca="1" si="917"/>
        <v>0.97202714729318307</v>
      </c>
      <c r="K8409">
        <f t="shared" ca="1" si="918"/>
        <v>3.8243968541800317</v>
      </c>
      <c r="L8409" t="str">
        <f t="shared" ca="1" si="919"/>
        <v>H</v>
      </c>
      <c r="N8409">
        <f t="shared" si="923"/>
        <v>8408</v>
      </c>
      <c r="O8409">
        <f t="shared" ca="1" si="920"/>
        <v>1.4426361205645062</v>
      </c>
      <c r="P8409">
        <f t="shared" ca="1" si="921"/>
        <v>2.3691700429352021</v>
      </c>
      <c r="Q8409" t="str">
        <f t="shared" ca="1" si="922"/>
        <v>H</v>
      </c>
    </row>
    <row r="8410" spans="9:17" x14ac:dyDescent="0.25">
      <c r="I8410">
        <v>8409</v>
      </c>
      <c r="J8410">
        <f t="shared" ca="1" si="917"/>
        <v>1.500129022025547</v>
      </c>
      <c r="K8410">
        <f t="shared" ca="1" si="918"/>
        <v>1.8368017573516622</v>
      </c>
      <c r="L8410" t="str">
        <f t="shared" ca="1" si="919"/>
        <v>H</v>
      </c>
      <c r="N8410">
        <f t="shared" si="923"/>
        <v>8409</v>
      </c>
      <c r="O8410">
        <f t="shared" ca="1" si="920"/>
        <v>3.0900666057657737</v>
      </c>
      <c r="P8410">
        <f t="shared" ca="1" si="921"/>
        <v>1.3951200089200335</v>
      </c>
      <c r="Q8410" t="str">
        <f t="shared" ca="1" si="922"/>
        <v>A</v>
      </c>
    </row>
    <row r="8411" spans="9:17" x14ac:dyDescent="0.25">
      <c r="I8411">
        <v>8410</v>
      </c>
      <c r="J8411">
        <f t="shared" ca="1" si="917"/>
        <v>1.7356380943504544</v>
      </c>
      <c r="K8411">
        <f t="shared" ca="1" si="918"/>
        <v>1.4656435391216478</v>
      </c>
      <c r="L8411" t="str">
        <f t="shared" ca="1" si="919"/>
        <v>A</v>
      </c>
      <c r="N8411">
        <f t="shared" si="923"/>
        <v>8410</v>
      </c>
      <c r="O8411">
        <f t="shared" ca="1" si="920"/>
        <v>0.44497862607180083</v>
      </c>
      <c r="P8411">
        <f t="shared" ca="1" si="921"/>
        <v>4.6563441550509621E-2</v>
      </c>
      <c r="Q8411" t="str">
        <f t="shared" ca="1" si="922"/>
        <v>A</v>
      </c>
    </row>
    <row r="8412" spans="9:17" x14ac:dyDescent="0.25">
      <c r="I8412">
        <v>8411</v>
      </c>
      <c r="J8412">
        <f t="shared" ca="1" si="917"/>
        <v>0.2678531694668661</v>
      </c>
      <c r="K8412">
        <f t="shared" ca="1" si="918"/>
        <v>1.9913766052179886</v>
      </c>
      <c r="L8412" t="str">
        <f t="shared" ca="1" si="919"/>
        <v>H</v>
      </c>
      <c r="N8412">
        <f t="shared" si="923"/>
        <v>8411</v>
      </c>
      <c r="O8412">
        <f t="shared" ca="1" si="920"/>
        <v>-0.3188660186396538</v>
      </c>
      <c r="P8412">
        <f t="shared" ca="1" si="921"/>
        <v>-2.0434508133562179E-2</v>
      </c>
      <c r="Q8412" t="str">
        <f t="shared" ca="1" si="922"/>
        <v>H</v>
      </c>
    </row>
    <row r="8413" spans="9:17" x14ac:dyDescent="0.25">
      <c r="I8413">
        <v>8412</v>
      </c>
      <c r="J8413">
        <f t="shared" ca="1" si="917"/>
        <v>0.70783110977069197</v>
      </c>
      <c r="K8413">
        <f t="shared" ca="1" si="918"/>
        <v>0.86478712348180298</v>
      </c>
      <c r="L8413" t="str">
        <f t="shared" ca="1" si="919"/>
        <v>H</v>
      </c>
      <c r="N8413">
        <f t="shared" si="923"/>
        <v>8412</v>
      </c>
      <c r="O8413">
        <f t="shared" ca="1" si="920"/>
        <v>1.9680606859870216</v>
      </c>
      <c r="P8413">
        <f t="shared" ca="1" si="921"/>
        <v>2.3583998849781982</v>
      </c>
      <c r="Q8413" t="str">
        <f t="shared" ca="1" si="922"/>
        <v>H</v>
      </c>
    </row>
    <row r="8414" spans="9:17" x14ac:dyDescent="0.25">
      <c r="I8414">
        <v>8413</v>
      </c>
      <c r="J8414">
        <f t="shared" ca="1" si="917"/>
        <v>1.3295717662112991</v>
      </c>
      <c r="K8414">
        <f t="shared" ca="1" si="918"/>
        <v>1.3934394141300621</v>
      </c>
      <c r="L8414" t="str">
        <f t="shared" ca="1" si="919"/>
        <v>H</v>
      </c>
      <c r="N8414">
        <f t="shared" si="923"/>
        <v>8413</v>
      </c>
      <c r="O8414">
        <f t="shared" ca="1" si="920"/>
        <v>-0.44908523884378715</v>
      </c>
      <c r="P8414">
        <f t="shared" ca="1" si="921"/>
        <v>1.8383418670161644</v>
      </c>
      <c r="Q8414" t="str">
        <f t="shared" ca="1" si="922"/>
        <v>H</v>
      </c>
    </row>
    <row r="8415" spans="9:17" x14ac:dyDescent="0.25">
      <c r="I8415">
        <v>8414</v>
      </c>
      <c r="J8415">
        <f t="shared" ca="1" si="917"/>
        <v>-0.26911536424033522</v>
      </c>
      <c r="K8415">
        <f t="shared" ca="1" si="918"/>
        <v>1.3462844029780947</v>
      </c>
      <c r="L8415" t="str">
        <f t="shared" ca="1" si="919"/>
        <v>H</v>
      </c>
      <c r="N8415">
        <f t="shared" si="923"/>
        <v>8414</v>
      </c>
      <c r="O8415">
        <f t="shared" ca="1" si="920"/>
        <v>1.463632948786376</v>
      </c>
      <c r="P8415">
        <f t="shared" ca="1" si="921"/>
        <v>1.5572653874971933</v>
      </c>
      <c r="Q8415" t="str">
        <f t="shared" ca="1" si="922"/>
        <v>H</v>
      </c>
    </row>
    <row r="8416" spans="9:17" x14ac:dyDescent="0.25">
      <c r="I8416">
        <v>8415</v>
      </c>
      <c r="J8416">
        <f t="shared" ca="1" si="917"/>
        <v>1.1357232904696164</v>
      </c>
      <c r="K8416">
        <f t="shared" ca="1" si="918"/>
        <v>0.21593942154288048</v>
      </c>
      <c r="L8416" t="str">
        <f t="shared" ca="1" si="919"/>
        <v>A</v>
      </c>
      <c r="N8416">
        <f t="shared" si="923"/>
        <v>8415</v>
      </c>
      <c r="O8416">
        <f t="shared" ca="1" si="920"/>
        <v>1.5491093536110045</v>
      </c>
      <c r="P8416">
        <f t="shared" ca="1" si="921"/>
        <v>2.2354459520190249</v>
      </c>
      <c r="Q8416" t="str">
        <f t="shared" ca="1" si="922"/>
        <v>H</v>
      </c>
    </row>
    <row r="8417" spans="9:17" x14ac:dyDescent="0.25">
      <c r="I8417">
        <v>8416</v>
      </c>
      <c r="J8417">
        <f t="shared" ca="1" si="917"/>
        <v>-0.22271266116370181</v>
      </c>
      <c r="K8417">
        <f t="shared" ca="1" si="918"/>
        <v>2.1957928730054892</v>
      </c>
      <c r="L8417" t="str">
        <f t="shared" ca="1" si="919"/>
        <v>H</v>
      </c>
      <c r="N8417">
        <f t="shared" si="923"/>
        <v>8416</v>
      </c>
      <c r="O8417">
        <f t="shared" ca="1" si="920"/>
        <v>1.2475836184449161</v>
      </c>
      <c r="P8417">
        <f t="shared" ca="1" si="921"/>
        <v>1.1232343912735647</v>
      </c>
      <c r="Q8417" t="str">
        <f t="shared" ca="1" si="922"/>
        <v>A</v>
      </c>
    </row>
    <row r="8418" spans="9:17" x14ac:dyDescent="0.25">
      <c r="I8418">
        <v>8417</v>
      </c>
      <c r="J8418">
        <f t="shared" ca="1" si="917"/>
        <v>-0.33783030011341997</v>
      </c>
      <c r="K8418">
        <f t="shared" ca="1" si="918"/>
        <v>1.8661204754279619</v>
      </c>
      <c r="L8418" t="str">
        <f t="shared" ca="1" si="919"/>
        <v>H</v>
      </c>
      <c r="N8418">
        <f t="shared" si="923"/>
        <v>8417</v>
      </c>
      <c r="O8418">
        <f t="shared" ca="1" si="920"/>
        <v>0.58986991161542335</v>
      </c>
      <c r="P8418">
        <f t="shared" ca="1" si="921"/>
        <v>1.8531944122314332</v>
      </c>
      <c r="Q8418" t="str">
        <f t="shared" ca="1" si="922"/>
        <v>H</v>
      </c>
    </row>
    <row r="8419" spans="9:17" x14ac:dyDescent="0.25">
      <c r="I8419">
        <v>8418</v>
      </c>
      <c r="J8419">
        <f t="shared" ca="1" si="917"/>
        <v>0.77836408438637006</v>
      </c>
      <c r="K8419">
        <f t="shared" ca="1" si="918"/>
        <v>3.6499799772837145</v>
      </c>
      <c r="L8419" t="str">
        <f t="shared" ca="1" si="919"/>
        <v>H</v>
      </c>
      <c r="N8419">
        <f t="shared" si="923"/>
        <v>8418</v>
      </c>
      <c r="O8419">
        <f t="shared" ca="1" si="920"/>
        <v>1.5211534871726542</v>
      </c>
      <c r="P8419">
        <f t="shared" ca="1" si="921"/>
        <v>1.3089358906598023</v>
      </c>
      <c r="Q8419" t="str">
        <f t="shared" ca="1" si="922"/>
        <v>A</v>
      </c>
    </row>
    <row r="8420" spans="9:17" x14ac:dyDescent="0.25">
      <c r="I8420">
        <v>8419</v>
      </c>
      <c r="J8420">
        <f t="shared" ca="1" si="917"/>
        <v>2.0543399184346485</v>
      </c>
      <c r="K8420">
        <f t="shared" ca="1" si="918"/>
        <v>0.92763589222180343</v>
      </c>
      <c r="L8420" t="str">
        <f t="shared" ca="1" si="919"/>
        <v>A</v>
      </c>
      <c r="N8420">
        <f t="shared" si="923"/>
        <v>8419</v>
      </c>
      <c r="O8420">
        <f t="shared" ca="1" si="920"/>
        <v>0.808718635723082</v>
      </c>
      <c r="P8420">
        <f t="shared" ca="1" si="921"/>
        <v>1.319796049057689</v>
      </c>
      <c r="Q8420" t="str">
        <f t="shared" ca="1" si="922"/>
        <v>H</v>
      </c>
    </row>
    <row r="8421" spans="9:17" x14ac:dyDescent="0.25">
      <c r="I8421">
        <v>8420</v>
      </c>
      <c r="J8421">
        <f t="shared" ca="1" si="917"/>
        <v>0.9832618641179075</v>
      </c>
      <c r="K8421">
        <f t="shared" ca="1" si="918"/>
        <v>1.9161399783748267</v>
      </c>
      <c r="L8421" t="str">
        <f t="shared" ca="1" si="919"/>
        <v>H</v>
      </c>
      <c r="N8421">
        <f t="shared" si="923"/>
        <v>8420</v>
      </c>
      <c r="O8421">
        <f t="shared" ca="1" si="920"/>
        <v>0.37934315459764079</v>
      </c>
      <c r="P8421">
        <f t="shared" ca="1" si="921"/>
        <v>1.8478409861833707</v>
      </c>
      <c r="Q8421" t="str">
        <f t="shared" ca="1" si="922"/>
        <v>H</v>
      </c>
    </row>
    <row r="8422" spans="9:17" x14ac:dyDescent="0.25">
      <c r="I8422">
        <v>8421</v>
      </c>
      <c r="J8422">
        <f t="shared" ca="1" si="917"/>
        <v>0.71313891565891452</v>
      </c>
      <c r="K8422">
        <f t="shared" ca="1" si="918"/>
        <v>0.87516558228996477</v>
      </c>
      <c r="L8422" t="str">
        <f t="shared" ca="1" si="919"/>
        <v>H</v>
      </c>
      <c r="N8422">
        <f t="shared" si="923"/>
        <v>8421</v>
      </c>
      <c r="O8422">
        <f t="shared" ca="1" si="920"/>
        <v>-0.63514468163665394</v>
      </c>
      <c r="P8422">
        <f t="shared" ca="1" si="921"/>
        <v>1.0943446381726207</v>
      </c>
      <c r="Q8422" t="str">
        <f t="shared" ca="1" si="922"/>
        <v>H</v>
      </c>
    </row>
    <row r="8423" spans="9:17" x14ac:dyDescent="0.25">
      <c r="I8423">
        <v>8422</v>
      </c>
      <c r="J8423">
        <f t="shared" ca="1" si="917"/>
        <v>1.2015151829295321</v>
      </c>
      <c r="K8423">
        <f t="shared" ca="1" si="918"/>
        <v>1.6514984259404599</v>
      </c>
      <c r="L8423" t="str">
        <f t="shared" ca="1" si="919"/>
        <v>H</v>
      </c>
      <c r="N8423">
        <f t="shared" si="923"/>
        <v>8422</v>
      </c>
      <c r="O8423">
        <f t="shared" ca="1" si="920"/>
        <v>0.21158111000940022</v>
      </c>
      <c r="P8423">
        <f t="shared" ca="1" si="921"/>
        <v>1.6933856599628778</v>
      </c>
      <c r="Q8423" t="str">
        <f t="shared" ca="1" si="922"/>
        <v>H</v>
      </c>
    </row>
    <row r="8424" spans="9:17" x14ac:dyDescent="0.25">
      <c r="I8424">
        <v>8423</v>
      </c>
      <c r="J8424">
        <f t="shared" ca="1" si="917"/>
        <v>0.99813026757697665</v>
      </c>
      <c r="K8424">
        <f t="shared" ca="1" si="918"/>
        <v>1.3468864821051472</v>
      </c>
      <c r="L8424" t="str">
        <f t="shared" ca="1" si="919"/>
        <v>H</v>
      </c>
      <c r="N8424">
        <f t="shared" si="923"/>
        <v>8423</v>
      </c>
      <c r="O8424">
        <f t="shared" ca="1" si="920"/>
        <v>0.1206960664535412</v>
      </c>
      <c r="P8424">
        <f t="shared" ca="1" si="921"/>
        <v>0.32723681925541881</v>
      </c>
      <c r="Q8424" t="str">
        <f t="shared" ca="1" si="922"/>
        <v>H</v>
      </c>
    </row>
    <row r="8425" spans="9:17" x14ac:dyDescent="0.25">
      <c r="I8425">
        <v>8424</v>
      </c>
      <c r="J8425">
        <f t="shared" ca="1" si="917"/>
        <v>-1.5550718428589672</v>
      </c>
      <c r="K8425">
        <f t="shared" ca="1" si="918"/>
        <v>2.3749251564659537</v>
      </c>
      <c r="L8425" t="str">
        <f t="shared" ca="1" si="919"/>
        <v>H</v>
      </c>
      <c r="N8425">
        <f t="shared" si="923"/>
        <v>8424</v>
      </c>
      <c r="O8425">
        <f t="shared" ca="1" si="920"/>
        <v>0.94789287345182849</v>
      </c>
      <c r="P8425">
        <f t="shared" ca="1" si="921"/>
        <v>1.4984543073245598</v>
      </c>
      <c r="Q8425" t="str">
        <f t="shared" ca="1" si="922"/>
        <v>H</v>
      </c>
    </row>
    <row r="8426" spans="9:17" x14ac:dyDescent="0.25">
      <c r="I8426">
        <v>8425</v>
      </c>
      <c r="J8426">
        <f t="shared" ca="1" si="917"/>
        <v>1.3647799183335294</v>
      </c>
      <c r="K8426">
        <f t="shared" ca="1" si="918"/>
        <v>2.4898697140941208</v>
      </c>
      <c r="L8426" t="str">
        <f t="shared" ca="1" si="919"/>
        <v>H</v>
      </c>
      <c r="N8426">
        <f t="shared" si="923"/>
        <v>8425</v>
      </c>
      <c r="O8426">
        <f t="shared" ca="1" si="920"/>
        <v>0.9495276301321508</v>
      </c>
      <c r="P8426">
        <f t="shared" ca="1" si="921"/>
        <v>0.19818253423677934</v>
      </c>
      <c r="Q8426" t="str">
        <f t="shared" ca="1" si="922"/>
        <v>A</v>
      </c>
    </row>
    <row r="8427" spans="9:17" x14ac:dyDescent="0.25">
      <c r="I8427">
        <v>8426</v>
      </c>
      <c r="J8427">
        <f t="shared" ca="1" si="917"/>
        <v>1.2655191063758084</v>
      </c>
      <c r="K8427">
        <f t="shared" ca="1" si="918"/>
        <v>2.5970770542094983</v>
      </c>
      <c r="L8427" t="str">
        <f t="shared" ca="1" si="919"/>
        <v>H</v>
      </c>
      <c r="N8427">
        <f t="shared" si="923"/>
        <v>8426</v>
      </c>
      <c r="O8427">
        <f t="shared" ca="1" si="920"/>
        <v>0.43274772603741596</v>
      </c>
      <c r="P8427">
        <f t="shared" ca="1" si="921"/>
        <v>1.2619504463668472</v>
      </c>
      <c r="Q8427" t="str">
        <f t="shared" ca="1" si="922"/>
        <v>H</v>
      </c>
    </row>
    <row r="8428" spans="9:17" x14ac:dyDescent="0.25">
      <c r="I8428">
        <v>8427</v>
      </c>
      <c r="J8428">
        <f t="shared" ca="1" si="917"/>
        <v>0.62562896396017398</v>
      </c>
      <c r="K8428">
        <f t="shared" ca="1" si="918"/>
        <v>1.2727395340967504</v>
      </c>
      <c r="L8428" t="str">
        <f t="shared" ca="1" si="919"/>
        <v>H</v>
      </c>
      <c r="N8428">
        <f t="shared" si="923"/>
        <v>8427</v>
      </c>
      <c r="O8428">
        <f t="shared" ca="1" si="920"/>
        <v>1.2004726061275552</v>
      </c>
      <c r="P8428">
        <f t="shared" ca="1" si="921"/>
        <v>1.6377518764356789</v>
      </c>
      <c r="Q8428" t="str">
        <f t="shared" ca="1" si="922"/>
        <v>H</v>
      </c>
    </row>
    <row r="8429" spans="9:17" x14ac:dyDescent="0.25">
      <c r="I8429">
        <v>8428</v>
      </c>
      <c r="J8429">
        <f t="shared" ca="1" si="917"/>
        <v>1.7668583166950245</v>
      </c>
      <c r="K8429">
        <f t="shared" ca="1" si="918"/>
        <v>2.3296949869514778</v>
      </c>
      <c r="L8429" t="str">
        <f t="shared" ca="1" si="919"/>
        <v>H</v>
      </c>
      <c r="N8429">
        <f t="shared" si="923"/>
        <v>8428</v>
      </c>
      <c r="O8429">
        <f t="shared" ca="1" si="920"/>
        <v>-0.5040129534012372</v>
      </c>
      <c r="P8429">
        <f t="shared" ca="1" si="921"/>
        <v>1.825727939167975</v>
      </c>
      <c r="Q8429" t="str">
        <f t="shared" ca="1" si="922"/>
        <v>H</v>
      </c>
    </row>
    <row r="8430" spans="9:17" x14ac:dyDescent="0.25">
      <c r="I8430">
        <v>8429</v>
      </c>
      <c r="J8430">
        <f t="shared" ca="1" si="917"/>
        <v>-0.1232629805908283</v>
      </c>
      <c r="K8430">
        <f t="shared" ca="1" si="918"/>
        <v>1.3283212154997428</v>
      </c>
      <c r="L8430" t="str">
        <f t="shared" ca="1" si="919"/>
        <v>H</v>
      </c>
      <c r="N8430">
        <f t="shared" si="923"/>
        <v>8429</v>
      </c>
      <c r="O8430">
        <f t="shared" ca="1" si="920"/>
        <v>0.1896358246224063</v>
      </c>
      <c r="P8430">
        <f t="shared" ca="1" si="921"/>
        <v>1.2559346674183822</v>
      </c>
      <c r="Q8430" t="str">
        <f t="shared" ca="1" si="922"/>
        <v>H</v>
      </c>
    </row>
    <row r="8431" spans="9:17" x14ac:dyDescent="0.25">
      <c r="I8431">
        <v>8430</v>
      </c>
      <c r="J8431">
        <f t="shared" ca="1" si="917"/>
        <v>1.0252944997193547</v>
      </c>
      <c r="K8431">
        <f t="shared" ca="1" si="918"/>
        <v>1.4418534737914104</v>
      </c>
      <c r="L8431" t="str">
        <f t="shared" ca="1" si="919"/>
        <v>H</v>
      </c>
      <c r="N8431">
        <f t="shared" si="923"/>
        <v>8430</v>
      </c>
      <c r="O8431">
        <f t="shared" ca="1" si="920"/>
        <v>0.24112024017013733</v>
      </c>
      <c r="P8431">
        <f t="shared" ca="1" si="921"/>
        <v>1.4547519024067086</v>
      </c>
      <c r="Q8431" t="str">
        <f t="shared" ca="1" si="922"/>
        <v>H</v>
      </c>
    </row>
    <row r="8432" spans="9:17" x14ac:dyDescent="0.25">
      <c r="I8432">
        <v>8431</v>
      </c>
      <c r="J8432">
        <f t="shared" ca="1" si="917"/>
        <v>1.9172685716225382</v>
      </c>
      <c r="K8432">
        <f t="shared" ca="1" si="918"/>
        <v>-8.1216711161673505E-2</v>
      </c>
      <c r="L8432" t="str">
        <f t="shared" ca="1" si="919"/>
        <v>A</v>
      </c>
      <c r="N8432">
        <f t="shared" si="923"/>
        <v>8431</v>
      </c>
      <c r="O8432">
        <f t="shared" ca="1" si="920"/>
        <v>0.22754183311042125</v>
      </c>
      <c r="P8432">
        <f t="shared" ca="1" si="921"/>
        <v>1.832946030820009</v>
      </c>
      <c r="Q8432" t="str">
        <f t="shared" ca="1" si="922"/>
        <v>H</v>
      </c>
    </row>
    <row r="8433" spans="9:17" x14ac:dyDescent="0.25">
      <c r="I8433">
        <v>8432</v>
      </c>
      <c r="J8433">
        <f t="shared" ca="1" si="917"/>
        <v>0.22782608469420151</v>
      </c>
      <c r="K8433">
        <f t="shared" ca="1" si="918"/>
        <v>2.1343606810128635</v>
      </c>
      <c r="L8433" t="str">
        <f t="shared" ca="1" si="919"/>
        <v>H</v>
      </c>
      <c r="N8433">
        <f t="shared" si="923"/>
        <v>8432</v>
      </c>
      <c r="O8433">
        <f t="shared" ca="1" si="920"/>
        <v>0.41286732701805939</v>
      </c>
      <c r="P8433">
        <f t="shared" ca="1" si="921"/>
        <v>2.3292741606177714</v>
      </c>
      <c r="Q8433" t="str">
        <f t="shared" ca="1" si="922"/>
        <v>H</v>
      </c>
    </row>
    <row r="8434" spans="9:17" x14ac:dyDescent="0.25">
      <c r="I8434">
        <v>8433</v>
      </c>
      <c r="J8434">
        <f t="shared" ca="1" si="917"/>
        <v>-1.1180718305723156</v>
      </c>
      <c r="K8434">
        <f t="shared" ca="1" si="918"/>
        <v>2.0056507794035081</v>
      </c>
      <c r="L8434" t="str">
        <f t="shared" ca="1" si="919"/>
        <v>H</v>
      </c>
      <c r="N8434">
        <f t="shared" si="923"/>
        <v>8433</v>
      </c>
      <c r="O8434">
        <f t="shared" ca="1" si="920"/>
        <v>1.1297737582391718</v>
      </c>
      <c r="P8434">
        <f t="shared" ca="1" si="921"/>
        <v>1.6205654498414064</v>
      </c>
      <c r="Q8434" t="str">
        <f t="shared" ca="1" si="922"/>
        <v>H</v>
      </c>
    </row>
    <row r="8435" spans="9:17" x14ac:dyDescent="0.25">
      <c r="I8435">
        <v>8434</v>
      </c>
      <c r="J8435">
        <f t="shared" ca="1" si="917"/>
        <v>1.6210888651352322</v>
      </c>
      <c r="K8435">
        <f t="shared" ca="1" si="918"/>
        <v>1.829932418250231</v>
      </c>
      <c r="L8435" t="str">
        <f t="shared" ca="1" si="919"/>
        <v>H</v>
      </c>
      <c r="N8435">
        <f t="shared" si="923"/>
        <v>8434</v>
      </c>
      <c r="O8435">
        <f t="shared" ca="1" si="920"/>
        <v>-0.19399374508558875</v>
      </c>
      <c r="P8435">
        <f t="shared" ca="1" si="921"/>
        <v>0.10435300887697596</v>
      </c>
      <c r="Q8435" t="str">
        <f t="shared" ca="1" si="922"/>
        <v>H</v>
      </c>
    </row>
    <row r="8436" spans="9:17" x14ac:dyDescent="0.25">
      <c r="I8436">
        <v>8435</v>
      </c>
      <c r="J8436">
        <f t="shared" ca="1" si="917"/>
        <v>-0.5840611123849897</v>
      </c>
      <c r="K8436">
        <f t="shared" ca="1" si="918"/>
        <v>1.2044076232229204</v>
      </c>
      <c r="L8436" t="str">
        <f t="shared" ca="1" si="919"/>
        <v>H</v>
      </c>
      <c r="N8436">
        <f t="shared" si="923"/>
        <v>8435</v>
      </c>
      <c r="O8436">
        <f t="shared" ca="1" si="920"/>
        <v>1.4142077506767992E-3</v>
      </c>
      <c r="P8436">
        <f t="shared" ca="1" si="921"/>
        <v>0.77098807716601869</v>
      </c>
      <c r="Q8436" t="str">
        <f t="shared" ca="1" si="922"/>
        <v>H</v>
      </c>
    </row>
    <row r="8437" spans="9:17" x14ac:dyDescent="0.25">
      <c r="I8437">
        <v>8436</v>
      </c>
      <c r="J8437">
        <f t="shared" ca="1" si="917"/>
        <v>1.2196195774826388</v>
      </c>
      <c r="K8437">
        <f t="shared" ca="1" si="918"/>
        <v>1.4097071760586639</v>
      </c>
      <c r="L8437" t="str">
        <f t="shared" ca="1" si="919"/>
        <v>H</v>
      </c>
      <c r="N8437">
        <f t="shared" si="923"/>
        <v>8436</v>
      </c>
      <c r="O8437">
        <f t="shared" ca="1" si="920"/>
        <v>0.78047931143564131</v>
      </c>
      <c r="P8437">
        <f t="shared" ca="1" si="921"/>
        <v>0.62174896574741345</v>
      </c>
      <c r="Q8437" t="str">
        <f t="shared" ca="1" si="922"/>
        <v>A</v>
      </c>
    </row>
    <row r="8438" spans="9:17" x14ac:dyDescent="0.25">
      <c r="I8438">
        <v>8437</v>
      </c>
      <c r="J8438">
        <f t="shared" ca="1" si="917"/>
        <v>6.5092839173558348E-3</v>
      </c>
      <c r="K8438">
        <f t="shared" ca="1" si="918"/>
        <v>4.4852623155959312</v>
      </c>
      <c r="L8438" t="str">
        <f t="shared" ca="1" si="919"/>
        <v>H</v>
      </c>
      <c r="N8438">
        <f t="shared" si="923"/>
        <v>8437</v>
      </c>
      <c r="O8438">
        <f t="shared" ca="1" si="920"/>
        <v>1.3532204470347522</v>
      </c>
      <c r="P8438">
        <f t="shared" ca="1" si="921"/>
        <v>2.0464563746551159</v>
      </c>
      <c r="Q8438" t="str">
        <f t="shared" ca="1" si="922"/>
        <v>H</v>
      </c>
    </row>
    <row r="8439" spans="9:17" x14ac:dyDescent="0.25">
      <c r="I8439">
        <v>8438</v>
      </c>
      <c r="J8439">
        <f t="shared" ca="1" si="917"/>
        <v>2.227559266767746</v>
      </c>
      <c r="K8439">
        <f t="shared" ca="1" si="918"/>
        <v>2.2756182714015947</v>
      </c>
      <c r="L8439" t="str">
        <f t="shared" ca="1" si="919"/>
        <v>H</v>
      </c>
      <c r="N8439">
        <f t="shared" si="923"/>
        <v>8438</v>
      </c>
      <c r="O8439">
        <f t="shared" ca="1" si="920"/>
        <v>-1.3710193277598468</v>
      </c>
      <c r="P8439">
        <f t="shared" ca="1" si="921"/>
        <v>0.74543680587353744</v>
      </c>
      <c r="Q8439" t="str">
        <f t="shared" ca="1" si="922"/>
        <v>H</v>
      </c>
    </row>
    <row r="8440" spans="9:17" x14ac:dyDescent="0.25">
      <c r="I8440">
        <v>8439</v>
      </c>
      <c r="J8440">
        <f t="shared" ca="1" si="917"/>
        <v>2.4208133321410297</v>
      </c>
      <c r="K8440">
        <f t="shared" ca="1" si="918"/>
        <v>2.5863826426992205</v>
      </c>
      <c r="L8440" t="str">
        <f t="shared" ca="1" si="919"/>
        <v>H</v>
      </c>
      <c r="N8440">
        <f t="shared" si="923"/>
        <v>8439</v>
      </c>
      <c r="O8440">
        <f t="shared" ca="1" si="920"/>
        <v>8.0767698749142802E-2</v>
      </c>
      <c r="P8440">
        <f t="shared" ca="1" si="921"/>
        <v>1.0179052973887153</v>
      </c>
      <c r="Q8440" t="str">
        <f t="shared" ca="1" si="922"/>
        <v>H</v>
      </c>
    </row>
    <row r="8441" spans="9:17" x14ac:dyDescent="0.25">
      <c r="I8441">
        <v>8440</v>
      </c>
      <c r="J8441">
        <f t="shared" ca="1" si="917"/>
        <v>1.4771823904847365</v>
      </c>
      <c r="K8441">
        <f t="shared" ca="1" si="918"/>
        <v>3.2976163864884978</v>
      </c>
      <c r="L8441" t="str">
        <f t="shared" ca="1" si="919"/>
        <v>H</v>
      </c>
      <c r="N8441">
        <f t="shared" si="923"/>
        <v>8440</v>
      </c>
      <c r="O8441">
        <f t="shared" ca="1" si="920"/>
        <v>-0.11614345377499158</v>
      </c>
      <c r="P8441">
        <f t="shared" ca="1" si="921"/>
        <v>0.61640795809798932</v>
      </c>
      <c r="Q8441" t="str">
        <f t="shared" ca="1" si="922"/>
        <v>H</v>
      </c>
    </row>
    <row r="8442" spans="9:17" x14ac:dyDescent="0.25">
      <c r="I8442">
        <v>8441</v>
      </c>
      <c r="J8442">
        <f t="shared" ca="1" si="917"/>
        <v>1.3436819992450364</v>
      </c>
      <c r="K8442">
        <f t="shared" ca="1" si="918"/>
        <v>3.3537785086477641</v>
      </c>
      <c r="L8442" t="str">
        <f t="shared" ca="1" si="919"/>
        <v>H</v>
      </c>
      <c r="N8442">
        <f t="shared" si="923"/>
        <v>8441</v>
      </c>
      <c r="O8442">
        <f t="shared" ca="1" si="920"/>
        <v>0.11150657869562364</v>
      </c>
      <c r="P8442">
        <f t="shared" ca="1" si="921"/>
        <v>1.9846792869254251</v>
      </c>
      <c r="Q8442" t="str">
        <f t="shared" ca="1" si="922"/>
        <v>H</v>
      </c>
    </row>
    <row r="8443" spans="9:17" x14ac:dyDescent="0.25">
      <c r="I8443">
        <v>8442</v>
      </c>
      <c r="J8443">
        <f t="shared" ca="1" si="917"/>
        <v>2.2940550183591553</v>
      </c>
      <c r="K8443">
        <f t="shared" ca="1" si="918"/>
        <v>1.7656648662820706</v>
      </c>
      <c r="L8443" t="str">
        <f t="shared" ca="1" si="919"/>
        <v>A</v>
      </c>
      <c r="N8443">
        <f t="shared" si="923"/>
        <v>8442</v>
      </c>
      <c r="O8443">
        <f t="shared" ca="1" si="920"/>
        <v>0.11548067601879719</v>
      </c>
      <c r="P8443">
        <f t="shared" ca="1" si="921"/>
        <v>0.77425442142489653</v>
      </c>
      <c r="Q8443" t="str">
        <f t="shared" ca="1" si="922"/>
        <v>H</v>
      </c>
    </row>
    <row r="8444" spans="9:17" x14ac:dyDescent="0.25">
      <c r="I8444">
        <v>8443</v>
      </c>
      <c r="J8444">
        <f t="shared" ca="1" si="917"/>
        <v>1.9730694557262074</v>
      </c>
      <c r="K8444">
        <f t="shared" ca="1" si="918"/>
        <v>0.66482383714185112</v>
      </c>
      <c r="L8444" t="str">
        <f t="shared" ca="1" si="919"/>
        <v>A</v>
      </c>
      <c r="N8444">
        <f t="shared" si="923"/>
        <v>8443</v>
      </c>
      <c r="O8444">
        <f t="shared" ca="1" si="920"/>
        <v>-5.5521950981045731E-2</v>
      </c>
      <c r="P8444">
        <f t="shared" ca="1" si="921"/>
        <v>3.0528155325875259</v>
      </c>
      <c r="Q8444" t="str">
        <f t="shared" ca="1" si="922"/>
        <v>H</v>
      </c>
    </row>
    <row r="8445" spans="9:17" x14ac:dyDescent="0.25">
      <c r="I8445">
        <v>8444</v>
      </c>
      <c r="J8445">
        <f t="shared" ca="1" si="917"/>
        <v>0.86813713312624108</v>
      </c>
      <c r="K8445">
        <f t="shared" ca="1" si="918"/>
        <v>3.4290597961811105</v>
      </c>
      <c r="L8445" t="str">
        <f t="shared" ca="1" si="919"/>
        <v>H</v>
      </c>
      <c r="N8445">
        <f t="shared" si="923"/>
        <v>8444</v>
      </c>
      <c r="O8445">
        <f t="shared" ca="1" si="920"/>
        <v>-1.0153410369663112</v>
      </c>
      <c r="P8445">
        <f t="shared" ca="1" si="921"/>
        <v>1.964064051077381</v>
      </c>
      <c r="Q8445" t="str">
        <f t="shared" ca="1" si="922"/>
        <v>H</v>
      </c>
    </row>
    <row r="8446" spans="9:17" x14ac:dyDescent="0.25">
      <c r="I8446">
        <v>8445</v>
      </c>
      <c r="J8446">
        <f t="shared" ca="1" si="917"/>
        <v>2.755735490354172</v>
      </c>
      <c r="K8446">
        <f t="shared" ca="1" si="918"/>
        <v>2.2431470822578103</v>
      </c>
      <c r="L8446" t="str">
        <f t="shared" ca="1" si="919"/>
        <v>A</v>
      </c>
      <c r="N8446">
        <f t="shared" si="923"/>
        <v>8445</v>
      </c>
      <c r="O8446">
        <f t="shared" ca="1" si="920"/>
        <v>0.35540090277445791</v>
      </c>
      <c r="P8446">
        <f t="shared" ca="1" si="921"/>
        <v>1.5915641755484178</v>
      </c>
      <c r="Q8446" t="str">
        <f t="shared" ca="1" si="922"/>
        <v>H</v>
      </c>
    </row>
    <row r="8447" spans="9:17" x14ac:dyDescent="0.25">
      <c r="I8447">
        <v>8446</v>
      </c>
      <c r="J8447">
        <f t="shared" ca="1" si="917"/>
        <v>1.1487866046319706</v>
      </c>
      <c r="K8447">
        <f t="shared" ca="1" si="918"/>
        <v>1.4339069434207163</v>
      </c>
      <c r="L8447" t="str">
        <f t="shared" ca="1" si="919"/>
        <v>H</v>
      </c>
      <c r="N8447">
        <f t="shared" si="923"/>
        <v>8446</v>
      </c>
      <c r="O8447">
        <f t="shared" ca="1" si="920"/>
        <v>0.76989065861183847</v>
      </c>
      <c r="P8447">
        <f t="shared" ca="1" si="921"/>
        <v>0.83875382666272369</v>
      </c>
      <c r="Q8447" t="str">
        <f t="shared" ca="1" si="922"/>
        <v>H</v>
      </c>
    </row>
    <row r="8448" spans="9:17" x14ac:dyDescent="0.25">
      <c r="I8448">
        <v>8447</v>
      </c>
      <c r="J8448">
        <f t="shared" ca="1" si="917"/>
        <v>1.0528077028946543</v>
      </c>
      <c r="K8448">
        <f t="shared" ca="1" si="918"/>
        <v>1.9748140659750786</v>
      </c>
      <c r="L8448" t="str">
        <f t="shared" ca="1" si="919"/>
        <v>H</v>
      </c>
      <c r="N8448">
        <f t="shared" si="923"/>
        <v>8447</v>
      </c>
      <c r="O8448">
        <f t="shared" ca="1" si="920"/>
        <v>0.47258564921355573</v>
      </c>
      <c r="P8448">
        <f t="shared" ca="1" si="921"/>
        <v>0.10131954248641861</v>
      </c>
      <c r="Q8448" t="str">
        <f t="shared" ca="1" si="922"/>
        <v>A</v>
      </c>
    </row>
    <row r="8449" spans="9:17" x14ac:dyDescent="0.25">
      <c r="I8449">
        <v>8448</v>
      </c>
      <c r="J8449">
        <f t="shared" ca="1" si="917"/>
        <v>0.27614477307783392</v>
      </c>
      <c r="K8449">
        <f t="shared" ca="1" si="918"/>
        <v>1.5204857394108311</v>
      </c>
      <c r="L8449" t="str">
        <f t="shared" ca="1" si="919"/>
        <v>H</v>
      </c>
      <c r="N8449">
        <f t="shared" si="923"/>
        <v>8448</v>
      </c>
      <c r="O8449">
        <f t="shared" ca="1" si="920"/>
        <v>0.32056564215395777</v>
      </c>
      <c r="P8449">
        <f t="shared" ca="1" si="921"/>
        <v>1.5525238550471778</v>
      </c>
      <c r="Q8449" t="str">
        <f t="shared" ca="1" si="922"/>
        <v>H</v>
      </c>
    </row>
    <row r="8450" spans="9:17" x14ac:dyDescent="0.25">
      <c r="I8450">
        <v>8449</v>
      </c>
      <c r="J8450">
        <f t="shared" ca="1" si="917"/>
        <v>1.6802248353731248</v>
      </c>
      <c r="K8450">
        <f t="shared" ca="1" si="918"/>
        <v>0.95257143691069701</v>
      </c>
      <c r="L8450" t="str">
        <f t="shared" ca="1" si="919"/>
        <v>A</v>
      </c>
      <c r="N8450">
        <f t="shared" si="923"/>
        <v>8449</v>
      </c>
      <c r="O8450">
        <f t="shared" ca="1" si="920"/>
        <v>0.27208196443317906</v>
      </c>
      <c r="P8450">
        <f t="shared" ca="1" si="921"/>
        <v>1.7203600499243199</v>
      </c>
      <c r="Q8450" t="str">
        <f t="shared" ca="1" si="922"/>
        <v>H</v>
      </c>
    </row>
    <row r="8451" spans="9:17" x14ac:dyDescent="0.25">
      <c r="I8451">
        <v>8450</v>
      </c>
      <c r="J8451">
        <f t="shared" ref="J8451:J8514" ca="1" si="924">NORMINV(RAND(), $D$3,$F$3)</f>
        <v>1.0509555438686555</v>
      </c>
      <c r="K8451">
        <f t="shared" ref="K8451:K8514" ca="1" si="925">NORMINV(RAND(), $D$2,$F$2)</f>
        <v>2.1955854991832018</v>
      </c>
      <c r="L8451" t="str">
        <f t="shared" ref="L8451:L8514" ca="1" si="926">IF(J8451&gt;K8451, "A", IF(J8451=K8451, "T", "H"))</f>
        <v>H</v>
      </c>
      <c r="N8451">
        <f t="shared" si="923"/>
        <v>8450</v>
      </c>
      <c r="O8451">
        <f t="shared" ref="O8451:O8514" ca="1" si="927">NORMINV(RAND(), $D$11,$F$11)</f>
        <v>1.5556887232026284</v>
      </c>
      <c r="P8451">
        <f t="shared" ref="P8451:P8514" ca="1" si="928">NORMINV(RAND(), $D$10,$F$10)</f>
        <v>1.5396372132537632</v>
      </c>
      <c r="Q8451" t="str">
        <f t="shared" ref="Q8451:Q8514" ca="1" si="929">IF(O8451&gt;P8451, "A", IF(O8451=P8451, "T", "H"))</f>
        <v>A</v>
      </c>
    </row>
    <row r="8452" spans="9:17" x14ac:dyDescent="0.25">
      <c r="I8452">
        <v>8451</v>
      </c>
      <c r="J8452">
        <f t="shared" ca="1" si="924"/>
        <v>1.0752416341320945</v>
      </c>
      <c r="K8452">
        <f t="shared" ca="1" si="925"/>
        <v>2.5210736386850909</v>
      </c>
      <c r="L8452" t="str">
        <f t="shared" ca="1" si="926"/>
        <v>H</v>
      </c>
      <c r="N8452">
        <f t="shared" ref="N8452:N8515" si="930">N8451+1</f>
        <v>8451</v>
      </c>
      <c r="O8452">
        <f t="shared" ca="1" si="927"/>
        <v>3.163886633810943</v>
      </c>
      <c r="P8452">
        <f t="shared" ca="1" si="928"/>
        <v>0.1682833907414143</v>
      </c>
      <c r="Q8452" t="str">
        <f t="shared" ca="1" si="929"/>
        <v>A</v>
      </c>
    </row>
    <row r="8453" spans="9:17" x14ac:dyDescent="0.25">
      <c r="I8453">
        <v>8452</v>
      </c>
      <c r="J8453">
        <f t="shared" ca="1" si="924"/>
        <v>1.0172643617995216</v>
      </c>
      <c r="K8453">
        <f t="shared" ca="1" si="925"/>
        <v>1.2580772533841091</v>
      </c>
      <c r="L8453" t="str">
        <f t="shared" ca="1" si="926"/>
        <v>H</v>
      </c>
      <c r="N8453">
        <f t="shared" si="930"/>
        <v>8452</v>
      </c>
      <c r="O8453">
        <f t="shared" ca="1" si="927"/>
        <v>-0.26267951610336804</v>
      </c>
      <c r="P8453">
        <f t="shared" ca="1" si="928"/>
        <v>1.8749813759311693</v>
      </c>
      <c r="Q8453" t="str">
        <f t="shared" ca="1" si="929"/>
        <v>H</v>
      </c>
    </row>
    <row r="8454" spans="9:17" x14ac:dyDescent="0.25">
      <c r="I8454">
        <v>8453</v>
      </c>
      <c r="J8454">
        <f t="shared" ca="1" si="924"/>
        <v>0.86708225400857541</v>
      </c>
      <c r="K8454">
        <f t="shared" ca="1" si="925"/>
        <v>2.2563550782492117</v>
      </c>
      <c r="L8454" t="str">
        <f t="shared" ca="1" si="926"/>
        <v>H</v>
      </c>
      <c r="N8454">
        <f t="shared" si="930"/>
        <v>8453</v>
      </c>
      <c r="O8454">
        <f t="shared" ca="1" si="927"/>
        <v>1.6410508507064228</v>
      </c>
      <c r="P8454">
        <f t="shared" ca="1" si="928"/>
        <v>0.38052121121295812</v>
      </c>
      <c r="Q8454" t="str">
        <f t="shared" ca="1" si="929"/>
        <v>A</v>
      </c>
    </row>
    <row r="8455" spans="9:17" x14ac:dyDescent="0.25">
      <c r="I8455">
        <v>8454</v>
      </c>
      <c r="J8455">
        <f t="shared" ca="1" si="924"/>
        <v>1.1571136044918156</v>
      </c>
      <c r="K8455">
        <f t="shared" ca="1" si="925"/>
        <v>1.2060339012281682</v>
      </c>
      <c r="L8455" t="str">
        <f t="shared" ca="1" si="926"/>
        <v>H</v>
      </c>
      <c r="N8455">
        <f t="shared" si="930"/>
        <v>8454</v>
      </c>
      <c r="O8455">
        <f t="shared" ca="1" si="927"/>
        <v>0.59387075587099813</v>
      </c>
      <c r="P8455">
        <f t="shared" ca="1" si="928"/>
        <v>2.2080266204112502</v>
      </c>
      <c r="Q8455" t="str">
        <f t="shared" ca="1" si="929"/>
        <v>H</v>
      </c>
    </row>
    <row r="8456" spans="9:17" x14ac:dyDescent="0.25">
      <c r="I8456">
        <v>8455</v>
      </c>
      <c r="J8456">
        <f t="shared" ca="1" si="924"/>
        <v>0.91571011136625913</v>
      </c>
      <c r="K8456">
        <f t="shared" ca="1" si="925"/>
        <v>1.9133363299060588</v>
      </c>
      <c r="L8456" t="str">
        <f t="shared" ca="1" si="926"/>
        <v>H</v>
      </c>
      <c r="N8456">
        <f t="shared" si="930"/>
        <v>8455</v>
      </c>
      <c r="O8456">
        <f t="shared" ca="1" si="927"/>
        <v>0.98799578187377834</v>
      </c>
      <c r="P8456">
        <f t="shared" ca="1" si="928"/>
        <v>0.10073145108874026</v>
      </c>
      <c r="Q8456" t="str">
        <f t="shared" ca="1" si="929"/>
        <v>A</v>
      </c>
    </row>
    <row r="8457" spans="9:17" x14ac:dyDescent="0.25">
      <c r="I8457">
        <v>8456</v>
      </c>
      <c r="J8457">
        <f t="shared" ca="1" si="924"/>
        <v>1.5085105708637587</v>
      </c>
      <c r="K8457">
        <f t="shared" ca="1" si="925"/>
        <v>0.64312469977932563</v>
      </c>
      <c r="L8457" t="str">
        <f t="shared" ca="1" si="926"/>
        <v>A</v>
      </c>
      <c r="N8457">
        <f t="shared" si="930"/>
        <v>8456</v>
      </c>
      <c r="O8457">
        <f t="shared" ca="1" si="927"/>
        <v>0.31057750173659787</v>
      </c>
      <c r="P8457">
        <f t="shared" ca="1" si="928"/>
        <v>2.4320690420449149</v>
      </c>
      <c r="Q8457" t="str">
        <f t="shared" ca="1" si="929"/>
        <v>H</v>
      </c>
    </row>
    <row r="8458" spans="9:17" x14ac:dyDescent="0.25">
      <c r="I8458">
        <v>8457</v>
      </c>
      <c r="J8458">
        <f t="shared" ca="1" si="924"/>
        <v>1.4066542340558859</v>
      </c>
      <c r="K8458">
        <f t="shared" ca="1" si="925"/>
        <v>1.1742360146016417</v>
      </c>
      <c r="L8458" t="str">
        <f t="shared" ca="1" si="926"/>
        <v>A</v>
      </c>
      <c r="N8458">
        <f t="shared" si="930"/>
        <v>8457</v>
      </c>
      <c r="O8458">
        <f t="shared" ca="1" si="927"/>
        <v>0.88025515480147809</v>
      </c>
      <c r="P8458">
        <f t="shared" ca="1" si="928"/>
        <v>1.6377687312970004</v>
      </c>
      <c r="Q8458" t="str">
        <f t="shared" ca="1" si="929"/>
        <v>H</v>
      </c>
    </row>
    <row r="8459" spans="9:17" x14ac:dyDescent="0.25">
      <c r="I8459">
        <v>8458</v>
      </c>
      <c r="J8459">
        <f t="shared" ca="1" si="924"/>
        <v>1.1815808786006758</v>
      </c>
      <c r="K8459">
        <f t="shared" ca="1" si="925"/>
        <v>3.4841120015772136</v>
      </c>
      <c r="L8459" t="str">
        <f t="shared" ca="1" si="926"/>
        <v>H</v>
      </c>
      <c r="N8459">
        <f t="shared" si="930"/>
        <v>8458</v>
      </c>
      <c r="O8459">
        <f t="shared" ca="1" si="927"/>
        <v>1.110899361541984</v>
      </c>
      <c r="P8459">
        <f t="shared" ca="1" si="928"/>
        <v>0.83478570890213621</v>
      </c>
      <c r="Q8459" t="str">
        <f t="shared" ca="1" si="929"/>
        <v>A</v>
      </c>
    </row>
    <row r="8460" spans="9:17" x14ac:dyDescent="0.25">
      <c r="I8460">
        <v>8459</v>
      </c>
      <c r="J8460">
        <f t="shared" ca="1" si="924"/>
        <v>2.0635906070990502</v>
      </c>
      <c r="K8460">
        <f t="shared" ca="1" si="925"/>
        <v>1.3874975766111399</v>
      </c>
      <c r="L8460" t="str">
        <f t="shared" ca="1" si="926"/>
        <v>A</v>
      </c>
      <c r="N8460">
        <f t="shared" si="930"/>
        <v>8459</v>
      </c>
      <c r="O8460">
        <f t="shared" ca="1" si="927"/>
        <v>1.0981259044708667</v>
      </c>
      <c r="P8460">
        <f t="shared" ca="1" si="928"/>
        <v>1.9945589991718871</v>
      </c>
      <c r="Q8460" t="str">
        <f t="shared" ca="1" si="929"/>
        <v>H</v>
      </c>
    </row>
    <row r="8461" spans="9:17" x14ac:dyDescent="0.25">
      <c r="I8461">
        <v>8460</v>
      </c>
      <c r="J8461">
        <f t="shared" ca="1" si="924"/>
        <v>1.7012393288335463</v>
      </c>
      <c r="K8461">
        <f t="shared" ca="1" si="925"/>
        <v>0.48441799163232702</v>
      </c>
      <c r="L8461" t="str">
        <f t="shared" ca="1" si="926"/>
        <v>A</v>
      </c>
      <c r="N8461">
        <f t="shared" si="930"/>
        <v>8460</v>
      </c>
      <c r="O8461">
        <f t="shared" ca="1" si="927"/>
        <v>1.0958944430340065</v>
      </c>
      <c r="P8461">
        <f t="shared" ca="1" si="928"/>
        <v>1.5629326286290866</v>
      </c>
      <c r="Q8461" t="str">
        <f t="shared" ca="1" si="929"/>
        <v>H</v>
      </c>
    </row>
    <row r="8462" spans="9:17" x14ac:dyDescent="0.25">
      <c r="I8462">
        <v>8461</v>
      </c>
      <c r="J8462">
        <f t="shared" ca="1" si="924"/>
        <v>0.45133632119914291</v>
      </c>
      <c r="K8462">
        <f t="shared" ca="1" si="925"/>
        <v>1.6115712899949555</v>
      </c>
      <c r="L8462" t="str">
        <f t="shared" ca="1" si="926"/>
        <v>H</v>
      </c>
      <c r="N8462">
        <f t="shared" si="930"/>
        <v>8461</v>
      </c>
      <c r="O8462">
        <f t="shared" ca="1" si="927"/>
        <v>1.3574905716345975</v>
      </c>
      <c r="P8462">
        <f t="shared" ca="1" si="928"/>
        <v>1.6882059720766982</v>
      </c>
      <c r="Q8462" t="str">
        <f t="shared" ca="1" si="929"/>
        <v>H</v>
      </c>
    </row>
    <row r="8463" spans="9:17" x14ac:dyDescent="0.25">
      <c r="I8463">
        <v>8462</v>
      </c>
      <c r="J8463">
        <f t="shared" ca="1" si="924"/>
        <v>1.2671057803653991</v>
      </c>
      <c r="K8463">
        <f t="shared" ca="1" si="925"/>
        <v>1.1365204354554508</v>
      </c>
      <c r="L8463" t="str">
        <f t="shared" ca="1" si="926"/>
        <v>A</v>
      </c>
      <c r="N8463">
        <f t="shared" si="930"/>
        <v>8462</v>
      </c>
      <c r="O8463">
        <f t="shared" ca="1" si="927"/>
        <v>0.95763657416234049</v>
      </c>
      <c r="P8463">
        <f t="shared" ca="1" si="928"/>
        <v>1.7241863255286012</v>
      </c>
      <c r="Q8463" t="str">
        <f t="shared" ca="1" si="929"/>
        <v>H</v>
      </c>
    </row>
    <row r="8464" spans="9:17" x14ac:dyDescent="0.25">
      <c r="I8464">
        <v>8463</v>
      </c>
      <c r="J8464">
        <f t="shared" ca="1" si="924"/>
        <v>2.549529245409472</v>
      </c>
      <c r="K8464">
        <f t="shared" ca="1" si="925"/>
        <v>1.5532006623407886</v>
      </c>
      <c r="L8464" t="str">
        <f t="shared" ca="1" si="926"/>
        <v>A</v>
      </c>
      <c r="N8464">
        <f t="shared" si="930"/>
        <v>8463</v>
      </c>
      <c r="O8464">
        <f t="shared" ca="1" si="927"/>
        <v>2.6072015655856218</v>
      </c>
      <c r="P8464">
        <f t="shared" ca="1" si="928"/>
        <v>2.7313123138580266</v>
      </c>
      <c r="Q8464" t="str">
        <f t="shared" ca="1" si="929"/>
        <v>H</v>
      </c>
    </row>
    <row r="8465" spans="9:17" x14ac:dyDescent="0.25">
      <c r="I8465">
        <v>8464</v>
      </c>
      <c r="J8465">
        <f t="shared" ca="1" si="924"/>
        <v>-0.14391997955278613</v>
      </c>
      <c r="K8465">
        <f t="shared" ca="1" si="925"/>
        <v>0.93005953729810797</v>
      </c>
      <c r="L8465" t="str">
        <f t="shared" ca="1" si="926"/>
        <v>H</v>
      </c>
      <c r="N8465">
        <f t="shared" si="930"/>
        <v>8464</v>
      </c>
      <c r="O8465">
        <f t="shared" ca="1" si="927"/>
        <v>-0.17906871962525928</v>
      </c>
      <c r="P8465">
        <f t="shared" ca="1" si="928"/>
        <v>1.9787440912421843</v>
      </c>
      <c r="Q8465" t="str">
        <f t="shared" ca="1" si="929"/>
        <v>H</v>
      </c>
    </row>
    <row r="8466" spans="9:17" x14ac:dyDescent="0.25">
      <c r="I8466">
        <v>8465</v>
      </c>
      <c r="J8466">
        <f t="shared" ca="1" si="924"/>
        <v>0.98195012362618239</v>
      </c>
      <c r="K8466">
        <f t="shared" ca="1" si="925"/>
        <v>2.0637632694620809</v>
      </c>
      <c r="L8466" t="str">
        <f t="shared" ca="1" si="926"/>
        <v>H</v>
      </c>
      <c r="N8466">
        <f t="shared" si="930"/>
        <v>8465</v>
      </c>
      <c r="O8466">
        <f t="shared" ca="1" si="927"/>
        <v>1.5160927344927757</v>
      </c>
      <c r="P8466">
        <f t="shared" ca="1" si="928"/>
        <v>0.9168724507266196</v>
      </c>
      <c r="Q8466" t="str">
        <f t="shared" ca="1" si="929"/>
        <v>A</v>
      </c>
    </row>
    <row r="8467" spans="9:17" x14ac:dyDescent="0.25">
      <c r="I8467">
        <v>8466</v>
      </c>
      <c r="J8467">
        <f t="shared" ca="1" si="924"/>
        <v>2.4776785106662884</v>
      </c>
      <c r="K8467">
        <f t="shared" ca="1" si="925"/>
        <v>1.697329372311527</v>
      </c>
      <c r="L8467" t="str">
        <f t="shared" ca="1" si="926"/>
        <v>A</v>
      </c>
      <c r="N8467">
        <f t="shared" si="930"/>
        <v>8466</v>
      </c>
      <c r="O8467">
        <f t="shared" ca="1" si="927"/>
        <v>-1.8234149399660948E-2</v>
      </c>
      <c r="P8467">
        <f t="shared" ca="1" si="928"/>
        <v>1.0566989683022441</v>
      </c>
      <c r="Q8467" t="str">
        <f t="shared" ca="1" si="929"/>
        <v>H</v>
      </c>
    </row>
    <row r="8468" spans="9:17" x14ac:dyDescent="0.25">
      <c r="I8468">
        <v>8467</v>
      </c>
      <c r="J8468">
        <f t="shared" ca="1" si="924"/>
        <v>1.384967309194342</v>
      </c>
      <c r="K8468">
        <f t="shared" ca="1" si="925"/>
        <v>2.5293261816671295</v>
      </c>
      <c r="L8468" t="str">
        <f t="shared" ca="1" si="926"/>
        <v>H</v>
      </c>
      <c r="N8468">
        <f t="shared" si="930"/>
        <v>8467</v>
      </c>
      <c r="O8468">
        <f t="shared" ca="1" si="927"/>
        <v>-0.23453895260821633</v>
      </c>
      <c r="P8468">
        <f t="shared" ca="1" si="928"/>
        <v>2.4190231739682702</v>
      </c>
      <c r="Q8468" t="str">
        <f t="shared" ca="1" si="929"/>
        <v>H</v>
      </c>
    </row>
    <row r="8469" spans="9:17" x14ac:dyDescent="0.25">
      <c r="I8469">
        <v>8468</v>
      </c>
      <c r="J8469">
        <f t="shared" ca="1" si="924"/>
        <v>0.69099788203373924</v>
      </c>
      <c r="K8469">
        <f t="shared" ca="1" si="925"/>
        <v>2.9775404414884274</v>
      </c>
      <c r="L8469" t="str">
        <f t="shared" ca="1" si="926"/>
        <v>H</v>
      </c>
      <c r="N8469">
        <f t="shared" si="930"/>
        <v>8468</v>
      </c>
      <c r="O8469">
        <f t="shared" ca="1" si="927"/>
        <v>-0.450531600113109</v>
      </c>
      <c r="P8469">
        <f t="shared" ca="1" si="928"/>
        <v>0.71518685379714708</v>
      </c>
      <c r="Q8469" t="str">
        <f t="shared" ca="1" si="929"/>
        <v>H</v>
      </c>
    </row>
    <row r="8470" spans="9:17" x14ac:dyDescent="0.25">
      <c r="I8470">
        <v>8469</v>
      </c>
      <c r="J8470">
        <f t="shared" ca="1" si="924"/>
        <v>0.24077813281851224</v>
      </c>
      <c r="K8470">
        <f t="shared" ca="1" si="925"/>
        <v>1.6016436782019463</v>
      </c>
      <c r="L8470" t="str">
        <f t="shared" ca="1" si="926"/>
        <v>H</v>
      </c>
      <c r="N8470">
        <f t="shared" si="930"/>
        <v>8469</v>
      </c>
      <c r="O8470">
        <f t="shared" ca="1" si="927"/>
        <v>0.13011116913881909</v>
      </c>
      <c r="P8470">
        <f t="shared" ca="1" si="928"/>
        <v>1.4622014309802873</v>
      </c>
      <c r="Q8470" t="str">
        <f t="shared" ca="1" si="929"/>
        <v>H</v>
      </c>
    </row>
    <row r="8471" spans="9:17" x14ac:dyDescent="0.25">
      <c r="I8471">
        <v>8470</v>
      </c>
      <c r="J8471">
        <f t="shared" ca="1" si="924"/>
        <v>0.17426818114256826</v>
      </c>
      <c r="K8471">
        <f t="shared" ca="1" si="925"/>
        <v>6.1662333599039165E-2</v>
      </c>
      <c r="L8471" t="str">
        <f t="shared" ca="1" si="926"/>
        <v>A</v>
      </c>
      <c r="N8471">
        <f t="shared" si="930"/>
        <v>8470</v>
      </c>
      <c r="O8471">
        <f t="shared" ca="1" si="927"/>
        <v>3.9240809241699037E-2</v>
      </c>
      <c r="P8471">
        <f t="shared" ca="1" si="928"/>
        <v>2.0835120197866877</v>
      </c>
      <c r="Q8471" t="str">
        <f t="shared" ca="1" si="929"/>
        <v>H</v>
      </c>
    </row>
    <row r="8472" spans="9:17" x14ac:dyDescent="0.25">
      <c r="I8472">
        <v>8471</v>
      </c>
      <c r="J8472">
        <f t="shared" ca="1" si="924"/>
        <v>2.8476865737959862</v>
      </c>
      <c r="K8472">
        <f t="shared" ca="1" si="925"/>
        <v>1.5437901459642371</v>
      </c>
      <c r="L8472" t="str">
        <f t="shared" ca="1" si="926"/>
        <v>A</v>
      </c>
      <c r="N8472">
        <f t="shared" si="930"/>
        <v>8471</v>
      </c>
      <c r="O8472">
        <f t="shared" ca="1" si="927"/>
        <v>6.3544994785325826E-2</v>
      </c>
      <c r="P8472">
        <f t="shared" ca="1" si="928"/>
        <v>1.6078901916699266</v>
      </c>
      <c r="Q8472" t="str">
        <f t="shared" ca="1" si="929"/>
        <v>H</v>
      </c>
    </row>
    <row r="8473" spans="9:17" x14ac:dyDescent="0.25">
      <c r="I8473">
        <v>8472</v>
      </c>
      <c r="J8473">
        <f t="shared" ca="1" si="924"/>
        <v>0.9108130074985672</v>
      </c>
      <c r="K8473">
        <f t="shared" ca="1" si="925"/>
        <v>1.4263056766922118</v>
      </c>
      <c r="L8473" t="str">
        <f t="shared" ca="1" si="926"/>
        <v>H</v>
      </c>
      <c r="N8473">
        <f t="shared" si="930"/>
        <v>8472</v>
      </c>
      <c r="O8473">
        <f t="shared" ca="1" si="927"/>
        <v>1.7235310008968012</v>
      </c>
      <c r="P8473">
        <f t="shared" ca="1" si="928"/>
        <v>1.9543874338804446</v>
      </c>
      <c r="Q8473" t="str">
        <f t="shared" ca="1" si="929"/>
        <v>H</v>
      </c>
    </row>
    <row r="8474" spans="9:17" x14ac:dyDescent="0.25">
      <c r="I8474">
        <v>8473</v>
      </c>
      <c r="J8474">
        <f t="shared" ca="1" si="924"/>
        <v>1.1134824473322393</v>
      </c>
      <c r="K8474">
        <f t="shared" ca="1" si="925"/>
        <v>0.54421309987121824</v>
      </c>
      <c r="L8474" t="str">
        <f t="shared" ca="1" si="926"/>
        <v>A</v>
      </c>
      <c r="N8474">
        <f t="shared" si="930"/>
        <v>8473</v>
      </c>
      <c r="O8474">
        <f t="shared" ca="1" si="927"/>
        <v>0.62925178372291857</v>
      </c>
      <c r="P8474">
        <f t="shared" ca="1" si="928"/>
        <v>1.1817219813807394</v>
      </c>
      <c r="Q8474" t="str">
        <f t="shared" ca="1" si="929"/>
        <v>H</v>
      </c>
    </row>
    <row r="8475" spans="9:17" x14ac:dyDescent="0.25">
      <c r="I8475">
        <v>8474</v>
      </c>
      <c r="J8475">
        <f t="shared" ca="1" si="924"/>
        <v>0.6388659287471482</v>
      </c>
      <c r="K8475">
        <f t="shared" ca="1" si="925"/>
        <v>2.4689564459261315</v>
      </c>
      <c r="L8475" t="str">
        <f t="shared" ca="1" si="926"/>
        <v>H</v>
      </c>
      <c r="N8475">
        <f t="shared" si="930"/>
        <v>8474</v>
      </c>
      <c r="O8475">
        <f t="shared" ca="1" si="927"/>
        <v>1.5264039302319261</v>
      </c>
      <c r="P8475">
        <f t="shared" ca="1" si="928"/>
        <v>2.2697757946361197</v>
      </c>
      <c r="Q8475" t="str">
        <f t="shared" ca="1" si="929"/>
        <v>H</v>
      </c>
    </row>
    <row r="8476" spans="9:17" x14ac:dyDescent="0.25">
      <c r="I8476">
        <v>8475</v>
      </c>
      <c r="J8476">
        <f t="shared" ca="1" si="924"/>
        <v>0.80144858171350353</v>
      </c>
      <c r="K8476">
        <f t="shared" ca="1" si="925"/>
        <v>1.8937091945578695</v>
      </c>
      <c r="L8476" t="str">
        <f t="shared" ca="1" si="926"/>
        <v>H</v>
      </c>
      <c r="N8476">
        <f t="shared" si="930"/>
        <v>8475</v>
      </c>
      <c r="O8476">
        <f t="shared" ca="1" si="927"/>
        <v>0.82492481468646883</v>
      </c>
      <c r="P8476">
        <f t="shared" ca="1" si="928"/>
        <v>1.1657278714151775</v>
      </c>
      <c r="Q8476" t="str">
        <f t="shared" ca="1" si="929"/>
        <v>H</v>
      </c>
    </row>
    <row r="8477" spans="9:17" x14ac:dyDescent="0.25">
      <c r="I8477">
        <v>8476</v>
      </c>
      <c r="J8477">
        <f t="shared" ca="1" si="924"/>
        <v>2.2323022121502238</v>
      </c>
      <c r="K8477">
        <f t="shared" ca="1" si="925"/>
        <v>3.1670285220272207</v>
      </c>
      <c r="L8477" t="str">
        <f t="shared" ca="1" si="926"/>
        <v>H</v>
      </c>
      <c r="N8477">
        <f t="shared" si="930"/>
        <v>8476</v>
      </c>
      <c r="O8477">
        <f t="shared" ca="1" si="927"/>
        <v>0.439412846890472</v>
      </c>
      <c r="P8477">
        <f t="shared" ca="1" si="928"/>
        <v>1.8722844501830105</v>
      </c>
      <c r="Q8477" t="str">
        <f t="shared" ca="1" si="929"/>
        <v>H</v>
      </c>
    </row>
    <row r="8478" spans="9:17" x14ac:dyDescent="0.25">
      <c r="I8478">
        <v>8477</v>
      </c>
      <c r="J8478">
        <f t="shared" ca="1" si="924"/>
        <v>1.7606925857959461</v>
      </c>
      <c r="K8478">
        <f t="shared" ca="1" si="925"/>
        <v>0.79881580625792581</v>
      </c>
      <c r="L8478" t="str">
        <f t="shared" ca="1" si="926"/>
        <v>A</v>
      </c>
      <c r="N8478">
        <f t="shared" si="930"/>
        <v>8477</v>
      </c>
      <c r="O8478">
        <f t="shared" ca="1" si="927"/>
        <v>1.132617362816065</v>
      </c>
      <c r="P8478">
        <f t="shared" ca="1" si="928"/>
        <v>0.27388497915159826</v>
      </c>
      <c r="Q8478" t="str">
        <f t="shared" ca="1" si="929"/>
        <v>A</v>
      </c>
    </row>
    <row r="8479" spans="9:17" x14ac:dyDescent="0.25">
      <c r="I8479">
        <v>8478</v>
      </c>
      <c r="J8479">
        <f t="shared" ca="1" si="924"/>
        <v>1.0657453381566859</v>
      </c>
      <c r="K8479">
        <f t="shared" ca="1" si="925"/>
        <v>1.3123814612560705</v>
      </c>
      <c r="L8479" t="str">
        <f t="shared" ca="1" si="926"/>
        <v>H</v>
      </c>
      <c r="N8479">
        <f t="shared" si="930"/>
        <v>8478</v>
      </c>
      <c r="O8479">
        <f t="shared" ca="1" si="927"/>
        <v>-0.35503296667484985</v>
      </c>
      <c r="P8479">
        <f t="shared" ca="1" si="928"/>
        <v>2.468822024379806</v>
      </c>
      <c r="Q8479" t="str">
        <f t="shared" ca="1" si="929"/>
        <v>H</v>
      </c>
    </row>
    <row r="8480" spans="9:17" x14ac:dyDescent="0.25">
      <c r="I8480">
        <v>8479</v>
      </c>
      <c r="J8480">
        <f t="shared" ca="1" si="924"/>
        <v>0.31998897835372908</v>
      </c>
      <c r="K8480">
        <f t="shared" ca="1" si="925"/>
        <v>2.0324236257900745</v>
      </c>
      <c r="L8480" t="str">
        <f t="shared" ca="1" si="926"/>
        <v>H</v>
      </c>
      <c r="N8480">
        <f t="shared" si="930"/>
        <v>8479</v>
      </c>
      <c r="O8480">
        <f t="shared" ca="1" si="927"/>
        <v>0.49222794121890479</v>
      </c>
      <c r="P8480">
        <f t="shared" ca="1" si="928"/>
        <v>1.7659710407130258</v>
      </c>
      <c r="Q8480" t="str">
        <f t="shared" ca="1" si="929"/>
        <v>H</v>
      </c>
    </row>
    <row r="8481" spans="9:17" x14ac:dyDescent="0.25">
      <c r="I8481">
        <v>8480</v>
      </c>
      <c r="J8481">
        <f t="shared" ca="1" si="924"/>
        <v>1.696753781738364</v>
      </c>
      <c r="K8481">
        <f t="shared" ca="1" si="925"/>
        <v>2.9506454458484428</v>
      </c>
      <c r="L8481" t="str">
        <f t="shared" ca="1" si="926"/>
        <v>H</v>
      </c>
      <c r="N8481">
        <f t="shared" si="930"/>
        <v>8480</v>
      </c>
      <c r="O8481">
        <f t="shared" ca="1" si="927"/>
        <v>1.0205393510905374</v>
      </c>
      <c r="P8481">
        <f t="shared" ca="1" si="928"/>
        <v>1.4526804457384632</v>
      </c>
      <c r="Q8481" t="str">
        <f t="shared" ca="1" si="929"/>
        <v>H</v>
      </c>
    </row>
    <row r="8482" spans="9:17" x14ac:dyDescent="0.25">
      <c r="I8482">
        <v>8481</v>
      </c>
      <c r="J8482">
        <f t="shared" ca="1" si="924"/>
        <v>-0.26540315863684483</v>
      </c>
      <c r="K8482">
        <f t="shared" ca="1" si="925"/>
        <v>1.3626121114198271</v>
      </c>
      <c r="L8482" t="str">
        <f t="shared" ca="1" si="926"/>
        <v>H</v>
      </c>
      <c r="N8482">
        <f t="shared" si="930"/>
        <v>8481</v>
      </c>
      <c r="O8482">
        <f t="shared" ca="1" si="927"/>
        <v>1.5433271888749482</v>
      </c>
      <c r="P8482">
        <f t="shared" ca="1" si="928"/>
        <v>1.4459967890252747</v>
      </c>
      <c r="Q8482" t="str">
        <f t="shared" ca="1" si="929"/>
        <v>A</v>
      </c>
    </row>
    <row r="8483" spans="9:17" x14ac:dyDescent="0.25">
      <c r="I8483">
        <v>8482</v>
      </c>
      <c r="J8483">
        <f t="shared" ca="1" si="924"/>
        <v>3.8136481383104179</v>
      </c>
      <c r="K8483">
        <f t="shared" ca="1" si="925"/>
        <v>1.1631221371810925</v>
      </c>
      <c r="L8483" t="str">
        <f t="shared" ca="1" si="926"/>
        <v>A</v>
      </c>
      <c r="N8483">
        <f t="shared" si="930"/>
        <v>8482</v>
      </c>
      <c r="O8483">
        <f t="shared" ca="1" si="927"/>
        <v>0.57326637115199097</v>
      </c>
      <c r="P8483">
        <f t="shared" ca="1" si="928"/>
        <v>1.5757942975877421</v>
      </c>
      <c r="Q8483" t="str">
        <f t="shared" ca="1" si="929"/>
        <v>H</v>
      </c>
    </row>
    <row r="8484" spans="9:17" x14ac:dyDescent="0.25">
      <c r="I8484">
        <v>8483</v>
      </c>
      <c r="J8484">
        <f t="shared" ca="1" si="924"/>
        <v>1.4001584978491917</v>
      </c>
      <c r="K8484">
        <f t="shared" ca="1" si="925"/>
        <v>1.6094019356945057</v>
      </c>
      <c r="L8484" t="str">
        <f t="shared" ca="1" si="926"/>
        <v>H</v>
      </c>
      <c r="N8484">
        <f t="shared" si="930"/>
        <v>8483</v>
      </c>
      <c r="O8484">
        <f t="shared" ca="1" si="927"/>
        <v>0.36825993516622341</v>
      </c>
      <c r="P8484">
        <f t="shared" ca="1" si="928"/>
        <v>0.67538393791343621</v>
      </c>
      <c r="Q8484" t="str">
        <f t="shared" ca="1" si="929"/>
        <v>H</v>
      </c>
    </row>
    <row r="8485" spans="9:17" x14ac:dyDescent="0.25">
      <c r="I8485">
        <v>8484</v>
      </c>
      <c r="J8485">
        <f t="shared" ca="1" si="924"/>
        <v>1.8853432893839102</v>
      </c>
      <c r="K8485">
        <f t="shared" ca="1" si="925"/>
        <v>1.9924670834804092</v>
      </c>
      <c r="L8485" t="str">
        <f t="shared" ca="1" si="926"/>
        <v>H</v>
      </c>
      <c r="N8485">
        <f t="shared" si="930"/>
        <v>8484</v>
      </c>
      <c r="O8485">
        <f t="shared" ca="1" si="927"/>
        <v>-0.38216085225481</v>
      </c>
      <c r="P8485">
        <f t="shared" ca="1" si="928"/>
        <v>1.7276194999508256</v>
      </c>
      <c r="Q8485" t="str">
        <f t="shared" ca="1" si="929"/>
        <v>H</v>
      </c>
    </row>
    <row r="8486" spans="9:17" x14ac:dyDescent="0.25">
      <c r="I8486">
        <v>8485</v>
      </c>
      <c r="J8486">
        <f t="shared" ca="1" si="924"/>
        <v>0.94184894691791687</v>
      </c>
      <c r="K8486">
        <f t="shared" ca="1" si="925"/>
        <v>0.99093665842766299</v>
      </c>
      <c r="L8486" t="str">
        <f t="shared" ca="1" si="926"/>
        <v>H</v>
      </c>
      <c r="N8486">
        <f t="shared" si="930"/>
        <v>8485</v>
      </c>
      <c r="O8486">
        <f t="shared" ca="1" si="927"/>
        <v>-0.50136770596326397</v>
      </c>
      <c r="P8486">
        <f t="shared" ca="1" si="928"/>
        <v>2.5205889344293655</v>
      </c>
      <c r="Q8486" t="str">
        <f t="shared" ca="1" si="929"/>
        <v>H</v>
      </c>
    </row>
    <row r="8487" spans="9:17" x14ac:dyDescent="0.25">
      <c r="I8487">
        <v>8486</v>
      </c>
      <c r="J8487">
        <f t="shared" ca="1" si="924"/>
        <v>0.86480389588791395</v>
      </c>
      <c r="K8487">
        <f t="shared" ca="1" si="925"/>
        <v>2.2613236938632246</v>
      </c>
      <c r="L8487" t="str">
        <f t="shared" ca="1" si="926"/>
        <v>H</v>
      </c>
      <c r="N8487">
        <f t="shared" si="930"/>
        <v>8486</v>
      </c>
      <c r="O8487">
        <f t="shared" ca="1" si="927"/>
        <v>0.50682261381463278</v>
      </c>
      <c r="P8487">
        <f t="shared" ca="1" si="928"/>
        <v>2.885313217246301</v>
      </c>
      <c r="Q8487" t="str">
        <f t="shared" ca="1" si="929"/>
        <v>H</v>
      </c>
    </row>
    <row r="8488" spans="9:17" x14ac:dyDescent="0.25">
      <c r="I8488">
        <v>8487</v>
      </c>
      <c r="J8488">
        <f t="shared" ca="1" si="924"/>
        <v>7.478964500506835E-2</v>
      </c>
      <c r="K8488">
        <f t="shared" ca="1" si="925"/>
        <v>2.6005511089554729</v>
      </c>
      <c r="L8488" t="str">
        <f t="shared" ca="1" si="926"/>
        <v>H</v>
      </c>
      <c r="N8488">
        <f t="shared" si="930"/>
        <v>8487</v>
      </c>
      <c r="O8488">
        <f t="shared" ca="1" si="927"/>
        <v>-0.58667089732458422</v>
      </c>
      <c r="P8488">
        <f t="shared" ca="1" si="928"/>
        <v>2.2741410708003826</v>
      </c>
      <c r="Q8488" t="str">
        <f t="shared" ca="1" si="929"/>
        <v>H</v>
      </c>
    </row>
    <row r="8489" spans="9:17" x14ac:dyDescent="0.25">
      <c r="I8489">
        <v>8488</v>
      </c>
      <c r="J8489">
        <f t="shared" ca="1" si="924"/>
        <v>0.72939527887458366</v>
      </c>
      <c r="K8489">
        <f t="shared" ca="1" si="925"/>
        <v>1.5707605855710309</v>
      </c>
      <c r="L8489" t="str">
        <f t="shared" ca="1" si="926"/>
        <v>H</v>
      </c>
      <c r="N8489">
        <f t="shared" si="930"/>
        <v>8488</v>
      </c>
      <c r="O8489">
        <f t="shared" ca="1" si="927"/>
        <v>1.122452791148586</v>
      </c>
      <c r="P8489">
        <f t="shared" ca="1" si="928"/>
        <v>2.6984587744596586</v>
      </c>
      <c r="Q8489" t="str">
        <f t="shared" ca="1" si="929"/>
        <v>H</v>
      </c>
    </row>
    <row r="8490" spans="9:17" x14ac:dyDescent="0.25">
      <c r="I8490">
        <v>8489</v>
      </c>
      <c r="J8490">
        <f t="shared" ca="1" si="924"/>
        <v>1.4728166485297458</v>
      </c>
      <c r="K8490">
        <f t="shared" ca="1" si="925"/>
        <v>1.6129774530194729</v>
      </c>
      <c r="L8490" t="str">
        <f t="shared" ca="1" si="926"/>
        <v>H</v>
      </c>
      <c r="N8490">
        <f t="shared" si="930"/>
        <v>8489</v>
      </c>
      <c r="O8490">
        <f t="shared" ca="1" si="927"/>
        <v>0.44215271605177786</v>
      </c>
      <c r="P8490">
        <f t="shared" ca="1" si="928"/>
        <v>1.3941696900625731</v>
      </c>
      <c r="Q8490" t="str">
        <f t="shared" ca="1" si="929"/>
        <v>H</v>
      </c>
    </row>
    <row r="8491" spans="9:17" x14ac:dyDescent="0.25">
      <c r="I8491">
        <v>8490</v>
      </c>
      <c r="J8491">
        <f t="shared" ca="1" si="924"/>
        <v>0.71631571282725792</v>
      </c>
      <c r="K8491">
        <f t="shared" ca="1" si="925"/>
        <v>1.5034679841034868</v>
      </c>
      <c r="L8491" t="str">
        <f t="shared" ca="1" si="926"/>
        <v>H</v>
      </c>
      <c r="N8491">
        <f t="shared" si="930"/>
        <v>8490</v>
      </c>
      <c r="O8491">
        <f t="shared" ca="1" si="927"/>
        <v>2.3817698606767221</v>
      </c>
      <c r="P8491">
        <f t="shared" ca="1" si="928"/>
        <v>0.45843306440400666</v>
      </c>
      <c r="Q8491" t="str">
        <f t="shared" ca="1" si="929"/>
        <v>A</v>
      </c>
    </row>
    <row r="8492" spans="9:17" x14ac:dyDescent="0.25">
      <c r="I8492">
        <v>8491</v>
      </c>
      <c r="J8492">
        <f t="shared" ca="1" si="924"/>
        <v>0.45545007249101588</v>
      </c>
      <c r="K8492">
        <f t="shared" ca="1" si="925"/>
        <v>0.82881270615459135</v>
      </c>
      <c r="L8492" t="str">
        <f t="shared" ca="1" si="926"/>
        <v>H</v>
      </c>
      <c r="N8492">
        <f t="shared" si="930"/>
        <v>8491</v>
      </c>
      <c r="O8492">
        <f t="shared" ca="1" si="927"/>
        <v>0.85053793544853995</v>
      </c>
      <c r="P8492">
        <f t="shared" ca="1" si="928"/>
        <v>1.8653707654666578</v>
      </c>
      <c r="Q8492" t="str">
        <f t="shared" ca="1" si="929"/>
        <v>H</v>
      </c>
    </row>
    <row r="8493" spans="9:17" x14ac:dyDescent="0.25">
      <c r="I8493">
        <v>8492</v>
      </c>
      <c r="J8493">
        <f t="shared" ca="1" si="924"/>
        <v>1.1154558162612236</v>
      </c>
      <c r="K8493">
        <f t="shared" ca="1" si="925"/>
        <v>-0.94940912265643251</v>
      </c>
      <c r="L8493" t="str">
        <f t="shared" ca="1" si="926"/>
        <v>A</v>
      </c>
      <c r="N8493">
        <f t="shared" si="930"/>
        <v>8492</v>
      </c>
      <c r="O8493">
        <f t="shared" ca="1" si="927"/>
        <v>1.81704206590657</v>
      </c>
      <c r="P8493">
        <f t="shared" ca="1" si="928"/>
        <v>0.9695914011732103</v>
      </c>
      <c r="Q8493" t="str">
        <f t="shared" ca="1" si="929"/>
        <v>A</v>
      </c>
    </row>
    <row r="8494" spans="9:17" x14ac:dyDescent="0.25">
      <c r="I8494">
        <v>8493</v>
      </c>
      <c r="J8494">
        <f t="shared" ca="1" si="924"/>
        <v>0.88106519673555028</v>
      </c>
      <c r="K8494">
        <f t="shared" ca="1" si="925"/>
        <v>0.58196298363385512</v>
      </c>
      <c r="L8494" t="str">
        <f t="shared" ca="1" si="926"/>
        <v>A</v>
      </c>
      <c r="N8494">
        <f t="shared" si="930"/>
        <v>8493</v>
      </c>
      <c r="O8494">
        <f t="shared" ca="1" si="927"/>
        <v>1.6263797600837251</v>
      </c>
      <c r="P8494">
        <f t="shared" ca="1" si="928"/>
        <v>0.33922642010421422</v>
      </c>
      <c r="Q8494" t="str">
        <f t="shared" ca="1" si="929"/>
        <v>A</v>
      </c>
    </row>
    <row r="8495" spans="9:17" x14ac:dyDescent="0.25">
      <c r="I8495">
        <v>8494</v>
      </c>
      <c r="J8495">
        <f t="shared" ca="1" si="924"/>
        <v>0.33968826081505932</v>
      </c>
      <c r="K8495">
        <f t="shared" ca="1" si="925"/>
        <v>1.2573057259921456</v>
      </c>
      <c r="L8495" t="str">
        <f t="shared" ca="1" si="926"/>
        <v>H</v>
      </c>
      <c r="N8495">
        <f t="shared" si="930"/>
        <v>8494</v>
      </c>
      <c r="O8495">
        <f t="shared" ca="1" si="927"/>
        <v>-0.58275297106411417</v>
      </c>
      <c r="P8495">
        <f t="shared" ca="1" si="928"/>
        <v>0.60043241513602974</v>
      </c>
      <c r="Q8495" t="str">
        <f t="shared" ca="1" si="929"/>
        <v>H</v>
      </c>
    </row>
    <row r="8496" spans="9:17" x14ac:dyDescent="0.25">
      <c r="I8496">
        <v>8495</v>
      </c>
      <c r="J8496">
        <f t="shared" ca="1" si="924"/>
        <v>2.8865785721091557</v>
      </c>
      <c r="K8496">
        <f t="shared" ca="1" si="925"/>
        <v>0.85126053203300511</v>
      </c>
      <c r="L8496" t="str">
        <f t="shared" ca="1" si="926"/>
        <v>A</v>
      </c>
      <c r="N8496">
        <f t="shared" si="930"/>
        <v>8495</v>
      </c>
      <c r="O8496">
        <f t="shared" ca="1" si="927"/>
        <v>1.7940863199520725</v>
      </c>
      <c r="P8496">
        <f t="shared" ca="1" si="928"/>
        <v>1.8744722540367968</v>
      </c>
      <c r="Q8496" t="str">
        <f t="shared" ca="1" si="929"/>
        <v>H</v>
      </c>
    </row>
    <row r="8497" spans="9:17" x14ac:dyDescent="0.25">
      <c r="I8497">
        <v>8496</v>
      </c>
      <c r="J8497">
        <f t="shared" ca="1" si="924"/>
        <v>2.370014361153669</v>
      </c>
      <c r="K8497">
        <f t="shared" ca="1" si="925"/>
        <v>-0.1164383649645333</v>
      </c>
      <c r="L8497" t="str">
        <f t="shared" ca="1" si="926"/>
        <v>A</v>
      </c>
      <c r="N8497">
        <f t="shared" si="930"/>
        <v>8496</v>
      </c>
      <c r="O8497">
        <f t="shared" ca="1" si="927"/>
        <v>2.3984802838895627</v>
      </c>
      <c r="P8497">
        <f t="shared" ca="1" si="928"/>
        <v>-1.6512296984420718</v>
      </c>
      <c r="Q8497" t="str">
        <f t="shared" ca="1" si="929"/>
        <v>A</v>
      </c>
    </row>
    <row r="8498" spans="9:17" x14ac:dyDescent="0.25">
      <c r="I8498">
        <v>8497</v>
      </c>
      <c r="J8498">
        <f t="shared" ca="1" si="924"/>
        <v>1.1216924525642402</v>
      </c>
      <c r="K8498">
        <f t="shared" ca="1" si="925"/>
        <v>2.3036667052324691</v>
      </c>
      <c r="L8498" t="str">
        <f t="shared" ca="1" si="926"/>
        <v>H</v>
      </c>
      <c r="N8498">
        <f t="shared" si="930"/>
        <v>8497</v>
      </c>
      <c r="O8498">
        <f t="shared" ca="1" si="927"/>
        <v>1.4936388403798846</v>
      </c>
      <c r="P8498">
        <f t="shared" ca="1" si="928"/>
        <v>1.7386354830105915</v>
      </c>
      <c r="Q8498" t="str">
        <f t="shared" ca="1" si="929"/>
        <v>H</v>
      </c>
    </row>
    <row r="8499" spans="9:17" x14ac:dyDescent="0.25">
      <c r="I8499">
        <v>8498</v>
      </c>
      <c r="J8499">
        <f t="shared" ca="1" si="924"/>
        <v>1.195462109430891</v>
      </c>
      <c r="K8499">
        <f t="shared" ca="1" si="925"/>
        <v>1.2952671320531164</v>
      </c>
      <c r="L8499" t="str">
        <f t="shared" ca="1" si="926"/>
        <v>H</v>
      </c>
      <c r="N8499">
        <f t="shared" si="930"/>
        <v>8498</v>
      </c>
      <c r="O8499">
        <f t="shared" ca="1" si="927"/>
        <v>-0.18384678958454381</v>
      </c>
      <c r="P8499">
        <f t="shared" ca="1" si="928"/>
        <v>2.2297802366952313</v>
      </c>
      <c r="Q8499" t="str">
        <f t="shared" ca="1" si="929"/>
        <v>H</v>
      </c>
    </row>
    <row r="8500" spans="9:17" x14ac:dyDescent="0.25">
      <c r="I8500">
        <v>8499</v>
      </c>
      <c r="J8500">
        <f t="shared" ca="1" si="924"/>
        <v>1.7465522460115714</v>
      </c>
      <c r="K8500">
        <f t="shared" ca="1" si="925"/>
        <v>1.2518063170588871</v>
      </c>
      <c r="L8500" t="str">
        <f t="shared" ca="1" si="926"/>
        <v>A</v>
      </c>
      <c r="N8500">
        <f t="shared" si="930"/>
        <v>8499</v>
      </c>
      <c r="O8500">
        <f t="shared" ca="1" si="927"/>
        <v>1.0976426093415421</v>
      </c>
      <c r="P8500">
        <f t="shared" ca="1" si="928"/>
        <v>0.77048104347296364</v>
      </c>
      <c r="Q8500" t="str">
        <f t="shared" ca="1" si="929"/>
        <v>A</v>
      </c>
    </row>
    <row r="8501" spans="9:17" x14ac:dyDescent="0.25">
      <c r="I8501">
        <v>8500</v>
      </c>
      <c r="J8501">
        <f t="shared" ca="1" si="924"/>
        <v>0.88574865981968087</v>
      </c>
      <c r="K8501">
        <f t="shared" ca="1" si="925"/>
        <v>1.7249060492747539</v>
      </c>
      <c r="L8501" t="str">
        <f t="shared" ca="1" si="926"/>
        <v>H</v>
      </c>
      <c r="N8501">
        <f t="shared" si="930"/>
        <v>8500</v>
      </c>
      <c r="O8501">
        <f t="shared" ca="1" si="927"/>
        <v>0.54788487397675445</v>
      </c>
      <c r="P8501">
        <f t="shared" ca="1" si="928"/>
        <v>-0.12755864662596905</v>
      </c>
      <c r="Q8501" t="str">
        <f t="shared" ca="1" si="929"/>
        <v>A</v>
      </c>
    </row>
    <row r="8502" spans="9:17" x14ac:dyDescent="0.25">
      <c r="I8502">
        <v>8501</v>
      </c>
      <c r="J8502">
        <f t="shared" ca="1" si="924"/>
        <v>2.6002363606885521</v>
      </c>
      <c r="K8502">
        <f t="shared" ca="1" si="925"/>
        <v>3.7725239320171005</v>
      </c>
      <c r="L8502" t="str">
        <f t="shared" ca="1" si="926"/>
        <v>H</v>
      </c>
      <c r="N8502">
        <f t="shared" si="930"/>
        <v>8501</v>
      </c>
      <c r="O8502">
        <f t="shared" ca="1" si="927"/>
        <v>0.79249122830481045</v>
      </c>
      <c r="P8502">
        <f t="shared" ca="1" si="928"/>
        <v>0.78838369449697665</v>
      </c>
      <c r="Q8502" t="str">
        <f t="shared" ca="1" si="929"/>
        <v>A</v>
      </c>
    </row>
    <row r="8503" spans="9:17" x14ac:dyDescent="0.25">
      <c r="I8503">
        <v>8502</v>
      </c>
      <c r="J8503">
        <f t="shared" ca="1" si="924"/>
        <v>0.50441155481149036</v>
      </c>
      <c r="K8503">
        <f t="shared" ca="1" si="925"/>
        <v>1.3934912211712496</v>
      </c>
      <c r="L8503" t="str">
        <f t="shared" ca="1" si="926"/>
        <v>H</v>
      </c>
      <c r="N8503">
        <f t="shared" si="930"/>
        <v>8502</v>
      </c>
      <c r="O8503">
        <f t="shared" ca="1" si="927"/>
        <v>-0.6486585049611937</v>
      </c>
      <c r="P8503">
        <f t="shared" ca="1" si="928"/>
        <v>3.012348006365194</v>
      </c>
      <c r="Q8503" t="str">
        <f t="shared" ca="1" si="929"/>
        <v>H</v>
      </c>
    </row>
    <row r="8504" spans="9:17" x14ac:dyDescent="0.25">
      <c r="I8504">
        <v>8503</v>
      </c>
      <c r="J8504">
        <f t="shared" ca="1" si="924"/>
        <v>-0.27095842962384631</v>
      </c>
      <c r="K8504">
        <f t="shared" ca="1" si="925"/>
        <v>0.67807128375272629</v>
      </c>
      <c r="L8504" t="str">
        <f t="shared" ca="1" si="926"/>
        <v>H</v>
      </c>
      <c r="N8504">
        <f t="shared" si="930"/>
        <v>8503</v>
      </c>
      <c r="O8504">
        <f t="shared" ca="1" si="927"/>
        <v>0.63948312412111652</v>
      </c>
      <c r="P8504">
        <f t="shared" ca="1" si="928"/>
        <v>1.1953664474682448</v>
      </c>
      <c r="Q8504" t="str">
        <f t="shared" ca="1" si="929"/>
        <v>H</v>
      </c>
    </row>
    <row r="8505" spans="9:17" x14ac:dyDescent="0.25">
      <c r="I8505">
        <v>8504</v>
      </c>
      <c r="J8505">
        <f t="shared" ca="1" si="924"/>
        <v>2.7457016167261639</v>
      </c>
      <c r="K8505">
        <f t="shared" ca="1" si="925"/>
        <v>0.75577006124939883</v>
      </c>
      <c r="L8505" t="str">
        <f t="shared" ca="1" si="926"/>
        <v>A</v>
      </c>
      <c r="N8505">
        <f t="shared" si="930"/>
        <v>8504</v>
      </c>
      <c r="O8505">
        <f t="shared" ca="1" si="927"/>
        <v>1.6779601713651457</v>
      </c>
      <c r="P8505">
        <f t="shared" ca="1" si="928"/>
        <v>0.66222906653465263</v>
      </c>
      <c r="Q8505" t="str">
        <f t="shared" ca="1" si="929"/>
        <v>A</v>
      </c>
    </row>
    <row r="8506" spans="9:17" x14ac:dyDescent="0.25">
      <c r="I8506">
        <v>8505</v>
      </c>
      <c r="J8506">
        <f t="shared" ca="1" si="924"/>
        <v>1.8837536451191648</v>
      </c>
      <c r="K8506">
        <f t="shared" ca="1" si="925"/>
        <v>1.1767144168859454</v>
      </c>
      <c r="L8506" t="str">
        <f t="shared" ca="1" si="926"/>
        <v>A</v>
      </c>
      <c r="N8506">
        <f t="shared" si="930"/>
        <v>8505</v>
      </c>
      <c r="O8506">
        <f t="shared" ca="1" si="927"/>
        <v>1.3107104502104816</v>
      </c>
      <c r="P8506">
        <f t="shared" ca="1" si="928"/>
        <v>0.79643312612975636</v>
      </c>
      <c r="Q8506" t="str">
        <f t="shared" ca="1" si="929"/>
        <v>A</v>
      </c>
    </row>
    <row r="8507" spans="9:17" x14ac:dyDescent="0.25">
      <c r="I8507">
        <v>8506</v>
      </c>
      <c r="J8507">
        <f t="shared" ca="1" si="924"/>
        <v>-1.9127439577405887</v>
      </c>
      <c r="K8507">
        <f t="shared" ca="1" si="925"/>
        <v>2.5721853007904105</v>
      </c>
      <c r="L8507" t="str">
        <f t="shared" ca="1" si="926"/>
        <v>H</v>
      </c>
      <c r="N8507">
        <f t="shared" si="930"/>
        <v>8506</v>
      </c>
      <c r="O8507">
        <f t="shared" ca="1" si="927"/>
        <v>0.62311751924187109</v>
      </c>
      <c r="P8507">
        <f t="shared" ca="1" si="928"/>
        <v>1.8055149050533086</v>
      </c>
      <c r="Q8507" t="str">
        <f t="shared" ca="1" si="929"/>
        <v>H</v>
      </c>
    </row>
    <row r="8508" spans="9:17" x14ac:dyDescent="0.25">
      <c r="I8508">
        <v>8507</v>
      </c>
      <c r="J8508">
        <f t="shared" ca="1" si="924"/>
        <v>0.81260204804733072</v>
      </c>
      <c r="K8508">
        <f t="shared" ca="1" si="925"/>
        <v>1.6254907905879157</v>
      </c>
      <c r="L8508" t="str">
        <f t="shared" ca="1" si="926"/>
        <v>H</v>
      </c>
      <c r="N8508">
        <f t="shared" si="930"/>
        <v>8507</v>
      </c>
      <c r="O8508">
        <f t="shared" ca="1" si="927"/>
        <v>0.78408011645982634</v>
      </c>
      <c r="P8508">
        <f t="shared" ca="1" si="928"/>
        <v>-0.75234264573436582</v>
      </c>
      <c r="Q8508" t="str">
        <f t="shared" ca="1" si="929"/>
        <v>A</v>
      </c>
    </row>
    <row r="8509" spans="9:17" x14ac:dyDescent="0.25">
      <c r="I8509">
        <v>8508</v>
      </c>
      <c r="J8509">
        <f t="shared" ca="1" si="924"/>
        <v>-8.1553995480148078E-3</v>
      </c>
      <c r="K8509">
        <f t="shared" ca="1" si="925"/>
        <v>2.2354622889062687</v>
      </c>
      <c r="L8509" t="str">
        <f t="shared" ca="1" si="926"/>
        <v>H</v>
      </c>
      <c r="N8509">
        <f t="shared" si="930"/>
        <v>8508</v>
      </c>
      <c r="O8509">
        <f t="shared" ca="1" si="927"/>
        <v>1.0855436415884057</v>
      </c>
      <c r="P8509">
        <f t="shared" ca="1" si="928"/>
        <v>2.2521475069009931</v>
      </c>
      <c r="Q8509" t="str">
        <f t="shared" ca="1" si="929"/>
        <v>H</v>
      </c>
    </row>
    <row r="8510" spans="9:17" x14ac:dyDescent="0.25">
      <c r="I8510">
        <v>8509</v>
      </c>
      <c r="J8510">
        <f t="shared" ca="1" si="924"/>
        <v>1.1577779972810838</v>
      </c>
      <c r="K8510">
        <f t="shared" ca="1" si="925"/>
        <v>1.7253244968410868</v>
      </c>
      <c r="L8510" t="str">
        <f t="shared" ca="1" si="926"/>
        <v>H</v>
      </c>
      <c r="N8510">
        <f t="shared" si="930"/>
        <v>8509</v>
      </c>
      <c r="O8510">
        <f t="shared" ca="1" si="927"/>
        <v>-0.2550812416234064</v>
      </c>
      <c r="P8510">
        <f t="shared" ca="1" si="928"/>
        <v>1.1244094637376028</v>
      </c>
      <c r="Q8510" t="str">
        <f t="shared" ca="1" si="929"/>
        <v>H</v>
      </c>
    </row>
    <row r="8511" spans="9:17" x14ac:dyDescent="0.25">
      <c r="I8511">
        <v>8510</v>
      </c>
      <c r="J8511">
        <f t="shared" ca="1" si="924"/>
        <v>0.64999581788305738</v>
      </c>
      <c r="K8511">
        <f t="shared" ca="1" si="925"/>
        <v>1.1831283365312171</v>
      </c>
      <c r="L8511" t="str">
        <f t="shared" ca="1" si="926"/>
        <v>H</v>
      </c>
      <c r="N8511">
        <f t="shared" si="930"/>
        <v>8510</v>
      </c>
      <c r="O8511">
        <f t="shared" ca="1" si="927"/>
        <v>-0.79377891700899372</v>
      </c>
      <c r="P8511">
        <f t="shared" ca="1" si="928"/>
        <v>2.8611992123857579</v>
      </c>
      <c r="Q8511" t="str">
        <f t="shared" ca="1" si="929"/>
        <v>H</v>
      </c>
    </row>
    <row r="8512" spans="9:17" x14ac:dyDescent="0.25">
      <c r="I8512">
        <v>8511</v>
      </c>
      <c r="J8512">
        <f t="shared" ca="1" si="924"/>
        <v>0.64505889693448559</v>
      </c>
      <c r="K8512">
        <f t="shared" ca="1" si="925"/>
        <v>0.98501001395360344</v>
      </c>
      <c r="L8512" t="str">
        <f t="shared" ca="1" si="926"/>
        <v>H</v>
      </c>
      <c r="N8512">
        <f t="shared" si="930"/>
        <v>8511</v>
      </c>
      <c r="O8512">
        <f t="shared" ca="1" si="927"/>
        <v>-1.618638259765395</v>
      </c>
      <c r="P8512">
        <f t="shared" ca="1" si="928"/>
        <v>2.4552765199246389</v>
      </c>
      <c r="Q8512" t="str">
        <f t="shared" ca="1" si="929"/>
        <v>H</v>
      </c>
    </row>
    <row r="8513" spans="9:17" x14ac:dyDescent="0.25">
      <c r="I8513">
        <v>8512</v>
      </c>
      <c r="J8513">
        <f t="shared" ca="1" si="924"/>
        <v>0.42114383215645501</v>
      </c>
      <c r="K8513">
        <f t="shared" ca="1" si="925"/>
        <v>0.75476617390853518</v>
      </c>
      <c r="L8513" t="str">
        <f t="shared" ca="1" si="926"/>
        <v>H</v>
      </c>
      <c r="N8513">
        <f t="shared" si="930"/>
        <v>8512</v>
      </c>
      <c r="O8513">
        <f t="shared" ca="1" si="927"/>
        <v>0.63640086711633514</v>
      </c>
      <c r="P8513">
        <f t="shared" ca="1" si="928"/>
        <v>0.79911041411341233</v>
      </c>
      <c r="Q8513" t="str">
        <f t="shared" ca="1" si="929"/>
        <v>H</v>
      </c>
    </row>
    <row r="8514" spans="9:17" x14ac:dyDescent="0.25">
      <c r="I8514">
        <v>8513</v>
      </c>
      <c r="J8514">
        <f t="shared" ca="1" si="924"/>
        <v>-2.1617099279040874E-2</v>
      </c>
      <c r="K8514">
        <f t="shared" ca="1" si="925"/>
        <v>1.8467578940598226</v>
      </c>
      <c r="L8514" t="str">
        <f t="shared" ca="1" si="926"/>
        <v>H</v>
      </c>
      <c r="N8514">
        <f t="shared" si="930"/>
        <v>8513</v>
      </c>
      <c r="O8514">
        <f t="shared" ca="1" si="927"/>
        <v>-0.87511746651910216</v>
      </c>
      <c r="P8514">
        <f t="shared" ca="1" si="928"/>
        <v>1.3923148984737899</v>
      </c>
      <c r="Q8514" t="str">
        <f t="shared" ca="1" si="929"/>
        <v>H</v>
      </c>
    </row>
    <row r="8515" spans="9:17" x14ac:dyDescent="0.25">
      <c r="I8515">
        <v>8514</v>
      </c>
      <c r="J8515">
        <f t="shared" ref="J8515:J8578" ca="1" si="931">NORMINV(RAND(), $D$3,$F$3)</f>
        <v>1.2575006208370814</v>
      </c>
      <c r="K8515">
        <f t="shared" ref="K8515:K8578" ca="1" si="932">NORMINV(RAND(), $D$2,$F$2)</f>
        <v>1.8514047625619214</v>
      </c>
      <c r="L8515" t="str">
        <f t="shared" ref="L8515:L8578" ca="1" si="933">IF(J8515&gt;K8515, "A", IF(J8515=K8515, "T", "H"))</f>
        <v>H</v>
      </c>
      <c r="N8515">
        <f t="shared" si="930"/>
        <v>8514</v>
      </c>
      <c r="O8515">
        <f t="shared" ref="O8515:O8578" ca="1" si="934">NORMINV(RAND(), $D$11,$F$11)</f>
        <v>9.340823083322991E-2</v>
      </c>
      <c r="P8515">
        <f t="shared" ref="P8515:P8578" ca="1" si="935">NORMINV(RAND(), $D$10,$F$10)</f>
        <v>1.2484376248872953</v>
      </c>
      <c r="Q8515" t="str">
        <f t="shared" ref="Q8515:Q8578" ca="1" si="936">IF(O8515&gt;P8515, "A", IF(O8515=P8515, "T", "H"))</f>
        <v>H</v>
      </c>
    </row>
    <row r="8516" spans="9:17" x14ac:dyDescent="0.25">
      <c r="I8516">
        <v>8515</v>
      </c>
      <c r="J8516">
        <f t="shared" ca="1" si="931"/>
        <v>1.8349591207646134</v>
      </c>
      <c r="K8516">
        <f t="shared" ca="1" si="932"/>
        <v>2.7550693588131878</v>
      </c>
      <c r="L8516" t="str">
        <f t="shared" ca="1" si="933"/>
        <v>H</v>
      </c>
      <c r="N8516">
        <f t="shared" ref="N8516:N8579" si="937">N8515+1</f>
        <v>8515</v>
      </c>
      <c r="O8516">
        <f t="shared" ca="1" si="934"/>
        <v>0.3384261985749546</v>
      </c>
      <c r="P8516">
        <f t="shared" ca="1" si="935"/>
        <v>1.8039529816533197</v>
      </c>
      <c r="Q8516" t="str">
        <f t="shared" ca="1" si="936"/>
        <v>H</v>
      </c>
    </row>
    <row r="8517" spans="9:17" x14ac:dyDescent="0.25">
      <c r="I8517">
        <v>8516</v>
      </c>
      <c r="J8517">
        <f t="shared" ca="1" si="931"/>
        <v>2.6895380801824769</v>
      </c>
      <c r="K8517">
        <f t="shared" ca="1" si="932"/>
        <v>0.82630626567913734</v>
      </c>
      <c r="L8517" t="str">
        <f t="shared" ca="1" si="933"/>
        <v>A</v>
      </c>
      <c r="N8517">
        <f t="shared" si="937"/>
        <v>8516</v>
      </c>
      <c r="O8517">
        <f t="shared" ca="1" si="934"/>
        <v>0.30136702494406842</v>
      </c>
      <c r="P8517">
        <f t="shared" ca="1" si="935"/>
        <v>1.8340803518264219</v>
      </c>
      <c r="Q8517" t="str">
        <f t="shared" ca="1" si="936"/>
        <v>H</v>
      </c>
    </row>
    <row r="8518" spans="9:17" x14ac:dyDescent="0.25">
      <c r="I8518">
        <v>8517</v>
      </c>
      <c r="J8518">
        <f t="shared" ca="1" si="931"/>
        <v>1.9465700306135116</v>
      </c>
      <c r="K8518">
        <f t="shared" ca="1" si="932"/>
        <v>1.4045090601181589</v>
      </c>
      <c r="L8518" t="str">
        <f t="shared" ca="1" si="933"/>
        <v>A</v>
      </c>
      <c r="N8518">
        <f t="shared" si="937"/>
        <v>8517</v>
      </c>
      <c r="O8518">
        <f t="shared" ca="1" si="934"/>
        <v>0.69801879903682573</v>
      </c>
      <c r="P8518">
        <f t="shared" ca="1" si="935"/>
        <v>0.46425574783923562</v>
      </c>
      <c r="Q8518" t="str">
        <f t="shared" ca="1" si="936"/>
        <v>A</v>
      </c>
    </row>
    <row r="8519" spans="9:17" x14ac:dyDescent="0.25">
      <c r="I8519">
        <v>8518</v>
      </c>
      <c r="J8519">
        <f t="shared" ca="1" si="931"/>
        <v>-0.19835022345960351</v>
      </c>
      <c r="K8519">
        <f t="shared" ca="1" si="932"/>
        <v>1.1599376593750823</v>
      </c>
      <c r="L8519" t="str">
        <f t="shared" ca="1" si="933"/>
        <v>H</v>
      </c>
      <c r="N8519">
        <f t="shared" si="937"/>
        <v>8518</v>
      </c>
      <c r="O8519">
        <f t="shared" ca="1" si="934"/>
        <v>2.3776645410104118</v>
      </c>
      <c r="P8519">
        <f t="shared" ca="1" si="935"/>
        <v>2.3213832469238436</v>
      </c>
      <c r="Q8519" t="str">
        <f t="shared" ca="1" si="936"/>
        <v>A</v>
      </c>
    </row>
    <row r="8520" spans="9:17" x14ac:dyDescent="0.25">
      <c r="I8520">
        <v>8519</v>
      </c>
      <c r="J8520">
        <f t="shared" ca="1" si="931"/>
        <v>0.84993497353644443</v>
      </c>
      <c r="K8520">
        <f t="shared" ca="1" si="932"/>
        <v>0.4502811273358609</v>
      </c>
      <c r="L8520" t="str">
        <f t="shared" ca="1" si="933"/>
        <v>A</v>
      </c>
      <c r="N8520">
        <f t="shared" si="937"/>
        <v>8519</v>
      </c>
      <c r="O8520">
        <f t="shared" ca="1" si="934"/>
        <v>-3.605946130862947E-2</v>
      </c>
      <c r="P8520">
        <f t="shared" ca="1" si="935"/>
        <v>0.66271040561914474</v>
      </c>
      <c r="Q8520" t="str">
        <f t="shared" ca="1" si="936"/>
        <v>H</v>
      </c>
    </row>
    <row r="8521" spans="9:17" x14ac:dyDescent="0.25">
      <c r="I8521">
        <v>8520</v>
      </c>
      <c r="J8521">
        <f t="shared" ca="1" si="931"/>
        <v>-0.37818633614401675</v>
      </c>
      <c r="K8521">
        <f t="shared" ca="1" si="932"/>
        <v>2.6171331718088866</v>
      </c>
      <c r="L8521" t="str">
        <f t="shared" ca="1" si="933"/>
        <v>H</v>
      </c>
      <c r="N8521">
        <f t="shared" si="937"/>
        <v>8520</v>
      </c>
      <c r="O8521">
        <f t="shared" ca="1" si="934"/>
        <v>1.4826434149877517</v>
      </c>
      <c r="P8521">
        <f t="shared" ca="1" si="935"/>
        <v>-0.49778103865763002</v>
      </c>
      <c r="Q8521" t="str">
        <f t="shared" ca="1" si="936"/>
        <v>A</v>
      </c>
    </row>
    <row r="8522" spans="9:17" x14ac:dyDescent="0.25">
      <c r="I8522">
        <v>8521</v>
      </c>
      <c r="J8522">
        <f t="shared" ca="1" si="931"/>
        <v>0.45109088847422074</v>
      </c>
      <c r="K8522">
        <f t="shared" ca="1" si="932"/>
        <v>0.6019374552009995</v>
      </c>
      <c r="L8522" t="str">
        <f t="shared" ca="1" si="933"/>
        <v>H</v>
      </c>
      <c r="N8522">
        <f t="shared" si="937"/>
        <v>8521</v>
      </c>
      <c r="O8522">
        <f t="shared" ca="1" si="934"/>
        <v>2.2381983526973244</v>
      </c>
      <c r="P8522">
        <f t="shared" ca="1" si="935"/>
        <v>1.2470772009883215</v>
      </c>
      <c r="Q8522" t="str">
        <f t="shared" ca="1" si="936"/>
        <v>A</v>
      </c>
    </row>
    <row r="8523" spans="9:17" x14ac:dyDescent="0.25">
      <c r="I8523">
        <v>8522</v>
      </c>
      <c r="J8523">
        <f t="shared" ca="1" si="931"/>
        <v>2.3090528269565072</v>
      </c>
      <c r="K8523">
        <f t="shared" ca="1" si="932"/>
        <v>1.1404383291130724</v>
      </c>
      <c r="L8523" t="str">
        <f t="shared" ca="1" si="933"/>
        <v>A</v>
      </c>
      <c r="N8523">
        <f t="shared" si="937"/>
        <v>8522</v>
      </c>
      <c r="O8523">
        <f t="shared" ca="1" si="934"/>
        <v>0.7128822406200771</v>
      </c>
      <c r="P8523">
        <f t="shared" ca="1" si="935"/>
        <v>2.2230994983750176</v>
      </c>
      <c r="Q8523" t="str">
        <f t="shared" ca="1" si="936"/>
        <v>H</v>
      </c>
    </row>
    <row r="8524" spans="9:17" x14ac:dyDescent="0.25">
      <c r="I8524">
        <v>8523</v>
      </c>
      <c r="J8524">
        <f t="shared" ca="1" si="931"/>
        <v>1.8292808151553031</v>
      </c>
      <c r="K8524">
        <f t="shared" ca="1" si="932"/>
        <v>2.5936380806998303</v>
      </c>
      <c r="L8524" t="str">
        <f t="shared" ca="1" si="933"/>
        <v>H</v>
      </c>
      <c r="N8524">
        <f t="shared" si="937"/>
        <v>8523</v>
      </c>
      <c r="O8524">
        <f t="shared" ca="1" si="934"/>
        <v>1.0670370402039544</v>
      </c>
      <c r="P8524">
        <f t="shared" ca="1" si="935"/>
        <v>1.9091047235793726</v>
      </c>
      <c r="Q8524" t="str">
        <f t="shared" ca="1" si="936"/>
        <v>H</v>
      </c>
    </row>
    <row r="8525" spans="9:17" x14ac:dyDescent="0.25">
      <c r="I8525">
        <v>8524</v>
      </c>
      <c r="J8525">
        <f t="shared" ca="1" si="931"/>
        <v>-0.89525429251993716</v>
      </c>
      <c r="K8525">
        <f t="shared" ca="1" si="932"/>
        <v>1.9127030965389422</v>
      </c>
      <c r="L8525" t="str">
        <f t="shared" ca="1" si="933"/>
        <v>H</v>
      </c>
      <c r="N8525">
        <f t="shared" si="937"/>
        <v>8524</v>
      </c>
      <c r="O8525">
        <f t="shared" ca="1" si="934"/>
        <v>0.12680675455718987</v>
      </c>
      <c r="P8525">
        <f t="shared" ca="1" si="935"/>
        <v>0.98280237675491211</v>
      </c>
      <c r="Q8525" t="str">
        <f t="shared" ca="1" si="936"/>
        <v>H</v>
      </c>
    </row>
    <row r="8526" spans="9:17" x14ac:dyDescent="0.25">
      <c r="I8526">
        <v>8525</v>
      </c>
      <c r="J8526">
        <f t="shared" ca="1" si="931"/>
        <v>2.0733810667758927</v>
      </c>
      <c r="K8526">
        <f t="shared" ca="1" si="932"/>
        <v>2.1605046241097021</v>
      </c>
      <c r="L8526" t="str">
        <f t="shared" ca="1" si="933"/>
        <v>H</v>
      </c>
      <c r="N8526">
        <f t="shared" si="937"/>
        <v>8525</v>
      </c>
      <c r="O8526">
        <f t="shared" ca="1" si="934"/>
        <v>3.7250062385255633E-3</v>
      </c>
      <c r="P8526">
        <f t="shared" ca="1" si="935"/>
        <v>2.127558896663337</v>
      </c>
      <c r="Q8526" t="str">
        <f t="shared" ca="1" si="936"/>
        <v>H</v>
      </c>
    </row>
    <row r="8527" spans="9:17" x14ac:dyDescent="0.25">
      <c r="I8527">
        <v>8526</v>
      </c>
      <c r="J8527">
        <f t="shared" ca="1" si="931"/>
        <v>1.0890428522068185</v>
      </c>
      <c r="K8527">
        <f t="shared" ca="1" si="932"/>
        <v>4.3246819903527189E-2</v>
      </c>
      <c r="L8527" t="str">
        <f t="shared" ca="1" si="933"/>
        <v>A</v>
      </c>
      <c r="N8527">
        <f t="shared" si="937"/>
        <v>8526</v>
      </c>
      <c r="O8527">
        <f t="shared" ca="1" si="934"/>
        <v>1.8430697599695633</v>
      </c>
      <c r="P8527">
        <f t="shared" ca="1" si="935"/>
        <v>1.2139996223760339</v>
      </c>
      <c r="Q8527" t="str">
        <f t="shared" ca="1" si="936"/>
        <v>A</v>
      </c>
    </row>
    <row r="8528" spans="9:17" x14ac:dyDescent="0.25">
      <c r="I8528">
        <v>8527</v>
      </c>
      <c r="J8528">
        <f t="shared" ca="1" si="931"/>
        <v>-0.84556257830326498</v>
      </c>
      <c r="K8528">
        <f t="shared" ca="1" si="932"/>
        <v>1.7386062020073847</v>
      </c>
      <c r="L8528" t="str">
        <f t="shared" ca="1" si="933"/>
        <v>H</v>
      </c>
      <c r="N8528">
        <f t="shared" si="937"/>
        <v>8527</v>
      </c>
      <c r="O8528">
        <f t="shared" ca="1" si="934"/>
        <v>1.2857372479978708</v>
      </c>
      <c r="P8528">
        <f t="shared" ca="1" si="935"/>
        <v>1.720751771366724</v>
      </c>
      <c r="Q8528" t="str">
        <f t="shared" ca="1" si="936"/>
        <v>H</v>
      </c>
    </row>
    <row r="8529" spans="9:17" x14ac:dyDescent="0.25">
      <c r="I8529">
        <v>8528</v>
      </c>
      <c r="J8529">
        <f t="shared" ca="1" si="931"/>
        <v>2.2917922159397337</v>
      </c>
      <c r="K8529">
        <f t="shared" ca="1" si="932"/>
        <v>3.316495611098258E-2</v>
      </c>
      <c r="L8529" t="str">
        <f t="shared" ca="1" si="933"/>
        <v>A</v>
      </c>
      <c r="N8529">
        <f t="shared" si="937"/>
        <v>8528</v>
      </c>
      <c r="O8529">
        <f t="shared" ca="1" si="934"/>
        <v>-1.2034471100351534</v>
      </c>
      <c r="P8529">
        <f t="shared" ca="1" si="935"/>
        <v>1.0992418531508092</v>
      </c>
      <c r="Q8529" t="str">
        <f t="shared" ca="1" si="936"/>
        <v>H</v>
      </c>
    </row>
    <row r="8530" spans="9:17" x14ac:dyDescent="0.25">
      <c r="I8530">
        <v>8529</v>
      </c>
      <c r="J8530">
        <f t="shared" ca="1" si="931"/>
        <v>0.73357891484937732</v>
      </c>
      <c r="K8530">
        <f t="shared" ca="1" si="932"/>
        <v>5.9644055422454434E-2</v>
      </c>
      <c r="L8530" t="str">
        <f t="shared" ca="1" si="933"/>
        <v>A</v>
      </c>
      <c r="N8530">
        <f t="shared" si="937"/>
        <v>8529</v>
      </c>
      <c r="O8530">
        <f t="shared" ca="1" si="934"/>
        <v>0.64433030162407834</v>
      </c>
      <c r="P8530">
        <f t="shared" ca="1" si="935"/>
        <v>1.1413794156177399</v>
      </c>
      <c r="Q8530" t="str">
        <f t="shared" ca="1" si="936"/>
        <v>H</v>
      </c>
    </row>
    <row r="8531" spans="9:17" x14ac:dyDescent="0.25">
      <c r="I8531">
        <v>8530</v>
      </c>
      <c r="J8531">
        <f t="shared" ca="1" si="931"/>
        <v>2.4500452018738414</v>
      </c>
      <c r="K8531">
        <f t="shared" ca="1" si="932"/>
        <v>0.66467186851957782</v>
      </c>
      <c r="L8531" t="str">
        <f t="shared" ca="1" si="933"/>
        <v>A</v>
      </c>
      <c r="N8531">
        <f t="shared" si="937"/>
        <v>8530</v>
      </c>
      <c r="O8531">
        <f t="shared" ca="1" si="934"/>
        <v>0.79529753870508668</v>
      </c>
      <c r="P8531">
        <f t="shared" ca="1" si="935"/>
        <v>1.5959738158666701</v>
      </c>
      <c r="Q8531" t="str">
        <f t="shared" ca="1" si="936"/>
        <v>H</v>
      </c>
    </row>
    <row r="8532" spans="9:17" x14ac:dyDescent="0.25">
      <c r="I8532">
        <v>8531</v>
      </c>
      <c r="J8532">
        <f t="shared" ca="1" si="931"/>
        <v>1.3243967144463424</v>
      </c>
      <c r="K8532">
        <f t="shared" ca="1" si="932"/>
        <v>1.4632412270501232</v>
      </c>
      <c r="L8532" t="str">
        <f t="shared" ca="1" si="933"/>
        <v>H</v>
      </c>
      <c r="N8532">
        <f t="shared" si="937"/>
        <v>8531</v>
      </c>
      <c r="O8532">
        <f t="shared" ca="1" si="934"/>
        <v>1.7782463720462951</v>
      </c>
      <c r="P8532">
        <f t="shared" ca="1" si="935"/>
        <v>0.119628866676178</v>
      </c>
      <c r="Q8532" t="str">
        <f t="shared" ca="1" si="936"/>
        <v>A</v>
      </c>
    </row>
    <row r="8533" spans="9:17" x14ac:dyDescent="0.25">
      <c r="I8533">
        <v>8532</v>
      </c>
      <c r="J8533">
        <f t="shared" ca="1" si="931"/>
        <v>1.0546855794043164</v>
      </c>
      <c r="K8533">
        <f t="shared" ca="1" si="932"/>
        <v>2.0659403741703768</v>
      </c>
      <c r="L8533" t="str">
        <f t="shared" ca="1" si="933"/>
        <v>H</v>
      </c>
      <c r="N8533">
        <f t="shared" si="937"/>
        <v>8532</v>
      </c>
      <c r="O8533">
        <f t="shared" ca="1" si="934"/>
        <v>0.65921243447291344</v>
      </c>
      <c r="P8533">
        <f t="shared" ca="1" si="935"/>
        <v>-0.17590048341148568</v>
      </c>
      <c r="Q8533" t="str">
        <f t="shared" ca="1" si="936"/>
        <v>A</v>
      </c>
    </row>
    <row r="8534" spans="9:17" x14ac:dyDescent="0.25">
      <c r="I8534">
        <v>8533</v>
      </c>
      <c r="J8534">
        <f t="shared" ca="1" si="931"/>
        <v>-0.61989343094202676</v>
      </c>
      <c r="K8534">
        <f t="shared" ca="1" si="932"/>
        <v>1.695463653296859</v>
      </c>
      <c r="L8534" t="str">
        <f t="shared" ca="1" si="933"/>
        <v>H</v>
      </c>
      <c r="N8534">
        <f t="shared" si="937"/>
        <v>8533</v>
      </c>
      <c r="O8534">
        <f t="shared" ca="1" si="934"/>
        <v>-1.3668896235232209</v>
      </c>
      <c r="P8534">
        <f t="shared" ca="1" si="935"/>
        <v>1.3483821185747906</v>
      </c>
      <c r="Q8534" t="str">
        <f t="shared" ca="1" si="936"/>
        <v>H</v>
      </c>
    </row>
    <row r="8535" spans="9:17" x14ac:dyDescent="0.25">
      <c r="I8535">
        <v>8534</v>
      </c>
      <c r="J8535">
        <f t="shared" ca="1" si="931"/>
        <v>1.6450778376799993</v>
      </c>
      <c r="K8535">
        <f t="shared" ca="1" si="932"/>
        <v>1.5906999242561592</v>
      </c>
      <c r="L8535" t="str">
        <f t="shared" ca="1" si="933"/>
        <v>A</v>
      </c>
      <c r="N8535">
        <f t="shared" si="937"/>
        <v>8534</v>
      </c>
      <c r="O8535">
        <f t="shared" ca="1" si="934"/>
        <v>1.1047944837834098</v>
      </c>
      <c r="P8535">
        <f t="shared" ca="1" si="935"/>
        <v>1.5496591779462117</v>
      </c>
      <c r="Q8535" t="str">
        <f t="shared" ca="1" si="936"/>
        <v>H</v>
      </c>
    </row>
    <row r="8536" spans="9:17" x14ac:dyDescent="0.25">
      <c r="I8536">
        <v>8535</v>
      </c>
      <c r="J8536">
        <f t="shared" ca="1" si="931"/>
        <v>-1.3072849257034924</v>
      </c>
      <c r="K8536">
        <f t="shared" ca="1" si="932"/>
        <v>1.107676826374429</v>
      </c>
      <c r="L8536" t="str">
        <f t="shared" ca="1" si="933"/>
        <v>H</v>
      </c>
      <c r="N8536">
        <f t="shared" si="937"/>
        <v>8535</v>
      </c>
      <c r="O8536">
        <f t="shared" ca="1" si="934"/>
        <v>0.25164048844629988</v>
      </c>
      <c r="P8536">
        <f t="shared" ca="1" si="935"/>
        <v>2.3890032837899469</v>
      </c>
      <c r="Q8536" t="str">
        <f t="shared" ca="1" si="936"/>
        <v>H</v>
      </c>
    </row>
    <row r="8537" spans="9:17" x14ac:dyDescent="0.25">
      <c r="I8537">
        <v>8536</v>
      </c>
      <c r="J8537">
        <f t="shared" ca="1" si="931"/>
        <v>0.18898986234322457</v>
      </c>
      <c r="K8537">
        <f t="shared" ca="1" si="932"/>
        <v>2.2807534059972117</v>
      </c>
      <c r="L8537" t="str">
        <f t="shared" ca="1" si="933"/>
        <v>H</v>
      </c>
      <c r="N8537">
        <f t="shared" si="937"/>
        <v>8536</v>
      </c>
      <c r="O8537">
        <f t="shared" ca="1" si="934"/>
        <v>0.6461177735649335</v>
      </c>
      <c r="P8537">
        <f t="shared" ca="1" si="935"/>
        <v>-3.6488156907771518E-2</v>
      </c>
      <c r="Q8537" t="str">
        <f t="shared" ca="1" si="936"/>
        <v>A</v>
      </c>
    </row>
    <row r="8538" spans="9:17" x14ac:dyDescent="0.25">
      <c r="I8538">
        <v>8537</v>
      </c>
      <c r="J8538">
        <f t="shared" ca="1" si="931"/>
        <v>-5.9515336357676141E-2</v>
      </c>
      <c r="K8538">
        <f t="shared" ca="1" si="932"/>
        <v>2.5436971872497618</v>
      </c>
      <c r="L8538" t="str">
        <f t="shared" ca="1" si="933"/>
        <v>H</v>
      </c>
      <c r="N8538">
        <f t="shared" si="937"/>
        <v>8537</v>
      </c>
      <c r="O8538">
        <f t="shared" ca="1" si="934"/>
        <v>0.30220837666452294</v>
      </c>
      <c r="P8538">
        <f t="shared" ca="1" si="935"/>
        <v>1.9287659577885208</v>
      </c>
      <c r="Q8538" t="str">
        <f t="shared" ca="1" si="936"/>
        <v>H</v>
      </c>
    </row>
    <row r="8539" spans="9:17" x14ac:dyDescent="0.25">
      <c r="I8539">
        <v>8538</v>
      </c>
      <c r="J8539">
        <f t="shared" ca="1" si="931"/>
        <v>-0.11079028645132771</v>
      </c>
      <c r="K8539">
        <f t="shared" ca="1" si="932"/>
        <v>2.1656337402714136</v>
      </c>
      <c r="L8539" t="str">
        <f t="shared" ca="1" si="933"/>
        <v>H</v>
      </c>
      <c r="N8539">
        <f t="shared" si="937"/>
        <v>8538</v>
      </c>
      <c r="O8539">
        <f t="shared" ca="1" si="934"/>
        <v>1.6214806621248219</v>
      </c>
      <c r="P8539">
        <f t="shared" ca="1" si="935"/>
        <v>1.0741148444495303</v>
      </c>
      <c r="Q8539" t="str">
        <f t="shared" ca="1" si="936"/>
        <v>A</v>
      </c>
    </row>
    <row r="8540" spans="9:17" x14ac:dyDescent="0.25">
      <c r="I8540">
        <v>8539</v>
      </c>
      <c r="J8540">
        <f t="shared" ca="1" si="931"/>
        <v>1.1488416288427559</v>
      </c>
      <c r="K8540">
        <f t="shared" ca="1" si="932"/>
        <v>2.5524316609093756</v>
      </c>
      <c r="L8540" t="str">
        <f t="shared" ca="1" si="933"/>
        <v>H</v>
      </c>
      <c r="N8540">
        <f t="shared" si="937"/>
        <v>8539</v>
      </c>
      <c r="O8540">
        <f t="shared" ca="1" si="934"/>
        <v>0.91028345977949621</v>
      </c>
      <c r="P8540">
        <f t="shared" ca="1" si="935"/>
        <v>1.0302113963200594</v>
      </c>
      <c r="Q8540" t="str">
        <f t="shared" ca="1" si="936"/>
        <v>H</v>
      </c>
    </row>
    <row r="8541" spans="9:17" x14ac:dyDescent="0.25">
      <c r="I8541">
        <v>8540</v>
      </c>
      <c r="J8541">
        <f t="shared" ca="1" si="931"/>
        <v>0.36613825602949246</v>
      </c>
      <c r="K8541">
        <f t="shared" ca="1" si="932"/>
        <v>0.7815593773938827</v>
      </c>
      <c r="L8541" t="str">
        <f t="shared" ca="1" si="933"/>
        <v>H</v>
      </c>
      <c r="N8541">
        <f t="shared" si="937"/>
        <v>8540</v>
      </c>
      <c r="O8541">
        <f t="shared" ca="1" si="934"/>
        <v>1.6614905525643415</v>
      </c>
      <c r="P8541">
        <f t="shared" ca="1" si="935"/>
        <v>0.47035556866667827</v>
      </c>
      <c r="Q8541" t="str">
        <f t="shared" ca="1" si="936"/>
        <v>A</v>
      </c>
    </row>
    <row r="8542" spans="9:17" x14ac:dyDescent="0.25">
      <c r="I8542">
        <v>8541</v>
      </c>
      <c r="J8542">
        <f t="shared" ca="1" si="931"/>
        <v>-0.85588904520659259</v>
      </c>
      <c r="K8542">
        <f t="shared" ca="1" si="932"/>
        <v>2.2450015494858655</v>
      </c>
      <c r="L8542" t="str">
        <f t="shared" ca="1" si="933"/>
        <v>H</v>
      </c>
      <c r="N8542">
        <f t="shared" si="937"/>
        <v>8541</v>
      </c>
      <c r="O8542">
        <f t="shared" ca="1" si="934"/>
        <v>-0.82790398548795374</v>
      </c>
      <c r="P8542">
        <f t="shared" ca="1" si="935"/>
        <v>2.0951172390959574</v>
      </c>
      <c r="Q8542" t="str">
        <f t="shared" ca="1" si="936"/>
        <v>H</v>
      </c>
    </row>
    <row r="8543" spans="9:17" x14ac:dyDescent="0.25">
      <c r="I8543">
        <v>8542</v>
      </c>
      <c r="J8543">
        <f t="shared" ca="1" si="931"/>
        <v>3.8488885636879209</v>
      </c>
      <c r="K8543">
        <f t="shared" ca="1" si="932"/>
        <v>1.2238089003582244</v>
      </c>
      <c r="L8543" t="str">
        <f t="shared" ca="1" si="933"/>
        <v>A</v>
      </c>
      <c r="N8543">
        <f t="shared" si="937"/>
        <v>8542</v>
      </c>
      <c r="O8543">
        <f t="shared" ca="1" si="934"/>
        <v>-0.17455329302895561</v>
      </c>
      <c r="P8543">
        <f t="shared" ca="1" si="935"/>
        <v>1.5101471824152954</v>
      </c>
      <c r="Q8543" t="str">
        <f t="shared" ca="1" si="936"/>
        <v>H</v>
      </c>
    </row>
    <row r="8544" spans="9:17" x14ac:dyDescent="0.25">
      <c r="I8544">
        <v>8543</v>
      </c>
      <c r="J8544">
        <f t="shared" ca="1" si="931"/>
        <v>2.2299773319297955</v>
      </c>
      <c r="K8544">
        <f t="shared" ca="1" si="932"/>
        <v>2.4494368514479632</v>
      </c>
      <c r="L8544" t="str">
        <f t="shared" ca="1" si="933"/>
        <v>H</v>
      </c>
      <c r="N8544">
        <f t="shared" si="937"/>
        <v>8543</v>
      </c>
      <c r="O8544">
        <f t="shared" ca="1" si="934"/>
        <v>-0.57730649201869988</v>
      </c>
      <c r="P8544">
        <f t="shared" ca="1" si="935"/>
        <v>2.292911599945346</v>
      </c>
      <c r="Q8544" t="str">
        <f t="shared" ca="1" si="936"/>
        <v>H</v>
      </c>
    </row>
    <row r="8545" spans="9:17" x14ac:dyDescent="0.25">
      <c r="I8545">
        <v>8544</v>
      </c>
      <c r="J8545">
        <f t="shared" ca="1" si="931"/>
        <v>9.3408744056075244E-2</v>
      </c>
      <c r="K8545">
        <f t="shared" ca="1" si="932"/>
        <v>2.1025244351192618</v>
      </c>
      <c r="L8545" t="str">
        <f t="shared" ca="1" si="933"/>
        <v>H</v>
      </c>
      <c r="N8545">
        <f t="shared" si="937"/>
        <v>8544</v>
      </c>
      <c r="O8545">
        <f t="shared" ca="1" si="934"/>
        <v>0.87443734702730302</v>
      </c>
      <c r="P8545">
        <f t="shared" ca="1" si="935"/>
        <v>0.84996173344690262</v>
      </c>
      <c r="Q8545" t="str">
        <f t="shared" ca="1" si="936"/>
        <v>A</v>
      </c>
    </row>
    <row r="8546" spans="9:17" x14ac:dyDescent="0.25">
      <c r="I8546">
        <v>8545</v>
      </c>
      <c r="J8546">
        <f t="shared" ca="1" si="931"/>
        <v>1.2130897993725549</v>
      </c>
      <c r="K8546">
        <f t="shared" ca="1" si="932"/>
        <v>0.73627658827020281</v>
      </c>
      <c r="L8546" t="str">
        <f t="shared" ca="1" si="933"/>
        <v>A</v>
      </c>
      <c r="N8546">
        <f t="shared" si="937"/>
        <v>8545</v>
      </c>
      <c r="O8546">
        <f t="shared" ca="1" si="934"/>
        <v>1.4645249190146492</v>
      </c>
      <c r="P8546">
        <f t="shared" ca="1" si="935"/>
        <v>0.90276381697446362</v>
      </c>
      <c r="Q8546" t="str">
        <f t="shared" ca="1" si="936"/>
        <v>A</v>
      </c>
    </row>
    <row r="8547" spans="9:17" x14ac:dyDescent="0.25">
      <c r="I8547">
        <v>8546</v>
      </c>
      <c r="J8547">
        <f t="shared" ca="1" si="931"/>
        <v>1.6188249549091083</v>
      </c>
      <c r="K8547">
        <f t="shared" ca="1" si="932"/>
        <v>0.2398213809812797</v>
      </c>
      <c r="L8547" t="str">
        <f t="shared" ca="1" si="933"/>
        <v>A</v>
      </c>
      <c r="N8547">
        <f t="shared" si="937"/>
        <v>8546</v>
      </c>
      <c r="O8547">
        <f t="shared" ca="1" si="934"/>
        <v>-0.18037443882096271</v>
      </c>
      <c r="P8547">
        <f t="shared" ca="1" si="935"/>
        <v>1.5104310969097094</v>
      </c>
      <c r="Q8547" t="str">
        <f t="shared" ca="1" si="936"/>
        <v>H</v>
      </c>
    </row>
    <row r="8548" spans="9:17" x14ac:dyDescent="0.25">
      <c r="I8548">
        <v>8547</v>
      </c>
      <c r="J8548">
        <f t="shared" ca="1" si="931"/>
        <v>1.9851380131325442</v>
      </c>
      <c r="K8548">
        <f t="shared" ca="1" si="932"/>
        <v>0.45321339847595543</v>
      </c>
      <c r="L8548" t="str">
        <f t="shared" ca="1" si="933"/>
        <v>A</v>
      </c>
      <c r="N8548">
        <f t="shared" si="937"/>
        <v>8547</v>
      </c>
      <c r="O8548">
        <f t="shared" ca="1" si="934"/>
        <v>-0.98540425656147113</v>
      </c>
      <c r="P8548">
        <f t="shared" ca="1" si="935"/>
        <v>0.48998648342298945</v>
      </c>
      <c r="Q8548" t="str">
        <f t="shared" ca="1" si="936"/>
        <v>H</v>
      </c>
    </row>
    <row r="8549" spans="9:17" x14ac:dyDescent="0.25">
      <c r="I8549">
        <v>8548</v>
      </c>
      <c r="J8549">
        <f t="shared" ca="1" si="931"/>
        <v>1.4139952945798382</v>
      </c>
      <c r="K8549">
        <f t="shared" ca="1" si="932"/>
        <v>3.0452161959822845</v>
      </c>
      <c r="L8549" t="str">
        <f t="shared" ca="1" si="933"/>
        <v>H</v>
      </c>
      <c r="N8549">
        <f t="shared" si="937"/>
        <v>8548</v>
      </c>
      <c r="O8549">
        <f t="shared" ca="1" si="934"/>
        <v>2.9115969502385708E-3</v>
      </c>
      <c r="P8549">
        <f t="shared" ca="1" si="935"/>
        <v>1.3992672655851193</v>
      </c>
      <c r="Q8549" t="str">
        <f t="shared" ca="1" si="936"/>
        <v>H</v>
      </c>
    </row>
    <row r="8550" spans="9:17" x14ac:dyDescent="0.25">
      <c r="I8550">
        <v>8549</v>
      </c>
      <c r="J8550">
        <f t="shared" ca="1" si="931"/>
        <v>-6.5557046452617618E-2</v>
      </c>
      <c r="K8550">
        <f t="shared" ca="1" si="932"/>
        <v>1.2384682149434807</v>
      </c>
      <c r="L8550" t="str">
        <f t="shared" ca="1" si="933"/>
        <v>H</v>
      </c>
      <c r="N8550">
        <f t="shared" si="937"/>
        <v>8549</v>
      </c>
      <c r="O8550">
        <f t="shared" ca="1" si="934"/>
        <v>1.3539960151272021</v>
      </c>
      <c r="P8550">
        <f t="shared" ca="1" si="935"/>
        <v>1.7747875080231972</v>
      </c>
      <c r="Q8550" t="str">
        <f t="shared" ca="1" si="936"/>
        <v>H</v>
      </c>
    </row>
    <row r="8551" spans="9:17" x14ac:dyDescent="0.25">
      <c r="I8551">
        <v>8550</v>
      </c>
      <c r="J8551">
        <f t="shared" ca="1" si="931"/>
        <v>0.82778170166302889</v>
      </c>
      <c r="K8551">
        <f t="shared" ca="1" si="932"/>
        <v>0.35528192723477003</v>
      </c>
      <c r="L8551" t="str">
        <f t="shared" ca="1" si="933"/>
        <v>A</v>
      </c>
      <c r="N8551">
        <f t="shared" si="937"/>
        <v>8550</v>
      </c>
      <c r="O8551">
        <f t="shared" ca="1" si="934"/>
        <v>2.3567131447564078</v>
      </c>
      <c r="P8551">
        <f t="shared" ca="1" si="935"/>
        <v>0.37234071357123399</v>
      </c>
      <c r="Q8551" t="str">
        <f t="shared" ca="1" si="936"/>
        <v>A</v>
      </c>
    </row>
    <row r="8552" spans="9:17" x14ac:dyDescent="0.25">
      <c r="I8552">
        <v>8551</v>
      </c>
      <c r="J8552">
        <f t="shared" ca="1" si="931"/>
        <v>1.8011763621317882</v>
      </c>
      <c r="K8552">
        <f t="shared" ca="1" si="932"/>
        <v>2.1647730968402064</v>
      </c>
      <c r="L8552" t="str">
        <f t="shared" ca="1" si="933"/>
        <v>H</v>
      </c>
      <c r="N8552">
        <f t="shared" si="937"/>
        <v>8551</v>
      </c>
      <c r="O8552">
        <f t="shared" ca="1" si="934"/>
        <v>-1.2824249207703189</v>
      </c>
      <c r="P8552">
        <f t="shared" ca="1" si="935"/>
        <v>1.2840624614321994</v>
      </c>
      <c r="Q8552" t="str">
        <f t="shared" ca="1" si="936"/>
        <v>H</v>
      </c>
    </row>
    <row r="8553" spans="9:17" x14ac:dyDescent="0.25">
      <c r="I8553">
        <v>8552</v>
      </c>
      <c r="J8553">
        <f t="shared" ca="1" si="931"/>
        <v>0.7192912864206833</v>
      </c>
      <c r="K8553">
        <f t="shared" ca="1" si="932"/>
        <v>1.9223498937996686E-2</v>
      </c>
      <c r="L8553" t="str">
        <f t="shared" ca="1" si="933"/>
        <v>A</v>
      </c>
      <c r="N8553">
        <f t="shared" si="937"/>
        <v>8552</v>
      </c>
      <c r="O8553">
        <f t="shared" ca="1" si="934"/>
        <v>0.72474799944751067</v>
      </c>
      <c r="P8553">
        <f t="shared" ca="1" si="935"/>
        <v>1.3044061826112181</v>
      </c>
      <c r="Q8553" t="str">
        <f t="shared" ca="1" si="936"/>
        <v>H</v>
      </c>
    </row>
    <row r="8554" spans="9:17" x14ac:dyDescent="0.25">
      <c r="I8554">
        <v>8553</v>
      </c>
      <c r="J8554">
        <f t="shared" ca="1" si="931"/>
        <v>1.5387465144180434</v>
      </c>
      <c r="K8554">
        <f t="shared" ca="1" si="932"/>
        <v>0.65666442150601634</v>
      </c>
      <c r="L8554" t="str">
        <f t="shared" ca="1" si="933"/>
        <v>A</v>
      </c>
      <c r="N8554">
        <f t="shared" si="937"/>
        <v>8553</v>
      </c>
      <c r="O8554">
        <f t="shared" ca="1" si="934"/>
        <v>2.1445540087632988</v>
      </c>
      <c r="P8554">
        <f t="shared" ca="1" si="935"/>
        <v>0.33076924034852673</v>
      </c>
      <c r="Q8554" t="str">
        <f t="shared" ca="1" si="936"/>
        <v>A</v>
      </c>
    </row>
    <row r="8555" spans="9:17" x14ac:dyDescent="0.25">
      <c r="I8555">
        <v>8554</v>
      </c>
      <c r="J8555">
        <f t="shared" ca="1" si="931"/>
        <v>1.0442813683707537</v>
      </c>
      <c r="K8555">
        <f t="shared" ca="1" si="932"/>
        <v>1.6774293323400953</v>
      </c>
      <c r="L8555" t="str">
        <f t="shared" ca="1" si="933"/>
        <v>H</v>
      </c>
      <c r="N8555">
        <f t="shared" si="937"/>
        <v>8554</v>
      </c>
      <c r="O8555">
        <f t="shared" ca="1" si="934"/>
        <v>-8.6236474704461941E-2</v>
      </c>
      <c r="P8555">
        <f t="shared" ca="1" si="935"/>
        <v>0.5149319477017178</v>
      </c>
      <c r="Q8555" t="str">
        <f t="shared" ca="1" si="936"/>
        <v>H</v>
      </c>
    </row>
    <row r="8556" spans="9:17" x14ac:dyDescent="0.25">
      <c r="I8556">
        <v>8555</v>
      </c>
      <c r="J8556">
        <f t="shared" ca="1" si="931"/>
        <v>-1.0945384347038056</v>
      </c>
      <c r="K8556">
        <f t="shared" ca="1" si="932"/>
        <v>1.6810496283642546</v>
      </c>
      <c r="L8556" t="str">
        <f t="shared" ca="1" si="933"/>
        <v>H</v>
      </c>
      <c r="N8556">
        <f t="shared" si="937"/>
        <v>8555</v>
      </c>
      <c r="O8556">
        <f t="shared" ca="1" si="934"/>
        <v>1.9160810374701573</v>
      </c>
      <c r="P8556">
        <f t="shared" ca="1" si="935"/>
        <v>0.8837743457273578</v>
      </c>
      <c r="Q8556" t="str">
        <f t="shared" ca="1" si="936"/>
        <v>A</v>
      </c>
    </row>
    <row r="8557" spans="9:17" x14ac:dyDescent="0.25">
      <c r="I8557">
        <v>8556</v>
      </c>
      <c r="J8557">
        <f t="shared" ca="1" si="931"/>
        <v>0.49655063451175274</v>
      </c>
      <c r="K8557">
        <f t="shared" ca="1" si="932"/>
        <v>1.3733357095957714</v>
      </c>
      <c r="L8557" t="str">
        <f t="shared" ca="1" si="933"/>
        <v>H</v>
      </c>
      <c r="N8557">
        <f t="shared" si="937"/>
        <v>8556</v>
      </c>
      <c r="O8557">
        <f t="shared" ca="1" si="934"/>
        <v>1.6042586420520797</v>
      </c>
      <c r="P8557">
        <f t="shared" ca="1" si="935"/>
        <v>0.83933975265447081</v>
      </c>
      <c r="Q8557" t="str">
        <f t="shared" ca="1" si="936"/>
        <v>A</v>
      </c>
    </row>
    <row r="8558" spans="9:17" x14ac:dyDescent="0.25">
      <c r="I8558">
        <v>8557</v>
      </c>
      <c r="J8558">
        <f t="shared" ca="1" si="931"/>
        <v>1.1635800565985621</v>
      </c>
      <c r="K8558">
        <f t="shared" ca="1" si="932"/>
        <v>0.36253524927638403</v>
      </c>
      <c r="L8558" t="str">
        <f t="shared" ca="1" si="933"/>
        <v>A</v>
      </c>
      <c r="N8558">
        <f t="shared" si="937"/>
        <v>8557</v>
      </c>
      <c r="O8558">
        <f t="shared" ca="1" si="934"/>
        <v>1.0193093775449942</v>
      </c>
      <c r="P8558">
        <f t="shared" ca="1" si="935"/>
        <v>3.15205033304037</v>
      </c>
      <c r="Q8558" t="str">
        <f t="shared" ca="1" si="936"/>
        <v>H</v>
      </c>
    </row>
    <row r="8559" spans="9:17" x14ac:dyDescent="0.25">
      <c r="I8559">
        <v>8558</v>
      </c>
      <c r="J8559">
        <f t="shared" ca="1" si="931"/>
        <v>0.48049387587962455</v>
      </c>
      <c r="K8559">
        <f t="shared" ca="1" si="932"/>
        <v>2.2382216634394796</v>
      </c>
      <c r="L8559" t="str">
        <f t="shared" ca="1" si="933"/>
        <v>H</v>
      </c>
      <c r="N8559">
        <f t="shared" si="937"/>
        <v>8558</v>
      </c>
      <c r="O8559">
        <f t="shared" ca="1" si="934"/>
        <v>2.2745404998962737</v>
      </c>
      <c r="P8559">
        <f t="shared" ca="1" si="935"/>
        <v>1.5039376201935313</v>
      </c>
      <c r="Q8559" t="str">
        <f t="shared" ca="1" si="936"/>
        <v>A</v>
      </c>
    </row>
    <row r="8560" spans="9:17" x14ac:dyDescent="0.25">
      <c r="I8560">
        <v>8559</v>
      </c>
      <c r="J8560">
        <f t="shared" ca="1" si="931"/>
        <v>1.5199685757785284</v>
      </c>
      <c r="K8560">
        <f t="shared" ca="1" si="932"/>
        <v>1.0508908326178465</v>
      </c>
      <c r="L8560" t="str">
        <f t="shared" ca="1" si="933"/>
        <v>A</v>
      </c>
      <c r="N8560">
        <f t="shared" si="937"/>
        <v>8559</v>
      </c>
      <c r="O8560">
        <f t="shared" ca="1" si="934"/>
        <v>1.9097134660364612</v>
      </c>
      <c r="P8560">
        <f t="shared" ca="1" si="935"/>
        <v>2.1728013892792895</v>
      </c>
      <c r="Q8560" t="str">
        <f t="shared" ca="1" si="936"/>
        <v>H</v>
      </c>
    </row>
    <row r="8561" spans="9:17" x14ac:dyDescent="0.25">
      <c r="I8561">
        <v>8560</v>
      </c>
      <c r="J8561">
        <f t="shared" ca="1" si="931"/>
        <v>1.205169169661896</v>
      </c>
      <c r="K8561">
        <f t="shared" ca="1" si="932"/>
        <v>1.9296475383929401</v>
      </c>
      <c r="L8561" t="str">
        <f t="shared" ca="1" si="933"/>
        <v>H</v>
      </c>
      <c r="N8561">
        <f t="shared" si="937"/>
        <v>8560</v>
      </c>
      <c r="O8561">
        <f t="shared" ca="1" si="934"/>
        <v>1.2192502183993703</v>
      </c>
      <c r="P8561">
        <f t="shared" ca="1" si="935"/>
        <v>2.0369221523643741</v>
      </c>
      <c r="Q8561" t="str">
        <f t="shared" ca="1" si="936"/>
        <v>H</v>
      </c>
    </row>
    <row r="8562" spans="9:17" x14ac:dyDescent="0.25">
      <c r="I8562">
        <v>8561</v>
      </c>
      <c r="J8562">
        <f t="shared" ca="1" si="931"/>
        <v>1.8129386735120336</v>
      </c>
      <c r="K8562">
        <f t="shared" ca="1" si="932"/>
        <v>2.1050723235880757</v>
      </c>
      <c r="L8562" t="str">
        <f t="shared" ca="1" si="933"/>
        <v>H</v>
      </c>
      <c r="N8562">
        <f t="shared" si="937"/>
        <v>8561</v>
      </c>
      <c r="O8562">
        <f t="shared" ca="1" si="934"/>
        <v>-1.8123179810224312</v>
      </c>
      <c r="P8562">
        <f t="shared" ca="1" si="935"/>
        <v>1.1115032491006434</v>
      </c>
      <c r="Q8562" t="str">
        <f t="shared" ca="1" si="936"/>
        <v>H</v>
      </c>
    </row>
    <row r="8563" spans="9:17" x14ac:dyDescent="0.25">
      <c r="I8563">
        <v>8562</v>
      </c>
      <c r="J8563">
        <f t="shared" ca="1" si="931"/>
        <v>1.1916648102770693</v>
      </c>
      <c r="K8563">
        <f t="shared" ca="1" si="932"/>
        <v>1.389941599671922</v>
      </c>
      <c r="L8563" t="str">
        <f t="shared" ca="1" si="933"/>
        <v>H</v>
      </c>
      <c r="N8563">
        <f t="shared" si="937"/>
        <v>8562</v>
      </c>
      <c r="O8563">
        <f t="shared" ca="1" si="934"/>
        <v>0.61131726098437011</v>
      </c>
      <c r="P8563">
        <f t="shared" ca="1" si="935"/>
        <v>-0.2947861122179869</v>
      </c>
      <c r="Q8563" t="str">
        <f t="shared" ca="1" si="936"/>
        <v>A</v>
      </c>
    </row>
    <row r="8564" spans="9:17" x14ac:dyDescent="0.25">
      <c r="I8564">
        <v>8563</v>
      </c>
      <c r="J8564">
        <f t="shared" ca="1" si="931"/>
        <v>-2.0270449302109705</v>
      </c>
      <c r="K8564">
        <f t="shared" ca="1" si="932"/>
        <v>2.5975368690046921</v>
      </c>
      <c r="L8564" t="str">
        <f t="shared" ca="1" si="933"/>
        <v>H</v>
      </c>
      <c r="N8564">
        <f t="shared" si="937"/>
        <v>8563</v>
      </c>
      <c r="O8564">
        <f t="shared" ca="1" si="934"/>
        <v>0.89464120476983289</v>
      </c>
      <c r="P8564">
        <f t="shared" ca="1" si="935"/>
        <v>1.9130799049880616</v>
      </c>
      <c r="Q8564" t="str">
        <f t="shared" ca="1" si="936"/>
        <v>H</v>
      </c>
    </row>
    <row r="8565" spans="9:17" x14ac:dyDescent="0.25">
      <c r="I8565">
        <v>8564</v>
      </c>
      <c r="J8565">
        <f t="shared" ca="1" si="931"/>
        <v>-0.28149592820873504</v>
      </c>
      <c r="K8565">
        <f t="shared" ca="1" si="932"/>
        <v>2.4019823860280853</v>
      </c>
      <c r="L8565" t="str">
        <f t="shared" ca="1" si="933"/>
        <v>H</v>
      </c>
      <c r="N8565">
        <f t="shared" si="937"/>
        <v>8564</v>
      </c>
      <c r="O8565">
        <f t="shared" ca="1" si="934"/>
        <v>0.45714819501551329</v>
      </c>
      <c r="P8565">
        <f t="shared" ca="1" si="935"/>
        <v>1.506159042493745</v>
      </c>
      <c r="Q8565" t="str">
        <f t="shared" ca="1" si="936"/>
        <v>H</v>
      </c>
    </row>
    <row r="8566" spans="9:17" x14ac:dyDescent="0.25">
      <c r="I8566">
        <v>8565</v>
      </c>
      <c r="J8566">
        <f t="shared" ca="1" si="931"/>
        <v>0.40966620768233053</v>
      </c>
      <c r="K8566">
        <f t="shared" ca="1" si="932"/>
        <v>0.22319485754282486</v>
      </c>
      <c r="L8566" t="str">
        <f t="shared" ca="1" si="933"/>
        <v>A</v>
      </c>
      <c r="N8566">
        <f t="shared" si="937"/>
        <v>8565</v>
      </c>
      <c r="O8566">
        <f t="shared" ca="1" si="934"/>
        <v>-0.3030479735674686</v>
      </c>
      <c r="P8566">
        <f t="shared" ca="1" si="935"/>
        <v>2.367670574811096</v>
      </c>
      <c r="Q8566" t="str">
        <f t="shared" ca="1" si="936"/>
        <v>H</v>
      </c>
    </row>
    <row r="8567" spans="9:17" x14ac:dyDescent="0.25">
      <c r="I8567">
        <v>8566</v>
      </c>
      <c r="J8567">
        <f t="shared" ca="1" si="931"/>
        <v>0.76296596957321294</v>
      </c>
      <c r="K8567">
        <f t="shared" ca="1" si="932"/>
        <v>0.95295514498135725</v>
      </c>
      <c r="L8567" t="str">
        <f t="shared" ca="1" si="933"/>
        <v>H</v>
      </c>
      <c r="N8567">
        <f t="shared" si="937"/>
        <v>8566</v>
      </c>
      <c r="O8567">
        <f t="shared" ca="1" si="934"/>
        <v>1.9685046019266537</v>
      </c>
      <c r="P8567">
        <f t="shared" ca="1" si="935"/>
        <v>1.3394200747755431</v>
      </c>
      <c r="Q8567" t="str">
        <f t="shared" ca="1" si="936"/>
        <v>A</v>
      </c>
    </row>
    <row r="8568" spans="9:17" x14ac:dyDescent="0.25">
      <c r="I8568">
        <v>8567</v>
      </c>
      <c r="J8568">
        <f t="shared" ca="1" si="931"/>
        <v>0.40413013560993249</v>
      </c>
      <c r="K8568">
        <f t="shared" ca="1" si="932"/>
        <v>0.78884844719941349</v>
      </c>
      <c r="L8568" t="str">
        <f t="shared" ca="1" si="933"/>
        <v>H</v>
      </c>
      <c r="N8568">
        <f t="shared" si="937"/>
        <v>8567</v>
      </c>
      <c r="O8568">
        <f t="shared" ca="1" si="934"/>
        <v>-0.85039559642869023</v>
      </c>
      <c r="P8568">
        <f t="shared" ca="1" si="935"/>
        <v>2.4650709797115118</v>
      </c>
      <c r="Q8568" t="str">
        <f t="shared" ca="1" si="936"/>
        <v>H</v>
      </c>
    </row>
    <row r="8569" spans="9:17" x14ac:dyDescent="0.25">
      <c r="I8569">
        <v>8568</v>
      </c>
      <c r="J8569">
        <f t="shared" ca="1" si="931"/>
        <v>-9.6004599834110582E-2</v>
      </c>
      <c r="K8569">
        <f t="shared" ca="1" si="932"/>
        <v>2.4535919744640373</v>
      </c>
      <c r="L8569" t="str">
        <f t="shared" ca="1" si="933"/>
        <v>H</v>
      </c>
      <c r="N8569">
        <f t="shared" si="937"/>
        <v>8568</v>
      </c>
      <c r="O8569">
        <f t="shared" ca="1" si="934"/>
        <v>0.10673280330809365</v>
      </c>
      <c r="P8569">
        <f t="shared" ca="1" si="935"/>
        <v>1.4695278763042019</v>
      </c>
      <c r="Q8569" t="str">
        <f t="shared" ca="1" si="936"/>
        <v>H</v>
      </c>
    </row>
    <row r="8570" spans="9:17" x14ac:dyDescent="0.25">
      <c r="I8570">
        <v>8569</v>
      </c>
      <c r="J8570">
        <f t="shared" ca="1" si="931"/>
        <v>0.27527262478278369</v>
      </c>
      <c r="K8570">
        <f t="shared" ca="1" si="932"/>
        <v>1.2273964877308261</v>
      </c>
      <c r="L8570" t="str">
        <f t="shared" ca="1" si="933"/>
        <v>H</v>
      </c>
      <c r="N8570">
        <f t="shared" si="937"/>
        <v>8569</v>
      </c>
      <c r="O8570">
        <f t="shared" ca="1" si="934"/>
        <v>0.5934788307835257</v>
      </c>
      <c r="P8570">
        <f t="shared" ca="1" si="935"/>
        <v>1.2821272725204658</v>
      </c>
      <c r="Q8570" t="str">
        <f t="shared" ca="1" si="936"/>
        <v>H</v>
      </c>
    </row>
    <row r="8571" spans="9:17" x14ac:dyDescent="0.25">
      <c r="I8571">
        <v>8570</v>
      </c>
      <c r="J8571">
        <f t="shared" ca="1" si="931"/>
        <v>0.17822356117565397</v>
      </c>
      <c r="K8571">
        <f t="shared" ca="1" si="932"/>
        <v>7.2779780277496986E-2</v>
      </c>
      <c r="L8571" t="str">
        <f t="shared" ca="1" si="933"/>
        <v>A</v>
      </c>
      <c r="N8571">
        <f t="shared" si="937"/>
        <v>8570</v>
      </c>
      <c r="O8571">
        <f t="shared" ca="1" si="934"/>
        <v>1.5412514728118083</v>
      </c>
      <c r="P8571">
        <f t="shared" ca="1" si="935"/>
        <v>0.71874789582439469</v>
      </c>
      <c r="Q8571" t="str">
        <f t="shared" ca="1" si="936"/>
        <v>A</v>
      </c>
    </row>
    <row r="8572" spans="9:17" x14ac:dyDescent="0.25">
      <c r="I8572">
        <v>8571</v>
      </c>
      <c r="J8572">
        <f t="shared" ca="1" si="931"/>
        <v>1.5378472297092876</v>
      </c>
      <c r="K8572">
        <f t="shared" ca="1" si="932"/>
        <v>1.3284833164395766</v>
      </c>
      <c r="L8572" t="str">
        <f t="shared" ca="1" si="933"/>
        <v>A</v>
      </c>
      <c r="N8572">
        <f t="shared" si="937"/>
        <v>8571</v>
      </c>
      <c r="O8572">
        <f t="shared" ca="1" si="934"/>
        <v>1.5300980592733779</v>
      </c>
      <c r="P8572">
        <f t="shared" ca="1" si="935"/>
        <v>1.8229048464702275</v>
      </c>
      <c r="Q8572" t="str">
        <f t="shared" ca="1" si="936"/>
        <v>H</v>
      </c>
    </row>
    <row r="8573" spans="9:17" x14ac:dyDescent="0.25">
      <c r="I8573">
        <v>8572</v>
      </c>
      <c r="J8573">
        <f t="shared" ca="1" si="931"/>
        <v>0.81925281642087255</v>
      </c>
      <c r="K8573">
        <f t="shared" ca="1" si="932"/>
        <v>0.80810837084725473</v>
      </c>
      <c r="L8573" t="str">
        <f t="shared" ca="1" si="933"/>
        <v>A</v>
      </c>
      <c r="N8573">
        <f t="shared" si="937"/>
        <v>8572</v>
      </c>
      <c r="O8573">
        <f t="shared" ca="1" si="934"/>
        <v>0.65601559789203745</v>
      </c>
      <c r="P8573">
        <f t="shared" ca="1" si="935"/>
        <v>1.6943832089735187</v>
      </c>
      <c r="Q8573" t="str">
        <f t="shared" ca="1" si="936"/>
        <v>H</v>
      </c>
    </row>
    <row r="8574" spans="9:17" x14ac:dyDescent="0.25">
      <c r="I8574">
        <v>8573</v>
      </c>
      <c r="J8574">
        <f t="shared" ca="1" si="931"/>
        <v>0.1037006981438926</v>
      </c>
      <c r="K8574">
        <f t="shared" ca="1" si="932"/>
        <v>0.57519011104721329</v>
      </c>
      <c r="L8574" t="str">
        <f t="shared" ca="1" si="933"/>
        <v>H</v>
      </c>
      <c r="N8574">
        <f t="shared" si="937"/>
        <v>8573</v>
      </c>
      <c r="O8574">
        <f t="shared" ca="1" si="934"/>
        <v>1.2952882114340893</v>
      </c>
      <c r="P8574">
        <f t="shared" ca="1" si="935"/>
        <v>1.5097299572298231</v>
      </c>
      <c r="Q8574" t="str">
        <f t="shared" ca="1" si="936"/>
        <v>H</v>
      </c>
    </row>
    <row r="8575" spans="9:17" x14ac:dyDescent="0.25">
      <c r="I8575">
        <v>8574</v>
      </c>
      <c r="J8575">
        <f t="shared" ca="1" si="931"/>
        <v>1.4091864108063441</v>
      </c>
      <c r="K8575">
        <f t="shared" ca="1" si="932"/>
        <v>2.3153788015012871</v>
      </c>
      <c r="L8575" t="str">
        <f t="shared" ca="1" si="933"/>
        <v>H</v>
      </c>
      <c r="N8575">
        <f t="shared" si="937"/>
        <v>8574</v>
      </c>
      <c r="O8575">
        <f t="shared" ca="1" si="934"/>
        <v>1.2986477008735142</v>
      </c>
      <c r="P8575">
        <f t="shared" ca="1" si="935"/>
        <v>1.0449129159252215</v>
      </c>
      <c r="Q8575" t="str">
        <f t="shared" ca="1" si="936"/>
        <v>A</v>
      </c>
    </row>
    <row r="8576" spans="9:17" x14ac:dyDescent="0.25">
      <c r="I8576">
        <v>8575</v>
      </c>
      <c r="J8576">
        <f t="shared" ca="1" si="931"/>
        <v>1.9943598170704024</v>
      </c>
      <c r="K8576">
        <f t="shared" ca="1" si="932"/>
        <v>0.81077938155945339</v>
      </c>
      <c r="L8576" t="str">
        <f t="shared" ca="1" si="933"/>
        <v>A</v>
      </c>
      <c r="N8576">
        <f t="shared" si="937"/>
        <v>8575</v>
      </c>
      <c r="O8576">
        <f t="shared" ca="1" si="934"/>
        <v>-0.19233643117829891</v>
      </c>
      <c r="P8576">
        <f t="shared" ca="1" si="935"/>
        <v>1.6638169091665085</v>
      </c>
      <c r="Q8576" t="str">
        <f t="shared" ca="1" si="936"/>
        <v>H</v>
      </c>
    </row>
    <row r="8577" spans="9:17" x14ac:dyDescent="0.25">
      <c r="I8577">
        <v>8576</v>
      </c>
      <c r="J8577">
        <f t="shared" ca="1" si="931"/>
        <v>1.5679611106751659</v>
      </c>
      <c r="K8577">
        <f t="shared" ca="1" si="932"/>
        <v>1.9321944317269526</v>
      </c>
      <c r="L8577" t="str">
        <f t="shared" ca="1" si="933"/>
        <v>H</v>
      </c>
      <c r="N8577">
        <f t="shared" si="937"/>
        <v>8576</v>
      </c>
      <c r="O8577">
        <f t="shared" ca="1" si="934"/>
        <v>1.2896132384586299</v>
      </c>
      <c r="P8577">
        <f t="shared" ca="1" si="935"/>
        <v>1.8566934140520632</v>
      </c>
      <c r="Q8577" t="str">
        <f t="shared" ca="1" si="936"/>
        <v>H</v>
      </c>
    </row>
    <row r="8578" spans="9:17" x14ac:dyDescent="0.25">
      <c r="I8578">
        <v>8577</v>
      </c>
      <c r="J8578">
        <f t="shared" ca="1" si="931"/>
        <v>1.1069558034373179</v>
      </c>
      <c r="K8578">
        <f t="shared" ca="1" si="932"/>
        <v>0.84610815703348452</v>
      </c>
      <c r="L8578" t="str">
        <f t="shared" ca="1" si="933"/>
        <v>A</v>
      </c>
      <c r="N8578">
        <f t="shared" si="937"/>
        <v>8577</v>
      </c>
      <c r="O8578">
        <f t="shared" ca="1" si="934"/>
        <v>3.8956595407676708E-2</v>
      </c>
      <c r="P8578">
        <f t="shared" ca="1" si="935"/>
        <v>0.93990107943676016</v>
      </c>
      <c r="Q8578" t="str">
        <f t="shared" ca="1" si="936"/>
        <v>H</v>
      </c>
    </row>
    <row r="8579" spans="9:17" x14ac:dyDescent="0.25">
      <c r="I8579">
        <v>8578</v>
      </c>
      <c r="J8579">
        <f t="shared" ref="J8579:J8642" ca="1" si="938">NORMINV(RAND(), $D$3,$F$3)</f>
        <v>0.41870018543130727</v>
      </c>
      <c r="K8579">
        <f t="shared" ref="K8579:K8642" ca="1" si="939">NORMINV(RAND(), $D$2,$F$2)</f>
        <v>0.99830047277275424</v>
      </c>
      <c r="L8579" t="str">
        <f t="shared" ref="L8579:L8642" ca="1" si="940">IF(J8579&gt;K8579, "A", IF(J8579=K8579, "T", "H"))</f>
        <v>H</v>
      </c>
      <c r="N8579">
        <f t="shared" si="937"/>
        <v>8578</v>
      </c>
      <c r="O8579">
        <f t="shared" ref="O8579:O8642" ca="1" si="941">NORMINV(RAND(), $D$11,$F$11)</f>
        <v>-0.1777203702699961</v>
      </c>
      <c r="P8579">
        <f t="shared" ref="P8579:P8642" ca="1" si="942">NORMINV(RAND(), $D$10,$F$10)</f>
        <v>2.0762276790787464</v>
      </c>
      <c r="Q8579" t="str">
        <f t="shared" ref="Q8579:Q8642" ca="1" si="943">IF(O8579&gt;P8579, "A", IF(O8579=P8579, "T", "H"))</f>
        <v>H</v>
      </c>
    </row>
    <row r="8580" spans="9:17" x14ac:dyDescent="0.25">
      <c r="I8580">
        <v>8579</v>
      </c>
      <c r="J8580">
        <f t="shared" ca="1" si="938"/>
        <v>1.4795056923363243</v>
      </c>
      <c r="K8580">
        <f t="shared" ca="1" si="939"/>
        <v>1.3224343137737493</v>
      </c>
      <c r="L8580" t="str">
        <f t="shared" ca="1" si="940"/>
        <v>A</v>
      </c>
      <c r="N8580">
        <f t="shared" ref="N8580:N8643" si="944">N8579+1</f>
        <v>8579</v>
      </c>
      <c r="O8580">
        <f t="shared" ca="1" si="941"/>
        <v>0.64886032474021582</v>
      </c>
      <c r="P8580">
        <f t="shared" ca="1" si="942"/>
        <v>1.5325985240449411</v>
      </c>
      <c r="Q8580" t="str">
        <f t="shared" ca="1" si="943"/>
        <v>H</v>
      </c>
    </row>
    <row r="8581" spans="9:17" x14ac:dyDescent="0.25">
      <c r="I8581">
        <v>8580</v>
      </c>
      <c r="J8581">
        <f t="shared" ca="1" si="938"/>
        <v>0.53499054017585324</v>
      </c>
      <c r="K8581">
        <f t="shared" ca="1" si="939"/>
        <v>-0.72228001773676076</v>
      </c>
      <c r="L8581" t="str">
        <f t="shared" ca="1" si="940"/>
        <v>A</v>
      </c>
      <c r="N8581">
        <f t="shared" si="944"/>
        <v>8580</v>
      </c>
      <c r="O8581">
        <f t="shared" ca="1" si="941"/>
        <v>-0.25540734979421664</v>
      </c>
      <c r="P8581">
        <f t="shared" ca="1" si="942"/>
        <v>1.530322779220713</v>
      </c>
      <c r="Q8581" t="str">
        <f t="shared" ca="1" si="943"/>
        <v>H</v>
      </c>
    </row>
    <row r="8582" spans="9:17" x14ac:dyDescent="0.25">
      <c r="I8582">
        <v>8581</v>
      </c>
      <c r="J8582">
        <f t="shared" ca="1" si="938"/>
        <v>0.74531451489411815</v>
      </c>
      <c r="K8582">
        <f t="shared" ca="1" si="939"/>
        <v>0.28720533683400862</v>
      </c>
      <c r="L8582" t="str">
        <f t="shared" ca="1" si="940"/>
        <v>A</v>
      </c>
      <c r="N8582">
        <f t="shared" si="944"/>
        <v>8581</v>
      </c>
      <c r="O8582">
        <f t="shared" ca="1" si="941"/>
        <v>0.8317199505970474</v>
      </c>
      <c r="P8582">
        <f t="shared" ca="1" si="942"/>
        <v>0.64254449485663634</v>
      </c>
      <c r="Q8582" t="str">
        <f t="shared" ca="1" si="943"/>
        <v>A</v>
      </c>
    </row>
    <row r="8583" spans="9:17" x14ac:dyDescent="0.25">
      <c r="I8583">
        <v>8582</v>
      </c>
      <c r="J8583">
        <f t="shared" ca="1" si="938"/>
        <v>1.1837046075972593</v>
      </c>
      <c r="K8583">
        <f t="shared" ca="1" si="939"/>
        <v>0.87485947090658778</v>
      </c>
      <c r="L8583" t="str">
        <f t="shared" ca="1" si="940"/>
        <v>A</v>
      </c>
      <c r="N8583">
        <f t="shared" si="944"/>
        <v>8582</v>
      </c>
      <c r="O8583">
        <f t="shared" ca="1" si="941"/>
        <v>-0.90271269760708095</v>
      </c>
      <c r="P8583">
        <f t="shared" ca="1" si="942"/>
        <v>1.0535421764504453</v>
      </c>
      <c r="Q8583" t="str">
        <f t="shared" ca="1" si="943"/>
        <v>H</v>
      </c>
    </row>
    <row r="8584" spans="9:17" x14ac:dyDescent="0.25">
      <c r="I8584">
        <v>8583</v>
      </c>
      <c r="J8584">
        <f t="shared" ca="1" si="938"/>
        <v>0.46625588999991924</v>
      </c>
      <c r="K8584">
        <f t="shared" ca="1" si="939"/>
        <v>1.7064590574433716</v>
      </c>
      <c r="L8584" t="str">
        <f t="shared" ca="1" si="940"/>
        <v>H</v>
      </c>
      <c r="N8584">
        <f t="shared" si="944"/>
        <v>8583</v>
      </c>
      <c r="O8584">
        <f t="shared" ca="1" si="941"/>
        <v>0.65940000429382528</v>
      </c>
      <c r="P8584">
        <f t="shared" ca="1" si="942"/>
        <v>0.93265523047919063</v>
      </c>
      <c r="Q8584" t="str">
        <f t="shared" ca="1" si="943"/>
        <v>H</v>
      </c>
    </row>
    <row r="8585" spans="9:17" x14ac:dyDescent="0.25">
      <c r="I8585">
        <v>8584</v>
      </c>
      <c r="J8585">
        <f t="shared" ca="1" si="938"/>
        <v>8.3518730990684409E-2</v>
      </c>
      <c r="K8585">
        <f t="shared" ca="1" si="939"/>
        <v>0.56813194329533556</v>
      </c>
      <c r="L8585" t="str">
        <f t="shared" ca="1" si="940"/>
        <v>H</v>
      </c>
      <c r="N8585">
        <f t="shared" si="944"/>
        <v>8584</v>
      </c>
      <c r="O8585">
        <f t="shared" ca="1" si="941"/>
        <v>-2.2908839519275626</v>
      </c>
      <c r="P8585">
        <f t="shared" ca="1" si="942"/>
        <v>2.2106736859819542</v>
      </c>
      <c r="Q8585" t="str">
        <f t="shared" ca="1" si="943"/>
        <v>H</v>
      </c>
    </row>
    <row r="8586" spans="9:17" x14ac:dyDescent="0.25">
      <c r="I8586">
        <v>8585</v>
      </c>
      <c r="J8586">
        <f t="shared" ca="1" si="938"/>
        <v>1.494859634288638</v>
      </c>
      <c r="K8586">
        <f t="shared" ca="1" si="939"/>
        <v>0.81700065428056834</v>
      </c>
      <c r="L8586" t="str">
        <f t="shared" ca="1" si="940"/>
        <v>A</v>
      </c>
      <c r="N8586">
        <f t="shared" si="944"/>
        <v>8585</v>
      </c>
      <c r="O8586">
        <f t="shared" ca="1" si="941"/>
        <v>-0.10658196514145191</v>
      </c>
      <c r="P8586">
        <f t="shared" ca="1" si="942"/>
        <v>3.0493139904728226</v>
      </c>
      <c r="Q8586" t="str">
        <f t="shared" ca="1" si="943"/>
        <v>H</v>
      </c>
    </row>
    <row r="8587" spans="9:17" x14ac:dyDescent="0.25">
      <c r="I8587">
        <v>8586</v>
      </c>
      <c r="J8587">
        <f t="shared" ca="1" si="938"/>
        <v>1.2163040376853123</v>
      </c>
      <c r="K8587">
        <f t="shared" ca="1" si="939"/>
        <v>2.4596808799417555</v>
      </c>
      <c r="L8587" t="str">
        <f t="shared" ca="1" si="940"/>
        <v>H</v>
      </c>
      <c r="N8587">
        <f t="shared" si="944"/>
        <v>8586</v>
      </c>
      <c r="O8587">
        <f t="shared" ca="1" si="941"/>
        <v>1.151345068903066</v>
      </c>
      <c r="P8587">
        <f t="shared" ca="1" si="942"/>
        <v>1.2075763824643244</v>
      </c>
      <c r="Q8587" t="str">
        <f t="shared" ca="1" si="943"/>
        <v>H</v>
      </c>
    </row>
    <row r="8588" spans="9:17" x14ac:dyDescent="0.25">
      <c r="I8588">
        <v>8587</v>
      </c>
      <c r="J8588">
        <f t="shared" ca="1" si="938"/>
        <v>1.0947378370315202</v>
      </c>
      <c r="K8588">
        <f t="shared" ca="1" si="939"/>
        <v>0.26644166717576589</v>
      </c>
      <c r="L8588" t="str">
        <f t="shared" ca="1" si="940"/>
        <v>A</v>
      </c>
      <c r="N8588">
        <f t="shared" si="944"/>
        <v>8587</v>
      </c>
      <c r="O8588">
        <f t="shared" ca="1" si="941"/>
        <v>0.17583867255947766</v>
      </c>
      <c r="P8588">
        <f t="shared" ca="1" si="942"/>
        <v>0.56006781054149979</v>
      </c>
      <c r="Q8588" t="str">
        <f t="shared" ca="1" si="943"/>
        <v>H</v>
      </c>
    </row>
    <row r="8589" spans="9:17" x14ac:dyDescent="0.25">
      <c r="I8589">
        <v>8588</v>
      </c>
      <c r="J8589">
        <f t="shared" ca="1" si="938"/>
        <v>1.8612017123492457</v>
      </c>
      <c r="K8589">
        <f t="shared" ca="1" si="939"/>
        <v>2.0113183044548344</v>
      </c>
      <c r="L8589" t="str">
        <f t="shared" ca="1" si="940"/>
        <v>H</v>
      </c>
      <c r="N8589">
        <f t="shared" si="944"/>
        <v>8588</v>
      </c>
      <c r="O8589">
        <f t="shared" ca="1" si="941"/>
        <v>1.3887803934953045</v>
      </c>
      <c r="P8589">
        <f t="shared" ca="1" si="942"/>
        <v>1.8303931013755319</v>
      </c>
      <c r="Q8589" t="str">
        <f t="shared" ca="1" si="943"/>
        <v>H</v>
      </c>
    </row>
    <row r="8590" spans="9:17" x14ac:dyDescent="0.25">
      <c r="I8590">
        <v>8589</v>
      </c>
      <c r="J8590">
        <f t="shared" ca="1" si="938"/>
        <v>0.82851832906744682</v>
      </c>
      <c r="K8590">
        <f t="shared" ca="1" si="939"/>
        <v>-0.31292318214363113</v>
      </c>
      <c r="L8590" t="str">
        <f t="shared" ca="1" si="940"/>
        <v>A</v>
      </c>
      <c r="N8590">
        <f t="shared" si="944"/>
        <v>8589</v>
      </c>
      <c r="O8590">
        <f t="shared" ca="1" si="941"/>
        <v>1.2444099836941849</v>
      </c>
      <c r="P8590">
        <f t="shared" ca="1" si="942"/>
        <v>1.1294405877888818</v>
      </c>
      <c r="Q8590" t="str">
        <f t="shared" ca="1" si="943"/>
        <v>A</v>
      </c>
    </row>
    <row r="8591" spans="9:17" x14ac:dyDescent="0.25">
      <c r="I8591">
        <v>8590</v>
      </c>
      <c r="J8591">
        <f t="shared" ca="1" si="938"/>
        <v>-0.78692782009811935</v>
      </c>
      <c r="K8591">
        <f t="shared" ca="1" si="939"/>
        <v>0.89599644913550003</v>
      </c>
      <c r="L8591" t="str">
        <f t="shared" ca="1" si="940"/>
        <v>H</v>
      </c>
      <c r="N8591">
        <f t="shared" si="944"/>
        <v>8590</v>
      </c>
      <c r="O8591">
        <f t="shared" ca="1" si="941"/>
        <v>-1.0068930982460638</v>
      </c>
      <c r="P8591">
        <f t="shared" ca="1" si="942"/>
        <v>3.6567749378215426</v>
      </c>
      <c r="Q8591" t="str">
        <f t="shared" ca="1" si="943"/>
        <v>H</v>
      </c>
    </row>
    <row r="8592" spans="9:17" x14ac:dyDescent="0.25">
      <c r="I8592">
        <v>8591</v>
      </c>
      <c r="J8592">
        <f t="shared" ca="1" si="938"/>
        <v>0.37435514487387234</v>
      </c>
      <c r="K8592">
        <f t="shared" ca="1" si="939"/>
        <v>0.24216925914703746</v>
      </c>
      <c r="L8592" t="str">
        <f t="shared" ca="1" si="940"/>
        <v>A</v>
      </c>
      <c r="N8592">
        <f t="shared" si="944"/>
        <v>8591</v>
      </c>
      <c r="O8592">
        <f t="shared" ca="1" si="941"/>
        <v>1.2392612047598324</v>
      </c>
      <c r="P8592">
        <f t="shared" ca="1" si="942"/>
        <v>2.0739483154838303</v>
      </c>
      <c r="Q8592" t="str">
        <f t="shared" ca="1" si="943"/>
        <v>H</v>
      </c>
    </row>
    <row r="8593" spans="9:17" x14ac:dyDescent="0.25">
      <c r="I8593">
        <v>8592</v>
      </c>
      <c r="J8593">
        <f t="shared" ca="1" si="938"/>
        <v>1.3242088678739681</v>
      </c>
      <c r="K8593">
        <f t="shared" ca="1" si="939"/>
        <v>0.95189795877412109</v>
      </c>
      <c r="L8593" t="str">
        <f t="shared" ca="1" si="940"/>
        <v>A</v>
      </c>
      <c r="N8593">
        <f t="shared" si="944"/>
        <v>8592</v>
      </c>
      <c r="O8593">
        <f t="shared" ca="1" si="941"/>
        <v>2.3613629138491832</v>
      </c>
      <c r="P8593">
        <f t="shared" ca="1" si="942"/>
        <v>0.57313189989703728</v>
      </c>
      <c r="Q8593" t="str">
        <f t="shared" ca="1" si="943"/>
        <v>A</v>
      </c>
    </row>
    <row r="8594" spans="9:17" x14ac:dyDescent="0.25">
      <c r="I8594">
        <v>8593</v>
      </c>
      <c r="J8594">
        <f t="shared" ca="1" si="938"/>
        <v>-0.59156948246558105</v>
      </c>
      <c r="K8594">
        <f t="shared" ca="1" si="939"/>
        <v>0.5123337021555372</v>
      </c>
      <c r="L8594" t="str">
        <f t="shared" ca="1" si="940"/>
        <v>H</v>
      </c>
      <c r="N8594">
        <f t="shared" si="944"/>
        <v>8593</v>
      </c>
      <c r="O8594">
        <f t="shared" ca="1" si="941"/>
        <v>2.4009242859433955E-2</v>
      </c>
      <c r="P8594">
        <f t="shared" ca="1" si="942"/>
        <v>2.0706181605173297</v>
      </c>
      <c r="Q8594" t="str">
        <f t="shared" ca="1" si="943"/>
        <v>H</v>
      </c>
    </row>
    <row r="8595" spans="9:17" x14ac:dyDescent="0.25">
      <c r="I8595">
        <v>8594</v>
      </c>
      <c r="J8595">
        <f t="shared" ca="1" si="938"/>
        <v>1.5412874669423786</v>
      </c>
      <c r="K8595">
        <f t="shared" ca="1" si="939"/>
        <v>2.4113017728797494</v>
      </c>
      <c r="L8595" t="str">
        <f t="shared" ca="1" si="940"/>
        <v>H</v>
      </c>
      <c r="N8595">
        <f t="shared" si="944"/>
        <v>8594</v>
      </c>
      <c r="O8595">
        <f t="shared" ca="1" si="941"/>
        <v>-1.0154755338940575</v>
      </c>
      <c r="P8595">
        <f t="shared" ca="1" si="942"/>
        <v>0.5313576885356216</v>
      </c>
      <c r="Q8595" t="str">
        <f t="shared" ca="1" si="943"/>
        <v>H</v>
      </c>
    </row>
    <row r="8596" spans="9:17" x14ac:dyDescent="0.25">
      <c r="I8596">
        <v>8595</v>
      </c>
      <c r="J8596">
        <f t="shared" ca="1" si="938"/>
        <v>1.6436261347804089</v>
      </c>
      <c r="K8596">
        <f t="shared" ca="1" si="939"/>
        <v>0.77450890422434726</v>
      </c>
      <c r="L8596" t="str">
        <f t="shared" ca="1" si="940"/>
        <v>A</v>
      </c>
      <c r="N8596">
        <f t="shared" si="944"/>
        <v>8595</v>
      </c>
      <c r="O8596">
        <f t="shared" ca="1" si="941"/>
        <v>0.30448644008838999</v>
      </c>
      <c r="P8596">
        <f t="shared" ca="1" si="942"/>
        <v>1.4963681487481861</v>
      </c>
      <c r="Q8596" t="str">
        <f t="shared" ca="1" si="943"/>
        <v>H</v>
      </c>
    </row>
    <row r="8597" spans="9:17" x14ac:dyDescent="0.25">
      <c r="I8597">
        <v>8596</v>
      </c>
      <c r="J8597">
        <f t="shared" ca="1" si="938"/>
        <v>0.56313171099547277</v>
      </c>
      <c r="K8597">
        <f t="shared" ca="1" si="939"/>
        <v>2.6057004050209267</v>
      </c>
      <c r="L8597" t="str">
        <f t="shared" ca="1" si="940"/>
        <v>H</v>
      </c>
      <c r="N8597">
        <f t="shared" si="944"/>
        <v>8596</v>
      </c>
      <c r="O8597">
        <f t="shared" ca="1" si="941"/>
        <v>1.3053650128851713</v>
      </c>
      <c r="P8597">
        <f t="shared" ca="1" si="942"/>
        <v>0.95070536133090666</v>
      </c>
      <c r="Q8597" t="str">
        <f t="shared" ca="1" si="943"/>
        <v>A</v>
      </c>
    </row>
    <row r="8598" spans="9:17" x14ac:dyDescent="0.25">
      <c r="I8598">
        <v>8597</v>
      </c>
      <c r="J8598">
        <f t="shared" ca="1" si="938"/>
        <v>1.165916337630496</v>
      </c>
      <c r="K8598">
        <f t="shared" ca="1" si="939"/>
        <v>2.7384668508268617</v>
      </c>
      <c r="L8598" t="str">
        <f t="shared" ca="1" si="940"/>
        <v>H</v>
      </c>
      <c r="N8598">
        <f t="shared" si="944"/>
        <v>8597</v>
      </c>
      <c r="O8598">
        <f t="shared" ca="1" si="941"/>
        <v>1.5155593412438297</v>
      </c>
      <c r="P8598">
        <f t="shared" ca="1" si="942"/>
        <v>2.1798398642819286</v>
      </c>
      <c r="Q8598" t="str">
        <f t="shared" ca="1" si="943"/>
        <v>H</v>
      </c>
    </row>
    <row r="8599" spans="9:17" x14ac:dyDescent="0.25">
      <c r="I8599">
        <v>8598</v>
      </c>
      <c r="J8599">
        <f t="shared" ca="1" si="938"/>
        <v>0.44984421953936282</v>
      </c>
      <c r="K8599">
        <f t="shared" ca="1" si="939"/>
        <v>0.32396407791891701</v>
      </c>
      <c r="L8599" t="str">
        <f t="shared" ca="1" si="940"/>
        <v>A</v>
      </c>
      <c r="N8599">
        <f t="shared" si="944"/>
        <v>8598</v>
      </c>
      <c r="O8599">
        <f t="shared" ca="1" si="941"/>
        <v>0.38918415472411871</v>
      </c>
      <c r="P8599">
        <f t="shared" ca="1" si="942"/>
        <v>1.9482459052602978</v>
      </c>
      <c r="Q8599" t="str">
        <f t="shared" ca="1" si="943"/>
        <v>H</v>
      </c>
    </row>
    <row r="8600" spans="9:17" x14ac:dyDescent="0.25">
      <c r="I8600">
        <v>8599</v>
      </c>
      <c r="J8600">
        <f t="shared" ca="1" si="938"/>
        <v>0.20546146226860484</v>
      </c>
      <c r="K8600">
        <f t="shared" ca="1" si="939"/>
        <v>2.5757054103054773</v>
      </c>
      <c r="L8600" t="str">
        <f t="shared" ca="1" si="940"/>
        <v>H</v>
      </c>
      <c r="N8600">
        <f t="shared" si="944"/>
        <v>8599</v>
      </c>
      <c r="O8600">
        <f t="shared" ca="1" si="941"/>
        <v>0.50643233930934783</v>
      </c>
      <c r="P8600">
        <f t="shared" ca="1" si="942"/>
        <v>1.0249215165881802</v>
      </c>
      <c r="Q8600" t="str">
        <f t="shared" ca="1" si="943"/>
        <v>H</v>
      </c>
    </row>
    <row r="8601" spans="9:17" x14ac:dyDescent="0.25">
      <c r="I8601">
        <v>8600</v>
      </c>
      <c r="J8601">
        <f t="shared" ca="1" si="938"/>
        <v>-2.2900185259404071E-2</v>
      </c>
      <c r="K8601">
        <f t="shared" ca="1" si="939"/>
        <v>1.7712480544641771</v>
      </c>
      <c r="L8601" t="str">
        <f t="shared" ca="1" si="940"/>
        <v>H</v>
      </c>
      <c r="N8601">
        <f t="shared" si="944"/>
        <v>8600</v>
      </c>
      <c r="O8601">
        <f t="shared" ca="1" si="941"/>
        <v>0.3837589628589882</v>
      </c>
      <c r="P8601">
        <f t="shared" ca="1" si="942"/>
        <v>1.5777991110990275</v>
      </c>
      <c r="Q8601" t="str">
        <f t="shared" ca="1" si="943"/>
        <v>H</v>
      </c>
    </row>
    <row r="8602" spans="9:17" x14ac:dyDescent="0.25">
      <c r="I8602">
        <v>8601</v>
      </c>
      <c r="J8602">
        <f t="shared" ca="1" si="938"/>
        <v>0.98760333499133635</v>
      </c>
      <c r="K8602">
        <f t="shared" ca="1" si="939"/>
        <v>0.89792212938522675</v>
      </c>
      <c r="L8602" t="str">
        <f t="shared" ca="1" si="940"/>
        <v>A</v>
      </c>
      <c r="N8602">
        <f t="shared" si="944"/>
        <v>8601</v>
      </c>
      <c r="O8602">
        <f t="shared" ca="1" si="941"/>
        <v>0.24791322959317358</v>
      </c>
      <c r="P8602">
        <f t="shared" ca="1" si="942"/>
        <v>0.77933098327694783</v>
      </c>
      <c r="Q8602" t="str">
        <f t="shared" ca="1" si="943"/>
        <v>H</v>
      </c>
    </row>
    <row r="8603" spans="9:17" x14ac:dyDescent="0.25">
      <c r="I8603">
        <v>8602</v>
      </c>
      <c r="J8603">
        <f t="shared" ca="1" si="938"/>
        <v>3.6287687369499277E-2</v>
      </c>
      <c r="K8603">
        <f t="shared" ca="1" si="939"/>
        <v>2.0667711522772581</v>
      </c>
      <c r="L8603" t="str">
        <f t="shared" ca="1" si="940"/>
        <v>H</v>
      </c>
      <c r="N8603">
        <f t="shared" si="944"/>
        <v>8602</v>
      </c>
      <c r="O8603">
        <f t="shared" ca="1" si="941"/>
        <v>-0.51638111877284443</v>
      </c>
      <c r="P8603">
        <f t="shared" ca="1" si="942"/>
        <v>1.4490211911802737</v>
      </c>
      <c r="Q8603" t="str">
        <f t="shared" ca="1" si="943"/>
        <v>H</v>
      </c>
    </row>
    <row r="8604" spans="9:17" x14ac:dyDescent="0.25">
      <c r="I8604">
        <v>8603</v>
      </c>
      <c r="J8604">
        <f t="shared" ca="1" si="938"/>
        <v>0.508054273299968</v>
      </c>
      <c r="K8604">
        <f t="shared" ca="1" si="939"/>
        <v>2.2158316837712695</v>
      </c>
      <c r="L8604" t="str">
        <f t="shared" ca="1" si="940"/>
        <v>H</v>
      </c>
      <c r="N8604">
        <f t="shared" si="944"/>
        <v>8603</v>
      </c>
      <c r="O8604">
        <f t="shared" ca="1" si="941"/>
        <v>0.40937082335836317</v>
      </c>
      <c r="P8604">
        <f t="shared" ca="1" si="942"/>
        <v>1.5680191890836856</v>
      </c>
      <c r="Q8604" t="str">
        <f t="shared" ca="1" si="943"/>
        <v>H</v>
      </c>
    </row>
    <row r="8605" spans="9:17" x14ac:dyDescent="0.25">
      <c r="I8605">
        <v>8604</v>
      </c>
      <c r="J8605">
        <f t="shared" ca="1" si="938"/>
        <v>-0.30328542195519281</v>
      </c>
      <c r="K8605">
        <f t="shared" ca="1" si="939"/>
        <v>2.464256209039057</v>
      </c>
      <c r="L8605" t="str">
        <f t="shared" ca="1" si="940"/>
        <v>H</v>
      </c>
      <c r="N8605">
        <f t="shared" si="944"/>
        <v>8604</v>
      </c>
      <c r="O8605">
        <f t="shared" ca="1" si="941"/>
        <v>0.61398206587321635</v>
      </c>
      <c r="P8605">
        <f t="shared" ca="1" si="942"/>
        <v>0.93146773011470285</v>
      </c>
      <c r="Q8605" t="str">
        <f t="shared" ca="1" si="943"/>
        <v>H</v>
      </c>
    </row>
    <row r="8606" spans="9:17" x14ac:dyDescent="0.25">
      <c r="I8606">
        <v>8605</v>
      </c>
      <c r="J8606">
        <f t="shared" ca="1" si="938"/>
        <v>-4.1015856874386802E-3</v>
      </c>
      <c r="K8606">
        <f t="shared" ca="1" si="939"/>
        <v>0.78511122540345513</v>
      </c>
      <c r="L8606" t="str">
        <f t="shared" ca="1" si="940"/>
        <v>H</v>
      </c>
      <c r="N8606">
        <f t="shared" si="944"/>
        <v>8605</v>
      </c>
      <c r="O8606">
        <f t="shared" ca="1" si="941"/>
        <v>0.61036327117750599</v>
      </c>
      <c r="P8606">
        <f t="shared" ca="1" si="942"/>
        <v>1.4001001858817412</v>
      </c>
      <c r="Q8606" t="str">
        <f t="shared" ca="1" si="943"/>
        <v>H</v>
      </c>
    </row>
    <row r="8607" spans="9:17" x14ac:dyDescent="0.25">
      <c r="I8607">
        <v>8606</v>
      </c>
      <c r="J8607">
        <f t="shared" ca="1" si="938"/>
        <v>2.0330751222566237</v>
      </c>
      <c r="K8607">
        <f t="shared" ca="1" si="939"/>
        <v>1.8142977036184349</v>
      </c>
      <c r="L8607" t="str">
        <f t="shared" ca="1" si="940"/>
        <v>A</v>
      </c>
      <c r="N8607">
        <f t="shared" si="944"/>
        <v>8606</v>
      </c>
      <c r="O8607">
        <f t="shared" ca="1" si="941"/>
        <v>1.3681571460357302</v>
      </c>
      <c r="P8607">
        <f t="shared" ca="1" si="942"/>
        <v>1.7703346067636885</v>
      </c>
      <c r="Q8607" t="str">
        <f t="shared" ca="1" si="943"/>
        <v>H</v>
      </c>
    </row>
    <row r="8608" spans="9:17" x14ac:dyDescent="0.25">
      <c r="I8608">
        <v>8607</v>
      </c>
      <c r="J8608">
        <f t="shared" ca="1" si="938"/>
        <v>2.247180079112308</v>
      </c>
      <c r="K8608">
        <f t="shared" ca="1" si="939"/>
        <v>2.6761902617674238</v>
      </c>
      <c r="L8608" t="str">
        <f t="shared" ca="1" si="940"/>
        <v>H</v>
      </c>
      <c r="N8608">
        <f t="shared" si="944"/>
        <v>8607</v>
      </c>
      <c r="O8608">
        <f t="shared" ca="1" si="941"/>
        <v>0.8199044101161248</v>
      </c>
      <c r="P8608">
        <f t="shared" ca="1" si="942"/>
        <v>0.45506776033405061</v>
      </c>
      <c r="Q8608" t="str">
        <f t="shared" ca="1" si="943"/>
        <v>A</v>
      </c>
    </row>
    <row r="8609" spans="9:17" x14ac:dyDescent="0.25">
      <c r="I8609">
        <v>8608</v>
      </c>
      <c r="J8609">
        <f t="shared" ca="1" si="938"/>
        <v>-9.3510439834414205E-2</v>
      </c>
      <c r="K8609">
        <f t="shared" ca="1" si="939"/>
        <v>1.4258496792477289</v>
      </c>
      <c r="L8609" t="str">
        <f t="shared" ca="1" si="940"/>
        <v>H</v>
      </c>
      <c r="N8609">
        <f t="shared" si="944"/>
        <v>8608</v>
      </c>
      <c r="O8609">
        <f t="shared" ca="1" si="941"/>
        <v>0.87472586450564327</v>
      </c>
      <c r="P8609">
        <f t="shared" ca="1" si="942"/>
        <v>0.43858569096746791</v>
      </c>
      <c r="Q8609" t="str">
        <f t="shared" ca="1" si="943"/>
        <v>A</v>
      </c>
    </row>
    <row r="8610" spans="9:17" x14ac:dyDescent="0.25">
      <c r="I8610">
        <v>8609</v>
      </c>
      <c r="J8610">
        <f t="shared" ca="1" si="938"/>
        <v>1.4811150617079667</v>
      </c>
      <c r="K8610">
        <f t="shared" ca="1" si="939"/>
        <v>2.3407318889577491</v>
      </c>
      <c r="L8610" t="str">
        <f t="shared" ca="1" si="940"/>
        <v>H</v>
      </c>
      <c r="N8610">
        <f t="shared" si="944"/>
        <v>8609</v>
      </c>
      <c r="O8610">
        <f t="shared" ca="1" si="941"/>
        <v>2.3109428102846774</v>
      </c>
      <c r="P8610">
        <f t="shared" ca="1" si="942"/>
        <v>0.74462569843098236</v>
      </c>
      <c r="Q8610" t="str">
        <f t="shared" ca="1" si="943"/>
        <v>A</v>
      </c>
    </row>
    <row r="8611" spans="9:17" x14ac:dyDescent="0.25">
      <c r="I8611">
        <v>8610</v>
      </c>
      <c r="J8611">
        <f t="shared" ca="1" si="938"/>
        <v>0.60395286644691304</v>
      </c>
      <c r="K8611">
        <f t="shared" ca="1" si="939"/>
        <v>2.4811802623838761</v>
      </c>
      <c r="L8611" t="str">
        <f t="shared" ca="1" si="940"/>
        <v>H</v>
      </c>
      <c r="N8611">
        <f t="shared" si="944"/>
        <v>8610</v>
      </c>
      <c r="O8611">
        <f t="shared" ca="1" si="941"/>
        <v>-0.11750405850275891</v>
      </c>
      <c r="P8611">
        <f t="shared" ca="1" si="942"/>
        <v>1.7896518143424316</v>
      </c>
      <c r="Q8611" t="str">
        <f t="shared" ca="1" si="943"/>
        <v>H</v>
      </c>
    </row>
    <row r="8612" spans="9:17" x14ac:dyDescent="0.25">
      <c r="I8612">
        <v>8611</v>
      </c>
      <c r="J8612">
        <f t="shared" ca="1" si="938"/>
        <v>0.72509145821522925</v>
      </c>
      <c r="K8612">
        <f t="shared" ca="1" si="939"/>
        <v>0.56189292770801313</v>
      </c>
      <c r="L8612" t="str">
        <f t="shared" ca="1" si="940"/>
        <v>A</v>
      </c>
      <c r="N8612">
        <f t="shared" si="944"/>
        <v>8611</v>
      </c>
      <c r="O8612">
        <f t="shared" ca="1" si="941"/>
        <v>2.8065239975250913</v>
      </c>
      <c r="P8612">
        <f t="shared" ca="1" si="942"/>
        <v>-0.14581602350717771</v>
      </c>
      <c r="Q8612" t="str">
        <f t="shared" ca="1" si="943"/>
        <v>A</v>
      </c>
    </row>
    <row r="8613" spans="9:17" x14ac:dyDescent="0.25">
      <c r="I8613">
        <v>8612</v>
      </c>
      <c r="J8613">
        <f t="shared" ca="1" si="938"/>
        <v>2.92006145604498</v>
      </c>
      <c r="K8613">
        <f t="shared" ca="1" si="939"/>
        <v>1.9336053284480521</v>
      </c>
      <c r="L8613" t="str">
        <f t="shared" ca="1" si="940"/>
        <v>A</v>
      </c>
      <c r="N8613">
        <f t="shared" si="944"/>
        <v>8612</v>
      </c>
      <c r="O8613">
        <f t="shared" ca="1" si="941"/>
        <v>0.24785313178280766</v>
      </c>
      <c r="P8613">
        <f t="shared" ca="1" si="942"/>
        <v>1.1685067441256705</v>
      </c>
      <c r="Q8613" t="str">
        <f t="shared" ca="1" si="943"/>
        <v>H</v>
      </c>
    </row>
    <row r="8614" spans="9:17" x14ac:dyDescent="0.25">
      <c r="I8614">
        <v>8613</v>
      </c>
      <c r="J8614">
        <f t="shared" ca="1" si="938"/>
        <v>1.7622849613165352</v>
      </c>
      <c r="K8614">
        <f t="shared" ca="1" si="939"/>
        <v>1.7616197932079198</v>
      </c>
      <c r="L8614" t="str">
        <f t="shared" ca="1" si="940"/>
        <v>A</v>
      </c>
      <c r="N8614">
        <f t="shared" si="944"/>
        <v>8613</v>
      </c>
      <c r="O8614">
        <f t="shared" ca="1" si="941"/>
        <v>2.5808896932688761</v>
      </c>
      <c r="P8614">
        <f t="shared" ca="1" si="942"/>
        <v>1.5045195322424614</v>
      </c>
      <c r="Q8614" t="str">
        <f t="shared" ca="1" si="943"/>
        <v>A</v>
      </c>
    </row>
    <row r="8615" spans="9:17" x14ac:dyDescent="0.25">
      <c r="I8615">
        <v>8614</v>
      </c>
      <c r="J8615">
        <f t="shared" ca="1" si="938"/>
        <v>-0.49080623134575352</v>
      </c>
      <c r="K8615">
        <f t="shared" ca="1" si="939"/>
        <v>2.4343371349516212</v>
      </c>
      <c r="L8615" t="str">
        <f t="shared" ca="1" si="940"/>
        <v>H</v>
      </c>
      <c r="N8615">
        <f t="shared" si="944"/>
        <v>8614</v>
      </c>
      <c r="O8615">
        <f t="shared" ca="1" si="941"/>
        <v>0.66895533174679311</v>
      </c>
      <c r="P8615">
        <f t="shared" ca="1" si="942"/>
        <v>-0.48956937937386513</v>
      </c>
      <c r="Q8615" t="str">
        <f t="shared" ca="1" si="943"/>
        <v>A</v>
      </c>
    </row>
    <row r="8616" spans="9:17" x14ac:dyDescent="0.25">
      <c r="I8616">
        <v>8615</v>
      </c>
      <c r="J8616">
        <f t="shared" ca="1" si="938"/>
        <v>1.0073331973089086</v>
      </c>
      <c r="K8616">
        <f t="shared" ca="1" si="939"/>
        <v>2.7294496942132733</v>
      </c>
      <c r="L8616" t="str">
        <f t="shared" ca="1" si="940"/>
        <v>H</v>
      </c>
      <c r="N8616">
        <f t="shared" si="944"/>
        <v>8615</v>
      </c>
      <c r="O8616">
        <f t="shared" ca="1" si="941"/>
        <v>1.4187482336737358</v>
      </c>
      <c r="P8616">
        <f t="shared" ca="1" si="942"/>
        <v>-0.12154761205625975</v>
      </c>
      <c r="Q8616" t="str">
        <f t="shared" ca="1" si="943"/>
        <v>A</v>
      </c>
    </row>
    <row r="8617" spans="9:17" x14ac:dyDescent="0.25">
      <c r="I8617">
        <v>8616</v>
      </c>
      <c r="J8617">
        <f t="shared" ca="1" si="938"/>
        <v>-7.1641454696470319E-2</v>
      </c>
      <c r="K8617">
        <f t="shared" ca="1" si="939"/>
        <v>1.3535939850517602</v>
      </c>
      <c r="L8617" t="str">
        <f t="shared" ca="1" si="940"/>
        <v>H</v>
      </c>
      <c r="N8617">
        <f t="shared" si="944"/>
        <v>8616</v>
      </c>
      <c r="O8617">
        <f t="shared" ca="1" si="941"/>
        <v>1.0520778211511326</v>
      </c>
      <c r="P8617">
        <f t="shared" ca="1" si="942"/>
        <v>0.70046192588343714</v>
      </c>
      <c r="Q8617" t="str">
        <f t="shared" ca="1" si="943"/>
        <v>A</v>
      </c>
    </row>
    <row r="8618" spans="9:17" x14ac:dyDescent="0.25">
      <c r="I8618">
        <v>8617</v>
      </c>
      <c r="J8618">
        <f t="shared" ca="1" si="938"/>
        <v>2.2678330252864125</v>
      </c>
      <c r="K8618">
        <f t="shared" ca="1" si="939"/>
        <v>-1.373073727356644E-2</v>
      </c>
      <c r="L8618" t="str">
        <f t="shared" ca="1" si="940"/>
        <v>A</v>
      </c>
      <c r="N8618">
        <f t="shared" si="944"/>
        <v>8617</v>
      </c>
      <c r="O8618">
        <f t="shared" ca="1" si="941"/>
        <v>2.8755147861264456</v>
      </c>
      <c r="P8618">
        <f t="shared" ca="1" si="942"/>
        <v>1.3294190989116332</v>
      </c>
      <c r="Q8618" t="str">
        <f t="shared" ca="1" si="943"/>
        <v>A</v>
      </c>
    </row>
    <row r="8619" spans="9:17" x14ac:dyDescent="0.25">
      <c r="I8619">
        <v>8618</v>
      </c>
      <c r="J8619">
        <f t="shared" ca="1" si="938"/>
        <v>2.6156434745697443</v>
      </c>
      <c r="K8619">
        <f t="shared" ca="1" si="939"/>
        <v>2.7263130398631428</v>
      </c>
      <c r="L8619" t="str">
        <f t="shared" ca="1" si="940"/>
        <v>H</v>
      </c>
      <c r="N8619">
        <f t="shared" si="944"/>
        <v>8618</v>
      </c>
      <c r="O8619">
        <f t="shared" ca="1" si="941"/>
        <v>0.70969103734197747</v>
      </c>
      <c r="P8619">
        <f t="shared" ca="1" si="942"/>
        <v>0.39973320508887356</v>
      </c>
      <c r="Q8619" t="str">
        <f t="shared" ca="1" si="943"/>
        <v>A</v>
      </c>
    </row>
    <row r="8620" spans="9:17" x14ac:dyDescent="0.25">
      <c r="I8620">
        <v>8619</v>
      </c>
      <c r="J8620">
        <f t="shared" ca="1" si="938"/>
        <v>1.5358317324831889</v>
      </c>
      <c r="K8620">
        <f t="shared" ca="1" si="939"/>
        <v>0.36578772198420051</v>
      </c>
      <c r="L8620" t="str">
        <f t="shared" ca="1" si="940"/>
        <v>A</v>
      </c>
      <c r="N8620">
        <f t="shared" si="944"/>
        <v>8619</v>
      </c>
      <c r="O8620">
        <f t="shared" ca="1" si="941"/>
        <v>0.15466303955295635</v>
      </c>
      <c r="P8620">
        <f t="shared" ca="1" si="942"/>
        <v>0.90253401575694081</v>
      </c>
      <c r="Q8620" t="str">
        <f t="shared" ca="1" si="943"/>
        <v>H</v>
      </c>
    </row>
    <row r="8621" spans="9:17" x14ac:dyDescent="0.25">
      <c r="I8621">
        <v>8620</v>
      </c>
      <c r="J8621">
        <f t="shared" ca="1" si="938"/>
        <v>1.1114264211509357</v>
      </c>
      <c r="K8621">
        <f t="shared" ca="1" si="939"/>
        <v>0.13674784299209097</v>
      </c>
      <c r="L8621" t="str">
        <f t="shared" ca="1" si="940"/>
        <v>A</v>
      </c>
      <c r="N8621">
        <f t="shared" si="944"/>
        <v>8620</v>
      </c>
      <c r="O8621">
        <f t="shared" ca="1" si="941"/>
        <v>1.8296577974382153</v>
      </c>
      <c r="P8621">
        <f t="shared" ca="1" si="942"/>
        <v>1.1205510154235447</v>
      </c>
      <c r="Q8621" t="str">
        <f t="shared" ca="1" si="943"/>
        <v>A</v>
      </c>
    </row>
    <row r="8622" spans="9:17" x14ac:dyDescent="0.25">
      <c r="I8622">
        <v>8621</v>
      </c>
      <c r="J8622">
        <f t="shared" ca="1" si="938"/>
        <v>2.128216045993514</v>
      </c>
      <c r="K8622">
        <f t="shared" ca="1" si="939"/>
        <v>0.66827381527912888</v>
      </c>
      <c r="L8622" t="str">
        <f t="shared" ca="1" si="940"/>
        <v>A</v>
      </c>
      <c r="N8622">
        <f t="shared" si="944"/>
        <v>8621</v>
      </c>
      <c r="O8622">
        <f t="shared" ca="1" si="941"/>
        <v>0.31054914837088826</v>
      </c>
      <c r="P8622">
        <f t="shared" ca="1" si="942"/>
        <v>0.90521938108132938</v>
      </c>
      <c r="Q8622" t="str">
        <f t="shared" ca="1" si="943"/>
        <v>H</v>
      </c>
    </row>
    <row r="8623" spans="9:17" x14ac:dyDescent="0.25">
      <c r="I8623">
        <v>8622</v>
      </c>
      <c r="J8623">
        <f t="shared" ca="1" si="938"/>
        <v>-1.373458755948797</v>
      </c>
      <c r="K8623">
        <f t="shared" ca="1" si="939"/>
        <v>0.95349903028032812</v>
      </c>
      <c r="L8623" t="str">
        <f t="shared" ca="1" si="940"/>
        <v>H</v>
      </c>
      <c r="N8623">
        <f t="shared" si="944"/>
        <v>8622</v>
      </c>
      <c r="O8623">
        <f t="shared" ca="1" si="941"/>
        <v>7.961591763576259E-2</v>
      </c>
      <c r="P8623">
        <f t="shared" ca="1" si="942"/>
        <v>0.17131839539765892</v>
      </c>
      <c r="Q8623" t="str">
        <f t="shared" ca="1" si="943"/>
        <v>H</v>
      </c>
    </row>
    <row r="8624" spans="9:17" x14ac:dyDescent="0.25">
      <c r="I8624">
        <v>8623</v>
      </c>
      <c r="J8624">
        <f t="shared" ca="1" si="938"/>
        <v>-0.53879436635317468</v>
      </c>
      <c r="K8624">
        <f t="shared" ca="1" si="939"/>
        <v>2.6382564222734417</v>
      </c>
      <c r="L8624" t="str">
        <f t="shared" ca="1" si="940"/>
        <v>H</v>
      </c>
      <c r="N8624">
        <f t="shared" si="944"/>
        <v>8623</v>
      </c>
      <c r="O8624">
        <f t="shared" ca="1" si="941"/>
        <v>1.6568900642271365</v>
      </c>
      <c r="P8624">
        <f t="shared" ca="1" si="942"/>
        <v>0.61521143395637157</v>
      </c>
      <c r="Q8624" t="str">
        <f t="shared" ca="1" si="943"/>
        <v>A</v>
      </c>
    </row>
    <row r="8625" spans="9:17" x14ac:dyDescent="0.25">
      <c r="I8625">
        <v>8624</v>
      </c>
      <c r="J8625">
        <f t="shared" ca="1" si="938"/>
        <v>-0.91692986491236694</v>
      </c>
      <c r="K8625">
        <f t="shared" ca="1" si="939"/>
        <v>2.2806215372843539</v>
      </c>
      <c r="L8625" t="str">
        <f t="shared" ca="1" si="940"/>
        <v>H</v>
      </c>
      <c r="N8625">
        <f t="shared" si="944"/>
        <v>8624</v>
      </c>
      <c r="O8625">
        <f t="shared" ca="1" si="941"/>
        <v>0.81507004615167888</v>
      </c>
      <c r="P8625">
        <f t="shared" ca="1" si="942"/>
        <v>1.7004465845683432</v>
      </c>
      <c r="Q8625" t="str">
        <f t="shared" ca="1" si="943"/>
        <v>H</v>
      </c>
    </row>
    <row r="8626" spans="9:17" x14ac:dyDescent="0.25">
      <c r="I8626">
        <v>8625</v>
      </c>
      <c r="J8626">
        <f t="shared" ca="1" si="938"/>
        <v>0.19278554785058555</v>
      </c>
      <c r="K8626">
        <f t="shared" ca="1" si="939"/>
        <v>1.9144556322750863</v>
      </c>
      <c r="L8626" t="str">
        <f t="shared" ca="1" si="940"/>
        <v>H</v>
      </c>
      <c r="N8626">
        <f t="shared" si="944"/>
        <v>8625</v>
      </c>
      <c r="O8626">
        <f t="shared" ca="1" si="941"/>
        <v>1.1950697976617441</v>
      </c>
      <c r="P8626">
        <f t="shared" ca="1" si="942"/>
        <v>0.82400896583633143</v>
      </c>
      <c r="Q8626" t="str">
        <f t="shared" ca="1" si="943"/>
        <v>A</v>
      </c>
    </row>
    <row r="8627" spans="9:17" x14ac:dyDescent="0.25">
      <c r="I8627">
        <v>8626</v>
      </c>
      <c r="J8627">
        <f t="shared" ca="1" si="938"/>
        <v>1.2766878888883759</v>
      </c>
      <c r="K8627">
        <f t="shared" ca="1" si="939"/>
        <v>2.5952636379154308</v>
      </c>
      <c r="L8627" t="str">
        <f t="shared" ca="1" si="940"/>
        <v>H</v>
      </c>
      <c r="N8627">
        <f t="shared" si="944"/>
        <v>8626</v>
      </c>
      <c r="O8627">
        <f t="shared" ca="1" si="941"/>
        <v>1.5729868477346889</v>
      </c>
      <c r="P8627">
        <f t="shared" ca="1" si="942"/>
        <v>1.8367712240342491</v>
      </c>
      <c r="Q8627" t="str">
        <f t="shared" ca="1" si="943"/>
        <v>H</v>
      </c>
    </row>
    <row r="8628" spans="9:17" x14ac:dyDescent="0.25">
      <c r="I8628">
        <v>8627</v>
      </c>
      <c r="J8628">
        <f t="shared" ca="1" si="938"/>
        <v>1.6812875354431576</v>
      </c>
      <c r="K8628">
        <f t="shared" ca="1" si="939"/>
        <v>3.3063707796971888</v>
      </c>
      <c r="L8628" t="str">
        <f t="shared" ca="1" si="940"/>
        <v>H</v>
      </c>
      <c r="N8628">
        <f t="shared" si="944"/>
        <v>8627</v>
      </c>
      <c r="O8628">
        <f t="shared" ca="1" si="941"/>
        <v>1.9332389553120546</v>
      </c>
      <c r="P8628">
        <f t="shared" ca="1" si="942"/>
        <v>-0.20871981659463201</v>
      </c>
      <c r="Q8628" t="str">
        <f t="shared" ca="1" si="943"/>
        <v>A</v>
      </c>
    </row>
    <row r="8629" spans="9:17" x14ac:dyDescent="0.25">
      <c r="I8629">
        <v>8628</v>
      </c>
      <c r="J8629">
        <f t="shared" ca="1" si="938"/>
        <v>0.98400158003511096</v>
      </c>
      <c r="K8629">
        <f t="shared" ca="1" si="939"/>
        <v>2.805830283771324</v>
      </c>
      <c r="L8629" t="str">
        <f t="shared" ca="1" si="940"/>
        <v>H</v>
      </c>
      <c r="N8629">
        <f t="shared" si="944"/>
        <v>8628</v>
      </c>
      <c r="O8629">
        <f t="shared" ca="1" si="941"/>
        <v>1.8402269345648972</v>
      </c>
      <c r="P8629">
        <f t="shared" ca="1" si="942"/>
        <v>1.2713445835792976</v>
      </c>
      <c r="Q8629" t="str">
        <f t="shared" ca="1" si="943"/>
        <v>A</v>
      </c>
    </row>
    <row r="8630" spans="9:17" x14ac:dyDescent="0.25">
      <c r="I8630">
        <v>8629</v>
      </c>
      <c r="J8630">
        <f t="shared" ca="1" si="938"/>
        <v>0.74866949470032096</v>
      </c>
      <c r="K8630">
        <f t="shared" ca="1" si="939"/>
        <v>3.3131901085996516</v>
      </c>
      <c r="L8630" t="str">
        <f t="shared" ca="1" si="940"/>
        <v>H</v>
      </c>
      <c r="N8630">
        <f t="shared" si="944"/>
        <v>8629</v>
      </c>
      <c r="O8630">
        <f t="shared" ca="1" si="941"/>
        <v>0.88801864959243471</v>
      </c>
      <c r="P8630">
        <f t="shared" ca="1" si="942"/>
        <v>0.80267814030829809</v>
      </c>
      <c r="Q8630" t="str">
        <f t="shared" ca="1" si="943"/>
        <v>A</v>
      </c>
    </row>
    <row r="8631" spans="9:17" x14ac:dyDescent="0.25">
      <c r="I8631">
        <v>8630</v>
      </c>
      <c r="J8631">
        <f t="shared" ca="1" si="938"/>
        <v>1.5047343065903052</v>
      </c>
      <c r="K8631">
        <f t="shared" ca="1" si="939"/>
        <v>1.5851224854761543</v>
      </c>
      <c r="L8631" t="str">
        <f t="shared" ca="1" si="940"/>
        <v>H</v>
      </c>
      <c r="N8631">
        <f t="shared" si="944"/>
        <v>8630</v>
      </c>
      <c r="O8631">
        <f t="shared" ca="1" si="941"/>
        <v>1.0542151852830295</v>
      </c>
      <c r="P8631">
        <f t="shared" ca="1" si="942"/>
        <v>9.6307961015815291E-2</v>
      </c>
      <c r="Q8631" t="str">
        <f t="shared" ca="1" si="943"/>
        <v>A</v>
      </c>
    </row>
    <row r="8632" spans="9:17" x14ac:dyDescent="0.25">
      <c r="I8632">
        <v>8631</v>
      </c>
      <c r="J8632">
        <f t="shared" ca="1" si="938"/>
        <v>1.2485089220383481</v>
      </c>
      <c r="K8632">
        <f t="shared" ca="1" si="939"/>
        <v>2.0836543473941336</v>
      </c>
      <c r="L8632" t="str">
        <f t="shared" ca="1" si="940"/>
        <v>H</v>
      </c>
      <c r="N8632">
        <f t="shared" si="944"/>
        <v>8631</v>
      </c>
      <c r="O8632">
        <f t="shared" ca="1" si="941"/>
        <v>0.31888765227070898</v>
      </c>
      <c r="P8632">
        <f t="shared" ca="1" si="942"/>
        <v>2.2482505222593661</v>
      </c>
      <c r="Q8632" t="str">
        <f t="shared" ca="1" si="943"/>
        <v>H</v>
      </c>
    </row>
    <row r="8633" spans="9:17" x14ac:dyDescent="0.25">
      <c r="I8633">
        <v>8632</v>
      </c>
      <c r="J8633">
        <f t="shared" ca="1" si="938"/>
        <v>0.57084246840521435</v>
      </c>
      <c r="K8633">
        <f t="shared" ca="1" si="939"/>
        <v>1.8530167358831717</v>
      </c>
      <c r="L8633" t="str">
        <f t="shared" ca="1" si="940"/>
        <v>H</v>
      </c>
      <c r="N8633">
        <f t="shared" si="944"/>
        <v>8632</v>
      </c>
      <c r="O8633">
        <f t="shared" ca="1" si="941"/>
        <v>0.66239594812249747</v>
      </c>
      <c r="P8633">
        <f t="shared" ca="1" si="942"/>
        <v>0.24448834579762702</v>
      </c>
      <c r="Q8633" t="str">
        <f t="shared" ca="1" si="943"/>
        <v>A</v>
      </c>
    </row>
    <row r="8634" spans="9:17" x14ac:dyDescent="0.25">
      <c r="I8634">
        <v>8633</v>
      </c>
      <c r="J8634">
        <f t="shared" ca="1" si="938"/>
        <v>0.17151174343266085</v>
      </c>
      <c r="K8634">
        <f t="shared" ca="1" si="939"/>
        <v>2.6411350834035039</v>
      </c>
      <c r="L8634" t="str">
        <f t="shared" ca="1" si="940"/>
        <v>H</v>
      </c>
      <c r="N8634">
        <f t="shared" si="944"/>
        <v>8633</v>
      </c>
      <c r="O8634">
        <f t="shared" ca="1" si="941"/>
        <v>-0.62265902494346159</v>
      </c>
      <c r="P8634">
        <f t="shared" ca="1" si="942"/>
        <v>1.3584443742765162</v>
      </c>
      <c r="Q8634" t="str">
        <f t="shared" ca="1" si="943"/>
        <v>H</v>
      </c>
    </row>
    <row r="8635" spans="9:17" x14ac:dyDescent="0.25">
      <c r="I8635">
        <v>8634</v>
      </c>
      <c r="J8635">
        <f t="shared" ca="1" si="938"/>
        <v>1.7610629862056077</v>
      </c>
      <c r="K8635">
        <f t="shared" ca="1" si="939"/>
        <v>2.0430282028138427</v>
      </c>
      <c r="L8635" t="str">
        <f t="shared" ca="1" si="940"/>
        <v>H</v>
      </c>
      <c r="N8635">
        <f t="shared" si="944"/>
        <v>8634</v>
      </c>
      <c r="O8635">
        <f t="shared" ca="1" si="941"/>
        <v>0.7039466565546818</v>
      </c>
      <c r="P8635">
        <f t="shared" ca="1" si="942"/>
        <v>2.0097236775976168</v>
      </c>
      <c r="Q8635" t="str">
        <f t="shared" ca="1" si="943"/>
        <v>H</v>
      </c>
    </row>
    <row r="8636" spans="9:17" x14ac:dyDescent="0.25">
      <c r="I8636">
        <v>8635</v>
      </c>
      <c r="J8636">
        <f t="shared" ca="1" si="938"/>
        <v>0.73800367788987686</v>
      </c>
      <c r="K8636">
        <f t="shared" ca="1" si="939"/>
        <v>1.1244033109949134</v>
      </c>
      <c r="L8636" t="str">
        <f t="shared" ca="1" si="940"/>
        <v>H</v>
      </c>
      <c r="N8636">
        <f t="shared" si="944"/>
        <v>8635</v>
      </c>
      <c r="O8636">
        <f t="shared" ca="1" si="941"/>
        <v>1.2009969794298014</v>
      </c>
      <c r="P8636">
        <f t="shared" ca="1" si="942"/>
        <v>1.7910487169486886</v>
      </c>
      <c r="Q8636" t="str">
        <f t="shared" ca="1" si="943"/>
        <v>H</v>
      </c>
    </row>
    <row r="8637" spans="9:17" x14ac:dyDescent="0.25">
      <c r="I8637">
        <v>8636</v>
      </c>
      <c r="J8637">
        <f t="shared" ca="1" si="938"/>
        <v>1.434074561169379</v>
      </c>
      <c r="K8637">
        <f t="shared" ca="1" si="939"/>
        <v>0.83197176353414715</v>
      </c>
      <c r="L8637" t="str">
        <f t="shared" ca="1" si="940"/>
        <v>A</v>
      </c>
      <c r="N8637">
        <f t="shared" si="944"/>
        <v>8636</v>
      </c>
      <c r="O8637">
        <f t="shared" ca="1" si="941"/>
        <v>0.3639507077004564</v>
      </c>
      <c r="P8637">
        <f t="shared" ca="1" si="942"/>
        <v>1.6534265791897957</v>
      </c>
      <c r="Q8637" t="str">
        <f t="shared" ca="1" si="943"/>
        <v>H</v>
      </c>
    </row>
    <row r="8638" spans="9:17" x14ac:dyDescent="0.25">
      <c r="I8638">
        <v>8637</v>
      </c>
      <c r="J8638">
        <f t="shared" ca="1" si="938"/>
        <v>1.9525607588864067</v>
      </c>
      <c r="K8638">
        <f t="shared" ca="1" si="939"/>
        <v>2.328023623645997</v>
      </c>
      <c r="L8638" t="str">
        <f t="shared" ca="1" si="940"/>
        <v>H</v>
      </c>
      <c r="N8638">
        <f t="shared" si="944"/>
        <v>8637</v>
      </c>
      <c r="O8638">
        <f t="shared" ca="1" si="941"/>
        <v>0.86036386038613455</v>
      </c>
      <c r="P8638">
        <f t="shared" ca="1" si="942"/>
        <v>1.0066705630737065</v>
      </c>
      <c r="Q8638" t="str">
        <f t="shared" ca="1" si="943"/>
        <v>H</v>
      </c>
    </row>
    <row r="8639" spans="9:17" x14ac:dyDescent="0.25">
      <c r="I8639">
        <v>8638</v>
      </c>
      <c r="J8639">
        <f t="shared" ca="1" si="938"/>
        <v>1.10154539738228</v>
      </c>
      <c r="K8639">
        <f t="shared" ca="1" si="939"/>
        <v>1.8998040347973788</v>
      </c>
      <c r="L8639" t="str">
        <f t="shared" ca="1" si="940"/>
        <v>H</v>
      </c>
      <c r="N8639">
        <f t="shared" si="944"/>
        <v>8638</v>
      </c>
      <c r="O8639">
        <f t="shared" ca="1" si="941"/>
        <v>5.5228258053315882E-2</v>
      </c>
      <c r="P8639">
        <f t="shared" ca="1" si="942"/>
        <v>1.2253557262536641</v>
      </c>
      <c r="Q8639" t="str">
        <f t="shared" ca="1" si="943"/>
        <v>H</v>
      </c>
    </row>
    <row r="8640" spans="9:17" x14ac:dyDescent="0.25">
      <c r="I8640">
        <v>8639</v>
      </c>
      <c r="J8640">
        <f t="shared" ca="1" si="938"/>
        <v>0.64572079750336941</v>
      </c>
      <c r="K8640">
        <f t="shared" ca="1" si="939"/>
        <v>2.5868989824974653</v>
      </c>
      <c r="L8640" t="str">
        <f t="shared" ca="1" si="940"/>
        <v>H</v>
      </c>
      <c r="N8640">
        <f t="shared" si="944"/>
        <v>8639</v>
      </c>
      <c r="O8640">
        <f t="shared" ca="1" si="941"/>
        <v>0.74509344890916218</v>
      </c>
      <c r="P8640">
        <f t="shared" ca="1" si="942"/>
        <v>0.62246530219318552</v>
      </c>
      <c r="Q8640" t="str">
        <f t="shared" ca="1" si="943"/>
        <v>A</v>
      </c>
    </row>
    <row r="8641" spans="9:17" x14ac:dyDescent="0.25">
      <c r="I8641">
        <v>8640</v>
      </c>
      <c r="J8641">
        <f t="shared" ca="1" si="938"/>
        <v>0.83935152743180974</v>
      </c>
      <c r="K8641">
        <f t="shared" ca="1" si="939"/>
        <v>0.89275069073149838</v>
      </c>
      <c r="L8641" t="str">
        <f t="shared" ca="1" si="940"/>
        <v>H</v>
      </c>
      <c r="N8641">
        <f t="shared" si="944"/>
        <v>8640</v>
      </c>
      <c r="O8641">
        <f t="shared" ca="1" si="941"/>
        <v>-5.8866877450168498E-2</v>
      </c>
      <c r="P8641">
        <f t="shared" ca="1" si="942"/>
        <v>0.13147875245787799</v>
      </c>
      <c r="Q8641" t="str">
        <f t="shared" ca="1" si="943"/>
        <v>H</v>
      </c>
    </row>
    <row r="8642" spans="9:17" x14ac:dyDescent="0.25">
      <c r="I8642">
        <v>8641</v>
      </c>
      <c r="J8642">
        <f t="shared" ca="1" si="938"/>
        <v>1.8358962423420924</v>
      </c>
      <c r="K8642">
        <f t="shared" ca="1" si="939"/>
        <v>3.6713777842404429</v>
      </c>
      <c r="L8642" t="str">
        <f t="shared" ca="1" si="940"/>
        <v>H</v>
      </c>
      <c r="N8642">
        <f t="shared" si="944"/>
        <v>8641</v>
      </c>
      <c r="O8642">
        <f t="shared" ca="1" si="941"/>
        <v>1.7413984681540244</v>
      </c>
      <c r="P8642">
        <f t="shared" ca="1" si="942"/>
        <v>0.52189820236552398</v>
      </c>
      <c r="Q8642" t="str">
        <f t="shared" ca="1" si="943"/>
        <v>A</v>
      </c>
    </row>
    <row r="8643" spans="9:17" x14ac:dyDescent="0.25">
      <c r="I8643">
        <v>8642</v>
      </c>
      <c r="J8643">
        <f t="shared" ref="J8643:J8706" ca="1" si="945">NORMINV(RAND(), $D$3,$F$3)</f>
        <v>1.1106287355397952</v>
      </c>
      <c r="K8643">
        <f t="shared" ref="K8643:K8706" ca="1" si="946">NORMINV(RAND(), $D$2,$F$2)</f>
        <v>1.555221707404564</v>
      </c>
      <c r="L8643" t="str">
        <f t="shared" ref="L8643:L8706" ca="1" si="947">IF(J8643&gt;K8643, "A", IF(J8643=K8643, "T", "H"))</f>
        <v>H</v>
      </c>
      <c r="N8643">
        <f t="shared" si="944"/>
        <v>8642</v>
      </c>
      <c r="O8643">
        <f t="shared" ref="O8643:O8706" ca="1" si="948">NORMINV(RAND(), $D$11,$F$11)</f>
        <v>0.3746768999496633</v>
      </c>
      <c r="P8643">
        <f t="shared" ref="P8643:P8706" ca="1" si="949">NORMINV(RAND(), $D$10,$F$10)</f>
        <v>0.51763126818381888</v>
      </c>
      <c r="Q8643" t="str">
        <f t="shared" ref="Q8643:Q8706" ca="1" si="950">IF(O8643&gt;P8643, "A", IF(O8643=P8643, "T", "H"))</f>
        <v>H</v>
      </c>
    </row>
    <row r="8644" spans="9:17" x14ac:dyDescent="0.25">
      <c r="I8644">
        <v>8643</v>
      </c>
      <c r="J8644">
        <f t="shared" ca="1" si="945"/>
        <v>2.1831554374834985</v>
      </c>
      <c r="K8644">
        <f t="shared" ca="1" si="946"/>
        <v>1.1537804660478526</v>
      </c>
      <c r="L8644" t="str">
        <f t="shared" ca="1" si="947"/>
        <v>A</v>
      </c>
      <c r="N8644">
        <f t="shared" ref="N8644:N8707" si="951">N8643+1</f>
        <v>8643</v>
      </c>
      <c r="O8644">
        <f t="shared" ca="1" si="948"/>
        <v>-0.49178816910553835</v>
      </c>
      <c r="P8644">
        <f t="shared" ca="1" si="949"/>
        <v>1.6090731362099926</v>
      </c>
      <c r="Q8644" t="str">
        <f t="shared" ca="1" si="950"/>
        <v>H</v>
      </c>
    </row>
    <row r="8645" spans="9:17" x14ac:dyDescent="0.25">
      <c r="I8645">
        <v>8644</v>
      </c>
      <c r="J8645">
        <f t="shared" ca="1" si="945"/>
        <v>0.75736963683531544</v>
      </c>
      <c r="K8645">
        <f t="shared" ca="1" si="946"/>
        <v>1.9799743595454466</v>
      </c>
      <c r="L8645" t="str">
        <f t="shared" ca="1" si="947"/>
        <v>H</v>
      </c>
      <c r="N8645">
        <f t="shared" si="951"/>
        <v>8644</v>
      </c>
      <c r="O8645">
        <f t="shared" ca="1" si="948"/>
        <v>1.783527612379656</v>
      </c>
      <c r="P8645">
        <f t="shared" ca="1" si="949"/>
        <v>2.8793790183509747</v>
      </c>
      <c r="Q8645" t="str">
        <f t="shared" ca="1" si="950"/>
        <v>H</v>
      </c>
    </row>
    <row r="8646" spans="9:17" x14ac:dyDescent="0.25">
      <c r="I8646">
        <v>8645</v>
      </c>
      <c r="J8646">
        <f t="shared" ca="1" si="945"/>
        <v>1.9670518513900659</v>
      </c>
      <c r="K8646">
        <f t="shared" ca="1" si="946"/>
        <v>1.2995707426497705</v>
      </c>
      <c r="L8646" t="str">
        <f t="shared" ca="1" si="947"/>
        <v>A</v>
      </c>
      <c r="N8646">
        <f t="shared" si="951"/>
        <v>8645</v>
      </c>
      <c r="O8646">
        <f t="shared" ca="1" si="948"/>
        <v>0.59151726296832363</v>
      </c>
      <c r="P8646">
        <f t="shared" ca="1" si="949"/>
        <v>0.75515003347494825</v>
      </c>
      <c r="Q8646" t="str">
        <f t="shared" ca="1" si="950"/>
        <v>H</v>
      </c>
    </row>
    <row r="8647" spans="9:17" x14ac:dyDescent="0.25">
      <c r="I8647">
        <v>8646</v>
      </c>
      <c r="J8647">
        <f t="shared" ca="1" si="945"/>
        <v>0.200236765949802</v>
      </c>
      <c r="K8647">
        <f t="shared" ca="1" si="946"/>
        <v>2.2521144650945453</v>
      </c>
      <c r="L8647" t="str">
        <f t="shared" ca="1" si="947"/>
        <v>H</v>
      </c>
      <c r="N8647">
        <f t="shared" si="951"/>
        <v>8646</v>
      </c>
      <c r="O8647">
        <f t="shared" ca="1" si="948"/>
        <v>-1.3922904077055074</v>
      </c>
      <c r="P8647">
        <f t="shared" ca="1" si="949"/>
        <v>0.16219189710478688</v>
      </c>
      <c r="Q8647" t="str">
        <f t="shared" ca="1" si="950"/>
        <v>H</v>
      </c>
    </row>
    <row r="8648" spans="9:17" x14ac:dyDescent="0.25">
      <c r="I8648">
        <v>8647</v>
      </c>
      <c r="J8648">
        <f t="shared" ca="1" si="945"/>
        <v>2.7205880833695062</v>
      </c>
      <c r="K8648">
        <f t="shared" ca="1" si="946"/>
        <v>0.57492290670079904</v>
      </c>
      <c r="L8648" t="str">
        <f t="shared" ca="1" si="947"/>
        <v>A</v>
      </c>
      <c r="N8648">
        <f t="shared" si="951"/>
        <v>8647</v>
      </c>
      <c r="O8648">
        <f t="shared" ca="1" si="948"/>
        <v>0.36890478101456392</v>
      </c>
      <c r="P8648">
        <f t="shared" ca="1" si="949"/>
        <v>2.1208709325601691</v>
      </c>
      <c r="Q8648" t="str">
        <f t="shared" ca="1" si="950"/>
        <v>H</v>
      </c>
    </row>
    <row r="8649" spans="9:17" x14ac:dyDescent="0.25">
      <c r="I8649">
        <v>8648</v>
      </c>
      <c r="J8649">
        <f t="shared" ca="1" si="945"/>
        <v>-0.4969458210112061</v>
      </c>
      <c r="K8649">
        <f t="shared" ca="1" si="946"/>
        <v>1.426809660244539</v>
      </c>
      <c r="L8649" t="str">
        <f t="shared" ca="1" si="947"/>
        <v>H</v>
      </c>
      <c r="N8649">
        <f t="shared" si="951"/>
        <v>8648</v>
      </c>
      <c r="O8649">
        <f t="shared" ca="1" si="948"/>
        <v>0.93227294905199165</v>
      </c>
      <c r="P8649">
        <f t="shared" ca="1" si="949"/>
        <v>1.6035209717542123</v>
      </c>
      <c r="Q8649" t="str">
        <f t="shared" ca="1" si="950"/>
        <v>H</v>
      </c>
    </row>
    <row r="8650" spans="9:17" x14ac:dyDescent="0.25">
      <c r="I8650">
        <v>8649</v>
      </c>
      <c r="J8650">
        <f t="shared" ca="1" si="945"/>
        <v>1.619701572327986</v>
      </c>
      <c r="K8650">
        <f t="shared" ca="1" si="946"/>
        <v>1.7046009185425193</v>
      </c>
      <c r="L8650" t="str">
        <f t="shared" ca="1" si="947"/>
        <v>H</v>
      </c>
      <c r="N8650">
        <f t="shared" si="951"/>
        <v>8649</v>
      </c>
      <c r="O8650">
        <f t="shared" ca="1" si="948"/>
        <v>0.19244339618274209</v>
      </c>
      <c r="P8650">
        <f t="shared" ca="1" si="949"/>
        <v>0.60135221009053808</v>
      </c>
      <c r="Q8650" t="str">
        <f t="shared" ca="1" si="950"/>
        <v>H</v>
      </c>
    </row>
    <row r="8651" spans="9:17" x14ac:dyDescent="0.25">
      <c r="I8651">
        <v>8650</v>
      </c>
      <c r="J8651">
        <f t="shared" ca="1" si="945"/>
        <v>-0.26117712245011959</v>
      </c>
      <c r="K8651">
        <f t="shared" ca="1" si="946"/>
        <v>1.3041101938195285</v>
      </c>
      <c r="L8651" t="str">
        <f t="shared" ca="1" si="947"/>
        <v>H</v>
      </c>
      <c r="N8651">
        <f t="shared" si="951"/>
        <v>8650</v>
      </c>
      <c r="O8651">
        <f t="shared" ca="1" si="948"/>
        <v>2.0171965701472434</v>
      </c>
      <c r="P8651">
        <f t="shared" ca="1" si="949"/>
        <v>1.1584832363542139</v>
      </c>
      <c r="Q8651" t="str">
        <f t="shared" ca="1" si="950"/>
        <v>A</v>
      </c>
    </row>
    <row r="8652" spans="9:17" x14ac:dyDescent="0.25">
      <c r="I8652">
        <v>8651</v>
      </c>
      <c r="J8652">
        <f t="shared" ca="1" si="945"/>
        <v>1.3919084332647624</v>
      </c>
      <c r="K8652">
        <f t="shared" ca="1" si="946"/>
        <v>3.0437648309735033</v>
      </c>
      <c r="L8652" t="str">
        <f t="shared" ca="1" si="947"/>
        <v>H</v>
      </c>
      <c r="N8652">
        <f t="shared" si="951"/>
        <v>8651</v>
      </c>
      <c r="O8652">
        <f t="shared" ca="1" si="948"/>
        <v>3.2408057690547096</v>
      </c>
      <c r="P8652">
        <f t="shared" ca="1" si="949"/>
        <v>-3.807440031029774E-2</v>
      </c>
      <c r="Q8652" t="str">
        <f t="shared" ca="1" si="950"/>
        <v>A</v>
      </c>
    </row>
    <row r="8653" spans="9:17" x14ac:dyDescent="0.25">
      <c r="I8653">
        <v>8652</v>
      </c>
      <c r="J8653">
        <f t="shared" ca="1" si="945"/>
        <v>2.4350433648020804</v>
      </c>
      <c r="K8653">
        <f t="shared" ca="1" si="946"/>
        <v>2.6129061743563575</v>
      </c>
      <c r="L8653" t="str">
        <f t="shared" ca="1" si="947"/>
        <v>H</v>
      </c>
      <c r="N8653">
        <f t="shared" si="951"/>
        <v>8652</v>
      </c>
      <c r="O8653">
        <f t="shared" ca="1" si="948"/>
        <v>0.5590853871554442</v>
      </c>
      <c r="P8653">
        <f t="shared" ca="1" si="949"/>
        <v>2.5248817684856331</v>
      </c>
      <c r="Q8653" t="str">
        <f t="shared" ca="1" si="950"/>
        <v>H</v>
      </c>
    </row>
    <row r="8654" spans="9:17" x14ac:dyDescent="0.25">
      <c r="I8654">
        <v>8653</v>
      </c>
      <c r="J8654">
        <f t="shared" ca="1" si="945"/>
        <v>-0.29503636013585544</v>
      </c>
      <c r="K8654">
        <f t="shared" ca="1" si="946"/>
        <v>0.99659429742712968</v>
      </c>
      <c r="L8654" t="str">
        <f t="shared" ca="1" si="947"/>
        <v>H</v>
      </c>
      <c r="N8654">
        <f t="shared" si="951"/>
        <v>8653</v>
      </c>
      <c r="O8654">
        <f t="shared" ca="1" si="948"/>
        <v>6.9731695335997212E-2</v>
      </c>
      <c r="P8654">
        <f t="shared" ca="1" si="949"/>
        <v>1.5585544143143837</v>
      </c>
      <c r="Q8654" t="str">
        <f t="shared" ca="1" si="950"/>
        <v>H</v>
      </c>
    </row>
    <row r="8655" spans="9:17" x14ac:dyDescent="0.25">
      <c r="I8655">
        <v>8654</v>
      </c>
      <c r="J8655">
        <f t="shared" ca="1" si="945"/>
        <v>0.12170559549305704</v>
      </c>
      <c r="K8655">
        <f t="shared" ca="1" si="946"/>
        <v>2.1841908504171097</v>
      </c>
      <c r="L8655" t="str">
        <f t="shared" ca="1" si="947"/>
        <v>H</v>
      </c>
      <c r="N8655">
        <f t="shared" si="951"/>
        <v>8654</v>
      </c>
      <c r="O8655">
        <f t="shared" ca="1" si="948"/>
        <v>1.6558729043095903</v>
      </c>
      <c r="P8655">
        <f t="shared" ca="1" si="949"/>
        <v>-0.87678923185147428</v>
      </c>
      <c r="Q8655" t="str">
        <f t="shared" ca="1" si="950"/>
        <v>A</v>
      </c>
    </row>
    <row r="8656" spans="9:17" x14ac:dyDescent="0.25">
      <c r="I8656">
        <v>8655</v>
      </c>
      <c r="J8656">
        <f t="shared" ca="1" si="945"/>
        <v>2.1245220225915808</v>
      </c>
      <c r="K8656">
        <f t="shared" ca="1" si="946"/>
        <v>1.9373546710827116</v>
      </c>
      <c r="L8656" t="str">
        <f t="shared" ca="1" si="947"/>
        <v>A</v>
      </c>
      <c r="N8656">
        <f t="shared" si="951"/>
        <v>8655</v>
      </c>
      <c r="O8656">
        <f t="shared" ca="1" si="948"/>
        <v>0.30621481511735249</v>
      </c>
      <c r="P8656">
        <f t="shared" ca="1" si="949"/>
        <v>1.6010077943411767</v>
      </c>
      <c r="Q8656" t="str">
        <f t="shared" ca="1" si="950"/>
        <v>H</v>
      </c>
    </row>
    <row r="8657" spans="9:17" x14ac:dyDescent="0.25">
      <c r="I8657">
        <v>8656</v>
      </c>
      <c r="J8657">
        <f t="shared" ca="1" si="945"/>
        <v>0.6112633420435688</v>
      </c>
      <c r="K8657">
        <f t="shared" ca="1" si="946"/>
        <v>1.8138022258110198</v>
      </c>
      <c r="L8657" t="str">
        <f t="shared" ca="1" si="947"/>
        <v>H</v>
      </c>
      <c r="N8657">
        <f t="shared" si="951"/>
        <v>8656</v>
      </c>
      <c r="O8657">
        <f t="shared" ca="1" si="948"/>
        <v>-1.123622071672369</v>
      </c>
      <c r="P8657">
        <f t="shared" ca="1" si="949"/>
        <v>2.2788504134187777</v>
      </c>
      <c r="Q8657" t="str">
        <f t="shared" ca="1" si="950"/>
        <v>H</v>
      </c>
    </row>
    <row r="8658" spans="9:17" x14ac:dyDescent="0.25">
      <c r="I8658">
        <v>8657</v>
      </c>
      <c r="J8658">
        <f t="shared" ca="1" si="945"/>
        <v>1.3290330083923396</v>
      </c>
      <c r="K8658">
        <f t="shared" ca="1" si="946"/>
        <v>1.7559007164124101</v>
      </c>
      <c r="L8658" t="str">
        <f t="shared" ca="1" si="947"/>
        <v>H</v>
      </c>
      <c r="N8658">
        <f t="shared" si="951"/>
        <v>8657</v>
      </c>
      <c r="O8658">
        <f t="shared" ca="1" si="948"/>
        <v>0.36234123649281746</v>
      </c>
      <c r="P8658">
        <f t="shared" ca="1" si="949"/>
        <v>-2.5169459579966524E-2</v>
      </c>
      <c r="Q8658" t="str">
        <f t="shared" ca="1" si="950"/>
        <v>A</v>
      </c>
    </row>
    <row r="8659" spans="9:17" x14ac:dyDescent="0.25">
      <c r="I8659">
        <v>8658</v>
      </c>
      <c r="J8659">
        <f t="shared" ca="1" si="945"/>
        <v>-0.6422839099514186</v>
      </c>
      <c r="K8659">
        <f t="shared" ca="1" si="946"/>
        <v>2.1631965352600289</v>
      </c>
      <c r="L8659" t="str">
        <f t="shared" ca="1" si="947"/>
        <v>H</v>
      </c>
      <c r="N8659">
        <f t="shared" si="951"/>
        <v>8658</v>
      </c>
      <c r="O8659">
        <f t="shared" ca="1" si="948"/>
        <v>1.1116602729920404</v>
      </c>
      <c r="P8659">
        <f t="shared" ca="1" si="949"/>
        <v>2.8676787253698115</v>
      </c>
      <c r="Q8659" t="str">
        <f t="shared" ca="1" si="950"/>
        <v>H</v>
      </c>
    </row>
    <row r="8660" spans="9:17" x14ac:dyDescent="0.25">
      <c r="I8660">
        <v>8659</v>
      </c>
      <c r="J8660">
        <f t="shared" ca="1" si="945"/>
        <v>2.703464293513286</v>
      </c>
      <c r="K8660">
        <f t="shared" ca="1" si="946"/>
        <v>0.68082878596667318</v>
      </c>
      <c r="L8660" t="str">
        <f t="shared" ca="1" si="947"/>
        <v>A</v>
      </c>
      <c r="N8660">
        <f t="shared" si="951"/>
        <v>8659</v>
      </c>
      <c r="O8660">
        <f t="shared" ca="1" si="948"/>
        <v>0.98832647333130552</v>
      </c>
      <c r="P8660">
        <f t="shared" ca="1" si="949"/>
        <v>2.0780349172304962</v>
      </c>
      <c r="Q8660" t="str">
        <f t="shared" ca="1" si="950"/>
        <v>H</v>
      </c>
    </row>
    <row r="8661" spans="9:17" x14ac:dyDescent="0.25">
      <c r="I8661">
        <v>8660</v>
      </c>
      <c r="J8661">
        <f t="shared" ca="1" si="945"/>
        <v>2.75789380158071</v>
      </c>
      <c r="K8661">
        <f t="shared" ca="1" si="946"/>
        <v>2.6515605206506132</v>
      </c>
      <c r="L8661" t="str">
        <f t="shared" ca="1" si="947"/>
        <v>A</v>
      </c>
      <c r="N8661">
        <f t="shared" si="951"/>
        <v>8660</v>
      </c>
      <c r="O8661">
        <f t="shared" ca="1" si="948"/>
        <v>-0.99485090373712093</v>
      </c>
      <c r="P8661">
        <f t="shared" ca="1" si="949"/>
        <v>1.4689036220694431</v>
      </c>
      <c r="Q8661" t="str">
        <f t="shared" ca="1" si="950"/>
        <v>H</v>
      </c>
    </row>
    <row r="8662" spans="9:17" x14ac:dyDescent="0.25">
      <c r="I8662">
        <v>8661</v>
      </c>
      <c r="J8662">
        <f t="shared" ca="1" si="945"/>
        <v>2.9605084068037053</v>
      </c>
      <c r="K8662">
        <f t="shared" ca="1" si="946"/>
        <v>1.7894519034830616</v>
      </c>
      <c r="L8662" t="str">
        <f t="shared" ca="1" si="947"/>
        <v>A</v>
      </c>
      <c r="N8662">
        <f t="shared" si="951"/>
        <v>8661</v>
      </c>
      <c r="O8662">
        <f t="shared" ca="1" si="948"/>
        <v>1.6371823871449962</v>
      </c>
      <c r="P8662">
        <f t="shared" ca="1" si="949"/>
        <v>0.15872638577454534</v>
      </c>
      <c r="Q8662" t="str">
        <f t="shared" ca="1" si="950"/>
        <v>A</v>
      </c>
    </row>
    <row r="8663" spans="9:17" x14ac:dyDescent="0.25">
      <c r="I8663">
        <v>8662</v>
      </c>
      <c r="J8663">
        <f t="shared" ca="1" si="945"/>
        <v>1.4864237503162769</v>
      </c>
      <c r="K8663">
        <f t="shared" ca="1" si="946"/>
        <v>1.7685409445361246</v>
      </c>
      <c r="L8663" t="str">
        <f t="shared" ca="1" si="947"/>
        <v>H</v>
      </c>
      <c r="N8663">
        <f t="shared" si="951"/>
        <v>8662</v>
      </c>
      <c r="O8663">
        <f t="shared" ca="1" si="948"/>
        <v>1.9305236445039144</v>
      </c>
      <c r="P8663">
        <f t="shared" ca="1" si="949"/>
        <v>1.2126876815362417</v>
      </c>
      <c r="Q8663" t="str">
        <f t="shared" ca="1" si="950"/>
        <v>A</v>
      </c>
    </row>
    <row r="8664" spans="9:17" x14ac:dyDescent="0.25">
      <c r="I8664">
        <v>8663</v>
      </c>
      <c r="J8664">
        <f t="shared" ca="1" si="945"/>
        <v>2.190589451100811</v>
      </c>
      <c r="K8664">
        <f t="shared" ca="1" si="946"/>
        <v>1.1147846193854374</v>
      </c>
      <c r="L8664" t="str">
        <f t="shared" ca="1" si="947"/>
        <v>A</v>
      </c>
      <c r="N8664">
        <f t="shared" si="951"/>
        <v>8663</v>
      </c>
      <c r="O8664">
        <f t="shared" ca="1" si="948"/>
        <v>-0.16088746137869392</v>
      </c>
      <c r="P8664">
        <f t="shared" ca="1" si="949"/>
        <v>2.1038994149126049</v>
      </c>
      <c r="Q8664" t="str">
        <f t="shared" ca="1" si="950"/>
        <v>H</v>
      </c>
    </row>
    <row r="8665" spans="9:17" x14ac:dyDescent="0.25">
      <c r="I8665">
        <v>8664</v>
      </c>
      <c r="J8665">
        <f t="shared" ca="1" si="945"/>
        <v>-1.3927456485234162</v>
      </c>
      <c r="K8665">
        <f t="shared" ca="1" si="946"/>
        <v>2.0275826879470777</v>
      </c>
      <c r="L8665" t="str">
        <f t="shared" ca="1" si="947"/>
        <v>H</v>
      </c>
      <c r="N8665">
        <f t="shared" si="951"/>
        <v>8664</v>
      </c>
      <c r="O8665">
        <f t="shared" ca="1" si="948"/>
        <v>-0.12272785979909262</v>
      </c>
      <c r="P8665">
        <f t="shared" ca="1" si="949"/>
        <v>1.2664825424873898</v>
      </c>
      <c r="Q8665" t="str">
        <f t="shared" ca="1" si="950"/>
        <v>H</v>
      </c>
    </row>
    <row r="8666" spans="9:17" x14ac:dyDescent="0.25">
      <c r="I8666">
        <v>8665</v>
      </c>
      <c r="J8666">
        <f t="shared" ca="1" si="945"/>
        <v>0.87483805362138434</v>
      </c>
      <c r="K8666">
        <f t="shared" ca="1" si="946"/>
        <v>2.8177478851109741</v>
      </c>
      <c r="L8666" t="str">
        <f t="shared" ca="1" si="947"/>
        <v>H</v>
      </c>
      <c r="N8666">
        <f t="shared" si="951"/>
        <v>8665</v>
      </c>
      <c r="O8666">
        <f t="shared" ca="1" si="948"/>
        <v>-7.0490690889828844E-2</v>
      </c>
      <c r="P8666">
        <f t="shared" ca="1" si="949"/>
        <v>1.9064861254572711</v>
      </c>
      <c r="Q8666" t="str">
        <f t="shared" ca="1" si="950"/>
        <v>H</v>
      </c>
    </row>
    <row r="8667" spans="9:17" x14ac:dyDescent="0.25">
      <c r="I8667">
        <v>8666</v>
      </c>
      <c r="J8667">
        <f t="shared" ca="1" si="945"/>
        <v>9.4257162284095308E-2</v>
      </c>
      <c r="K8667">
        <f t="shared" ca="1" si="946"/>
        <v>2.4943509960621455</v>
      </c>
      <c r="L8667" t="str">
        <f t="shared" ca="1" si="947"/>
        <v>H</v>
      </c>
      <c r="N8667">
        <f t="shared" si="951"/>
        <v>8666</v>
      </c>
      <c r="O8667">
        <f t="shared" ca="1" si="948"/>
        <v>2.0392836711980906</v>
      </c>
      <c r="P8667">
        <f t="shared" ca="1" si="949"/>
        <v>0.2943783440877259</v>
      </c>
      <c r="Q8667" t="str">
        <f t="shared" ca="1" si="950"/>
        <v>A</v>
      </c>
    </row>
    <row r="8668" spans="9:17" x14ac:dyDescent="0.25">
      <c r="I8668">
        <v>8667</v>
      </c>
      <c r="J8668">
        <f t="shared" ca="1" si="945"/>
        <v>1.9181267398887685</v>
      </c>
      <c r="K8668">
        <f t="shared" ca="1" si="946"/>
        <v>2.7138549295807</v>
      </c>
      <c r="L8668" t="str">
        <f t="shared" ca="1" si="947"/>
        <v>H</v>
      </c>
      <c r="N8668">
        <f t="shared" si="951"/>
        <v>8667</v>
      </c>
      <c r="O8668">
        <f t="shared" ca="1" si="948"/>
        <v>1.341886929368469</v>
      </c>
      <c r="P8668">
        <f t="shared" ca="1" si="949"/>
        <v>1.3368303196291107</v>
      </c>
      <c r="Q8668" t="str">
        <f t="shared" ca="1" si="950"/>
        <v>A</v>
      </c>
    </row>
    <row r="8669" spans="9:17" x14ac:dyDescent="0.25">
      <c r="I8669">
        <v>8668</v>
      </c>
      <c r="J8669">
        <f t="shared" ca="1" si="945"/>
        <v>1.2518902620437984</v>
      </c>
      <c r="K8669">
        <f t="shared" ca="1" si="946"/>
        <v>0.7451249660059398</v>
      </c>
      <c r="L8669" t="str">
        <f t="shared" ca="1" si="947"/>
        <v>A</v>
      </c>
      <c r="N8669">
        <f t="shared" si="951"/>
        <v>8668</v>
      </c>
      <c r="O8669">
        <f t="shared" ca="1" si="948"/>
        <v>-0.41773088521724189</v>
      </c>
      <c r="P8669">
        <f t="shared" ca="1" si="949"/>
        <v>1.837913036109049</v>
      </c>
      <c r="Q8669" t="str">
        <f t="shared" ca="1" si="950"/>
        <v>H</v>
      </c>
    </row>
    <row r="8670" spans="9:17" x14ac:dyDescent="0.25">
      <c r="I8670">
        <v>8669</v>
      </c>
      <c r="J8670">
        <f t="shared" ca="1" si="945"/>
        <v>1.7853464376913935</v>
      </c>
      <c r="K8670">
        <f t="shared" ca="1" si="946"/>
        <v>1.6922705696740492</v>
      </c>
      <c r="L8670" t="str">
        <f t="shared" ca="1" si="947"/>
        <v>A</v>
      </c>
      <c r="N8670">
        <f t="shared" si="951"/>
        <v>8669</v>
      </c>
      <c r="O8670">
        <f t="shared" ca="1" si="948"/>
        <v>1.999266905054107</v>
      </c>
      <c r="P8670">
        <f t="shared" ca="1" si="949"/>
        <v>-0.26253448051345418</v>
      </c>
      <c r="Q8670" t="str">
        <f t="shared" ca="1" si="950"/>
        <v>A</v>
      </c>
    </row>
    <row r="8671" spans="9:17" x14ac:dyDescent="0.25">
      <c r="I8671">
        <v>8670</v>
      </c>
      <c r="J8671">
        <f t="shared" ca="1" si="945"/>
        <v>1.4808542748338125</v>
      </c>
      <c r="K8671">
        <f t="shared" ca="1" si="946"/>
        <v>1.9456644354639019</v>
      </c>
      <c r="L8671" t="str">
        <f t="shared" ca="1" si="947"/>
        <v>H</v>
      </c>
      <c r="N8671">
        <f t="shared" si="951"/>
        <v>8670</v>
      </c>
      <c r="O8671">
        <f t="shared" ca="1" si="948"/>
        <v>8.8785728973941214E-2</v>
      </c>
      <c r="P8671">
        <f t="shared" ca="1" si="949"/>
        <v>1.3364804517663456</v>
      </c>
      <c r="Q8671" t="str">
        <f t="shared" ca="1" si="950"/>
        <v>H</v>
      </c>
    </row>
    <row r="8672" spans="9:17" x14ac:dyDescent="0.25">
      <c r="I8672">
        <v>8671</v>
      </c>
      <c r="J8672">
        <f t="shared" ca="1" si="945"/>
        <v>1.8107836462377498</v>
      </c>
      <c r="K8672">
        <f t="shared" ca="1" si="946"/>
        <v>2.0486008952034527</v>
      </c>
      <c r="L8672" t="str">
        <f t="shared" ca="1" si="947"/>
        <v>H</v>
      </c>
      <c r="N8672">
        <f t="shared" si="951"/>
        <v>8671</v>
      </c>
      <c r="O8672">
        <f t="shared" ca="1" si="948"/>
        <v>-0.50446844014505654</v>
      </c>
      <c r="P8672">
        <f t="shared" ca="1" si="949"/>
        <v>1.9168136086981575</v>
      </c>
      <c r="Q8672" t="str">
        <f t="shared" ca="1" si="950"/>
        <v>H</v>
      </c>
    </row>
    <row r="8673" spans="9:17" x14ac:dyDescent="0.25">
      <c r="I8673">
        <v>8672</v>
      </c>
      <c r="J8673">
        <f t="shared" ca="1" si="945"/>
        <v>-0.53914030429509285</v>
      </c>
      <c r="K8673">
        <f t="shared" ca="1" si="946"/>
        <v>0.67550899336198178</v>
      </c>
      <c r="L8673" t="str">
        <f t="shared" ca="1" si="947"/>
        <v>H</v>
      </c>
      <c r="N8673">
        <f t="shared" si="951"/>
        <v>8672</v>
      </c>
      <c r="O8673">
        <f t="shared" ca="1" si="948"/>
        <v>0.23805507473775744</v>
      </c>
      <c r="P8673">
        <f t="shared" ca="1" si="949"/>
        <v>1.2484437947860676</v>
      </c>
      <c r="Q8673" t="str">
        <f t="shared" ca="1" si="950"/>
        <v>H</v>
      </c>
    </row>
    <row r="8674" spans="9:17" x14ac:dyDescent="0.25">
      <c r="I8674">
        <v>8673</v>
      </c>
      <c r="J8674">
        <f t="shared" ca="1" si="945"/>
        <v>0.43798371270512659</v>
      </c>
      <c r="K8674">
        <f t="shared" ca="1" si="946"/>
        <v>1.5485543310908081</v>
      </c>
      <c r="L8674" t="str">
        <f t="shared" ca="1" si="947"/>
        <v>H</v>
      </c>
      <c r="N8674">
        <f t="shared" si="951"/>
        <v>8673</v>
      </c>
      <c r="O8674">
        <f t="shared" ca="1" si="948"/>
        <v>-0.50357513727160863</v>
      </c>
      <c r="P8674">
        <f t="shared" ca="1" si="949"/>
        <v>0.1232583652977961</v>
      </c>
      <c r="Q8674" t="str">
        <f t="shared" ca="1" si="950"/>
        <v>H</v>
      </c>
    </row>
    <row r="8675" spans="9:17" x14ac:dyDescent="0.25">
      <c r="I8675">
        <v>8674</v>
      </c>
      <c r="J8675">
        <f t="shared" ca="1" si="945"/>
        <v>-1.2331272741981161</v>
      </c>
      <c r="K8675">
        <f t="shared" ca="1" si="946"/>
        <v>1.9877840630431447</v>
      </c>
      <c r="L8675" t="str">
        <f t="shared" ca="1" si="947"/>
        <v>H</v>
      </c>
      <c r="N8675">
        <f t="shared" si="951"/>
        <v>8674</v>
      </c>
      <c r="O8675">
        <f t="shared" ca="1" si="948"/>
        <v>0.35716479055349509</v>
      </c>
      <c r="P8675">
        <f t="shared" ca="1" si="949"/>
        <v>0.81821652976912651</v>
      </c>
      <c r="Q8675" t="str">
        <f t="shared" ca="1" si="950"/>
        <v>H</v>
      </c>
    </row>
    <row r="8676" spans="9:17" x14ac:dyDescent="0.25">
      <c r="I8676">
        <v>8675</v>
      </c>
      <c r="J8676">
        <f t="shared" ca="1" si="945"/>
        <v>0.79725434016639496</v>
      </c>
      <c r="K8676">
        <f t="shared" ca="1" si="946"/>
        <v>1.9893530169936486</v>
      </c>
      <c r="L8676" t="str">
        <f t="shared" ca="1" si="947"/>
        <v>H</v>
      </c>
      <c r="N8676">
        <f t="shared" si="951"/>
        <v>8675</v>
      </c>
      <c r="O8676">
        <f t="shared" ca="1" si="948"/>
        <v>0.64725674977113989</v>
      </c>
      <c r="P8676">
        <f t="shared" ca="1" si="949"/>
        <v>0.25102981831293425</v>
      </c>
      <c r="Q8676" t="str">
        <f t="shared" ca="1" si="950"/>
        <v>A</v>
      </c>
    </row>
    <row r="8677" spans="9:17" x14ac:dyDescent="0.25">
      <c r="I8677">
        <v>8676</v>
      </c>
      <c r="J8677">
        <f t="shared" ca="1" si="945"/>
        <v>2.336340380896841</v>
      </c>
      <c r="K8677">
        <f t="shared" ca="1" si="946"/>
        <v>1.0567911399939851</v>
      </c>
      <c r="L8677" t="str">
        <f t="shared" ca="1" si="947"/>
        <v>A</v>
      </c>
      <c r="N8677">
        <f t="shared" si="951"/>
        <v>8676</v>
      </c>
      <c r="O8677">
        <f t="shared" ca="1" si="948"/>
        <v>0.91736776937348408</v>
      </c>
      <c r="P8677">
        <f t="shared" ca="1" si="949"/>
        <v>1.3431951888624287</v>
      </c>
      <c r="Q8677" t="str">
        <f t="shared" ca="1" si="950"/>
        <v>H</v>
      </c>
    </row>
    <row r="8678" spans="9:17" x14ac:dyDescent="0.25">
      <c r="I8678">
        <v>8677</v>
      </c>
      <c r="J8678">
        <f t="shared" ca="1" si="945"/>
        <v>1.3607927580418699</v>
      </c>
      <c r="K8678">
        <f t="shared" ca="1" si="946"/>
        <v>0.5259193235741586</v>
      </c>
      <c r="L8678" t="str">
        <f t="shared" ca="1" si="947"/>
        <v>A</v>
      </c>
      <c r="N8678">
        <f t="shared" si="951"/>
        <v>8677</v>
      </c>
      <c r="O8678">
        <f t="shared" ca="1" si="948"/>
        <v>0.56578544536257425</v>
      </c>
      <c r="P8678">
        <f t="shared" ca="1" si="949"/>
        <v>1.6307599779876885</v>
      </c>
      <c r="Q8678" t="str">
        <f t="shared" ca="1" si="950"/>
        <v>H</v>
      </c>
    </row>
    <row r="8679" spans="9:17" x14ac:dyDescent="0.25">
      <c r="I8679">
        <v>8678</v>
      </c>
      <c r="J8679">
        <f t="shared" ca="1" si="945"/>
        <v>2.4200502452062165</v>
      </c>
      <c r="K8679">
        <f t="shared" ca="1" si="946"/>
        <v>1.7069315904071432</v>
      </c>
      <c r="L8679" t="str">
        <f t="shared" ca="1" si="947"/>
        <v>A</v>
      </c>
      <c r="N8679">
        <f t="shared" si="951"/>
        <v>8678</v>
      </c>
      <c r="O8679">
        <f t="shared" ca="1" si="948"/>
        <v>1.1940115224848593</v>
      </c>
      <c r="P8679">
        <f t="shared" ca="1" si="949"/>
        <v>-0.62715654336005167</v>
      </c>
      <c r="Q8679" t="str">
        <f t="shared" ca="1" si="950"/>
        <v>A</v>
      </c>
    </row>
    <row r="8680" spans="9:17" x14ac:dyDescent="0.25">
      <c r="I8680">
        <v>8679</v>
      </c>
      <c r="J8680">
        <f t="shared" ca="1" si="945"/>
        <v>0.90240814768527133</v>
      </c>
      <c r="K8680">
        <f t="shared" ca="1" si="946"/>
        <v>1.6486284493435424</v>
      </c>
      <c r="L8680" t="str">
        <f t="shared" ca="1" si="947"/>
        <v>H</v>
      </c>
      <c r="N8680">
        <f t="shared" si="951"/>
        <v>8679</v>
      </c>
      <c r="O8680">
        <f t="shared" ca="1" si="948"/>
        <v>1.0473690831824614</v>
      </c>
      <c r="P8680">
        <f t="shared" ca="1" si="949"/>
        <v>1.4471903792521459</v>
      </c>
      <c r="Q8680" t="str">
        <f t="shared" ca="1" si="950"/>
        <v>H</v>
      </c>
    </row>
    <row r="8681" spans="9:17" x14ac:dyDescent="0.25">
      <c r="I8681">
        <v>8680</v>
      </c>
      <c r="J8681">
        <f t="shared" ca="1" si="945"/>
        <v>1.2257650767968362</v>
      </c>
      <c r="K8681">
        <f t="shared" ca="1" si="946"/>
        <v>1.4583215933587168</v>
      </c>
      <c r="L8681" t="str">
        <f t="shared" ca="1" si="947"/>
        <v>H</v>
      </c>
      <c r="N8681">
        <f t="shared" si="951"/>
        <v>8680</v>
      </c>
      <c r="O8681">
        <f t="shared" ca="1" si="948"/>
        <v>-0.78587132973736407</v>
      </c>
      <c r="P8681">
        <f t="shared" ca="1" si="949"/>
        <v>0.9898931300703584</v>
      </c>
      <c r="Q8681" t="str">
        <f t="shared" ca="1" si="950"/>
        <v>H</v>
      </c>
    </row>
    <row r="8682" spans="9:17" x14ac:dyDescent="0.25">
      <c r="I8682">
        <v>8681</v>
      </c>
      <c r="J8682">
        <f t="shared" ca="1" si="945"/>
        <v>-0.41750452208740341</v>
      </c>
      <c r="K8682">
        <f t="shared" ca="1" si="946"/>
        <v>1.293979001208756</v>
      </c>
      <c r="L8682" t="str">
        <f t="shared" ca="1" si="947"/>
        <v>H</v>
      </c>
      <c r="N8682">
        <f t="shared" si="951"/>
        <v>8681</v>
      </c>
      <c r="O8682">
        <f t="shared" ca="1" si="948"/>
        <v>-0.30921136212367706</v>
      </c>
      <c r="P8682">
        <f t="shared" ca="1" si="949"/>
        <v>8.0343578633529145E-2</v>
      </c>
      <c r="Q8682" t="str">
        <f t="shared" ca="1" si="950"/>
        <v>H</v>
      </c>
    </row>
    <row r="8683" spans="9:17" x14ac:dyDescent="0.25">
      <c r="I8683">
        <v>8682</v>
      </c>
      <c r="J8683">
        <f t="shared" ca="1" si="945"/>
        <v>2.0479360123908528</v>
      </c>
      <c r="K8683">
        <f t="shared" ca="1" si="946"/>
        <v>0.95455410662215079</v>
      </c>
      <c r="L8683" t="str">
        <f t="shared" ca="1" si="947"/>
        <v>A</v>
      </c>
      <c r="N8683">
        <f t="shared" si="951"/>
        <v>8682</v>
      </c>
      <c r="O8683">
        <f t="shared" ca="1" si="948"/>
        <v>0.245331959626721</v>
      </c>
      <c r="P8683">
        <f t="shared" ca="1" si="949"/>
        <v>1.5821107458700385</v>
      </c>
      <c r="Q8683" t="str">
        <f t="shared" ca="1" si="950"/>
        <v>H</v>
      </c>
    </row>
    <row r="8684" spans="9:17" x14ac:dyDescent="0.25">
      <c r="I8684">
        <v>8683</v>
      </c>
      <c r="J8684">
        <f t="shared" ca="1" si="945"/>
        <v>2.1106749576797461</v>
      </c>
      <c r="K8684">
        <f t="shared" ca="1" si="946"/>
        <v>0.77323609143962713</v>
      </c>
      <c r="L8684" t="str">
        <f t="shared" ca="1" si="947"/>
        <v>A</v>
      </c>
      <c r="N8684">
        <f t="shared" si="951"/>
        <v>8683</v>
      </c>
      <c r="O8684">
        <f t="shared" ca="1" si="948"/>
        <v>1.3482606254596425</v>
      </c>
      <c r="P8684">
        <f t="shared" ca="1" si="949"/>
        <v>2.1939690172506419</v>
      </c>
      <c r="Q8684" t="str">
        <f t="shared" ca="1" si="950"/>
        <v>H</v>
      </c>
    </row>
    <row r="8685" spans="9:17" x14ac:dyDescent="0.25">
      <c r="I8685">
        <v>8684</v>
      </c>
      <c r="J8685">
        <f t="shared" ca="1" si="945"/>
        <v>1.6817912484958399</v>
      </c>
      <c r="K8685">
        <f t="shared" ca="1" si="946"/>
        <v>2.6324623382853058</v>
      </c>
      <c r="L8685" t="str">
        <f t="shared" ca="1" si="947"/>
        <v>H</v>
      </c>
      <c r="N8685">
        <f t="shared" si="951"/>
        <v>8684</v>
      </c>
      <c r="O8685">
        <f t="shared" ca="1" si="948"/>
        <v>0.1661416465154516</v>
      </c>
      <c r="P8685">
        <f t="shared" ca="1" si="949"/>
        <v>0.9749778049692317</v>
      </c>
      <c r="Q8685" t="str">
        <f t="shared" ca="1" si="950"/>
        <v>H</v>
      </c>
    </row>
    <row r="8686" spans="9:17" x14ac:dyDescent="0.25">
      <c r="I8686">
        <v>8685</v>
      </c>
      <c r="J8686">
        <f t="shared" ca="1" si="945"/>
        <v>-0.48567045308601409</v>
      </c>
      <c r="K8686">
        <f t="shared" ca="1" si="946"/>
        <v>1.2230985543747306</v>
      </c>
      <c r="L8686" t="str">
        <f t="shared" ca="1" si="947"/>
        <v>H</v>
      </c>
      <c r="N8686">
        <f t="shared" si="951"/>
        <v>8685</v>
      </c>
      <c r="O8686">
        <f t="shared" ca="1" si="948"/>
        <v>1.1728975721553363</v>
      </c>
      <c r="P8686">
        <f t="shared" ca="1" si="949"/>
        <v>3.9256604080328827E-5</v>
      </c>
      <c r="Q8686" t="str">
        <f t="shared" ca="1" si="950"/>
        <v>A</v>
      </c>
    </row>
    <row r="8687" spans="9:17" x14ac:dyDescent="0.25">
      <c r="I8687">
        <v>8686</v>
      </c>
      <c r="J8687">
        <f t="shared" ca="1" si="945"/>
        <v>6.7044714421439555E-2</v>
      </c>
      <c r="K8687">
        <f t="shared" ca="1" si="946"/>
        <v>1.8075398706448058</v>
      </c>
      <c r="L8687" t="str">
        <f t="shared" ca="1" si="947"/>
        <v>H</v>
      </c>
      <c r="N8687">
        <f t="shared" si="951"/>
        <v>8686</v>
      </c>
      <c r="O8687">
        <f t="shared" ca="1" si="948"/>
        <v>1.1301418244562806</v>
      </c>
      <c r="P8687">
        <f t="shared" ca="1" si="949"/>
        <v>1.9356859657324552</v>
      </c>
      <c r="Q8687" t="str">
        <f t="shared" ca="1" si="950"/>
        <v>H</v>
      </c>
    </row>
    <row r="8688" spans="9:17" x14ac:dyDescent="0.25">
      <c r="I8688">
        <v>8687</v>
      </c>
      <c r="J8688">
        <f t="shared" ca="1" si="945"/>
        <v>0.53900917163358453</v>
      </c>
      <c r="K8688">
        <f t="shared" ca="1" si="946"/>
        <v>1.5827759636863075</v>
      </c>
      <c r="L8688" t="str">
        <f t="shared" ca="1" si="947"/>
        <v>H</v>
      </c>
      <c r="N8688">
        <f t="shared" si="951"/>
        <v>8687</v>
      </c>
      <c r="O8688">
        <f t="shared" ca="1" si="948"/>
        <v>0.12349975096850724</v>
      </c>
      <c r="P8688">
        <f t="shared" ca="1" si="949"/>
        <v>1.6895465959983924</v>
      </c>
      <c r="Q8688" t="str">
        <f t="shared" ca="1" si="950"/>
        <v>H</v>
      </c>
    </row>
    <row r="8689" spans="9:17" x14ac:dyDescent="0.25">
      <c r="I8689">
        <v>8688</v>
      </c>
      <c r="J8689">
        <f t="shared" ca="1" si="945"/>
        <v>0.76398429179341631</v>
      </c>
      <c r="K8689">
        <f t="shared" ca="1" si="946"/>
        <v>3.3178761251838993</v>
      </c>
      <c r="L8689" t="str">
        <f t="shared" ca="1" si="947"/>
        <v>H</v>
      </c>
      <c r="N8689">
        <f t="shared" si="951"/>
        <v>8688</v>
      </c>
      <c r="O8689">
        <f t="shared" ca="1" si="948"/>
        <v>1.7713233942557896</v>
      </c>
      <c r="P8689">
        <f t="shared" ca="1" si="949"/>
        <v>1.1151725618602999</v>
      </c>
      <c r="Q8689" t="str">
        <f t="shared" ca="1" si="950"/>
        <v>A</v>
      </c>
    </row>
    <row r="8690" spans="9:17" x14ac:dyDescent="0.25">
      <c r="I8690">
        <v>8689</v>
      </c>
      <c r="J8690">
        <f t="shared" ca="1" si="945"/>
        <v>0.66839893358612801</v>
      </c>
      <c r="K8690">
        <f t="shared" ca="1" si="946"/>
        <v>2.9769259175980674</v>
      </c>
      <c r="L8690" t="str">
        <f t="shared" ca="1" si="947"/>
        <v>H</v>
      </c>
      <c r="N8690">
        <f t="shared" si="951"/>
        <v>8689</v>
      </c>
      <c r="O8690">
        <f t="shared" ca="1" si="948"/>
        <v>2.4319163994054969</v>
      </c>
      <c r="P8690">
        <f t="shared" ca="1" si="949"/>
        <v>2.1606923052247655</v>
      </c>
      <c r="Q8690" t="str">
        <f t="shared" ca="1" si="950"/>
        <v>A</v>
      </c>
    </row>
    <row r="8691" spans="9:17" x14ac:dyDescent="0.25">
      <c r="I8691">
        <v>8690</v>
      </c>
      <c r="J8691">
        <f t="shared" ca="1" si="945"/>
        <v>0.91650987698185937</v>
      </c>
      <c r="K8691">
        <f t="shared" ca="1" si="946"/>
        <v>1.4338314782259407</v>
      </c>
      <c r="L8691" t="str">
        <f t="shared" ca="1" si="947"/>
        <v>H</v>
      </c>
      <c r="N8691">
        <f t="shared" si="951"/>
        <v>8690</v>
      </c>
      <c r="O8691">
        <f t="shared" ca="1" si="948"/>
        <v>-0.79355578696419049</v>
      </c>
      <c r="P8691">
        <f t="shared" ca="1" si="949"/>
        <v>0.35958126909130472</v>
      </c>
      <c r="Q8691" t="str">
        <f t="shared" ca="1" si="950"/>
        <v>H</v>
      </c>
    </row>
    <row r="8692" spans="9:17" x14ac:dyDescent="0.25">
      <c r="I8692">
        <v>8691</v>
      </c>
      <c r="J8692">
        <f t="shared" ca="1" si="945"/>
        <v>0.94183106129798055</v>
      </c>
      <c r="K8692">
        <f t="shared" ca="1" si="946"/>
        <v>1.0546693819502264</v>
      </c>
      <c r="L8692" t="str">
        <f t="shared" ca="1" si="947"/>
        <v>H</v>
      </c>
      <c r="N8692">
        <f t="shared" si="951"/>
        <v>8691</v>
      </c>
      <c r="O8692">
        <f t="shared" ca="1" si="948"/>
        <v>-1.6486362925736444</v>
      </c>
      <c r="P8692">
        <f t="shared" ca="1" si="949"/>
        <v>1.2979940123838309</v>
      </c>
      <c r="Q8692" t="str">
        <f t="shared" ca="1" si="950"/>
        <v>H</v>
      </c>
    </row>
    <row r="8693" spans="9:17" x14ac:dyDescent="0.25">
      <c r="I8693">
        <v>8692</v>
      </c>
      <c r="J8693">
        <f t="shared" ca="1" si="945"/>
        <v>0.4709923551715493</v>
      </c>
      <c r="K8693">
        <f t="shared" ca="1" si="946"/>
        <v>0.74359936138374483</v>
      </c>
      <c r="L8693" t="str">
        <f t="shared" ca="1" si="947"/>
        <v>H</v>
      </c>
      <c r="N8693">
        <f t="shared" si="951"/>
        <v>8692</v>
      </c>
      <c r="O8693">
        <f t="shared" ca="1" si="948"/>
        <v>-1.0535440404030343</v>
      </c>
      <c r="P8693">
        <f t="shared" ca="1" si="949"/>
        <v>0.39502294749009392</v>
      </c>
      <c r="Q8693" t="str">
        <f t="shared" ca="1" si="950"/>
        <v>H</v>
      </c>
    </row>
    <row r="8694" spans="9:17" x14ac:dyDescent="0.25">
      <c r="I8694">
        <v>8693</v>
      </c>
      <c r="J8694">
        <f t="shared" ca="1" si="945"/>
        <v>-0.2434414865638439</v>
      </c>
      <c r="K8694">
        <f t="shared" ca="1" si="946"/>
        <v>1.2785831718702678</v>
      </c>
      <c r="L8694" t="str">
        <f t="shared" ca="1" si="947"/>
        <v>H</v>
      </c>
      <c r="N8694">
        <f t="shared" si="951"/>
        <v>8693</v>
      </c>
      <c r="O8694">
        <f t="shared" ca="1" si="948"/>
        <v>0.82595626107815334</v>
      </c>
      <c r="P8694">
        <f t="shared" ca="1" si="949"/>
        <v>2.8135511190171236</v>
      </c>
      <c r="Q8694" t="str">
        <f t="shared" ca="1" si="950"/>
        <v>H</v>
      </c>
    </row>
    <row r="8695" spans="9:17" x14ac:dyDescent="0.25">
      <c r="I8695">
        <v>8694</v>
      </c>
      <c r="J8695">
        <f t="shared" ca="1" si="945"/>
        <v>0.72060536622975513</v>
      </c>
      <c r="K8695">
        <f t="shared" ca="1" si="946"/>
        <v>0.65297994317468133</v>
      </c>
      <c r="L8695" t="str">
        <f t="shared" ca="1" si="947"/>
        <v>A</v>
      </c>
      <c r="N8695">
        <f t="shared" si="951"/>
        <v>8694</v>
      </c>
      <c r="O8695">
        <f t="shared" ca="1" si="948"/>
        <v>-0.91438460346234285</v>
      </c>
      <c r="P8695">
        <f t="shared" ca="1" si="949"/>
        <v>2.5919143919824199</v>
      </c>
      <c r="Q8695" t="str">
        <f t="shared" ca="1" si="950"/>
        <v>H</v>
      </c>
    </row>
    <row r="8696" spans="9:17" x14ac:dyDescent="0.25">
      <c r="I8696">
        <v>8695</v>
      </c>
      <c r="J8696">
        <f t="shared" ca="1" si="945"/>
        <v>0.93132456717758483</v>
      </c>
      <c r="K8696">
        <f t="shared" ca="1" si="946"/>
        <v>3.2391851577655157</v>
      </c>
      <c r="L8696" t="str">
        <f t="shared" ca="1" si="947"/>
        <v>H</v>
      </c>
      <c r="N8696">
        <f t="shared" si="951"/>
        <v>8695</v>
      </c>
      <c r="O8696">
        <f t="shared" ca="1" si="948"/>
        <v>0.27534415961592806</v>
      </c>
      <c r="P8696">
        <f t="shared" ca="1" si="949"/>
        <v>0.37337015521659089</v>
      </c>
      <c r="Q8696" t="str">
        <f t="shared" ca="1" si="950"/>
        <v>H</v>
      </c>
    </row>
    <row r="8697" spans="9:17" x14ac:dyDescent="0.25">
      <c r="I8697">
        <v>8696</v>
      </c>
      <c r="J8697">
        <f t="shared" ca="1" si="945"/>
        <v>2.3040697453608665</v>
      </c>
      <c r="K8697">
        <f t="shared" ca="1" si="946"/>
        <v>1.6887358095763489</v>
      </c>
      <c r="L8697" t="str">
        <f t="shared" ca="1" si="947"/>
        <v>A</v>
      </c>
      <c r="N8697">
        <f t="shared" si="951"/>
        <v>8696</v>
      </c>
      <c r="O8697">
        <f t="shared" ca="1" si="948"/>
        <v>-0.4248822215777952</v>
      </c>
      <c r="P8697">
        <f t="shared" ca="1" si="949"/>
        <v>0.76037608765827136</v>
      </c>
      <c r="Q8697" t="str">
        <f t="shared" ca="1" si="950"/>
        <v>H</v>
      </c>
    </row>
    <row r="8698" spans="9:17" x14ac:dyDescent="0.25">
      <c r="I8698">
        <v>8697</v>
      </c>
      <c r="J8698">
        <f t="shared" ca="1" si="945"/>
        <v>0.12610890486062776</v>
      </c>
      <c r="K8698">
        <f t="shared" ca="1" si="946"/>
        <v>9.6775453088262964E-2</v>
      </c>
      <c r="L8698" t="str">
        <f t="shared" ca="1" si="947"/>
        <v>A</v>
      </c>
      <c r="N8698">
        <f t="shared" si="951"/>
        <v>8697</v>
      </c>
      <c r="O8698">
        <f t="shared" ca="1" si="948"/>
        <v>1.3216524109267729</v>
      </c>
      <c r="P8698">
        <f t="shared" ca="1" si="949"/>
        <v>1.2563898141204781</v>
      </c>
      <c r="Q8698" t="str">
        <f t="shared" ca="1" si="950"/>
        <v>A</v>
      </c>
    </row>
    <row r="8699" spans="9:17" x14ac:dyDescent="0.25">
      <c r="I8699">
        <v>8698</v>
      </c>
      <c r="J8699">
        <f t="shared" ca="1" si="945"/>
        <v>1.295463967129461</v>
      </c>
      <c r="K8699">
        <f t="shared" ca="1" si="946"/>
        <v>1.1746729139820475</v>
      </c>
      <c r="L8699" t="str">
        <f t="shared" ca="1" si="947"/>
        <v>A</v>
      </c>
      <c r="N8699">
        <f t="shared" si="951"/>
        <v>8698</v>
      </c>
      <c r="O8699">
        <f t="shared" ca="1" si="948"/>
        <v>-0.15249973007996431</v>
      </c>
      <c r="P8699">
        <f t="shared" ca="1" si="949"/>
        <v>2.663420380150177</v>
      </c>
      <c r="Q8699" t="str">
        <f t="shared" ca="1" si="950"/>
        <v>H</v>
      </c>
    </row>
    <row r="8700" spans="9:17" x14ac:dyDescent="0.25">
      <c r="I8700">
        <v>8699</v>
      </c>
      <c r="J8700">
        <f t="shared" ca="1" si="945"/>
        <v>1.7996504522030414</v>
      </c>
      <c r="K8700">
        <f t="shared" ca="1" si="946"/>
        <v>0.87729588038458839</v>
      </c>
      <c r="L8700" t="str">
        <f t="shared" ca="1" si="947"/>
        <v>A</v>
      </c>
      <c r="N8700">
        <f t="shared" si="951"/>
        <v>8699</v>
      </c>
      <c r="O8700">
        <f t="shared" ca="1" si="948"/>
        <v>1.4852630829800821</v>
      </c>
      <c r="P8700">
        <f t="shared" ca="1" si="949"/>
        <v>0.99397462825072513</v>
      </c>
      <c r="Q8700" t="str">
        <f t="shared" ca="1" si="950"/>
        <v>A</v>
      </c>
    </row>
    <row r="8701" spans="9:17" x14ac:dyDescent="0.25">
      <c r="I8701">
        <v>8700</v>
      </c>
      <c r="J8701">
        <f t="shared" ca="1" si="945"/>
        <v>0.13814339160233491</v>
      </c>
      <c r="K8701">
        <f t="shared" ca="1" si="946"/>
        <v>0.41512445783311414</v>
      </c>
      <c r="L8701" t="str">
        <f t="shared" ca="1" si="947"/>
        <v>H</v>
      </c>
      <c r="N8701">
        <f t="shared" si="951"/>
        <v>8700</v>
      </c>
      <c r="O8701">
        <f t="shared" ca="1" si="948"/>
        <v>1.6876016851685876</v>
      </c>
      <c r="P8701">
        <f t="shared" ca="1" si="949"/>
        <v>2.8847772003308787</v>
      </c>
      <c r="Q8701" t="str">
        <f t="shared" ca="1" si="950"/>
        <v>H</v>
      </c>
    </row>
    <row r="8702" spans="9:17" x14ac:dyDescent="0.25">
      <c r="I8702">
        <v>8701</v>
      </c>
      <c r="J8702">
        <f t="shared" ca="1" si="945"/>
        <v>0.72310234010037111</v>
      </c>
      <c r="K8702">
        <f t="shared" ca="1" si="946"/>
        <v>0.95716010836819931</v>
      </c>
      <c r="L8702" t="str">
        <f t="shared" ca="1" si="947"/>
        <v>H</v>
      </c>
      <c r="N8702">
        <f t="shared" si="951"/>
        <v>8701</v>
      </c>
      <c r="O8702">
        <f t="shared" ca="1" si="948"/>
        <v>1.3615095267971711</v>
      </c>
      <c r="P8702">
        <f t="shared" ca="1" si="949"/>
        <v>1.0466832371110379</v>
      </c>
      <c r="Q8702" t="str">
        <f t="shared" ca="1" si="950"/>
        <v>A</v>
      </c>
    </row>
    <row r="8703" spans="9:17" x14ac:dyDescent="0.25">
      <c r="I8703">
        <v>8702</v>
      </c>
      <c r="J8703">
        <f t="shared" ca="1" si="945"/>
        <v>1.1638549871495205</v>
      </c>
      <c r="K8703">
        <f t="shared" ca="1" si="946"/>
        <v>1.6271667890386146</v>
      </c>
      <c r="L8703" t="str">
        <f t="shared" ca="1" si="947"/>
        <v>H</v>
      </c>
      <c r="N8703">
        <f t="shared" si="951"/>
        <v>8702</v>
      </c>
      <c r="O8703">
        <f t="shared" ca="1" si="948"/>
        <v>0.93822662401473678</v>
      </c>
      <c r="P8703">
        <f t="shared" ca="1" si="949"/>
        <v>2.1180311571884478</v>
      </c>
      <c r="Q8703" t="str">
        <f t="shared" ca="1" si="950"/>
        <v>H</v>
      </c>
    </row>
    <row r="8704" spans="9:17" x14ac:dyDescent="0.25">
      <c r="I8704">
        <v>8703</v>
      </c>
      <c r="J8704">
        <f t="shared" ca="1" si="945"/>
        <v>0.24644321580186734</v>
      </c>
      <c r="K8704">
        <f t="shared" ca="1" si="946"/>
        <v>1.1649965073638715</v>
      </c>
      <c r="L8704" t="str">
        <f t="shared" ca="1" si="947"/>
        <v>H</v>
      </c>
      <c r="N8704">
        <f t="shared" si="951"/>
        <v>8703</v>
      </c>
      <c r="O8704">
        <f t="shared" ca="1" si="948"/>
        <v>-0.17694627287848241</v>
      </c>
      <c r="P8704">
        <f t="shared" ca="1" si="949"/>
        <v>0.88890760432530702</v>
      </c>
      <c r="Q8704" t="str">
        <f t="shared" ca="1" si="950"/>
        <v>H</v>
      </c>
    </row>
    <row r="8705" spans="9:17" x14ac:dyDescent="0.25">
      <c r="I8705">
        <v>8704</v>
      </c>
      <c r="J8705">
        <f t="shared" ca="1" si="945"/>
        <v>-0.43073309434434814</v>
      </c>
      <c r="K8705">
        <f t="shared" ca="1" si="946"/>
        <v>0.98601522914440476</v>
      </c>
      <c r="L8705" t="str">
        <f t="shared" ca="1" si="947"/>
        <v>H</v>
      </c>
      <c r="N8705">
        <f t="shared" si="951"/>
        <v>8704</v>
      </c>
      <c r="O8705">
        <f t="shared" ca="1" si="948"/>
        <v>0.50787913121425166</v>
      </c>
      <c r="P8705">
        <f t="shared" ca="1" si="949"/>
        <v>1.9474264728808071</v>
      </c>
      <c r="Q8705" t="str">
        <f t="shared" ca="1" si="950"/>
        <v>H</v>
      </c>
    </row>
    <row r="8706" spans="9:17" x14ac:dyDescent="0.25">
      <c r="I8706">
        <v>8705</v>
      </c>
      <c r="J8706">
        <f t="shared" ca="1" si="945"/>
        <v>1.3214475691583591</v>
      </c>
      <c r="K8706">
        <f t="shared" ca="1" si="946"/>
        <v>1.3870714919366116</v>
      </c>
      <c r="L8706" t="str">
        <f t="shared" ca="1" si="947"/>
        <v>H</v>
      </c>
      <c r="N8706">
        <f t="shared" si="951"/>
        <v>8705</v>
      </c>
      <c r="O8706">
        <f t="shared" ca="1" si="948"/>
        <v>-0.35087564015813244</v>
      </c>
      <c r="P8706">
        <f t="shared" ca="1" si="949"/>
        <v>8.7380882517123171E-2</v>
      </c>
      <c r="Q8706" t="str">
        <f t="shared" ca="1" si="950"/>
        <v>H</v>
      </c>
    </row>
    <row r="8707" spans="9:17" x14ac:dyDescent="0.25">
      <c r="I8707">
        <v>8706</v>
      </c>
      <c r="J8707">
        <f t="shared" ref="J8707:J8770" ca="1" si="952">NORMINV(RAND(), $D$3,$F$3)</f>
        <v>1.3353785569287817</v>
      </c>
      <c r="K8707">
        <f t="shared" ref="K8707:K8770" ca="1" si="953">NORMINV(RAND(), $D$2,$F$2)</f>
        <v>2.1569465791792335</v>
      </c>
      <c r="L8707" t="str">
        <f t="shared" ref="L8707:L8770" ca="1" si="954">IF(J8707&gt;K8707, "A", IF(J8707=K8707, "T", "H"))</f>
        <v>H</v>
      </c>
      <c r="N8707">
        <f t="shared" si="951"/>
        <v>8706</v>
      </c>
      <c r="O8707">
        <f t="shared" ref="O8707:O8770" ca="1" si="955">NORMINV(RAND(), $D$11,$F$11)</f>
        <v>1.0626724470128335</v>
      </c>
      <c r="P8707">
        <f t="shared" ref="P8707:P8770" ca="1" si="956">NORMINV(RAND(), $D$10,$F$10)</f>
        <v>1.3076046821767393</v>
      </c>
      <c r="Q8707" t="str">
        <f t="shared" ref="Q8707:Q8770" ca="1" si="957">IF(O8707&gt;P8707, "A", IF(O8707=P8707, "T", "H"))</f>
        <v>H</v>
      </c>
    </row>
    <row r="8708" spans="9:17" x14ac:dyDescent="0.25">
      <c r="I8708">
        <v>8707</v>
      </c>
      <c r="J8708">
        <f t="shared" ca="1" si="952"/>
        <v>1.2902360671097286</v>
      </c>
      <c r="K8708">
        <f t="shared" ca="1" si="953"/>
        <v>0.58184520254996808</v>
      </c>
      <c r="L8708" t="str">
        <f t="shared" ca="1" si="954"/>
        <v>A</v>
      </c>
      <c r="N8708">
        <f t="shared" ref="N8708:N8771" si="958">N8707+1</f>
        <v>8707</v>
      </c>
      <c r="O8708">
        <f t="shared" ca="1" si="955"/>
        <v>1.0373498890391823</v>
      </c>
      <c r="P8708">
        <f t="shared" ca="1" si="956"/>
        <v>0.48776122559477819</v>
      </c>
      <c r="Q8708" t="str">
        <f t="shared" ca="1" si="957"/>
        <v>A</v>
      </c>
    </row>
    <row r="8709" spans="9:17" x14ac:dyDescent="0.25">
      <c r="I8709">
        <v>8708</v>
      </c>
      <c r="J8709">
        <f t="shared" ca="1" si="952"/>
        <v>0.37323518762974195</v>
      </c>
      <c r="K8709">
        <f t="shared" ca="1" si="953"/>
        <v>1.6256466829885889</v>
      </c>
      <c r="L8709" t="str">
        <f t="shared" ca="1" si="954"/>
        <v>H</v>
      </c>
      <c r="N8709">
        <f t="shared" si="958"/>
        <v>8708</v>
      </c>
      <c r="O8709">
        <f t="shared" ca="1" si="955"/>
        <v>-0.93980765706516767</v>
      </c>
      <c r="P8709">
        <f t="shared" ca="1" si="956"/>
        <v>1.3011334049095256</v>
      </c>
      <c r="Q8709" t="str">
        <f t="shared" ca="1" si="957"/>
        <v>H</v>
      </c>
    </row>
    <row r="8710" spans="9:17" x14ac:dyDescent="0.25">
      <c r="I8710">
        <v>8709</v>
      </c>
      <c r="J8710">
        <f t="shared" ca="1" si="952"/>
        <v>0.75404290047313194</v>
      </c>
      <c r="K8710">
        <f t="shared" ca="1" si="953"/>
        <v>3.0502447096503786</v>
      </c>
      <c r="L8710" t="str">
        <f t="shared" ca="1" si="954"/>
        <v>H</v>
      </c>
      <c r="N8710">
        <f t="shared" si="958"/>
        <v>8709</v>
      </c>
      <c r="O8710">
        <f t="shared" ca="1" si="955"/>
        <v>2.0199543922637928</v>
      </c>
      <c r="P8710">
        <f t="shared" ca="1" si="956"/>
        <v>2.2181245418219042</v>
      </c>
      <c r="Q8710" t="str">
        <f t="shared" ca="1" si="957"/>
        <v>H</v>
      </c>
    </row>
    <row r="8711" spans="9:17" x14ac:dyDescent="0.25">
      <c r="I8711">
        <v>8710</v>
      </c>
      <c r="J8711">
        <f t="shared" ca="1" si="952"/>
        <v>-0.9313105669785291</v>
      </c>
      <c r="K8711">
        <f t="shared" ca="1" si="953"/>
        <v>0.4783325116752104</v>
      </c>
      <c r="L8711" t="str">
        <f t="shared" ca="1" si="954"/>
        <v>H</v>
      </c>
      <c r="N8711">
        <f t="shared" si="958"/>
        <v>8710</v>
      </c>
      <c r="O8711">
        <f t="shared" ca="1" si="955"/>
        <v>-1.1738530616736109</v>
      </c>
      <c r="P8711">
        <f t="shared" ca="1" si="956"/>
        <v>2.8596611517395125</v>
      </c>
      <c r="Q8711" t="str">
        <f t="shared" ca="1" si="957"/>
        <v>H</v>
      </c>
    </row>
    <row r="8712" spans="9:17" x14ac:dyDescent="0.25">
      <c r="I8712">
        <v>8711</v>
      </c>
      <c r="J8712">
        <f t="shared" ca="1" si="952"/>
        <v>0.26741996169637561</v>
      </c>
      <c r="K8712">
        <f t="shared" ca="1" si="953"/>
        <v>1.5124652028360506</v>
      </c>
      <c r="L8712" t="str">
        <f t="shared" ca="1" si="954"/>
        <v>H</v>
      </c>
      <c r="N8712">
        <f t="shared" si="958"/>
        <v>8711</v>
      </c>
      <c r="O8712">
        <f t="shared" ca="1" si="955"/>
        <v>1.4252468980984483</v>
      </c>
      <c r="P8712">
        <f t="shared" ca="1" si="956"/>
        <v>0.5194191244761639</v>
      </c>
      <c r="Q8712" t="str">
        <f t="shared" ca="1" si="957"/>
        <v>A</v>
      </c>
    </row>
    <row r="8713" spans="9:17" x14ac:dyDescent="0.25">
      <c r="I8713">
        <v>8712</v>
      </c>
      <c r="J8713">
        <f t="shared" ca="1" si="952"/>
        <v>0.42285352280188082</v>
      </c>
      <c r="K8713">
        <f t="shared" ca="1" si="953"/>
        <v>3.4642718874093807</v>
      </c>
      <c r="L8713" t="str">
        <f t="shared" ca="1" si="954"/>
        <v>H</v>
      </c>
      <c r="N8713">
        <f t="shared" si="958"/>
        <v>8712</v>
      </c>
      <c r="O8713">
        <f t="shared" ca="1" si="955"/>
        <v>0.57317433152164954</v>
      </c>
      <c r="P8713">
        <f t="shared" ca="1" si="956"/>
        <v>-6.0156007454784888E-2</v>
      </c>
      <c r="Q8713" t="str">
        <f t="shared" ca="1" si="957"/>
        <v>A</v>
      </c>
    </row>
    <row r="8714" spans="9:17" x14ac:dyDescent="0.25">
      <c r="I8714">
        <v>8713</v>
      </c>
      <c r="J8714">
        <f t="shared" ca="1" si="952"/>
        <v>1.1828014964279847</v>
      </c>
      <c r="K8714">
        <f t="shared" ca="1" si="953"/>
        <v>2.3273965742940814</v>
      </c>
      <c r="L8714" t="str">
        <f t="shared" ca="1" si="954"/>
        <v>H</v>
      </c>
      <c r="N8714">
        <f t="shared" si="958"/>
        <v>8713</v>
      </c>
      <c r="O8714">
        <f t="shared" ca="1" si="955"/>
        <v>0.82820342509075706</v>
      </c>
      <c r="P8714">
        <f t="shared" ca="1" si="956"/>
        <v>1.6784123609196551</v>
      </c>
      <c r="Q8714" t="str">
        <f t="shared" ca="1" si="957"/>
        <v>H</v>
      </c>
    </row>
    <row r="8715" spans="9:17" x14ac:dyDescent="0.25">
      <c r="I8715">
        <v>8714</v>
      </c>
      <c r="J8715">
        <f t="shared" ca="1" si="952"/>
        <v>0.42150221171836555</v>
      </c>
      <c r="K8715">
        <f t="shared" ca="1" si="953"/>
        <v>2.3490394579217893</v>
      </c>
      <c r="L8715" t="str">
        <f t="shared" ca="1" si="954"/>
        <v>H</v>
      </c>
      <c r="N8715">
        <f t="shared" si="958"/>
        <v>8714</v>
      </c>
      <c r="O8715">
        <f t="shared" ca="1" si="955"/>
        <v>0.58139371769869652</v>
      </c>
      <c r="P8715">
        <f t="shared" ca="1" si="956"/>
        <v>1.8787008420239213</v>
      </c>
      <c r="Q8715" t="str">
        <f t="shared" ca="1" si="957"/>
        <v>H</v>
      </c>
    </row>
    <row r="8716" spans="9:17" x14ac:dyDescent="0.25">
      <c r="I8716">
        <v>8715</v>
      </c>
      <c r="J8716">
        <f t="shared" ca="1" si="952"/>
        <v>2.3980284001362935</v>
      </c>
      <c r="K8716">
        <f t="shared" ca="1" si="953"/>
        <v>0.47003017072458864</v>
      </c>
      <c r="L8716" t="str">
        <f t="shared" ca="1" si="954"/>
        <v>A</v>
      </c>
      <c r="N8716">
        <f t="shared" si="958"/>
        <v>8715</v>
      </c>
      <c r="O8716">
        <f t="shared" ca="1" si="955"/>
        <v>-0.94136553383083021</v>
      </c>
      <c r="P8716">
        <f t="shared" ca="1" si="956"/>
        <v>0.7299801043450691</v>
      </c>
      <c r="Q8716" t="str">
        <f t="shared" ca="1" si="957"/>
        <v>H</v>
      </c>
    </row>
    <row r="8717" spans="9:17" x14ac:dyDescent="0.25">
      <c r="I8717">
        <v>8716</v>
      </c>
      <c r="J8717">
        <f t="shared" ca="1" si="952"/>
        <v>1.4821373322800264</v>
      </c>
      <c r="K8717">
        <f t="shared" ca="1" si="953"/>
        <v>2.4004322882891653</v>
      </c>
      <c r="L8717" t="str">
        <f t="shared" ca="1" si="954"/>
        <v>H</v>
      </c>
      <c r="N8717">
        <f t="shared" si="958"/>
        <v>8716</v>
      </c>
      <c r="O8717">
        <f t="shared" ca="1" si="955"/>
        <v>-0.41272642795498493</v>
      </c>
      <c r="P8717">
        <f t="shared" ca="1" si="956"/>
        <v>3.7452262276886801</v>
      </c>
      <c r="Q8717" t="str">
        <f t="shared" ca="1" si="957"/>
        <v>H</v>
      </c>
    </row>
    <row r="8718" spans="9:17" x14ac:dyDescent="0.25">
      <c r="I8718">
        <v>8717</v>
      </c>
      <c r="J8718">
        <f t="shared" ca="1" si="952"/>
        <v>0.46358561756650829</v>
      </c>
      <c r="K8718">
        <f t="shared" ca="1" si="953"/>
        <v>2.2839798790092027</v>
      </c>
      <c r="L8718" t="str">
        <f t="shared" ca="1" si="954"/>
        <v>H</v>
      </c>
      <c r="N8718">
        <f t="shared" si="958"/>
        <v>8717</v>
      </c>
      <c r="O8718">
        <f t="shared" ca="1" si="955"/>
        <v>-1.4049242299940534E-4</v>
      </c>
      <c r="P8718">
        <f t="shared" ca="1" si="956"/>
        <v>0.28875292468397573</v>
      </c>
      <c r="Q8718" t="str">
        <f t="shared" ca="1" si="957"/>
        <v>H</v>
      </c>
    </row>
    <row r="8719" spans="9:17" x14ac:dyDescent="0.25">
      <c r="I8719">
        <v>8718</v>
      </c>
      <c r="J8719">
        <f t="shared" ca="1" si="952"/>
        <v>2.1656908062837639</v>
      </c>
      <c r="K8719">
        <f t="shared" ca="1" si="953"/>
        <v>2.4301071591765551</v>
      </c>
      <c r="L8719" t="str">
        <f t="shared" ca="1" si="954"/>
        <v>H</v>
      </c>
      <c r="N8719">
        <f t="shared" si="958"/>
        <v>8718</v>
      </c>
      <c r="O8719">
        <f t="shared" ca="1" si="955"/>
        <v>1.2814737410385995</v>
      </c>
      <c r="P8719">
        <f t="shared" ca="1" si="956"/>
        <v>0.33165453632619779</v>
      </c>
      <c r="Q8719" t="str">
        <f t="shared" ca="1" si="957"/>
        <v>A</v>
      </c>
    </row>
    <row r="8720" spans="9:17" x14ac:dyDescent="0.25">
      <c r="I8720">
        <v>8719</v>
      </c>
      <c r="J8720">
        <f t="shared" ca="1" si="952"/>
        <v>1.9926067845757274</v>
      </c>
      <c r="K8720">
        <f t="shared" ca="1" si="953"/>
        <v>1.8282626837376865</v>
      </c>
      <c r="L8720" t="str">
        <f t="shared" ca="1" si="954"/>
        <v>A</v>
      </c>
      <c r="N8720">
        <f t="shared" si="958"/>
        <v>8719</v>
      </c>
      <c r="O8720">
        <f t="shared" ca="1" si="955"/>
        <v>1.1320877097588455</v>
      </c>
      <c r="P8720">
        <f t="shared" ca="1" si="956"/>
        <v>1.0372410843833806</v>
      </c>
      <c r="Q8720" t="str">
        <f t="shared" ca="1" si="957"/>
        <v>A</v>
      </c>
    </row>
    <row r="8721" spans="9:17" x14ac:dyDescent="0.25">
      <c r="I8721">
        <v>8720</v>
      </c>
      <c r="J8721">
        <f t="shared" ca="1" si="952"/>
        <v>2.6113707582998482</v>
      </c>
      <c r="K8721">
        <f t="shared" ca="1" si="953"/>
        <v>0.69582427427802873</v>
      </c>
      <c r="L8721" t="str">
        <f t="shared" ca="1" si="954"/>
        <v>A</v>
      </c>
      <c r="N8721">
        <f t="shared" si="958"/>
        <v>8720</v>
      </c>
      <c r="O8721">
        <f t="shared" ca="1" si="955"/>
        <v>-0.10692075148792135</v>
      </c>
      <c r="P8721">
        <f t="shared" ca="1" si="956"/>
        <v>0.33759586692257537</v>
      </c>
      <c r="Q8721" t="str">
        <f t="shared" ca="1" si="957"/>
        <v>H</v>
      </c>
    </row>
    <row r="8722" spans="9:17" x14ac:dyDescent="0.25">
      <c r="I8722">
        <v>8721</v>
      </c>
      <c r="J8722">
        <f t="shared" ca="1" si="952"/>
        <v>0.43110082620198553</v>
      </c>
      <c r="K8722">
        <f t="shared" ca="1" si="953"/>
        <v>1.4071901286343771</v>
      </c>
      <c r="L8722" t="str">
        <f t="shared" ca="1" si="954"/>
        <v>H</v>
      </c>
      <c r="N8722">
        <f t="shared" si="958"/>
        <v>8721</v>
      </c>
      <c r="O8722">
        <f t="shared" ca="1" si="955"/>
        <v>0.78794873012806166</v>
      </c>
      <c r="P8722">
        <f t="shared" ca="1" si="956"/>
        <v>1.5306943704559934</v>
      </c>
      <c r="Q8722" t="str">
        <f t="shared" ca="1" si="957"/>
        <v>H</v>
      </c>
    </row>
    <row r="8723" spans="9:17" x14ac:dyDescent="0.25">
      <c r="I8723">
        <v>8722</v>
      </c>
      <c r="J8723">
        <f t="shared" ca="1" si="952"/>
        <v>1.0054588464905529</v>
      </c>
      <c r="K8723">
        <f t="shared" ca="1" si="953"/>
        <v>-0.18494328688640715</v>
      </c>
      <c r="L8723" t="str">
        <f t="shared" ca="1" si="954"/>
        <v>A</v>
      </c>
      <c r="N8723">
        <f t="shared" si="958"/>
        <v>8722</v>
      </c>
      <c r="O8723">
        <f t="shared" ca="1" si="955"/>
        <v>0.74565101949496149</v>
      </c>
      <c r="P8723">
        <f t="shared" ca="1" si="956"/>
        <v>2.4354049619562765</v>
      </c>
      <c r="Q8723" t="str">
        <f t="shared" ca="1" si="957"/>
        <v>H</v>
      </c>
    </row>
    <row r="8724" spans="9:17" x14ac:dyDescent="0.25">
      <c r="I8724">
        <v>8723</v>
      </c>
      <c r="J8724">
        <f t="shared" ca="1" si="952"/>
        <v>2.2701567132882596</v>
      </c>
      <c r="K8724">
        <f t="shared" ca="1" si="953"/>
        <v>2.4039220994990012</v>
      </c>
      <c r="L8724" t="str">
        <f t="shared" ca="1" si="954"/>
        <v>H</v>
      </c>
      <c r="N8724">
        <f t="shared" si="958"/>
        <v>8723</v>
      </c>
      <c r="O8724">
        <f t="shared" ca="1" si="955"/>
        <v>-0.95367642993248447</v>
      </c>
      <c r="P8724">
        <f t="shared" ca="1" si="956"/>
        <v>1.6357459831290313</v>
      </c>
      <c r="Q8724" t="str">
        <f t="shared" ca="1" si="957"/>
        <v>H</v>
      </c>
    </row>
    <row r="8725" spans="9:17" x14ac:dyDescent="0.25">
      <c r="I8725">
        <v>8724</v>
      </c>
      <c r="J8725">
        <f t="shared" ca="1" si="952"/>
        <v>1.3169361992623025</v>
      </c>
      <c r="K8725">
        <f t="shared" ca="1" si="953"/>
        <v>1.7697855657213966</v>
      </c>
      <c r="L8725" t="str">
        <f t="shared" ca="1" si="954"/>
        <v>H</v>
      </c>
      <c r="N8725">
        <f t="shared" si="958"/>
        <v>8724</v>
      </c>
      <c r="O8725">
        <f t="shared" ca="1" si="955"/>
        <v>0.89389417530286841</v>
      </c>
      <c r="P8725">
        <f t="shared" ca="1" si="956"/>
        <v>0.59557711894619358</v>
      </c>
      <c r="Q8725" t="str">
        <f t="shared" ca="1" si="957"/>
        <v>A</v>
      </c>
    </row>
    <row r="8726" spans="9:17" x14ac:dyDescent="0.25">
      <c r="I8726">
        <v>8725</v>
      </c>
      <c r="J8726">
        <f t="shared" ca="1" si="952"/>
        <v>1.6110964792037672</v>
      </c>
      <c r="K8726">
        <f t="shared" ca="1" si="953"/>
        <v>1.6873620678531827</v>
      </c>
      <c r="L8726" t="str">
        <f t="shared" ca="1" si="954"/>
        <v>H</v>
      </c>
      <c r="N8726">
        <f t="shared" si="958"/>
        <v>8725</v>
      </c>
      <c r="O8726">
        <f t="shared" ca="1" si="955"/>
        <v>1.6903662658523362</v>
      </c>
      <c r="P8726">
        <f t="shared" ca="1" si="956"/>
        <v>1.2793643518330191</v>
      </c>
      <c r="Q8726" t="str">
        <f t="shared" ca="1" si="957"/>
        <v>A</v>
      </c>
    </row>
    <row r="8727" spans="9:17" x14ac:dyDescent="0.25">
      <c r="I8727">
        <v>8726</v>
      </c>
      <c r="J8727">
        <f t="shared" ca="1" si="952"/>
        <v>0.59417579114313579</v>
      </c>
      <c r="K8727">
        <f t="shared" ca="1" si="953"/>
        <v>1.5070644496005894</v>
      </c>
      <c r="L8727" t="str">
        <f t="shared" ca="1" si="954"/>
        <v>H</v>
      </c>
      <c r="N8727">
        <f t="shared" si="958"/>
        <v>8726</v>
      </c>
      <c r="O8727">
        <f t="shared" ca="1" si="955"/>
        <v>1.8316499579290149</v>
      </c>
      <c r="P8727">
        <f t="shared" ca="1" si="956"/>
        <v>1.5686535996536874</v>
      </c>
      <c r="Q8727" t="str">
        <f t="shared" ca="1" si="957"/>
        <v>A</v>
      </c>
    </row>
    <row r="8728" spans="9:17" x14ac:dyDescent="0.25">
      <c r="I8728">
        <v>8727</v>
      </c>
      <c r="J8728">
        <f t="shared" ca="1" si="952"/>
        <v>1.1985383540216539</v>
      </c>
      <c r="K8728">
        <f t="shared" ca="1" si="953"/>
        <v>0.45215447761498773</v>
      </c>
      <c r="L8728" t="str">
        <f t="shared" ca="1" si="954"/>
        <v>A</v>
      </c>
      <c r="N8728">
        <f t="shared" si="958"/>
        <v>8727</v>
      </c>
      <c r="O8728">
        <f t="shared" ca="1" si="955"/>
        <v>0.43933948375369658</v>
      </c>
      <c r="P8728">
        <f t="shared" ca="1" si="956"/>
        <v>1.4870682907887236</v>
      </c>
      <c r="Q8728" t="str">
        <f t="shared" ca="1" si="957"/>
        <v>H</v>
      </c>
    </row>
    <row r="8729" spans="9:17" x14ac:dyDescent="0.25">
      <c r="I8729">
        <v>8728</v>
      </c>
      <c r="J8729">
        <f t="shared" ca="1" si="952"/>
        <v>0.58394359062860668</v>
      </c>
      <c r="K8729">
        <f t="shared" ca="1" si="953"/>
        <v>1.7190309293206001</v>
      </c>
      <c r="L8729" t="str">
        <f t="shared" ca="1" si="954"/>
        <v>H</v>
      </c>
      <c r="N8729">
        <f t="shared" si="958"/>
        <v>8728</v>
      </c>
      <c r="O8729">
        <f t="shared" ca="1" si="955"/>
        <v>1.0345385029266461</v>
      </c>
      <c r="P8729">
        <f t="shared" ca="1" si="956"/>
        <v>1.9536849947720116</v>
      </c>
      <c r="Q8729" t="str">
        <f t="shared" ca="1" si="957"/>
        <v>H</v>
      </c>
    </row>
    <row r="8730" spans="9:17" x14ac:dyDescent="0.25">
      <c r="I8730">
        <v>8729</v>
      </c>
      <c r="J8730">
        <f t="shared" ca="1" si="952"/>
        <v>1.8382162016027555</v>
      </c>
      <c r="K8730">
        <f t="shared" ca="1" si="953"/>
        <v>2.4295974491514758</v>
      </c>
      <c r="L8730" t="str">
        <f t="shared" ca="1" si="954"/>
        <v>H</v>
      </c>
      <c r="N8730">
        <f t="shared" si="958"/>
        <v>8729</v>
      </c>
      <c r="O8730">
        <f t="shared" ca="1" si="955"/>
        <v>1.8404753354837058</v>
      </c>
      <c r="P8730">
        <f t="shared" ca="1" si="956"/>
        <v>1.1227117930868453</v>
      </c>
      <c r="Q8730" t="str">
        <f t="shared" ca="1" si="957"/>
        <v>A</v>
      </c>
    </row>
    <row r="8731" spans="9:17" x14ac:dyDescent="0.25">
      <c r="I8731">
        <v>8730</v>
      </c>
      <c r="J8731">
        <f t="shared" ca="1" si="952"/>
        <v>2.6015274150946941</v>
      </c>
      <c r="K8731">
        <f t="shared" ca="1" si="953"/>
        <v>1.5300971787012445</v>
      </c>
      <c r="L8731" t="str">
        <f t="shared" ca="1" si="954"/>
        <v>A</v>
      </c>
      <c r="N8731">
        <f t="shared" si="958"/>
        <v>8730</v>
      </c>
      <c r="O8731">
        <f t="shared" ca="1" si="955"/>
        <v>2.3637565801128302E-2</v>
      </c>
      <c r="P8731">
        <f t="shared" ca="1" si="956"/>
        <v>2.5372794895018385</v>
      </c>
      <c r="Q8731" t="str">
        <f t="shared" ca="1" si="957"/>
        <v>H</v>
      </c>
    </row>
    <row r="8732" spans="9:17" x14ac:dyDescent="0.25">
      <c r="I8732">
        <v>8731</v>
      </c>
      <c r="J8732">
        <f t="shared" ca="1" si="952"/>
        <v>0.24838810474996331</v>
      </c>
      <c r="K8732">
        <f t="shared" ca="1" si="953"/>
        <v>1.0143253154973852</v>
      </c>
      <c r="L8732" t="str">
        <f t="shared" ca="1" si="954"/>
        <v>H</v>
      </c>
      <c r="N8732">
        <f t="shared" si="958"/>
        <v>8731</v>
      </c>
      <c r="O8732">
        <f t="shared" ca="1" si="955"/>
        <v>1.2912208073547022</v>
      </c>
      <c r="P8732">
        <f t="shared" ca="1" si="956"/>
        <v>1.9268967532864161</v>
      </c>
      <c r="Q8732" t="str">
        <f t="shared" ca="1" si="957"/>
        <v>H</v>
      </c>
    </row>
    <row r="8733" spans="9:17" x14ac:dyDescent="0.25">
      <c r="I8733">
        <v>8732</v>
      </c>
      <c r="J8733">
        <f t="shared" ca="1" si="952"/>
        <v>1.0228698853781208</v>
      </c>
      <c r="K8733">
        <f t="shared" ca="1" si="953"/>
        <v>1.7749526669100977</v>
      </c>
      <c r="L8733" t="str">
        <f t="shared" ca="1" si="954"/>
        <v>H</v>
      </c>
      <c r="N8733">
        <f t="shared" si="958"/>
        <v>8732</v>
      </c>
      <c r="O8733">
        <f t="shared" ca="1" si="955"/>
        <v>0.54543439188529719</v>
      </c>
      <c r="P8733">
        <f t="shared" ca="1" si="956"/>
        <v>-0.74714336703982842</v>
      </c>
      <c r="Q8733" t="str">
        <f t="shared" ca="1" si="957"/>
        <v>A</v>
      </c>
    </row>
    <row r="8734" spans="9:17" x14ac:dyDescent="0.25">
      <c r="I8734">
        <v>8733</v>
      </c>
      <c r="J8734">
        <f t="shared" ca="1" si="952"/>
        <v>0.30494842986317594</v>
      </c>
      <c r="K8734">
        <f t="shared" ca="1" si="953"/>
        <v>2.664384506892016</v>
      </c>
      <c r="L8734" t="str">
        <f t="shared" ca="1" si="954"/>
        <v>H</v>
      </c>
      <c r="N8734">
        <f t="shared" si="958"/>
        <v>8733</v>
      </c>
      <c r="O8734">
        <f t="shared" ca="1" si="955"/>
        <v>1.3813611160419237</v>
      </c>
      <c r="P8734">
        <f t="shared" ca="1" si="956"/>
        <v>1.0848385513375405</v>
      </c>
      <c r="Q8734" t="str">
        <f t="shared" ca="1" si="957"/>
        <v>A</v>
      </c>
    </row>
    <row r="8735" spans="9:17" x14ac:dyDescent="0.25">
      <c r="I8735">
        <v>8734</v>
      </c>
      <c r="J8735">
        <f t="shared" ca="1" si="952"/>
        <v>1.2056392816565162</v>
      </c>
      <c r="K8735">
        <f t="shared" ca="1" si="953"/>
        <v>1.380122918473274</v>
      </c>
      <c r="L8735" t="str">
        <f t="shared" ca="1" si="954"/>
        <v>H</v>
      </c>
      <c r="N8735">
        <f t="shared" si="958"/>
        <v>8734</v>
      </c>
      <c r="O8735">
        <f t="shared" ca="1" si="955"/>
        <v>1.3452011771631254</v>
      </c>
      <c r="P8735">
        <f t="shared" ca="1" si="956"/>
        <v>1.4561661232946228</v>
      </c>
      <c r="Q8735" t="str">
        <f t="shared" ca="1" si="957"/>
        <v>H</v>
      </c>
    </row>
    <row r="8736" spans="9:17" x14ac:dyDescent="0.25">
      <c r="I8736">
        <v>8735</v>
      </c>
      <c r="J8736">
        <f t="shared" ca="1" si="952"/>
        <v>1.1002852326791539</v>
      </c>
      <c r="K8736">
        <f t="shared" ca="1" si="953"/>
        <v>1.5104690376299925</v>
      </c>
      <c r="L8736" t="str">
        <f t="shared" ca="1" si="954"/>
        <v>H</v>
      </c>
      <c r="N8736">
        <f t="shared" si="958"/>
        <v>8735</v>
      </c>
      <c r="O8736">
        <f t="shared" ca="1" si="955"/>
        <v>1.3912336582894278</v>
      </c>
      <c r="P8736">
        <f t="shared" ca="1" si="956"/>
        <v>2.2672439716649428</v>
      </c>
      <c r="Q8736" t="str">
        <f t="shared" ca="1" si="957"/>
        <v>H</v>
      </c>
    </row>
    <row r="8737" spans="9:17" x14ac:dyDescent="0.25">
      <c r="I8737">
        <v>8736</v>
      </c>
      <c r="J8737">
        <f t="shared" ca="1" si="952"/>
        <v>0.59228469687303287</v>
      </c>
      <c r="K8737">
        <f t="shared" ca="1" si="953"/>
        <v>0.23143046158817016</v>
      </c>
      <c r="L8737" t="str">
        <f t="shared" ca="1" si="954"/>
        <v>A</v>
      </c>
      <c r="N8737">
        <f t="shared" si="958"/>
        <v>8736</v>
      </c>
      <c r="O8737">
        <f t="shared" ca="1" si="955"/>
        <v>1.9056440548364513</v>
      </c>
      <c r="P8737">
        <f t="shared" ca="1" si="956"/>
        <v>1.2523709078157528</v>
      </c>
      <c r="Q8737" t="str">
        <f t="shared" ca="1" si="957"/>
        <v>A</v>
      </c>
    </row>
    <row r="8738" spans="9:17" x14ac:dyDescent="0.25">
      <c r="I8738">
        <v>8737</v>
      </c>
      <c r="J8738">
        <f t="shared" ca="1" si="952"/>
        <v>1.1579140602570808</v>
      </c>
      <c r="K8738">
        <f t="shared" ca="1" si="953"/>
        <v>2.6938241127804758</v>
      </c>
      <c r="L8738" t="str">
        <f t="shared" ca="1" si="954"/>
        <v>H</v>
      </c>
      <c r="N8738">
        <f t="shared" si="958"/>
        <v>8737</v>
      </c>
      <c r="O8738">
        <f t="shared" ca="1" si="955"/>
        <v>-0.33314092129155182</v>
      </c>
      <c r="P8738">
        <f t="shared" ca="1" si="956"/>
        <v>1.3438780484669781</v>
      </c>
      <c r="Q8738" t="str">
        <f t="shared" ca="1" si="957"/>
        <v>H</v>
      </c>
    </row>
    <row r="8739" spans="9:17" x14ac:dyDescent="0.25">
      <c r="I8739">
        <v>8738</v>
      </c>
      <c r="J8739">
        <f t="shared" ca="1" si="952"/>
        <v>-0.25650404964544249</v>
      </c>
      <c r="K8739">
        <f t="shared" ca="1" si="953"/>
        <v>1.4507442840394271</v>
      </c>
      <c r="L8739" t="str">
        <f t="shared" ca="1" si="954"/>
        <v>H</v>
      </c>
      <c r="N8739">
        <f t="shared" si="958"/>
        <v>8738</v>
      </c>
      <c r="O8739">
        <f t="shared" ca="1" si="955"/>
        <v>0.26283702297409922</v>
      </c>
      <c r="P8739">
        <f t="shared" ca="1" si="956"/>
        <v>0.53270134405334968</v>
      </c>
      <c r="Q8739" t="str">
        <f t="shared" ca="1" si="957"/>
        <v>H</v>
      </c>
    </row>
    <row r="8740" spans="9:17" x14ac:dyDescent="0.25">
      <c r="I8740">
        <v>8739</v>
      </c>
      <c r="J8740">
        <f t="shared" ca="1" si="952"/>
        <v>1.9416379369192502</v>
      </c>
      <c r="K8740">
        <f t="shared" ca="1" si="953"/>
        <v>1.7709191626769911</v>
      </c>
      <c r="L8740" t="str">
        <f t="shared" ca="1" si="954"/>
        <v>A</v>
      </c>
      <c r="N8740">
        <f t="shared" si="958"/>
        <v>8739</v>
      </c>
      <c r="O8740">
        <f t="shared" ca="1" si="955"/>
        <v>-0.63519623152476434</v>
      </c>
      <c r="P8740">
        <f t="shared" ca="1" si="956"/>
        <v>1.5193023074682572</v>
      </c>
      <c r="Q8740" t="str">
        <f t="shared" ca="1" si="957"/>
        <v>H</v>
      </c>
    </row>
    <row r="8741" spans="9:17" x14ac:dyDescent="0.25">
      <c r="I8741">
        <v>8740</v>
      </c>
      <c r="J8741">
        <f t="shared" ca="1" si="952"/>
        <v>0.41153054723925442</v>
      </c>
      <c r="K8741">
        <f t="shared" ca="1" si="953"/>
        <v>1.9405896433645522</v>
      </c>
      <c r="L8741" t="str">
        <f t="shared" ca="1" si="954"/>
        <v>H</v>
      </c>
      <c r="N8741">
        <f t="shared" si="958"/>
        <v>8740</v>
      </c>
      <c r="O8741">
        <f t="shared" ca="1" si="955"/>
        <v>-1.0648781813478021</v>
      </c>
      <c r="P8741">
        <f t="shared" ca="1" si="956"/>
        <v>2.3168339073429705</v>
      </c>
      <c r="Q8741" t="str">
        <f t="shared" ca="1" si="957"/>
        <v>H</v>
      </c>
    </row>
    <row r="8742" spans="9:17" x14ac:dyDescent="0.25">
      <c r="I8742">
        <v>8741</v>
      </c>
      <c r="J8742">
        <f t="shared" ca="1" si="952"/>
        <v>1.5181182065661818</v>
      </c>
      <c r="K8742">
        <f t="shared" ca="1" si="953"/>
        <v>-0.1401209732961759</v>
      </c>
      <c r="L8742" t="str">
        <f t="shared" ca="1" si="954"/>
        <v>A</v>
      </c>
      <c r="N8742">
        <f t="shared" si="958"/>
        <v>8741</v>
      </c>
      <c r="O8742">
        <f t="shared" ca="1" si="955"/>
        <v>0.72286764501972223</v>
      </c>
      <c r="P8742">
        <f t="shared" ca="1" si="956"/>
        <v>1.8318025468428516</v>
      </c>
      <c r="Q8742" t="str">
        <f t="shared" ca="1" si="957"/>
        <v>H</v>
      </c>
    </row>
    <row r="8743" spans="9:17" x14ac:dyDescent="0.25">
      <c r="I8743">
        <v>8742</v>
      </c>
      <c r="J8743">
        <f t="shared" ca="1" si="952"/>
        <v>0.89337362664431896</v>
      </c>
      <c r="K8743">
        <f t="shared" ca="1" si="953"/>
        <v>0.8463931349056879</v>
      </c>
      <c r="L8743" t="str">
        <f t="shared" ca="1" si="954"/>
        <v>A</v>
      </c>
      <c r="N8743">
        <f t="shared" si="958"/>
        <v>8742</v>
      </c>
      <c r="O8743">
        <f t="shared" ca="1" si="955"/>
        <v>-0.71645995980185284</v>
      </c>
      <c r="P8743">
        <f t="shared" ca="1" si="956"/>
        <v>1.3092823826356388</v>
      </c>
      <c r="Q8743" t="str">
        <f t="shared" ca="1" si="957"/>
        <v>H</v>
      </c>
    </row>
    <row r="8744" spans="9:17" x14ac:dyDescent="0.25">
      <c r="I8744">
        <v>8743</v>
      </c>
      <c r="J8744">
        <f t="shared" ca="1" si="952"/>
        <v>1.9904762674075009</v>
      </c>
      <c r="K8744">
        <f t="shared" ca="1" si="953"/>
        <v>1.5065528836728774</v>
      </c>
      <c r="L8744" t="str">
        <f t="shared" ca="1" si="954"/>
        <v>A</v>
      </c>
      <c r="N8744">
        <f t="shared" si="958"/>
        <v>8743</v>
      </c>
      <c r="O8744">
        <f t="shared" ca="1" si="955"/>
        <v>-0.40143835721756016</v>
      </c>
      <c r="P8744">
        <f t="shared" ca="1" si="956"/>
        <v>1.1411142625199553</v>
      </c>
      <c r="Q8744" t="str">
        <f t="shared" ca="1" si="957"/>
        <v>H</v>
      </c>
    </row>
    <row r="8745" spans="9:17" x14ac:dyDescent="0.25">
      <c r="I8745">
        <v>8744</v>
      </c>
      <c r="J8745">
        <f t="shared" ca="1" si="952"/>
        <v>0.72160771268328783</v>
      </c>
      <c r="K8745">
        <f t="shared" ca="1" si="953"/>
        <v>1.674095016877744</v>
      </c>
      <c r="L8745" t="str">
        <f t="shared" ca="1" si="954"/>
        <v>H</v>
      </c>
      <c r="N8745">
        <f t="shared" si="958"/>
        <v>8744</v>
      </c>
      <c r="O8745">
        <f t="shared" ca="1" si="955"/>
        <v>0.58144692697555722</v>
      </c>
      <c r="P8745">
        <f t="shared" ca="1" si="956"/>
        <v>1.9881017800319327</v>
      </c>
      <c r="Q8745" t="str">
        <f t="shared" ca="1" si="957"/>
        <v>H</v>
      </c>
    </row>
    <row r="8746" spans="9:17" x14ac:dyDescent="0.25">
      <c r="I8746">
        <v>8745</v>
      </c>
      <c r="J8746">
        <f t="shared" ca="1" si="952"/>
        <v>-0.14536180848601021</v>
      </c>
      <c r="K8746">
        <f t="shared" ca="1" si="953"/>
        <v>1.5845602368814953</v>
      </c>
      <c r="L8746" t="str">
        <f t="shared" ca="1" si="954"/>
        <v>H</v>
      </c>
      <c r="N8746">
        <f t="shared" si="958"/>
        <v>8745</v>
      </c>
      <c r="O8746">
        <f t="shared" ca="1" si="955"/>
        <v>2.9579953203477394E-2</v>
      </c>
      <c r="P8746">
        <f t="shared" ca="1" si="956"/>
        <v>1.3404163107448661</v>
      </c>
      <c r="Q8746" t="str">
        <f t="shared" ca="1" si="957"/>
        <v>H</v>
      </c>
    </row>
    <row r="8747" spans="9:17" x14ac:dyDescent="0.25">
      <c r="I8747">
        <v>8746</v>
      </c>
      <c r="J8747">
        <f t="shared" ca="1" si="952"/>
        <v>0.58592009099789966</v>
      </c>
      <c r="K8747">
        <f t="shared" ca="1" si="953"/>
        <v>1.528685019321613</v>
      </c>
      <c r="L8747" t="str">
        <f t="shared" ca="1" si="954"/>
        <v>H</v>
      </c>
      <c r="N8747">
        <f t="shared" si="958"/>
        <v>8746</v>
      </c>
      <c r="O8747">
        <f t="shared" ca="1" si="955"/>
        <v>0.80047614526974731</v>
      </c>
      <c r="P8747">
        <f t="shared" ca="1" si="956"/>
        <v>1.260011064685149</v>
      </c>
      <c r="Q8747" t="str">
        <f t="shared" ca="1" si="957"/>
        <v>H</v>
      </c>
    </row>
    <row r="8748" spans="9:17" x14ac:dyDescent="0.25">
      <c r="I8748">
        <v>8747</v>
      </c>
      <c r="J8748">
        <f t="shared" ca="1" si="952"/>
        <v>1.2034113955755357</v>
      </c>
      <c r="K8748">
        <f t="shared" ca="1" si="953"/>
        <v>0.42446825230638296</v>
      </c>
      <c r="L8748" t="str">
        <f t="shared" ca="1" si="954"/>
        <v>A</v>
      </c>
      <c r="N8748">
        <f t="shared" si="958"/>
        <v>8747</v>
      </c>
      <c r="O8748">
        <f t="shared" ca="1" si="955"/>
        <v>-0.78545859350205016</v>
      </c>
      <c r="P8748">
        <f t="shared" ca="1" si="956"/>
        <v>2.3394432273724588</v>
      </c>
      <c r="Q8748" t="str">
        <f t="shared" ca="1" si="957"/>
        <v>H</v>
      </c>
    </row>
    <row r="8749" spans="9:17" x14ac:dyDescent="0.25">
      <c r="I8749">
        <v>8748</v>
      </c>
      <c r="J8749">
        <f t="shared" ca="1" si="952"/>
        <v>0.11699780336822829</v>
      </c>
      <c r="K8749">
        <f t="shared" ca="1" si="953"/>
        <v>1.6448348932807701</v>
      </c>
      <c r="L8749" t="str">
        <f t="shared" ca="1" si="954"/>
        <v>H</v>
      </c>
      <c r="N8749">
        <f t="shared" si="958"/>
        <v>8748</v>
      </c>
      <c r="O8749">
        <f t="shared" ca="1" si="955"/>
        <v>0.75677764339556319</v>
      </c>
      <c r="P8749">
        <f t="shared" ca="1" si="956"/>
        <v>2.3685901299085277</v>
      </c>
      <c r="Q8749" t="str">
        <f t="shared" ca="1" si="957"/>
        <v>H</v>
      </c>
    </row>
    <row r="8750" spans="9:17" x14ac:dyDescent="0.25">
      <c r="I8750">
        <v>8749</v>
      </c>
      <c r="J8750">
        <f t="shared" ca="1" si="952"/>
        <v>0.32162572685742929</v>
      </c>
      <c r="K8750">
        <f t="shared" ca="1" si="953"/>
        <v>1.5979975385664216</v>
      </c>
      <c r="L8750" t="str">
        <f t="shared" ca="1" si="954"/>
        <v>H</v>
      </c>
      <c r="N8750">
        <f t="shared" si="958"/>
        <v>8749</v>
      </c>
      <c r="O8750">
        <f t="shared" ca="1" si="955"/>
        <v>0.37062651003669955</v>
      </c>
      <c r="P8750">
        <f t="shared" ca="1" si="956"/>
        <v>2.2471059913733895</v>
      </c>
      <c r="Q8750" t="str">
        <f t="shared" ca="1" si="957"/>
        <v>H</v>
      </c>
    </row>
    <row r="8751" spans="9:17" x14ac:dyDescent="0.25">
      <c r="I8751">
        <v>8750</v>
      </c>
      <c r="J8751">
        <f t="shared" ca="1" si="952"/>
        <v>-0.19152179493548527</v>
      </c>
      <c r="K8751">
        <f t="shared" ca="1" si="953"/>
        <v>2.0902460907810676</v>
      </c>
      <c r="L8751" t="str">
        <f t="shared" ca="1" si="954"/>
        <v>H</v>
      </c>
      <c r="N8751">
        <f t="shared" si="958"/>
        <v>8750</v>
      </c>
      <c r="O8751">
        <f t="shared" ca="1" si="955"/>
        <v>1.3706217208869542</v>
      </c>
      <c r="P8751">
        <f t="shared" ca="1" si="956"/>
        <v>0.17681561169525906</v>
      </c>
      <c r="Q8751" t="str">
        <f t="shared" ca="1" si="957"/>
        <v>A</v>
      </c>
    </row>
    <row r="8752" spans="9:17" x14ac:dyDescent="0.25">
      <c r="I8752">
        <v>8751</v>
      </c>
      <c r="J8752">
        <f t="shared" ca="1" si="952"/>
        <v>0.43655201408085176</v>
      </c>
      <c r="K8752">
        <f t="shared" ca="1" si="953"/>
        <v>-9.5786113778002502E-3</v>
      </c>
      <c r="L8752" t="str">
        <f t="shared" ca="1" si="954"/>
        <v>A</v>
      </c>
      <c r="N8752">
        <f t="shared" si="958"/>
        <v>8751</v>
      </c>
      <c r="O8752">
        <f t="shared" ca="1" si="955"/>
        <v>0.54688768783252228</v>
      </c>
      <c r="P8752">
        <f t="shared" ca="1" si="956"/>
        <v>1.3136338881845704</v>
      </c>
      <c r="Q8752" t="str">
        <f t="shared" ca="1" si="957"/>
        <v>H</v>
      </c>
    </row>
    <row r="8753" spans="9:17" x14ac:dyDescent="0.25">
      <c r="I8753">
        <v>8752</v>
      </c>
      <c r="J8753">
        <f t="shared" ca="1" si="952"/>
        <v>-1.8969574336006427</v>
      </c>
      <c r="K8753">
        <f t="shared" ca="1" si="953"/>
        <v>0.53413819619509506</v>
      </c>
      <c r="L8753" t="str">
        <f t="shared" ca="1" si="954"/>
        <v>H</v>
      </c>
      <c r="N8753">
        <f t="shared" si="958"/>
        <v>8752</v>
      </c>
      <c r="O8753">
        <f t="shared" ca="1" si="955"/>
        <v>-0.64016283690583431</v>
      </c>
      <c r="P8753">
        <f t="shared" ca="1" si="956"/>
        <v>0.5703910335238489</v>
      </c>
      <c r="Q8753" t="str">
        <f t="shared" ca="1" si="957"/>
        <v>H</v>
      </c>
    </row>
    <row r="8754" spans="9:17" x14ac:dyDescent="0.25">
      <c r="I8754">
        <v>8753</v>
      </c>
      <c r="J8754">
        <f t="shared" ca="1" si="952"/>
        <v>0.68575076442912664</v>
      </c>
      <c r="K8754">
        <f t="shared" ca="1" si="953"/>
        <v>1.3627579517901465</v>
      </c>
      <c r="L8754" t="str">
        <f t="shared" ca="1" si="954"/>
        <v>H</v>
      </c>
      <c r="N8754">
        <f t="shared" si="958"/>
        <v>8753</v>
      </c>
      <c r="O8754">
        <f t="shared" ca="1" si="955"/>
        <v>-0.47413511070617131</v>
      </c>
      <c r="P8754">
        <f t="shared" ca="1" si="956"/>
        <v>0.93657398043399409</v>
      </c>
      <c r="Q8754" t="str">
        <f t="shared" ca="1" si="957"/>
        <v>H</v>
      </c>
    </row>
    <row r="8755" spans="9:17" x14ac:dyDescent="0.25">
      <c r="I8755">
        <v>8754</v>
      </c>
      <c r="J8755">
        <f t="shared" ca="1" si="952"/>
        <v>0.49863870968171564</v>
      </c>
      <c r="K8755">
        <f t="shared" ca="1" si="953"/>
        <v>2.3639902003164428</v>
      </c>
      <c r="L8755" t="str">
        <f t="shared" ca="1" si="954"/>
        <v>H</v>
      </c>
      <c r="N8755">
        <f t="shared" si="958"/>
        <v>8754</v>
      </c>
      <c r="O8755">
        <f t="shared" ca="1" si="955"/>
        <v>1.6718030644583746</v>
      </c>
      <c r="P8755">
        <f t="shared" ca="1" si="956"/>
        <v>0.40823393001297659</v>
      </c>
      <c r="Q8755" t="str">
        <f t="shared" ca="1" si="957"/>
        <v>A</v>
      </c>
    </row>
    <row r="8756" spans="9:17" x14ac:dyDescent="0.25">
      <c r="I8756">
        <v>8755</v>
      </c>
      <c r="J8756">
        <f t="shared" ca="1" si="952"/>
        <v>1.8576073502377664</v>
      </c>
      <c r="K8756">
        <f t="shared" ca="1" si="953"/>
        <v>1.4353939511233986</v>
      </c>
      <c r="L8756" t="str">
        <f t="shared" ca="1" si="954"/>
        <v>A</v>
      </c>
      <c r="N8756">
        <f t="shared" si="958"/>
        <v>8755</v>
      </c>
      <c r="O8756">
        <f t="shared" ca="1" si="955"/>
        <v>0.824905147531936</v>
      </c>
      <c r="P8756">
        <f t="shared" ca="1" si="956"/>
        <v>1.4121953316437836</v>
      </c>
      <c r="Q8756" t="str">
        <f t="shared" ca="1" si="957"/>
        <v>H</v>
      </c>
    </row>
    <row r="8757" spans="9:17" x14ac:dyDescent="0.25">
      <c r="I8757">
        <v>8756</v>
      </c>
      <c r="J8757">
        <f t="shared" ca="1" si="952"/>
        <v>0.17452230597171103</v>
      </c>
      <c r="K8757">
        <f t="shared" ca="1" si="953"/>
        <v>1.9867811392603012</v>
      </c>
      <c r="L8757" t="str">
        <f t="shared" ca="1" si="954"/>
        <v>H</v>
      </c>
      <c r="N8757">
        <f t="shared" si="958"/>
        <v>8756</v>
      </c>
      <c r="O8757">
        <f t="shared" ca="1" si="955"/>
        <v>0.7565831628377987</v>
      </c>
      <c r="P8757">
        <f t="shared" ca="1" si="956"/>
        <v>0.96538050180796442</v>
      </c>
      <c r="Q8757" t="str">
        <f t="shared" ca="1" si="957"/>
        <v>H</v>
      </c>
    </row>
    <row r="8758" spans="9:17" x14ac:dyDescent="0.25">
      <c r="I8758">
        <v>8757</v>
      </c>
      <c r="J8758">
        <f t="shared" ca="1" si="952"/>
        <v>1.6540973058398172</v>
      </c>
      <c r="K8758">
        <f t="shared" ca="1" si="953"/>
        <v>0.30665099180873145</v>
      </c>
      <c r="L8758" t="str">
        <f t="shared" ca="1" si="954"/>
        <v>A</v>
      </c>
      <c r="N8758">
        <f t="shared" si="958"/>
        <v>8757</v>
      </c>
      <c r="O8758">
        <f t="shared" ca="1" si="955"/>
        <v>0.67930612654431866</v>
      </c>
      <c r="P8758">
        <f t="shared" ca="1" si="956"/>
        <v>2.132888762164042</v>
      </c>
      <c r="Q8758" t="str">
        <f t="shared" ca="1" si="957"/>
        <v>H</v>
      </c>
    </row>
    <row r="8759" spans="9:17" x14ac:dyDescent="0.25">
      <c r="I8759">
        <v>8758</v>
      </c>
      <c r="J8759">
        <f t="shared" ca="1" si="952"/>
        <v>1.220089360741432</v>
      </c>
      <c r="K8759">
        <f t="shared" ca="1" si="953"/>
        <v>1.4184728453990623</v>
      </c>
      <c r="L8759" t="str">
        <f t="shared" ca="1" si="954"/>
        <v>H</v>
      </c>
      <c r="N8759">
        <f t="shared" si="958"/>
        <v>8758</v>
      </c>
      <c r="O8759">
        <f t="shared" ca="1" si="955"/>
        <v>0.24413211949598262</v>
      </c>
      <c r="P8759">
        <f t="shared" ca="1" si="956"/>
        <v>2.0241370239877994</v>
      </c>
      <c r="Q8759" t="str">
        <f t="shared" ca="1" si="957"/>
        <v>H</v>
      </c>
    </row>
    <row r="8760" spans="9:17" x14ac:dyDescent="0.25">
      <c r="I8760">
        <v>8759</v>
      </c>
      <c r="J8760">
        <f t="shared" ca="1" si="952"/>
        <v>0.8276801669049324</v>
      </c>
      <c r="K8760">
        <f t="shared" ca="1" si="953"/>
        <v>1.2486444926566942</v>
      </c>
      <c r="L8760" t="str">
        <f t="shared" ca="1" si="954"/>
        <v>H</v>
      </c>
      <c r="N8760">
        <f t="shared" si="958"/>
        <v>8759</v>
      </c>
      <c r="O8760">
        <f t="shared" ca="1" si="955"/>
        <v>0.23444959760035816</v>
      </c>
      <c r="P8760">
        <f t="shared" ca="1" si="956"/>
        <v>2.7719173963027925</v>
      </c>
      <c r="Q8760" t="str">
        <f t="shared" ca="1" si="957"/>
        <v>H</v>
      </c>
    </row>
    <row r="8761" spans="9:17" x14ac:dyDescent="0.25">
      <c r="I8761">
        <v>8760</v>
      </c>
      <c r="J8761">
        <f t="shared" ca="1" si="952"/>
        <v>-0.18526823895008149</v>
      </c>
      <c r="K8761">
        <f t="shared" ca="1" si="953"/>
        <v>1.7917051715713859</v>
      </c>
      <c r="L8761" t="str">
        <f t="shared" ca="1" si="954"/>
        <v>H</v>
      </c>
      <c r="N8761">
        <f t="shared" si="958"/>
        <v>8760</v>
      </c>
      <c r="O8761">
        <f t="shared" ca="1" si="955"/>
        <v>0.51579897758699444</v>
      </c>
      <c r="P8761">
        <f t="shared" ca="1" si="956"/>
        <v>1.1682328197063649</v>
      </c>
      <c r="Q8761" t="str">
        <f t="shared" ca="1" si="957"/>
        <v>H</v>
      </c>
    </row>
    <row r="8762" spans="9:17" x14ac:dyDescent="0.25">
      <c r="I8762">
        <v>8761</v>
      </c>
      <c r="J8762">
        <f t="shared" ca="1" si="952"/>
        <v>0.39601362077573776</v>
      </c>
      <c r="K8762">
        <f t="shared" ca="1" si="953"/>
        <v>1.4571732947801606</v>
      </c>
      <c r="L8762" t="str">
        <f t="shared" ca="1" si="954"/>
        <v>H</v>
      </c>
      <c r="N8762">
        <f t="shared" si="958"/>
        <v>8761</v>
      </c>
      <c r="O8762">
        <f t="shared" ca="1" si="955"/>
        <v>-1.7758199523178919E-2</v>
      </c>
      <c r="P8762">
        <f t="shared" ca="1" si="956"/>
        <v>2.5964386471189407</v>
      </c>
      <c r="Q8762" t="str">
        <f t="shared" ca="1" si="957"/>
        <v>H</v>
      </c>
    </row>
    <row r="8763" spans="9:17" x14ac:dyDescent="0.25">
      <c r="I8763">
        <v>8762</v>
      </c>
      <c r="J8763">
        <f t="shared" ca="1" si="952"/>
        <v>1.1762055266471683</v>
      </c>
      <c r="K8763">
        <f t="shared" ca="1" si="953"/>
        <v>1.3921701826746746</v>
      </c>
      <c r="L8763" t="str">
        <f t="shared" ca="1" si="954"/>
        <v>H</v>
      </c>
      <c r="N8763">
        <f t="shared" si="958"/>
        <v>8762</v>
      </c>
      <c r="O8763">
        <f t="shared" ca="1" si="955"/>
        <v>9.839054585887852E-2</v>
      </c>
      <c r="P8763">
        <f t="shared" ca="1" si="956"/>
        <v>7.565723731155316E-2</v>
      </c>
      <c r="Q8763" t="str">
        <f t="shared" ca="1" si="957"/>
        <v>A</v>
      </c>
    </row>
    <row r="8764" spans="9:17" x14ac:dyDescent="0.25">
      <c r="I8764">
        <v>8763</v>
      </c>
      <c r="J8764">
        <f t="shared" ca="1" si="952"/>
        <v>1.2289338378792651</v>
      </c>
      <c r="K8764">
        <f t="shared" ca="1" si="953"/>
        <v>2.0478067969998559</v>
      </c>
      <c r="L8764" t="str">
        <f t="shared" ca="1" si="954"/>
        <v>H</v>
      </c>
      <c r="N8764">
        <f t="shared" si="958"/>
        <v>8763</v>
      </c>
      <c r="O8764">
        <f t="shared" ca="1" si="955"/>
        <v>1.2041499680051069</v>
      </c>
      <c r="P8764">
        <f t="shared" ca="1" si="956"/>
        <v>-0.81912079314930364</v>
      </c>
      <c r="Q8764" t="str">
        <f t="shared" ca="1" si="957"/>
        <v>A</v>
      </c>
    </row>
    <row r="8765" spans="9:17" x14ac:dyDescent="0.25">
      <c r="I8765">
        <v>8764</v>
      </c>
      <c r="J8765">
        <f t="shared" ca="1" si="952"/>
        <v>-1.1263043445567165</v>
      </c>
      <c r="K8765">
        <f t="shared" ca="1" si="953"/>
        <v>1.5941145945798381</v>
      </c>
      <c r="L8765" t="str">
        <f t="shared" ca="1" si="954"/>
        <v>H</v>
      </c>
      <c r="N8765">
        <f t="shared" si="958"/>
        <v>8764</v>
      </c>
      <c r="O8765">
        <f t="shared" ca="1" si="955"/>
        <v>0.66490719815754995</v>
      </c>
      <c r="P8765">
        <f t="shared" ca="1" si="956"/>
        <v>0.81965454861325182</v>
      </c>
      <c r="Q8765" t="str">
        <f t="shared" ca="1" si="957"/>
        <v>H</v>
      </c>
    </row>
    <row r="8766" spans="9:17" x14ac:dyDescent="0.25">
      <c r="I8766">
        <v>8765</v>
      </c>
      <c r="J8766">
        <f t="shared" ca="1" si="952"/>
        <v>1.5147944301814644</v>
      </c>
      <c r="K8766">
        <f t="shared" ca="1" si="953"/>
        <v>1.4100267945722127</v>
      </c>
      <c r="L8766" t="str">
        <f t="shared" ca="1" si="954"/>
        <v>A</v>
      </c>
      <c r="N8766">
        <f t="shared" si="958"/>
        <v>8765</v>
      </c>
      <c r="O8766">
        <f t="shared" ca="1" si="955"/>
        <v>0.28458817440320133</v>
      </c>
      <c r="P8766">
        <f t="shared" ca="1" si="956"/>
        <v>1.4833170949013561</v>
      </c>
      <c r="Q8766" t="str">
        <f t="shared" ca="1" si="957"/>
        <v>H</v>
      </c>
    </row>
    <row r="8767" spans="9:17" x14ac:dyDescent="0.25">
      <c r="I8767">
        <v>8766</v>
      </c>
      <c r="J8767">
        <f t="shared" ca="1" si="952"/>
        <v>1.5393302400420827</v>
      </c>
      <c r="K8767">
        <f t="shared" ca="1" si="953"/>
        <v>1.8228830936753697</v>
      </c>
      <c r="L8767" t="str">
        <f t="shared" ca="1" si="954"/>
        <v>H</v>
      </c>
      <c r="N8767">
        <f t="shared" si="958"/>
        <v>8766</v>
      </c>
      <c r="O8767">
        <f t="shared" ca="1" si="955"/>
        <v>0.44438804821883393</v>
      </c>
      <c r="P8767">
        <f t="shared" ca="1" si="956"/>
        <v>2.4648199933909138</v>
      </c>
      <c r="Q8767" t="str">
        <f t="shared" ca="1" si="957"/>
        <v>H</v>
      </c>
    </row>
    <row r="8768" spans="9:17" x14ac:dyDescent="0.25">
      <c r="I8768">
        <v>8767</v>
      </c>
      <c r="J8768">
        <f t="shared" ca="1" si="952"/>
        <v>1.4613313859285559</v>
      </c>
      <c r="K8768">
        <f t="shared" ca="1" si="953"/>
        <v>1.9709879445657519</v>
      </c>
      <c r="L8768" t="str">
        <f t="shared" ca="1" si="954"/>
        <v>H</v>
      </c>
      <c r="N8768">
        <f t="shared" si="958"/>
        <v>8767</v>
      </c>
      <c r="O8768">
        <f t="shared" ca="1" si="955"/>
        <v>1.4527894043393852</v>
      </c>
      <c r="P8768">
        <f t="shared" ca="1" si="956"/>
        <v>1.1505104788997884</v>
      </c>
      <c r="Q8768" t="str">
        <f t="shared" ca="1" si="957"/>
        <v>A</v>
      </c>
    </row>
    <row r="8769" spans="9:17" x14ac:dyDescent="0.25">
      <c r="I8769">
        <v>8768</v>
      </c>
      <c r="J8769">
        <f t="shared" ca="1" si="952"/>
        <v>-0.6935601296453715</v>
      </c>
      <c r="K8769">
        <f t="shared" ca="1" si="953"/>
        <v>2.0525432670639452</v>
      </c>
      <c r="L8769" t="str">
        <f t="shared" ca="1" si="954"/>
        <v>H</v>
      </c>
      <c r="N8769">
        <f t="shared" si="958"/>
        <v>8768</v>
      </c>
      <c r="O8769">
        <f t="shared" ca="1" si="955"/>
        <v>0.4794821638130734</v>
      </c>
      <c r="P8769">
        <f t="shared" ca="1" si="956"/>
        <v>0.76767121998546484</v>
      </c>
      <c r="Q8769" t="str">
        <f t="shared" ca="1" si="957"/>
        <v>H</v>
      </c>
    </row>
    <row r="8770" spans="9:17" x14ac:dyDescent="0.25">
      <c r="I8770">
        <v>8769</v>
      </c>
      <c r="J8770">
        <f t="shared" ca="1" si="952"/>
        <v>1.10831937194716</v>
      </c>
      <c r="K8770">
        <f t="shared" ca="1" si="953"/>
        <v>0.11346644074583412</v>
      </c>
      <c r="L8770" t="str">
        <f t="shared" ca="1" si="954"/>
        <v>A</v>
      </c>
      <c r="N8770">
        <f t="shared" si="958"/>
        <v>8769</v>
      </c>
      <c r="O8770">
        <f t="shared" ca="1" si="955"/>
        <v>8.9706338353650272E-2</v>
      </c>
      <c r="P8770">
        <f t="shared" ca="1" si="956"/>
        <v>2.0458197363204125</v>
      </c>
      <c r="Q8770" t="str">
        <f t="shared" ca="1" si="957"/>
        <v>H</v>
      </c>
    </row>
    <row r="8771" spans="9:17" x14ac:dyDescent="0.25">
      <c r="I8771">
        <v>8770</v>
      </c>
      <c r="J8771">
        <f t="shared" ref="J8771:J8834" ca="1" si="959">NORMINV(RAND(), $D$3,$F$3)</f>
        <v>2.4338403550737615</v>
      </c>
      <c r="K8771">
        <f t="shared" ref="K8771:K8834" ca="1" si="960">NORMINV(RAND(), $D$2,$F$2)</f>
        <v>1.082372763789212</v>
      </c>
      <c r="L8771" t="str">
        <f t="shared" ref="L8771:L8834" ca="1" si="961">IF(J8771&gt;K8771, "A", IF(J8771=K8771, "T", "H"))</f>
        <v>A</v>
      </c>
      <c r="N8771">
        <f t="shared" si="958"/>
        <v>8770</v>
      </c>
      <c r="O8771">
        <f t="shared" ref="O8771:O8834" ca="1" si="962">NORMINV(RAND(), $D$11,$F$11)</f>
        <v>0.46486613729121584</v>
      </c>
      <c r="P8771">
        <f t="shared" ref="P8771:P8834" ca="1" si="963">NORMINV(RAND(), $D$10,$F$10)</f>
        <v>1.7558087614583278</v>
      </c>
      <c r="Q8771" t="str">
        <f t="shared" ref="Q8771:Q8834" ca="1" si="964">IF(O8771&gt;P8771, "A", IF(O8771=P8771, "T", "H"))</f>
        <v>H</v>
      </c>
    </row>
    <row r="8772" spans="9:17" x14ac:dyDescent="0.25">
      <c r="I8772">
        <v>8771</v>
      </c>
      <c r="J8772">
        <f t="shared" ca="1" si="959"/>
        <v>0.95357102240069846</v>
      </c>
      <c r="K8772">
        <f t="shared" ca="1" si="960"/>
        <v>2.7511461269980728</v>
      </c>
      <c r="L8772" t="str">
        <f t="shared" ca="1" si="961"/>
        <v>H</v>
      </c>
      <c r="N8772">
        <f t="shared" ref="N8772:N8835" si="965">N8771+1</f>
        <v>8771</v>
      </c>
      <c r="O8772">
        <f t="shared" ca="1" si="962"/>
        <v>0.48990606208475773</v>
      </c>
      <c r="P8772">
        <f t="shared" ca="1" si="963"/>
        <v>1.9478000778358791</v>
      </c>
      <c r="Q8772" t="str">
        <f t="shared" ca="1" si="964"/>
        <v>H</v>
      </c>
    </row>
    <row r="8773" spans="9:17" x14ac:dyDescent="0.25">
      <c r="I8773">
        <v>8772</v>
      </c>
      <c r="J8773">
        <f t="shared" ca="1" si="959"/>
        <v>1.1275684786521467</v>
      </c>
      <c r="K8773">
        <f t="shared" ca="1" si="960"/>
        <v>3.1103528176843911</v>
      </c>
      <c r="L8773" t="str">
        <f t="shared" ca="1" si="961"/>
        <v>H</v>
      </c>
      <c r="N8773">
        <f t="shared" si="965"/>
        <v>8772</v>
      </c>
      <c r="O8773">
        <f t="shared" ca="1" si="962"/>
        <v>-0.14185303356498158</v>
      </c>
      <c r="P8773">
        <f t="shared" ca="1" si="963"/>
        <v>2.1972482218138705</v>
      </c>
      <c r="Q8773" t="str">
        <f t="shared" ca="1" si="964"/>
        <v>H</v>
      </c>
    </row>
    <row r="8774" spans="9:17" x14ac:dyDescent="0.25">
      <c r="I8774">
        <v>8773</v>
      </c>
      <c r="J8774">
        <f t="shared" ca="1" si="959"/>
        <v>1.4706887446808452</v>
      </c>
      <c r="K8774">
        <f t="shared" ca="1" si="960"/>
        <v>1.2531554480944926</v>
      </c>
      <c r="L8774" t="str">
        <f t="shared" ca="1" si="961"/>
        <v>A</v>
      </c>
      <c r="N8774">
        <f t="shared" si="965"/>
        <v>8773</v>
      </c>
      <c r="O8774">
        <f t="shared" ca="1" si="962"/>
        <v>1.047837020131412</v>
      </c>
      <c r="P8774">
        <f t="shared" ca="1" si="963"/>
        <v>1.738858018183157</v>
      </c>
      <c r="Q8774" t="str">
        <f t="shared" ca="1" si="964"/>
        <v>H</v>
      </c>
    </row>
    <row r="8775" spans="9:17" x14ac:dyDescent="0.25">
      <c r="I8775">
        <v>8774</v>
      </c>
      <c r="J8775">
        <f t="shared" ca="1" si="959"/>
        <v>1.1892965048325639</v>
      </c>
      <c r="K8775">
        <f t="shared" ca="1" si="960"/>
        <v>1.492696529017</v>
      </c>
      <c r="L8775" t="str">
        <f t="shared" ca="1" si="961"/>
        <v>H</v>
      </c>
      <c r="N8775">
        <f t="shared" si="965"/>
        <v>8774</v>
      </c>
      <c r="O8775">
        <f t="shared" ca="1" si="962"/>
        <v>-0.72687940054625266</v>
      </c>
      <c r="P8775">
        <f t="shared" ca="1" si="963"/>
        <v>1.2700087913092994</v>
      </c>
      <c r="Q8775" t="str">
        <f t="shared" ca="1" si="964"/>
        <v>H</v>
      </c>
    </row>
    <row r="8776" spans="9:17" x14ac:dyDescent="0.25">
      <c r="I8776">
        <v>8775</v>
      </c>
      <c r="J8776">
        <f t="shared" ca="1" si="959"/>
        <v>2.1035105854783707</v>
      </c>
      <c r="K8776">
        <f t="shared" ca="1" si="960"/>
        <v>1.3877069626317133</v>
      </c>
      <c r="L8776" t="str">
        <f t="shared" ca="1" si="961"/>
        <v>A</v>
      </c>
      <c r="N8776">
        <f t="shared" si="965"/>
        <v>8775</v>
      </c>
      <c r="O8776">
        <f t="shared" ca="1" si="962"/>
        <v>1.0599764212299021</v>
      </c>
      <c r="P8776">
        <f t="shared" ca="1" si="963"/>
        <v>2.2178215559695649</v>
      </c>
      <c r="Q8776" t="str">
        <f t="shared" ca="1" si="964"/>
        <v>H</v>
      </c>
    </row>
    <row r="8777" spans="9:17" x14ac:dyDescent="0.25">
      <c r="I8777">
        <v>8776</v>
      </c>
      <c r="J8777">
        <f t="shared" ca="1" si="959"/>
        <v>1.812224950826661</v>
      </c>
      <c r="K8777">
        <f t="shared" ca="1" si="960"/>
        <v>1.542837809619557</v>
      </c>
      <c r="L8777" t="str">
        <f t="shared" ca="1" si="961"/>
        <v>A</v>
      </c>
      <c r="N8777">
        <f t="shared" si="965"/>
        <v>8776</v>
      </c>
      <c r="O8777">
        <f t="shared" ca="1" si="962"/>
        <v>0.62068583174840652</v>
      </c>
      <c r="P8777">
        <f t="shared" ca="1" si="963"/>
        <v>0.47730054606207184</v>
      </c>
      <c r="Q8777" t="str">
        <f t="shared" ca="1" si="964"/>
        <v>A</v>
      </c>
    </row>
    <row r="8778" spans="9:17" x14ac:dyDescent="0.25">
      <c r="I8778">
        <v>8777</v>
      </c>
      <c r="J8778">
        <f t="shared" ca="1" si="959"/>
        <v>0.8014073193303779</v>
      </c>
      <c r="K8778">
        <f t="shared" ca="1" si="960"/>
        <v>2.0479798577525097</v>
      </c>
      <c r="L8778" t="str">
        <f t="shared" ca="1" si="961"/>
        <v>H</v>
      </c>
      <c r="N8778">
        <f t="shared" si="965"/>
        <v>8777</v>
      </c>
      <c r="O8778">
        <f t="shared" ca="1" si="962"/>
        <v>-0.8887670984679068</v>
      </c>
      <c r="P8778">
        <f t="shared" ca="1" si="963"/>
        <v>0.63021377240181953</v>
      </c>
      <c r="Q8778" t="str">
        <f t="shared" ca="1" si="964"/>
        <v>H</v>
      </c>
    </row>
    <row r="8779" spans="9:17" x14ac:dyDescent="0.25">
      <c r="I8779">
        <v>8778</v>
      </c>
      <c r="J8779">
        <f t="shared" ca="1" si="959"/>
        <v>0.2635235824250427</v>
      </c>
      <c r="K8779">
        <f t="shared" ca="1" si="960"/>
        <v>0.49955835297283024</v>
      </c>
      <c r="L8779" t="str">
        <f t="shared" ca="1" si="961"/>
        <v>H</v>
      </c>
      <c r="N8779">
        <f t="shared" si="965"/>
        <v>8778</v>
      </c>
      <c r="O8779">
        <f t="shared" ca="1" si="962"/>
        <v>0.47184305957904049</v>
      </c>
      <c r="P8779">
        <f t="shared" ca="1" si="963"/>
        <v>0.75562375578880647</v>
      </c>
      <c r="Q8779" t="str">
        <f t="shared" ca="1" si="964"/>
        <v>H</v>
      </c>
    </row>
    <row r="8780" spans="9:17" x14ac:dyDescent="0.25">
      <c r="I8780">
        <v>8779</v>
      </c>
      <c r="J8780">
        <f t="shared" ca="1" si="959"/>
        <v>-0.4784300613065624</v>
      </c>
      <c r="K8780">
        <f t="shared" ca="1" si="960"/>
        <v>0.32129313157945583</v>
      </c>
      <c r="L8780" t="str">
        <f t="shared" ca="1" si="961"/>
        <v>H</v>
      </c>
      <c r="N8780">
        <f t="shared" si="965"/>
        <v>8779</v>
      </c>
      <c r="O8780">
        <f t="shared" ca="1" si="962"/>
        <v>-0.47123187570592884</v>
      </c>
      <c r="P8780">
        <f t="shared" ca="1" si="963"/>
        <v>4.0114128499707746E-2</v>
      </c>
      <c r="Q8780" t="str">
        <f t="shared" ca="1" si="964"/>
        <v>H</v>
      </c>
    </row>
    <row r="8781" spans="9:17" x14ac:dyDescent="0.25">
      <c r="I8781">
        <v>8780</v>
      </c>
      <c r="J8781">
        <f t="shared" ca="1" si="959"/>
        <v>6.9178712439276535E-2</v>
      </c>
      <c r="K8781">
        <f t="shared" ca="1" si="960"/>
        <v>2.0127596447642446</v>
      </c>
      <c r="L8781" t="str">
        <f t="shared" ca="1" si="961"/>
        <v>H</v>
      </c>
      <c r="N8781">
        <f t="shared" si="965"/>
        <v>8780</v>
      </c>
      <c r="O8781">
        <f t="shared" ca="1" si="962"/>
        <v>1.273761221889427</v>
      </c>
      <c r="P8781">
        <f t="shared" ca="1" si="963"/>
        <v>1.2679720928814244</v>
      </c>
      <c r="Q8781" t="str">
        <f t="shared" ca="1" si="964"/>
        <v>A</v>
      </c>
    </row>
    <row r="8782" spans="9:17" x14ac:dyDescent="0.25">
      <c r="I8782">
        <v>8781</v>
      </c>
      <c r="J8782">
        <f t="shared" ca="1" si="959"/>
        <v>0.48022039520242016</v>
      </c>
      <c r="K8782">
        <f t="shared" ca="1" si="960"/>
        <v>1.9037934647159369</v>
      </c>
      <c r="L8782" t="str">
        <f t="shared" ca="1" si="961"/>
        <v>H</v>
      </c>
      <c r="N8782">
        <f t="shared" si="965"/>
        <v>8781</v>
      </c>
      <c r="O8782">
        <f t="shared" ca="1" si="962"/>
        <v>2.8082896312302035</v>
      </c>
      <c r="P8782">
        <f t="shared" ca="1" si="963"/>
        <v>1.710600766800852</v>
      </c>
      <c r="Q8782" t="str">
        <f t="shared" ca="1" si="964"/>
        <v>A</v>
      </c>
    </row>
    <row r="8783" spans="9:17" x14ac:dyDescent="0.25">
      <c r="I8783">
        <v>8782</v>
      </c>
      <c r="J8783">
        <f t="shared" ca="1" si="959"/>
        <v>0.6874701117484121</v>
      </c>
      <c r="K8783">
        <f t="shared" ca="1" si="960"/>
        <v>1.6694106322873119</v>
      </c>
      <c r="L8783" t="str">
        <f t="shared" ca="1" si="961"/>
        <v>H</v>
      </c>
      <c r="N8783">
        <f t="shared" si="965"/>
        <v>8782</v>
      </c>
      <c r="O8783">
        <f t="shared" ca="1" si="962"/>
        <v>1.289924298373365</v>
      </c>
      <c r="P8783">
        <f t="shared" ca="1" si="963"/>
        <v>1.6166455035210139</v>
      </c>
      <c r="Q8783" t="str">
        <f t="shared" ca="1" si="964"/>
        <v>H</v>
      </c>
    </row>
    <row r="8784" spans="9:17" x14ac:dyDescent="0.25">
      <c r="I8784">
        <v>8783</v>
      </c>
      <c r="J8784">
        <f t="shared" ca="1" si="959"/>
        <v>-0.2433227980024395</v>
      </c>
      <c r="K8784">
        <f t="shared" ca="1" si="960"/>
        <v>2.2348288603603068</v>
      </c>
      <c r="L8784" t="str">
        <f t="shared" ca="1" si="961"/>
        <v>H</v>
      </c>
      <c r="N8784">
        <f t="shared" si="965"/>
        <v>8783</v>
      </c>
      <c r="O8784">
        <f t="shared" ca="1" si="962"/>
        <v>1.4838920291662805</v>
      </c>
      <c r="P8784">
        <f t="shared" ca="1" si="963"/>
        <v>1.8515451660576101</v>
      </c>
      <c r="Q8784" t="str">
        <f t="shared" ca="1" si="964"/>
        <v>H</v>
      </c>
    </row>
    <row r="8785" spans="9:17" x14ac:dyDescent="0.25">
      <c r="I8785">
        <v>8784</v>
      </c>
      <c r="J8785">
        <f t="shared" ca="1" si="959"/>
        <v>2.5778219781593075</v>
      </c>
      <c r="K8785">
        <f t="shared" ca="1" si="960"/>
        <v>-0.18150959725856919</v>
      </c>
      <c r="L8785" t="str">
        <f t="shared" ca="1" si="961"/>
        <v>A</v>
      </c>
      <c r="N8785">
        <f t="shared" si="965"/>
        <v>8784</v>
      </c>
      <c r="O8785">
        <f t="shared" ca="1" si="962"/>
        <v>0.17239390428035112</v>
      </c>
      <c r="P8785">
        <f t="shared" ca="1" si="963"/>
        <v>1.3946186957365465</v>
      </c>
      <c r="Q8785" t="str">
        <f t="shared" ca="1" si="964"/>
        <v>H</v>
      </c>
    </row>
    <row r="8786" spans="9:17" x14ac:dyDescent="0.25">
      <c r="I8786">
        <v>8785</v>
      </c>
      <c r="J8786">
        <f t="shared" ca="1" si="959"/>
        <v>2.2735514651665687</v>
      </c>
      <c r="K8786">
        <f t="shared" ca="1" si="960"/>
        <v>2.5602288409664244</v>
      </c>
      <c r="L8786" t="str">
        <f t="shared" ca="1" si="961"/>
        <v>H</v>
      </c>
      <c r="N8786">
        <f t="shared" si="965"/>
        <v>8785</v>
      </c>
      <c r="O8786">
        <f t="shared" ca="1" si="962"/>
        <v>0.32601902590207366</v>
      </c>
      <c r="P8786">
        <f t="shared" ca="1" si="963"/>
        <v>1.3154802128207232</v>
      </c>
      <c r="Q8786" t="str">
        <f t="shared" ca="1" si="964"/>
        <v>H</v>
      </c>
    </row>
    <row r="8787" spans="9:17" x14ac:dyDescent="0.25">
      <c r="I8787">
        <v>8786</v>
      </c>
      <c r="J8787">
        <f t="shared" ca="1" si="959"/>
        <v>0.87962661746772464</v>
      </c>
      <c r="K8787">
        <f t="shared" ca="1" si="960"/>
        <v>1.5513792705259108</v>
      </c>
      <c r="L8787" t="str">
        <f t="shared" ca="1" si="961"/>
        <v>H</v>
      </c>
      <c r="N8787">
        <f t="shared" si="965"/>
        <v>8786</v>
      </c>
      <c r="O8787">
        <f t="shared" ca="1" si="962"/>
        <v>0.86393529698793969</v>
      </c>
      <c r="P8787">
        <f t="shared" ca="1" si="963"/>
        <v>2.8314803637390913</v>
      </c>
      <c r="Q8787" t="str">
        <f t="shared" ca="1" si="964"/>
        <v>H</v>
      </c>
    </row>
    <row r="8788" spans="9:17" x14ac:dyDescent="0.25">
      <c r="I8788">
        <v>8787</v>
      </c>
      <c r="J8788">
        <f t="shared" ca="1" si="959"/>
        <v>3.0976735981625776</v>
      </c>
      <c r="K8788">
        <f t="shared" ca="1" si="960"/>
        <v>1.2712410604189526</v>
      </c>
      <c r="L8788" t="str">
        <f t="shared" ca="1" si="961"/>
        <v>A</v>
      </c>
      <c r="N8788">
        <f t="shared" si="965"/>
        <v>8787</v>
      </c>
      <c r="O8788">
        <f t="shared" ca="1" si="962"/>
        <v>1.0614055853686855</v>
      </c>
      <c r="P8788">
        <f t="shared" ca="1" si="963"/>
        <v>1.0967116718373302</v>
      </c>
      <c r="Q8788" t="str">
        <f t="shared" ca="1" si="964"/>
        <v>H</v>
      </c>
    </row>
    <row r="8789" spans="9:17" x14ac:dyDescent="0.25">
      <c r="I8789">
        <v>8788</v>
      </c>
      <c r="J8789">
        <f t="shared" ca="1" si="959"/>
        <v>-0.73411588631456137</v>
      </c>
      <c r="K8789">
        <f t="shared" ca="1" si="960"/>
        <v>1.5029156724117776</v>
      </c>
      <c r="L8789" t="str">
        <f t="shared" ca="1" si="961"/>
        <v>H</v>
      </c>
      <c r="N8789">
        <f t="shared" si="965"/>
        <v>8788</v>
      </c>
      <c r="O8789">
        <f t="shared" ca="1" si="962"/>
        <v>1.6817160449483894</v>
      </c>
      <c r="P8789">
        <f t="shared" ca="1" si="963"/>
        <v>0.85919554620393557</v>
      </c>
      <c r="Q8789" t="str">
        <f t="shared" ca="1" si="964"/>
        <v>A</v>
      </c>
    </row>
    <row r="8790" spans="9:17" x14ac:dyDescent="0.25">
      <c r="I8790">
        <v>8789</v>
      </c>
      <c r="J8790">
        <f t="shared" ca="1" si="959"/>
        <v>2.3663837253928333</v>
      </c>
      <c r="K8790">
        <f t="shared" ca="1" si="960"/>
        <v>0.86537765643214504</v>
      </c>
      <c r="L8790" t="str">
        <f t="shared" ca="1" si="961"/>
        <v>A</v>
      </c>
      <c r="N8790">
        <f t="shared" si="965"/>
        <v>8789</v>
      </c>
      <c r="O8790">
        <f t="shared" ca="1" si="962"/>
        <v>-6.236511952210777E-2</v>
      </c>
      <c r="P8790">
        <f t="shared" ca="1" si="963"/>
        <v>2.6104243491941492</v>
      </c>
      <c r="Q8790" t="str">
        <f t="shared" ca="1" si="964"/>
        <v>H</v>
      </c>
    </row>
    <row r="8791" spans="9:17" x14ac:dyDescent="0.25">
      <c r="I8791">
        <v>8790</v>
      </c>
      <c r="J8791">
        <f t="shared" ca="1" si="959"/>
        <v>1.6822047049270039E-2</v>
      </c>
      <c r="K8791">
        <f t="shared" ca="1" si="960"/>
        <v>1.7551136124853517</v>
      </c>
      <c r="L8791" t="str">
        <f t="shared" ca="1" si="961"/>
        <v>H</v>
      </c>
      <c r="N8791">
        <f t="shared" si="965"/>
        <v>8790</v>
      </c>
      <c r="O8791">
        <f t="shared" ca="1" si="962"/>
        <v>-0.11556038337689389</v>
      </c>
      <c r="P8791">
        <f t="shared" ca="1" si="963"/>
        <v>0.61521450914512565</v>
      </c>
      <c r="Q8791" t="str">
        <f t="shared" ca="1" si="964"/>
        <v>H</v>
      </c>
    </row>
    <row r="8792" spans="9:17" x14ac:dyDescent="0.25">
      <c r="I8792">
        <v>8791</v>
      </c>
      <c r="J8792">
        <f t="shared" ca="1" si="959"/>
        <v>1.2802332779056671</v>
      </c>
      <c r="K8792">
        <f t="shared" ca="1" si="960"/>
        <v>0.22548753085793427</v>
      </c>
      <c r="L8792" t="str">
        <f t="shared" ca="1" si="961"/>
        <v>A</v>
      </c>
      <c r="N8792">
        <f t="shared" si="965"/>
        <v>8791</v>
      </c>
      <c r="O8792">
        <f t="shared" ca="1" si="962"/>
        <v>1.279394927198183</v>
      </c>
      <c r="P8792">
        <f t="shared" ca="1" si="963"/>
        <v>0.96024480863707229</v>
      </c>
      <c r="Q8792" t="str">
        <f t="shared" ca="1" si="964"/>
        <v>A</v>
      </c>
    </row>
    <row r="8793" spans="9:17" x14ac:dyDescent="0.25">
      <c r="I8793">
        <v>8792</v>
      </c>
      <c r="J8793">
        <f t="shared" ca="1" si="959"/>
        <v>0.48671427769384451</v>
      </c>
      <c r="K8793">
        <f t="shared" ca="1" si="960"/>
        <v>0.91203787880046538</v>
      </c>
      <c r="L8793" t="str">
        <f t="shared" ca="1" si="961"/>
        <v>H</v>
      </c>
      <c r="N8793">
        <f t="shared" si="965"/>
        <v>8792</v>
      </c>
      <c r="O8793">
        <f t="shared" ca="1" si="962"/>
        <v>0.93021579337409088</v>
      </c>
      <c r="P8793">
        <f t="shared" ca="1" si="963"/>
        <v>1.6944405447039195</v>
      </c>
      <c r="Q8793" t="str">
        <f t="shared" ca="1" si="964"/>
        <v>H</v>
      </c>
    </row>
    <row r="8794" spans="9:17" x14ac:dyDescent="0.25">
      <c r="I8794">
        <v>8793</v>
      </c>
      <c r="J8794">
        <f t="shared" ca="1" si="959"/>
        <v>1.0290224025535974</v>
      </c>
      <c r="K8794">
        <f t="shared" ca="1" si="960"/>
        <v>0.57827082453639544</v>
      </c>
      <c r="L8794" t="str">
        <f t="shared" ca="1" si="961"/>
        <v>A</v>
      </c>
      <c r="N8794">
        <f t="shared" si="965"/>
        <v>8793</v>
      </c>
      <c r="O8794">
        <f t="shared" ca="1" si="962"/>
        <v>3.7092471807303906E-2</v>
      </c>
      <c r="P8794">
        <f t="shared" ca="1" si="963"/>
        <v>1.137379152611488</v>
      </c>
      <c r="Q8794" t="str">
        <f t="shared" ca="1" si="964"/>
        <v>H</v>
      </c>
    </row>
    <row r="8795" spans="9:17" x14ac:dyDescent="0.25">
      <c r="I8795">
        <v>8794</v>
      </c>
      <c r="J8795">
        <f t="shared" ca="1" si="959"/>
        <v>0.44972417773903672</v>
      </c>
      <c r="K8795">
        <f t="shared" ca="1" si="960"/>
        <v>1.9070936028742254</v>
      </c>
      <c r="L8795" t="str">
        <f t="shared" ca="1" si="961"/>
        <v>H</v>
      </c>
      <c r="N8795">
        <f t="shared" si="965"/>
        <v>8794</v>
      </c>
      <c r="O8795">
        <f t="shared" ca="1" si="962"/>
        <v>-0.45121611277571172</v>
      </c>
      <c r="P8795">
        <f t="shared" ca="1" si="963"/>
        <v>1.1524594892832494</v>
      </c>
      <c r="Q8795" t="str">
        <f t="shared" ca="1" si="964"/>
        <v>H</v>
      </c>
    </row>
    <row r="8796" spans="9:17" x14ac:dyDescent="0.25">
      <c r="I8796">
        <v>8795</v>
      </c>
      <c r="J8796">
        <f t="shared" ca="1" si="959"/>
        <v>1.0460905699152012</v>
      </c>
      <c r="K8796">
        <f t="shared" ca="1" si="960"/>
        <v>1.8050310816258597</v>
      </c>
      <c r="L8796" t="str">
        <f t="shared" ca="1" si="961"/>
        <v>H</v>
      </c>
      <c r="N8796">
        <f t="shared" si="965"/>
        <v>8795</v>
      </c>
      <c r="O8796">
        <f t="shared" ca="1" si="962"/>
        <v>1.0196093318871886</v>
      </c>
      <c r="P8796">
        <f t="shared" ca="1" si="963"/>
        <v>0.68824960944520364</v>
      </c>
      <c r="Q8796" t="str">
        <f t="shared" ca="1" si="964"/>
        <v>A</v>
      </c>
    </row>
    <row r="8797" spans="9:17" x14ac:dyDescent="0.25">
      <c r="I8797">
        <v>8796</v>
      </c>
      <c r="J8797">
        <f t="shared" ca="1" si="959"/>
        <v>0.12680322276378908</v>
      </c>
      <c r="K8797">
        <f t="shared" ca="1" si="960"/>
        <v>0.85929954204913661</v>
      </c>
      <c r="L8797" t="str">
        <f t="shared" ca="1" si="961"/>
        <v>H</v>
      </c>
      <c r="N8797">
        <f t="shared" si="965"/>
        <v>8796</v>
      </c>
      <c r="O8797">
        <f t="shared" ca="1" si="962"/>
        <v>2.6766758124036292</v>
      </c>
      <c r="P8797">
        <f t="shared" ca="1" si="963"/>
        <v>1.5071625090199943</v>
      </c>
      <c r="Q8797" t="str">
        <f t="shared" ca="1" si="964"/>
        <v>A</v>
      </c>
    </row>
    <row r="8798" spans="9:17" x14ac:dyDescent="0.25">
      <c r="I8798">
        <v>8797</v>
      </c>
      <c r="J8798">
        <f t="shared" ca="1" si="959"/>
        <v>0.43928714042892725</v>
      </c>
      <c r="K8798">
        <f t="shared" ca="1" si="960"/>
        <v>1.7300593410920211</v>
      </c>
      <c r="L8798" t="str">
        <f t="shared" ca="1" si="961"/>
        <v>H</v>
      </c>
      <c r="N8798">
        <f t="shared" si="965"/>
        <v>8797</v>
      </c>
      <c r="O8798">
        <f t="shared" ca="1" si="962"/>
        <v>-0.59623938807014309</v>
      </c>
      <c r="P8798">
        <f t="shared" ca="1" si="963"/>
        <v>2.0173925024050097</v>
      </c>
      <c r="Q8798" t="str">
        <f t="shared" ca="1" si="964"/>
        <v>H</v>
      </c>
    </row>
    <row r="8799" spans="9:17" x14ac:dyDescent="0.25">
      <c r="I8799">
        <v>8798</v>
      </c>
      <c r="J8799">
        <f t="shared" ca="1" si="959"/>
        <v>2.3943878217932681</v>
      </c>
      <c r="K8799">
        <f t="shared" ca="1" si="960"/>
        <v>2.9459732106732668</v>
      </c>
      <c r="L8799" t="str">
        <f t="shared" ca="1" si="961"/>
        <v>H</v>
      </c>
      <c r="N8799">
        <f t="shared" si="965"/>
        <v>8798</v>
      </c>
      <c r="O8799">
        <f t="shared" ca="1" si="962"/>
        <v>1.4167494391860744</v>
      </c>
      <c r="P8799">
        <f t="shared" ca="1" si="963"/>
        <v>1.829670208494234</v>
      </c>
      <c r="Q8799" t="str">
        <f t="shared" ca="1" si="964"/>
        <v>H</v>
      </c>
    </row>
    <row r="8800" spans="9:17" x14ac:dyDescent="0.25">
      <c r="I8800">
        <v>8799</v>
      </c>
      <c r="J8800">
        <f t="shared" ca="1" si="959"/>
        <v>1.358950611908543</v>
      </c>
      <c r="K8800">
        <f t="shared" ca="1" si="960"/>
        <v>2.1584452216082708</v>
      </c>
      <c r="L8800" t="str">
        <f t="shared" ca="1" si="961"/>
        <v>H</v>
      </c>
      <c r="N8800">
        <f t="shared" si="965"/>
        <v>8799</v>
      </c>
      <c r="O8800">
        <f t="shared" ca="1" si="962"/>
        <v>1.8426472430622804</v>
      </c>
      <c r="P8800">
        <f t="shared" ca="1" si="963"/>
        <v>2.3197915214835958</v>
      </c>
      <c r="Q8800" t="str">
        <f t="shared" ca="1" si="964"/>
        <v>H</v>
      </c>
    </row>
    <row r="8801" spans="9:17" x14ac:dyDescent="0.25">
      <c r="I8801">
        <v>8800</v>
      </c>
      <c r="J8801">
        <f t="shared" ca="1" si="959"/>
        <v>1.0767156208764312</v>
      </c>
      <c r="K8801">
        <f t="shared" ca="1" si="960"/>
        <v>1.8603754055074182</v>
      </c>
      <c r="L8801" t="str">
        <f t="shared" ca="1" si="961"/>
        <v>H</v>
      </c>
      <c r="N8801">
        <f t="shared" si="965"/>
        <v>8800</v>
      </c>
      <c r="O8801">
        <f t="shared" ca="1" si="962"/>
        <v>1.2319572856023928</v>
      </c>
      <c r="P8801">
        <f t="shared" ca="1" si="963"/>
        <v>1.7304673153733672</v>
      </c>
      <c r="Q8801" t="str">
        <f t="shared" ca="1" si="964"/>
        <v>H</v>
      </c>
    </row>
    <row r="8802" spans="9:17" x14ac:dyDescent="0.25">
      <c r="I8802">
        <v>8801</v>
      </c>
      <c r="J8802">
        <f t="shared" ca="1" si="959"/>
        <v>1.1493735052239626</v>
      </c>
      <c r="K8802">
        <f t="shared" ca="1" si="960"/>
        <v>2.1909362950251872</v>
      </c>
      <c r="L8802" t="str">
        <f t="shared" ca="1" si="961"/>
        <v>H</v>
      </c>
      <c r="N8802">
        <f t="shared" si="965"/>
        <v>8801</v>
      </c>
      <c r="O8802">
        <f t="shared" ca="1" si="962"/>
        <v>-0.90386723055766627</v>
      </c>
      <c r="P8802">
        <f t="shared" ca="1" si="963"/>
        <v>0.50134237248962343</v>
      </c>
      <c r="Q8802" t="str">
        <f t="shared" ca="1" si="964"/>
        <v>H</v>
      </c>
    </row>
    <row r="8803" spans="9:17" x14ac:dyDescent="0.25">
      <c r="I8803">
        <v>8802</v>
      </c>
      <c r="J8803">
        <f t="shared" ca="1" si="959"/>
        <v>4.7625815253367065E-3</v>
      </c>
      <c r="K8803">
        <f t="shared" ca="1" si="960"/>
        <v>2.5136477446147407</v>
      </c>
      <c r="L8803" t="str">
        <f t="shared" ca="1" si="961"/>
        <v>H</v>
      </c>
      <c r="N8803">
        <f t="shared" si="965"/>
        <v>8802</v>
      </c>
      <c r="O8803">
        <f t="shared" ca="1" si="962"/>
        <v>1.1289855258213806</v>
      </c>
      <c r="P8803">
        <f t="shared" ca="1" si="963"/>
        <v>1.4481237696981224</v>
      </c>
      <c r="Q8803" t="str">
        <f t="shared" ca="1" si="964"/>
        <v>H</v>
      </c>
    </row>
    <row r="8804" spans="9:17" x14ac:dyDescent="0.25">
      <c r="I8804">
        <v>8803</v>
      </c>
      <c r="J8804">
        <f t="shared" ca="1" si="959"/>
        <v>0.41459078179859066</v>
      </c>
      <c r="K8804">
        <f t="shared" ca="1" si="960"/>
        <v>0.70216301599537423</v>
      </c>
      <c r="L8804" t="str">
        <f t="shared" ca="1" si="961"/>
        <v>H</v>
      </c>
      <c r="N8804">
        <f t="shared" si="965"/>
        <v>8803</v>
      </c>
      <c r="O8804">
        <f t="shared" ca="1" si="962"/>
        <v>1.3031311314589251</v>
      </c>
      <c r="P8804">
        <f t="shared" ca="1" si="963"/>
        <v>2.3948015537699452</v>
      </c>
      <c r="Q8804" t="str">
        <f t="shared" ca="1" si="964"/>
        <v>H</v>
      </c>
    </row>
    <row r="8805" spans="9:17" x14ac:dyDescent="0.25">
      <c r="I8805">
        <v>8804</v>
      </c>
      <c r="J8805">
        <f t="shared" ca="1" si="959"/>
        <v>0.32618166796332271</v>
      </c>
      <c r="K8805">
        <f t="shared" ca="1" si="960"/>
        <v>0.90637717193014788</v>
      </c>
      <c r="L8805" t="str">
        <f t="shared" ca="1" si="961"/>
        <v>H</v>
      </c>
      <c r="N8805">
        <f t="shared" si="965"/>
        <v>8804</v>
      </c>
      <c r="O8805">
        <f t="shared" ca="1" si="962"/>
        <v>-1.0776691348683154</v>
      </c>
      <c r="P8805">
        <f t="shared" ca="1" si="963"/>
        <v>0.72501419912118326</v>
      </c>
      <c r="Q8805" t="str">
        <f t="shared" ca="1" si="964"/>
        <v>H</v>
      </c>
    </row>
    <row r="8806" spans="9:17" x14ac:dyDescent="0.25">
      <c r="I8806">
        <v>8805</v>
      </c>
      <c r="J8806">
        <f t="shared" ca="1" si="959"/>
        <v>-1.2181095889016647</v>
      </c>
      <c r="K8806">
        <f t="shared" ca="1" si="960"/>
        <v>0.86393356154291479</v>
      </c>
      <c r="L8806" t="str">
        <f t="shared" ca="1" si="961"/>
        <v>H</v>
      </c>
      <c r="N8806">
        <f t="shared" si="965"/>
        <v>8805</v>
      </c>
      <c r="O8806">
        <f t="shared" ca="1" si="962"/>
        <v>7.769072668707111E-2</v>
      </c>
      <c r="P8806">
        <f t="shared" ca="1" si="963"/>
        <v>0.85110057168369779</v>
      </c>
      <c r="Q8806" t="str">
        <f t="shared" ca="1" si="964"/>
        <v>H</v>
      </c>
    </row>
    <row r="8807" spans="9:17" x14ac:dyDescent="0.25">
      <c r="I8807">
        <v>8806</v>
      </c>
      <c r="J8807">
        <f t="shared" ca="1" si="959"/>
        <v>1.0954187853490924</v>
      </c>
      <c r="K8807">
        <f t="shared" ca="1" si="960"/>
        <v>1.5067652340931406</v>
      </c>
      <c r="L8807" t="str">
        <f t="shared" ca="1" si="961"/>
        <v>H</v>
      </c>
      <c r="N8807">
        <f t="shared" si="965"/>
        <v>8806</v>
      </c>
      <c r="O8807">
        <f t="shared" ca="1" si="962"/>
        <v>1.6749961643782039</v>
      </c>
      <c r="P8807">
        <f t="shared" ca="1" si="963"/>
        <v>0.81107559241310478</v>
      </c>
      <c r="Q8807" t="str">
        <f t="shared" ca="1" si="964"/>
        <v>A</v>
      </c>
    </row>
    <row r="8808" spans="9:17" x14ac:dyDescent="0.25">
      <c r="I8808">
        <v>8807</v>
      </c>
      <c r="J8808">
        <f t="shared" ca="1" si="959"/>
        <v>1.3030872921058081</v>
      </c>
      <c r="K8808">
        <f t="shared" ca="1" si="960"/>
        <v>0.44236966441461112</v>
      </c>
      <c r="L8808" t="str">
        <f t="shared" ca="1" si="961"/>
        <v>A</v>
      </c>
      <c r="N8808">
        <f t="shared" si="965"/>
        <v>8807</v>
      </c>
      <c r="O8808">
        <f t="shared" ca="1" si="962"/>
        <v>2.314890916625485</v>
      </c>
      <c r="P8808">
        <f t="shared" ca="1" si="963"/>
        <v>2.0495737058531489</v>
      </c>
      <c r="Q8808" t="str">
        <f t="shared" ca="1" si="964"/>
        <v>A</v>
      </c>
    </row>
    <row r="8809" spans="9:17" x14ac:dyDescent="0.25">
      <c r="I8809">
        <v>8808</v>
      </c>
      <c r="J8809">
        <f t="shared" ca="1" si="959"/>
        <v>1.3547458582784053</v>
      </c>
      <c r="K8809">
        <f t="shared" ca="1" si="960"/>
        <v>0.56598032366567419</v>
      </c>
      <c r="L8809" t="str">
        <f t="shared" ca="1" si="961"/>
        <v>A</v>
      </c>
      <c r="N8809">
        <f t="shared" si="965"/>
        <v>8808</v>
      </c>
      <c r="O8809">
        <f t="shared" ca="1" si="962"/>
        <v>-0.64175940692066424</v>
      </c>
      <c r="P8809">
        <f t="shared" ca="1" si="963"/>
        <v>1.1525308621715691</v>
      </c>
      <c r="Q8809" t="str">
        <f t="shared" ca="1" si="964"/>
        <v>H</v>
      </c>
    </row>
    <row r="8810" spans="9:17" x14ac:dyDescent="0.25">
      <c r="I8810">
        <v>8809</v>
      </c>
      <c r="J8810">
        <f t="shared" ca="1" si="959"/>
        <v>2.2260813626727618</v>
      </c>
      <c r="K8810">
        <f t="shared" ca="1" si="960"/>
        <v>2.3209379244659853</v>
      </c>
      <c r="L8810" t="str">
        <f t="shared" ca="1" si="961"/>
        <v>H</v>
      </c>
      <c r="N8810">
        <f t="shared" si="965"/>
        <v>8809</v>
      </c>
      <c r="O8810">
        <f t="shared" ca="1" si="962"/>
        <v>1.2590034095259965</v>
      </c>
      <c r="P8810">
        <f t="shared" ca="1" si="963"/>
        <v>1.4732825055940992</v>
      </c>
      <c r="Q8810" t="str">
        <f t="shared" ca="1" si="964"/>
        <v>H</v>
      </c>
    </row>
    <row r="8811" spans="9:17" x14ac:dyDescent="0.25">
      <c r="I8811">
        <v>8810</v>
      </c>
      <c r="J8811">
        <f t="shared" ca="1" si="959"/>
        <v>0.77152334425242541</v>
      </c>
      <c r="K8811">
        <f t="shared" ca="1" si="960"/>
        <v>0.80689807403408498</v>
      </c>
      <c r="L8811" t="str">
        <f t="shared" ca="1" si="961"/>
        <v>H</v>
      </c>
      <c r="N8811">
        <f t="shared" si="965"/>
        <v>8810</v>
      </c>
      <c r="O8811">
        <f t="shared" ca="1" si="962"/>
        <v>1.7587543662176433</v>
      </c>
      <c r="P8811">
        <f t="shared" ca="1" si="963"/>
        <v>2.1092643391158599</v>
      </c>
      <c r="Q8811" t="str">
        <f t="shared" ca="1" si="964"/>
        <v>H</v>
      </c>
    </row>
    <row r="8812" spans="9:17" x14ac:dyDescent="0.25">
      <c r="I8812">
        <v>8811</v>
      </c>
      <c r="J8812">
        <f t="shared" ca="1" si="959"/>
        <v>2.3498369181176439</v>
      </c>
      <c r="K8812">
        <f t="shared" ca="1" si="960"/>
        <v>2.8834925187002738</v>
      </c>
      <c r="L8812" t="str">
        <f t="shared" ca="1" si="961"/>
        <v>H</v>
      </c>
      <c r="N8812">
        <f t="shared" si="965"/>
        <v>8811</v>
      </c>
      <c r="O8812">
        <f t="shared" ca="1" si="962"/>
        <v>1.4153719214474549</v>
      </c>
      <c r="P8812">
        <f t="shared" ca="1" si="963"/>
        <v>2.1711197549590864</v>
      </c>
      <c r="Q8812" t="str">
        <f t="shared" ca="1" si="964"/>
        <v>H</v>
      </c>
    </row>
    <row r="8813" spans="9:17" x14ac:dyDescent="0.25">
      <c r="I8813">
        <v>8812</v>
      </c>
      <c r="J8813">
        <f t="shared" ca="1" si="959"/>
        <v>0.9250779872849817</v>
      </c>
      <c r="K8813">
        <f t="shared" ca="1" si="960"/>
        <v>1.0506001880304647</v>
      </c>
      <c r="L8813" t="str">
        <f t="shared" ca="1" si="961"/>
        <v>H</v>
      </c>
      <c r="N8813">
        <f t="shared" si="965"/>
        <v>8812</v>
      </c>
      <c r="O8813">
        <f t="shared" ca="1" si="962"/>
        <v>-2.9474432835918662E-2</v>
      </c>
      <c r="P8813">
        <f t="shared" ca="1" si="963"/>
        <v>1.7428419847955636</v>
      </c>
      <c r="Q8813" t="str">
        <f t="shared" ca="1" si="964"/>
        <v>H</v>
      </c>
    </row>
    <row r="8814" spans="9:17" x14ac:dyDescent="0.25">
      <c r="I8814">
        <v>8813</v>
      </c>
      <c r="J8814">
        <f t="shared" ca="1" si="959"/>
        <v>1.7388306162136458</v>
      </c>
      <c r="K8814">
        <f t="shared" ca="1" si="960"/>
        <v>0.97009814995124732</v>
      </c>
      <c r="L8814" t="str">
        <f t="shared" ca="1" si="961"/>
        <v>A</v>
      </c>
      <c r="N8814">
        <f t="shared" si="965"/>
        <v>8813</v>
      </c>
      <c r="O8814">
        <f t="shared" ca="1" si="962"/>
        <v>-0.37052805112165932</v>
      </c>
      <c r="P8814">
        <f t="shared" ca="1" si="963"/>
        <v>1.1388931370592883</v>
      </c>
      <c r="Q8814" t="str">
        <f t="shared" ca="1" si="964"/>
        <v>H</v>
      </c>
    </row>
    <row r="8815" spans="9:17" x14ac:dyDescent="0.25">
      <c r="I8815">
        <v>8814</v>
      </c>
      <c r="J8815">
        <f t="shared" ca="1" si="959"/>
        <v>0.60285034337981291</v>
      </c>
      <c r="K8815">
        <f t="shared" ca="1" si="960"/>
        <v>2.9124362484989712</v>
      </c>
      <c r="L8815" t="str">
        <f t="shared" ca="1" si="961"/>
        <v>H</v>
      </c>
      <c r="N8815">
        <f t="shared" si="965"/>
        <v>8814</v>
      </c>
      <c r="O8815">
        <f t="shared" ca="1" si="962"/>
        <v>2.7754482923418884</v>
      </c>
      <c r="P8815">
        <f t="shared" ca="1" si="963"/>
        <v>1.6498880165538869</v>
      </c>
      <c r="Q8815" t="str">
        <f t="shared" ca="1" si="964"/>
        <v>A</v>
      </c>
    </row>
    <row r="8816" spans="9:17" x14ac:dyDescent="0.25">
      <c r="I8816">
        <v>8815</v>
      </c>
      <c r="J8816">
        <f t="shared" ca="1" si="959"/>
        <v>1.7038061209575033</v>
      </c>
      <c r="K8816">
        <f t="shared" ca="1" si="960"/>
        <v>1.1970779369847098</v>
      </c>
      <c r="L8816" t="str">
        <f t="shared" ca="1" si="961"/>
        <v>A</v>
      </c>
      <c r="N8816">
        <f t="shared" si="965"/>
        <v>8815</v>
      </c>
      <c r="O8816">
        <f t="shared" ca="1" si="962"/>
        <v>1.1589814436992949</v>
      </c>
      <c r="P8816">
        <f t="shared" ca="1" si="963"/>
        <v>1.3570894340291282</v>
      </c>
      <c r="Q8816" t="str">
        <f t="shared" ca="1" si="964"/>
        <v>H</v>
      </c>
    </row>
    <row r="8817" spans="9:17" x14ac:dyDescent="0.25">
      <c r="I8817">
        <v>8816</v>
      </c>
      <c r="J8817">
        <f t="shared" ca="1" si="959"/>
        <v>-0.10472058271876583</v>
      </c>
      <c r="K8817">
        <f t="shared" ca="1" si="960"/>
        <v>1.6058248441144829</v>
      </c>
      <c r="L8817" t="str">
        <f t="shared" ca="1" si="961"/>
        <v>H</v>
      </c>
      <c r="N8817">
        <f t="shared" si="965"/>
        <v>8816</v>
      </c>
      <c r="O8817">
        <f t="shared" ca="1" si="962"/>
        <v>0.75446234926306199</v>
      </c>
      <c r="P8817">
        <f t="shared" ca="1" si="963"/>
        <v>1.0343617593344328</v>
      </c>
      <c r="Q8817" t="str">
        <f t="shared" ca="1" si="964"/>
        <v>H</v>
      </c>
    </row>
    <row r="8818" spans="9:17" x14ac:dyDescent="0.25">
      <c r="I8818">
        <v>8817</v>
      </c>
      <c r="J8818">
        <f t="shared" ca="1" si="959"/>
        <v>1.9485838372315298</v>
      </c>
      <c r="K8818">
        <f t="shared" ca="1" si="960"/>
        <v>1.6381849098156585</v>
      </c>
      <c r="L8818" t="str">
        <f t="shared" ca="1" si="961"/>
        <v>A</v>
      </c>
      <c r="N8818">
        <f t="shared" si="965"/>
        <v>8817</v>
      </c>
      <c r="O8818">
        <f t="shared" ca="1" si="962"/>
        <v>-0.41697891813635213</v>
      </c>
      <c r="P8818">
        <f t="shared" ca="1" si="963"/>
        <v>1.761683921659964</v>
      </c>
      <c r="Q8818" t="str">
        <f t="shared" ca="1" si="964"/>
        <v>H</v>
      </c>
    </row>
    <row r="8819" spans="9:17" x14ac:dyDescent="0.25">
      <c r="I8819">
        <v>8818</v>
      </c>
      <c r="J8819">
        <f t="shared" ca="1" si="959"/>
        <v>-2.6486622932179182E-2</v>
      </c>
      <c r="K8819">
        <f t="shared" ca="1" si="960"/>
        <v>1.7583817979354135</v>
      </c>
      <c r="L8819" t="str">
        <f t="shared" ca="1" si="961"/>
        <v>H</v>
      </c>
      <c r="N8819">
        <f t="shared" si="965"/>
        <v>8818</v>
      </c>
      <c r="O8819">
        <f t="shared" ca="1" si="962"/>
        <v>1.779160157629561</v>
      </c>
      <c r="P8819">
        <f t="shared" ca="1" si="963"/>
        <v>2.4786095239996575</v>
      </c>
      <c r="Q8819" t="str">
        <f t="shared" ca="1" si="964"/>
        <v>H</v>
      </c>
    </row>
    <row r="8820" spans="9:17" x14ac:dyDescent="0.25">
      <c r="I8820">
        <v>8819</v>
      </c>
      <c r="J8820">
        <f t="shared" ca="1" si="959"/>
        <v>-0.37153854641454198</v>
      </c>
      <c r="K8820">
        <f t="shared" ca="1" si="960"/>
        <v>2.2831080700128252</v>
      </c>
      <c r="L8820" t="str">
        <f t="shared" ca="1" si="961"/>
        <v>H</v>
      </c>
      <c r="N8820">
        <f t="shared" si="965"/>
        <v>8819</v>
      </c>
      <c r="O8820">
        <f t="shared" ca="1" si="962"/>
        <v>0.69807740032824139</v>
      </c>
      <c r="P8820">
        <f t="shared" ca="1" si="963"/>
        <v>0.40358213534595411</v>
      </c>
      <c r="Q8820" t="str">
        <f t="shared" ca="1" si="964"/>
        <v>A</v>
      </c>
    </row>
    <row r="8821" spans="9:17" x14ac:dyDescent="0.25">
      <c r="I8821">
        <v>8820</v>
      </c>
      <c r="J8821">
        <f t="shared" ca="1" si="959"/>
        <v>-1.3291314102849803</v>
      </c>
      <c r="K8821">
        <f t="shared" ca="1" si="960"/>
        <v>2.1037451937583191</v>
      </c>
      <c r="L8821" t="str">
        <f t="shared" ca="1" si="961"/>
        <v>H</v>
      </c>
      <c r="N8821">
        <f t="shared" si="965"/>
        <v>8820</v>
      </c>
      <c r="O8821">
        <f t="shared" ca="1" si="962"/>
        <v>-0.92463431900544002</v>
      </c>
      <c r="P8821">
        <f t="shared" ca="1" si="963"/>
        <v>0.6640215685787163</v>
      </c>
      <c r="Q8821" t="str">
        <f t="shared" ca="1" si="964"/>
        <v>H</v>
      </c>
    </row>
    <row r="8822" spans="9:17" x14ac:dyDescent="0.25">
      <c r="I8822">
        <v>8821</v>
      </c>
      <c r="J8822">
        <f t="shared" ca="1" si="959"/>
        <v>0.93123629786105533</v>
      </c>
      <c r="K8822">
        <f t="shared" ca="1" si="960"/>
        <v>1.1815003445405661</v>
      </c>
      <c r="L8822" t="str">
        <f t="shared" ca="1" si="961"/>
        <v>H</v>
      </c>
      <c r="N8822">
        <f t="shared" si="965"/>
        <v>8821</v>
      </c>
      <c r="O8822">
        <f t="shared" ca="1" si="962"/>
        <v>1.4428535590143423</v>
      </c>
      <c r="P8822">
        <f t="shared" ca="1" si="963"/>
        <v>1.2455804716223977</v>
      </c>
      <c r="Q8822" t="str">
        <f t="shared" ca="1" si="964"/>
        <v>A</v>
      </c>
    </row>
    <row r="8823" spans="9:17" x14ac:dyDescent="0.25">
      <c r="I8823">
        <v>8822</v>
      </c>
      <c r="J8823">
        <f t="shared" ca="1" si="959"/>
        <v>0.19912177737101255</v>
      </c>
      <c r="K8823">
        <f t="shared" ca="1" si="960"/>
        <v>2.2071769373132515</v>
      </c>
      <c r="L8823" t="str">
        <f t="shared" ca="1" si="961"/>
        <v>H</v>
      </c>
      <c r="N8823">
        <f t="shared" si="965"/>
        <v>8822</v>
      </c>
      <c r="O8823">
        <f t="shared" ca="1" si="962"/>
        <v>2.7615816104545159</v>
      </c>
      <c r="P8823">
        <f t="shared" ca="1" si="963"/>
        <v>1.9327349634127788</v>
      </c>
      <c r="Q8823" t="str">
        <f t="shared" ca="1" si="964"/>
        <v>A</v>
      </c>
    </row>
    <row r="8824" spans="9:17" x14ac:dyDescent="0.25">
      <c r="I8824">
        <v>8823</v>
      </c>
      <c r="J8824">
        <f t="shared" ca="1" si="959"/>
        <v>-0.20868770006520232</v>
      </c>
      <c r="K8824">
        <f t="shared" ca="1" si="960"/>
        <v>1.7975492157169854</v>
      </c>
      <c r="L8824" t="str">
        <f t="shared" ca="1" si="961"/>
        <v>H</v>
      </c>
      <c r="N8824">
        <f t="shared" si="965"/>
        <v>8823</v>
      </c>
      <c r="O8824">
        <f t="shared" ca="1" si="962"/>
        <v>0.75913681532120503</v>
      </c>
      <c r="P8824">
        <f t="shared" ca="1" si="963"/>
        <v>2.719771623039049</v>
      </c>
      <c r="Q8824" t="str">
        <f t="shared" ca="1" si="964"/>
        <v>H</v>
      </c>
    </row>
    <row r="8825" spans="9:17" x14ac:dyDescent="0.25">
      <c r="I8825">
        <v>8824</v>
      </c>
      <c r="J8825">
        <f t="shared" ca="1" si="959"/>
        <v>-1.2954861869187828</v>
      </c>
      <c r="K8825">
        <f t="shared" ca="1" si="960"/>
        <v>1.9312590398782263</v>
      </c>
      <c r="L8825" t="str">
        <f t="shared" ca="1" si="961"/>
        <v>H</v>
      </c>
      <c r="N8825">
        <f t="shared" si="965"/>
        <v>8824</v>
      </c>
      <c r="O8825">
        <f t="shared" ca="1" si="962"/>
        <v>0.77832666988850674</v>
      </c>
      <c r="P8825">
        <f t="shared" ca="1" si="963"/>
        <v>0.9746851577917951</v>
      </c>
      <c r="Q8825" t="str">
        <f t="shared" ca="1" si="964"/>
        <v>H</v>
      </c>
    </row>
    <row r="8826" spans="9:17" x14ac:dyDescent="0.25">
      <c r="I8826">
        <v>8825</v>
      </c>
      <c r="J8826">
        <f t="shared" ca="1" si="959"/>
        <v>0.60101375842749571</v>
      </c>
      <c r="K8826">
        <f t="shared" ca="1" si="960"/>
        <v>2.4097083476112444</v>
      </c>
      <c r="L8826" t="str">
        <f t="shared" ca="1" si="961"/>
        <v>H</v>
      </c>
      <c r="N8826">
        <f t="shared" si="965"/>
        <v>8825</v>
      </c>
      <c r="O8826">
        <f t="shared" ca="1" si="962"/>
        <v>-0.32967495023444071</v>
      </c>
      <c r="P8826">
        <f t="shared" ca="1" si="963"/>
        <v>2.1165689248320492</v>
      </c>
      <c r="Q8826" t="str">
        <f t="shared" ca="1" si="964"/>
        <v>H</v>
      </c>
    </row>
    <row r="8827" spans="9:17" x14ac:dyDescent="0.25">
      <c r="I8827">
        <v>8826</v>
      </c>
      <c r="J8827">
        <f t="shared" ca="1" si="959"/>
        <v>1.6460623816642781</v>
      </c>
      <c r="K8827">
        <f t="shared" ca="1" si="960"/>
        <v>1.9770278209977841</v>
      </c>
      <c r="L8827" t="str">
        <f t="shared" ca="1" si="961"/>
        <v>H</v>
      </c>
      <c r="N8827">
        <f t="shared" si="965"/>
        <v>8826</v>
      </c>
      <c r="O8827">
        <f t="shared" ca="1" si="962"/>
        <v>-0.16681030389314777</v>
      </c>
      <c r="P8827">
        <f t="shared" ca="1" si="963"/>
        <v>1.6133466337426703</v>
      </c>
      <c r="Q8827" t="str">
        <f t="shared" ca="1" si="964"/>
        <v>H</v>
      </c>
    </row>
    <row r="8828" spans="9:17" x14ac:dyDescent="0.25">
      <c r="I8828">
        <v>8827</v>
      </c>
      <c r="J8828">
        <f t="shared" ca="1" si="959"/>
        <v>1.7155257853248871</v>
      </c>
      <c r="K8828">
        <f t="shared" ca="1" si="960"/>
        <v>0.44309039137244777</v>
      </c>
      <c r="L8828" t="str">
        <f t="shared" ca="1" si="961"/>
        <v>A</v>
      </c>
      <c r="N8828">
        <f t="shared" si="965"/>
        <v>8827</v>
      </c>
      <c r="O8828">
        <f t="shared" ca="1" si="962"/>
        <v>1.2440787004258511</v>
      </c>
      <c r="P8828">
        <f t="shared" ca="1" si="963"/>
        <v>1.0687851701512361</v>
      </c>
      <c r="Q8828" t="str">
        <f t="shared" ca="1" si="964"/>
        <v>A</v>
      </c>
    </row>
    <row r="8829" spans="9:17" x14ac:dyDescent="0.25">
      <c r="I8829">
        <v>8828</v>
      </c>
      <c r="J8829">
        <f t="shared" ca="1" si="959"/>
        <v>2.031855283143523</v>
      </c>
      <c r="K8829">
        <f t="shared" ca="1" si="960"/>
        <v>1.3782032556644916</v>
      </c>
      <c r="L8829" t="str">
        <f t="shared" ca="1" si="961"/>
        <v>A</v>
      </c>
      <c r="N8829">
        <f t="shared" si="965"/>
        <v>8828</v>
      </c>
      <c r="O8829">
        <f t="shared" ca="1" si="962"/>
        <v>-1.0527275924996737</v>
      </c>
      <c r="P8829">
        <f t="shared" ca="1" si="963"/>
        <v>1.1679727089749239</v>
      </c>
      <c r="Q8829" t="str">
        <f t="shared" ca="1" si="964"/>
        <v>H</v>
      </c>
    </row>
    <row r="8830" spans="9:17" x14ac:dyDescent="0.25">
      <c r="I8830">
        <v>8829</v>
      </c>
      <c r="J8830">
        <f t="shared" ca="1" si="959"/>
        <v>0.83026555412759406</v>
      </c>
      <c r="K8830">
        <f t="shared" ca="1" si="960"/>
        <v>2.2213544278133521</v>
      </c>
      <c r="L8830" t="str">
        <f t="shared" ca="1" si="961"/>
        <v>H</v>
      </c>
      <c r="N8830">
        <f t="shared" si="965"/>
        <v>8829</v>
      </c>
      <c r="O8830">
        <f t="shared" ca="1" si="962"/>
        <v>-0.38789795804372651</v>
      </c>
      <c r="P8830">
        <f t="shared" ca="1" si="963"/>
        <v>1.2465554129992811</v>
      </c>
      <c r="Q8830" t="str">
        <f t="shared" ca="1" si="964"/>
        <v>H</v>
      </c>
    </row>
    <row r="8831" spans="9:17" x14ac:dyDescent="0.25">
      <c r="I8831">
        <v>8830</v>
      </c>
      <c r="J8831">
        <f t="shared" ca="1" si="959"/>
        <v>1.5157488926648304</v>
      </c>
      <c r="K8831">
        <f t="shared" ca="1" si="960"/>
        <v>2.0336482547868897</v>
      </c>
      <c r="L8831" t="str">
        <f t="shared" ca="1" si="961"/>
        <v>H</v>
      </c>
      <c r="N8831">
        <f t="shared" si="965"/>
        <v>8830</v>
      </c>
      <c r="O8831">
        <f t="shared" ca="1" si="962"/>
        <v>0.86190788120565065</v>
      </c>
      <c r="P8831">
        <f t="shared" ca="1" si="963"/>
        <v>2.035356666804919</v>
      </c>
      <c r="Q8831" t="str">
        <f t="shared" ca="1" si="964"/>
        <v>H</v>
      </c>
    </row>
    <row r="8832" spans="9:17" x14ac:dyDescent="0.25">
      <c r="I8832">
        <v>8831</v>
      </c>
      <c r="J8832">
        <f t="shared" ca="1" si="959"/>
        <v>0.61043889285788255</v>
      </c>
      <c r="K8832">
        <f t="shared" ca="1" si="960"/>
        <v>0.94410510670609515</v>
      </c>
      <c r="L8832" t="str">
        <f t="shared" ca="1" si="961"/>
        <v>H</v>
      </c>
      <c r="N8832">
        <f t="shared" si="965"/>
        <v>8831</v>
      </c>
      <c r="O8832">
        <f t="shared" ca="1" si="962"/>
        <v>0.37132068067807411</v>
      </c>
      <c r="P8832">
        <f t="shared" ca="1" si="963"/>
        <v>-8.2605574512228941E-5</v>
      </c>
      <c r="Q8832" t="str">
        <f t="shared" ca="1" si="964"/>
        <v>A</v>
      </c>
    </row>
    <row r="8833" spans="9:17" x14ac:dyDescent="0.25">
      <c r="I8833">
        <v>8832</v>
      </c>
      <c r="J8833">
        <f t="shared" ca="1" si="959"/>
        <v>1.3710323718079143</v>
      </c>
      <c r="K8833">
        <f t="shared" ca="1" si="960"/>
        <v>2.6306974124812141</v>
      </c>
      <c r="L8833" t="str">
        <f t="shared" ca="1" si="961"/>
        <v>H</v>
      </c>
      <c r="N8833">
        <f t="shared" si="965"/>
        <v>8832</v>
      </c>
      <c r="O8833">
        <f t="shared" ca="1" si="962"/>
        <v>0.7324627180080856</v>
      </c>
      <c r="P8833">
        <f t="shared" ca="1" si="963"/>
        <v>0.94754141698060046</v>
      </c>
      <c r="Q8833" t="str">
        <f t="shared" ca="1" si="964"/>
        <v>H</v>
      </c>
    </row>
    <row r="8834" spans="9:17" x14ac:dyDescent="0.25">
      <c r="I8834">
        <v>8833</v>
      </c>
      <c r="J8834">
        <f t="shared" ca="1" si="959"/>
        <v>1.490759763554292</v>
      </c>
      <c r="K8834">
        <f t="shared" ca="1" si="960"/>
        <v>1.8517280488113614</v>
      </c>
      <c r="L8834" t="str">
        <f t="shared" ca="1" si="961"/>
        <v>H</v>
      </c>
      <c r="N8834">
        <f t="shared" si="965"/>
        <v>8833</v>
      </c>
      <c r="O8834">
        <f t="shared" ca="1" si="962"/>
        <v>-5.3512576642380627E-2</v>
      </c>
      <c r="P8834">
        <f t="shared" ca="1" si="963"/>
        <v>0.93918699763911251</v>
      </c>
      <c r="Q8834" t="str">
        <f t="shared" ca="1" si="964"/>
        <v>H</v>
      </c>
    </row>
    <row r="8835" spans="9:17" x14ac:dyDescent="0.25">
      <c r="I8835">
        <v>8834</v>
      </c>
      <c r="J8835">
        <f t="shared" ref="J8835:J8898" ca="1" si="966">NORMINV(RAND(), $D$3,$F$3)</f>
        <v>2.2840987570247049</v>
      </c>
      <c r="K8835">
        <f t="shared" ref="K8835:K8898" ca="1" si="967">NORMINV(RAND(), $D$2,$F$2)</f>
        <v>0.495946922903858</v>
      </c>
      <c r="L8835" t="str">
        <f t="shared" ref="L8835:L8898" ca="1" si="968">IF(J8835&gt;K8835, "A", IF(J8835=K8835, "T", "H"))</f>
        <v>A</v>
      </c>
      <c r="N8835">
        <f t="shared" si="965"/>
        <v>8834</v>
      </c>
      <c r="O8835">
        <f t="shared" ref="O8835:O8898" ca="1" si="969">NORMINV(RAND(), $D$11,$F$11)</f>
        <v>1.7939994678180962</v>
      </c>
      <c r="P8835">
        <f t="shared" ref="P8835:P8898" ca="1" si="970">NORMINV(RAND(), $D$10,$F$10)</f>
        <v>0.48831248978026309</v>
      </c>
      <c r="Q8835" t="str">
        <f t="shared" ref="Q8835:Q8898" ca="1" si="971">IF(O8835&gt;P8835, "A", IF(O8835=P8835, "T", "H"))</f>
        <v>A</v>
      </c>
    </row>
    <row r="8836" spans="9:17" x14ac:dyDescent="0.25">
      <c r="I8836">
        <v>8835</v>
      </c>
      <c r="J8836">
        <f t="shared" ca="1" si="966"/>
        <v>-0.10712921589034785</v>
      </c>
      <c r="K8836">
        <f t="shared" ca="1" si="967"/>
        <v>2.4539029790160591</v>
      </c>
      <c r="L8836" t="str">
        <f t="shared" ca="1" si="968"/>
        <v>H</v>
      </c>
      <c r="N8836">
        <f t="shared" ref="N8836:N8899" si="972">N8835+1</f>
        <v>8835</v>
      </c>
      <c r="O8836">
        <f t="shared" ca="1" si="969"/>
        <v>0.3804174571941602</v>
      </c>
      <c r="P8836">
        <f t="shared" ca="1" si="970"/>
        <v>0.9996387363200987</v>
      </c>
      <c r="Q8836" t="str">
        <f t="shared" ca="1" si="971"/>
        <v>H</v>
      </c>
    </row>
    <row r="8837" spans="9:17" x14ac:dyDescent="0.25">
      <c r="I8837">
        <v>8836</v>
      </c>
      <c r="J8837">
        <f t="shared" ca="1" si="966"/>
        <v>0.6288670862306307</v>
      </c>
      <c r="K8837">
        <f t="shared" ca="1" si="967"/>
        <v>0.85038192206573693</v>
      </c>
      <c r="L8837" t="str">
        <f t="shared" ca="1" si="968"/>
        <v>H</v>
      </c>
      <c r="N8837">
        <f t="shared" si="972"/>
        <v>8836</v>
      </c>
      <c r="O8837">
        <f t="shared" ca="1" si="969"/>
        <v>0.51189409778504702</v>
      </c>
      <c r="P8837">
        <f t="shared" ca="1" si="970"/>
        <v>1.3659250844531277</v>
      </c>
      <c r="Q8837" t="str">
        <f t="shared" ca="1" si="971"/>
        <v>H</v>
      </c>
    </row>
    <row r="8838" spans="9:17" x14ac:dyDescent="0.25">
      <c r="I8838">
        <v>8837</v>
      </c>
      <c r="J8838">
        <f t="shared" ca="1" si="966"/>
        <v>1.0086084909757138</v>
      </c>
      <c r="K8838">
        <f t="shared" ca="1" si="967"/>
        <v>1.264515849241252</v>
      </c>
      <c r="L8838" t="str">
        <f t="shared" ca="1" si="968"/>
        <v>H</v>
      </c>
      <c r="N8838">
        <f t="shared" si="972"/>
        <v>8837</v>
      </c>
      <c r="O8838">
        <f t="shared" ca="1" si="969"/>
        <v>-0.53274967857331523</v>
      </c>
      <c r="P8838">
        <f t="shared" ca="1" si="970"/>
        <v>2.6346843354474547</v>
      </c>
      <c r="Q8838" t="str">
        <f t="shared" ca="1" si="971"/>
        <v>H</v>
      </c>
    </row>
    <row r="8839" spans="9:17" x14ac:dyDescent="0.25">
      <c r="I8839">
        <v>8838</v>
      </c>
      <c r="J8839">
        <f t="shared" ca="1" si="966"/>
        <v>0.46026293101575333</v>
      </c>
      <c r="K8839">
        <f t="shared" ca="1" si="967"/>
        <v>2.0610538432061336</v>
      </c>
      <c r="L8839" t="str">
        <f t="shared" ca="1" si="968"/>
        <v>H</v>
      </c>
      <c r="N8839">
        <f t="shared" si="972"/>
        <v>8838</v>
      </c>
      <c r="O8839">
        <f t="shared" ca="1" si="969"/>
        <v>1.5280362882742922</v>
      </c>
      <c r="P8839">
        <f t="shared" ca="1" si="970"/>
        <v>1.2289879650472151</v>
      </c>
      <c r="Q8839" t="str">
        <f t="shared" ca="1" si="971"/>
        <v>A</v>
      </c>
    </row>
    <row r="8840" spans="9:17" x14ac:dyDescent="0.25">
      <c r="I8840">
        <v>8839</v>
      </c>
      <c r="J8840">
        <f t="shared" ca="1" si="966"/>
        <v>-0.55724427385500475</v>
      </c>
      <c r="K8840">
        <f t="shared" ca="1" si="967"/>
        <v>1.7136165290863039</v>
      </c>
      <c r="L8840" t="str">
        <f t="shared" ca="1" si="968"/>
        <v>H</v>
      </c>
      <c r="N8840">
        <f t="shared" si="972"/>
        <v>8839</v>
      </c>
      <c r="O8840">
        <f t="shared" ca="1" si="969"/>
        <v>0.29031526723180928</v>
      </c>
      <c r="P8840">
        <f t="shared" ca="1" si="970"/>
        <v>2.0563048965137316</v>
      </c>
      <c r="Q8840" t="str">
        <f t="shared" ca="1" si="971"/>
        <v>H</v>
      </c>
    </row>
    <row r="8841" spans="9:17" x14ac:dyDescent="0.25">
      <c r="I8841">
        <v>8840</v>
      </c>
      <c r="J8841">
        <f t="shared" ca="1" si="966"/>
        <v>1.1954706748406485E-2</v>
      </c>
      <c r="K8841">
        <f t="shared" ca="1" si="967"/>
        <v>0.78621635678877644</v>
      </c>
      <c r="L8841" t="str">
        <f t="shared" ca="1" si="968"/>
        <v>H</v>
      </c>
      <c r="N8841">
        <f t="shared" si="972"/>
        <v>8840</v>
      </c>
      <c r="O8841">
        <f t="shared" ca="1" si="969"/>
        <v>1.2328028384880052</v>
      </c>
      <c r="P8841">
        <f t="shared" ca="1" si="970"/>
        <v>1.3250138400288514</v>
      </c>
      <c r="Q8841" t="str">
        <f t="shared" ca="1" si="971"/>
        <v>H</v>
      </c>
    </row>
    <row r="8842" spans="9:17" x14ac:dyDescent="0.25">
      <c r="I8842">
        <v>8841</v>
      </c>
      <c r="J8842">
        <f t="shared" ca="1" si="966"/>
        <v>2.5218262921182761</v>
      </c>
      <c r="K8842">
        <f t="shared" ca="1" si="967"/>
        <v>0.71187202471622524</v>
      </c>
      <c r="L8842" t="str">
        <f t="shared" ca="1" si="968"/>
        <v>A</v>
      </c>
      <c r="N8842">
        <f t="shared" si="972"/>
        <v>8841</v>
      </c>
      <c r="O8842">
        <f t="shared" ca="1" si="969"/>
        <v>0.21485899423463267</v>
      </c>
      <c r="P8842">
        <f t="shared" ca="1" si="970"/>
        <v>2.3086013773072058</v>
      </c>
      <c r="Q8842" t="str">
        <f t="shared" ca="1" si="971"/>
        <v>H</v>
      </c>
    </row>
    <row r="8843" spans="9:17" x14ac:dyDescent="0.25">
      <c r="I8843">
        <v>8842</v>
      </c>
      <c r="J8843">
        <f t="shared" ca="1" si="966"/>
        <v>1.4317582640730155</v>
      </c>
      <c r="K8843">
        <f t="shared" ca="1" si="967"/>
        <v>1.860952559018163</v>
      </c>
      <c r="L8843" t="str">
        <f t="shared" ca="1" si="968"/>
        <v>H</v>
      </c>
      <c r="N8843">
        <f t="shared" si="972"/>
        <v>8842</v>
      </c>
      <c r="O8843">
        <f t="shared" ca="1" si="969"/>
        <v>1.0096152018993871</v>
      </c>
      <c r="P8843">
        <f t="shared" ca="1" si="970"/>
        <v>1.4370017372972201</v>
      </c>
      <c r="Q8843" t="str">
        <f t="shared" ca="1" si="971"/>
        <v>H</v>
      </c>
    </row>
    <row r="8844" spans="9:17" x14ac:dyDescent="0.25">
      <c r="I8844">
        <v>8843</v>
      </c>
      <c r="J8844">
        <f t="shared" ca="1" si="966"/>
        <v>2.5333660924603407</v>
      </c>
      <c r="K8844">
        <f t="shared" ca="1" si="967"/>
        <v>-0.44149636003434112</v>
      </c>
      <c r="L8844" t="str">
        <f t="shared" ca="1" si="968"/>
        <v>A</v>
      </c>
      <c r="N8844">
        <f t="shared" si="972"/>
        <v>8843</v>
      </c>
      <c r="O8844">
        <f t="shared" ca="1" si="969"/>
        <v>9.0527181185112049E-2</v>
      </c>
      <c r="P8844">
        <f t="shared" ca="1" si="970"/>
        <v>0.71902850219131698</v>
      </c>
      <c r="Q8844" t="str">
        <f t="shared" ca="1" si="971"/>
        <v>H</v>
      </c>
    </row>
    <row r="8845" spans="9:17" x14ac:dyDescent="0.25">
      <c r="I8845">
        <v>8844</v>
      </c>
      <c r="J8845">
        <f t="shared" ca="1" si="966"/>
        <v>1.0712375637782441</v>
      </c>
      <c r="K8845">
        <f t="shared" ca="1" si="967"/>
        <v>1.5024676459383053</v>
      </c>
      <c r="L8845" t="str">
        <f t="shared" ca="1" si="968"/>
        <v>H</v>
      </c>
      <c r="N8845">
        <f t="shared" si="972"/>
        <v>8844</v>
      </c>
      <c r="O8845">
        <f t="shared" ca="1" si="969"/>
        <v>0.73133101753862406</v>
      </c>
      <c r="P8845">
        <f t="shared" ca="1" si="970"/>
        <v>3.1545253174498655</v>
      </c>
      <c r="Q8845" t="str">
        <f t="shared" ca="1" si="971"/>
        <v>H</v>
      </c>
    </row>
    <row r="8846" spans="9:17" x14ac:dyDescent="0.25">
      <c r="I8846">
        <v>8845</v>
      </c>
      <c r="J8846">
        <f t="shared" ca="1" si="966"/>
        <v>2.0754577620628996</v>
      </c>
      <c r="K8846">
        <f t="shared" ca="1" si="967"/>
        <v>1.2040770077050142</v>
      </c>
      <c r="L8846" t="str">
        <f t="shared" ca="1" si="968"/>
        <v>A</v>
      </c>
      <c r="N8846">
        <f t="shared" si="972"/>
        <v>8845</v>
      </c>
      <c r="O8846">
        <f t="shared" ca="1" si="969"/>
        <v>0.77643007828604549</v>
      </c>
      <c r="P8846">
        <f t="shared" ca="1" si="970"/>
        <v>1.495371944089404</v>
      </c>
      <c r="Q8846" t="str">
        <f t="shared" ca="1" si="971"/>
        <v>H</v>
      </c>
    </row>
    <row r="8847" spans="9:17" x14ac:dyDescent="0.25">
      <c r="I8847">
        <v>8846</v>
      </c>
      <c r="J8847">
        <f t="shared" ca="1" si="966"/>
        <v>-0.3169042833400848</v>
      </c>
      <c r="K8847">
        <f t="shared" ca="1" si="967"/>
        <v>1.8031595521528407</v>
      </c>
      <c r="L8847" t="str">
        <f t="shared" ca="1" si="968"/>
        <v>H</v>
      </c>
      <c r="N8847">
        <f t="shared" si="972"/>
        <v>8846</v>
      </c>
      <c r="O8847">
        <f t="shared" ca="1" si="969"/>
        <v>2.5152818319349342</v>
      </c>
      <c r="P8847">
        <f t="shared" ca="1" si="970"/>
        <v>0.47099427061068933</v>
      </c>
      <c r="Q8847" t="str">
        <f t="shared" ca="1" si="971"/>
        <v>A</v>
      </c>
    </row>
    <row r="8848" spans="9:17" x14ac:dyDescent="0.25">
      <c r="I8848">
        <v>8847</v>
      </c>
      <c r="J8848">
        <f t="shared" ca="1" si="966"/>
        <v>1.239133718516374</v>
      </c>
      <c r="K8848">
        <f t="shared" ca="1" si="967"/>
        <v>1.3923082188247073</v>
      </c>
      <c r="L8848" t="str">
        <f t="shared" ca="1" si="968"/>
        <v>H</v>
      </c>
      <c r="N8848">
        <f t="shared" si="972"/>
        <v>8847</v>
      </c>
      <c r="O8848">
        <f t="shared" ca="1" si="969"/>
        <v>1.5905030353896232</v>
      </c>
      <c r="P8848">
        <f t="shared" ca="1" si="970"/>
        <v>0.40365889254474263</v>
      </c>
      <c r="Q8848" t="str">
        <f t="shared" ca="1" si="971"/>
        <v>A</v>
      </c>
    </row>
    <row r="8849" spans="9:17" x14ac:dyDescent="0.25">
      <c r="I8849">
        <v>8848</v>
      </c>
      <c r="J8849">
        <f t="shared" ca="1" si="966"/>
        <v>1.2313689287664138</v>
      </c>
      <c r="K8849">
        <f t="shared" ca="1" si="967"/>
        <v>0.22856231215467715</v>
      </c>
      <c r="L8849" t="str">
        <f t="shared" ca="1" si="968"/>
        <v>A</v>
      </c>
      <c r="N8849">
        <f t="shared" si="972"/>
        <v>8848</v>
      </c>
      <c r="O8849">
        <f t="shared" ca="1" si="969"/>
        <v>0.97929110408725883</v>
      </c>
      <c r="P8849">
        <f t="shared" ca="1" si="970"/>
        <v>1.7721227970832312</v>
      </c>
      <c r="Q8849" t="str">
        <f t="shared" ca="1" si="971"/>
        <v>H</v>
      </c>
    </row>
    <row r="8850" spans="9:17" x14ac:dyDescent="0.25">
      <c r="I8850">
        <v>8849</v>
      </c>
      <c r="J8850">
        <f t="shared" ca="1" si="966"/>
        <v>1.1910842081707951</v>
      </c>
      <c r="K8850">
        <f t="shared" ca="1" si="967"/>
        <v>1.214205310838131</v>
      </c>
      <c r="L8850" t="str">
        <f t="shared" ca="1" si="968"/>
        <v>H</v>
      </c>
      <c r="N8850">
        <f t="shared" si="972"/>
        <v>8849</v>
      </c>
      <c r="O8850">
        <f t="shared" ca="1" si="969"/>
        <v>0.12359139313858458</v>
      </c>
      <c r="P8850">
        <f t="shared" ca="1" si="970"/>
        <v>0.32716025828052653</v>
      </c>
      <c r="Q8850" t="str">
        <f t="shared" ca="1" si="971"/>
        <v>H</v>
      </c>
    </row>
    <row r="8851" spans="9:17" x14ac:dyDescent="0.25">
      <c r="I8851">
        <v>8850</v>
      </c>
      <c r="J8851">
        <f t="shared" ca="1" si="966"/>
        <v>1.0889135277669304</v>
      </c>
      <c r="K8851">
        <f t="shared" ca="1" si="967"/>
        <v>2.0907591644604948</v>
      </c>
      <c r="L8851" t="str">
        <f t="shared" ca="1" si="968"/>
        <v>H</v>
      </c>
      <c r="N8851">
        <f t="shared" si="972"/>
        <v>8850</v>
      </c>
      <c r="O8851">
        <f t="shared" ca="1" si="969"/>
        <v>-0.87779211937907453</v>
      </c>
      <c r="P8851">
        <f t="shared" ca="1" si="970"/>
        <v>0.55254122233504088</v>
      </c>
      <c r="Q8851" t="str">
        <f t="shared" ca="1" si="971"/>
        <v>H</v>
      </c>
    </row>
    <row r="8852" spans="9:17" x14ac:dyDescent="0.25">
      <c r="I8852">
        <v>8851</v>
      </c>
      <c r="J8852">
        <f t="shared" ca="1" si="966"/>
        <v>0.91788132362289421</v>
      </c>
      <c r="K8852">
        <f t="shared" ca="1" si="967"/>
        <v>1.597183142066851</v>
      </c>
      <c r="L8852" t="str">
        <f t="shared" ca="1" si="968"/>
        <v>H</v>
      </c>
      <c r="N8852">
        <f t="shared" si="972"/>
        <v>8851</v>
      </c>
      <c r="O8852">
        <f t="shared" ca="1" si="969"/>
        <v>-0.36245117347480771</v>
      </c>
      <c r="P8852">
        <f t="shared" ca="1" si="970"/>
        <v>1.0445796718760019</v>
      </c>
      <c r="Q8852" t="str">
        <f t="shared" ca="1" si="971"/>
        <v>H</v>
      </c>
    </row>
    <row r="8853" spans="9:17" x14ac:dyDescent="0.25">
      <c r="I8853">
        <v>8852</v>
      </c>
      <c r="J8853">
        <f t="shared" ca="1" si="966"/>
        <v>4.4202638792376847E-2</v>
      </c>
      <c r="K8853">
        <f t="shared" ca="1" si="967"/>
        <v>-0.4599399243906992</v>
      </c>
      <c r="L8853" t="str">
        <f t="shared" ca="1" si="968"/>
        <v>A</v>
      </c>
      <c r="N8853">
        <f t="shared" si="972"/>
        <v>8852</v>
      </c>
      <c r="O8853">
        <f t="shared" ca="1" si="969"/>
        <v>-0.94738140503567236</v>
      </c>
      <c r="P8853">
        <f t="shared" ca="1" si="970"/>
        <v>0.70473043671881308</v>
      </c>
      <c r="Q8853" t="str">
        <f t="shared" ca="1" si="971"/>
        <v>H</v>
      </c>
    </row>
    <row r="8854" spans="9:17" x14ac:dyDescent="0.25">
      <c r="I8854">
        <v>8853</v>
      </c>
      <c r="J8854">
        <f t="shared" ca="1" si="966"/>
        <v>1.5814561233843478</v>
      </c>
      <c r="K8854">
        <f t="shared" ca="1" si="967"/>
        <v>1.6369557582377314</v>
      </c>
      <c r="L8854" t="str">
        <f t="shared" ca="1" si="968"/>
        <v>H</v>
      </c>
      <c r="N8854">
        <f t="shared" si="972"/>
        <v>8853</v>
      </c>
      <c r="O8854">
        <f t="shared" ca="1" si="969"/>
        <v>2.0089873907189499</v>
      </c>
      <c r="P8854">
        <f t="shared" ca="1" si="970"/>
        <v>1.6636548574399725</v>
      </c>
      <c r="Q8854" t="str">
        <f t="shared" ca="1" si="971"/>
        <v>A</v>
      </c>
    </row>
    <row r="8855" spans="9:17" x14ac:dyDescent="0.25">
      <c r="I8855">
        <v>8854</v>
      </c>
      <c r="J8855">
        <f t="shared" ca="1" si="966"/>
        <v>0.91174464696840929</v>
      </c>
      <c r="K8855">
        <f t="shared" ca="1" si="967"/>
        <v>1.3903862371309135</v>
      </c>
      <c r="L8855" t="str">
        <f t="shared" ca="1" si="968"/>
        <v>H</v>
      </c>
      <c r="N8855">
        <f t="shared" si="972"/>
        <v>8854</v>
      </c>
      <c r="O8855">
        <f t="shared" ca="1" si="969"/>
        <v>0.60348318111934374</v>
      </c>
      <c r="P8855">
        <f t="shared" ca="1" si="970"/>
        <v>1.8344659321667764</v>
      </c>
      <c r="Q8855" t="str">
        <f t="shared" ca="1" si="971"/>
        <v>H</v>
      </c>
    </row>
    <row r="8856" spans="9:17" x14ac:dyDescent="0.25">
      <c r="I8856">
        <v>8855</v>
      </c>
      <c r="J8856">
        <f t="shared" ca="1" si="966"/>
        <v>-0.65608851470283547</v>
      </c>
      <c r="K8856">
        <f t="shared" ca="1" si="967"/>
        <v>7.1819395489341131E-2</v>
      </c>
      <c r="L8856" t="str">
        <f t="shared" ca="1" si="968"/>
        <v>H</v>
      </c>
      <c r="N8856">
        <f t="shared" si="972"/>
        <v>8855</v>
      </c>
      <c r="O8856">
        <f t="shared" ca="1" si="969"/>
        <v>2.3403564716783358</v>
      </c>
      <c r="P8856">
        <f t="shared" ca="1" si="970"/>
        <v>0.99514666693529219</v>
      </c>
      <c r="Q8856" t="str">
        <f t="shared" ca="1" si="971"/>
        <v>A</v>
      </c>
    </row>
    <row r="8857" spans="9:17" x14ac:dyDescent="0.25">
      <c r="I8857">
        <v>8856</v>
      </c>
      <c r="J8857">
        <f t="shared" ca="1" si="966"/>
        <v>1.2198906939881684</v>
      </c>
      <c r="K8857">
        <f t="shared" ca="1" si="967"/>
        <v>1.8858484961866235</v>
      </c>
      <c r="L8857" t="str">
        <f t="shared" ca="1" si="968"/>
        <v>H</v>
      </c>
      <c r="N8857">
        <f t="shared" si="972"/>
        <v>8856</v>
      </c>
      <c r="O8857">
        <f t="shared" ca="1" si="969"/>
        <v>0.63695021622890058</v>
      </c>
      <c r="P8857">
        <f t="shared" ca="1" si="970"/>
        <v>1.3950228562479272</v>
      </c>
      <c r="Q8857" t="str">
        <f t="shared" ca="1" si="971"/>
        <v>H</v>
      </c>
    </row>
    <row r="8858" spans="9:17" x14ac:dyDescent="0.25">
      <c r="I8858">
        <v>8857</v>
      </c>
      <c r="J8858">
        <f t="shared" ca="1" si="966"/>
        <v>1.7596060234674422</v>
      </c>
      <c r="K8858">
        <f t="shared" ca="1" si="967"/>
        <v>2.6596828798616521</v>
      </c>
      <c r="L8858" t="str">
        <f t="shared" ca="1" si="968"/>
        <v>H</v>
      </c>
      <c r="N8858">
        <f t="shared" si="972"/>
        <v>8857</v>
      </c>
      <c r="O8858">
        <f t="shared" ca="1" si="969"/>
        <v>3.0569795721954858</v>
      </c>
      <c r="P8858">
        <f t="shared" ca="1" si="970"/>
        <v>0.84610054035188487</v>
      </c>
      <c r="Q8858" t="str">
        <f t="shared" ca="1" si="971"/>
        <v>A</v>
      </c>
    </row>
    <row r="8859" spans="9:17" x14ac:dyDescent="0.25">
      <c r="I8859">
        <v>8858</v>
      </c>
      <c r="J8859">
        <f t="shared" ca="1" si="966"/>
        <v>0.19552857298072401</v>
      </c>
      <c r="K8859">
        <f t="shared" ca="1" si="967"/>
        <v>1.4621252481701743</v>
      </c>
      <c r="L8859" t="str">
        <f t="shared" ca="1" si="968"/>
        <v>H</v>
      </c>
      <c r="N8859">
        <f t="shared" si="972"/>
        <v>8858</v>
      </c>
      <c r="O8859">
        <f t="shared" ca="1" si="969"/>
        <v>0.3875606332399224</v>
      </c>
      <c r="P8859">
        <f t="shared" ca="1" si="970"/>
        <v>1.3576967182883615</v>
      </c>
      <c r="Q8859" t="str">
        <f t="shared" ca="1" si="971"/>
        <v>H</v>
      </c>
    </row>
    <row r="8860" spans="9:17" x14ac:dyDescent="0.25">
      <c r="I8860">
        <v>8859</v>
      </c>
      <c r="J8860">
        <f t="shared" ca="1" si="966"/>
        <v>1.7544584741775293</v>
      </c>
      <c r="K8860">
        <f t="shared" ca="1" si="967"/>
        <v>2.0208094248462904</v>
      </c>
      <c r="L8860" t="str">
        <f t="shared" ca="1" si="968"/>
        <v>H</v>
      </c>
      <c r="N8860">
        <f t="shared" si="972"/>
        <v>8859</v>
      </c>
      <c r="O8860">
        <f t="shared" ca="1" si="969"/>
        <v>0.62875670095208724</v>
      </c>
      <c r="P8860">
        <f t="shared" ca="1" si="970"/>
        <v>1.7189663159802253</v>
      </c>
      <c r="Q8860" t="str">
        <f t="shared" ca="1" si="971"/>
        <v>H</v>
      </c>
    </row>
    <row r="8861" spans="9:17" x14ac:dyDescent="0.25">
      <c r="I8861">
        <v>8860</v>
      </c>
      <c r="J8861">
        <f t="shared" ca="1" si="966"/>
        <v>0.91864581199398676</v>
      </c>
      <c r="K8861">
        <f t="shared" ca="1" si="967"/>
        <v>2.2935270047660712</v>
      </c>
      <c r="L8861" t="str">
        <f t="shared" ca="1" si="968"/>
        <v>H</v>
      </c>
      <c r="N8861">
        <f t="shared" si="972"/>
        <v>8860</v>
      </c>
      <c r="O8861">
        <f t="shared" ca="1" si="969"/>
        <v>1.3593327453798496</v>
      </c>
      <c r="P8861">
        <f t="shared" ca="1" si="970"/>
        <v>0.5822262512842592</v>
      </c>
      <c r="Q8861" t="str">
        <f t="shared" ca="1" si="971"/>
        <v>A</v>
      </c>
    </row>
    <row r="8862" spans="9:17" x14ac:dyDescent="0.25">
      <c r="I8862">
        <v>8861</v>
      </c>
      <c r="J8862">
        <f t="shared" ca="1" si="966"/>
        <v>0.23022212028852873</v>
      </c>
      <c r="K8862">
        <f t="shared" ca="1" si="967"/>
        <v>1.5155889385257453</v>
      </c>
      <c r="L8862" t="str">
        <f t="shared" ca="1" si="968"/>
        <v>H</v>
      </c>
      <c r="N8862">
        <f t="shared" si="972"/>
        <v>8861</v>
      </c>
      <c r="O8862">
        <f t="shared" ca="1" si="969"/>
        <v>-0.50916373393913883</v>
      </c>
      <c r="P8862">
        <f t="shared" ca="1" si="970"/>
        <v>2.0250901294167174</v>
      </c>
      <c r="Q8862" t="str">
        <f t="shared" ca="1" si="971"/>
        <v>H</v>
      </c>
    </row>
    <row r="8863" spans="9:17" x14ac:dyDescent="0.25">
      <c r="I8863">
        <v>8862</v>
      </c>
      <c r="J8863">
        <f t="shared" ca="1" si="966"/>
        <v>1.2742966956563311</v>
      </c>
      <c r="K8863">
        <f t="shared" ca="1" si="967"/>
        <v>1.2595202598694621</v>
      </c>
      <c r="L8863" t="str">
        <f t="shared" ca="1" si="968"/>
        <v>A</v>
      </c>
      <c r="N8863">
        <f t="shared" si="972"/>
        <v>8862</v>
      </c>
      <c r="O8863">
        <f t="shared" ca="1" si="969"/>
        <v>1.0111691301079715</v>
      </c>
      <c r="P8863">
        <f t="shared" ca="1" si="970"/>
        <v>2.0687161122675843</v>
      </c>
      <c r="Q8863" t="str">
        <f t="shared" ca="1" si="971"/>
        <v>H</v>
      </c>
    </row>
    <row r="8864" spans="9:17" x14ac:dyDescent="0.25">
      <c r="I8864">
        <v>8863</v>
      </c>
      <c r="J8864">
        <f t="shared" ca="1" si="966"/>
        <v>0.42597781823293035</v>
      </c>
      <c r="K8864">
        <f t="shared" ca="1" si="967"/>
        <v>1.4237799960572537</v>
      </c>
      <c r="L8864" t="str">
        <f t="shared" ca="1" si="968"/>
        <v>H</v>
      </c>
      <c r="N8864">
        <f t="shared" si="972"/>
        <v>8863</v>
      </c>
      <c r="O8864">
        <f t="shared" ca="1" si="969"/>
        <v>-0.29538928014778143</v>
      </c>
      <c r="P8864">
        <f t="shared" ca="1" si="970"/>
        <v>1.7330304048898495</v>
      </c>
      <c r="Q8864" t="str">
        <f t="shared" ca="1" si="971"/>
        <v>H</v>
      </c>
    </row>
    <row r="8865" spans="9:17" x14ac:dyDescent="0.25">
      <c r="I8865">
        <v>8864</v>
      </c>
      <c r="J8865">
        <f t="shared" ca="1" si="966"/>
        <v>0.70355944296401562</v>
      </c>
      <c r="K8865">
        <f t="shared" ca="1" si="967"/>
        <v>-0.75509702886422514</v>
      </c>
      <c r="L8865" t="str">
        <f t="shared" ca="1" si="968"/>
        <v>A</v>
      </c>
      <c r="N8865">
        <f t="shared" si="972"/>
        <v>8864</v>
      </c>
      <c r="O8865">
        <f t="shared" ca="1" si="969"/>
        <v>1.3483855237221547</v>
      </c>
      <c r="P8865">
        <f t="shared" ca="1" si="970"/>
        <v>1.685305335899804</v>
      </c>
      <c r="Q8865" t="str">
        <f t="shared" ca="1" si="971"/>
        <v>H</v>
      </c>
    </row>
    <row r="8866" spans="9:17" x14ac:dyDescent="0.25">
      <c r="I8866">
        <v>8865</v>
      </c>
      <c r="J8866">
        <f t="shared" ca="1" si="966"/>
        <v>1.9296888364742242</v>
      </c>
      <c r="K8866">
        <f t="shared" ca="1" si="967"/>
        <v>0.59416937522174607</v>
      </c>
      <c r="L8866" t="str">
        <f t="shared" ca="1" si="968"/>
        <v>A</v>
      </c>
      <c r="N8866">
        <f t="shared" si="972"/>
        <v>8865</v>
      </c>
      <c r="O8866">
        <f t="shared" ca="1" si="969"/>
        <v>0.98913167626123344</v>
      </c>
      <c r="P8866">
        <f t="shared" ca="1" si="970"/>
        <v>1.6027585529636514</v>
      </c>
      <c r="Q8866" t="str">
        <f t="shared" ca="1" si="971"/>
        <v>H</v>
      </c>
    </row>
    <row r="8867" spans="9:17" x14ac:dyDescent="0.25">
      <c r="I8867">
        <v>8866</v>
      </c>
      <c r="J8867">
        <f t="shared" ca="1" si="966"/>
        <v>0.62264226319093408</v>
      </c>
      <c r="K8867">
        <f t="shared" ca="1" si="967"/>
        <v>0.69514257032339133</v>
      </c>
      <c r="L8867" t="str">
        <f t="shared" ca="1" si="968"/>
        <v>H</v>
      </c>
      <c r="N8867">
        <f t="shared" si="972"/>
        <v>8866</v>
      </c>
      <c r="O8867">
        <f t="shared" ca="1" si="969"/>
        <v>0.89845337031411177</v>
      </c>
      <c r="P8867">
        <f t="shared" ca="1" si="970"/>
        <v>1.1424638203859532</v>
      </c>
      <c r="Q8867" t="str">
        <f t="shared" ca="1" si="971"/>
        <v>H</v>
      </c>
    </row>
    <row r="8868" spans="9:17" x14ac:dyDescent="0.25">
      <c r="I8868">
        <v>8867</v>
      </c>
      <c r="J8868">
        <f t="shared" ca="1" si="966"/>
        <v>0.68736311414413676</v>
      </c>
      <c r="K8868">
        <f t="shared" ca="1" si="967"/>
        <v>2.4023327445059781</v>
      </c>
      <c r="L8868" t="str">
        <f t="shared" ca="1" si="968"/>
        <v>H</v>
      </c>
      <c r="N8868">
        <f t="shared" si="972"/>
        <v>8867</v>
      </c>
      <c r="O8868">
        <f t="shared" ca="1" si="969"/>
        <v>0.36621030284307854</v>
      </c>
      <c r="P8868">
        <f t="shared" ca="1" si="970"/>
        <v>2.2367410769854645</v>
      </c>
      <c r="Q8868" t="str">
        <f t="shared" ca="1" si="971"/>
        <v>H</v>
      </c>
    </row>
    <row r="8869" spans="9:17" x14ac:dyDescent="0.25">
      <c r="I8869">
        <v>8868</v>
      </c>
      <c r="J8869">
        <f t="shared" ca="1" si="966"/>
        <v>2.9737051942661168</v>
      </c>
      <c r="K8869">
        <f t="shared" ca="1" si="967"/>
        <v>3.7243841832209936</v>
      </c>
      <c r="L8869" t="str">
        <f t="shared" ca="1" si="968"/>
        <v>H</v>
      </c>
      <c r="N8869">
        <f t="shared" si="972"/>
        <v>8868</v>
      </c>
      <c r="O8869">
        <f t="shared" ca="1" si="969"/>
        <v>1.5268381673043407</v>
      </c>
      <c r="P8869">
        <f t="shared" ca="1" si="970"/>
        <v>2.5523863009203236</v>
      </c>
      <c r="Q8869" t="str">
        <f t="shared" ca="1" si="971"/>
        <v>H</v>
      </c>
    </row>
    <row r="8870" spans="9:17" x14ac:dyDescent="0.25">
      <c r="I8870">
        <v>8869</v>
      </c>
      <c r="J8870">
        <f t="shared" ca="1" si="966"/>
        <v>2.3593612749849813</v>
      </c>
      <c r="K8870">
        <f t="shared" ca="1" si="967"/>
        <v>0.83854619696619159</v>
      </c>
      <c r="L8870" t="str">
        <f t="shared" ca="1" si="968"/>
        <v>A</v>
      </c>
      <c r="N8870">
        <f t="shared" si="972"/>
        <v>8869</v>
      </c>
      <c r="O8870">
        <f t="shared" ca="1" si="969"/>
        <v>1.2330148097942706</v>
      </c>
      <c r="P8870">
        <f t="shared" ca="1" si="970"/>
        <v>0.75042287723741807</v>
      </c>
      <c r="Q8870" t="str">
        <f t="shared" ca="1" si="971"/>
        <v>A</v>
      </c>
    </row>
    <row r="8871" spans="9:17" x14ac:dyDescent="0.25">
      <c r="I8871">
        <v>8870</v>
      </c>
      <c r="J8871">
        <f t="shared" ca="1" si="966"/>
        <v>0.7341602900669939</v>
      </c>
      <c r="K8871">
        <f t="shared" ca="1" si="967"/>
        <v>1.8133964571365355</v>
      </c>
      <c r="L8871" t="str">
        <f t="shared" ca="1" si="968"/>
        <v>H</v>
      </c>
      <c r="N8871">
        <f t="shared" si="972"/>
        <v>8870</v>
      </c>
      <c r="O8871">
        <f t="shared" ca="1" si="969"/>
        <v>1.5655004640025496</v>
      </c>
      <c r="P8871">
        <f t="shared" ca="1" si="970"/>
        <v>1.3313293591944062</v>
      </c>
      <c r="Q8871" t="str">
        <f t="shared" ca="1" si="971"/>
        <v>A</v>
      </c>
    </row>
    <row r="8872" spans="9:17" x14ac:dyDescent="0.25">
      <c r="I8872">
        <v>8871</v>
      </c>
      <c r="J8872">
        <f t="shared" ca="1" si="966"/>
        <v>1.278527986642279</v>
      </c>
      <c r="K8872">
        <f t="shared" ca="1" si="967"/>
        <v>1.1108420824106156</v>
      </c>
      <c r="L8872" t="str">
        <f t="shared" ca="1" si="968"/>
        <v>A</v>
      </c>
      <c r="N8872">
        <f t="shared" si="972"/>
        <v>8871</v>
      </c>
      <c r="O8872">
        <f t="shared" ca="1" si="969"/>
        <v>-0.35865419215895356</v>
      </c>
      <c r="P8872">
        <f t="shared" ca="1" si="970"/>
        <v>1.5020804245438484</v>
      </c>
      <c r="Q8872" t="str">
        <f t="shared" ca="1" si="971"/>
        <v>H</v>
      </c>
    </row>
    <row r="8873" spans="9:17" x14ac:dyDescent="0.25">
      <c r="I8873">
        <v>8872</v>
      </c>
      <c r="J8873">
        <f t="shared" ca="1" si="966"/>
        <v>-0.28760809198707671</v>
      </c>
      <c r="K8873">
        <f t="shared" ca="1" si="967"/>
        <v>0.8657649771334448</v>
      </c>
      <c r="L8873" t="str">
        <f t="shared" ca="1" si="968"/>
        <v>H</v>
      </c>
      <c r="N8873">
        <f t="shared" si="972"/>
        <v>8872</v>
      </c>
      <c r="O8873">
        <f t="shared" ca="1" si="969"/>
        <v>0.68333353774198669</v>
      </c>
      <c r="P8873">
        <f t="shared" ca="1" si="970"/>
        <v>1.8367093149999876</v>
      </c>
      <c r="Q8873" t="str">
        <f t="shared" ca="1" si="971"/>
        <v>H</v>
      </c>
    </row>
    <row r="8874" spans="9:17" x14ac:dyDescent="0.25">
      <c r="I8874">
        <v>8873</v>
      </c>
      <c r="J8874">
        <f t="shared" ca="1" si="966"/>
        <v>-5.4482100993509919E-2</v>
      </c>
      <c r="K8874">
        <f t="shared" ca="1" si="967"/>
        <v>1.6025780064578599</v>
      </c>
      <c r="L8874" t="str">
        <f t="shared" ca="1" si="968"/>
        <v>H</v>
      </c>
      <c r="N8874">
        <f t="shared" si="972"/>
        <v>8873</v>
      </c>
      <c r="O8874">
        <f t="shared" ca="1" si="969"/>
        <v>0.64169103890996282</v>
      </c>
      <c r="P8874">
        <f t="shared" ca="1" si="970"/>
        <v>0.50928100317214409</v>
      </c>
      <c r="Q8874" t="str">
        <f t="shared" ca="1" si="971"/>
        <v>A</v>
      </c>
    </row>
    <row r="8875" spans="9:17" x14ac:dyDescent="0.25">
      <c r="I8875">
        <v>8874</v>
      </c>
      <c r="J8875">
        <f t="shared" ca="1" si="966"/>
        <v>0.99983464595914817</v>
      </c>
      <c r="K8875">
        <f t="shared" ca="1" si="967"/>
        <v>1.5946115287520994</v>
      </c>
      <c r="L8875" t="str">
        <f t="shared" ca="1" si="968"/>
        <v>H</v>
      </c>
      <c r="N8875">
        <f t="shared" si="972"/>
        <v>8874</v>
      </c>
      <c r="O8875">
        <f t="shared" ca="1" si="969"/>
        <v>1.5041693220287597</v>
      </c>
      <c r="P8875">
        <f t="shared" ca="1" si="970"/>
        <v>2.4137501070803311</v>
      </c>
      <c r="Q8875" t="str">
        <f t="shared" ca="1" si="971"/>
        <v>H</v>
      </c>
    </row>
    <row r="8876" spans="9:17" x14ac:dyDescent="0.25">
      <c r="I8876">
        <v>8875</v>
      </c>
      <c r="J8876">
        <f t="shared" ca="1" si="966"/>
        <v>1.3008788757000493</v>
      </c>
      <c r="K8876">
        <f t="shared" ca="1" si="967"/>
        <v>2.99710477068722</v>
      </c>
      <c r="L8876" t="str">
        <f t="shared" ca="1" si="968"/>
        <v>H</v>
      </c>
      <c r="N8876">
        <f t="shared" si="972"/>
        <v>8875</v>
      </c>
      <c r="O8876">
        <f t="shared" ca="1" si="969"/>
        <v>4.431628171533597E-2</v>
      </c>
      <c r="P8876">
        <f t="shared" ca="1" si="970"/>
        <v>-0.54172653120189063</v>
      </c>
      <c r="Q8876" t="str">
        <f t="shared" ca="1" si="971"/>
        <v>A</v>
      </c>
    </row>
    <row r="8877" spans="9:17" x14ac:dyDescent="0.25">
      <c r="I8877">
        <v>8876</v>
      </c>
      <c r="J8877">
        <f t="shared" ca="1" si="966"/>
        <v>1.3126479768735777</v>
      </c>
      <c r="K8877">
        <f t="shared" ca="1" si="967"/>
        <v>0.29913490789671493</v>
      </c>
      <c r="L8877" t="str">
        <f t="shared" ca="1" si="968"/>
        <v>A</v>
      </c>
      <c r="N8877">
        <f t="shared" si="972"/>
        <v>8876</v>
      </c>
      <c r="O8877">
        <f t="shared" ca="1" si="969"/>
        <v>0.80997786430316143</v>
      </c>
      <c r="P8877">
        <f t="shared" ca="1" si="970"/>
        <v>0.43471883186057048</v>
      </c>
      <c r="Q8877" t="str">
        <f t="shared" ca="1" si="971"/>
        <v>A</v>
      </c>
    </row>
    <row r="8878" spans="9:17" x14ac:dyDescent="0.25">
      <c r="I8878">
        <v>8877</v>
      </c>
      <c r="J8878">
        <f t="shared" ca="1" si="966"/>
        <v>2.557474103147098</v>
      </c>
      <c r="K8878">
        <f t="shared" ca="1" si="967"/>
        <v>2.0631092216231628</v>
      </c>
      <c r="L8878" t="str">
        <f t="shared" ca="1" si="968"/>
        <v>A</v>
      </c>
      <c r="N8878">
        <f t="shared" si="972"/>
        <v>8877</v>
      </c>
      <c r="O8878">
        <f t="shared" ca="1" si="969"/>
        <v>-1.246114032033782</v>
      </c>
      <c r="P8878">
        <f t="shared" ca="1" si="970"/>
        <v>-4.006653223907497E-2</v>
      </c>
      <c r="Q8878" t="str">
        <f t="shared" ca="1" si="971"/>
        <v>H</v>
      </c>
    </row>
    <row r="8879" spans="9:17" x14ac:dyDescent="0.25">
      <c r="I8879">
        <v>8878</v>
      </c>
      <c r="J8879">
        <f t="shared" ca="1" si="966"/>
        <v>2.7076187060516785</v>
      </c>
      <c r="K8879">
        <f t="shared" ca="1" si="967"/>
        <v>0.97994736759876655</v>
      </c>
      <c r="L8879" t="str">
        <f t="shared" ca="1" si="968"/>
        <v>A</v>
      </c>
      <c r="N8879">
        <f t="shared" si="972"/>
        <v>8878</v>
      </c>
      <c r="O8879">
        <f t="shared" ca="1" si="969"/>
        <v>1.7383915029474379</v>
      </c>
      <c r="P8879">
        <f t="shared" ca="1" si="970"/>
        <v>1.6810242688299544</v>
      </c>
      <c r="Q8879" t="str">
        <f t="shared" ca="1" si="971"/>
        <v>A</v>
      </c>
    </row>
    <row r="8880" spans="9:17" x14ac:dyDescent="0.25">
      <c r="I8880">
        <v>8879</v>
      </c>
      <c r="J8880">
        <f t="shared" ca="1" si="966"/>
        <v>0.14033676688374608</v>
      </c>
      <c r="K8880">
        <f t="shared" ca="1" si="967"/>
        <v>0.175149635404108</v>
      </c>
      <c r="L8880" t="str">
        <f t="shared" ca="1" si="968"/>
        <v>H</v>
      </c>
      <c r="N8880">
        <f t="shared" si="972"/>
        <v>8879</v>
      </c>
      <c r="O8880">
        <f t="shared" ca="1" si="969"/>
        <v>0.14559974284009297</v>
      </c>
      <c r="P8880">
        <f t="shared" ca="1" si="970"/>
        <v>-8.6066419506511282E-2</v>
      </c>
      <c r="Q8880" t="str">
        <f t="shared" ca="1" si="971"/>
        <v>A</v>
      </c>
    </row>
    <row r="8881" spans="9:17" x14ac:dyDescent="0.25">
      <c r="I8881">
        <v>8880</v>
      </c>
      <c r="J8881">
        <f t="shared" ca="1" si="966"/>
        <v>1.7881459414066327</v>
      </c>
      <c r="K8881">
        <f t="shared" ca="1" si="967"/>
        <v>2.1460441175320457</v>
      </c>
      <c r="L8881" t="str">
        <f t="shared" ca="1" si="968"/>
        <v>H</v>
      </c>
      <c r="N8881">
        <f t="shared" si="972"/>
        <v>8880</v>
      </c>
      <c r="O8881">
        <f t="shared" ca="1" si="969"/>
        <v>2.5417716811225057</v>
      </c>
      <c r="P8881">
        <f t="shared" ca="1" si="970"/>
        <v>2.3534595895251114</v>
      </c>
      <c r="Q8881" t="str">
        <f t="shared" ca="1" si="971"/>
        <v>A</v>
      </c>
    </row>
    <row r="8882" spans="9:17" x14ac:dyDescent="0.25">
      <c r="I8882">
        <v>8881</v>
      </c>
      <c r="J8882">
        <f t="shared" ca="1" si="966"/>
        <v>1.404676043384341</v>
      </c>
      <c r="K8882">
        <f t="shared" ca="1" si="967"/>
        <v>2.4041812440316059</v>
      </c>
      <c r="L8882" t="str">
        <f t="shared" ca="1" si="968"/>
        <v>H</v>
      </c>
      <c r="N8882">
        <f t="shared" si="972"/>
        <v>8881</v>
      </c>
      <c r="O8882">
        <f t="shared" ca="1" si="969"/>
        <v>-0.93894144793891177</v>
      </c>
      <c r="P8882">
        <f t="shared" ca="1" si="970"/>
        <v>1.371890786565003</v>
      </c>
      <c r="Q8882" t="str">
        <f t="shared" ca="1" si="971"/>
        <v>H</v>
      </c>
    </row>
    <row r="8883" spans="9:17" x14ac:dyDescent="0.25">
      <c r="I8883">
        <v>8882</v>
      </c>
      <c r="J8883">
        <f t="shared" ca="1" si="966"/>
        <v>3.1169483898953345</v>
      </c>
      <c r="K8883">
        <f t="shared" ca="1" si="967"/>
        <v>2.4760247851963095</v>
      </c>
      <c r="L8883" t="str">
        <f t="shared" ca="1" si="968"/>
        <v>A</v>
      </c>
      <c r="N8883">
        <f t="shared" si="972"/>
        <v>8882</v>
      </c>
      <c r="O8883">
        <f t="shared" ca="1" si="969"/>
        <v>1.1667892558192383</v>
      </c>
      <c r="P8883">
        <f t="shared" ca="1" si="970"/>
        <v>2.4424240442673528</v>
      </c>
      <c r="Q8883" t="str">
        <f t="shared" ca="1" si="971"/>
        <v>H</v>
      </c>
    </row>
    <row r="8884" spans="9:17" x14ac:dyDescent="0.25">
      <c r="I8884">
        <v>8883</v>
      </c>
      <c r="J8884">
        <f t="shared" ca="1" si="966"/>
        <v>1.5992778621052959</v>
      </c>
      <c r="K8884">
        <f t="shared" ca="1" si="967"/>
        <v>1.1558683624049177</v>
      </c>
      <c r="L8884" t="str">
        <f t="shared" ca="1" si="968"/>
        <v>A</v>
      </c>
      <c r="N8884">
        <f t="shared" si="972"/>
        <v>8883</v>
      </c>
      <c r="O8884">
        <f t="shared" ca="1" si="969"/>
        <v>0.44969514357382928</v>
      </c>
      <c r="P8884">
        <f t="shared" ca="1" si="970"/>
        <v>3.2190570590202476</v>
      </c>
      <c r="Q8884" t="str">
        <f t="shared" ca="1" si="971"/>
        <v>H</v>
      </c>
    </row>
    <row r="8885" spans="9:17" x14ac:dyDescent="0.25">
      <c r="I8885">
        <v>8884</v>
      </c>
      <c r="J8885">
        <f t="shared" ca="1" si="966"/>
        <v>2.1323572115069216</v>
      </c>
      <c r="K8885">
        <f t="shared" ca="1" si="967"/>
        <v>2.3085529255870947</v>
      </c>
      <c r="L8885" t="str">
        <f t="shared" ca="1" si="968"/>
        <v>H</v>
      </c>
      <c r="N8885">
        <f t="shared" si="972"/>
        <v>8884</v>
      </c>
      <c r="O8885">
        <f t="shared" ca="1" si="969"/>
        <v>0.60167558317627734</v>
      </c>
      <c r="P8885">
        <f t="shared" ca="1" si="970"/>
        <v>0.60683243899777339</v>
      </c>
      <c r="Q8885" t="str">
        <f t="shared" ca="1" si="971"/>
        <v>H</v>
      </c>
    </row>
    <row r="8886" spans="9:17" x14ac:dyDescent="0.25">
      <c r="I8886">
        <v>8885</v>
      </c>
      <c r="J8886">
        <f t="shared" ca="1" si="966"/>
        <v>0.45563967700563146</v>
      </c>
      <c r="K8886">
        <f t="shared" ca="1" si="967"/>
        <v>-0.72606359585621028</v>
      </c>
      <c r="L8886" t="str">
        <f t="shared" ca="1" si="968"/>
        <v>A</v>
      </c>
      <c r="N8886">
        <f t="shared" si="972"/>
        <v>8885</v>
      </c>
      <c r="O8886">
        <f t="shared" ca="1" si="969"/>
        <v>-0.42525911074511269</v>
      </c>
      <c r="P8886">
        <f t="shared" ca="1" si="970"/>
        <v>1.0847401770520309</v>
      </c>
      <c r="Q8886" t="str">
        <f t="shared" ca="1" si="971"/>
        <v>H</v>
      </c>
    </row>
    <row r="8887" spans="9:17" x14ac:dyDescent="0.25">
      <c r="I8887">
        <v>8886</v>
      </c>
      <c r="J8887">
        <f t="shared" ca="1" si="966"/>
        <v>0.36400903865825185</v>
      </c>
      <c r="K8887">
        <f t="shared" ca="1" si="967"/>
        <v>1.7965929693615499</v>
      </c>
      <c r="L8887" t="str">
        <f t="shared" ca="1" si="968"/>
        <v>H</v>
      </c>
      <c r="N8887">
        <f t="shared" si="972"/>
        <v>8886</v>
      </c>
      <c r="O8887">
        <f t="shared" ca="1" si="969"/>
        <v>0.11497001968549148</v>
      </c>
      <c r="P8887">
        <f t="shared" ca="1" si="970"/>
        <v>0.31918490692908774</v>
      </c>
      <c r="Q8887" t="str">
        <f t="shared" ca="1" si="971"/>
        <v>H</v>
      </c>
    </row>
    <row r="8888" spans="9:17" x14ac:dyDescent="0.25">
      <c r="I8888">
        <v>8887</v>
      </c>
      <c r="J8888">
        <f t="shared" ca="1" si="966"/>
        <v>0.62860892250108835</v>
      </c>
      <c r="K8888">
        <f t="shared" ca="1" si="967"/>
        <v>1.6205228073124822</v>
      </c>
      <c r="L8888" t="str">
        <f t="shared" ca="1" si="968"/>
        <v>H</v>
      </c>
      <c r="N8888">
        <f t="shared" si="972"/>
        <v>8887</v>
      </c>
      <c r="O8888">
        <f t="shared" ca="1" si="969"/>
        <v>0.51053543404983159</v>
      </c>
      <c r="P8888">
        <f t="shared" ca="1" si="970"/>
        <v>1.2317122229569251</v>
      </c>
      <c r="Q8888" t="str">
        <f t="shared" ca="1" si="971"/>
        <v>H</v>
      </c>
    </row>
    <row r="8889" spans="9:17" x14ac:dyDescent="0.25">
      <c r="I8889">
        <v>8888</v>
      </c>
      <c r="J8889">
        <f t="shared" ca="1" si="966"/>
        <v>0.1341002718188643</v>
      </c>
      <c r="K8889">
        <f t="shared" ca="1" si="967"/>
        <v>1.2638530345763241</v>
      </c>
      <c r="L8889" t="str">
        <f t="shared" ca="1" si="968"/>
        <v>H</v>
      </c>
      <c r="N8889">
        <f t="shared" si="972"/>
        <v>8888</v>
      </c>
      <c r="O8889">
        <f t="shared" ca="1" si="969"/>
        <v>2.0724758206912517</v>
      </c>
      <c r="P8889">
        <f t="shared" ca="1" si="970"/>
        <v>1.4596957012168066</v>
      </c>
      <c r="Q8889" t="str">
        <f t="shared" ca="1" si="971"/>
        <v>A</v>
      </c>
    </row>
    <row r="8890" spans="9:17" x14ac:dyDescent="0.25">
      <c r="I8890">
        <v>8889</v>
      </c>
      <c r="J8890">
        <f t="shared" ca="1" si="966"/>
        <v>0.19782616118404472</v>
      </c>
      <c r="K8890">
        <f t="shared" ca="1" si="967"/>
        <v>2.6061917047691043</v>
      </c>
      <c r="L8890" t="str">
        <f t="shared" ca="1" si="968"/>
        <v>H</v>
      </c>
      <c r="N8890">
        <f t="shared" si="972"/>
        <v>8889</v>
      </c>
      <c r="O8890">
        <f t="shared" ca="1" si="969"/>
        <v>0.76343981389324045</v>
      </c>
      <c r="P8890">
        <f t="shared" ca="1" si="970"/>
        <v>1.3414105106715899</v>
      </c>
      <c r="Q8890" t="str">
        <f t="shared" ca="1" si="971"/>
        <v>H</v>
      </c>
    </row>
    <row r="8891" spans="9:17" x14ac:dyDescent="0.25">
      <c r="I8891">
        <v>8890</v>
      </c>
      <c r="J8891">
        <f t="shared" ca="1" si="966"/>
        <v>0.75020261369618124</v>
      </c>
      <c r="K8891">
        <f t="shared" ca="1" si="967"/>
        <v>3.2090187479020704</v>
      </c>
      <c r="L8891" t="str">
        <f t="shared" ca="1" si="968"/>
        <v>H</v>
      </c>
      <c r="N8891">
        <f t="shared" si="972"/>
        <v>8890</v>
      </c>
      <c r="O8891">
        <f t="shared" ca="1" si="969"/>
        <v>-0.95405014855841141</v>
      </c>
      <c r="P8891">
        <f t="shared" ca="1" si="970"/>
        <v>1.8033874521203843</v>
      </c>
      <c r="Q8891" t="str">
        <f t="shared" ca="1" si="971"/>
        <v>H</v>
      </c>
    </row>
    <row r="8892" spans="9:17" x14ac:dyDescent="0.25">
      <c r="I8892">
        <v>8891</v>
      </c>
      <c r="J8892">
        <f t="shared" ca="1" si="966"/>
        <v>0.23819883145016618</v>
      </c>
      <c r="K8892">
        <f t="shared" ca="1" si="967"/>
        <v>2.0721012279812738</v>
      </c>
      <c r="L8892" t="str">
        <f t="shared" ca="1" si="968"/>
        <v>H</v>
      </c>
      <c r="N8892">
        <f t="shared" si="972"/>
        <v>8891</v>
      </c>
      <c r="O8892">
        <f t="shared" ca="1" si="969"/>
        <v>-1.1492023805588756</v>
      </c>
      <c r="P8892">
        <f t="shared" ca="1" si="970"/>
        <v>1.4747488055104963</v>
      </c>
      <c r="Q8892" t="str">
        <f t="shared" ca="1" si="971"/>
        <v>H</v>
      </c>
    </row>
    <row r="8893" spans="9:17" x14ac:dyDescent="0.25">
      <c r="I8893">
        <v>8892</v>
      </c>
      <c r="J8893">
        <f t="shared" ca="1" si="966"/>
        <v>2.5807451789267288</v>
      </c>
      <c r="K8893">
        <f t="shared" ca="1" si="967"/>
        <v>2.6945983858727072</v>
      </c>
      <c r="L8893" t="str">
        <f t="shared" ca="1" si="968"/>
        <v>H</v>
      </c>
      <c r="N8893">
        <f t="shared" si="972"/>
        <v>8892</v>
      </c>
      <c r="O8893">
        <f t="shared" ca="1" si="969"/>
        <v>1.0080129798828115</v>
      </c>
      <c r="P8893">
        <f t="shared" ca="1" si="970"/>
        <v>1.8449799758999568</v>
      </c>
      <c r="Q8893" t="str">
        <f t="shared" ca="1" si="971"/>
        <v>H</v>
      </c>
    </row>
    <row r="8894" spans="9:17" x14ac:dyDescent="0.25">
      <c r="I8894">
        <v>8893</v>
      </c>
      <c r="J8894">
        <f t="shared" ca="1" si="966"/>
        <v>-1.9988200557077691</v>
      </c>
      <c r="K8894">
        <f t="shared" ca="1" si="967"/>
        <v>1.609810528224519</v>
      </c>
      <c r="L8894" t="str">
        <f t="shared" ca="1" si="968"/>
        <v>H</v>
      </c>
      <c r="N8894">
        <f t="shared" si="972"/>
        <v>8893</v>
      </c>
      <c r="O8894">
        <f t="shared" ca="1" si="969"/>
        <v>-1.5094278324720072</v>
      </c>
      <c r="P8894">
        <f t="shared" ca="1" si="970"/>
        <v>1.7017092362846378</v>
      </c>
      <c r="Q8894" t="str">
        <f t="shared" ca="1" si="971"/>
        <v>H</v>
      </c>
    </row>
    <row r="8895" spans="9:17" x14ac:dyDescent="0.25">
      <c r="I8895">
        <v>8894</v>
      </c>
      <c r="J8895">
        <f t="shared" ca="1" si="966"/>
        <v>-2.1630113630469738E-3</v>
      </c>
      <c r="K8895">
        <f t="shared" ca="1" si="967"/>
        <v>1.002244814558269</v>
      </c>
      <c r="L8895" t="str">
        <f t="shared" ca="1" si="968"/>
        <v>H</v>
      </c>
      <c r="N8895">
        <f t="shared" si="972"/>
        <v>8894</v>
      </c>
      <c r="O8895">
        <f t="shared" ca="1" si="969"/>
        <v>-0.28469453064077843</v>
      </c>
      <c r="P8895">
        <f t="shared" ca="1" si="970"/>
        <v>1.379376992081105</v>
      </c>
      <c r="Q8895" t="str">
        <f t="shared" ca="1" si="971"/>
        <v>H</v>
      </c>
    </row>
    <row r="8896" spans="9:17" x14ac:dyDescent="0.25">
      <c r="I8896">
        <v>8895</v>
      </c>
      <c r="J8896">
        <f t="shared" ca="1" si="966"/>
        <v>-7.4757113688946664E-2</v>
      </c>
      <c r="K8896">
        <f t="shared" ca="1" si="967"/>
        <v>3.5491306104530236</v>
      </c>
      <c r="L8896" t="str">
        <f t="shared" ca="1" si="968"/>
        <v>H</v>
      </c>
      <c r="N8896">
        <f t="shared" si="972"/>
        <v>8895</v>
      </c>
      <c r="O8896">
        <f t="shared" ca="1" si="969"/>
        <v>1.0013795796837419</v>
      </c>
      <c r="P8896">
        <f t="shared" ca="1" si="970"/>
        <v>0.38604438908941363</v>
      </c>
      <c r="Q8896" t="str">
        <f t="shared" ca="1" si="971"/>
        <v>A</v>
      </c>
    </row>
    <row r="8897" spans="9:17" x14ac:dyDescent="0.25">
      <c r="I8897">
        <v>8896</v>
      </c>
      <c r="J8897">
        <f t="shared" ca="1" si="966"/>
        <v>-0.65055136744805053</v>
      </c>
      <c r="K8897">
        <f t="shared" ca="1" si="967"/>
        <v>0.50656377862718593</v>
      </c>
      <c r="L8897" t="str">
        <f t="shared" ca="1" si="968"/>
        <v>H</v>
      </c>
      <c r="N8897">
        <f t="shared" si="972"/>
        <v>8896</v>
      </c>
      <c r="O8897">
        <f t="shared" ca="1" si="969"/>
        <v>1.0199442890677997</v>
      </c>
      <c r="P8897">
        <f t="shared" ca="1" si="970"/>
        <v>2.0304892858121151</v>
      </c>
      <c r="Q8897" t="str">
        <f t="shared" ca="1" si="971"/>
        <v>H</v>
      </c>
    </row>
    <row r="8898" spans="9:17" x14ac:dyDescent="0.25">
      <c r="I8898">
        <v>8897</v>
      </c>
      <c r="J8898">
        <f t="shared" ca="1" si="966"/>
        <v>1.1431430873913728</v>
      </c>
      <c r="K8898">
        <f t="shared" ca="1" si="967"/>
        <v>1.5968547674409019</v>
      </c>
      <c r="L8898" t="str">
        <f t="shared" ca="1" si="968"/>
        <v>H</v>
      </c>
      <c r="N8898">
        <f t="shared" si="972"/>
        <v>8897</v>
      </c>
      <c r="O8898">
        <f t="shared" ca="1" si="969"/>
        <v>0.82509550208040894</v>
      </c>
      <c r="P8898">
        <f t="shared" ca="1" si="970"/>
        <v>1.0451739203395687</v>
      </c>
      <c r="Q8898" t="str">
        <f t="shared" ca="1" si="971"/>
        <v>H</v>
      </c>
    </row>
    <row r="8899" spans="9:17" x14ac:dyDescent="0.25">
      <c r="I8899">
        <v>8898</v>
      </c>
      <c r="J8899">
        <f t="shared" ref="J8899:J8962" ca="1" si="973">NORMINV(RAND(), $D$3,$F$3)</f>
        <v>1.3026554654913833</v>
      </c>
      <c r="K8899">
        <f t="shared" ref="K8899:K8962" ca="1" si="974">NORMINV(RAND(), $D$2,$F$2)</f>
        <v>2.3831197627330996</v>
      </c>
      <c r="L8899" t="str">
        <f t="shared" ref="L8899:L8962" ca="1" si="975">IF(J8899&gt;K8899, "A", IF(J8899=K8899, "T", "H"))</f>
        <v>H</v>
      </c>
      <c r="N8899">
        <f t="shared" si="972"/>
        <v>8898</v>
      </c>
      <c r="O8899">
        <f t="shared" ref="O8899:O8962" ca="1" si="976">NORMINV(RAND(), $D$11,$F$11)</f>
        <v>-0.45270278752191428</v>
      </c>
      <c r="P8899">
        <f t="shared" ref="P8899:P8962" ca="1" si="977">NORMINV(RAND(), $D$10,$F$10)</f>
        <v>0.80904575611865037</v>
      </c>
      <c r="Q8899" t="str">
        <f t="shared" ref="Q8899:Q8962" ca="1" si="978">IF(O8899&gt;P8899, "A", IF(O8899=P8899, "T", "H"))</f>
        <v>H</v>
      </c>
    </row>
    <row r="8900" spans="9:17" x14ac:dyDescent="0.25">
      <c r="I8900">
        <v>8899</v>
      </c>
      <c r="J8900">
        <f t="shared" ca="1" si="973"/>
        <v>2.4153249134867529</v>
      </c>
      <c r="K8900">
        <f t="shared" ca="1" si="974"/>
        <v>3.1417917618991726</v>
      </c>
      <c r="L8900" t="str">
        <f t="shared" ca="1" si="975"/>
        <v>H</v>
      </c>
      <c r="N8900">
        <f t="shared" ref="N8900:N8963" si="979">N8899+1</f>
        <v>8899</v>
      </c>
      <c r="O8900">
        <f t="shared" ca="1" si="976"/>
        <v>0.60131109198962929</v>
      </c>
      <c r="P8900">
        <f t="shared" ca="1" si="977"/>
        <v>1.4999434684407127</v>
      </c>
      <c r="Q8900" t="str">
        <f t="shared" ca="1" si="978"/>
        <v>H</v>
      </c>
    </row>
    <row r="8901" spans="9:17" x14ac:dyDescent="0.25">
      <c r="I8901">
        <v>8900</v>
      </c>
      <c r="J8901">
        <f t="shared" ca="1" si="973"/>
        <v>1.8834190432908908</v>
      </c>
      <c r="K8901">
        <f t="shared" ca="1" si="974"/>
        <v>1.6189824399114674</v>
      </c>
      <c r="L8901" t="str">
        <f t="shared" ca="1" si="975"/>
        <v>A</v>
      </c>
      <c r="N8901">
        <f t="shared" si="979"/>
        <v>8900</v>
      </c>
      <c r="O8901">
        <f t="shared" ca="1" si="976"/>
        <v>0.70589189407965092</v>
      </c>
      <c r="P8901">
        <f t="shared" ca="1" si="977"/>
        <v>3.0815415520865788</v>
      </c>
      <c r="Q8901" t="str">
        <f t="shared" ca="1" si="978"/>
        <v>H</v>
      </c>
    </row>
    <row r="8902" spans="9:17" x14ac:dyDescent="0.25">
      <c r="I8902">
        <v>8901</v>
      </c>
      <c r="J8902">
        <f t="shared" ca="1" si="973"/>
        <v>0.86934127994024724</v>
      </c>
      <c r="K8902">
        <f t="shared" ca="1" si="974"/>
        <v>2.8202587695680772</v>
      </c>
      <c r="L8902" t="str">
        <f t="shared" ca="1" si="975"/>
        <v>H</v>
      </c>
      <c r="N8902">
        <f t="shared" si="979"/>
        <v>8901</v>
      </c>
      <c r="O8902">
        <f t="shared" ca="1" si="976"/>
        <v>-0.76637757752583968</v>
      </c>
      <c r="P8902">
        <f t="shared" ca="1" si="977"/>
        <v>0.6137781013478335</v>
      </c>
      <c r="Q8902" t="str">
        <f t="shared" ca="1" si="978"/>
        <v>H</v>
      </c>
    </row>
    <row r="8903" spans="9:17" x14ac:dyDescent="0.25">
      <c r="I8903">
        <v>8902</v>
      </c>
      <c r="J8903">
        <f t="shared" ca="1" si="973"/>
        <v>1.7853208994052006</v>
      </c>
      <c r="K8903">
        <f t="shared" ca="1" si="974"/>
        <v>0.54260754173412651</v>
      </c>
      <c r="L8903" t="str">
        <f t="shared" ca="1" si="975"/>
        <v>A</v>
      </c>
      <c r="N8903">
        <f t="shared" si="979"/>
        <v>8902</v>
      </c>
      <c r="O8903">
        <f t="shared" ca="1" si="976"/>
        <v>-0.31518948645315703</v>
      </c>
      <c r="P8903">
        <f t="shared" ca="1" si="977"/>
        <v>0.40549959434735616</v>
      </c>
      <c r="Q8903" t="str">
        <f t="shared" ca="1" si="978"/>
        <v>H</v>
      </c>
    </row>
    <row r="8904" spans="9:17" x14ac:dyDescent="0.25">
      <c r="I8904">
        <v>8903</v>
      </c>
      <c r="J8904">
        <f t="shared" ca="1" si="973"/>
        <v>2.0736769565642388</v>
      </c>
      <c r="K8904">
        <f t="shared" ca="1" si="974"/>
        <v>2.2979300646242233</v>
      </c>
      <c r="L8904" t="str">
        <f t="shared" ca="1" si="975"/>
        <v>H</v>
      </c>
      <c r="N8904">
        <f t="shared" si="979"/>
        <v>8903</v>
      </c>
      <c r="O8904">
        <f t="shared" ca="1" si="976"/>
        <v>0.56073435893558476</v>
      </c>
      <c r="P8904">
        <f t="shared" ca="1" si="977"/>
        <v>1.6413982905619808</v>
      </c>
      <c r="Q8904" t="str">
        <f t="shared" ca="1" si="978"/>
        <v>H</v>
      </c>
    </row>
    <row r="8905" spans="9:17" x14ac:dyDescent="0.25">
      <c r="I8905">
        <v>8904</v>
      </c>
      <c r="J8905">
        <f t="shared" ca="1" si="973"/>
        <v>2.4626212960388312</v>
      </c>
      <c r="K8905">
        <f t="shared" ca="1" si="974"/>
        <v>1.6805115163948463</v>
      </c>
      <c r="L8905" t="str">
        <f t="shared" ca="1" si="975"/>
        <v>A</v>
      </c>
      <c r="N8905">
        <f t="shared" si="979"/>
        <v>8904</v>
      </c>
      <c r="O8905">
        <f t="shared" ca="1" si="976"/>
        <v>-8.862810119902198E-2</v>
      </c>
      <c r="P8905">
        <f t="shared" ca="1" si="977"/>
        <v>1.1888717077493176</v>
      </c>
      <c r="Q8905" t="str">
        <f t="shared" ca="1" si="978"/>
        <v>H</v>
      </c>
    </row>
    <row r="8906" spans="9:17" x14ac:dyDescent="0.25">
      <c r="I8906">
        <v>8905</v>
      </c>
      <c r="J8906">
        <f t="shared" ca="1" si="973"/>
        <v>2.0391497442159077</v>
      </c>
      <c r="K8906">
        <f t="shared" ca="1" si="974"/>
        <v>0.17671710278573394</v>
      </c>
      <c r="L8906" t="str">
        <f t="shared" ca="1" si="975"/>
        <v>A</v>
      </c>
      <c r="N8906">
        <f t="shared" si="979"/>
        <v>8905</v>
      </c>
      <c r="O8906">
        <f t="shared" ca="1" si="976"/>
        <v>-1.6171232417691301</v>
      </c>
      <c r="P8906">
        <f t="shared" ca="1" si="977"/>
        <v>1.4864863881695518</v>
      </c>
      <c r="Q8906" t="str">
        <f t="shared" ca="1" si="978"/>
        <v>H</v>
      </c>
    </row>
    <row r="8907" spans="9:17" x14ac:dyDescent="0.25">
      <c r="I8907">
        <v>8906</v>
      </c>
      <c r="J8907">
        <f t="shared" ca="1" si="973"/>
        <v>1.8944517729422308</v>
      </c>
      <c r="K8907">
        <f t="shared" ca="1" si="974"/>
        <v>2.2840884630236533</v>
      </c>
      <c r="L8907" t="str">
        <f t="shared" ca="1" si="975"/>
        <v>H</v>
      </c>
      <c r="N8907">
        <f t="shared" si="979"/>
        <v>8906</v>
      </c>
      <c r="O8907">
        <f t="shared" ca="1" si="976"/>
        <v>0.24618365274878429</v>
      </c>
      <c r="P8907">
        <f t="shared" ca="1" si="977"/>
        <v>1.5703698084961479</v>
      </c>
      <c r="Q8907" t="str">
        <f t="shared" ca="1" si="978"/>
        <v>H</v>
      </c>
    </row>
    <row r="8908" spans="9:17" x14ac:dyDescent="0.25">
      <c r="I8908">
        <v>8907</v>
      </c>
      <c r="J8908">
        <f t="shared" ca="1" si="973"/>
        <v>0.2692995098448715</v>
      </c>
      <c r="K8908">
        <f t="shared" ca="1" si="974"/>
        <v>1.0811818627222558</v>
      </c>
      <c r="L8908" t="str">
        <f t="shared" ca="1" si="975"/>
        <v>H</v>
      </c>
      <c r="N8908">
        <f t="shared" si="979"/>
        <v>8907</v>
      </c>
      <c r="O8908">
        <f t="shared" ca="1" si="976"/>
        <v>1.1674061602506596</v>
      </c>
      <c r="P8908">
        <f t="shared" ca="1" si="977"/>
        <v>-0.12589218017971326</v>
      </c>
      <c r="Q8908" t="str">
        <f t="shared" ca="1" si="978"/>
        <v>A</v>
      </c>
    </row>
    <row r="8909" spans="9:17" x14ac:dyDescent="0.25">
      <c r="I8909">
        <v>8908</v>
      </c>
      <c r="J8909">
        <f t="shared" ca="1" si="973"/>
        <v>0.10338546808144466</v>
      </c>
      <c r="K8909">
        <f t="shared" ca="1" si="974"/>
        <v>2.2008973804332292</v>
      </c>
      <c r="L8909" t="str">
        <f t="shared" ca="1" si="975"/>
        <v>H</v>
      </c>
      <c r="N8909">
        <f t="shared" si="979"/>
        <v>8908</v>
      </c>
      <c r="O8909">
        <f t="shared" ca="1" si="976"/>
        <v>-0.9977431892821198</v>
      </c>
      <c r="P8909">
        <f t="shared" ca="1" si="977"/>
        <v>1.794785512342604</v>
      </c>
      <c r="Q8909" t="str">
        <f t="shared" ca="1" si="978"/>
        <v>H</v>
      </c>
    </row>
    <row r="8910" spans="9:17" x14ac:dyDescent="0.25">
      <c r="I8910">
        <v>8909</v>
      </c>
      <c r="J8910">
        <f t="shared" ca="1" si="973"/>
        <v>1.1404041313980651</v>
      </c>
      <c r="K8910">
        <f t="shared" ca="1" si="974"/>
        <v>1.6541336690446595</v>
      </c>
      <c r="L8910" t="str">
        <f t="shared" ca="1" si="975"/>
        <v>H</v>
      </c>
      <c r="N8910">
        <f t="shared" si="979"/>
        <v>8909</v>
      </c>
      <c r="O8910">
        <f t="shared" ca="1" si="976"/>
        <v>2.6042728349176336</v>
      </c>
      <c r="P8910">
        <f t="shared" ca="1" si="977"/>
        <v>1.0130990469625498</v>
      </c>
      <c r="Q8910" t="str">
        <f t="shared" ca="1" si="978"/>
        <v>A</v>
      </c>
    </row>
    <row r="8911" spans="9:17" x14ac:dyDescent="0.25">
      <c r="I8911">
        <v>8910</v>
      </c>
      <c r="J8911">
        <f t="shared" ca="1" si="973"/>
        <v>1.0768506061381551</v>
      </c>
      <c r="K8911">
        <f t="shared" ca="1" si="974"/>
        <v>1.506671921070343</v>
      </c>
      <c r="L8911" t="str">
        <f t="shared" ca="1" si="975"/>
        <v>H</v>
      </c>
      <c r="N8911">
        <f t="shared" si="979"/>
        <v>8910</v>
      </c>
      <c r="O8911">
        <f t="shared" ca="1" si="976"/>
        <v>0.23291269487653282</v>
      </c>
      <c r="P8911">
        <f t="shared" ca="1" si="977"/>
        <v>1.3507880919005721</v>
      </c>
      <c r="Q8911" t="str">
        <f t="shared" ca="1" si="978"/>
        <v>H</v>
      </c>
    </row>
    <row r="8912" spans="9:17" x14ac:dyDescent="0.25">
      <c r="I8912">
        <v>8911</v>
      </c>
      <c r="J8912">
        <f t="shared" ca="1" si="973"/>
        <v>1.3494190589258035</v>
      </c>
      <c r="K8912">
        <f t="shared" ca="1" si="974"/>
        <v>0.5701114185771301</v>
      </c>
      <c r="L8912" t="str">
        <f t="shared" ca="1" si="975"/>
        <v>A</v>
      </c>
      <c r="N8912">
        <f t="shared" si="979"/>
        <v>8911</v>
      </c>
      <c r="O8912">
        <f t="shared" ca="1" si="976"/>
        <v>0.35684098268020503</v>
      </c>
      <c r="P8912">
        <f t="shared" ca="1" si="977"/>
        <v>1.6300590760187568</v>
      </c>
      <c r="Q8912" t="str">
        <f t="shared" ca="1" si="978"/>
        <v>H</v>
      </c>
    </row>
    <row r="8913" spans="9:17" x14ac:dyDescent="0.25">
      <c r="I8913">
        <v>8912</v>
      </c>
      <c r="J8913">
        <f t="shared" ca="1" si="973"/>
        <v>1.9563844246226472</v>
      </c>
      <c r="K8913">
        <f t="shared" ca="1" si="974"/>
        <v>0.88193045819966454</v>
      </c>
      <c r="L8913" t="str">
        <f t="shared" ca="1" si="975"/>
        <v>A</v>
      </c>
      <c r="N8913">
        <f t="shared" si="979"/>
        <v>8912</v>
      </c>
      <c r="O8913">
        <f t="shared" ca="1" si="976"/>
        <v>0.85351310773766531</v>
      </c>
      <c r="P8913">
        <f t="shared" ca="1" si="977"/>
        <v>3.0366444177773948</v>
      </c>
      <c r="Q8913" t="str">
        <f t="shared" ca="1" si="978"/>
        <v>H</v>
      </c>
    </row>
    <row r="8914" spans="9:17" x14ac:dyDescent="0.25">
      <c r="I8914">
        <v>8913</v>
      </c>
      <c r="J8914">
        <f t="shared" ca="1" si="973"/>
        <v>3.2040556073673701</v>
      </c>
      <c r="K8914">
        <f t="shared" ca="1" si="974"/>
        <v>1.2288046973553937</v>
      </c>
      <c r="L8914" t="str">
        <f t="shared" ca="1" si="975"/>
        <v>A</v>
      </c>
      <c r="N8914">
        <f t="shared" si="979"/>
        <v>8913</v>
      </c>
      <c r="O8914">
        <f t="shared" ca="1" si="976"/>
        <v>-0.21695711268124673</v>
      </c>
      <c r="P8914">
        <f t="shared" ca="1" si="977"/>
        <v>0.1639672410268358</v>
      </c>
      <c r="Q8914" t="str">
        <f t="shared" ca="1" si="978"/>
        <v>H</v>
      </c>
    </row>
    <row r="8915" spans="9:17" x14ac:dyDescent="0.25">
      <c r="I8915">
        <v>8914</v>
      </c>
      <c r="J8915">
        <f t="shared" ca="1" si="973"/>
        <v>1.7072414865797425</v>
      </c>
      <c r="K8915">
        <f t="shared" ca="1" si="974"/>
        <v>2.6204698477547712</v>
      </c>
      <c r="L8915" t="str">
        <f t="shared" ca="1" si="975"/>
        <v>H</v>
      </c>
      <c r="N8915">
        <f t="shared" si="979"/>
        <v>8914</v>
      </c>
      <c r="O8915">
        <f t="shared" ca="1" si="976"/>
        <v>0.5384079861687765</v>
      </c>
      <c r="P8915">
        <f t="shared" ca="1" si="977"/>
        <v>1.318248860887449</v>
      </c>
      <c r="Q8915" t="str">
        <f t="shared" ca="1" si="978"/>
        <v>H</v>
      </c>
    </row>
    <row r="8916" spans="9:17" x14ac:dyDescent="0.25">
      <c r="I8916">
        <v>8915</v>
      </c>
      <c r="J8916">
        <f t="shared" ca="1" si="973"/>
        <v>0.53171744373875796</v>
      </c>
      <c r="K8916">
        <f t="shared" ca="1" si="974"/>
        <v>0.35167698773860012</v>
      </c>
      <c r="L8916" t="str">
        <f t="shared" ca="1" si="975"/>
        <v>A</v>
      </c>
      <c r="N8916">
        <f t="shared" si="979"/>
        <v>8915</v>
      </c>
      <c r="O8916">
        <f t="shared" ca="1" si="976"/>
        <v>1.8240731675097894</v>
      </c>
      <c r="P8916">
        <f t="shared" ca="1" si="977"/>
        <v>2.7208000558943572</v>
      </c>
      <c r="Q8916" t="str">
        <f t="shared" ca="1" si="978"/>
        <v>H</v>
      </c>
    </row>
    <row r="8917" spans="9:17" x14ac:dyDescent="0.25">
      <c r="I8917">
        <v>8916</v>
      </c>
      <c r="J8917">
        <f t="shared" ca="1" si="973"/>
        <v>0.94053592746342141</v>
      </c>
      <c r="K8917">
        <f t="shared" ca="1" si="974"/>
        <v>0.67665293407185301</v>
      </c>
      <c r="L8917" t="str">
        <f t="shared" ca="1" si="975"/>
        <v>A</v>
      </c>
      <c r="N8917">
        <f t="shared" si="979"/>
        <v>8916</v>
      </c>
      <c r="O8917">
        <f t="shared" ca="1" si="976"/>
        <v>0.37922522915592866</v>
      </c>
      <c r="P8917">
        <f t="shared" ca="1" si="977"/>
        <v>-0.25630616159269204</v>
      </c>
      <c r="Q8917" t="str">
        <f t="shared" ca="1" si="978"/>
        <v>A</v>
      </c>
    </row>
    <row r="8918" spans="9:17" x14ac:dyDescent="0.25">
      <c r="I8918">
        <v>8917</v>
      </c>
      <c r="J8918">
        <f t="shared" ca="1" si="973"/>
        <v>0.58313555016576424</v>
      </c>
      <c r="K8918">
        <f t="shared" ca="1" si="974"/>
        <v>2.4988167356303013</v>
      </c>
      <c r="L8918" t="str">
        <f t="shared" ca="1" si="975"/>
        <v>H</v>
      </c>
      <c r="N8918">
        <f t="shared" si="979"/>
        <v>8917</v>
      </c>
      <c r="O8918">
        <f t="shared" ca="1" si="976"/>
        <v>2.0837174858849226</v>
      </c>
      <c r="P8918">
        <f t="shared" ca="1" si="977"/>
        <v>1.4548271922240967</v>
      </c>
      <c r="Q8918" t="str">
        <f t="shared" ca="1" si="978"/>
        <v>A</v>
      </c>
    </row>
    <row r="8919" spans="9:17" x14ac:dyDescent="0.25">
      <c r="I8919">
        <v>8918</v>
      </c>
      <c r="J8919">
        <f t="shared" ca="1" si="973"/>
        <v>1.215328383921197</v>
      </c>
      <c r="K8919">
        <f t="shared" ca="1" si="974"/>
        <v>-0.11780353527557663</v>
      </c>
      <c r="L8919" t="str">
        <f t="shared" ca="1" si="975"/>
        <v>A</v>
      </c>
      <c r="N8919">
        <f t="shared" si="979"/>
        <v>8918</v>
      </c>
      <c r="O8919">
        <f t="shared" ca="1" si="976"/>
        <v>3.0551635011737854E-2</v>
      </c>
      <c r="P8919">
        <f t="shared" ca="1" si="977"/>
        <v>1.5983614022252506</v>
      </c>
      <c r="Q8919" t="str">
        <f t="shared" ca="1" si="978"/>
        <v>H</v>
      </c>
    </row>
    <row r="8920" spans="9:17" x14ac:dyDescent="0.25">
      <c r="I8920">
        <v>8919</v>
      </c>
      <c r="J8920">
        <f t="shared" ca="1" si="973"/>
        <v>0.79704641379152363</v>
      </c>
      <c r="K8920">
        <f t="shared" ca="1" si="974"/>
        <v>2.6653650351148315</v>
      </c>
      <c r="L8920" t="str">
        <f t="shared" ca="1" si="975"/>
        <v>H</v>
      </c>
      <c r="N8920">
        <f t="shared" si="979"/>
        <v>8919</v>
      </c>
      <c r="O8920">
        <f t="shared" ca="1" si="976"/>
        <v>2.1164485918119986</v>
      </c>
      <c r="P8920">
        <f t="shared" ca="1" si="977"/>
        <v>1.21754510327052</v>
      </c>
      <c r="Q8920" t="str">
        <f t="shared" ca="1" si="978"/>
        <v>A</v>
      </c>
    </row>
    <row r="8921" spans="9:17" x14ac:dyDescent="0.25">
      <c r="I8921">
        <v>8920</v>
      </c>
      <c r="J8921">
        <f t="shared" ca="1" si="973"/>
        <v>1.3552598660194752</v>
      </c>
      <c r="K8921">
        <f t="shared" ca="1" si="974"/>
        <v>1.2026351536315953</v>
      </c>
      <c r="L8921" t="str">
        <f t="shared" ca="1" si="975"/>
        <v>A</v>
      </c>
      <c r="N8921">
        <f t="shared" si="979"/>
        <v>8920</v>
      </c>
      <c r="O8921">
        <f t="shared" ca="1" si="976"/>
        <v>0.50939256733051841</v>
      </c>
      <c r="P8921">
        <f t="shared" ca="1" si="977"/>
        <v>2.9786244963083366</v>
      </c>
      <c r="Q8921" t="str">
        <f t="shared" ca="1" si="978"/>
        <v>H</v>
      </c>
    </row>
    <row r="8922" spans="9:17" x14ac:dyDescent="0.25">
      <c r="I8922">
        <v>8921</v>
      </c>
      <c r="J8922">
        <f t="shared" ca="1" si="973"/>
        <v>0.44469706268585163</v>
      </c>
      <c r="K8922">
        <f t="shared" ca="1" si="974"/>
        <v>1.2240332569905326</v>
      </c>
      <c r="L8922" t="str">
        <f t="shared" ca="1" si="975"/>
        <v>H</v>
      </c>
      <c r="N8922">
        <f t="shared" si="979"/>
        <v>8921</v>
      </c>
      <c r="O8922">
        <f t="shared" ca="1" si="976"/>
        <v>0.97143714391471148</v>
      </c>
      <c r="P8922">
        <f t="shared" ca="1" si="977"/>
        <v>0.87995760406388523</v>
      </c>
      <c r="Q8922" t="str">
        <f t="shared" ca="1" si="978"/>
        <v>A</v>
      </c>
    </row>
    <row r="8923" spans="9:17" x14ac:dyDescent="0.25">
      <c r="I8923">
        <v>8922</v>
      </c>
      <c r="J8923">
        <f t="shared" ca="1" si="973"/>
        <v>0.69639420505568062</v>
      </c>
      <c r="K8923">
        <f t="shared" ca="1" si="974"/>
        <v>3.0433208728070702</v>
      </c>
      <c r="L8923" t="str">
        <f t="shared" ca="1" si="975"/>
        <v>H</v>
      </c>
      <c r="N8923">
        <f t="shared" si="979"/>
        <v>8922</v>
      </c>
      <c r="O8923">
        <f t="shared" ca="1" si="976"/>
        <v>0.40527567029350342</v>
      </c>
      <c r="P8923">
        <f t="shared" ca="1" si="977"/>
        <v>1.1608958625548083</v>
      </c>
      <c r="Q8923" t="str">
        <f t="shared" ca="1" si="978"/>
        <v>H</v>
      </c>
    </row>
    <row r="8924" spans="9:17" x14ac:dyDescent="0.25">
      <c r="I8924">
        <v>8923</v>
      </c>
      <c r="J8924">
        <f t="shared" ca="1" si="973"/>
        <v>1.2784960089842974</v>
      </c>
      <c r="K8924">
        <f t="shared" ca="1" si="974"/>
        <v>1.681923447081596</v>
      </c>
      <c r="L8924" t="str">
        <f t="shared" ca="1" si="975"/>
        <v>H</v>
      </c>
      <c r="N8924">
        <f t="shared" si="979"/>
        <v>8923</v>
      </c>
      <c r="O8924">
        <f t="shared" ca="1" si="976"/>
        <v>2.627761714824242</v>
      </c>
      <c r="P8924">
        <f t="shared" ca="1" si="977"/>
        <v>0.77035472448156073</v>
      </c>
      <c r="Q8924" t="str">
        <f t="shared" ca="1" si="978"/>
        <v>A</v>
      </c>
    </row>
    <row r="8925" spans="9:17" x14ac:dyDescent="0.25">
      <c r="I8925">
        <v>8924</v>
      </c>
      <c r="J8925">
        <f t="shared" ca="1" si="973"/>
        <v>1.2485579714994617</v>
      </c>
      <c r="K8925">
        <f t="shared" ca="1" si="974"/>
        <v>0.55402492329917008</v>
      </c>
      <c r="L8925" t="str">
        <f t="shared" ca="1" si="975"/>
        <v>A</v>
      </c>
      <c r="N8925">
        <f t="shared" si="979"/>
        <v>8924</v>
      </c>
      <c r="O8925">
        <f t="shared" ca="1" si="976"/>
        <v>0.60698091551764655</v>
      </c>
      <c r="P8925">
        <f t="shared" ca="1" si="977"/>
        <v>1.0560979998089783</v>
      </c>
      <c r="Q8925" t="str">
        <f t="shared" ca="1" si="978"/>
        <v>H</v>
      </c>
    </row>
    <row r="8926" spans="9:17" x14ac:dyDescent="0.25">
      <c r="I8926">
        <v>8925</v>
      </c>
      <c r="J8926">
        <f t="shared" ca="1" si="973"/>
        <v>2.0450881090816693</v>
      </c>
      <c r="K8926">
        <f t="shared" ca="1" si="974"/>
        <v>1.7257004371669555</v>
      </c>
      <c r="L8926" t="str">
        <f t="shared" ca="1" si="975"/>
        <v>A</v>
      </c>
      <c r="N8926">
        <f t="shared" si="979"/>
        <v>8925</v>
      </c>
      <c r="O8926">
        <f t="shared" ca="1" si="976"/>
        <v>2.2858568617929493</v>
      </c>
      <c r="P8926">
        <f t="shared" ca="1" si="977"/>
        <v>1.6702738937303567</v>
      </c>
      <c r="Q8926" t="str">
        <f t="shared" ca="1" si="978"/>
        <v>A</v>
      </c>
    </row>
    <row r="8927" spans="9:17" x14ac:dyDescent="0.25">
      <c r="I8927">
        <v>8926</v>
      </c>
      <c r="J8927">
        <f t="shared" ca="1" si="973"/>
        <v>1.0802372898186052</v>
      </c>
      <c r="K8927">
        <f t="shared" ca="1" si="974"/>
        <v>2.2714844954447528</v>
      </c>
      <c r="L8927" t="str">
        <f t="shared" ca="1" si="975"/>
        <v>H</v>
      </c>
      <c r="N8927">
        <f t="shared" si="979"/>
        <v>8926</v>
      </c>
      <c r="O8927">
        <f t="shared" ca="1" si="976"/>
        <v>0.73343249009873679</v>
      </c>
      <c r="P8927">
        <f t="shared" ca="1" si="977"/>
        <v>1.9030690427771577</v>
      </c>
      <c r="Q8927" t="str">
        <f t="shared" ca="1" si="978"/>
        <v>H</v>
      </c>
    </row>
    <row r="8928" spans="9:17" x14ac:dyDescent="0.25">
      <c r="I8928">
        <v>8927</v>
      </c>
      <c r="J8928">
        <f t="shared" ca="1" si="973"/>
        <v>0.9781680646865204</v>
      </c>
      <c r="K8928">
        <f t="shared" ca="1" si="974"/>
        <v>0.6247664948946009</v>
      </c>
      <c r="L8928" t="str">
        <f t="shared" ca="1" si="975"/>
        <v>A</v>
      </c>
      <c r="N8928">
        <f t="shared" si="979"/>
        <v>8927</v>
      </c>
      <c r="O8928">
        <f t="shared" ca="1" si="976"/>
        <v>1.6421724369630064</v>
      </c>
      <c r="P8928">
        <f t="shared" ca="1" si="977"/>
        <v>1.1783284167866006</v>
      </c>
      <c r="Q8928" t="str">
        <f t="shared" ca="1" si="978"/>
        <v>A</v>
      </c>
    </row>
    <row r="8929" spans="9:17" x14ac:dyDescent="0.25">
      <c r="I8929">
        <v>8928</v>
      </c>
      <c r="J8929">
        <f t="shared" ca="1" si="973"/>
        <v>1.5100223782597437</v>
      </c>
      <c r="K8929">
        <f t="shared" ca="1" si="974"/>
        <v>0.46164092182321115</v>
      </c>
      <c r="L8929" t="str">
        <f t="shared" ca="1" si="975"/>
        <v>A</v>
      </c>
      <c r="N8929">
        <f t="shared" si="979"/>
        <v>8928</v>
      </c>
      <c r="O8929">
        <f t="shared" ca="1" si="976"/>
        <v>3.0758581105291167</v>
      </c>
      <c r="P8929">
        <f t="shared" ca="1" si="977"/>
        <v>-6.628103300897159E-2</v>
      </c>
      <c r="Q8929" t="str">
        <f t="shared" ca="1" si="978"/>
        <v>A</v>
      </c>
    </row>
    <row r="8930" spans="9:17" x14ac:dyDescent="0.25">
      <c r="I8930">
        <v>8929</v>
      </c>
      <c r="J8930">
        <f t="shared" ca="1" si="973"/>
        <v>0.19580222054037133</v>
      </c>
      <c r="K8930">
        <f t="shared" ca="1" si="974"/>
        <v>0.67897142060438509</v>
      </c>
      <c r="L8930" t="str">
        <f t="shared" ca="1" si="975"/>
        <v>H</v>
      </c>
      <c r="N8930">
        <f t="shared" si="979"/>
        <v>8929</v>
      </c>
      <c r="O8930">
        <f t="shared" ca="1" si="976"/>
        <v>1.4771098496537516</v>
      </c>
      <c r="P8930">
        <f t="shared" ca="1" si="977"/>
        <v>1.9210990983184351</v>
      </c>
      <c r="Q8930" t="str">
        <f t="shared" ca="1" si="978"/>
        <v>H</v>
      </c>
    </row>
    <row r="8931" spans="9:17" x14ac:dyDescent="0.25">
      <c r="I8931">
        <v>8930</v>
      </c>
      <c r="J8931">
        <f t="shared" ca="1" si="973"/>
        <v>1.6944155913876691</v>
      </c>
      <c r="K8931">
        <f t="shared" ca="1" si="974"/>
        <v>-0.7416612704386838</v>
      </c>
      <c r="L8931" t="str">
        <f t="shared" ca="1" si="975"/>
        <v>A</v>
      </c>
      <c r="N8931">
        <f t="shared" si="979"/>
        <v>8930</v>
      </c>
      <c r="O8931">
        <f t="shared" ca="1" si="976"/>
        <v>1.5516970790868028</v>
      </c>
      <c r="P8931">
        <f t="shared" ca="1" si="977"/>
        <v>-8.1154349293141914E-2</v>
      </c>
      <c r="Q8931" t="str">
        <f t="shared" ca="1" si="978"/>
        <v>A</v>
      </c>
    </row>
    <row r="8932" spans="9:17" x14ac:dyDescent="0.25">
      <c r="I8932">
        <v>8931</v>
      </c>
      <c r="J8932">
        <f t="shared" ca="1" si="973"/>
        <v>1.2714037974285393</v>
      </c>
      <c r="K8932">
        <f t="shared" ca="1" si="974"/>
        <v>2.6843710025494385</v>
      </c>
      <c r="L8932" t="str">
        <f t="shared" ca="1" si="975"/>
        <v>H</v>
      </c>
      <c r="N8932">
        <f t="shared" si="979"/>
        <v>8931</v>
      </c>
      <c r="O8932">
        <f t="shared" ca="1" si="976"/>
        <v>0.72900251652629944</v>
      </c>
      <c r="P8932">
        <f t="shared" ca="1" si="977"/>
        <v>2.9253435471808267</v>
      </c>
      <c r="Q8932" t="str">
        <f t="shared" ca="1" si="978"/>
        <v>H</v>
      </c>
    </row>
    <row r="8933" spans="9:17" x14ac:dyDescent="0.25">
      <c r="I8933">
        <v>8932</v>
      </c>
      <c r="J8933">
        <f t="shared" ca="1" si="973"/>
        <v>0.63215010681987704</v>
      </c>
      <c r="K8933">
        <f t="shared" ca="1" si="974"/>
        <v>1.7158055883575214</v>
      </c>
      <c r="L8933" t="str">
        <f t="shared" ca="1" si="975"/>
        <v>H</v>
      </c>
      <c r="N8933">
        <f t="shared" si="979"/>
        <v>8932</v>
      </c>
      <c r="O8933">
        <f t="shared" ca="1" si="976"/>
        <v>1.1593709600500004</v>
      </c>
      <c r="P8933">
        <f t="shared" ca="1" si="977"/>
        <v>1.0989480935553428</v>
      </c>
      <c r="Q8933" t="str">
        <f t="shared" ca="1" si="978"/>
        <v>A</v>
      </c>
    </row>
    <row r="8934" spans="9:17" x14ac:dyDescent="0.25">
      <c r="I8934">
        <v>8933</v>
      </c>
      <c r="J8934">
        <f t="shared" ca="1" si="973"/>
        <v>0.47369003346522126</v>
      </c>
      <c r="K8934">
        <f t="shared" ca="1" si="974"/>
        <v>2.2315470935219954</v>
      </c>
      <c r="L8934" t="str">
        <f t="shared" ca="1" si="975"/>
        <v>H</v>
      </c>
      <c r="N8934">
        <f t="shared" si="979"/>
        <v>8933</v>
      </c>
      <c r="O8934">
        <f t="shared" ca="1" si="976"/>
        <v>0.64693115974133419</v>
      </c>
      <c r="P8934">
        <f t="shared" ca="1" si="977"/>
        <v>2.8560991831045257</v>
      </c>
      <c r="Q8934" t="str">
        <f t="shared" ca="1" si="978"/>
        <v>H</v>
      </c>
    </row>
    <row r="8935" spans="9:17" x14ac:dyDescent="0.25">
      <c r="I8935">
        <v>8934</v>
      </c>
      <c r="J8935">
        <f t="shared" ca="1" si="973"/>
        <v>1.1484760635776041</v>
      </c>
      <c r="K8935">
        <f t="shared" ca="1" si="974"/>
        <v>1.5130708146968035</v>
      </c>
      <c r="L8935" t="str">
        <f t="shared" ca="1" si="975"/>
        <v>H</v>
      </c>
      <c r="N8935">
        <f t="shared" si="979"/>
        <v>8934</v>
      </c>
      <c r="O8935">
        <f t="shared" ca="1" si="976"/>
        <v>1.049487878973034</v>
      </c>
      <c r="P8935">
        <f t="shared" ca="1" si="977"/>
        <v>1.716599312091172</v>
      </c>
      <c r="Q8935" t="str">
        <f t="shared" ca="1" si="978"/>
        <v>H</v>
      </c>
    </row>
    <row r="8936" spans="9:17" x14ac:dyDescent="0.25">
      <c r="I8936">
        <v>8935</v>
      </c>
      <c r="J8936">
        <f t="shared" ca="1" si="973"/>
        <v>2.5056293385741273</v>
      </c>
      <c r="K8936">
        <f t="shared" ca="1" si="974"/>
        <v>0.69808674003871618</v>
      </c>
      <c r="L8936" t="str">
        <f t="shared" ca="1" si="975"/>
        <v>A</v>
      </c>
      <c r="N8936">
        <f t="shared" si="979"/>
        <v>8935</v>
      </c>
      <c r="O8936">
        <f t="shared" ca="1" si="976"/>
        <v>-0.15383909268702978</v>
      </c>
      <c r="P8936">
        <f t="shared" ca="1" si="977"/>
        <v>-0.40566534414087307</v>
      </c>
      <c r="Q8936" t="str">
        <f t="shared" ca="1" si="978"/>
        <v>A</v>
      </c>
    </row>
    <row r="8937" spans="9:17" x14ac:dyDescent="0.25">
      <c r="I8937">
        <v>8936</v>
      </c>
      <c r="J8937">
        <f t="shared" ca="1" si="973"/>
        <v>-0.26761111093134127</v>
      </c>
      <c r="K8937">
        <f t="shared" ca="1" si="974"/>
        <v>1.7500499597368617</v>
      </c>
      <c r="L8937" t="str">
        <f t="shared" ca="1" si="975"/>
        <v>H</v>
      </c>
      <c r="N8937">
        <f t="shared" si="979"/>
        <v>8936</v>
      </c>
      <c r="O8937">
        <f t="shared" ca="1" si="976"/>
        <v>-1.7018749493131218</v>
      </c>
      <c r="P8937">
        <f t="shared" ca="1" si="977"/>
        <v>1.1510113839794454</v>
      </c>
      <c r="Q8937" t="str">
        <f t="shared" ca="1" si="978"/>
        <v>H</v>
      </c>
    </row>
    <row r="8938" spans="9:17" x14ac:dyDescent="0.25">
      <c r="I8938">
        <v>8937</v>
      </c>
      <c r="J8938">
        <f t="shared" ca="1" si="973"/>
        <v>1.4238227839568647</v>
      </c>
      <c r="K8938">
        <f t="shared" ca="1" si="974"/>
        <v>1.0861985212860548</v>
      </c>
      <c r="L8938" t="str">
        <f t="shared" ca="1" si="975"/>
        <v>A</v>
      </c>
      <c r="N8938">
        <f t="shared" si="979"/>
        <v>8937</v>
      </c>
      <c r="O8938">
        <f t="shared" ca="1" si="976"/>
        <v>1.1972232812679537</v>
      </c>
      <c r="P8938">
        <f t="shared" ca="1" si="977"/>
        <v>2.8776442342334749</v>
      </c>
      <c r="Q8938" t="str">
        <f t="shared" ca="1" si="978"/>
        <v>H</v>
      </c>
    </row>
    <row r="8939" spans="9:17" x14ac:dyDescent="0.25">
      <c r="I8939">
        <v>8938</v>
      </c>
      <c r="J8939">
        <f t="shared" ca="1" si="973"/>
        <v>1.3932357341147796</v>
      </c>
      <c r="K8939">
        <f t="shared" ca="1" si="974"/>
        <v>1.9762324013919477</v>
      </c>
      <c r="L8939" t="str">
        <f t="shared" ca="1" si="975"/>
        <v>H</v>
      </c>
      <c r="N8939">
        <f t="shared" si="979"/>
        <v>8938</v>
      </c>
      <c r="O8939">
        <f t="shared" ca="1" si="976"/>
        <v>0.31407127062955931</v>
      </c>
      <c r="P8939">
        <f t="shared" ca="1" si="977"/>
        <v>1.9029819193579676</v>
      </c>
      <c r="Q8939" t="str">
        <f t="shared" ca="1" si="978"/>
        <v>H</v>
      </c>
    </row>
    <row r="8940" spans="9:17" x14ac:dyDescent="0.25">
      <c r="I8940">
        <v>8939</v>
      </c>
      <c r="J8940">
        <f t="shared" ca="1" si="973"/>
        <v>-0.1187870627551606</v>
      </c>
      <c r="K8940">
        <f t="shared" ca="1" si="974"/>
        <v>1.4169323890867362</v>
      </c>
      <c r="L8940" t="str">
        <f t="shared" ca="1" si="975"/>
        <v>H</v>
      </c>
      <c r="N8940">
        <f t="shared" si="979"/>
        <v>8939</v>
      </c>
      <c r="O8940">
        <f t="shared" ca="1" si="976"/>
        <v>1.9018821256343053</v>
      </c>
      <c r="P8940">
        <f t="shared" ca="1" si="977"/>
        <v>1.3174863331899873</v>
      </c>
      <c r="Q8940" t="str">
        <f t="shared" ca="1" si="978"/>
        <v>A</v>
      </c>
    </row>
    <row r="8941" spans="9:17" x14ac:dyDescent="0.25">
      <c r="I8941">
        <v>8940</v>
      </c>
      <c r="J8941">
        <f t="shared" ca="1" si="973"/>
        <v>0.73897942169228836</v>
      </c>
      <c r="K8941">
        <f t="shared" ca="1" si="974"/>
        <v>1.2485060301387108</v>
      </c>
      <c r="L8941" t="str">
        <f t="shared" ca="1" si="975"/>
        <v>H</v>
      </c>
      <c r="N8941">
        <f t="shared" si="979"/>
        <v>8940</v>
      </c>
      <c r="O8941">
        <f t="shared" ca="1" si="976"/>
        <v>2.2736561123437653</v>
      </c>
      <c r="P8941">
        <f t="shared" ca="1" si="977"/>
        <v>1.1438305354430882</v>
      </c>
      <c r="Q8941" t="str">
        <f t="shared" ca="1" si="978"/>
        <v>A</v>
      </c>
    </row>
    <row r="8942" spans="9:17" x14ac:dyDescent="0.25">
      <c r="I8942">
        <v>8941</v>
      </c>
      <c r="J8942">
        <f t="shared" ca="1" si="973"/>
        <v>0.13562791588331391</v>
      </c>
      <c r="K8942">
        <f t="shared" ca="1" si="974"/>
        <v>2.4509801931097002</v>
      </c>
      <c r="L8942" t="str">
        <f t="shared" ca="1" si="975"/>
        <v>H</v>
      </c>
      <c r="N8942">
        <f t="shared" si="979"/>
        <v>8941</v>
      </c>
      <c r="O8942">
        <f t="shared" ca="1" si="976"/>
        <v>1.8755059451020348</v>
      </c>
      <c r="P8942">
        <f t="shared" ca="1" si="977"/>
        <v>0.35022853859531577</v>
      </c>
      <c r="Q8942" t="str">
        <f t="shared" ca="1" si="978"/>
        <v>A</v>
      </c>
    </row>
    <row r="8943" spans="9:17" x14ac:dyDescent="0.25">
      <c r="I8943">
        <v>8942</v>
      </c>
      <c r="J8943">
        <f t="shared" ca="1" si="973"/>
        <v>-1.1666611313653152</v>
      </c>
      <c r="K8943">
        <f t="shared" ca="1" si="974"/>
        <v>1.5658139431799383</v>
      </c>
      <c r="L8943" t="str">
        <f t="shared" ca="1" si="975"/>
        <v>H</v>
      </c>
      <c r="N8943">
        <f t="shared" si="979"/>
        <v>8942</v>
      </c>
      <c r="O8943">
        <f t="shared" ca="1" si="976"/>
        <v>0.53812591143374389</v>
      </c>
      <c r="P8943">
        <f t="shared" ca="1" si="977"/>
        <v>2.1889806855761185</v>
      </c>
      <c r="Q8943" t="str">
        <f t="shared" ca="1" si="978"/>
        <v>H</v>
      </c>
    </row>
    <row r="8944" spans="9:17" x14ac:dyDescent="0.25">
      <c r="I8944">
        <v>8943</v>
      </c>
      <c r="J8944">
        <f t="shared" ca="1" si="973"/>
        <v>1.3539872771143</v>
      </c>
      <c r="K8944">
        <f t="shared" ca="1" si="974"/>
        <v>0.39813130237575445</v>
      </c>
      <c r="L8944" t="str">
        <f t="shared" ca="1" si="975"/>
        <v>A</v>
      </c>
      <c r="N8944">
        <f t="shared" si="979"/>
        <v>8943</v>
      </c>
      <c r="O8944">
        <f t="shared" ca="1" si="976"/>
        <v>-0.58402615170883188</v>
      </c>
      <c r="P8944">
        <f t="shared" ca="1" si="977"/>
        <v>1.590573745159882</v>
      </c>
      <c r="Q8944" t="str">
        <f t="shared" ca="1" si="978"/>
        <v>H</v>
      </c>
    </row>
    <row r="8945" spans="9:17" x14ac:dyDescent="0.25">
      <c r="I8945">
        <v>8944</v>
      </c>
      <c r="J8945">
        <f t="shared" ca="1" si="973"/>
        <v>-0.80270479953650087</v>
      </c>
      <c r="K8945">
        <f t="shared" ca="1" si="974"/>
        <v>2.948307704560599</v>
      </c>
      <c r="L8945" t="str">
        <f t="shared" ca="1" si="975"/>
        <v>H</v>
      </c>
      <c r="N8945">
        <f t="shared" si="979"/>
        <v>8944</v>
      </c>
      <c r="O8945">
        <f t="shared" ca="1" si="976"/>
        <v>1.0762620507290719</v>
      </c>
      <c r="P8945">
        <f t="shared" ca="1" si="977"/>
        <v>1.4246427799670307</v>
      </c>
      <c r="Q8945" t="str">
        <f t="shared" ca="1" si="978"/>
        <v>H</v>
      </c>
    </row>
    <row r="8946" spans="9:17" x14ac:dyDescent="0.25">
      <c r="I8946">
        <v>8945</v>
      </c>
      <c r="J8946">
        <f t="shared" ca="1" si="973"/>
        <v>2.3329972637123371</v>
      </c>
      <c r="K8946">
        <f t="shared" ca="1" si="974"/>
        <v>0.71565734483728083</v>
      </c>
      <c r="L8946" t="str">
        <f t="shared" ca="1" si="975"/>
        <v>A</v>
      </c>
      <c r="N8946">
        <f t="shared" si="979"/>
        <v>8945</v>
      </c>
      <c r="O8946">
        <f t="shared" ca="1" si="976"/>
        <v>0.21193504745481695</v>
      </c>
      <c r="P8946">
        <f t="shared" ca="1" si="977"/>
        <v>1.5070797532119706</v>
      </c>
      <c r="Q8946" t="str">
        <f t="shared" ca="1" si="978"/>
        <v>H</v>
      </c>
    </row>
    <row r="8947" spans="9:17" x14ac:dyDescent="0.25">
      <c r="I8947">
        <v>8946</v>
      </c>
      <c r="J8947">
        <f t="shared" ca="1" si="973"/>
        <v>0.87645541874976951</v>
      </c>
      <c r="K8947">
        <f t="shared" ca="1" si="974"/>
        <v>2.255699944370543</v>
      </c>
      <c r="L8947" t="str">
        <f t="shared" ca="1" si="975"/>
        <v>H</v>
      </c>
      <c r="N8947">
        <f t="shared" si="979"/>
        <v>8946</v>
      </c>
      <c r="O8947">
        <f t="shared" ca="1" si="976"/>
        <v>1.1915536445078023</v>
      </c>
      <c r="P8947">
        <f t="shared" ca="1" si="977"/>
        <v>0.95292350985472873</v>
      </c>
      <c r="Q8947" t="str">
        <f t="shared" ca="1" si="978"/>
        <v>A</v>
      </c>
    </row>
    <row r="8948" spans="9:17" x14ac:dyDescent="0.25">
      <c r="I8948">
        <v>8947</v>
      </c>
      <c r="J8948">
        <f t="shared" ca="1" si="973"/>
        <v>0.64409866644964586</v>
      </c>
      <c r="K8948">
        <f t="shared" ca="1" si="974"/>
        <v>0.72596791571073471</v>
      </c>
      <c r="L8948" t="str">
        <f t="shared" ca="1" si="975"/>
        <v>H</v>
      </c>
      <c r="N8948">
        <f t="shared" si="979"/>
        <v>8947</v>
      </c>
      <c r="O8948">
        <f t="shared" ca="1" si="976"/>
        <v>8.491211426769929E-2</v>
      </c>
      <c r="P8948">
        <f t="shared" ca="1" si="977"/>
        <v>0.92804881007898032</v>
      </c>
      <c r="Q8948" t="str">
        <f t="shared" ca="1" si="978"/>
        <v>H</v>
      </c>
    </row>
    <row r="8949" spans="9:17" x14ac:dyDescent="0.25">
      <c r="I8949">
        <v>8948</v>
      </c>
      <c r="J8949">
        <f t="shared" ca="1" si="973"/>
        <v>1.3127438192347247</v>
      </c>
      <c r="K8949">
        <f t="shared" ca="1" si="974"/>
        <v>2.2934435104127679</v>
      </c>
      <c r="L8949" t="str">
        <f t="shared" ca="1" si="975"/>
        <v>H</v>
      </c>
      <c r="N8949">
        <f t="shared" si="979"/>
        <v>8948</v>
      </c>
      <c r="O8949">
        <f t="shared" ca="1" si="976"/>
        <v>-1.1154020782281886</v>
      </c>
      <c r="P8949">
        <f t="shared" ca="1" si="977"/>
        <v>0.51725577744880868</v>
      </c>
      <c r="Q8949" t="str">
        <f t="shared" ca="1" si="978"/>
        <v>H</v>
      </c>
    </row>
    <row r="8950" spans="9:17" x14ac:dyDescent="0.25">
      <c r="I8950">
        <v>8949</v>
      </c>
      <c r="J8950">
        <f t="shared" ca="1" si="973"/>
        <v>-0.58292992772297625</v>
      </c>
      <c r="K8950">
        <f t="shared" ca="1" si="974"/>
        <v>1.7192871730005257</v>
      </c>
      <c r="L8950" t="str">
        <f t="shared" ca="1" si="975"/>
        <v>H</v>
      </c>
      <c r="N8950">
        <f t="shared" si="979"/>
        <v>8949</v>
      </c>
      <c r="O8950">
        <f t="shared" ca="1" si="976"/>
        <v>8.9674170395789066E-2</v>
      </c>
      <c r="P8950">
        <f t="shared" ca="1" si="977"/>
        <v>0.58023043266950824</v>
      </c>
      <c r="Q8950" t="str">
        <f t="shared" ca="1" si="978"/>
        <v>H</v>
      </c>
    </row>
    <row r="8951" spans="9:17" x14ac:dyDescent="0.25">
      <c r="I8951">
        <v>8950</v>
      </c>
      <c r="J8951">
        <f t="shared" ca="1" si="973"/>
        <v>1.4747688004913218</v>
      </c>
      <c r="K8951">
        <f t="shared" ca="1" si="974"/>
        <v>1.1272363312180618</v>
      </c>
      <c r="L8951" t="str">
        <f t="shared" ca="1" si="975"/>
        <v>A</v>
      </c>
      <c r="N8951">
        <f t="shared" si="979"/>
        <v>8950</v>
      </c>
      <c r="O8951">
        <f t="shared" ca="1" si="976"/>
        <v>0.96761683826706579</v>
      </c>
      <c r="P8951">
        <f t="shared" ca="1" si="977"/>
        <v>2.3407632451189349</v>
      </c>
      <c r="Q8951" t="str">
        <f t="shared" ca="1" si="978"/>
        <v>H</v>
      </c>
    </row>
    <row r="8952" spans="9:17" x14ac:dyDescent="0.25">
      <c r="I8952">
        <v>8951</v>
      </c>
      <c r="J8952">
        <f t="shared" ca="1" si="973"/>
        <v>1.1411237937697443</v>
      </c>
      <c r="K8952">
        <f t="shared" ca="1" si="974"/>
        <v>0.89579789223950612</v>
      </c>
      <c r="L8952" t="str">
        <f t="shared" ca="1" si="975"/>
        <v>A</v>
      </c>
      <c r="N8952">
        <f t="shared" si="979"/>
        <v>8951</v>
      </c>
      <c r="O8952">
        <f t="shared" ca="1" si="976"/>
        <v>-0.19670676126819309</v>
      </c>
      <c r="P8952">
        <f t="shared" ca="1" si="977"/>
        <v>1.327911717678496</v>
      </c>
      <c r="Q8952" t="str">
        <f t="shared" ca="1" si="978"/>
        <v>H</v>
      </c>
    </row>
    <row r="8953" spans="9:17" x14ac:dyDescent="0.25">
      <c r="I8953">
        <v>8952</v>
      </c>
      <c r="J8953">
        <f t="shared" ca="1" si="973"/>
        <v>0.68857475360825782</v>
      </c>
      <c r="K8953">
        <f t="shared" ca="1" si="974"/>
        <v>2.5183732076278389</v>
      </c>
      <c r="L8953" t="str">
        <f t="shared" ca="1" si="975"/>
        <v>H</v>
      </c>
      <c r="N8953">
        <f t="shared" si="979"/>
        <v>8952</v>
      </c>
      <c r="O8953">
        <f t="shared" ca="1" si="976"/>
        <v>0.95825036685673948</v>
      </c>
      <c r="P8953">
        <f t="shared" ca="1" si="977"/>
        <v>1.4759724129289984</v>
      </c>
      <c r="Q8953" t="str">
        <f t="shared" ca="1" si="978"/>
        <v>H</v>
      </c>
    </row>
    <row r="8954" spans="9:17" x14ac:dyDescent="0.25">
      <c r="I8954">
        <v>8953</v>
      </c>
      <c r="J8954">
        <f t="shared" ca="1" si="973"/>
        <v>1.7265738128751891</v>
      </c>
      <c r="K8954">
        <f t="shared" ca="1" si="974"/>
        <v>1.8358003405107635</v>
      </c>
      <c r="L8954" t="str">
        <f t="shared" ca="1" si="975"/>
        <v>H</v>
      </c>
      <c r="N8954">
        <f t="shared" si="979"/>
        <v>8953</v>
      </c>
      <c r="O8954">
        <f t="shared" ca="1" si="976"/>
        <v>0.61583443030304341</v>
      </c>
      <c r="P8954">
        <f t="shared" ca="1" si="977"/>
        <v>1.5626952017860489</v>
      </c>
      <c r="Q8954" t="str">
        <f t="shared" ca="1" si="978"/>
        <v>H</v>
      </c>
    </row>
    <row r="8955" spans="9:17" x14ac:dyDescent="0.25">
      <c r="I8955">
        <v>8954</v>
      </c>
      <c r="J8955">
        <f t="shared" ca="1" si="973"/>
        <v>0.87517007927324497</v>
      </c>
      <c r="K8955">
        <f t="shared" ca="1" si="974"/>
        <v>2.0634363355619225</v>
      </c>
      <c r="L8955" t="str">
        <f t="shared" ca="1" si="975"/>
        <v>H</v>
      </c>
      <c r="N8955">
        <f t="shared" si="979"/>
        <v>8954</v>
      </c>
      <c r="O8955">
        <f t="shared" ca="1" si="976"/>
        <v>-0.20494137247508504</v>
      </c>
      <c r="P8955">
        <f t="shared" ca="1" si="977"/>
        <v>1.7539313981794473</v>
      </c>
      <c r="Q8955" t="str">
        <f t="shared" ca="1" si="978"/>
        <v>H</v>
      </c>
    </row>
    <row r="8956" spans="9:17" x14ac:dyDescent="0.25">
      <c r="I8956">
        <v>8955</v>
      </c>
      <c r="J8956">
        <f t="shared" ca="1" si="973"/>
        <v>1.6722196166913155</v>
      </c>
      <c r="K8956">
        <f t="shared" ca="1" si="974"/>
        <v>2.1077873690736117</v>
      </c>
      <c r="L8956" t="str">
        <f t="shared" ca="1" si="975"/>
        <v>H</v>
      </c>
      <c r="N8956">
        <f t="shared" si="979"/>
        <v>8955</v>
      </c>
      <c r="O8956">
        <f t="shared" ca="1" si="976"/>
        <v>0.81245859081888949</v>
      </c>
      <c r="P8956">
        <f t="shared" ca="1" si="977"/>
        <v>1.4339036655321578</v>
      </c>
      <c r="Q8956" t="str">
        <f t="shared" ca="1" si="978"/>
        <v>H</v>
      </c>
    </row>
    <row r="8957" spans="9:17" x14ac:dyDescent="0.25">
      <c r="I8957">
        <v>8956</v>
      </c>
      <c r="J8957">
        <f t="shared" ca="1" si="973"/>
        <v>-0.4670050244469568</v>
      </c>
      <c r="K8957">
        <f t="shared" ca="1" si="974"/>
        <v>1.7444112565139385</v>
      </c>
      <c r="L8957" t="str">
        <f t="shared" ca="1" si="975"/>
        <v>H</v>
      </c>
      <c r="N8957">
        <f t="shared" si="979"/>
        <v>8956</v>
      </c>
      <c r="O8957">
        <f t="shared" ca="1" si="976"/>
        <v>0.50802001991746137</v>
      </c>
      <c r="P8957">
        <f t="shared" ca="1" si="977"/>
        <v>0.43614228841814295</v>
      </c>
      <c r="Q8957" t="str">
        <f t="shared" ca="1" si="978"/>
        <v>A</v>
      </c>
    </row>
    <row r="8958" spans="9:17" x14ac:dyDescent="0.25">
      <c r="I8958">
        <v>8957</v>
      </c>
      <c r="J8958">
        <f t="shared" ca="1" si="973"/>
        <v>1.1325234619640672</v>
      </c>
      <c r="K8958">
        <f t="shared" ca="1" si="974"/>
        <v>1.7740898763868094</v>
      </c>
      <c r="L8958" t="str">
        <f t="shared" ca="1" si="975"/>
        <v>H</v>
      </c>
      <c r="N8958">
        <f t="shared" si="979"/>
        <v>8957</v>
      </c>
      <c r="O8958">
        <f t="shared" ca="1" si="976"/>
        <v>1.2420965118929401</v>
      </c>
      <c r="P8958">
        <f t="shared" ca="1" si="977"/>
        <v>0.14010333171101563</v>
      </c>
      <c r="Q8958" t="str">
        <f t="shared" ca="1" si="978"/>
        <v>A</v>
      </c>
    </row>
    <row r="8959" spans="9:17" x14ac:dyDescent="0.25">
      <c r="I8959">
        <v>8958</v>
      </c>
      <c r="J8959">
        <f t="shared" ca="1" si="973"/>
        <v>1.0090602185272124</v>
      </c>
      <c r="K8959">
        <f t="shared" ca="1" si="974"/>
        <v>1.7328075458282539</v>
      </c>
      <c r="L8959" t="str">
        <f t="shared" ca="1" si="975"/>
        <v>H</v>
      </c>
      <c r="N8959">
        <f t="shared" si="979"/>
        <v>8958</v>
      </c>
      <c r="O8959">
        <f t="shared" ca="1" si="976"/>
        <v>0.62698536018703865</v>
      </c>
      <c r="P8959">
        <f t="shared" ca="1" si="977"/>
        <v>0.44417602591694627</v>
      </c>
      <c r="Q8959" t="str">
        <f t="shared" ca="1" si="978"/>
        <v>A</v>
      </c>
    </row>
    <row r="8960" spans="9:17" x14ac:dyDescent="0.25">
      <c r="I8960">
        <v>8959</v>
      </c>
      <c r="J8960">
        <f t="shared" ca="1" si="973"/>
        <v>1.1920885409030191</v>
      </c>
      <c r="K8960">
        <f t="shared" ca="1" si="974"/>
        <v>0.49346000248599942</v>
      </c>
      <c r="L8960" t="str">
        <f t="shared" ca="1" si="975"/>
        <v>A</v>
      </c>
      <c r="N8960">
        <f t="shared" si="979"/>
        <v>8959</v>
      </c>
      <c r="O8960">
        <f t="shared" ca="1" si="976"/>
        <v>-0.63966036974765861</v>
      </c>
      <c r="P8960">
        <f t="shared" ca="1" si="977"/>
        <v>1.2276258441249628</v>
      </c>
      <c r="Q8960" t="str">
        <f t="shared" ca="1" si="978"/>
        <v>H</v>
      </c>
    </row>
    <row r="8961" spans="9:17" x14ac:dyDescent="0.25">
      <c r="I8961">
        <v>8960</v>
      </c>
      <c r="J8961">
        <f t="shared" ca="1" si="973"/>
        <v>0.83363329451164692</v>
      </c>
      <c r="K8961">
        <f t="shared" ca="1" si="974"/>
        <v>1.5937356916469636</v>
      </c>
      <c r="L8961" t="str">
        <f t="shared" ca="1" si="975"/>
        <v>H</v>
      </c>
      <c r="N8961">
        <f t="shared" si="979"/>
        <v>8960</v>
      </c>
      <c r="O8961">
        <f t="shared" ca="1" si="976"/>
        <v>-1.1830014453144293</v>
      </c>
      <c r="P8961">
        <f t="shared" ca="1" si="977"/>
        <v>1.4586850572335281</v>
      </c>
      <c r="Q8961" t="str">
        <f t="shared" ca="1" si="978"/>
        <v>H</v>
      </c>
    </row>
    <row r="8962" spans="9:17" x14ac:dyDescent="0.25">
      <c r="I8962">
        <v>8961</v>
      </c>
      <c r="J8962">
        <f t="shared" ca="1" si="973"/>
        <v>2.0577366026701487</v>
      </c>
      <c r="K8962">
        <f t="shared" ca="1" si="974"/>
        <v>2.7344608184982406</v>
      </c>
      <c r="L8962" t="str">
        <f t="shared" ca="1" si="975"/>
        <v>H</v>
      </c>
      <c r="N8962">
        <f t="shared" si="979"/>
        <v>8961</v>
      </c>
      <c r="O8962">
        <f t="shared" ca="1" si="976"/>
        <v>1.5962326938432163</v>
      </c>
      <c r="P8962">
        <f t="shared" ca="1" si="977"/>
        <v>2.0196841737839528</v>
      </c>
      <c r="Q8962" t="str">
        <f t="shared" ca="1" si="978"/>
        <v>H</v>
      </c>
    </row>
    <row r="8963" spans="9:17" x14ac:dyDescent="0.25">
      <c r="I8963">
        <v>8962</v>
      </c>
      <c r="J8963">
        <f t="shared" ref="J8963:J9026" ca="1" si="980">NORMINV(RAND(), $D$3,$F$3)</f>
        <v>2.5941065007461823</v>
      </c>
      <c r="K8963">
        <f t="shared" ref="K8963:K9026" ca="1" si="981">NORMINV(RAND(), $D$2,$F$2)</f>
        <v>1.7156062454960839</v>
      </c>
      <c r="L8963" t="str">
        <f t="shared" ref="L8963:L9026" ca="1" si="982">IF(J8963&gt;K8963, "A", IF(J8963=K8963, "T", "H"))</f>
        <v>A</v>
      </c>
      <c r="N8963">
        <f t="shared" si="979"/>
        <v>8962</v>
      </c>
      <c r="O8963">
        <f t="shared" ref="O8963:O9026" ca="1" si="983">NORMINV(RAND(), $D$11,$F$11)</f>
        <v>0.39003613001054604</v>
      </c>
      <c r="P8963">
        <f t="shared" ref="P8963:P9026" ca="1" si="984">NORMINV(RAND(), $D$10,$F$10)</f>
        <v>0.85000453980880564</v>
      </c>
      <c r="Q8963" t="str">
        <f t="shared" ref="Q8963:Q9026" ca="1" si="985">IF(O8963&gt;P8963, "A", IF(O8963=P8963, "T", "H"))</f>
        <v>H</v>
      </c>
    </row>
    <row r="8964" spans="9:17" x14ac:dyDescent="0.25">
      <c r="I8964">
        <v>8963</v>
      </c>
      <c r="J8964">
        <f t="shared" ca="1" si="980"/>
        <v>0.84339963968944986</v>
      </c>
      <c r="K8964">
        <f t="shared" ca="1" si="981"/>
        <v>2.3774526886276557</v>
      </c>
      <c r="L8964" t="str">
        <f t="shared" ca="1" si="982"/>
        <v>H</v>
      </c>
      <c r="N8964">
        <f t="shared" ref="N8964:N9027" si="986">N8963+1</f>
        <v>8963</v>
      </c>
      <c r="O8964">
        <f t="shared" ca="1" si="983"/>
        <v>-1.2778351758271727</v>
      </c>
      <c r="P8964">
        <f t="shared" ca="1" si="984"/>
        <v>1.4871146148227903</v>
      </c>
      <c r="Q8964" t="str">
        <f t="shared" ca="1" si="985"/>
        <v>H</v>
      </c>
    </row>
    <row r="8965" spans="9:17" x14ac:dyDescent="0.25">
      <c r="I8965">
        <v>8964</v>
      </c>
      <c r="J8965">
        <f t="shared" ca="1" si="980"/>
        <v>0.96921566937188464</v>
      </c>
      <c r="K8965">
        <f t="shared" ca="1" si="981"/>
        <v>0.98782169067900383</v>
      </c>
      <c r="L8965" t="str">
        <f t="shared" ca="1" si="982"/>
        <v>H</v>
      </c>
      <c r="N8965">
        <f t="shared" si="986"/>
        <v>8964</v>
      </c>
      <c r="O8965">
        <f t="shared" ca="1" si="983"/>
        <v>1.4072774006714113</v>
      </c>
      <c r="P8965">
        <f t="shared" ca="1" si="984"/>
        <v>2.0507490811845179</v>
      </c>
      <c r="Q8965" t="str">
        <f t="shared" ca="1" si="985"/>
        <v>H</v>
      </c>
    </row>
    <row r="8966" spans="9:17" x14ac:dyDescent="0.25">
      <c r="I8966">
        <v>8965</v>
      </c>
      <c r="J8966">
        <f t="shared" ca="1" si="980"/>
        <v>1.1001207022154924</v>
      </c>
      <c r="K8966">
        <f t="shared" ca="1" si="981"/>
        <v>0.82497005593967887</v>
      </c>
      <c r="L8966" t="str">
        <f t="shared" ca="1" si="982"/>
        <v>A</v>
      </c>
      <c r="N8966">
        <f t="shared" si="986"/>
        <v>8965</v>
      </c>
      <c r="O8966">
        <f t="shared" ca="1" si="983"/>
        <v>-1.4242307682131734</v>
      </c>
      <c r="P8966">
        <f t="shared" ca="1" si="984"/>
        <v>1.4019819522077097</v>
      </c>
      <c r="Q8966" t="str">
        <f t="shared" ca="1" si="985"/>
        <v>H</v>
      </c>
    </row>
    <row r="8967" spans="9:17" x14ac:dyDescent="0.25">
      <c r="I8967">
        <v>8966</v>
      </c>
      <c r="J8967">
        <f t="shared" ca="1" si="980"/>
        <v>1.8881197960737923</v>
      </c>
      <c r="K8967">
        <f t="shared" ca="1" si="981"/>
        <v>2.1273975148247501</v>
      </c>
      <c r="L8967" t="str">
        <f t="shared" ca="1" si="982"/>
        <v>H</v>
      </c>
      <c r="N8967">
        <f t="shared" si="986"/>
        <v>8966</v>
      </c>
      <c r="O8967">
        <f t="shared" ca="1" si="983"/>
        <v>0.29378867039189821</v>
      </c>
      <c r="P8967">
        <f t="shared" ca="1" si="984"/>
        <v>1.9756413935513704</v>
      </c>
      <c r="Q8967" t="str">
        <f t="shared" ca="1" si="985"/>
        <v>H</v>
      </c>
    </row>
    <row r="8968" spans="9:17" x14ac:dyDescent="0.25">
      <c r="I8968">
        <v>8967</v>
      </c>
      <c r="J8968">
        <f t="shared" ca="1" si="980"/>
        <v>1.3274401585666671</v>
      </c>
      <c r="K8968">
        <f t="shared" ca="1" si="981"/>
        <v>2.1162477187798636</v>
      </c>
      <c r="L8968" t="str">
        <f t="shared" ca="1" si="982"/>
        <v>H</v>
      </c>
      <c r="N8968">
        <f t="shared" si="986"/>
        <v>8967</v>
      </c>
      <c r="O8968">
        <f t="shared" ca="1" si="983"/>
        <v>-2.0890907377446339</v>
      </c>
      <c r="P8968">
        <f t="shared" ca="1" si="984"/>
        <v>1.1281628774828258</v>
      </c>
      <c r="Q8968" t="str">
        <f t="shared" ca="1" si="985"/>
        <v>H</v>
      </c>
    </row>
    <row r="8969" spans="9:17" x14ac:dyDescent="0.25">
      <c r="I8969">
        <v>8968</v>
      </c>
      <c r="J8969">
        <f t="shared" ca="1" si="980"/>
        <v>-0.37146144399167902</v>
      </c>
      <c r="K8969">
        <f t="shared" ca="1" si="981"/>
        <v>3.1987898965990045</v>
      </c>
      <c r="L8969" t="str">
        <f t="shared" ca="1" si="982"/>
        <v>H</v>
      </c>
      <c r="N8969">
        <f t="shared" si="986"/>
        <v>8968</v>
      </c>
      <c r="O8969">
        <f t="shared" ca="1" si="983"/>
        <v>1.1411228625727037</v>
      </c>
      <c r="P8969">
        <f t="shared" ca="1" si="984"/>
        <v>1.0646559266643503</v>
      </c>
      <c r="Q8969" t="str">
        <f t="shared" ca="1" si="985"/>
        <v>A</v>
      </c>
    </row>
    <row r="8970" spans="9:17" x14ac:dyDescent="0.25">
      <c r="I8970">
        <v>8969</v>
      </c>
      <c r="J8970">
        <f t="shared" ca="1" si="980"/>
        <v>2.5033202639227694</v>
      </c>
      <c r="K8970">
        <f t="shared" ca="1" si="981"/>
        <v>1.6519271857190185</v>
      </c>
      <c r="L8970" t="str">
        <f t="shared" ca="1" si="982"/>
        <v>A</v>
      </c>
      <c r="N8970">
        <f t="shared" si="986"/>
        <v>8969</v>
      </c>
      <c r="O8970">
        <f t="shared" ca="1" si="983"/>
        <v>1.6444171259724683</v>
      </c>
      <c r="P8970">
        <f t="shared" ca="1" si="984"/>
        <v>0.69061928518406612</v>
      </c>
      <c r="Q8970" t="str">
        <f t="shared" ca="1" si="985"/>
        <v>A</v>
      </c>
    </row>
    <row r="8971" spans="9:17" x14ac:dyDescent="0.25">
      <c r="I8971">
        <v>8970</v>
      </c>
      <c r="J8971">
        <f t="shared" ca="1" si="980"/>
        <v>1.4539693456324738</v>
      </c>
      <c r="K8971">
        <f t="shared" ca="1" si="981"/>
        <v>1.2553852761982349</v>
      </c>
      <c r="L8971" t="str">
        <f t="shared" ca="1" si="982"/>
        <v>A</v>
      </c>
      <c r="N8971">
        <f t="shared" si="986"/>
        <v>8970</v>
      </c>
      <c r="O8971">
        <f t="shared" ca="1" si="983"/>
        <v>2.5038367681083695</v>
      </c>
      <c r="P8971">
        <f t="shared" ca="1" si="984"/>
        <v>0.95239758963381815</v>
      </c>
      <c r="Q8971" t="str">
        <f t="shared" ca="1" si="985"/>
        <v>A</v>
      </c>
    </row>
    <row r="8972" spans="9:17" x14ac:dyDescent="0.25">
      <c r="I8972">
        <v>8971</v>
      </c>
      <c r="J8972">
        <f t="shared" ca="1" si="980"/>
        <v>0.3686473514456915</v>
      </c>
      <c r="K8972">
        <f t="shared" ca="1" si="981"/>
        <v>2.1082647445534244</v>
      </c>
      <c r="L8972" t="str">
        <f t="shared" ca="1" si="982"/>
        <v>H</v>
      </c>
      <c r="N8972">
        <f t="shared" si="986"/>
        <v>8971</v>
      </c>
      <c r="O8972">
        <f t="shared" ca="1" si="983"/>
        <v>-0.35040324614560092</v>
      </c>
      <c r="P8972">
        <f t="shared" ca="1" si="984"/>
        <v>1.2235913910055218</v>
      </c>
      <c r="Q8972" t="str">
        <f t="shared" ca="1" si="985"/>
        <v>H</v>
      </c>
    </row>
    <row r="8973" spans="9:17" x14ac:dyDescent="0.25">
      <c r="I8973">
        <v>8972</v>
      </c>
      <c r="J8973">
        <f t="shared" ca="1" si="980"/>
        <v>1.199479004599656</v>
      </c>
      <c r="K8973">
        <f t="shared" ca="1" si="981"/>
        <v>1.0327646645986095</v>
      </c>
      <c r="L8973" t="str">
        <f t="shared" ca="1" si="982"/>
        <v>A</v>
      </c>
      <c r="N8973">
        <f t="shared" si="986"/>
        <v>8972</v>
      </c>
      <c r="O8973">
        <f t="shared" ca="1" si="983"/>
        <v>-0.67579652636221166</v>
      </c>
      <c r="P8973">
        <f t="shared" ca="1" si="984"/>
        <v>0.7919022337864261</v>
      </c>
      <c r="Q8973" t="str">
        <f t="shared" ca="1" si="985"/>
        <v>H</v>
      </c>
    </row>
    <row r="8974" spans="9:17" x14ac:dyDescent="0.25">
      <c r="I8974">
        <v>8973</v>
      </c>
      <c r="J8974">
        <f t="shared" ca="1" si="980"/>
        <v>-0.31446481294030604</v>
      </c>
      <c r="K8974">
        <f t="shared" ca="1" si="981"/>
        <v>1.9867981333994926</v>
      </c>
      <c r="L8974" t="str">
        <f t="shared" ca="1" si="982"/>
        <v>H</v>
      </c>
      <c r="N8974">
        <f t="shared" si="986"/>
        <v>8973</v>
      </c>
      <c r="O8974">
        <f t="shared" ca="1" si="983"/>
        <v>-0.18702689469270861</v>
      </c>
      <c r="P8974">
        <f t="shared" ca="1" si="984"/>
        <v>1.689450521275899</v>
      </c>
      <c r="Q8974" t="str">
        <f t="shared" ca="1" si="985"/>
        <v>H</v>
      </c>
    </row>
    <row r="8975" spans="9:17" x14ac:dyDescent="0.25">
      <c r="I8975">
        <v>8974</v>
      </c>
      <c r="J8975">
        <f t="shared" ca="1" si="980"/>
        <v>1.0148607305117157</v>
      </c>
      <c r="K8975">
        <f t="shared" ca="1" si="981"/>
        <v>3.0949503620603216</v>
      </c>
      <c r="L8975" t="str">
        <f t="shared" ca="1" si="982"/>
        <v>H</v>
      </c>
      <c r="N8975">
        <f t="shared" si="986"/>
        <v>8974</v>
      </c>
      <c r="O8975">
        <f t="shared" ca="1" si="983"/>
        <v>-1.1677425242325632</v>
      </c>
      <c r="P8975">
        <f t="shared" ca="1" si="984"/>
        <v>1.0424104153418208</v>
      </c>
      <c r="Q8975" t="str">
        <f t="shared" ca="1" si="985"/>
        <v>H</v>
      </c>
    </row>
    <row r="8976" spans="9:17" x14ac:dyDescent="0.25">
      <c r="I8976">
        <v>8975</v>
      </c>
      <c r="J8976">
        <f t="shared" ca="1" si="980"/>
        <v>-0.16053263253117667</v>
      </c>
      <c r="K8976">
        <f t="shared" ca="1" si="981"/>
        <v>1.8672913802147273</v>
      </c>
      <c r="L8976" t="str">
        <f t="shared" ca="1" si="982"/>
        <v>H</v>
      </c>
      <c r="N8976">
        <f t="shared" si="986"/>
        <v>8975</v>
      </c>
      <c r="O8976">
        <f t="shared" ca="1" si="983"/>
        <v>0.3031491596127488</v>
      </c>
      <c r="P8976">
        <f t="shared" ca="1" si="984"/>
        <v>1.3269600126151313</v>
      </c>
      <c r="Q8976" t="str">
        <f t="shared" ca="1" si="985"/>
        <v>H</v>
      </c>
    </row>
    <row r="8977" spans="9:17" x14ac:dyDescent="0.25">
      <c r="I8977">
        <v>8976</v>
      </c>
      <c r="J8977">
        <f t="shared" ca="1" si="980"/>
        <v>-0.36872659814772857</v>
      </c>
      <c r="K8977">
        <f t="shared" ca="1" si="981"/>
        <v>0.72736765305812046</v>
      </c>
      <c r="L8977" t="str">
        <f t="shared" ca="1" si="982"/>
        <v>H</v>
      </c>
      <c r="N8977">
        <f t="shared" si="986"/>
        <v>8976</v>
      </c>
      <c r="O8977">
        <f t="shared" ca="1" si="983"/>
        <v>-1.0921612131758502</v>
      </c>
      <c r="P8977">
        <f t="shared" ca="1" si="984"/>
        <v>2.1493110323300915</v>
      </c>
      <c r="Q8977" t="str">
        <f t="shared" ca="1" si="985"/>
        <v>H</v>
      </c>
    </row>
    <row r="8978" spans="9:17" x14ac:dyDescent="0.25">
      <c r="I8978">
        <v>8977</v>
      </c>
      <c r="J8978">
        <f t="shared" ca="1" si="980"/>
        <v>0.77573800607240784</v>
      </c>
      <c r="K8978">
        <f t="shared" ca="1" si="981"/>
        <v>0.72997145746024727</v>
      </c>
      <c r="L8978" t="str">
        <f t="shared" ca="1" si="982"/>
        <v>A</v>
      </c>
      <c r="N8978">
        <f t="shared" si="986"/>
        <v>8977</v>
      </c>
      <c r="O8978">
        <f t="shared" ca="1" si="983"/>
        <v>0.91702921635231249</v>
      </c>
      <c r="P8978">
        <f t="shared" ca="1" si="984"/>
        <v>0.52955638136862948</v>
      </c>
      <c r="Q8978" t="str">
        <f t="shared" ca="1" si="985"/>
        <v>A</v>
      </c>
    </row>
    <row r="8979" spans="9:17" x14ac:dyDescent="0.25">
      <c r="I8979">
        <v>8978</v>
      </c>
      <c r="J8979">
        <f t="shared" ca="1" si="980"/>
        <v>1.8111425468811375</v>
      </c>
      <c r="K8979">
        <f t="shared" ca="1" si="981"/>
        <v>2.4468224657632875</v>
      </c>
      <c r="L8979" t="str">
        <f t="shared" ca="1" si="982"/>
        <v>H</v>
      </c>
      <c r="N8979">
        <f t="shared" si="986"/>
        <v>8978</v>
      </c>
      <c r="O8979">
        <f t="shared" ca="1" si="983"/>
        <v>1.1119624123412057</v>
      </c>
      <c r="P8979">
        <f t="shared" ca="1" si="984"/>
        <v>1.9419100230296023</v>
      </c>
      <c r="Q8979" t="str">
        <f t="shared" ca="1" si="985"/>
        <v>H</v>
      </c>
    </row>
    <row r="8980" spans="9:17" x14ac:dyDescent="0.25">
      <c r="I8980">
        <v>8979</v>
      </c>
      <c r="J8980">
        <f t="shared" ca="1" si="980"/>
        <v>1.9336184123257742</v>
      </c>
      <c r="K8980">
        <f t="shared" ca="1" si="981"/>
        <v>2.9511005090792852</v>
      </c>
      <c r="L8980" t="str">
        <f t="shared" ca="1" si="982"/>
        <v>H</v>
      </c>
      <c r="N8980">
        <f t="shared" si="986"/>
        <v>8979</v>
      </c>
      <c r="O8980">
        <f t="shared" ca="1" si="983"/>
        <v>0.90685730130994879</v>
      </c>
      <c r="P8980">
        <f t="shared" ca="1" si="984"/>
        <v>1.007888657233978</v>
      </c>
      <c r="Q8980" t="str">
        <f t="shared" ca="1" si="985"/>
        <v>H</v>
      </c>
    </row>
    <row r="8981" spans="9:17" x14ac:dyDescent="0.25">
      <c r="I8981">
        <v>8980</v>
      </c>
      <c r="J8981">
        <f t="shared" ca="1" si="980"/>
        <v>-0.34535791425362983</v>
      </c>
      <c r="K8981">
        <f t="shared" ca="1" si="981"/>
        <v>2.4456281633328789</v>
      </c>
      <c r="L8981" t="str">
        <f t="shared" ca="1" si="982"/>
        <v>H</v>
      </c>
      <c r="N8981">
        <f t="shared" si="986"/>
        <v>8980</v>
      </c>
      <c r="O8981">
        <f t="shared" ca="1" si="983"/>
        <v>1.092080701227087</v>
      </c>
      <c r="P8981">
        <f t="shared" ca="1" si="984"/>
        <v>0.27737250494364263</v>
      </c>
      <c r="Q8981" t="str">
        <f t="shared" ca="1" si="985"/>
        <v>A</v>
      </c>
    </row>
    <row r="8982" spans="9:17" x14ac:dyDescent="0.25">
      <c r="I8982">
        <v>8981</v>
      </c>
      <c r="J8982">
        <f t="shared" ca="1" si="980"/>
        <v>0.66248264412922708</v>
      </c>
      <c r="K8982">
        <f t="shared" ca="1" si="981"/>
        <v>3.0281723791178616</v>
      </c>
      <c r="L8982" t="str">
        <f t="shared" ca="1" si="982"/>
        <v>H</v>
      </c>
      <c r="N8982">
        <f t="shared" si="986"/>
        <v>8981</v>
      </c>
      <c r="O8982">
        <f t="shared" ca="1" si="983"/>
        <v>0.19538527441005105</v>
      </c>
      <c r="P8982">
        <f t="shared" ca="1" si="984"/>
        <v>1.170980776524148</v>
      </c>
      <c r="Q8982" t="str">
        <f t="shared" ca="1" si="985"/>
        <v>H</v>
      </c>
    </row>
    <row r="8983" spans="9:17" x14ac:dyDescent="0.25">
      <c r="I8983">
        <v>8982</v>
      </c>
      <c r="J8983">
        <f t="shared" ca="1" si="980"/>
        <v>1.0937932151744783</v>
      </c>
      <c r="K8983">
        <f t="shared" ca="1" si="981"/>
        <v>1.7336367515483204</v>
      </c>
      <c r="L8983" t="str">
        <f t="shared" ca="1" si="982"/>
        <v>H</v>
      </c>
      <c r="N8983">
        <f t="shared" si="986"/>
        <v>8982</v>
      </c>
      <c r="O8983">
        <f t="shared" ca="1" si="983"/>
        <v>0.32973368886351445</v>
      </c>
      <c r="P8983">
        <f t="shared" ca="1" si="984"/>
        <v>-0.85855378403795624</v>
      </c>
      <c r="Q8983" t="str">
        <f t="shared" ca="1" si="985"/>
        <v>A</v>
      </c>
    </row>
    <row r="8984" spans="9:17" x14ac:dyDescent="0.25">
      <c r="I8984">
        <v>8983</v>
      </c>
      <c r="J8984">
        <f t="shared" ca="1" si="980"/>
        <v>1.1383572001186482</v>
      </c>
      <c r="K8984">
        <f t="shared" ca="1" si="981"/>
        <v>0.68102006785464109</v>
      </c>
      <c r="L8984" t="str">
        <f t="shared" ca="1" si="982"/>
        <v>A</v>
      </c>
      <c r="N8984">
        <f t="shared" si="986"/>
        <v>8983</v>
      </c>
      <c r="O8984">
        <f t="shared" ca="1" si="983"/>
        <v>1.9526172669784891</v>
      </c>
      <c r="P8984">
        <f t="shared" ca="1" si="984"/>
        <v>1.5645349237144994</v>
      </c>
      <c r="Q8984" t="str">
        <f t="shared" ca="1" si="985"/>
        <v>A</v>
      </c>
    </row>
    <row r="8985" spans="9:17" x14ac:dyDescent="0.25">
      <c r="I8985">
        <v>8984</v>
      </c>
      <c r="J8985">
        <f t="shared" ca="1" si="980"/>
        <v>-0.15922298480985009</v>
      </c>
      <c r="K8985">
        <f t="shared" ca="1" si="981"/>
        <v>1.9690464944635639</v>
      </c>
      <c r="L8985" t="str">
        <f t="shared" ca="1" si="982"/>
        <v>H</v>
      </c>
      <c r="N8985">
        <f t="shared" si="986"/>
        <v>8984</v>
      </c>
      <c r="O8985">
        <f t="shared" ca="1" si="983"/>
        <v>0.24152438808952187</v>
      </c>
      <c r="P8985">
        <f t="shared" ca="1" si="984"/>
        <v>0.94622028362379118</v>
      </c>
      <c r="Q8985" t="str">
        <f t="shared" ca="1" si="985"/>
        <v>H</v>
      </c>
    </row>
    <row r="8986" spans="9:17" x14ac:dyDescent="0.25">
      <c r="I8986">
        <v>8985</v>
      </c>
      <c r="J8986">
        <f t="shared" ca="1" si="980"/>
        <v>0.82307323569464697</v>
      </c>
      <c r="K8986">
        <f t="shared" ca="1" si="981"/>
        <v>2.6155384892331099</v>
      </c>
      <c r="L8986" t="str">
        <f t="shared" ca="1" si="982"/>
        <v>H</v>
      </c>
      <c r="N8986">
        <f t="shared" si="986"/>
        <v>8985</v>
      </c>
      <c r="O8986">
        <f t="shared" ca="1" si="983"/>
        <v>0.96487758693696768</v>
      </c>
      <c r="P8986">
        <f t="shared" ca="1" si="984"/>
        <v>2.2732698199816621</v>
      </c>
      <c r="Q8986" t="str">
        <f t="shared" ca="1" si="985"/>
        <v>H</v>
      </c>
    </row>
    <row r="8987" spans="9:17" x14ac:dyDescent="0.25">
      <c r="I8987">
        <v>8986</v>
      </c>
      <c r="J8987">
        <f t="shared" ca="1" si="980"/>
        <v>2.223657408914387</v>
      </c>
      <c r="K8987">
        <f t="shared" ca="1" si="981"/>
        <v>1.4779443170397353</v>
      </c>
      <c r="L8987" t="str">
        <f t="shared" ca="1" si="982"/>
        <v>A</v>
      </c>
      <c r="N8987">
        <f t="shared" si="986"/>
        <v>8986</v>
      </c>
      <c r="O8987">
        <f t="shared" ca="1" si="983"/>
        <v>-0.90528286406589564</v>
      </c>
      <c r="P8987">
        <f t="shared" ca="1" si="984"/>
        <v>0.74007265502751984</v>
      </c>
      <c r="Q8987" t="str">
        <f t="shared" ca="1" si="985"/>
        <v>H</v>
      </c>
    </row>
    <row r="8988" spans="9:17" x14ac:dyDescent="0.25">
      <c r="I8988">
        <v>8987</v>
      </c>
      <c r="J8988">
        <f t="shared" ca="1" si="980"/>
        <v>2.0144017655621882</v>
      </c>
      <c r="K8988">
        <f t="shared" ca="1" si="981"/>
        <v>1.3750267095158231</v>
      </c>
      <c r="L8988" t="str">
        <f t="shared" ca="1" si="982"/>
        <v>A</v>
      </c>
      <c r="N8988">
        <f t="shared" si="986"/>
        <v>8987</v>
      </c>
      <c r="O8988">
        <f t="shared" ca="1" si="983"/>
        <v>9.5082583887621475E-2</v>
      </c>
      <c r="P8988">
        <f t="shared" ca="1" si="984"/>
        <v>1.0665790864038585</v>
      </c>
      <c r="Q8988" t="str">
        <f t="shared" ca="1" si="985"/>
        <v>H</v>
      </c>
    </row>
    <row r="8989" spans="9:17" x14ac:dyDescent="0.25">
      <c r="I8989">
        <v>8988</v>
      </c>
      <c r="J8989">
        <f t="shared" ca="1" si="980"/>
        <v>1.1061481759602179</v>
      </c>
      <c r="K8989">
        <f t="shared" ca="1" si="981"/>
        <v>2.3624243304928134</v>
      </c>
      <c r="L8989" t="str">
        <f t="shared" ca="1" si="982"/>
        <v>H</v>
      </c>
      <c r="N8989">
        <f t="shared" si="986"/>
        <v>8988</v>
      </c>
      <c r="O8989">
        <f t="shared" ca="1" si="983"/>
        <v>0.55359477868994145</v>
      </c>
      <c r="P8989">
        <f t="shared" ca="1" si="984"/>
        <v>8.3000465147392788E-2</v>
      </c>
      <c r="Q8989" t="str">
        <f t="shared" ca="1" si="985"/>
        <v>A</v>
      </c>
    </row>
    <row r="8990" spans="9:17" x14ac:dyDescent="0.25">
      <c r="I8990">
        <v>8989</v>
      </c>
      <c r="J8990">
        <f t="shared" ca="1" si="980"/>
        <v>1.5714208365675173</v>
      </c>
      <c r="K8990">
        <f t="shared" ca="1" si="981"/>
        <v>2.0883033697470048</v>
      </c>
      <c r="L8990" t="str">
        <f t="shared" ca="1" si="982"/>
        <v>H</v>
      </c>
      <c r="N8990">
        <f t="shared" si="986"/>
        <v>8989</v>
      </c>
      <c r="O8990">
        <f t="shared" ca="1" si="983"/>
        <v>1.4801107183298114</v>
      </c>
      <c r="P8990">
        <f t="shared" ca="1" si="984"/>
        <v>0.4048991238231382</v>
      </c>
      <c r="Q8990" t="str">
        <f t="shared" ca="1" si="985"/>
        <v>A</v>
      </c>
    </row>
    <row r="8991" spans="9:17" x14ac:dyDescent="0.25">
      <c r="I8991">
        <v>8990</v>
      </c>
      <c r="J8991">
        <f t="shared" ca="1" si="980"/>
        <v>2.9973659881790775</v>
      </c>
      <c r="K8991">
        <f t="shared" ca="1" si="981"/>
        <v>0.71029164372483977</v>
      </c>
      <c r="L8991" t="str">
        <f t="shared" ca="1" si="982"/>
        <v>A</v>
      </c>
      <c r="N8991">
        <f t="shared" si="986"/>
        <v>8990</v>
      </c>
      <c r="O8991">
        <f t="shared" ca="1" si="983"/>
        <v>0.88568070910724872</v>
      </c>
      <c r="P8991">
        <f t="shared" ca="1" si="984"/>
        <v>0.95275248439484261</v>
      </c>
      <c r="Q8991" t="str">
        <f t="shared" ca="1" si="985"/>
        <v>H</v>
      </c>
    </row>
    <row r="8992" spans="9:17" x14ac:dyDescent="0.25">
      <c r="I8992">
        <v>8991</v>
      </c>
      <c r="J8992">
        <f t="shared" ca="1" si="980"/>
        <v>1.2660301676532295</v>
      </c>
      <c r="K8992">
        <f t="shared" ca="1" si="981"/>
        <v>0.79147964294467243</v>
      </c>
      <c r="L8992" t="str">
        <f t="shared" ca="1" si="982"/>
        <v>A</v>
      </c>
      <c r="N8992">
        <f t="shared" si="986"/>
        <v>8991</v>
      </c>
      <c r="O8992">
        <f t="shared" ca="1" si="983"/>
        <v>-3.6177878681280862E-2</v>
      </c>
      <c r="P8992">
        <f t="shared" ca="1" si="984"/>
        <v>1.1474357777056181</v>
      </c>
      <c r="Q8992" t="str">
        <f t="shared" ca="1" si="985"/>
        <v>H</v>
      </c>
    </row>
    <row r="8993" spans="9:17" x14ac:dyDescent="0.25">
      <c r="I8993">
        <v>8992</v>
      </c>
      <c r="J8993">
        <f t="shared" ca="1" si="980"/>
        <v>2.9045842646694635</v>
      </c>
      <c r="K8993">
        <f t="shared" ca="1" si="981"/>
        <v>2.4205266911252772</v>
      </c>
      <c r="L8993" t="str">
        <f t="shared" ca="1" si="982"/>
        <v>A</v>
      </c>
      <c r="N8993">
        <f t="shared" si="986"/>
        <v>8992</v>
      </c>
      <c r="O8993">
        <f t="shared" ca="1" si="983"/>
        <v>1.326384196219174</v>
      </c>
      <c r="P8993">
        <f t="shared" ca="1" si="984"/>
        <v>-0.5045603647957273</v>
      </c>
      <c r="Q8993" t="str">
        <f t="shared" ca="1" si="985"/>
        <v>A</v>
      </c>
    </row>
    <row r="8994" spans="9:17" x14ac:dyDescent="0.25">
      <c r="I8994">
        <v>8993</v>
      </c>
      <c r="J8994">
        <f t="shared" ca="1" si="980"/>
        <v>1.6038413998102192</v>
      </c>
      <c r="K8994">
        <f t="shared" ca="1" si="981"/>
        <v>1.2420317968544097</v>
      </c>
      <c r="L8994" t="str">
        <f t="shared" ca="1" si="982"/>
        <v>A</v>
      </c>
      <c r="N8994">
        <f t="shared" si="986"/>
        <v>8993</v>
      </c>
      <c r="O8994">
        <f t="shared" ca="1" si="983"/>
        <v>7.5586151266106572E-2</v>
      </c>
      <c r="P8994">
        <f t="shared" ca="1" si="984"/>
        <v>1.1897053427140671</v>
      </c>
      <c r="Q8994" t="str">
        <f t="shared" ca="1" si="985"/>
        <v>H</v>
      </c>
    </row>
    <row r="8995" spans="9:17" x14ac:dyDescent="0.25">
      <c r="I8995">
        <v>8994</v>
      </c>
      <c r="J8995">
        <f t="shared" ca="1" si="980"/>
        <v>1.3370753205497032</v>
      </c>
      <c r="K8995">
        <f t="shared" ca="1" si="981"/>
        <v>0.62670231606794646</v>
      </c>
      <c r="L8995" t="str">
        <f t="shared" ca="1" si="982"/>
        <v>A</v>
      </c>
      <c r="N8995">
        <f t="shared" si="986"/>
        <v>8994</v>
      </c>
      <c r="O8995">
        <f t="shared" ca="1" si="983"/>
        <v>1.700113270848437</v>
      </c>
      <c r="P8995">
        <f t="shared" ca="1" si="984"/>
        <v>1.3188109152537233</v>
      </c>
      <c r="Q8995" t="str">
        <f t="shared" ca="1" si="985"/>
        <v>A</v>
      </c>
    </row>
    <row r="8996" spans="9:17" x14ac:dyDescent="0.25">
      <c r="I8996">
        <v>8995</v>
      </c>
      <c r="J8996">
        <f t="shared" ca="1" si="980"/>
        <v>0.53136603413086236</v>
      </c>
      <c r="K8996">
        <f t="shared" ca="1" si="981"/>
        <v>2.2550104900486723</v>
      </c>
      <c r="L8996" t="str">
        <f t="shared" ca="1" si="982"/>
        <v>H</v>
      </c>
      <c r="N8996">
        <f t="shared" si="986"/>
        <v>8995</v>
      </c>
      <c r="O8996">
        <f t="shared" ca="1" si="983"/>
        <v>1.6197489268487755</v>
      </c>
      <c r="P8996">
        <f t="shared" ca="1" si="984"/>
        <v>0.41095038053410704</v>
      </c>
      <c r="Q8996" t="str">
        <f t="shared" ca="1" si="985"/>
        <v>A</v>
      </c>
    </row>
    <row r="8997" spans="9:17" x14ac:dyDescent="0.25">
      <c r="I8997">
        <v>8996</v>
      </c>
      <c r="J8997">
        <f t="shared" ca="1" si="980"/>
        <v>-2.9273718227480594E-2</v>
      </c>
      <c r="K8997">
        <f t="shared" ca="1" si="981"/>
        <v>0.60426418061422815</v>
      </c>
      <c r="L8997" t="str">
        <f t="shared" ca="1" si="982"/>
        <v>H</v>
      </c>
      <c r="N8997">
        <f t="shared" si="986"/>
        <v>8996</v>
      </c>
      <c r="O8997">
        <f t="shared" ca="1" si="983"/>
        <v>0.22647534447072976</v>
      </c>
      <c r="P8997">
        <f t="shared" ca="1" si="984"/>
        <v>0.38290633189251433</v>
      </c>
      <c r="Q8997" t="str">
        <f t="shared" ca="1" si="985"/>
        <v>H</v>
      </c>
    </row>
    <row r="8998" spans="9:17" x14ac:dyDescent="0.25">
      <c r="I8998">
        <v>8997</v>
      </c>
      <c r="J8998">
        <f t="shared" ca="1" si="980"/>
        <v>1.0476209082943528</v>
      </c>
      <c r="K8998">
        <f t="shared" ca="1" si="981"/>
        <v>1.5441183243983749</v>
      </c>
      <c r="L8998" t="str">
        <f t="shared" ca="1" si="982"/>
        <v>H</v>
      </c>
      <c r="N8998">
        <f t="shared" si="986"/>
        <v>8997</v>
      </c>
      <c r="O8998">
        <f t="shared" ca="1" si="983"/>
        <v>0.62372385795468122</v>
      </c>
      <c r="P8998">
        <f t="shared" ca="1" si="984"/>
        <v>2.1660324245482196</v>
      </c>
      <c r="Q8998" t="str">
        <f t="shared" ca="1" si="985"/>
        <v>H</v>
      </c>
    </row>
    <row r="8999" spans="9:17" x14ac:dyDescent="0.25">
      <c r="I8999">
        <v>8998</v>
      </c>
      <c r="J8999">
        <f t="shared" ca="1" si="980"/>
        <v>4.5662375972650215E-2</v>
      </c>
      <c r="K8999">
        <f t="shared" ca="1" si="981"/>
        <v>2.1359310403866951</v>
      </c>
      <c r="L8999" t="str">
        <f t="shared" ca="1" si="982"/>
        <v>H</v>
      </c>
      <c r="N8999">
        <f t="shared" si="986"/>
        <v>8998</v>
      </c>
      <c r="O8999">
        <f t="shared" ca="1" si="983"/>
        <v>1.445141851151152</v>
      </c>
      <c r="P8999">
        <f t="shared" ca="1" si="984"/>
        <v>1.2131567410483899</v>
      </c>
      <c r="Q8999" t="str">
        <f t="shared" ca="1" si="985"/>
        <v>A</v>
      </c>
    </row>
    <row r="9000" spans="9:17" x14ac:dyDescent="0.25">
      <c r="I9000">
        <v>8999</v>
      </c>
      <c r="J9000">
        <f t="shared" ca="1" si="980"/>
        <v>1.2244932062172176</v>
      </c>
      <c r="K9000">
        <f t="shared" ca="1" si="981"/>
        <v>1.5251924201210121</v>
      </c>
      <c r="L9000" t="str">
        <f t="shared" ca="1" si="982"/>
        <v>H</v>
      </c>
      <c r="N9000">
        <f t="shared" si="986"/>
        <v>8999</v>
      </c>
      <c r="O9000">
        <f t="shared" ca="1" si="983"/>
        <v>-0.10407633443038078</v>
      </c>
      <c r="P9000">
        <f t="shared" ca="1" si="984"/>
        <v>0.92022648989616784</v>
      </c>
      <c r="Q9000" t="str">
        <f t="shared" ca="1" si="985"/>
        <v>H</v>
      </c>
    </row>
    <row r="9001" spans="9:17" x14ac:dyDescent="0.25">
      <c r="I9001">
        <v>9000</v>
      </c>
      <c r="J9001">
        <f t="shared" ca="1" si="980"/>
        <v>-0.57421266754988975</v>
      </c>
      <c r="K9001">
        <f t="shared" ca="1" si="981"/>
        <v>1.2695387519977801</v>
      </c>
      <c r="L9001" t="str">
        <f t="shared" ca="1" si="982"/>
        <v>H</v>
      </c>
      <c r="N9001">
        <f t="shared" si="986"/>
        <v>9000</v>
      </c>
      <c r="O9001">
        <f t="shared" ca="1" si="983"/>
        <v>1.4209663293512138</v>
      </c>
      <c r="P9001">
        <f t="shared" ca="1" si="984"/>
        <v>0.25708436364899812</v>
      </c>
      <c r="Q9001" t="str">
        <f t="shared" ca="1" si="985"/>
        <v>A</v>
      </c>
    </row>
    <row r="9002" spans="9:17" x14ac:dyDescent="0.25">
      <c r="I9002">
        <v>9001</v>
      </c>
      <c r="J9002">
        <f t="shared" ca="1" si="980"/>
        <v>0.73554819795194037</v>
      </c>
      <c r="K9002">
        <f t="shared" ca="1" si="981"/>
        <v>2.0196379321947111</v>
      </c>
      <c r="L9002" t="str">
        <f t="shared" ca="1" si="982"/>
        <v>H</v>
      </c>
      <c r="N9002">
        <f t="shared" si="986"/>
        <v>9001</v>
      </c>
      <c r="O9002">
        <f t="shared" ca="1" si="983"/>
        <v>0.12531217720684334</v>
      </c>
      <c r="P9002">
        <f t="shared" ca="1" si="984"/>
        <v>2.0556475269880705</v>
      </c>
      <c r="Q9002" t="str">
        <f t="shared" ca="1" si="985"/>
        <v>H</v>
      </c>
    </row>
    <row r="9003" spans="9:17" x14ac:dyDescent="0.25">
      <c r="I9003">
        <v>9002</v>
      </c>
      <c r="J9003">
        <f t="shared" ca="1" si="980"/>
        <v>0.41762447659763302</v>
      </c>
      <c r="K9003">
        <f t="shared" ca="1" si="981"/>
        <v>1.3258366209367982</v>
      </c>
      <c r="L9003" t="str">
        <f t="shared" ca="1" si="982"/>
        <v>H</v>
      </c>
      <c r="N9003">
        <f t="shared" si="986"/>
        <v>9002</v>
      </c>
      <c r="O9003">
        <f t="shared" ca="1" si="983"/>
        <v>2.1086128454691142</v>
      </c>
      <c r="P9003">
        <f t="shared" ca="1" si="984"/>
        <v>1.5286506325564875</v>
      </c>
      <c r="Q9003" t="str">
        <f t="shared" ca="1" si="985"/>
        <v>A</v>
      </c>
    </row>
    <row r="9004" spans="9:17" x14ac:dyDescent="0.25">
      <c r="I9004">
        <v>9003</v>
      </c>
      <c r="J9004">
        <f t="shared" ca="1" si="980"/>
        <v>-0.22708895507438021</v>
      </c>
      <c r="K9004">
        <f t="shared" ca="1" si="981"/>
        <v>1.6220388975239042</v>
      </c>
      <c r="L9004" t="str">
        <f t="shared" ca="1" si="982"/>
        <v>H</v>
      </c>
      <c r="N9004">
        <f t="shared" si="986"/>
        <v>9003</v>
      </c>
      <c r="O9004">
        <f t="shared" ca="1" si="983"/>
        <v>0.28135771936643017</v>
      </c>
      <c r="P9004">
        <f t="shared" ca="1" si="984"/>
        <v>1.4012224100174973</v>
      </c>
      <c r="Q9004" t="str">
        <f t="shared" ca="1" si="985"/>
        <v>H</v>
      </c>
    </row>
    <row r="9005" spans="9:17" x14ac:dyDescent="0.25">
      <c r="I9005">
        <v>9004</v>
      </c>
      <c r="J9005">
        <f t="shared" ca="1" si="980"/>
        <v>0.73626305884198429</v>
      </c>
      <c r="K9005">
        <f t="shared" ca="1" si="981"/>
        <v>0.57176568933373817</v>
      </c>
      <c r="L9005" t="str">
        <f t="shared" ca="1" si="982"/>
        <v>A</v>
      </c>
      <c r="N9005">
        <f t="shared" si="986"/>
        <v>9004</v>
      </c>
      <c r="O9005">
        <f t="shared" ca="1" si="983"/>
        <v>1.2171588750473268</v>
      </c>
      <c r="P9005">
        <f t="shared" ca="1" si="984"/>
        <v>1.5441647205680888</v>
      </c>
      <c r="Q9005" t="str">
        <f t="shared" ca="1" si="985"/>
        <v>H</v>
      </c>
    </row>
    <row r="9006" spans="9:17" x14ac:dyDescent="0.25">
      <c r="I9006">
        <v>9005</v>
      </c>
      <c r="J9006">
        <f t="shared" ca="1" si="980"/>
        <v>-1.2857125282631985</v>
      </c>
      <c r="K9006">
        <f t="shared" ca="1" si="981"/>
        <v>2.0310018788444997</v>
      </c>
      <c r="L9006" t="str">
        <f t="shared" ca="1" si="982"/>
        <v>H</v>
      </c>
      <c r="N9006">
        <f t="shared" si="986"/>
        <v>9005</v>
      </c>
      <c r="O9006">
        <f t="shared" ca="1" si="983"/>
        <v>1.306601492442665</v>
      </c>
      <c r="P9006">
        <f t="shared" ca="1" si="984"/>
        <v>2.3856420556562652</v>
      </c>
      <c r="Q9006" t="str">
        <f t="shared" ca="1" si="985"/>
        <v>H</v>
      </c>
    </row>
    <row r="9007" spans="9:17" x14ac:dyDescent="0.25">
      <c r="I9007">
        <v>9006</v>
      </c>
      <c r="J9007">
        <f t="shared" ca="1" si="980"/>
        <v>2.5615327172565245</v>
      </c>
      <c r="K9007">
        <f t="shared" ca="1" si="981"/>
        <v>2.4084431638777772</v>
      </c>
      <c r="L9007" t="str">
        <f t="shared" ca="1" si="982"/>
        <v>A</v>
      </c>
      <c r="N9007">
        <f t="shared" si="986"/>
        <v>9006</v>
      </c>
      <c r="O9007">
        <f t="shared" ca="1" si="983"/>
        <v>-0.3237958799804953</v>
      </c>
      <c r="P9007">
        <f t="shared" ca="1" si="984"/>
        <v>1.5544256567676304</v>
      </c>
      <c r="Q9007" t="str">
        <f t="shared" ca="1" si="985"/>
        <v>H</v>
      </c>
    </row>
    <row r="9008" spans="9:17" x14ac:dyDescent="0.25">
      <c r="I9008">
        <v>9007</v>
      </c>
      <c r="J9008">
        <f t="shared" ca="1" si="980"/>
        <v>0.30382035075210045</v>
      </c>
      <c r="K9008">
        <f t="shared" ca="1" si="981"/>
        <v>1.969535597402134</v>
      </c>
      <c r="L9008" t="str">
        <f t="shared" ca="1" si="982"/>
        <v>H</v>
      </c>
      <c r="N9008">
        <f t="shared" si="986"/>
        <v>9007</v>
      </c>
      <c r="O9008">
        <f t="shared" ca="1" si="983"/>
        <v>1.7387424155872231</v>
      </c>
      <c r="P9008">
        <f t="shared" ca="1" si="984"/>
        <v>1.0618330640366709</v>
      </c>
      <c r="Q9008" t="str">
        <f t="shared" ca="1" si="985"/>
        <v>A</v>
      </c>
    </row>
    <row r="9009" spans="9:17" x14ac:dyDescent="0.25">
      <c r="I9009">
        <v>9008</v>
      </c>
      <c r="J9009">
        <f t="shared" ca="1" si="980"/>
        <v>1.8172314017607993</v>
      </c>
      <c r="K9009">
        <f t="shared" ca="1" si="981"/>
        <v>1.7713088640789769</v>
      </c>
      <c r="L9009" t="str">
        <f t="shared" ca="1" si="982"/>
        <v>A</v>
      </c>
      <c r="N9009">
        <f t="shared" si="986"/>
        <v>9008</v>
      </c>
      <c r="O9009">
        <f t="shared" ca="1" si="983"/>
        <v>-0.18577323791455669</v>
      </c>
      <c r="P9009">
        <f t="shared" ca="1" si="984"/>
        <v>1.8444946220302818</v>
      </c>
      <c r="Q9009" t="str">
        <f t="shared" ca="1" si="985"/>
        <v>H</v>
      </c>
    </row>
    <row r="9010" spans="9:17" x14ac:dyDescent="0.25">
      <c r="I9010">
        <v>9009</v>
      </c>
      <c r="J9010">
        <f t="shared" ca="1" si="980"/>
        <v>1.8395022816278757</v>
      </c>
      <c r="K9010">
        <f t="shared" ca="1" si="981"/>
        <v>2.7620371971471647</v>
      </c>
      <c r="L9010" t="str">
        <f t="shared" ca="1" si="982"/>
        <v>H</v>
      </c>
      <c r="N9010">
        <f t="shared" si="986"/>
        <v>9009</v>
      </c>
      <c r="O9010">
        <f t="shared" ca="1" si="983"/>
        <v>-0.84360722858210369</v>
      </c>
      <c r="P9010">
        <f t="shared" ca="1" si="984"/>
        <v>1.7102826922717327</v>
      </c>
      <c r="Q9010" t="str">
        <f t="shared" ca="1" si="985"/>
        <v>H</v>
      </c>
    </row>
    <row r="9011" spans="9:17" x14ac:dyDescent="0.25">
      <c r="I9011">
        <v>9010</v>
      </c>
      <c r="J9011">
        <f t="shared" ca="1" si="980"/>
        <v>1.0491879528807824</v>
      </c>
      <c r="K9011">
        <f t="shared" ca="1" si="981"/>
        <v>1.8067659383272745</v>
      </c>
      <c r="L9011" t="str">
        <f t="shared" ca="1" si="982"/>
        <v>H</v>
      </c>
      <c r="N9011">
        <f t="shared" si="986"/>
        <v>9010</v>
      </c>
      <c r="O9011">
        <f t="shared" ca="1" si="983"/>
        <v>0.66886690437579177</v>
      </c>
      <c r="P9011">
        <f t="shared" ca="1" si="984"/>
        <v>1.927948887822716</v>
      </c>
      <c r="Q9011" t="str">
        <f t="shared" ca="1" si="985"/>
        <v>H</v>
      </c>
    </row>
    <row r="9012" spans="9:17" x14ac:dyDescent="0.25">
      <c r="I9012">
        <v>9011</v>
      </c>
      <c r="J9012">
        <f t="shared" ca="1" si="980"/>
        <v>0.56517902840354628</v>
      </c>
      <c r="K9012">
        <f t="shared" ca="1" si="981"/>
        <v>1.0369641284373801</v>
      </c>
      <c r="L9012" t="str">
        <f t="shared" ca="1" si="982"/>
        <v>H</v>
      </c>
      <c r="N9012">
        <f t="shared" si="986"/>
        <v>9011</v>
      </c>
      <c r="O9012">
        <f t="shared" ca="1" si="983"/>
        <v>6.2741328840502764E-2</v>
      </c>
      <c r="P9012">
        <f t="shared" ca="1" si="984"/>
        <v>0.59855125182035818</v>
      </c>
      <c r="Q9012" t="str">
        <f t="shared" ca="1" si="985"/>
        <v>H</v>
      </c>
    </row>
    <row r="9013" spans="9:17" x14ac:dyDescent="0.25">
      <c r="I9013">
        <v>9012</v>
      </c>
      <c r="J9013">
        <f t="shared" ca="1" si="980"/>
        <v>1.7955758951243737</v>
      </c>
      <c r="K9013">
        <f t="shared" ca="1" si="981"/>
        <v>2.6780633158266376</v>
      </c>
      <c r="L9013" t="str">
        <f t="shared" ca="1" si="982"/>
        <v>H</v>
      </c>
      <c r="N9013">
        <f t="shared" si="986"/>
        <v>9012</v>
      </c>
      <c r="O9013">
        <f t="shared" ca="1" si="983"/>
        <v>0.44377089478586645</v>
      </c>
      <c r="P9013">
        <f t="shared" ca="1" si="984"/>
        <v>2.4491820654127916</v>
      </c>
      <c r="Q9013" t="str">
        <f t="shared" ca="1" si="985"/>
        <v>H</v>
      </c>
    </row>
    <row r="9014" spans="9:17" x14ac:dyDescent="0.25">
      <c r="I9014">
        <v>9013</v>
      </c>
      <c r="J9014">
        <f t="shared" ca="1" si="980"/>
        <v>1.56069364677511</v>
      </c>
      <c r="K9014">
        <f t="shared" ca="1" si="981"/>
        <v>2.0030674632841463</v>
      </c>
      <c r="L9014" t="str">
        <f t="shared" ca="1" si="982"/>
        <v>H</v>
      </c>
      <c r="N9014">
        <f t="shared" si="986"/>
        <v>9013</v>
      </c>
      <c r="O9014">
        <f t="shared" ca="1" si="983"/>
        <v>0.82548268163631067</v>
      </c>
      <c r="P9014">
        <f t="shared" ca="1" si="984"/>
        <v>0.78353182026620405</v>
      </c>
      <c r="Q9014" t="str">
        <f t="shared" ca="1" si="985"/>
        <v>A</v>
      </c>
    </row>
    <row r="9015" spans="9:17" x14ac:dyDescent="0.25">
      <c r="I9015">
        <v>9014</v>
      </c>
      <c r="J9015">
        <f t="shared" ca="1" si="980"/>
        <v>1.3484120642526993</v>
      </c>
      <c r="K9015">
        <f t="shared" ca="1" si="981"/>
        <v>1.3872481910700185</v>
      </c>
      <c r="L9015" t="str">
        <f t="shared" ca="1" si="982"/>
        <v>H</v>
      </c>
      <c r="N9015">
        <f t="shared" si="986"/>
        <v>9014</v>
      </c>
      <c r="O9015">
        <f t="shared" ca="1" si="983"/>
        <v>-0.49761054584439468</v>
      </c>
      <c r="P9015">
        <f t="shared" ca="1" si="984"/>
        <v>2.8330733918953945</v>
      </c>
      <c r="Q9015" t="str">
        <f t="shared" ca="1" si="985"/>
        <v>H</v>
      </c>
    </row>
    <row r="9016" spans="9:17" x14ac:dyDescent="0.25">
      <c r="I9016">
        <v>9015</v>
      </c>
      <c r="J9016">
        <f t="shared" ca="1" si="980"/>
        <v>1.1104983388554677</v>
      </c>
      <c r="K9016">
        <f t="shared" ca="1" si="981"/>
        <v>1.7495874740878952</v>
      </c>
      <c r="L9016" t="str">
        <f t="shared" ca="1" si="982"/>
        <v>H</v>
      </c>
      <c r="N9016">
        <f t="shared" si="986"/>
        <v>9015</v>
      </c>
      <c r="O9016">
        <f t="shared" ca="1" si="983"/>
        <v>0.52394428302557816</v>
      </c>
      <c r="P9016">
        <f t="shared" ca="1" si="984"/>
        <v>3.4542713561073937</v>
      </c>
      <c r="Q9016" t="str">
        <f t="shared" ca="1" si="985"/>
        <v>H</v>
      </c>
    </row>
    <row r="9017" spans="9:17" x14ac:dyDescent="0.25">
      <c r="I9017">
        <v>9016</v>
      </c>
      <c r="J9017">
        <f t="shared" ca="1" si="980"/>
        <v>1.2620514631294033</v>
      </c>
      <c r="K9017">
        <f t="shared" ca="1" si="981"/>
        <v>1.6500525293878372</v>
      </c>
      <c r="L9017" t="str">
        <f t="shared" ca="1" si="982"/>
        <v>H</v>
      </c>
      <c r="N9017">
        <f t="shared" si="986"/>
        <v>9016</v>
      </c>
      <c r="O9017">
        <f t="shared" ca="1" si="983"/>
        <v>0.76565810914015597</v>
      </c>
      <c r="P9017">
        <f t="shared" ca="1" si="984"/>
        <v>0.72219838840434958</v>
      </c>
      <c r="Q9017" t="str">
        <f t="shared" ca="1" si="985"/>
        <v>A</v>
      </c>
    </row>
    <row r="9018" spans="9:17" x14ac:dyDescent="0.25">
      <c r="I9018">
        <v>9017</v>
      </c>
      <c r="J9018">
        <f t="shared" ca="1" si="980"/>
        <v>2.359552500935477</v>
      </c>
      <c r="K9018">
        <f t="shared" ca="1" si="981"/>
        <v>1.3134028987593798</v>
      </c>
      <c r="L9018" t="str">
        <f t="shared" ca="1" si="982"/>
        <v>A</v>
      </c>
      <c r="N9018">
        <f t="shared" si="986"/>
        <v>9017</v>
      </c>
      <c r="O9018">
        <f t="shared" ca="1" si="983"/>
        <v>0.37502183272827117</v>
      </c>
      <c r="P9018">
        <f t="shared" ca="1" si="984"/>
        <v>2.0327577592872537</v>
      </c>
      <c r="Q9018" t="str">
        <f t="shared" ca="1" si="985"/>
        <v>H</v>
      </c>
    </row>
    <row r="9019" spans="9:17" x14ac:dyDescent="0.25">
      <c r="I9019">
        <v>9018</v>
      </c>
      <c r="J9019">
        <f t="shared" ca="1" si="980"/>
        <v>0.27866945075044047</v>
      </c>
      <c r="K9019">
        <f t="shared" ca="1" si="981"/>
        <v>2.6631842615737078</v>
      </c>
      <c r="L9019" t="str">
        <f t="shared" ca="1" si="982"/>
        <v>H</v>
      </c>
      <c r="N9019">
        <f t="shared" si="986"/>
        <v>9018</v>
      </c>
      <c r="O9019">
        <f t="shared" ca="1" si="983"/>
        <v>0.7009332565907157</v>
      </c>
      <c r="P9019">
        <f t="shared" ca="1" si="984"/>
        <v>1.3890402993951536</v>
      </c>
      <c r="Q9019" t="str">
        <f t="shared" ca="1" si="985"/>
        <v>H</v>
      </c>
    </row>
    <row r="9020" spans="9:17" x14ac:dyDescent="0.25">
      <c r="I9020">
        <v>9019</v>
      </c>
      <c r="J9020">
        <f t="shared" ca="1" si="980"/>
        <v>3.2034597753490237</v>
      </c>
      <c r="K9020">
        <f t="shared" ca="1" si="981"/>
        <v>2.1749183541967634</v>
      </c>
      <c r="L9020" t="str">
        <f t="shared" ca="1" si="982"/>
        <v>A</v>
      </c>
      <c r="N9020">
        <f t="shared" si="986"/>
        <v>9019</v>
      </c>
      <c r="O9020">
        <f t="shared" ca="1" si="983"/>
        <v>0.22971985870157086</v>
      </c>
      <c r="P9020">
        <f t="shared" ca="1" si="984"/>
        <v>0.96536476836921425</v>
      </c>
      <c r="Q9020" t="str">
        <f t="shared" ca="1" si="985"/>
        <v>H</v>
      </c>
    </row>
    <row r="9021" spans="9:17" x14ac:dyDescent="0.25">
      <c r="I9021">
        <v>9020</v>
      </c>
      <c r="J9021">
        <f t="shared" ca="1" si="980"/>
        <v>-0.38294061423504844</v>
      </c>
      <c r="K9021">
        <f t="shared" ca="1" si="981"/>
        <v>1.5192016204826566</v>
      </c>
      <c r="L9021" t="str">
        <f t="shared" ca="1" si="982"/>
        <v>H</v>
      </c>
      <c r="N9021">
        <f t="shared" si="986"/>
        <v>9020</v>
      </c>
      <c r="O9021">
        <f t="shared" ca="1" si="983"/>
        <v>1.1188880822628269</v>
      </c>
      <c r="P9021">
        <f t="shared" ca="1" si="984"/>
        <v>1.4277155451091135</v>
      </c>
      <c r="Q9021" t="str">
        <f t="shared" ca="1" si="985"/>
        <v>H</v>
      </c>
    </row>
    <row r="9022" spans="9:17" x14ac:dyDescent="0.25">
      <c r="I9022">
        <v>9021</v>
      </c>
      <c r="J9022">
        <f t="shared" ca="1" si="980"/>
        <v>1.5747916635420642</v>
      </c>
      <c r="K9022">
        <f t="shared" ca="1" si="981"/>
        <v>3.2035828498934622</v>
      </c>
      <c r="L9022" t="str">
        <f t="shared" ca="1" si="982"/>
        <v>H</v>
      </c>
      <c r="N9022">
        <f t="shared" si="986"/>
        <v>9021</v>
      </c>
      <c r="O9022">
        <f t="shared" ca="1" si="983"/>
        <v>1.9817819896906859</v>
      </c>
      <c r="P9022">
        <f t="shared" ca="1" si="984"/>
        <v>0.70138358305576598</v>
      </c>
      <c r="Q9022" t="str">
        <f t="shared" ca="1" si="985"/>
        <v>A</v>
      </c>
    </row>
    <row r="9023" spans="9:17" x14ac:dyDescent="0.25">
      <c r="I9023">
        <v>9022</v>
      </c>
      <c r="J9023">
        <f t="shared" ca="1" si="980"/>
        <v>1.1368202119832309</v>
      </c>
      <c r="K9023">
        <f t="shared" ca="1" si="981"/>
        <v>3.0816669093634976</v>
      </c>
      <c r="L9023" t="str">
        <f t="shared" ca="1" si="982"/>
        <v>H</v>
      </c>
      <c r="N9023">
        <f t="shared" si="986"/>
        <v>9022</v>
      </c>
      <c r="O9023">
        <f t="shared" ca="1" si="983"/>
        <v>0.35877936897972673</v>
      </c>
      <c r="P9023">
        <f t="shared" ca="1" si="984"/>
        <v>1.9155692784966898</v>
      </c>
      <c r="Q9023" t="str">
        <f t="shared" ca="1" si="985"/>
        <v>H</v>
      </c>
    </row>
    <row r="9024" spans="9:17" x14ac:dyDescent="0.25">
      <c r="I9024">
        <v>9023</v>
      </c>
      <c r="J9024">
        <f t="shared" ca="1" si="980"/>
        <v>2.43391567875583</v>
      </c>
      <c r="K9024">
        <f t="shared" ca="1" si="981"/>
        <v>3.2786694524381454</v>
      </c>
      <c r="L9024" t="str">
        <f t="shared" ca="1" si="982"/>
        <v>H</v>
      </c>
      <c r="N9024">
        <f t="shared" si="986"/>
        <v>9023</v>
      </c>
      <c r="O9024">
        <f t="shared" ca="1" si="983"/>
        <v>1.6032138658124748</v>
      </c>
      <c r="P9024">
        <f t="shared" ca="1" si="984"/>
        <v>2.287941437289009</v>
      </c>
      <c r="Q9024" t="str">
        <f t="shared" ca="1" si="985"/>
        <v>H</v>
      </c>
    </row>
    <row r="9025" spans="9:17" x14ac:dyDescent="0.25">
      <c r="I9025">
        <v>9024</v>
      </c>
      <c r="J9025">
        <f t="shared" ca="1" si="980"/>
        <v>0.89894989868651121</v>
      </c>
      <c r="K9025">
        <f t="shared" ca="1" si="981"/>
        <v>2.5386352368359293</v>
      </c>
      <c r="L9025" t="str">
        <f t="shared" ca="1" si="982"/>
        <v>H</v>
      </c>
      <c r="N9025">
        <f t="shared" si="986"/>
        <v>9024</v>
      </c>
      <c r="O9025">
        <f t="shared" ca="1" si="983"/>
        <v>-0.11285205681976751</v>
      </c>
      <c r="P9025">
        <f t="shared" ca="1" si="984"/>
        <v>1.7515496329964697</v>
      </c>
      <c r="Q9025" t="str">
        <f t="shared" ca="1" si="985"/>
        <v>H</v>
      </c>
    </row>
    <row r="9026" spans="9:17" x14ac:dyDescent="0.25">
      <c r="I9026">
        <v>9025</v>
      </c>
      <c r="J9026">
        <f t="shared" ca="1" si="980"/>
        <v>-9.2785951213592011E-2</v>
      </c>
      <c r="K9026">
        <f t="shared" ca="1" si="981"/>
        <v>5.1212829007025729E-3</v>
      </c>
      <c r="L9026" t="str">
        <f t="shared" ca="1" si="982"/>
        <v>H</v>
      </c>
      <c r="N9026">
        <f t="shared" si="986"/>
        <v>9025</v>
      </c>
      <c r="O9026">
        <f t="shared" ca="1" si="983"/>
        <v>1.5629446707855639</v>
      </c>
      <c r="P9026">
        <f t="shared" ca="1" si="984"/>
        <v>2.8155558020646865</v>
      </c>
      <c r="Q9026" t="str">
        <f t="shared" ca="1" si="985"/>
        <v>H</v>
      </c>
    </row>
    <row r="9027" spans="9:17" x14ac:dyDescent="0.25">
      <c r="I9027">
        <v>9026</v>
      </c>
      <c r="J9027">
        <f t="shared" ref="J9027:J9090" ca="1" si="987">NORMINV(RAND(), $D$3,$F$3)</f>
        <v>0.78845392757266297</v>
      </c>
      <c r="K9027">
        <f t="shared" ref="K9027:K9090" ca="1" si="988">NORMINV(RAND(), $D$2,$F$2)</f>
        <v>1.8116632511623521</v>
      </c>
      <c r="L9027" t="str">
        <f t="shared" ref="L9027:L9090" ca="1" si="989">IF(J9027&gt;K9027, "A", IF(J9027=K9027, "T", "H"))</f>
        <v>H</v>
      </c>
      <c r="N9027">
        <f t="shared" si="986"/>
        <v>9026</v>
      </c>
      <c r="O9027">
        <f t="shared" ref="O9027:O9090" ca="1" si="990">NORMINV(RAND(), $D$11,$F$11)</f>
        <v>1.1958032326970423</v>
      </c>
      <c r="P9027">
        <f t="shared" ref="P9027:P9090" ca="1" si="991">NORMINV(RAND(), $D$10,$F$10)</f>
        <v>1.3282474035758001</v>
      </c>
      <c r="Q9027" t="str">
        <f t="shared" ref="Q9027:Q9090" ca="1" si="992">IF(O9027&gt;P9027, "A", IF(O9027=P9027, "T", "H"))</f>
        <v>H</v>
      </c>
    </row>
    <row r="9028" spans="9:17" x14ac:dyDescent="0.25">
      <c r="I9028">
        <v>9027</v>
      </c>
      <c r="J9028">
        <f t="shared" ca="1" si="987"/>
        <v>1.7635235164506404</v>
      </c>
      <c r="K9028">
        <f t="shared" ca="1" si="988"/>
        <v>1.5201916119000525</v>
      </c>
      <c r="L9028" t="str">
        <f t="shared" ca="1" si="989"/>
        <v>A</v>
      </c>
      <c r="N9028">
        <f t="shared" ref="N9028:N9091" si="993">N9027+1</f>
        <v>9027</v>
      </c>
      <c r="O9028">
        <f t="shared" ca="1" si="990"/>
        <v>-6.7654615726987721E-2</v>
      </c>
      <c r="P9028">
        <f t="shared" ca="1" si="991"/>
        <v>1.2394340161225068</v>
      </c>
      <c r="Q9028" t="str">
        <f t="shared" ca="1" si="992"/>
        <v>H</v>
      </c>
    </row>
    <row r="9029" spans="9:17" x14ac:dyDescent="0.25">
      <c r="I9029">
        <v>9028</v>
      </c>
      <c r="J9029">
        <f t="shared" ca="1" si="987"/>
        <v>1.7175646545433825</v>
      </c>
      <c r="K9029">
        <f t="shared" ca="1" si="988"/>
        <v>1.5000722906674293</v>
      </c>
      <c r="L9029" t="str">
        <f t="shared" ca="1" si="989"/>
        <v>A</v>
      </c>
      <c r="N9029">
        <f t="shared" si="993"/>
        <v>9028</v>
      </c>
      <c r="O9029">
        <f t="shared" ca="1" si="990"/>
        <v>-0.12906281925104102</v>
      </c>
      <c r="P9029">
        <f t="shared" ca="1" si="991"/>
        <v>2.1801002583531703</v>
      </c>
      <c r="Q9029" t="str">
        <f t="shared" ca="1" si="992"/>
        <v>H</v>
      </c>
    </row>
    <row r="9030" spans="9:17" x14ac:dyDescent="0.25">
      <c r="I9030">
        <v>9029</v>
      </c>
      <c r="J9030">
        <f t="shared" ca="1" si="987"/>
        <v>0.78280793591946995</v>
      </c>
      <c r="K9030">
        <f t="shared" ca="1" si="988"/>
        <v>1.8871988541008438</v>
      </c>
      <c r="L9030" t="str">
        <f t="shared" ca="1" si="989"/>
        <v>H</v>
      </c>
      <c r="N9030">
        <f t="shared" si="993"/>
        <v>9029</v>
      </c>
      <c r="O9030">
        <f t="shared" ca="1" si="990"/>
        <v>0.343186915099778</v>
      </c>
      <c r="P9030">
        <f t="shared" ca="1" si="991"/>
        <v>2.3406829703546177</v>
      </c>
      <c r="Q9030" t="str">
        <f t="shared" ca="1" si="992"/>
        <v>H</v>
      </c>
    </row>
    <row r="9031" spans="9:17" x14ac:dyDescent="0.25">
      <c r="I9031">
        <v>9030</v>
      </c>
      <c r="J9031">
        <f t="shared" ca="1" si="987"/>
        <v>2.2430796858617805</v>
      </c>
      <c r="K9031">
        <f t="shared" ca="1" si="988"/>
        <v>2.0914584980844682</v>
      </c>
      <c r="L9031" t="str">
        <f t="shared" ca="1" si="989"/>
        <v>A</v>
      </c>
      <c r="N9031">
        <f t="shared" si="993"/>
        <v>9030</v>
      </c>
      <c r="O9031">
        <f t="shared" ca="1" si="990"/>
        <v>-0.33757365380256621</v>
      </c>
      <c r="P9031">
        <f t="shared" ca="1" si="991"/>
        <v>0.81542170355351895</v>
      </c>
      <c r="Q9031" t="str">
        <f t="shared" ca="1" si="992"/>
        <v>H</v>
      </c>
    </row>
    <row r="9032" spans="9:17" x14ac:dyDescent="0.25">
      <c r="I9032">
        <v>9031</v>
      </c>
      <c r="J9032">
        <f t="shared" ca="1" si="987"/>
        <v>1.2147025108414542</v>
      </c>
      <c r="K9032">
        <f t="shared" ca="1" si="988"/>
        <v>1.281010200345446</v>
      </c>
      <c r="L9032" t="str">
        <f t="shared" ca="1" si="989"/>
        <v>H</v>
      </c>
      <c r="N9032">
        <f t="shared" si="993"/>
        <v>9031</v>
      </c>
      <c r="O9032">
        <f t="shared" ca="1" si="990"/>
        <v>-4.6802598001780993E-2</v>
      </c>
      <c r="P9032">
        <f t="shared" ca="1" si="991"/>
        <v>3.5658921007504549</v>
      </c>
      <c r="Q9032" t="str">
        <f t="shared" ca="1" si="992"/>
        <v>H</v>
      </c>
    </row>
    <row r="9033" spans="9:17" x14ac:dyDescent="0.25">
      <c r="I9033">
        <v>9032</v>
      </c>
      <c r="J9033">
        <f t="shared" ca="1" si="987"/>
        <v>1.7243677999887246</v>
      </c>
      <c r="K9033">
        <f t="shared" ca="1" si="988"/>
        <v>1.9679399004960982</v>
      </c>
      <c r="L9033" t="str">
        <f t="shared" ca="1" si="989"/>
        <v>H</v>
      </c>
      <c r="N9033">
        <f t="shared" si="993"/>
        <v>9032</v>
      </c>
      <c r="O9033">
        <f t="shared" ca="1" si="990"/>
        <v>0.62197564731315858</v>
      </c>
      <c r="P9033">
        <f t="shared" ca="1" si="991"/>
        <v>1.3183984946758973</v>
      </c>
      <c r="Q9033" t="str">
        <f t="shared" ca="1" si="992"/>
        <v>H</v>
      </c>
    </row>
    <row r="9034" spans="9:17" x14ac:dyDescent="0.25">
      <c r="I9034">
        <v>9033</v>
      </c>
      <c r="J9034">
        <f t="shared" ca="1" si="987"/>
        <v>1.1049224153663431</v>
      </c>
      <c r="K9034">
        <f t="shared" ca="1" si="988"/>
        <v>1.2147235051690175</v>
      </c>
      <c r="L9034" t="str">
        <f t="shared" ca="1" si="989"/>
        <v>H</v>
      </c>
      <c r="N9034">
        <f t="shared" si="993"/>
        <v>9033</v>
      </c>
      <c r="O9034">
        <f t="shared" ca="1" si="990"/>
        <v>0.89842201515217168</v>
      </c>
      <c r="P9034">
        <f t="shared" ca="1" si="991"/>
        <v>1.6659675046635918</v>
      </c>
      <c r="Q9034" t="str">
        <f t="shared" ca="1" si="992"/>
        <v>H</v>
      </c>
    </row>
    <row r="9035" spans="9:17" x14ac:dyDescent="0.25">
      <c r="I9035">
        <v>9034</v>
      </c>
      <c r="J9035">
        <f t="shared" ca="1" si="987"/>
        <v>1.6404083742388011</v>
      </c>
      <c r="K9035">
        <f t="shared" ca="1" si="988"/>
        <v>2.1003103888786576</v>
      </c>
      <c r="L9035" t="str">
        <f t="shared" ca="1" si="989"/>
        <v>H</v>
      </c>
      <c r="N9035">
        <f t="shared" si="993"/>
        <v>9034</v>
      </c>
      <c r="O9035">
        <f t="shared" ca="1" si="990"/>
        <v>1.0343072473887138</v>
      </c>
      <c r="P9035">
        <f t="shared" ca="1" si="991"/>
        <v>-0.31118545532058728</v>
      </c>
      <c r="Q9035" t="str">
        <f t="shared" ca="1" si="992"/>
        <v>A</v>
      </c>
    </row>
    <row r="9036" spans="9:17" x14ac:dyDescent="0.25">
      <c r="I9036">
        <v>9035</v>
      </c>
      <c r="J9036">
        <f t="shared" ca="1" si="987"/>
        <v>0.72094709640459276</v>
      </c>
      <c r="K9036">
        <f t="shared" ca="1" si="988"/>
        <v>1.4041683759959036</v>
      </c>
      <c r="L9036" t="str">
        <f t="shared" ca="1" si="989"/>
        <v>H</v>
      </c>
      <c r="N9036">
        <f t="shared" si="993"/>
        <v>9035</v>
      </c>
      <c r="O9036">
        <f t="shared" ca="1" si="990"/>
        <v>-0.78538562637051212</v>
      </c>
      <c r="P9036">
        <f t="shared" ca="1" si="991"/>
        <v>0.72928553957642395</v>
      </c>
      <c r="Q9036" t="str">
        <f t="shared" ca="1" si="992"/>
        <v>H</v>
      </c>
    </row>
    <row r="9037" spans="9:17" x14ac:dyDescent="0.25">
      <c r="I9037">
        <v>9036</v>
      </c>
      <c r="J9037">
        <f t="shared" ca="1" si="987"/>
        <v>1.4212335921686903</v>
      </c>
      <c r="K9037">
        <f t="shared" ca="1" si="988"/>
        <v>1.3558685025284043</v>
      </c>
      <c r="L9037" t="str">
        <f t="shared" ca="1" si="989"/>
        <v>A</v>
      </c>
      <c r="N9037">
        <f t="shared" si="993"/>
        <v>9036</v>
      </c>
      <c r="O9037">
        <f t="shared" ca="1" si="990"/>
        <v>-7.6461054682833707E-2</v>
      </c>
      <c r="P9037">
        <f t="shared" ca="1" si="991"/>
        <v>0.53221548085236559</v>
      </c>
      <c r="Q9037" t="str">
        <f t="shared" ca="1" si="992"/>
        <v>H</v>
      </c>
    </row>
    <row r="9038" spans="9:17" x14ac:dyDescent="0.25">
      <c r="I9038">
        <v>9037</v>
      </c>
      <c r="J9038">
        <f t="shared" ca="1" si="987"/>
        <v>0.78103987972803368</v>
      </c>
      <c r="K9038">
        <f t="shared" ca="1" si="988"/>
        <v>1.8085799962635707</v>
      </c>
      <c r="L9038" t="str">
        <f t="shared" ca="1" si="989"/>
        <v>H</v>
      </c>
      <c r="N9038">
        <f t="shared" si="993"/>
        <v>9037</v>
      </c>
      <c r="O9038">
        <f t="shared" ca="1" si="990"/>
        <v>1.202863939962951</v>
      </c>
      <c r="P9038">
        <f t="shared" ca="1" si="991"/>
        <v>0.22310894983419227</v>
      </c>
      <c r="Q9038" t="str">
        <f t="shared" ca="1" si="992"/>
        <v>A</v>
      </c>
    </row>
    <row r="9039" spans="9:17" x14ac:dyDescent="0.25">
      <c r="I9039">
        <v>9038</v>
      </c>
      <c r="J9039">
        <f t="shared" ca="1" si="987"/>
        <v>-4.6551771407957743E-3</v>
      </c>
      <c r="K9039">
        <f t="shared" ca="1" si="988"/>
        <v>1.5707595818032467</v>
      </c>
      <c r="L9039" t="str">
        <f t="shared" ca="1" si="989"/>
        <v>H</v>
      </c>
      <c r="N9039">
        <f t="shared" si="993"/>
        <v>9038</v>
      </c>
      <c r="O9039">
        <f t="shared" ca="1" si="990"/>
        <v>-0.43180523576838992</v>
      </c>
      <c r="P9039">
        <f t="shared" ca="1" si="991"/>
        <v>0.83006394207836265</v>
      </c>
      <c r="Q9039" t="str">
        <f t="shared" ca="1" si="992"/>
        <v>H</v>
      </c>
    </row>
    <row r="9040" spans="9:17" x14ac:dyDescent="0.25">
      <c r="I9040">
        <v>9039</v>
      </c>
      <c r="J9040">
        <f t="shared" ca="1" si="987"/>
        <v>2.2225008438453484</v>
      </c>
      <c r="K9040">
        <f t="shared" ca="1" si="988"/>
        <v>2.229772915144228</v>
      </c>
      <c r="L9040" t="str">
        <f t="shared" ca="1" si="989"/>
        <v>H</v>
      </c>
      <c r="N9040">
        <f t="shared" si="993"/>
        <v>9039</v>
      </c>
      <c r="O9040">
        <f t="shared" ca="1" si="990"/>
        <v>0.46513329912618095</v>
      </c>
      <c r="P9040">
        <f t="shared" ca="1" si="991"/>
        <v>1.9940715542078018</v>
      </c>
      <c r="Q9040" t="str">
        <f t="shared" ca="1" si="992"/>
        <v>H</v>
      </c>
    </row>
    <row r="9041" spans="9:17" x14ac:dyDescent="0.25">
      <c r="I9041">
        <v>9040</v>
      </c>
      <c r="J9041">
        <f t="shared" ca="1" si="987"/>
        <v>2.0026630387487359</v>
      </c>
      <c r="K9041">
        <f t="shared" ca="1" si="988"/>
        <v>2.3703532041908675</v>
      </c>
      <c r="L9041" t="str">
        <f t="shared" ca="1" si="989"/>
        <v>H</v>
      </c>
      <c r="N9041">
        <f t="shared" si="993"/>
        <v>9040</v>
      </c>
      <c r="O9041">
        <f t="shared" ca="1" si="990"/>
        <v>-0.78960917601780256</v>
      </c>
      <c r="P9041">
        <f t="shared" ca="1" si="991"/>
        <v>2.8900466737129915</v>
      </c>
      <c r="Q9041" t="str">
        <f t="shared" ca="1" si="992"/>
        <v>H</v>
      </c>
    </row>
    <row r="9042" spans="9:17" x14ac:dyDescent="0.25">
      <c r="I9042">
        <v>9041</v>
      </c>
      <c r="J9042">
        <f t="shared" ca="1" si="987"/>
        <v>0.71644840975329638</v>
      </c>
      <c r="K9042">
        <f t="shared" ca="1" si="988"/>
        <v>2.3987234371515331</v>
      </c>
      <c r="L9042" t="str">
        <f t="shared" ca="1" si="989"/>
        <v>H</v>
      </c>
      <c r="N9042">
        <f t="shared" si="993"/>
        <v>9041</v>
      </c>
      <c r="O9042">
        <f t="shared" ca="1" si="990"/>
        <v>2.0307789880160936</v>
      </c>
      <c r="P9042">
        <f t="shared" ca="1" si="991"/>
        <v>1.1674938291962915</v>
      </c>
      <c r="Q9042" t="str">
        <f t="shared" ca="1" si="992"/>
        <v>A</v>
      </c>
    </row>
    <row r="9043" spans="9:17" x14ac:dyDescent="0.25">
      <c r="I9043">
        <v>9042</v>
      </c>
      <c r="J9043">
        <f t="shared" ca="1" si="987"/>
        <v>0.89317381407779095</v>
      </c>
      <c r="K9043">
        <f t="shared" ca="1" si="988"/>
        <v>2.3373113498633025</v>
      </c>
      <c r="L9043" t="str">
        <f t="shared" ca="1" si="989"/>
        <v>H</v>
      </c>
      <c r="N9043">
        <f t="shared" si="993"/>
        <v>9042</v>
      </c>
      <c r="O9043">
        <f t="shared" ca="1" si="990"/>
        <v>-0.54832625267267754</v>
      </c>
      <c r="P9043">
        <f t="shared" ca="1" si="991"/>
        <v>2.3112294641838407</v>
      </c>
      <c r="Q9043" t="str">
        <f t="shared" ca="1" si="992"/>
        <v>H</v>
      </c>
    </row>
    <row r="9044" spans="9:17" x14ac:dyDescent="0.25">
      <c r="I9044">
        <v>9043</v>
      </c>
      <c r="J9044">
        <f t="shared" ca="1" si="987"/>
        <v>1.4612389000580737</v>
      </c>
      <c r="K9044">
        <f t="shared" ca="1" si="988"/>
        <v>2.0729671437328991</v>
      </c>
      <c r="L9044" t="str">
        <f t="shared" ca="1" si="989"/>
        <v>H</v>
      </c>
      <c r="N9044">
        <f t="shared" si="993"/>
        <v>9043</v>
      </c>
      <c r="O9044">
        <f t="shared" ca="1" si="990"/>
        <v>1.7103802757710638</v>
      </c>
      <c r="P9044">
        <f t="shared" ca="1" si="991"/>
        <v>1.8283586375939693</v>
      </c>
      <c r="Q9044" t="str">
        <f t="shared" ca="1" si="992"/>
        <v>H</v>
      </c>
    </row>
    <row r="9045" spans="9:17" x14ac:dyDescent="0.25">
      <c r="I9045">
        <v>9044</v>
      </c>
      <c r="J9045">
        <f t="shared" ca="1" si="987"/>
        <v>-0.21111666592953937</v>
      </c>
      <c r="K9045">
        <f t="shared" ca="1" si="988"/>
        <v>2.507036057357527</v>
      </c>
      <c r="L9045" t="str">
        <f t="shared" ca="1" si="989"/>
        <v>H</v>
      </c>
      <c r="N9045">
        <f t="shared" si="993"/>
        <v>9044</v>
      </c>
      <c r="O9045">
        <f t="shared" ca="1" si="990"/>
        <v>-0.93526176900618885</v>
      </c>
      <c r="P9045">
        <f t="shared" ca="1" si="991"/>
        <v>1.4768964149303947</v>
      </c>
      <c r="Q9045" t="str">
        <f t="shared" ca="1" si="992"/>
        <v>H</v>
      </c>
    </row>
    <row r="9046" spans="9:17" x14ac:dyDescent="0.25">
      <c r="I9046">
        <v>9045</v>
      </c>
      <c r="J9046">
        <f t="shared" ca="1" si="987"/>
        <v>3.0475142604626289</v>
      </c>
      <c r="K9046">
        <f t="shared" ca="1" si="988"/>
        <v>1.0124477005631651</v>
      </c>
      <c r="L9046" t="str">
        <f t="shared" ca="1" si="989"/>
        <v>A</v>
      </c>
      <c r="N9046">
        <f t="shared" si="993"/>
        <v>9045</v>
      </c>
      <c r="O9046">
        <f t="shared" ca="1" si="990"/>
        <v>1.2212053128366878</v>
      </c>
      <c r="P9046">
        <f t="shared" ca="1" si="991"/>
        <v>-0.14659412662397964</v>
      </c>
      <c r="Q9046" t="str">
        <f t="shared" ca="1" si="992"/>
        <v>A</v>
      </c>
    </row>
    <row r="9047" spans="9:17" x14ac:dyDescent="0.25">
      <c r="I9047">
        <v>9046</v>
      </c>
      <c r="J9047">
        <f t="shared" ca="1" si="987"/>
        <v>2.1100235286035338</v>
      </c>
      <c r="K9047">
        <f t="shared" ca="1" si="988"/>
        <v>0.8261798018416161</v>
      </c>
      <c r="L9047" t="str">
        <f t="shared" ca="1" si="989"/>
        <v>A</v>
      </c>
      <c r="N9047">
        <f t="shared" si="993"/>
        <v>9046</v>
      </c>
      <c r="O9047">
        <f t="shared" ca="1" si="990"/>
        <v>0.90655543912148806</v>
      </c>
      <c r="P9047">
        <f t="shared" ca="1" si="991"/>
        <v>1.5912182826375394</v>
      </c>
      <c r="Q9047" t="str">
        <f t="shared" ca="1" si="992"/>
        <v>H</v>
      </c>
    </row>
    <row r="9048" spans="9:17" x14ac:dyDescent="0.25">
      <c r="I9048">
        <v>9047</v>
      </c>
      <c r="J9048">
        <f t="shared" ca="1" si="987"/>
        <v>2.3527771834928428</v>
      </c>
      <c r="K9048">
        <f t="shared" ca="1" si="988"/>
        <v>2.3885371791667187</v>
      </c>
      <c r="L9048" t="str">
        <f t="shared" ca="1" si="989"/>
        <v>H</v>
      </c>
      <c r="N9048">
        <f t="shared" si="993"/>
        <v>9047</v>
      </c>
      <c r="O9048">
        <f t="shared" ca="1" si="990"/>
        <v>1.5770688854829722</v>
      </c>
      <c r="P9048">
        <f t="shared" ca="1" si="991"/>
        <v>1.8220000089408885</v>
      </c>
      <c r="Q9048" t="str">
        <f t="shared" ca="1" si="992"/>
        <v>H</v>
      </c>
    </row>
    <row r="9049" spans="9:17" x14ac:dyDescent="0.25">
      <c r="I9049">
        <v>9048</v>
      </c>
      <c r="J9049">
        <f t="shared" ca="1" si="987"/>
        <v>0.72167779606022897</v>
      </c>
      <c r="K9049">
        <f t="shared" ca="1" si="988"/>
        <v>0.49307490808247167</v>
      </c>
      <c r="L9049" t="str">
        <f t="shared" ca="1" si="989"/>
        <v>A</v>
      </c>
      <c r="N9049">
        <f t="shared" si="993"/>
        <v>9048</v>
      </c>
      <c r="O9049">
        <f t="shared" ca="1" si="990"/>
        <v>1.9657955090459611</v>
      </c>
      <c r="P9049">
        <f t="shared" ca="1" si="991"/>
        <v>1.415662681145933</v>
      </c>
      <c r="Q9049" t="str">
        <f t="shared" ca="1" si="992"/>
        <v>A</v>
      </c>
    </row>
    <row r="9050" spans="9:17" x14ac:dyDescent="0.25">
      <c r="I9050">
        <v>9049</v>
      </c>
      <c r="J9050">
        <f t="shared" ca="1" si="987"/>
        <v>0.79716881418585717</v>
      </c>
      <c r="K9050">
        <f t="shared" ca="1" si="988"/>
        <v>0.51670607797251566</v>
      </c>
      <c r="L9050" t="str">
        <f t="shared" ca="1" si="989"/>
        <v>A</v>
      </c>
      <c r="N9050">
        <f t="shared" si="993"/>
        <v>9049</v>
      </c>
      <c r="O9050">
        <f t="shared" ca="1" si="990"/>
        <v>2.1928898491863018</v>
      </c>
      <c r="P9050">
        <f t="shared" ca="1" si="991"/>
        <v>1.3193034999030091</v>
      </c>
      <c r="Q9050" t="str">
        <f t="shared" ca="1" si="992"/>
        <v>A</v>
      </c>
    </row>
    <row r="9051" spans="9:17" x14ac:dyDescent="0.25">
      <c r="I9051">
        <v>9050</v>
      </c>
      <c r="J9051">
        <f t="shared" ca="1" si="987"/>
        <v>1.3516985245381363</v>
      </c>
      <c r="K9051">
        <f t="shared" ca="1" si="988"/>
        <v>2.0028989562059589</v>
      </c>
      <c r="L9051" t="str">
        <f t="shared" ca="1" si="989"/>
        <v>H</v>
      </c>
      <c r="N9051">
        <f t="shared" si="993"/>
        <v>9050</v>
      </c>
      <c r="O9051">
        <f t="shared" ca="1" si="990"/>
        <v>0.45874879891753384</v>
      </c>
      <c r="P9051">
        <f t="shared" ca="1" si="991"/>
        <v>2.217682155263673</v>
      </c>
      <c r="Q9051" t="str">
        <f t="shared" ca="1" si="992"/>
        <v>H</v>
      </c>
    </row>
    <row r="9052" spans="9:17" x14ac:dyDescent="0.25">
      <c r="I9052">
        <v>9051</v>
      </c>
      <c r="J9052">
        <f t="shared" ca="1" si="987"/>
        <v>1.1582260911909943</v>
      </c>
      <c r="K9052">
        <f t="shared" ca="1" si="988"/>
        <v>0.86850916622718599</v>
      </c>
      <c r="L9052" t="str">
        <f t="shared" ca="1" si="989"/>
        <v>A</v>
      </c>
      <c r="N9052">
        <f t="shared" si="993"/>
        <v>9051</v>
      </c>
      <c r="O9052">
        <f t="shared" ca="1" si="990"/>
        <v>0.67320151179579624</v>
      </c>
      <c r="P9052">
        <f t="shared" ca="1" si="991"/>
        <v>0.23538383465288226</v>
      </c>
      <c r="Q9052" t="str">
        <f t="shared" ca="1" si="992"/>
        <v>A</v>
      </c>
    </row>
    <row r="9053" spans="9:17" x14ac:dyDescent="0.25">
      <c r="I9053">
        <v>9052</v>
      </c>
      <c r="J9053">
        <f t="shared" ca="1" si="987"/>
        <v>1.6678017177193705</v>
      </c>
      <c r="K9053">
        <f t="shared" ca="1" si="988"/>
        <v>0.73919337932668894</v>
      </c>
      <c r="L9053" t="str">
        <f t="shared" ca="1" si="989"/>
        <v>A</v>
      </c>
      <c r="N9053">
        <f t="shared" si="993"/>
        <v>9052</v>
      </c>
      <c r="O9053">
        <f t="shared" ca="1" si="990"/>
        <v>-0.29870181717647515</v>
      </c>
      <c r="P9053">
        <f t="shared" ca="1" si="991"/>
        <v>1.3166082259825747</v>
      </c>
      <c r="Q9053" t="str">
        <f t="shared" ca="1" si="992"/>
        <v>H</v>
      </c>
    </row>
    <row r="9054" spans="9:17" x14ac:dyDescent="0.25">
      <c r="I9054">
        <v>9053</v>
      </c>
      <c r="J9054">
        <f t="shared" ca="1" si="987"/>
        <v>0.98020379493189613</v>
      </c>
      <c r="K9054">
        <f t="shared" ca="1" si="988"/>
        <v>1.9117696185044664</v>
      </c>
      <c r="L9054" t="str">
        <f t="shared" ca="1" si="989"/>
        <v>H</v>
      </c>
      <c r="N9054">
        <f t="shared" si="993"/>
        <v>9053</v>
      </c>
      <c r="O9054">
        <f t="shared" ca="1" si="990"/>
        <v>-0.37405144567260229</v>
      </c>
      <c r="P9054">
        <f t="shared" ca="1" si="991"/>
        <v>1.146821079241793</v>
      </c>
      <c r="Q9054" t="str">
        <f t="shared" ca="1" si="992"/>
        <v>H</v>
      </c>
    </row>
    <row r="9055" spans="9:17" x14ac:dyDescent="0.25">
      <c r="I9055">
        <v>9054</v>
      </c>
      <c r="J9055">
        <f t="shared" ca="1" si="987"/>
        <v>1.5776583872385546</v>
      </c>
      <c r="K9055">
        <f t="shared" ca="1" si="988"/>
        <v>2.191154660416478</v>
      </c>
      <c r="L9055" t="str">
        <f t="shared" ca="1" si="989"/>
        <v>H</v>
      </c>
      <c r="N9055">
        <f t="shared" si="993"/>
        <v>9054</v>
      </c>
      <c r="O9055">
        <f t="shared" ca="1" si="990"/>
        <v>0.94038003230080802</v>
      </c>
      <c r="P9055">
        <f t="shared" ca="1" si="991"/>
        <v>2.4065261179908832</v>
      </c>
      <c r="Q9055" t="str">
        <f t="shared" ca="1" si="992"/>
        <v>H</v>
      </c>
    </row>
    <row r="9056" spans="9:17" x14ac:dyDescent="0.25">
      <c r="I9056">
        <v>9055</v>
      </c>
      <c r="J9056">
        <f t="shared" ca="1" si="987"/>
        <v>1.7561443513029276</v>
      </c>
      <c r="K9056">
        <f t="shared" ca="1" si="988"/>
        <v>0.58504660898311456</v>
      </c>
      <c r="L9056" t="str">
        <f t="shared" ca="1" si="989"/>
        <v>A</v>
      </c>
      <c r="N9056">
        <f t="shared" si="993"/>
        <v>9055</v>
      </c>
      <c r="O9056">
        <f t="shared" ca="1" si="990"/>
        <v>-0.69799456503386326</v>
      </c>
      <c r="P9056">
        <f t="shared" ca="1" si="991"/>
        <v>0.7073612109671481</v>
      </c>
      <c r="Q9056" t="str">
        <f t="shared" ca="1" si="992"/>
        <v>H</v>
      </c>
    </row>
    <row r="9057" spans="9:17" x14ac:dyDescent="0.25">
      <c r="I9057">
        <v>9056</v>
      </c>
      <c r="J9057">
        <f t="shared" ca="1" si="987"/>
        <v>0.4471907783903889</v>
      </c>
      <c r="K9057">
        <f t="shared" ca="1" si="988"/>
        <v>1.0285894535752109</v>
      </c>
      <c r="L9057" t="str">
        <f t="shared" ca="1" si="989"/>
        <v>H</v>
      </c>
      <c r="N9057">
        <f t="shared" si="993"/>
        <v>9056</v>
      </c>
      <c r="O9057">
        <f t="shared" ca="1" si="990"/>
        <v>0.4973069561770011</v>
      </c>
      <c r="P9057">
        <f t="shared" ca="1" si="991"/>
        <v>0.29817050307569071</v>
      </c>
      <c r="Q9057" t="str">
        <f t="shared" ca="1" si="992"/>
        <v>A</v>
      </c>
    </row>
    <row r="9058" spans="9:17" x14ac:dyDescent="0.25">
      <c r="I9058">
        <v>9057</v>
      </c>
      <c r="J9058">
        <f t="shared" ca="1" si="987"/>
        <v>-0.62621717518460329</v>
      </c>
      <c r="K9058">
        <f t="shared" ca="1" si="988"/>
        <v>0.8672903130037003</v>
      </c>
      <c r="L9058" t="str">
        <f t="shared" ca="1" si="989"/>
        <v>H</v>
      </c>
      <c r="N9058">
        <f t="shared" si="993"/>
        <v>9057</v>
      </c>
      <c r="O9058">
        <f t="shared" ca="1" si="990"/>
        <v>-8.2872586963012917E-2</v>
      </c>
      <c r="P9058">
        <f t="shared" ca="1" si="991"/>
        <v>0.51261101368521533</v>
      </c>
      <c r="Q9058" t="str">
        <f t="shared" ca="1" si="992"/>
        <v>H</v>
      </c>
    </row>
    <row r="9059" spans="9:17" x14ac:dyDescent="0.25">
      <c r="I9059">
        <v>9058</v>
      </c>
      <c r="J9059">
        <f t="shared" ca="1" si="987"/>
        <v>0.4630700191524264</v>
      </c>
      <c r="K9059">
        <f t="shared" ca="1" si="988"/>
        <v>-8.0440520059450238E-2</v>
      </c>
      <c r="L9059" t="str">
        <f t="shared" ca="1" si="989"/>
        <v>A</v>
      </c>
      <c r="N9059">
        <f t="shared" si="993"/>
        <v>9058</v>
      </c>
      <c r="O9059">
        <f t="shared" ca="1" si="990"/>
        <v>1.0398640254530576</v>
      </c>
      <c r="P9059">
        <f t="shared" ca="1" si="991"/>
        <v>1.136431990556239</v>
      </c>
      <c r="Q9059" t="str">
        <f t="shared" ca="1" si="992"/>
        <v>H</v>
      </c>
    </row>
    <row r="9060" spans="9:17" x14ac:dyDescent="0.25">
      <c r="I9060">
        <v>9059</v>
      </c>
      <c r="J9060">
        <f t="shared" ca="1" si="987"/>
        <v>1.4140875312804084</v>
      </c>
      <c r="K9060">
        <f t="shared" ca="1" si="988"/>
        <v>2.1221032130453739</v>
      </c>
      <c r="L9060" t="str">
        <f t="shared" ca="1" si="989"/>
        <v>H</v>
      </c>
      <c r="N9060">
        <f t="shared" si="993"/>
        <v>9059</v>
      </c>
      <c r="O9060">
        <f t="shared" ca="1" si="990"/>
        <v>0.52492191267310462</v>
      </c>
      <c r="P9060">
        <f t="shared" ca="1" si="991"/>
        <v>2.131350113220265</v>
      </c>
      <c r="Q9060" t="str">
        <f t="shared" ca="1" si="992"/>
        <v>H</v>
      </c>
    </row>
    <row r="9061" spans="9:17" x14ac:dyDescent="0.25">
      <c r="I9061">
        <v>9060</v>
      </c>
      <c r="J9061">
        <f t="shared" ca="1" si="987"/>
        <v>0.95837874762093245</v>
      </c>
      <c r="K9061">
        <f t="shared" ca="1" si="988"/>
        <v>1.2562807124556459</v>
      </c>
      <c r="L9061" t="str">
        <f t="shared" ca="1" si="989"/>
        <v>H</v>
      </c>
      <c r="N9061">
        <f t="shared" si="993"/>
        <v>9060</v>
      </c>
      <c r="O9061">
        <f t="shared" ca="1" si="990"/>
        <v>1.37569145510482</v>
      </c>
      <c r="P9061">
        <f t="shared" ca="1" si="991"/>
        <v>2.1588090277371008</v>
      </c>
      <c r="Q9061" t="str">
        <f t="shared" ca="1" si="992"/>
        <v>H</v>
      </c>
    </row>
    <row r="9062" spans="9:17" x14ac:dyDescent="0.25">
      <c r="I9062">
        <v>9061</v>
      </c>
      <c r="J9062">
        <f t="shared" ca="1" si="987"/>
        <v>-0.61563022904702569</v>
      </c>
      <c r="K9062">
        <f t="shared" ca="1" si="988"/>
        <v>2.5439594902974907</v>
      </c>
      <c r="L9062" t="str">
        <f t="shared" ca="1" si="989"/>
        <v>H</v>
      </c>
      <c r="N9062">
        <f t="shared" si="993"/>
        <v>9061</v>
      </c>
      <c r="O9062">
        <f t="shared" ca="1" si="990"/>
        <v>1.9507103288196657</v>
      </c>
      <c r="P9062">
        <f t="shared" ca="1" si="991"/>
        <v>0.70979235125665863</v>
      </c>
      <c r="Q9062" t="str">
        <f t="shared" ca="1" si="992"/>
        <v>A</v>
      </c>
    </row>
    <row r="9063" spans="9:17" x14ac:dyDescent="0.25">
      <c r="I9063">
        <v>9062</v>
      </c>
      <c r="J9063">
        <f t="shared" ca="1" si="987"/>
        <v>1.4489865465765084</v>
      </c>
      <c r="K9063">
        <f t="shared" ca="1" si="988"/>
        <v>1.453189329491146</v>
      </c>
      <c r="L9063" t="str">
        <f t="shared" ca="1" si="989"/>
        <v>H</v>
      </c>
      <c r="N9063">
        <f t="shared" si="993"/>
        <v>9062</v>
      </c>
      <c r="O9063">
        <f t="shared" ca="1" si="990"/>
        <v>-0.50925624838887074</v>
      </c>
      <c r="P9063">
        <f t="shared" ca="1" si="991"/>
        <v>0.96188538854174555</v>
      </c>
      <c r="Q9063" t="str">
        <f t="shared" ca="1" si="992"/>
        <v>H</v>
      </c>
    </row>
    <row r="9064" spans="9:17" x14ac:dyDescent="0.25">
      <c r="I9064">
        <v>9063</v>
      </c>
      <c r="J9064">
        <f t="shared" ca="1" si="987"/>
        <v>0.45831946170434668</v>
      </c>
      <c r="K9064">
        <f t="shared" ca="1" si="988"/>
        <v>1.3848474578695285</v>
      </c>
      <c r="L9064" t="str">
        <f t="shared" ca="1" si="989"/>
        <v>H</v>
      </c>
      <c r="N9064">
        <f t="shared" si="993"/>
        <v>9063</v>
      </c>
      <c r="O9064">
        <f t="shared" ca="1" si="990"/>
        <v>-0.95568918818651882</v>
      </c>
      <c r="P9064">
        <f t="shared" ca="1" si="991"/>
        <v>-0.33615509341001437</v>
      </c>
      <c r="Q9064" t="str">
        <f t="shared" ca="1" si="992"/>
        <v>H</v>
      </c>
    </row>
    <row r="9065" spans="9:17" x14ac:dyDescent="0.25">
      <c r="I9065">
        <v>9064</v>
      </c>
      <c r="J9065">
        <f t="shared" ca="1" si="987"/>
        <v>0.27626323853735346</v>
      </c>
      <c r="K9065">
        <f t="shared" ca="1" si="988"/>
        <v>1.496234073734616</v>
      </c>
      <c r="L9065" t="str">
        <f t="shared" ca="1" si="989"/>
        <v>H</v>
      </c>
      <c r="N9065">
        <f t="shared" si="993"/>
        <v>9064</v>
      </c>
      <c r="O9065">
        <f t="shared" ca="1" si="990"/>
        <v>-0.85411823739569659</v>
      </c>
      <c r="P9065">
        <f t="shared" ca="1" si="991"/>
        <v>1.9257957613168633</v>
      </c>
      <c r="Q9065" t="str">
        <f t="shared" ca="1" si="992"/>
        <v>H</v>
      </c>
    </row>
    <row r="9066" spans="9:17" x14ac:dyDescent="0.25">
      <c r="I9066">
        <v>9065</v>
      </c>
      <c r="J9066">
        <f t="shared" ca="1" si="987"/>
        <v>2.2618300256507387</v>
      </c>
      <c r="K9066">
        <f t="shared" ca="1" si="988"/>
        <v>1.3641827495515906</v>
      </c>
      <c r="L9066" t="str">
        <f t="shared" ca="1" si="989"/>
        <v>A</v>
      </c>
      <c r="N9066">
        <f t="shared" si="993"/>
        <v>9065</v>
      </c>
      <c r="O9066">
        <f t="shared" ca="1" si="990"/>
        <v>0.87282246200220637</v>
      </c>
      <c r="P9066">
        <f t="shared" ca="1" si="991"/>
        <v>1.6547527031043729</v>
      </c>
      <c r="Q9066" t="str">
        <f t="shared" ca="1" si="992"/>
        <v>H</v>
      </c>
    </row>
    <row r="9067" spans="9:17" x14ac:dyDescent="0.25">
      <c r="I9067">
        <v>9066</v>
      </c>
      <c r="J9067">
        <f t="shared" ca="1" si="987"/>
        <v>0.65570467463333659</v>
      </c>
      <c r="K9067">
        <f t="shared" ca="1" si="988"/>
        <v>1.9315858256815797</v>
      </c>
      <c r="L9067" t="str">
        <f t="shared" ca="1" si="989"/>
        <v>H</v>
      </c>
      <c r="N9067">
        <f t="shared" si="993"/>
        <v>9066</v>
      </c>
      <c r="O9067">
        <f t="shared" ca="1" si="990"/>
        <v>1.250971528913194</v>
      </c>
      <c r="P9067">
        <f t="shared" ca="1" si="991"/>
        <v>2.3662401429344584</v>
      </c>
      <c r="Q9067" t="str">
        <f t="shared" ca="1" si="992"/>
        <v>H</v>
      </c>
    </row>
    <row r="9068" spans="9:17" x14ac:dyDescent="0.25">
      <c r="I9068">
        <v>9067</v>
      </c>
      <c r="J9068">
        <f t="shared" ca="1" si="987"/>
        <v>0.35514785903199697</v>
      </c>
      <c r="K9068">
        <f t="shared" ca="1" si="988"/>
        <v>1.7004048642504979</v>
      </c>
      <c r="L9068" t="str">
        <f t="shared" ca="1" si="989"/>
        <v>H</v>
      </c>
      <c r="N9068">
        <f t="shared" si="993"/>
        <v>9067</v>
      </c>
      <c r="O9068">
        <f t="shared" ca="1" si="990"/>
        <v>-0.36044812469935561</v>
      </c>
      <c r="P9068">
        <f t="shared" ca="1" si="991"/>
        <v>3.407499669362303</v>
      </c>
      <c r="Q9068" t="str">
        <f t="shared" ca="1" si="992"/>
        <v>H</v>
      </c>
    </row>
    <row r="9069" spans="9:17" x14ac:dyDescent="0.25">
      <c r="I9069">
        <v>9068</v>
      </c>
      <c r="J9069">
        <f t="shared" ca="1" si="987"/>
        <v>1.1470900587069843</v>
      </c>
      <c r="K9069">
        <f t="shared" ca="1" si="988"/>
        <v>1.2239843149816938</v>
      </c>
      <c r="L9069" t="str">
        <f t="shared" ca="1" si="989"/>
        <v>H</v>
      </c>
      <c r="N9069">
        <f t="shared" si="993"/>
        <v>9068</v>
      </c>
      <c r="O9069">
        <f t="shared" ca="1" si="990"/>
        <v>0.49414064231086252</v>
      </c>
      <c r="P9069">
        <f t="shared" ca="1" si="991"/>
        <v>2.6387787629071306</v>
      </c>
      <c r="Q9069" t="str">
        <f t="shared" ca="1" si="992"/>
        <v>H</v>
      </c>
    </row>
    <row r="9070" spans="9:17" x14ac:dyDescent="0.25">
      <c r="I9070">
        <v>9069</v>
      </c>
      <c r="J9070">
        <f t="shared" ca="1" si="987"/>
        <v>0.33762960029663902</v>
      </c>
      <c r="K9070">
        <f t="shared" ca="1" si="988"/>
        <v>1.2623224924955654</v>
      </c>
      <c r="L9070" t="str">
        <f t="shared" ca="1" si="989"/>
        <v>H</v>
      </c>
      <c r="N9070">
        <f t="shared" si="993"/>
        <v>9069</v>
      </c>
      <c r="O9070">
        <f t="shared" ca="1" si="990"/>
        <v>-0.54274665853625259</v>
      </c>
      <c r="P9070">
        <f t="shared" ca="1" si="991"/>
        <v>0.41472335227871182</v>
      </c>
      <c r="Q9070" t="str">
        <f t="shared" ca="1" si="992"/>
        <v>H</v>
      </c>
    </row>
    <row r="9071" spans="9:17" x14ac:dyDescent="0.25">
      <c r="I9071">
        <v>9070</v>
      </c>
      <c r="J9071">
        <f t="shared" ca="1" si="987"/>
        <v>0.81319294370327944</v>
      </c>
      <c r="K9071">
        <f t="shared" ca="1" si="988"/>
        <v>1.2278675593204109</v>
      </c>
      <c r="L9071" t="str">
        <f t="shared" ca="1" si="989"/>
        <v>H</v>
      </c>
      <c r="N9071">
        <f t="shared" si="993"/>
        <v>9070</v>
      </c>
      <c r="O9071">
        <f t="shared" ca="1" si="990"/>
        <v>-5.2422314472189369E-2</v>
      </c>
      <c r="P9071">
        <f t="shared" ca="1" si="991"/>
        <v>1.9756596060896752</v>
      </c>
      <c r="Q9071" t="str">
        <f t="shared" ca="1" si="992"/>
        <v>H</v>
      </c>
    </row>
    <row r="9072" spans="9:17" x14ac:dyDescent="0.25">
      <c r="I9072">
        <v>9071</v>
      </c>
      <c r="J9072">
        <f t="shared" ca="1" si="987"/>
        <v>0.80219192892328528</v>
      </c>
      <c r="K9072">
        <f t="shared" ca="1" si="988"/>
        <v>0.45107593947882907</v>
      </c>
      <c r="L9072" t="str">
        <f t="shared" ca="1" si="989"/>
        <v>A</v>
      </c>
      <c r="N9072">
        <f t="shared" si="993"/>
        <v>9071</v>
      </c>
      <c r="O9072">
        <f t="shared" ca="1" si="990"/>
        <v>0.70476145050719152</v>
      </c>
      <c r="P9072">
        <f t="shared" ca="1" si="991"/>
        <v>1.9470920574565804</v>
      </c>
      <c r="Q9072" t="str">
        <f t="shared" ca="1" si="992"/>
        <v>H</v>
      </c>
    </row>
    <row r="9073" spans="9:17" x14ac:dyDescent="0.25">
      <c r="I9073">
        <v>9072</v>
      </c>
      <c r="J9073">
        <f t="shared" ca="1" si="987"/>
        <v>0.91146505321896687</v>
      </c>
      <c r="K9073">
        <f t="shared" ca="1" si="988"/>
        <v>2.0338199456088111</v>
      </c>
      <c r="L9073" t="str">
        <f t="shared" ca="1" si="989"/>
        <v>H</v>
      </c>
      <c r="N9073">
        <f t="shared" si="993"/>
        <v>9072</v>
      </c>
      <c r="O9073">
        <f t="shared" ca="1" si="990"/>
        <v>0.83049944504191453</v>
      </c>
      <c r="P9073">
        <f t="shared" ca="1" si="991"/>
        <v>1.2226285707528</v>
      </c>
      <c r="Q9073" t="str">
        <f t="shared" ca="1" si="992"/>
        <v>H</v>
      </c>
    </row>
    <row r="9074" spans="9:17" x14ac:dyDescent="0.25">
      <c r="I9074">
        <v>9073</v>
      </c>
      <c r="J9074">
        <f t="shared" ca="1" si="987"/>
        <v>2.9543784094835956</v>
      </c>
      <c r="K9074">
        <f t="shared" ca="1" si="988"/>
        <v>2.4081864993465012</v>
      </c>
      <c r="L9074" t="str">
        <f t="shared" ca="1" si="989"/>
        <v>A</v>
      </c>
      <c r="N9074">
        <f t="shared" si="993"/>
        <v>9073</v>
      </c>
      <c r="O9074">
        <f t="shared" ca="1" si="990"/>
        <v>-0.66496027289096782</v>
      </c>
      <c r="P9074">
        <f t="shared" ca="1" si="991"/>
        <v>0.10627648140176071</v>
      </c>
      <c r="Q9074" t="str">
        <f t="shared" ca="1" si="992"/>
        <v>H</v>
      </c>
    </row>
    <row r="9075" spans="9:17" x14ac:dyDescent="0.25">
      <c r="I9075">
        <v>9074</v>
      </c>
      <c r="J9075">
        <f t="shared" ca="1" si="987"/>
        <v>0.5467959108963405</v>
      </c>
      <c r="K9075">
        <f t="shared" ca="1" si="988"/>
        <v>1.4332032957970748</v>
      </c>
      <c r="L9075" t="str">
        <f t="shared" ca="1" si="989"/>
        <v>H</v>
      </c>
      <c r="N9075">
        <f t="shared" si="993"/>
        <v>9074</v>
      </c>
      <c r="O9075">
        <f t="shared" ca="1" si="990"/>
        <v>0.88805154187248925</v>
      </c>
      <c r="P9075">
        <f t="shared" ca="1" si="991"/>
        <v>0.79782609627282863</v>
      </c>
      <c r="Q9075" t="str">
        <f t="shared" ca="1" si="992"/>
        <v>A</v>
      </c>
    </row>
    <row r="9076" spans="9:17" x14ac:dyDescent="0.25">
      <c r="I9076">
        <v>9075</v>
      </c>
      <c r="J9076">
        <f t="shared" ca="1" si="987"/>
        <v>1.842686999400116</v>
      </c>
      <c r="K9076">
        <f t="shared" ca="1" si="988"/>
        <v>1.6243921017620779</v>
      </c>
      <c r="L9076" t="str">
        <f t="shared" ca="1" si="989"/>
        <v>A</v>
      </c>
      <c r="N9076">
        <f t="shared" si="993"/>
        <v>9075</v>
      </c>
      <c r="O9076">
        <f t="shared" ca="1" si="990"/>
        <v>1.5130610701641842</v>
      </c>
      <c r="P9076">
        <f t="shared" ca="1" si="991"/>
        <v>1.8353628803437267</v>
      </c>
      <c r="Q9076" t="str">
        <f t="shared" ca="1" si="992"/>
        <v>H</v>
      </c>
    </row>
    <row r="9077" spans="9:17" x14ac:dyDescent="0.25">
      <c r="I9077">
        <v>9076</v>
      </c>
      <c r="J9077">
        <f t="shared" ca="1" si="987"/>
        <v>1.1072517951822727</v>
      </c>
      <c r="K9077">
        <f t="shared" ca="1" si="988"/>
        <v>1.3482077493466036</v>
      </c>
      <c r="L9077" t="str">
        <f t="shared" ca="1" si="989"/>
        <v>H</v>
      </c>
      <c r="N9077">
        <f t="shared" si="993"/>
        <v>9076</v>
      </c>
      <c r="O9077">
        <f t="shared" ca="1" si="990"/>
        <v>-0.70422143179565055</v>
      </c>
      <c r="P9077">
        <f t="shared" ca="1" si="991"/>
        <v>6.3418300693289797E-2</v>
      </c>
      <c r="Q9077" t="str">
        <f t="shared" ca="1" si="992"/>
        <v>H</v>
      </c>
    </row>
    <row r="9078" spans="9:17" x14ac:dyDescent="0.25">
      <c r="I9078">
        <v>9077</v>
      </c>
      <c r="J9078">
        <f t="shared" ca="1" si="987"/>
        <v>1.6850618954238072</v>
      </c>
      <c r="K9078">
        <f t="shared" ca="1" si="988"/>
        <v>2.1266411485402896</v>
      </c>
      <c r="L9078" t="str">
        <f t="shared" ca="1" si="989"/>
        <v>H</v>
      </c>
      <c r="N9078">
        <f t="shared" si="993"/>
        <v>9077</v>
      </c>
      <c r="O9078">
        <f t="shared" ca="1" si="990"/>
        <v>0.27763962714272933</v>
      </c>
      <c r="P9078">
        <f t="shared" ca="1" si="991"/>
        <v>-0.27330215008231362</v>
      </c>
      <c r="Q9078" t="str">
        <f t="shared" ca="1" si="992"/>
        <v>A</v>
      </c>
    </row>
    <row r="9079" spans="9:17" x14ac:dyDescent="0.25">
      <c r="I9079">
        <v>9078</v>
      </c>
      <c r="J9079">
        <f t="shared" ca="1" si="987"/>
        <v>0.37131633852308898</v>
      </c>
      <c r="K9079">
        <f t="shared" ca="1" si="988"/>
        <v>0.27326629006644465</v>
      </c>
      <c r="L9079" t="str">
        <f t="shared" ca="1" si="989"/>
        <v>A</v>
      </c>
      <c r="N9079">
        <f t="shared" si="993"/>
        <v>9078</v>
      </c>
      <c r="O9079">
        <f t="shared" ca="1" si="990"/>
        <v>1.3490733903877681</v>
      </c>
      <c r="P9079">
        <f t="shared" ca="1" si="991"/>
        <v>1.5413355986467001</v>
      </c>
      <c r="Q9079" t="str">
        <f t="shared" ca="1" si="992"/>
        <v>H</v>
      </c>
    </row>
    <row r="9080" spans="9:17" x14ac:dyDescent="0.25">
      <c r="I9080">
        <v>9079</v>
      </c>
      <c r="J9080">
        <f t="shared" ca="1" si="987"/>
        <v>2.1718115600495711</v>
      </c>
      <c r="K9080">
        <f t="shared" ca="1" si="988"/>
        <v>1.9827450408608456</v>
      </c>
      <c r="L9080" t="str">
        <f t="shared" ca="1" si="989"/>
        <v>A</v>
      </c>
      <c r="N9080">
        <f t="shared" si="993"/>
        <v>9079</v>
      </c>
      <c r="O9080">
        <f t="shared" ca="1" si="990"/>
        <v>-0.53396300465635949</v>
      </c>
      <c r="P9080">
        <f t="shared" ca="1" si="991"/>
        <v>0.71196071374477521</v>
      </c>
      <c r="Q9080" t="str">
        <f t="shared" ca="1" si="992"/>
        <v>H</v>
      </c>
    </row>
    <row r="9081" spans="9:17" x14ac:dyDescent="0.25">
      <c r="I9081">
        <v>9080</v>
      </c>
      <c r="J9081">
        <f t="shared" ca="1" si="987"/>
        <v>2.7447194606203529</v>
      </c>
      <c r="K9081">
        <f t="shared" ca="1" si="988"/>
        <v>1.3366371480897414</v>
      </c>
      <c r="L9081" t="str">
        <f t="shared" ca="1" si="989"/>
        <v>A</v>
      </c>
      <c r="N9081">
        <f t="shared" si="993"/>
        <v>9080</v>
      </c>
      <c r="O9081">
        <f t="shared" ca="1" si="990"/>
        <v>1.8357203681128262</v>
      </c>
      <c r="P9081">
        <f t="shared" ca="1" si="991"/>
        <v>0.96278212737744873</v>
      </c>
      <c r="Q9081" t="str">
        <f t="shared" ca="1" si="992"/>
        <v>A</v>
      </c>
    </row>
    <row r="9082" spans="9:17" x14ac:dyDescent="0.25">
      <c r="I9082">
        <v>9081</v>
      </c>
      <c r="J9082">
        <f t="shared" ca="1" si="987"/>
        <v>0.79625518461220701</v>
      </c>
      <c r="K9082">
        <f t="shared" ca="1" si="988"/>
        <v>1.11905449449538</v>
      </c>
      <c r="L9082" t="str">
        <f t="shared" ca="1" si="989"/>
        <v>H</v>
      </c>
      <c r="N9082">
        <f t="shared" si="993"/>
        <v>9081</v>
      </c>
      <c r="O9082">
        <f t="shared" ca="1" si="990"/>
        <v>0.33432632311401184</v>
      </c>
      <c r="P9082">
        <f t="shared" ca="1" si="991"/>
        <v>1.938581477980289</v>
      </c>
      <c r="Q9082" t="str">
        <f t="shared" ca="1" si="992"/>
        <v>H</v>
      </c>
    </row>
    <row r="9083" spans="9:17" x14ac:dyDescent="0.25">
      <c r="I9083">
        <v>9082</v>
      </c>
      <c r="J9083">
        <f t="shared" ca="1" si="987"/>
        <v>1.1018227902918531</v>
      </c>
      <c r="K9083">
        <f t="shared" ca="1" si="988"/>
        <v>2.1712432502703072</v>
      </c>
      <c r="L9083" t="str">
        <f t="shared" ca="1" si="989"/>
        <v>H</v>
      </c>
      <c r="N9083">
        <f t="shared" si="993"/>
        <v>9082</v>
      </c>
      <c r="O9083">
        <f t="shared" ca="1" si="990"/>
        <v>0.47347801295861291</v>
      </c>
      <c r="P9083">
        <f t="shared" ca="1" si="991"/>
        <v>2.2826253737682962</v>
      </c>
      <c r="Q9083" t="str">
        <f t="shared" ca="1" si="992"/>
        <v>H</v>
      </c>
    </row>
    <row r="9084" spans="9:17" x14ac:dyDescent="0.25">
      <c r="I9084">
        <v>9083</v>
      </c>
      <c r="J9084">
        <f t="shared" ca="1" si="987"/>
        <v>0.87190664226863035</v>
      </c>
      <c r="K9084">
        <f t="shared" ca="1" si="988"/>
        <v>1.5849115128738529</v>
      </c>
      <c r="L9084" t="str">
        <f t="shared" ca="1" si="989"/>
        <v>H</v>
      </c>
      <c r="N9084">
        <f t="shared" si="993"/>
        <v>9083</v>
      </c>
      <c r="O9084">
        <f t="shared" ca="1" si="990"/>
        <v>0.81183944742872438</v>
      </c>
      <c r="P9084">
        <f t="shared" ca="1" si="991"/>
        <v>2.0778140020974387</v>
      </c>
      <c r="Q9084" t="str">
        <f t="shared" ca="1" si="992"/>
        <v>H</v>
      </c>
    </row>
    <row r="9085" spans="9:17" x14ac:dyDescent="0.25">
      <c r="I9085">
        <v>9084</v>
      </c>
      <c r="J9085">
        <f t="shared" ca="1" si="987"/>
        <v>-3.8003046488498393E-2</v>
      </c>
      <c r="K9085">
        <f t="shared" ca="1" si="988"/>
        <v>1.972866161527232</v>
      </c>
      <c r="L9085" t="str">
        <f t="shared" ca="1" si="989"/>
        <v>H</v>
      </c>
      <c r="N9085">
        <f t="shared" si="993"/>
        <v>9084</v>
      </c>
      <c r="O9085">
        <f t="shared" ca="1" si="990"/>
        <v>0.62888646672258586</v>
      </c>
      <c r="P9085">
        <f t="shared" ca="1" si="991"/>
        <v>1.4503502380128253</v>
      </c>
      <c r="Q9085" t="str">
        <f t="shared" ca="1" si="992"/>
        <v>H</v>
      </c>
    </row>
    <row r="9086" spans="9:17" x14ac:dyDescent="0.25">
      <c r="I9086">
        <v>9085</v>
      </c>
      <c r="J9086">
        <f t="shared" ca="1" si="987"/>
        <v>1.0327618844695299</v>
      </c>
      <c r="K9086">
        <f t="shared" ca="1" si="988"/>
        <v>0.15239208475780708</v>
      </c>
      <c r="L9086" t="str">
        <f t="shared" ca="1" si="989"/>
        <v>A</v>
      </c>
      <c r="N9086">
        <f t="shared" si="993"/>
        <v>9085</v>
      </c>
      <c r="O9086">
        <f t="shared" ca="1" si="990"/>
        <v>0.76837574243445683</v>
      </c>
      <c r="P9086">
        <f t="shared" ca="1" si="991"/>
        <v>1.5577907389837837</v>
      </c>
      <c r="Q9086" t="str">
        <f t="shared" ca="1" si="992"/>
        <v>H</v>
      </c>
    </row>
    <row r="9087" spans="9:17" x14ac:dyDescent="0.25">
      <c r="I9087">
        <v>9086</v>
      </c>
      <c r="J9087">
        <f t="shared" ca="1" si="987"/>
        <v>1.5470153742768398</v>
      </c>
      <c r="K9087">
        <f t="shared" ca="1" si="988"/>
        <v>1.4585538100587712</v>
      </c>
      <c r="L9087" t="str">
        <f t="shared" ca="1" si="989"/>
        <v>A</v>
      </c>
      <c r="N9087">
        <f t="shared" si="993"/>
        <v>9086</v>
      </c>
      <c r="O9087">
        <f t="shared" ca="1" si="990"/>
        <v>-1.2214574016511792</v>
      </c>
      <c r="P9087">
        <f t="shared" ca="1" si="991"/>
        <v>2.4162494124249663</v>
      </c>
      <c r="Q9087" t="str">
        <f t="shared" ca="1" si="992"/>
        <v>H</v>
      </c>
    </row>
    <row r="9088" spans="9:17" x14ac:dyDescent="0.25">
      <c r="I9088">
        <v>9087</v>
      </c>
      <c r="J9088">
        <f t="shared" ca="1" si="987"/>
        <v>2.0745397364146805</v>
      </c>
      <c r="K9088">
        <f t="shared" ca="1" si="988"/>
        <v>2.0504902005423062</v>
      </c>
      <c r="L9088" t="str">
        <f t="shared" ca="1" si="989"/>
        <v>A</v>
      </c>
      <c r="N9088">
        <f t="shared" si="993"/>
        <v>9087</v>
      </c>
      <c r="O9088">
        <f t="shared" ca="1" si="990"/>
        <v>0.45356727573549371</v>
      </c>
      <c r="P9088">
        <f t="shared" ca="1" si="991"/>
        <v>1.2206428085908763</v>
      </c>
      <c r="Q9088" t="str">
        <f t="shared" ca="1" si="992"/>
        <v>H</v>
      </c>
    </row>
    <row r="9089" spans="9:17" x14ac:dyDescent="0.25">
      <c r="I9089">
        <v>9088</v>
      </c>
      <c r="J9089">
        <f t="shared" ca="1" si="987"/>
        <v>0.12078315945572116</v>
      </c>
      <c r="K9089">
        <f t="shared" ca="1" si="988"/>
        <v>1.0449248615241795</v>
      </c>
      <c r="L9089" t="str">
        <f t="shared" ca="1" si="989"/>
        <v>H</v>
      </c>
      <c r="N9089">
        <f t="shared" si="993"/>
        <v>9088</v>
      </c>
      <c r="O9089">
        <f t="shared" ca="1" si="990"/>
        <v>0.44699827453439656</v>
      </c>
      <c r="P9089">
        <f t="shared" ca="1" si="991"/>
        <v>1.7079243829956177</v>
      </c>
      <c r="Q9089" t="str">
        <f t="shared" ca="1" si="992"/>
        <v>H</v>
      </c>
    </row>
    <row r="9090" spans="9:17" x14ac:dyDescent="0.25">
      <c r="I9090">
        <v>9089</v>
      </c>
      <c r="J9090">
        <f t="shared" ca="1" si="987"/>
        <v>1.8464643206309439</v>
      </c>
      <c r="K9090">
        <f t="shared" ca="1" si="988"/>
        <v>1.1550163062746952</v>
      </c>
      <c r="L9090" t="str">
        <f t="shared" ca="1" si="989"/>
        <v>A</v>
      </c>
      <c r="N9090">
        <f t="shared" si="993"/>
        <v>9089</v>
      </c>
      <c r="O9090">
        <f t="shared" ca="1" si="990"/>
        <v>1.9380217403219235</v>
      </c>
      <c r="P9090">
        <f t="shared" ca="1" si="991"/>
        <v>0.84903058606196879</v>
      </c>
      <c r="Q9090" t="str">
        <f t="shared" ca="1" si="992"/>
        <v>A</v>
      </c>
    </row>
    <row r="9091" spans="9:17" x14ac:dyDescent="0.25">
      <c r="I9091">
        <v>9090</v>
      </c>
      <c r="J9091">
        <f t="shared" ref="J9091:J9154" ca="1" si="994">NORMINV(RAND(), $D$3,$F$3)</f>
        <v>-5.3660321825190982E-2</v>
      </c>
      <c r="K9091">
        <f t="shared" ref="K9091:K9154" ca="1" si="995">NORMINV(RAND(), $D$2,$F$2)</f>
        <v>1.5447407457766085</v>
      </c>
      <c r="L9091" t="str">
        <f t="shared" ref="L9091:L9154" ca="1" si="996">IF(J9091&gt;K9091, "A", IF(J9091=K9091, "T", "H"))</f>
        <v>H</v>
      </c>
      <c r="N9091">
        <f t="shared" si="993"/>
        <v>9090</v>
      </c>
      <c r="O9091">
        <f t="shared" ref="O9091:O9154" ca="1" si="997">NORMINV(RAND(), $D$11,$F$11)</f>
        <v>1.3496261568714032</v>
      </c>
      <c r="P9091">
        <f t="shared" ref="P9091:P9154" ca="1" si="998">NORMINV(RAND(), $D$10,$F$10)</f>
        <v>0.84478362243595839</v>
      </c>
      <c r="Q9091" t="str">
        <f t="shared" ref="Q9091:Q9154" ca="1" si="999">IF(O9091&gt;P9091, "A", IF(O9091=P9091, "T", "H"))</f>
        <v>A</v>
      </c>
    </row>
    <row r="9092" spans="9:17" x14ac:dyDescent="0.25">
      <c r="I9092">
        <v>9091</v>
      </c>
      <c r="J9092">
        <f t="shared" ca="1" si="994"/>
        <v>0.81592799966538654</v>
      </c>
      <c r="K9092">
        <f t="shared" ca="1" si="995"/>
        <v>1.3099627417099247</v>
      </c>
      <c r="L9092" t="str">
        <f t="shared" ca="1" si="996"/>
        <v>H</v>
      </c>
      <c r="N9092">
        <f t="shared" ref="N9092:N9155" si="1000">N9091+1</f>
        <v>9091</v>
      </c>
      <c r="O9092">
        <f t="shared" ca="1" si="997"/>
        <v>0.73407862776478816</v>
      </c>
      <c r="P9092">
        <f t="shared" ca="1" si="998"/>
        <v>1.6036278577836987</v>
      </c>
      <c r="Q9092" t="str">
        <f t="shared" ca="1" si="999"/>
        <v>H</v>
      </c>
    </row>
    <row r="9093" spans="9:17" x14ac:dyDescent="0.25">
      <c r="I9093">
        <v>9092</v>
      </c>
      <c r="J9093">
        <f t="shared" ca="1" si="994"/>
        <v>1.1042605920371693</v>
      </c>
      <c r="K9093">
        <f t="shared" ca="1" si="995"/>
        <v>2.6069699733577174</v>
      </c>
      <c r="L9093" t="str">
        <f t="shared" ca="1" si="996"/>
        <v>H</v>
      </c>
      <c r="N9093">
        <f t="shared" si="1000"/>
        <v>9092</v>
      </c>
      <c r="O9093">
        <f t="shared" ca="1" si="997"/>
        <v>-0.24639722156201904</v>
      </c>
      <c r="P9093">
        <f t="shared" ca="1" si="998"/>
        <v>3.0375052183116855</v>
      </c>
      <c r="Q9093" t="str">
        <f t="shared" ca="1" si="999"/>
        <v>H</v>
      </c>
    </row>
    <row r="9094" spans="9:17" x14ac:dyDescent="0.25">
      <c r="I9094">
        <v>9093</v>
      </c>
      <c r="J9094">
        <f t="shared" ca="1" si="994"/>
        <v>1.0921797959046959</v>
      </c>
      <c r="K9094">
        <f t="shared" ca="1" si="995"/>
        <v>3.4349591398663781</v>
      </c>
      <c r="L9094" t="str">
        <f t="shared" ca="1" si="996"/>
        <v>H</v>
      </c>
      <c r="N9094">
        <f t="shared" si="1000"/>
        <v>9093</v>
      </c>
      <c r="O9094">
        <f t="shared" ca="1" si="997"/>
        <v>-0.33699546354359711</v>
      </c>
      <c r="P9094">
        <f t="shared" ca="1" si="998"/>
        <v>-0.25715798321835792</v>
      </c>
      <c r="Q9094" t="str">
        <f t="shared" ca="1" si="999"/>
        <v>H</v>
      </c>
    </row>
    <row r="9095" spans="9:17" x14ac:dyDescent="0.25">
      <c r="I9095">
        <v>9094</v>
      </c>
      <c r="J9095">
        <f t="shared" ca="1" si="994"/>
        <v>2.2966820676120396</v>
      </c>
      <c r="K9095">
        <f t="shared" ca="1" si="995"/>
        <v>2.5978714287283982</v>
      </c>
      <c r="L9095" t="str">
        <f t="shared" ca="1" si="996"/>
        <v>H</v>
      </c>
      <c r="N9095">
        <f t="shared" si="1000"/>
        <v>9094</v>
      </c>
      <c r="O9095">
        <f t="shared" ca="1" si="997"/>
        <v>0.74727074753216327</v>
      </c>
      <c r="P9095">
        <f t="shared" ca="1" si="998"/>
        <v>2.2977922793578598</v>
      </c>
      <c r="Q9095" t="str">
        <f t="shared" ca="1" si="999"/>
        <v>H</v>
      </c>
    </row>
    <row r="9096" spans="9:17" x14ac:dyDescent="0.25">
      <c r="I9096">
        <v>9095</v>
      </c>
      <c r="J9096">
        <f t="shared" ca="1" si="994"/>
        <v>-0.69541810234505452</v>
      </c>
      <c r="K9096">
        <f t="shared" ca="1" si="995"/>
        <v>1.2776106031118026</v>
      </c>
      <c r="L9096" t="str">
        <f t="shared" ca="1" si="996"/>
        <v>H</v>
      </c>
      <c r="N9096">
        <f t="shared" si="1000"/>
        <v>9095</v>
      </c>
      <c r="O9096">
        <f t="shared" ca="1" si="997"/>
        <v>-0.68502592805948592</v>
      </c>
      <c r="P9096">
        <f t="shared" ca="1" si="998"/>
        <v>0.23122375103742288</v>
      </c>
      <c r="Q9096" t="str">
        <f t="shared" ca="1" si="999"/>
        <v>H</v>
      </c>
    </row>
    <row r="9097" spans="9:17" x14ac:dyDescent="0.25">
      <c r="I9097">
        <v>9096</v>
      </c>
      <c r="J9097">
        <f t="shared" ca="1" si="994"/>
        <v>0.23628136508146114</v>
      </c>
      <c r="K9097">
        <f t="shared" ca="1" si="995"/>
        <v>1.2059476915899057</v>
      </c>
      <c r="L9097" t="str">
        <f t="shared" ca="1" si="996"/>
        <v>H</v>
      </c>
      <c r="N9097">
        <f t="shared" si="1000"/>
        <v>9096</v>
      </c>
      <c r="O9097">
        <f t="shared" ca="1" si="997"/>
        <v>0.24315295296470535</v>
      </c>
      <c r="P9097">
        <f t="shared" ca="1" si="998"/>
        <v>0.76467686331626294</v>
      </c>
      <c r="Q9097" t="str">
        <f t="shared" ca="1" si="999"/>
        <v>H</v>
      </c>
    </row>
    <row r="9098" spans="9:17" x14ac:dyDescent="0.25">
      <c r="I9098">
        <v>9097</v>
      </c>
      <c r="J9098">
        <f t="shared" ca="1" si="994"/>
        <v>1.6852470148740686</v>
      </c>
      <c r="K9098">
        <f t="shared" ca="1" si="995"/>
        <v>1.948858066505943</v>
      </c>
      <c r="L9098" t="str">
        <f t="shared" ca="1" si="996"/>
        <v>H</v>
      </c>
      <c r="N9098">
        <f t="shared" si="1000"/>
        <v>9097</v>
      </c>
      <c r="O9098">
        <f t="shared" ca="1" si="997"/>
        <v>0.57608185515447818</v>
      </c>
      <c r="P9098">
        <f t="shared" ca="1" si="998"/>
        <v>1.9049738547596782</v>
      </c>
      <c r="Q9098" t="str">
        <f t="shared" ca="1" si="999"/>
        <v>H</v>
      </c>
    </row>
    <row r="9099" spans="9:17" x14ac:dyDescent="0.25">
      <c r="I9099">
        <v>9098</v>
      </c>
      <c r="J9099">
        <f t="shared" ca="1" si="994"/>
        <v>1.3594241228394714</v>
      </c>
      <c r="K9099">
        <f t="shared" ca="1" si="995"/>
        <v>1.2834071898454356</v>
      </c>
      <c r="L9099" t="str">
        <f t="shared" ca="1" si="996"/>
        <v>A</v>
      </c>
      <c r="N9099">
        <f t="shared" si="1000"/>
        <v>9098</v>
      </c>
      <c r="O9099">
        <f t="shared" ca="1" si="997"/>
        <v>1.2077521330475969</v>
      </c>
      <c r="P9099">
        <f t="shared" ca="1" si="998"/>
        <v>1.598777930657072</v>
      </c>
      <c r="Q9099" t="str">
        <f t="shared" ca="1" si="999"/>
        <v>H</v>
      </c>
    </row>
    <row r="9100" spans="9:17" x14ac:dyDescent="0.25">
      <c r="I9100">
        <v>9099</v>
      </c>
      <c r="J9100">
        <f t="shared" ca="1" si="994"/>
        <v>0.40258768833414571</v>
      </c>
      <c r="K9100">
        <f t="shared" ca="1" si="995"/>
        <v>0.46903903887684439</v>
      </c>
      <c r="L9100" t="str">
        <f t="shared" ca="1" si="996"/>
        <v>H</v>
      </c>
      <c r="N9100">
        <f t="shared" si="1000"/>
        <v>9099</v>
      </c>
      <c r="O9100">
        <f t="shared" ca="1" si="997"/>
        <v>2.0866079806423068</v>
      </c>
      <c r="P9100">
        <f t="shared" ca="1" si="998"/>
        <v>0.63163145398662646</v>
      </c>
      <c r="Q9100" t="str">
        <f t="shared" ca="1" si="999"/>
        <v>A</v>
      </c>
    </row>
    <row r="9101" spans="9:17" x14ac:dyDescent="0.25">
      <c r="I9101">
        <v>9100</v>
      </c>
      <c r="J9101">
        <f t="shared" ca="1" si="994"/>
        <v>1.7856541160025805</v>
      </c>
      <c r="K9101">
        <f t="shared" ca="1" si="995"/>
        <v>1.4332013614902683</v>
      </c>
      <c r="L9101" t="str">
        <f t="shared" ca="1" si="996"/>
        <v>A</v>
      </c>
      <c r="N9101">
        <f t="shared" si="1000"/>
        <v>9100</v>
      </c>
      <c r="O9101">
        <f t="shared" ca="1" si="997"/>
        <v>-1.1586585305139785E-2</v>
      </c>
      <c r="P9101">
        <f t="shared" ca="1" si="998"/>
        <v>0.53676727932406398</v>
      </c>
      <c r="Q9101" t="str">
        <f t="shared" ca="1" si="999"/>
        <v>H</v>
      </c>
    </row>
    <row r="9102" spans="9:17" x14ac:dyDescent="0.25">
      <c r="I9102">
        <v>9101</v>
      </c>
      <c r="J9102">
        <f t="shared" ca="1" si="994"/>
        <v>5.5879648909174184E-2</v>
      </c>
      <c r="K9102">
        <f t="shared" ca="1" si="995"/>
        <v>0.90624024346306631</v>
      </c>
      <c r="L9102" t="str">
        <f t="shared" ca="1" si="996"/>
        <v>H</v>
      </c>
      <c r="N9102">
        <f t="shared" si="1000"/>
        <v>9101</v>
      </c>
      <c r="O9102">
        <f t="shared" ca="1" si="997"/>
        <v>0.84008382414716698</v>
      </c>
      <c r="P9102">
        <f t="shared" ca="1" si="998"/>
        <v>0.95724735994466204</v>
      </c>
      <c r="Q9102" t="str">
        <f t="shared" ca="1" si="999"/>
        <v>H</v>
      </c>
    </row>
    <row r="9103" spans="9:17" x14ac:dyDescent="0.25">
      <c r="I9103">
        <v>9102</v>
      </c>
      <c r="J9103">
        <f t="shared" ca="1" si="994"/>
        <v>0.87452105206982267</v>
      </c>
      <c r="K9103">
        <f t="shared" ca="1" si="995"/>
        <v>1.8396825604174527</v>
      </c>
      <c r="L9103" t="str">
        <f t="shared" ca="1" si="996"/>
        <v>H</v>
      </c>
      <c r="N9103">
        <f t="shared" si="1000"/>
        <v>9102</v>
      </c>
      <c r="O9103">
        <f t="shared" ca="1" si="997"/>
        <v>0.4465738994841727</v>
      </c>
      <c r="P9103">
        <f t="shared" ca="1" si="998"/>
        <v>0.97002892956299602</v>
      </c>
      <c r="Q9103" t="str">
        <f t="shared" ca="1" si="999"/>
        <v>H</v>
      </c>
    </row>
    <row r="9104" spans="9:17" x14ac:dyDescent="0.25">
      <c r="I9104">
        <v>9103</v>
      </c>
      <c r="J9104">
        <f t="shared" ca="1" si="994"/>
        <v>1.1501914211614579</v>
      </c>
      <c r="K9104">
        <f t="shared" ca="1" si="995"/>
        <v>1.5030359500437764</v>
      </c>
      <c r="L9104" t="str">
        <f t="shared" ca="1" si="996"/>
        <v>H</v>
      </c>
      <c r="N9104">
        <f t="shared" si="1000"/>
        <v>9103</v>
      </c>
      <c r="O9104">
        <f t="shared" ca="1" si="997"/>
        <v>1.5514079363908322</v>
      </c>
      <c r="P9104">
        <f t="shared" ca="1" si="998"/>
        <v>0.42566112270391898</v>
      </c>
      <c r="Q9104" t="str">
        <f t="shared" ca="1" si="999"/>
        <v>A</v>
      </c>
    </row>
    <row r="9105" spans="9:17" x14ac:dyDescent="0.25">
      <c r="I9105">
        <v>9104</v>
      </c>
      <c r="J9105">
        <f t="shared" ca="1" si="994"/>
        <v>0.66546724987153039</v>
      </c>
      <c r="K9105">
        <f t="shared" ca="1" si="995"/>
        <v>2.0643615244547409</v>
      </c>
      <c r="L9105" t="str">
        <f t="shared" ca="1" si="996"/>
        <v>H</v>
      </c>
      <c r="N9105">
        <f t="shared" si="1000"/>
        <v>9104</v>
      </c>
      <c r="O9105">
        <f t="shared" ca="1" si="997"/>
        <v>0.60553098171662179</v>
      </c>
      <c r="P9105">
        <f t="shared" ca="1" si="998"/>
        <v>1.3092613032318938</v>
      </c>
      <c r="Q9105" t="str">
        <f t="shared" ca="1" si="999"/>
        <v>H</v>
      </c>
    </row>
    <row r="9106" spans="9:17" x14ac:dyDescent="0.25">
      <c r="I9106">
        <v>9105</v>
      </c>
      <c r="J9106">
        <f t="shared" ca="1" si="994"/>
        <v>1.0320811805793102</v>
      </c>
      <c r="K9106">
        <f t="shared" ca="1" si="995"/>
        <v>0.6964692516918527</v>
      </c>
      <c r="L9106" t="str">
        <f t="shared" ca="1" si="996"/>
        <v>A</v>
      </c>
      <c r="N9106">
        <f t="shared" si="1000"/>
        <v>9105</v>
      </c>
      <c r="O9106">
        <f t="shared" ca="1" si="997"/>
        <v>0.90117391891484622</v>
      </c>
      <c r="P9106">
        <f t="shared" ca="1" si="998"/>
        <v>1.595293147840517</v>
      </c>
      <c r="Q9106" t="str">
        <f t="shared" ca="1" si="999"/>
        <v>H</v>
      </c>
    </row>
    <row r="9107" spans="9:17" x14ac:dyDescent="0.25">
      <c r="I9107">
        <v>9106</v>
      </c>
      <c r="J9107">
        <f t="shared" ca="1" si="994"/>
        <v>0.6014673825397423</v>
      </c>
      <c r="K9107">
        <f t="shared" ca="1" si="995"/>
        <v>1.4009181663518404</v>
      </c>
      <c r="L9107" t="str">
        <f t="shared" ca="1" si="996"/>
        <v>H</v>
      </c>
      <c r="N9107">
        <f t="shared" si="1000"/>
        <v>9106</v>
      </c>
      <c r="O9107">
        <f t="shared" ca="1" si="997"/>
        <v>0.34682020810136782</v>
      </c>
      <c r="P9107">
        <f t="shared" ca="1" si="998"/>
        <v>0.59155329463694828</v>
      </c>
      <c r="Q9107" t="str">
        <f t="shared" ca="1" si="999"/>
        <v>H</v>
      </c>
    </row>
    <row r="9108" spans="9:17" x14ac:dyDescent="0.25">
      <c r="I9108">
        <v>9107</v>
      </c>
      <c r="J9108">
        <f t="shared" ca="1" si="994"/>
        <v>0.4899762054816828</v>
      </c>
      <c r="K9108">
        <f t="shared" ca="1" si="995"/>
        <v>3.7367999177486597</v>
      </c>
      <c r="L9108" t="str">
        <f t="shared" ca="1" si="996"/>
        <v>H</v>
      </c>
      <c r="N9108">
        <f t="shared" si="1000"/>
        <v>9107</v>
      </c>
      <c r="O9108">
        <f t="shared" ca="1" si="997"/>
        <v>1.157087345197741</v>
      </c>
      <c r="P9108">
        <f t="shared" ca="1" si="998"/>
        <v>1.399680885031235</v>
      </c>
      <c r="Q9108" t="str">
        <f t="shared" ca="1" si="999"/>
        <v>H</v>
      </c>
    </row>
    <row r="9109" spans="9:17" x14ac:dyDescent="0.25">
      <c r="I9109">
        <v>9108</v>
      </c>
      <c r="J9109">
        <f t="shared" ca="1" si="994"/>
        <v>0.36069473223119197</v>
      </c>
      <c r="K9109">
        <f t="shared" ca="1" si="995"/>
        <v>1.5329481933373557</v>
      </c>
      <c r="L9109" t="str">
        <f t="shared" ca="1" si="996"/>
        <v>H</v>
      </c>
      <c r="N9109">
        <f t="shared" si="1000"/>
        <v>9108</v>
      </c>
      <c r="O9109">
        <f t="shared" ca="1" si="997"/>
        <v>0.75377619088073744</v>
      </c>
      <c r="P9109">
        <f t="shared" ca="1" si="998"/>
        <v>2.0041914480976519</v>
      </c>
      <c r="Q9109" t="str">
        <f t="shared" ca="1" si="999"/>
        <v>H</v>
      </c>
    </row>
    <row r="9110" spans="9:17" x14ac:dyDescent="0.25">
      <c r="I9110">
        <v>9109</v>
      </c>
      <c r="J9110">
        <f t="shared" ca="1" si="994"/>
        <v>1.4899161555467717</v>
      </c>
      <c r="K9110">
        <f t="shared" ca="1" si="995"/>
        <v>2.0282257918599456</v>
      </c>
      <c r="L9110" t="str">
        <f t="shared" ca="1" si="996"/>
        <v>H</v>
      </c>
      <c r="N9110">
        <f t="shared" si="1000"/>
        <v>9109</v>
      </c>
      <c r="O9110">
        <f t="shared" ca="1" si="997"/>
        <v>-1.4190090167027687</v>
      </c>
      <c r="P9110">
        <f t="shared" ca="1" si="998"/>
        <v>1.8984144944805674</v>
      </c>
      <c r="Q9110" t="str">
        <f t="shared" ca="1" si="999"/>
        <v>H</v>
      </c>
    </row>
    <row r="9111" spans="9:17" x14ac:dyDescent="0.25">
      <c r="I9111">
        <v>9110</v>
      </c>
      <c r="J9111">
        <f t="shared" ca="1" si="994"/>
        <v>-1.5575491146007536E-2</v>
      </c>
      <c r="K9111">
        <f t="shared" ca="1" si="995"/>
        <v>2.1226411223235369</v>
      </c>
      <c r="L9111" t="str">
        <f t="shared" ca="1" si="996"/>
        <v>H</v>
      </c>
      <c r="N9111">
        <f t="shared" si="1000"/>
        <v>9110</v>
      </c>
      <c r="O9111">
        <f t="shared" ca="1" si="997"/>
        <v>0.82028192524235366</v>
      </c>
      <c r="P9111">
        <f t="shared" ca="1" si="998"/>
        <v>2.9929555836381834</v>
      </c>
      <c r="Q9111" t="str">
        <f t="shared" ca="1" si="999"/>
        <v>H</v>
      </c>
    </row>
    <row r="9112" spans="9:17" x14ac:dyDescent="0.25">
      <c r="I9112">
        <v>9111</v>
      </c>
      <c r="J9112">
        <f t="shared" ca="1" si="994"/>
        <v>1.3581049423768781</v>
      </c>
      <c r="K9112">
        <f t="shared" ca="1" si="995"/>
        <v>1.2974335021051762</v>
      </c>
      <c r="L9112" t="str">
        <f t="shared" ca="1" si="996"/>
        <v>A</v>
      </c>
      <c r="N9112">
        <f t="shared" si="1000"/>
        <v>9111</v>
      </c>
      <c r="O9112">
        <f t="shared" ca="1" si="997"/>
        <v>0.95775207061145906</v>
      </c>
      <c r="P9112">
        <f t="shared" ca="1" si="998"/>
        <v>1.1781490558448535</v>
      </c>
      <c r="Q9112" t="str">
        <f t="shared" ca="1" si="999"/>
        <v>H</v>
      </c>
    </row>
    <row r="9113" spans="9:17" x14ac:dyDescent="0.25">
      <c r="I9113">
        <v>9112</v>
      </c>
      <c r="J9113">
        <f t="shared" ca="1" si="994"/>
        <v>0.66274869329906128</v>
      </c>
      <c r="K9113">
        <f t="shared" ca="1" si="995"/>
        <v>0.98605619423176671</v>
      </c>
      <c r="L9113" t="str">
        <f t="shared" ca="1" si="996"/>
        <v>H</v>
      </c>
      <c r="N9113">
        <f t="shared" si="1000"/>
        <v>9112</v>
      </c>
      <c r="O9113">
        <f t="shared" ca="1" si="997"/>
        <v>-0.54730549279310647</v>
      </c>
      <c r="P9113">
        <f t="shared" ca="1" si="998"/>
        <v>0.5733821628155179</v>
      </c>
      <c r="Q9113" t="str">
        <f t="shared" ca="1" si="999"/>
        <v>H</v>
      </c>
    </row>
    <row r="9114" spans="9:17" x14ac:dyDescent="0.25">
      <c r="I9114">
        <v>9113</v>
      </c>
      <c r="J9114">
        <f t="shared" ca="1" si="994"/>
        <v>1.2435118290027247</v>
      </c>
      <c r="K9114">
        <f t="shared" ca="1" si="995"/>
        <v>1.9897660150108132</v>
      </c>
      <c r="L9114" t="str">
        <f t="shared" ca="1" si="996"/>
        <v>H</v>
      </c>
      <c r="N9114">
        <f t="shared" si="1000"/>
        <v>9113</v>
      </c>
      <c r="O9114">
        <f t="shared" ca="1" si="997"/>
        <v>-0.3661447031720183</v>
      </c>
      <c r="P9114">
        <f t="shared" ca="1" si="998"/>
        <v>-0.6873078914694235</v>
      </c>
      <c r="Q9114" t="str">
        <f t="shared" ca="1" si="999"/>
        <v>A</v>
      </c>
    </row>
    <row r="9115" spans="9:17" x14ac:dyDescent="0.25">
      <c r="I9115">
        <v>9114</v>
      </c>
      <c r="J9115">
        <f t="shared" ca="1" si="994"/>
        <v>0.42398687890252185</v>
      </c>
      <c r="K9115">
        <f t="shared" ca="1" si="995"/>
        <v>1.6281841816849425</v>
      </c>
      <c r="L9115" t="str">
        <f t="shared" ca="1" si="996"/>
        <v>H</v>
      </c>
      <c r="N9115">
        <f t="shared" si="1000"/>
        <v>9114</v>
      </c>
      <c r="O9115">
        <f t="shared" ca="1" si="997"/>
        <v>0.1217507812020685</v>
      </c>
      <c r="P9115">
        <f t="shared" ca="1" si="998"/>
        <v>2.2960923013625205</v>
      </c>
      <c r="Q9115" t="str">
        <f t="shared" ca="1" si="999"/>
        <v>H</v>
      </c>
    </row>
    <row r="9116" spans="9:17" x14ac:dyDescent="0.25">
      <c r="I9116">
        <v>9115</v>
      </c>
      <c r="J9116">
        <f t="shared" ca="1" si="994"/>
        <v>-0.50223186184321889</v>
      </c>
      <c r="K9116">
        <f t="shared" ca="1" si="995"/>
        <v>1.9276024902342219</v>
      </c>
      <c r="L9116" t="str">
        <f t="shared" ca="1" si="996"/>
        <v>H</v>
      </c>
      <c r="N9116">
        <f t="shared" si="1000"/>
        <v>9115</v>
      </c>
      <c r="O9116">
        <f t="shared" ca="1" si="997"/>
        <v>1.5754498851688352</v>
      </c>
      <c r="P9116">
        <f t="shared" ca="1" si="998"/>
        <v>2.9096445463020424</v>
      </c>
      <c r="Q9116" t="str">
        <f t="shared" ca="1" si="999"/>
        <v>H</v>
      </c>
    </row>
    <row r="9117" spans="9:17" x14ac:dyDescent="0.25">
      <c r="I9117">
        <v>9116</v>
      </c>
      <c r="J9117">
        <f t="shared" ca="1" si="994"/>
        <v>0.13841947092173701</v>
      </c>
      <c r="K9117">
        <f t="shared" ca="1" si="995"/>
        <v>2.1225879489391439</v>
      </c>
      <c r="L9117" t="str">
        <f t="shared" ca="1" si="996"/>
        <v>H</v>
      </c>
      <c r="N9117">
        <f t="shared" si="1000"/>
        <v>9116</v>
      </c>
      <c r="O9117">
        <f t="shared" ca="1" si="997"/>
        <v>-0.51095322963755252</v>
      </c>
      <c r="P9117">
        <f t="shared" ca="1" si="998"/>
        <v>1.8766176438992783</v>
      </c>
      <c r="Q9117" t="str">
        <f t="shared" ca="1" si="999"/>
        <v>H</v>
      </c>
    </row>
    <row r="9118" spans="9:17" x14ac:dyDescent="0.25">
      <c r="I9118">
        <v>9117</v>
      </c>
      <c r="J9118">
        <f t="shared" ca="1" si="994"/>
        <v>0.97708741047535885</v>
      </c>
      <c r="K9118">
        <f t="shared" ca="1" si="995"/>
        <v>0.73315248604975036</v>
      </c>
      <c r="L9118" t="str">
        <f t="shared" ca="1" si="996"/>
        <v>A</v>
      </c>
      <c r="N9118">
        <f t="shared" si="1000"/>
        <v>9117</v>
      </c>
      <c r="O9118">
        <f t="shared" ca="1" si="997"/>
        <v>0.73199163232627329</v>
      </c>
      <c r="P9118">
        <f t="shared" ca="1" si="998"/>
        <v>1.2500146786269712</v>
      </c>
      <c r="Q9118" t="str">
        <f t="shared" ca="1" si="999"/>
        <v>H</v>
      </c>
    </row>
    <row r="9119" spans="9:17" x14ac:dyDescent="0.25">
      <c r="I9119">
        <v>9118</v>
      </c>
      <c r="J9119">
        <f t="shared" ca="1" si="994"/>
        <v>-0.90737000908896737</v>
      </c>
      <c r="K9119">
        <f t="shared" ca="1" si="995"/>
        <v>0.43708153149173201</v>
      </c>
      <c r="L9119" t="str">
        <f t="shared" ca="1" si="996"/>
        <v>H</v>
      </c>
      <c r="N9119">
        <f t="shared" si="1000"/>
        <v>9118</v>
      </c>
      <c r="O9119">
        <f t="shared" ca="1" si="997"/>
        <v>-1.1113126792923422</v>
      </c>
      <c r="P9119">
        <f t="shared" ca="1" si="998"/>
        <v>2.4071907630631522</v>
      </c>
      <c r="Q9119" t="str">
        <f t="shared" ca="1" si="999"/>
        <v>H</v>
      </c>
    </row>
    <row r="9120" spans="9:17" x14ac:dyDescent="0.25">
      <c r="I9120">
        <v>9119</v>
      </c>
      <c r="J9120">
        <f t="shared" ca="1" si="994"/>
        <v>1.2309793419581503</v>
      </c>
      <c r="K9120">
        <f t="shared" ca="1" si="995"/>
        <v>1.9799062164002841</v>
      </c>
      <c r="L9120" t="str">
        <f t="shared" ca="1" si="996"/>
        <v>H</v>
      </c>
      <c r="N9120">
        <f t="shared" si="1000"/>
        <v>9119</v>
      </c>
      <c r="O9120">
        <f t="shared" ca="1" si="997"/>
        <v>1.1154814167524976</v>
      </c>
      <c r="P9120">
        <f t="shared" ca="1" si="998"/>
        <v>3.9129528041600059</v>
      </c>
      <c r="Q9120" t="str">
        <f t="shared" ca="1" si="999"/>
        <v>H</v>
      </c>
    </row>
    <row r="9121" spans="9:17" x14ac:dyDescent="0.25">
      <c r="I9121">
        <v>9120</v>
      </c>
      <c r="J9121">
        <f t="shared" ca="1" si="994"/>
        <v>0.4342686143829938</v>
      </c>
      <c r="K9121">
        <f t="shared" ca="1" si="995"/>
        <v>3.0655385681624159</v>
      </c>
      <c r="L9121" t="str">
        <f t="shared" ca="1" si="996"/>
        <v>H</v>
      </c>
      <c r="N9121">
        <f t="shared" si="1000"/>
        <v>9120</v>
      </c>
      <c r="O9121">
        <f t="shared" ca="1" si="997"/>
        <v>-1.1687301638509151</v>
      </c>
      <c r="P9121">
        <f t="shared" ca="1" si="998"/>
        <v>0.11561887239092639</v>
      </c>
      <c r="Q9121" t="str">
        <f t="shared" ca="1" si="999"/>
        <v>H</v>
      </c>
    </row>
    <row r="9122" spans="9:17" x14ac:dyDescent="0.25">
      <c r="I9122">
        <v>9121</v>
      </c>
      <c r="J9122">
        <f t="shared" ca="1" si="994"/>
        <v>2.2017877462738982</v>
      </c>
      <c r="K9122">
        <f t="shared" ca="1" si="995"/>
        <v>1.4740954321759665</v>
      </c>
      <c r="L9122" t="str">
        <f t="shared" ca="1" si="996"/>
        <v>A</v>
      </c>
      <c r="N9122">
        <f t="shared" si="1000"/>
        <v>9121</v>
      </c>
      <c r="O9122">
        <f t="shared" ca="1" si="997"/>
        <v>-0.68553965801556016</v>
      </c>
      <c r="P9122">
        <f t="shared" ca="1" si="998"/>
        <v>0.74150667431107953</v>
      </c>
      <c r="Q9122" t="str">
        <f t="shared" ca="1" si="999"/>
        <v>H</v>
      </c>
    </row>
    <row r="9123" spans="9:17" x14ac:dyDescent="0.25">
      <c r="I9123">
        <v>9122</v>
      </c>
      <c r="J9123">
        <f t="shared" ca="1" si="994"/>
        <v>1.698346751287978</v>
      </c>
      <c r="K9123">
        <f t="shared" ca="1" si="995"/>
        <v>3.0484839747858161</v>
      </c>
      <c r="L9123" t="str">
        <f t="shared" ca="1" si="996"/>
        <v>H</v>
      </c>
      <c r="N9123">
        <f t="shared" si="1000"/>
        <v>9122</v>
      </c>
      <c r="O9123">
        <f t="shared" ca="1" si="997"/>
        <v>1.0895905080458381</v>
      </c>
      <c r="P9123">
        <f t="shared" ca="1" si="998"/>
        <v>0.21960330527620053</v>
      </c>
      <c r="Q9123" t="str">
        <f t="shared" ca="1" si="999"/>
        <v>A</v>
      </c>
    </row>
    <row r="9124" spans="9:17" x14ac:dyDescent="0.25">
      <c r="I9124">
        <v>9123</v>
      </c>
      <c r="J9124">
        <f t="shared" ca="1" si="994"/>
        <v>0.8217552803266106</v>
      </c>
      <c r="K9124">
        <f t="shared" ca="1" si="995"/>
        <v>3.5764909377899103</v>
      </c>
      <c r="L9124" t="str">
        <f t="shared" ca="1" si="996"/>
        <v>H</v>
      </c>
      <c r="N9124">
        <f t="shared" si="1000"/>
        <v>9123</v>
      </c>
      <c r="O9124">
        <f t="shared" ca="1" si="997"/>
        <v>2.3013808074906681</v>
      </c>
      <c r="P9124">
        <f t="shared" ca="1" si="998"/>
        <v>0.39773962345520408</v>
      </c>
      <c r="Q9124" t="str">
        <f t="shared" ca="1" si="999"/>
        <v>A</v>
      </c>
    </row>
    <row r="9125" spans="9:17" x14ac:dyDescent="0.25">
      <c r="I9125">
        <v>9124</v>
      </c>
      <c r="J9125">
        <f t="shared" ca="1" si="994"/>
        <v>1.6231882224260117</v>
      </c>
      <c r="K9125">
        <f t="shared" ca="1" si="995"/>
        <v>2.388769368004656</v>
      </c>
      <c r="L9125" t="str">
        <f t="shared" ca="1" si="996"/>
        <v>H</v>
      </c>
      <c r="N9125">
        <f t="shared" si="1000"/>
        <v>9124</v>
      </c>
      <c r="O9125">
        <f t="shared" ca="1" si="997"/>
        <v>2.2311131348974658</v>
      </c>
      <c r="P9125">
        <f t="shared" ca="1" si="998"/>
        <v>2.0176161694123005</v>
      </c>
      <c r="Q9125" t="str">
        <f t="shared" ca="1" si="999"/>
        <v>A</v>
      </c>
    </row>
    <row r="9126" spans="9:17" x14ac:dyDescent="0.25">
      <c r="I9126">
        <v>9125</v>
      </c>
      <c r="J9126">
        <f t="shared" ca="1" si="994"/>
        <v>0.80568245193902899</v>
      </c>
      <c r="K9126">
        <f t="shared" ca="1" si="995"/>
        <v>0.2193507782832389</v>
      </c>
      <c r="L9126" t="str">
        <f t="shared" ca="1" si="996"/>
        <v>A</v>
      </c>
      <c r="N9126">
        <f t="shared" si="1000"/>
        <v>9125</v>
      </c>
      <c r="O9126">
        <f t="shared" ca="1" si="997"/>
        <v>0.52427334053727581</v>
      </c>
      <c r="P9126">
        <f t="shared" ca="1" si="998"/>
        <v>2.3456757399136219</v>
      </c>
      <c r="Q9126" t="str">
        <f t="shared" ca="1" si="999"/>
        <v>H</v>
      </c>
    </row>
    <row r="9127" spans="9:17" x14ac:dyDescent="0.25">
      <c r="I9127">
        <v>9126</v>
      </c>
      <c r="J9127">
        <f t="shared" ca="1" si="994"/>
        <v>-0.56951151393853272</v>
      </c>
      <c r="K9127">
        <f t="shared" ca="1" si="995"/>
        <v>2.5178451948286398</v>
      </c>
      <c r="L9127" t="str">
        <f t="shared" ca="1" si="996"/>
        <v>H</v>
      </c>
      <c r="N9127">
        <f t="shared" si="1000"/>
        <v>9126</v>
      </c>
      <c r="O9127">
        <f t="shared" ca="1" si="997"/>
        <v>1.5369389162312956</v>
      </c>
      <c r="P9127">
        <f t="shared" ca="1" si="998"/>
        <v>2.7942230919845628</v>
      </c>
      <c r="Q9127" t="str">
        <f t="shared" ca="1" si="999"/>
        <v>H</v>
      </c>
    </row>
    <row r="9128" spans="9:17" x14ac:dyDescent="0.25">
      <c r="I9128">
        <v>9127</v>
      </c>
      <c r="J9128">
        <f t="shared" ca="1" si="994"/>
        <v>2.5965677416129798</v>
      </c>
      <c r="K9128">
        <f t="shared" ca="1" si="995"/>
        <v>1.3439644753645357</v>
      </c>
      <c r="L9128" t="str">
        <f t="shared" ca="1" si="996"/>
        <v>A</v>
      </c>
      <c r="N9128">
        <f t="shared" si="1000"/>
        <v>9127</v>
      </c>
      <c r="O9128">
        <f t="shared" ca="1" si="997"/>
        <v>0.11369013925235194</v>
      </c>
      <c r="P9128">
        <f t="shared" ca="1" si="998"/>
        <v>2.6844372581908189</v>
      </c>
      <c r="Q9128" t="str">
        <f t="shared" ca="1" si="999"/>
        <v>H</v>
      </c>
    </row>
    <row r="9129" spans="9:17" x14ac:dyDescent="0.25">
      <c r="I9129">
        <v>9128</v>
      </c>
      <c r="J9129">
        <f t="shared" ca="1" si="994"/>
        <v>1.6987761217267758</v>
      </c>
      <c r="K9129">
        <f t="shared" ca="1" si="995"/>
        <v>1.4418441744748398</v>
      </c>
      <c r="L9129" t="str">
        <f t="shared" ca="1" si="996"/>
        <v>A</v>
      </c>
      <c r="N9129">
        <f t="shared" si="1000"/>
        <v>9128</v>
      </c>
      <c r="O9129">
        <f t="shared" ca="1" si="997"/>
        <v>0.46440826322717454</v>
      </c>
      <c r="P9129">
        <f t="shared" ca="1" si="998"/>
        <v>0.44377275323235621</v>
      </c>
      <c r="Q9129" t="str">
        <f t="shared" ca="1" si="999"/>
        <v>A</v>
      </c>
    </row>
    <row r="9130" spans="9:17" x14ac:dyDescent="0.25">
      <c r="I9130">
        <v>9129</v>
      </c>
      <c r="J9130">
        <f t="shared" ca="1" si="994"/>
        <v>1.1767619820174153</v>
      </c>
      <c r="K9130">
        <f t="shared" ca="1" si="995"/>
        <v>1.6200230079591504</v>
      </c>
      <c r="L9130" t="str">
        <f t="shared" ca="1" si="996"/>
        <v>H</v>
      </c>
      <c r="N9130">
        <f t="shared" si="1000"/>
        <v>9129</v>
      </c>
      <c r="O9130">
        <f t="shared" ca="1" si="997"/>
        <v>-0.79846539655098692</v>
      </c>
      <c r="P9130">
        <f t="shared" ca="1" si="998"/>
        <v>1.3047153754258094</v>
      </c>
      <c r="Q9130" t="str">
        <f t="shared" ca="1" si="999"/>
        <v>H</v>
      </c>
    </row>
    <row r="9131" spans="9:17" x14ac:dyDescent="0.25">
      <c r="I9131">
        <v>9130</v>
      </c>
      <c r="J9131">
        <f t="shared" ca="1" si="994"/>
        <v>0.74504003443401756</v>
      </c>
      <c r="K9131">
        <f t="shared" ca="1" si="995"/>
        <v>3.3850567572309167</v>
      </c>
      <c r="L9131" t="str">
        <f t="shared" ca="1" si="996"/>
        <v>H</v>
      </c>
      <c r="N9131">
        <f t="shared" si="1000"/>
        <v>9130</v>
      </c>
      <c r="O9131">
        <f t="shared" ca="1" si="997"/>
        <v>-0.14351707288856697</v>
      </c>
      <c r="P9131">
        <f t="shared" ca="1" si="998"/>
        <v>1.5826534310696219</v>
      </c>
      <c r="Q9131" t="str">
        <f t="shared" ca="1" si="999"/>
        <v>H</v>
      </c>
    </row>
    <row r="9132" spans="9:17" x14ac:dyDescent="0.25">
      <c r="I9132">
        <v>9131</v>
      </c>
      <c r="J9132">
        <f t="shared" ca="1" si="994"/>
        <v>0.99287295733346537</v>
      </c>
      <c r="K9132">
        <f t="shared" ca="1" si="995"/>
        <v>0.29254388950335963</v>
      </c>
      <c r="L9132" t="str">
        <f t="shared" ca="1" si="996"/>
        <v>A</v>
      </c>
      <c r="N9132">
        <f t="shared" si="1000"/>
        <v>9131</v>
      </c>
      <c r="O9132">
        <f t="shared" ca="1" si="997"/>
        <v>-1.2881534747641732</v>
      </c>
      <c r="P9132">
        <f t="shared" ca="1" si="998"/>
        <v>2.2776937401884183</v>
      </c>
      <c r="Q9132" t="str">
        <f t="shared" ca="1" si="999"/>
        <v>H</v>
      </c>
    </row>
    <row r="9133" spans="9:17" x14ac:dyDescent="0.25">
      <c r="I9133">
        <v>9132</v>
      </c>
      <c r="J9133">
        <f t="shared" ca="1" si="994"/>
        <v>1.5252968081425915</v>
      </c>
      <c r="K9133">
        <f t="shared" ca="1" si="995"/>
        <v>3.6552900150836161</v>
      </c>
      <c r="L9133" t="str">
        <f t="shared" ca="1" si="996"/>
        <v>H</v>
      </c>
      <c r="N9133">
        <f t="shared" si="1000"/>
        <v>9132</v>
      </c>
      <c r="O9133">
        <f t="shared" ca="1" si="997"/>
        <v>0.52891699612850052</v>
      </c>
      <c r="P9133">
        <f t="shared" ca="1" si="998"/>
        <v>0.87644223972788526</v>
      </c>
      <c r="Q9133" t="str">
        <f t="shared" ca="1" si="999"/>
        <v>H</v>
      </c>
    </row>
    <row r="9134" spans="9:17" x14ac:dyDescent="0.25">
      <c r="I9134">
        <v>9133</v>
      </c>
      <c r="J9134">
        <f t="shared" ca="1" si="994"/>
        <v>0.22114066951455968</v>
      </c>
      <c r="K9134">
        <f t="shared" ca="1" si="995"/>
        <v>0.88434438425083883</v>
      </c>
      <c r="L9134" t="str">
        <f t="shared" ca="1" si="996"/>
        <v>H</v>
      </c>
      <c r="N9134">
        <f t="shared" si="1000"/>
        <v>9133</v>
      </c>
      <c r="O9134">
        <f t="shared" ca="1" si="997"/>
        <v>0.6566481825763657</v>
      </c>
      <c r="P9134">
        <f t="shared" ca="1" si="998"/>
        <v>3.0246131744645841</v>
      </c>
      <c r="Q9134" t="str">
        <f t="shared" ca="1" si="999"/>
        <v>H</v>
      </c>
    </row>
    <row r="9135" spans="9:17" x14ac:dyDescent="0.25">
      <c r="I9135">
        <v>9134</v>
      </c>
      <c r="J9135">
        <f t="shared" ca="1" si="994"/>
        <v>0.48705230331535948</v>
      </c>
      <c r="K9135">
        <f t="shared" ca="1" si="995"/>
        <v>1.6972817490718941</v>
      </c>
      <c r="L9135" t="str">
        <f t="shared" ca="1" si="996"/>
        <v>H</v>
      </c>
      <c r="N9135">
        <f t="shared" si="1000"/>
        <v>9134</v>
      </c>
      <c r="O9135">
        <f t="shared" ca="1" si="997"/>
        <v>-0.50099608191846534</v>
      </c>
      <c r="P9135">
        <f t="shared" ca="1" si="998"/>
        <v>0.36034424037857848</v>
      </c>
      <c r="Q9135" t="str">
        <f t="shared" ca="1" si="999"/>
        <v>H</v>
      </c>
    </row>
    <row r="9136" spans="9:17" x14ac:dyDescent="0.25">
      <c r="I9136">
        <v>9135</v>
      </c>
      <c r="J9136">
        <f t="shared" ca="1" si="994"/>
        <v>1.7940332576811331</v>
      </c>
      <c r="K9136">
        <f t="shared" ca="1" si="995"/>
        <v>2.214468607583028</v>
      </c>
      <c r="L9136" t="str">
        <f t="shared" ca="1" si="996"/>
        <v>H</v>
      </c>
      <c r="N9136">
        <f t="shared" si="1000"/>
        <v>9135</v>
      </c>
      <c r="O9136">
        <f t="shared" ca="1" si="997"/>
        <v>0.35193150072848733</v>
      </c>
      <c r="P9136">
        <f t="shared" ca="1" si="998"/>
        <v>1.7764744103359869</v>
      </c>
      <c r="Q9136" t="str">
        <f t="shared" ca="1" si="999"/>
        <v>H</v>
      </c>
    </row>
    <row r="9137" spans="9:17" x14ac:dyDescent="0.25">
      <c r="I9137">
        <v>9136</v>
      </c>
      <c r="J9137">
        <f t="shared" ca="1" si="994"/>
        <v>-8.7227067249888268E-2</v>
      </c>
      <c r="K9137">
        <f t="shared" ca="1" si="995"/>
        <v>1.1235698389161397</v>
      </c>
      <c r="L9137" t="str">
        <f t="shared" ca="1" si="996"/>
        <v>H</v>
      </c>
      <c r="N9137">
        <f t="shared" si="1000"/>
        <v>9136</v>
      </c>
      <c r="O9137">
        <f t="shared" ca="1" si="997"/>
        <v>-8.9609293779913113E-2</v>
      </c>
      <c r="P9137">
        <f t="shared" ca="1" si="998"/>
        <v>1.0179413562434574</v>
      </c>
      <c r="Q9137" t="str">
        <f t="shared" ca="1" si="999"/>
        <v>H</v>
      </c>
    </row>
    <row r="9138" spans="9:17" x14ac:dyDescent="0.25">
      <c r="I9138">
        <v>9137</v>
      </c>
      <c r="J9138">
        <f t="shared" ca="1" si="994"/>
        <v>0.17559065257800555</v>
      </c>
      <c r="K9138">
        <f t="shared" ca="1" si="995"/>
        <v>1.0478475744584752</v>
      </c>
      <c r="L9138" t="str">
        <f t="shared" ca="1" si="996"/>
        <v>H</v>
      </c>
      <c r="N9138">
        <f t="shared" si="1000"/>
        <v>9137</v>
      </c>
      <c r="O9138">
        <f t="shared" ca="1" si="997"/>
        <v>0.37185632106924427</v>
      </c>
      <c r="P9138">
        <f t="shared" ca="1" si="998"/>
        <v>1.6098948801937798</v>
      </c>
      <c r="Q9138" t="str">
        <f t="shared" ca="1" si="999"/>
        <v>H</v>
      </c>
    </row>
    <row r="9139" spans="9:17" x14ac:dyDescent="0.25">
      <c r="I9139">
        <v>9138</v>
      </c>
      <c r="J9139">
        <f t="shared" ca="1" si="994"/>
        <v>-0.18048402155702425</v>
      </c>
      <c r="K9139">
        <f t="shared" ca="1" si="995"/>
        <v>-0.22966014402490487</v>
      </c>
      <c r="L9139" t="str">
        <f t="shared" ca="1" si="996"/>
        <v>A</v>
      </c>
      <c r="N9139">
        <f t="shared" si="1000"/>
        <v>9138</v>
      </c>
      <c r="O9139">
        <f t="shared" ca="1" si="997"/>
        <v>0.24234814586638165</v>
      </c>
      <c r="P9139">
        <f t="shared" ca="1" si="998"/>
        <v>1.1759437200728997</v>
      </c>
      <c r="Q9139" t="str">
        <f t="shared" ca="1" si="999"/>
        <v>H</v>
      </c>
    </row>
    <row r="9140" spans="9:17" x14ac:dyDescent="0.25">
      <c r="I9140">
        <v>9139</v>
      </c>
      <c r="J9140">
        <f t="shared" ca="1" si="994"/>
        <v>1.1392739308958424</v>
      </c>
      <c r="K9140">
        <f t="shared" ca="1" si="995"/>
        <v>2.3856870034763009</v>
      </c>
      <c r="L9140" t="str">
        <f t="shared" ca="1" si="996"/>
        <v>H</v>
      </c>
      <c r="N9140">
        <f t="shared" si="1000"/>
        <v>9139</v>
      </c>
      <c r="O9140">
        <f t="shared" ca="1" si="997"/>
        <v>1.1922530196376404</v>
      </c>
      <c r="P9140">
        <f t="shared" ca="1" si="998"/>
        <v>2.0495447990417461</v>
      </c>
      <c r="Q9140" t="str">
        <f t="shared" ca="1" si="999"/>
        <v>H</v>
      </c>
    </row>
    <row r="9141" spans="9:17" x14ac:dyDescent="0.25">
      <c r="I9141">
        <v>9140</v>
      </c>
      <c r="J9141">
        <f t="shared" ca="1" si="994"/>
        <v>2.4558064148078977</v>
      </c>
      <c r="K9141">
        <f t="shared" ca="1" si="995"/>
        <v>-0.21394012411088137</v>
      </c>
      <c r="L9141" t="str">
        <f t="shared" ca="1" si="996"/>
        <v>A</v>
      </c>
      <c r="N9141">
        <f t="shared" si="1000"/>
        <v>9140</v>
      </c>
      <c r="O9141">
        <f t="shared" ca="1" si="997"/>
        <v>1.1231325557530778</v>
      </c>
      <c r="P9141">
        <f t="shared" ca="1" si="998"/>
        <v>1.584832941457706</v>
      </c>
      <c r="Q9141" t="str">
        <f t="shared" ca="1" si="999"/>
        <v>H</v>
      </c>
    </row>
    <row r="9142" spans="9:17" x14ac:dyDescent="0.25">
      <c r="I9142">
        <v>9141</v>
      </c>
      <c r="J9142">
        <f t="shared" ca="1" si="994"/>
        <v>1.3462715520753301</v>
      </c>
      <c r="K9142">
        <f t="shared" ca="1" si="995"/>
        <v>2.6054013069106396</v>
      </c>
      <c r="L9142" t="str">
        <f t="shared" ca="1" si="996"/>
        <v>H</v>
      </c>
      <c r="N9142">
        <f t="shared" si="1000"/>
        <v>9141</v>
      </c>
      <c r="O9142">
        <f t="shared" ca="1" si="997"/>
        <v>-0.28931004979039932</v>
      </c>
      <c r="P9142">
        <f t="shared" ca="1" si="998"/>
        <v>1.9874782805733064</v>
      </c>
      <c r="Q9142" t="str">
        <f t="shared" ca="1" si="999"/>
        <v>H</v>
      </c>
    </row>
    <row r="9143" spans="9:17" x14ac:dyDescent="0.25">
      <c r="I9143">
        <v>9142</v>
      </c>
      <c r="J9143">
        <f t="shared" ca="1" si="994"/>
        <v>-0.30676561738816677</v>
      </c>
      <c r="K9143">
        <f t="shared" ca="1" si="995"/>
        <v>1.6657424775793732</v>
      </c>
      <c r="L9143" t="str">
        <f t="shared" ca="1" si="996"/>
        <v>H</v>
      </c>
      <c r="N9143">
        <f t="shared" si="1000"/>
        <v>9142</v>
      </c>
      <c r="O9143">
        <f t="shared" ca="1" si="997"/>
        <v>2.1231646473587036</v>
      </c>
      <c r="P9143">
        <f t="shared" ca="1" si="998"/>
        <v>1.4727344532374689</v>
      </c>
      <c r="Q9143" t="str">
        <f t="shared" ca="1" si="999"/>
        <v>A</v>
      </c>
    </row>
    <row r="9144" spans="9:17" x14ac:dyDescent="0.25">
      <c r="I9144">
        <v>9143</v>
      </c>
      <c r="J9144">
        <f t="shared" ca="1" si="994"/>
        <v>-0.43993322352404496</v>
      </c>
      <c r="K9144">
        <f t="shared" ca="1" si="995"/>
        <v>1.3001964474403518</v>
      </c>
      <c r="L9144" t="str">
        <f t="shared" ca="1" si="996"/>
        <v>H</v>
      </c>
      <c r="N9144">
        <f t="shared" si="1000"/>
        <v>9143</v>
      </c>
      <c r="O9144">
        <f t="shared" ca="1" si="997"/>
        <v>-0.69873188272375275</v>
      </c>
      <c r="P9144">
        <f t="shared" ca="1" si="998"/>
        <v>1.5032000143529238</v>
      </c>
      <c r="Q9144" t="str">
        <f t="shared" ca="1" si="999"/>
        <v>H</v>
      </c>
    </row>
    <row r="9145" spans="9:17" x14ac:dyDescent="0.25">
      <c r="I9145">
        <v>9144</v>
      </c>
      <c r="J9145">
        <f t="shared" ca="1" si="994"/>
        <v>1.7194708144202948</v>
      </c>
      <c r="K9145">
        <f t="shared" ca="1" si="995"/>
        <v>1.4164799256488332</v>
      </c>
      <c r="L9145" t="str">
        <f t="shared" ca="1" si="996"/>
        <v>A</v>
      </c>
      <c r="N9145">
        <f t="shared" si="1000"/>
        <v>9144</v>
      </c>
      <c r="O9145">
        <f t="shared" ca="1" si="997"/>
        <v>0.98562122380373252</v>
      </c>
      <c r="P9145">
        <f t="shared" ca="1" si="998"/>
        <v>0.62282008266791478</v>
      </c>
      <c r="Q9145" t="str">
        <f t="shared" ca="1" si="999"/>
        <v>A</v>
      </c>
    </row>
    <row r="9146" spans="9:17" x14ac:dyDescent="0.25">
      <c r="I9146">
        <v>9145</v>
      </c>
      <c r="J9146">
        <f t="shared" ca="1" si="994"/>
        <v>0.16159506104649923</v>
      </c>
      <c r="K9146">
        <f t="shared" ca="1" si="995"/>
        <v>1.2417039224439435</v>
      </c>
      <c r="L9146" t="str">
        <f t="shared" ca="1" si="996"/>
        <v>H</v>
      </c>
      <c r="N9146">
        <f t="shared" si="1000"/>
        <v>9145</v>
      </c>
      <c r="O9146">
        <f t="shared" ca="1" si="997"/>
        <v>-0.29666181137069114</v>
      </c>
      <c r="P9146">
        <f t="shared" ca="1" si="998"/>
        <v>-0.59924757598643064</v>
      </c>
      <c r="Q9146" t="str">
        <f t="shared" ca="1" si="999"/>
        <v>A</v>
      </c>
    </row>
    <row r="9147" spans="9:17" x14ac:dyDescent="0.25">
      <c r="I9147">
        <v>9146</v>
      </c>
      <c r="J9147">
        <f t="shared" ca="1" si="994"/>
        <v>0.68896094749844439</v>
      </c>
      <c r="K9147">
        <f t="shared" ca="1" si="995"/>
        <v>1.3568615663865602</v>
      </c>
      <c r="L9147" t="str">
        <f t="shared" ca="1" si="996"/>
        <v>H</v>
      </c>
      <c r="N9147">
        <f t="shared" si="1000"/>
        <v>9146</v>
      </c>
      <c r="O9147">
        <f t="shared" ca="1" si="997"/>
        <v>0.1002204529137205</v>
      </c>
      <c r="P9147">
        <f t="shared" ca="1" si="998"/>
        <v>2.0882696212183274</v>
      </c>
      <c r="Q9147" t="str">
        <f t="shared" ca="1" si="999"/>
        <v>H</v>
      </c>
    </row>
    <row r="9148" spans="9:17" x14ac:dyDescent="0.25">
      <c r="I9148">
        <v>9147</v>
      </c>
      <c r="J9148">
        <f t="shared" ca="1" si="994"/>
        <v>-0.613905906722648</v>
      </c>
      <c r="K9148">
        <f t="shared" ca="1" si="995"/>
        <v>1.9266854249633842</v>
      </c>
      <c r="L9148" t="str">
        <f t="shared" ca="1" si="996"/>
        <v>H</v>
      </c>
      <c r="N9148">
        <f t="shared" si="1000"/>
        <v>9147</v>
      </c>
      <c r="O9148">
        <f t="shared" ca="1" si="997"/>
        <v>1.1113809247483974</v>
      </c>
      <c r="P9148">
        <f t="shared" ca="1" si="998"/>
        <v>1.8846933865837476</v>
      </c>
      <c r="Q9148" t="str">
        <f t="shared" ca="1" si="999"/>
        <v>H</v>
      </c>
    </row>
    <row r="9149" spans="9:17" x14ac:dyDescent="0.25">
      <c r="I9149">
        <v>9148</v>
      </c>
      <c r="J9149">
        <f t="shared" ca="1" si="994"/>
        <v>0.18368955893400862</v>
      </c>
      <c r="K9149">
        <f t="shared" ca="1" si="995"/>
        <v>1.8353929726758835</v>
      </c>
      <c r="L9149" t="str">
        <f t="shared" ca="1" si="996"/>
        <v>H</v>
      </c>
      <c r="N9149">
        <f t="shared" si="1000"/>
        <v>9148</v>
      </c>
      <c r="O9149">
        <f t="shared" ca="1" si="997"/>
        <v>0.92791090391308928</v>
      </c>
      <c r="P9149">
        <f t="shared" ca="1" si="998"/>
        <v>2.0421131491936153</v>
      </c>
      <c r="Q9149" t="str">
        <f t="shared" ca="1" si="999"/>
        <v>H</v>
      </c>
    </row>
    <row r="9150" spans="9:17" x14ac:dyDescent="0.25">
      <c r="I9150">
        <v>9149</v>
      </c>
      <c r="J9150">
        <f t="shared" ca="1" si="994"/>
        <v>0.4836031252513166</v>
      </c>
      <c r="K9150">
        <f t="shared" ca="1" si="995"/>
        <v>1.4396765923455432</v>
      </c>
      <c r="L9150" t="str">
        <f t="shared" ca="1" si="996"/>
        <v>H</v>
      </c>
      <c r="N9150">
        <f t="shared" si="1000"/>
        <v>9149</v>
      </c>
      <c r="O9150">
        <f t="shared" ca="1" si="997"/>
        <v>0.87117578552235841</v>
      </c>
      <c r="P9150">
        <f t="shared" ca="1" si="998"/>
        <v>0.29494209077005462</v>
      </c>
      <c r="Q9150" t="str">
        <f t="shared" ca="1" si="999"/>
        <v>A</v>
      </c>
    </row>
    <row r="9151" spans="9:17" x14ac:dyDescent="0.25">
      <c r="I9151">
        <v>9150</v>
      </c>
      <c r="J9151">
        <f t="shared" ca="1" si="994"/>
        <v>1.248118394688287</v>
      </c>
      <c r="K9151">
        <f t="shared" ca="1" si="995"/>
        <v>0.742245692495764</v>
      </c>
      <c r="L9151" t="str">
        <f t="shared" ca="1" si="996"/>
        <v>A</v>
      </c>
      <c r="N9151">
        <f t="shared" si="1000"/>
        <v>9150</v>
      </c>
      <c r="O9151">
        <f t="shared" ca="1" si="997"/>
        <v>0.60546496311508402</v>
      </c>
      <c r="P9151">
        <f t="shared" ca="1" si="998"/>
        <v>1.4694435981420155</v>
      </c>
      <c r="Q9151" t="str">
        <f t="shared" ca="1" si="999"/>
        <v>H</v>
      </c>
    </row>
    <row r="9152" spans="9:17" x14ac:dyDescent="0.25">
      <c r="I9152">
        <v>9151</v>
      </c>
      <c r="J9152">
        <f t="shared" ca="1" si="994"/>
        <v>1.1579927425680461</v>
      </c>
      <c r="K9152">
        <f t="shared" ca="1" si="995"/>
        <v>1.7682596901882817</v>
      </c>
      <c r="L9152" t="str">
        <f t="shared" ca="1" si="996"/>
        <v>H</v>
      </c>
      <c r="N9152">
        <f t="shared" si="1000"/>
        <v>9151</v>
      </c>
      <c r="O9152">
        <f t="shared" ca="1" si="997"/>
        <v>1.5370780352653142</v>
      </c>
      <c r="P9152">
        <f t="shared" ca="1" si="998"/>
        <v>1.6356300913373298</v>
      </c>
      <c r="Q9152" t="str">
        <f t="shared" ca="1" si="999"/>
        <v>H</v>
      </c>
    </row>
    <row r="9153" spans="9:17" x14ac:dyDescent="0.25">
      <c r="I9153">
        <v>9152</v>
      </c>
      <c r="J9153">
        <f t="shared" ca="1" si="994"/>
        <v>2.7586246921258053</v>
      </c>
      <c r="K9153">
        <f t="shared" ca="1" si="995"/>
        <v>2.4684444641511156</v>
      </c>
      <c r="L9153" t="str">
        <f t="shared" ca="1" si="996"/>
        <v>A</v>
      </c>
      <c r="N9153">
        <f t="shared" si="1000"/>
        <v>9152</v>
      </c>
      <c r="O9153">
        <f t="shared" ca="1" si="997"/>
        <v>1.5101137350643039</v>
      </c>
      <c r="P9153">
        <f t="shared" ca="1" si="998"/>
        <v>1.2953769737505214</v>
      </c>
      <c r="Q9153" t="str">
        <f t="shared" ca="1" si="999"/>
        <v>A</v>
      </c>
    </row>
    <row r="9154" spans="9:17" x14ac:dyDescent="0.25">
      <c r="I9154">
        <v>9153</v>
      </c>
      <c r="J9154">
        <f t="shared" ca="1" si="994"/>
        <v>0.19248233251075353</v>
      </c>
      <c r="K9154">
        <f t="shared" ca="1" si="995"/>
        <v>0.52778856231792082</v>
      </c>
      <c r="L9154" t="str">
        <f t="shared" ca="1" si="996"/>
        <v>H</v>
      </c>
      <c r="N9154">
        <f t="shared" si="1000"/>
        <v>9153</v>
      </c>
      <c r="O9154">
        <f t="shared" ca="1" si="997"/>
        <v>-0.5221745055953102</v>
      </c>
      <c r="P9154">
        <f t="shared" ca="1" si="998"/>
        <v>1.2671131459050782</v>
      </c>
      <c r="Q9154" t="str">
        <f t="shared" ca="1" si="999"/>
        <v>H</v>
      </c>
    </row>
    <row r="9155" spans="9:17" x14ac:dyDescent="0.25">
      <c r="I9155">
        <v>9154</v>
      </c>
      <c r="J9155">
        <f t="shared" ref="J9155:J9218" ca="1" si="1001">NORMINV(RAND(), $D$3,$F$3)</f>
        <v>0.20086203194181373</v>
      </c>
      <c r="K9155">
        <f t="shared" ref="K9155:K9218" ca="1" si="1002">NORMINV(RAND(), $D$2,$F$2)</f>
        <v>0.92861669518201517</v>
      </c>
      <c r="L9155" t="str">
        <f t="shared" ref="L9155:L9218" ca="1" si="1003">IF(J9155&gt;K9155, "A", IF(J9155=K9155, "T", "H"))</f>
        <v>H</v>
      </c>
      <c r="N9155">
        <f t="shared" si="1000"/>
        <v>9154</v>
      </c>
      <c r="O9155">
        <f t="shared" ref="O9155:O9218" ca="1" si="1004">NORMINV(RAND(), $D$11,$F$11)</f>
        <v>0.31399629574207938</v>
      </c>
      <c r="P9155">
        <f t="shared" ref="P9155:P9218" ca="1" si="1005">NORMINV(RAND(), $D$10,$F$10)</f>
        <v>-0.59897625794440645</v>
      </c>
      <c r="Q9155" t="str">
        <f t="shared" ref="Q9155:Q9218" ca="1" si="1006">IF(O9155&gt;P9155, "A", IF(O9155=P9155, "T", "H"))</f>
        <v>A</v>
      </c>
    </row>
    <row r="9156" spans="9:17" x14ac:dyDescent="0.25">
      <c r="I9156">
        <v>9155</v>
      </c>
      <c r="J9156">
        <f t="shared" ca="1" si="1001"/>
        <v>1.3154349266098688</v>
      </c>
      <c r="K9156">
        <f t="shared" ca="1" si="1002"/>
        <v>1.6301891455254409</v>
      </c>
      <c r="L9156" t="str">
        <f t="shared" ca="1" si="1003"/>
        <v>H</v>
      </c>
      <c r="N9156">
        <f t="shared" ref="N9156:N9219" si="1007">N9155+1</f>
        <v>9155</v>
      </c>
      <c r="O9156">
        <f t="shared" ca="1" si="1004"/>
        <v>-0.31775975205386431</v>
      </c>
      <c r="P9156">
        <f t="shared" ca="1" si="1005"/>
        <v>0.96525306043180092</v>
      </c>
      <c r="Q9156" t="str">
        <f t="shared" ca="1" si="1006"/>
        <v>H</v>
      </c>
    </row>
    <row r="9157" spans="9:17" x14ac:dyDescent="0.25">
      <c r="I9157">
        <v>9156</v>
      </c>
      <c r="J9157">
        <f t="shared" ca="1" si="1001"/>
        <v>0.82917788495827383</v>
      </c>
      <c r="K9157">
        <f t="shared" ca="1" si="1002"/>
        <v>3.1066424074485752</v>
      </c>
      <c r="L9157" t="str">
        <f t="shared" ca="1" si="1003"/>
        <v>H</v>
      </c>
      <c r="N9157">
        <f t="shared" si="1007"/>
        <v>9156</v>
      </c>
      <c r="O9157">
        <f t="shared" ca="1" si="1004"/>
        <v>1.3838377857337663</v>
      </c>
      <c r="P9157">
        <f t="shared" ca="1" si="1005"/>
        <v>0.50467594421194772</v>
      </c>
      <c r="Q9157" t="str">
        <f t="shared" ca="1" si="1006"/>
        <v>A</v>
      </c>
    </row>
    <row r="9158" spans="9:17" x14ac:dyDescent="0.25">
      <c r="I9158">
        <v>9157</v>
      </c>
      <c r="J9158">
        <f t="shared" ca="1" si="1001"/>
        <v>1.4541841628521963</v>
      </c>
      <c r="K9158">
        <f t="shared" ca="1" si="1002"/>
        <v>-0.52083269699979184</v>
      </c>
      <c r="L9158" t="str">
        <f t="shared" ca="1" si="1003"/>
        <v>A</v>
      </c>
      <c r="N9158">
        <f t="shared" si="1007"/>
        <v>9157</v>
      </c>
      <c r="O9158">
        <f t="shared" ca="1" si="1004"/>
        <v>1.0082114354045877</v>
      </c>
      <c r="P9158">
        <f t="shared" ca="1" si="1005"/>
        <v>1.6463344482084257</v>
      </c>
      <c r="Q9158" t="str">
        <f t="shared" ca="1" si="1006"/>
        <v>H</v>
      </c>
    </row>
    <row r="9159" spans="9:17" x14ac:dyDescent="0.25">
      <c r="I9159">
        <v>9158</v>
      </c>
      <c r="J9159">
        <f t="shared" ca="1" si="1001"/>
        <v>0.64282979862241341</v>
      </c>
      <c r="K9159">
        <f t="shared" ca="1" si="1002"/>
        <v>1.4243171075744372</v>
      </c>
      <c r="L9159" t="str">
        <f t="shared" ca="1" si="1003"/>
        <v>H</v>
      </c>
      <c r="N9159">
        <f t="shared" si="1007"/>
        <v>9158</v>
      </c>
      <c r="O9159">
        <f t="shared" ca="1" si="1004"/>
        <v>0.77628271307685037</v>
      </c>
      <c r="P9159">
        <f t="shared" ca="1" si="1005"/>
        <v>0.46836047022704619</v>
      </c>
      <c r="Q9159" t="str">
        <f t="shared" ca="1" si="1006"/>
        <v>A</v>
      </c>
    </row>
    <row r="9160" spans="9:17" x14ac:dyDescent="0.25">
      <c r="I9160">
        <v>9159</v>
      </c>
      <c r="J9160">
        <f t="shared" ca="1" si="1001"/>
        <v>1.5285251501129864</v>
      </c>
      <c r="K9160">
        <f t="shared" ca="1" si="1002"/>
        <v>0.83317841955989547</v>
      </c>
      <c r="L9160" t="str">
        <f t="shared" ca="1" si="1003"/>
        <v>A</v>
      </c>
      <c r="N9160">
        <f t="shared" si="1007"/>
        <v>9159</v>
      </c>
      <c r="O9160">
        <f t="shared" ca="1" si="1004"/>
        <v>1.0661979449189722</v>
      </c>
      <c r="P9160">
        <f t="shared" ca="1" si="1005"/>
        <v>2.5727731139676426</v>
      </c>
      <c r="Q9160" t="str">
        <f t="shared" ca="1" si="1006"/>
        <v>H</v>
      </c>
    </row>
    <row r="9161" spans="9:17" x14ac:dyDescent="0.25">
      <c r="I9161">
        <v>9160</v>
      </c>
      <c r="J9161">
        <f t="shared" ca="1" si="1001"/>
        <v>1.265915302143708</v>
      </c>
      <c r="K9161">
        <f t="shared" ca="1" si="1002"/>
        <v>1.2220667226402022</v>
      </c>
      <c r="L9161" t="str">
        <f t="shared" ca="1" si="1003"/>
        <v>A</v>
      </c>
      <c r="N9161">
        <f t="shared" si="1007"/>
        <v>9160</v>
      </c>
      <c r="O9161">
        <f t="shared" ca="1" si="1004"/>
        <v>2.0523849709887774</v>
      </c>
      <c r="P9161">
        <f t="shared" ca="1" si="1005"/>
        <v>1.2217639953828685</v>
      </c>
      <c r="Q9161" t="str">
        <f t="shared" ca="1" si="1006"/>
        <v>A</v>
      </c>
    </row>
    <row r="9162" spans="9:17" x14ac:dyDescent="0.25">
      <c r="I9162">
        <v>9161</v>
      </c>
      <c r="J9162">
        <f t="shared" ca="1" si="1001"/>
        <v>0.33124639580223414</v>
      </c>
      <c r="K9162">
        <f t="shared" ca="1" si="1002"/>
        <v>1.7077624621583622</v>
      </c>
      <c r="L9162" t="str">
        <f t="shared" ca="1" si="1003"/>
        <v>H</v>
      </c>
      <c r="N9162">
        <f t="shared" si="1007"/>
        <v>9161</v>
      </c>
      <c r="O9162">
        <f t="shared" ca="1" si="1004"/>
        <v>-0.60150186271318029</v>
      </c>
      <c r="P9162">
        <f t="shared" ca="1" si="1005"/>
        <v>2.0907789405142787</v>
      </c>
      <c r="Q9162" t="str">
        <f t="shared" ca="1" si="1006"/>
        <v>H</v>
      </c>
    </row>
    <row r="9163" spans="9:17" x14ac:dyDescent="0.25">
      <c r="I9163">
        <v>9162</v>
      </c>
      <c r="J9163">
        <f t="shared" ca="1" si="1001"/>
        <v>0.46039283768572148</v>
      </c>
      <c r="K9163">
        <f t="shared" ca="1" si="1002"/>
        <v>0.74642949259543312</v>
      </c>
      <c r="L9163" t="str">
        <f t="shared" ca="1" si="1003"/>
        <v>H</v>
      </c>
      <c r="N9163">
        <f t="shared" si="1007"/>
        <v>9162</v>
      </c>
      <c r="O9163">
        <f t="shared" ca="1" si="1004"/>
        <v>-0.46497938753843804</v>
      </c>
      <c r="P9163">
        <f t="shared" ca="1" si="1005"/>
        <v>1.9981171851933373</v>
      </c>
      <c r="Q9163" t="str">
        <f t="shared" ca="1" si="1006"/>
        <v>H</v>
      </c>
    </row>
    <row r="9164" spans="9:17" x14ac:dyDescent="0.25">
      <c r="I9164">
        <v>9163</v>
      </c>
      <c r="J9164">
        <f t="shared" ca="1" si="1001"/>
        <v>0.1671292337444521</v>
      </c>
      <c r="K9164">
        <f t="shared" ca="1" si="1002"/>
        <v>0.97779153915590344</v>
      </c>
      <c r="L9164" t="str">
        <f t="shared" ca="1" si="1003"/>
        <v>H</v>
      </c>
      <c r="N9164">
        <f t="shared" si="1007"/>
        <v>9163</v>
      </c>
      <c r="O9164">
        <f t="shared" ca="1" si="1004"/>
        <v>-0.14810866292306901</v>
      </c>
      <c r="P9164">
        <f t="shared" ca="1" si="1005"/>
        <v>0.79219339297476032</v>
      </c>
      <c r="Q9164" t="str">
        <f t="shared" ca="1" si="1006"/>
        <v>H</v>
      </c>
    </row>
    <row r="9165" spans="9:17" x14ac:dyDescent="0.25">
      <c r="I9165">
        <v>9164</v>
      </c>
      <c r="J9165">
        <f t="shared" ca="1" si="1001"/>
        <v>1.4451761585720901</v>
      </c>
      <c r="K9165">
        <f t="shared" ca="1" si="1002"/>
        <v>0.55912947518210387</v>
      </c>
      <c r="L9165" t="str">
        <f t="shared" ca="1" si="1003"/>
        <v>A</v>
      </c>
      <c r="N9165">
        <f t="shared" si="1007"/>
        <v>9164</v>
      </c>
      <c r="O9165">
        <f t="shared" ca="1" si="1004"/>
        <v>1.7250132164618068</v>
      </c>
      <c r="P9165">
        <f t="shared" ca="1" si="1005"/>
        <v>-1.2111297121681923</v>
      </c>
      <c r="Q9165" t="str">
        <f t="shared" ca="1" si="1006"/>
        <v>A</v>
      </c>
    </row>
    <row r="9166" spans="9:17" x14ac:dyDescent="0.25">
      <c r="I9166">
        <v>9165</v>
      </c>
      <c r="J9166">
        <f t="shared" ca="1" si="1001"/>
        <v>1.1612312165936913</v>
      </c>
      <c r="K9166">
        <f t="shared" ca="1" si="1002"/>
        <v>0.73616537444292418</v>
      </c>
      <c r="L9166" t="str">
        <f t="shared" ca="1" si="1003"/>
        <v>A</v>
      </c>
      <c r="N9166">
        <f t="shared" si="1007"/>
        <v>9165</v>
      </c>
      <c r="O9166">
        <f t="shared" ca="1" si="1004"/>
        <v>-0.18132434199778336</v>
      </c>
      <c r="P9166">
        <f t="shared" ca="1" si="1005"/>
        <v>0.69876510266111069</v>
      </c>
      <c r="Q9166" t="str">
        <f t="shared" ca="1" si="1006"/>
        <v>H</v>
      </c>
    </row>
    <row r="9167" spans="9:17" x14ac:dyDescent="0.25">
      <c r="I9167">
        <v>9166</v>
      </c>
      <c r="J9167">
        <f t="shared" ca="1" si="1001"/>
        <v>1.0952927700188326</v>
      </c>
      <c r="K9167">
        <f t="shared" ca="1" si="1002"/>
        <v>1.756327925587031</v>
      </c>
      <c r="L9167" t="str">
        <f t="shared" ca="1" si="1003"/>
        <v>H</v>
      </c>
      <c r="N9167">
        <f t="shared" si="1007"/>
        <v>9166</v>
      </c>
      <c r="O9167">
        <f t="shared" ca="1" si="1004"/>
        <v>0.85483424653767481</v>
      </c>
      <c r="P9167">
        <f t="shared" ca="1" si="1005"/>
        <v>-2.3554602014875803E-2</v>
      </c>
      <c r="Q9167" t="str">
        <f t="shared" ca="1" si="1006"/>
        <v>A</v>
      </c>
    </row>
    <row r="9168" spans="9:17" x14ac:dyDescent="0.25">
      <c r="I9168">
        <v>9167</v>
      </c>
      <c r="J9168">
        <f t="shared" ca="1" si="1001"/>
        <v>1.4850534350079472</v>
      </c>
      <c r="K9168">
        <f t="shared" ca="1" si="1002"/>
        <v>1.8013800354213581</v>
      </c>
      <c r="L9168" t="str">
        <f t="shared" ca="1" si="1003"/>
        <v>H</v>
      </c>
      <c r="N9168">
        <f t="shared" si="1007"/>
        <v>9167</v>
      </c>
      <c r="O9168">
        <f t="shared" ca="1" si="1004"/>
        <v>-0.17229112361343646</v>
      </c>
      <c r="P9168">
        <f t="shared" ca="1" si="1005"/>
        <v>1.9292589238716538</v>
      </c>
      <c r="Q9168" t="str">
        <f t="shared" ca="1" si="1006"/>
        <v>H</v>
      </c>
    </row>
    <row r="9169" spans="9:17" x14ac:dyDescent="0.25">
      <c r="I9169">
        <v>9168</v>
      </c>
      <c r="J9169">
        <f t="shared" ca="1" si="1001"/>
        <v>1.6347448871474481</v>
      </c>
      <c r="K9169">
        <f t="shared" ca="1" si="1002"/>
        <v>2.4097931455123387</v>
      </c>
      <c r="L9169" t="str">
        <f t="shared" ca="1" si="1003"/>
        <v>H</v>
      </c>
      <c r="N9169">
        <f t="shared" si="1007"/>
        <v>9168</v>
      </c>
      <c r="O9169">
        <f t="shared" ca="1" si="1004"/>
        <v>1.3528975225750299</v>
      </c>
      <c r="P9169">
        <f t="shared" ca="1" si="1005"/>
        <v>1.6017802470986562</v>
      </c>
      <c r="Q9169" t="str">
        <f t="shared" ca="1" si="1006"/>
        <v>H</v>
      </c>
    </row>
    <row r="9170" spans="9:17" x14ac:dyDescent="0.25">
      <c r="I9170">
        <v>9169</v>
      </c>
      <c r="J9170">
        <f t="shared" ca="1" si="1001"/>
        <v>1.559299645805218</v>
      </c>
      <c r="K9170">
        <f t="shared" ca="1" si="1002"/>
        <v>2.0782549139366706</v>
      </c>
      <c r="L9170" t="str">
        <f t="shared" ca="1" si="1003"/>
        <v>H</v>
      </c>
      <c r="N9170">
        <f t="shared" si="1007"/>
        <v>9169</v>
      </c>
      <c r="O9170">
        <f t="shared" ca="1" si="1004"/>
        <v>-0.39575691465301577</v>
      </c>
      <c r="P9170">
        <f t="shared" ca="1" si="1005"/>
        <v>1.0888254614299879</v>
      </c>
      <c r="Q9170" t="str">
        <f t="shared" ca="1" si="1006"/>
        <v>H</v>
      </c>
    </row>
    <row r="9171" spans="9:17" x14ac:dyDescent="0.25">
      <c r="I9171">
        <v>9170</v>
      </c>
      <c r="J9171">
        <f t="shared" ca="1" si="1001"/>
        <v>1.20215696980311</v>
      </c>
      <c r="K9171">
        <f t="shared" ca="1" si="1002"/>
        <v>1.534541139142785</v>
      </c>
      <c r="L9171" t="str">
        <f t="shared" ca="1" si="1003"/>
        <v>H</v>
      </c>
      <c r="N9171">
        <f t="shared" si="1007"/>
        <v>9170</v>
      </c>
      <c r="O9171">
        <f t="shared" ca="1" si="1004"/>
        <v>-0.61254652161336831</v>
      </c>
      <c r="P9171">
        <f t="shared" ca="1" si="1005"/>
        <v>0.85806141966868943</v>
      </c>
      <c r="Q9171" t="str">
        <f t="shared" ca="1" si="1006"/>
        <v>H</v>
      </c>
    </row>
    <row r="9172" spans="9:17" x14ac:dyDescent="0.25">
      <c r="I9172">
        <v>9171</v>
      </c>
      <c r="J9172">
        <f t="shared" ca="1" si="1001"/>
        <v>1.1183795198576403</v>
      </c>
      <c r="K9172">
        <f t="shared" ca="1" si="1002"/>
        <v>2.5280772387912913</v>
      </c>
      <c r="L9172" t="str">
        <f t="shared" ca="1" si="1003"/>
        <v>H</v>
      </c>
      <c r="N9172">
        <f t="shared" si="1007"/>
        <v>9171</v>
      </c>
      <c r="O9172">
        <f t="shared" ca="1" si="1004"/>
        <v>0.13759072174745868</v>
      </c>
      <c r="P9172">
        <f t="shared" ca="1" si="1005"/>
        <v>1.4910399105254681</v>
      </c>
      <c r="Q9172" t="str">
        <f t="shared" ca="1" si="1006"/>
        <v>H</v>
      </c>
    </row>
    <row r="9173" spans="9:17" x14ac:dyDescent="0.25">
      <c r="I9173">
        <v>9172</v>
      </c>
      <c r="J9173">
        <f t="shared" ca="1" si="1001"/>
        <v>1.8000637679708051</v>
      </c>
      <c r="K9173">
        <f t="shared" ca="1" si="1002"/>
        <v>1.2826734474492392</v>
      </c>
      <c r="L9173" t="str">
        <f t="shared" ca="1" si="1003"/>
        <v>A</v>
      </c>
      <c r="N9173">
        <f t="shared" si="1007"/>
        <v>9172</v>
      </c>
      <c r="O9173">
        <f t="shared" ca="1" si="1004"/>
        <v>1.0959497881299423</v>
      </c>
      <c r="P9173">
        <f t="shared" ca="1" si="1005"/>
        <v>1.03362923434353</v>
      </c>
      <c r="Q9173" t="str">
        <f t="shared" ca="1" si="1006"/>
        <v>A</v>
      </c>
    </row>
    <row r="9174" spans="9:17" x14ac:dyDescent="0.25">
      <c r="I9174">
        <v>9173</v>
      </c>
      <c r="J9174">
        <f t="shared" ca="1" si="1001"/>
        <v>-0.1156709517614809</v>
      </c>
      <c r="K9174">
        <f t="shared" ca="1" si="1002"/>
        <v>1.4073771003746982</v>
      </c>
      <c r="L9174" t="str">
        <f t="shared" ca="1" si="1003"/>
        <v>H</v>
      </c>
      <c r="N9174">
        <f t="shared" si="1007"/>
        <v>9173</v>
      </c>
      <c r="O9174">
        <f t="shared" ca="1" si="1004"/>
        <v>1.1474966332248464</v>
      </c>
      <c r="P9174">
        <f t="shared" ca="1" si="1005"/>
        <v>0.2212309877460652</v>
      </c>
      <c r="Q9174" t="str">
        <f t="shared" ca="1" si="1006"/>
        <v>A</v>
      </c>
    </row>
    <row r="9175" spans="9:17" x14ac:dyDescent="0.25">
      <c r="I9175">
        <v>9174</v>
      </c>
      <c r="J9175">
        <f t="shared" ca="1" si="1001"/>
        <v>0.81483291424109816</v>
      </c>
      <c r="K9175">
        <f t="shared" ca="1" si="1002"/>
        <v>1.6487097936079773</v>
      </c>
      <c r="L9175" t="str">
        <f t="shared" ca="1" si="1003"/>
        <v>H</v>
      </c>
      <c r="N9175">
        <f t="shared" si="1007"/>
        <v>9174</v>
      </c>
      <c r="O9175">
        <f t="shared" ca="1" si="1004"/>
        <v>0.50217622912518622</v>
      </c>
      <c r="P9175">
        <f t="shared" ca="1" si="1005"/>
        <v>0.52928186949945888</v>
      </c>
      <c r="Q9175" t="str">
        <f t="shared" ca="1" si="1006"/>
        <v>H</v>
      </c>
    </row>
    <row r="9176" spans="9:17" x14ac:dyDescent="0.25">
      <c r="I9176">
        <v>9175</v>
      </c>
      <c r="J9176">
        <f t="shared" ca="1" si="1001"/>
        <v>0.21679291355899244</v>
      </c>
      <c r="K9176">
        <f t="shared" ca="1" si="1002"/>
        <v>1.6596593616031963</v>
      </c>
      <c r="L9176" t="str">
        <f t="shared" ca="1" si="1003"/>
        <v>H</v>
      </c>
      <c r="N9176">
        <f t="shared" si="1007"/>
        <v>9175</v>
      </c>
      <c r="O9176">
        <f t="shared" ca="1" si="1004"/>
        <v>0.92601470267751618</v>
      </c>
      <c r="P9176">
        <f t="shared" ca="1" si="1005"/>
        <v>1.5055441856014895</v>
      </c>
      <c r="Q9176" t="str">
        <f t="shared" ca="1" si="1006"/>
        <v>H</v>
      </c>
    </row>
    <row r="9177" spans="9:17" x14ac:dyDescent="0.25">
      <c r="I9177">
        <v>9176</v>
      </c>
      <c r="J9177">
        <f t="shared" ca="1" si="1001"/>
        <v>1.2053182735702235</v>
      </c>
      <c r="K9177">
        <f t="shared" ca="1" si="1002"/>
        <v>2.1458365259666845</v>
      </c>
      <c r="L9177" t="str">
        <f t="shared" ca="1" si="1003"/>
        <v>H</v>
      </c>
      <c r="N9177">
        <f t="shared" si="1007"/>
        <v>9176</v>
      </c>
      <c r="O9177">
        <f t="shared" ca="1" si="1004"/>
        <v>-0.14427114174019828</v>
      </c>
      <c r="P9177">
        <f t="shared" ca="1" si="1005"/>
        <v>2.9212410003489548</v>
      </c>
      <c r="Q9177" t="str">
        <f t="shared" ca="1" si="1006"/>
        <v>H</v>
      </c>
    </row>
    <row r="9178" spans="9:17" x14ac:dyDescent="0.25">
      <c r="I9178">
        <v>9177</v>
      </c>
      <c r="J9178">
        <f t="shared" ca="1" si="1001"/>
        <v>0.77529801798438092</v>
      </c>
      <c r="K9178">
        <f t="shared" ca="1" si="1002"/>
        <v>1.3222890046631279</v>
      </c>
      <c r="L9178" t="str">
        <f t="shared" ca="1" si="1003"/>
        <v>H</v>
      </c>
      <c r="N9178">
        <f t="shared" si="1007"/>
        <v>9177</v>
      </c>
      <c r="O9178">
        <f t="shared" ca="1" si="1004"/>
        <v>0.53050560756562981</v>
      </c>
      <c r="P9178">
        <f t="shared" ca="1" si="1005"/>
        <v>1.4811606001026125</v>
      </c>
      <c r="Q9178" t="str">
        <f t="shared" ca="1" si="1006"/>
        <v>H</v>
      </c>
    </row>
    <row r="9179" spans="9:17" x14ac:dyDescent="0.25">
      <c r="I9179">
        <v>9178</v>
      </c>
      <c r="J9179">
        <f t="shared" ca="1" si="1001"/>
        <v>1.4215305862126562</v>
      </c>
      <c r="K9179">
        <f t="shared" ca="1" si="1002"/>
        <v>2.0801200376021427</v>
      </c>
      <c r="L9179" t="str">
        <f t="shared" ca="1" si="1003"/>
        <v>H</v>
      </c>
      <c r="N9179">
        <f t="shared" si="1007"/>
        <v>9178</v>
      </c>
      <c r="O9179">
        <f t="shared" ca="1" si="1004"/>
        <v>2.1451984122538263</v>
      </c>
      <c r="P9179">
        <f t="shared" ca="1" si="1005"/>
        <v>1.900273669328745</v>
      </c>
      <c r="Q9179" t="str">
        <f t="shared" ca="1" si="1006"/>
        <v>A</v>
      </c>
    </row>
    <row r="9180" spans="9:17" x14ac:dyDescent="0.25">
      <c r="I9180">
        <v>9179</v>
      </c>
      <c r="J9180">
        <f t="shared" ca="1" si="1001"/>
        <v>0.51924641575340547</v>
      </c>
      <c r="K9180">
        <f t="shared" ca="1" si="1002"/>
        <v>1.1556031035338241</v>
      </c>
      <c r="L9180" t="str">
        <f t="shared" ca="1" si="1003"/>
        <v>H</v>
      </c>
      <c r="N9180">
        <f t="shared" si="1007"/>
        <v>9179</v>
      </c>
      <c r="O9180">
        <f t="shared" ca="1" si="1004"/>
        <v>0.50574971095878529</v>
      </c>
      <c r="P9180">
        <f t="shared" ca="1" si="1005"/>
        <v>1.5094386787835872</v>
      </c>
      <c r="Q9180" t="str">
        <f t="shared" ca="1" si="1006"/>
        <v>H</v>
      </c>
    </row>
    <row r="9181" spans="9:17" x14ac:dyDescent="0.25">
      <c r="I9181">
        <v>9180</v>
      </c>
      <c r="J9181">
        <f t="shared" ca="1" si="1001"/>
        <v>0.95795625658805361</v>
      </c>
      <c r="K9181">
        <f t="shared" ca="1" si="1002"/>
        <v>0.8676637653413195</v>
      </c>
      <c r="L9181" t="str">
        <f t="shared" ca="1" si="1003"/>
        <v>A</v>
      </c>
      <c r="N9181">
        <f t="shared" si="1007"/>
        <v>9180</v>
      </c>
      <c r="O9181">
        <f t="shared" ca="1" si="1004"/>
        <v>0.47270881079749888</v>
      </c>
      <c r="P9181">
        <f t="shared" ca="1" si="1005"/>
        <v>2.2802308723836231</v>
      </c>
      <c r="Q9181" t="str">
        <f t="shared" ca="1" si="1006"/>
        <v>H</v>
      </c>
    </row>
    <row r="9182" spans="9:17" x14ac:dyDescent="0.25">
      <c r="I9182">
        <v>9181</v>
      </c>
      <c r="J9182">
        <f t="shared" ca="1" si="1001"/>
        <v>2.3137513996161871</v>
      </c>
      <c r="K9182">
        <f t="shared" ca="1" si="1002"/>
        <v>1.4260563229233556</v>
      </c>
      <c r="L9182" t="str">
        <f t="shared" ca="1" si="1003"/>
        <v>A</v>
      </c>
      <c r="N9182">
        <f t="shared" si="1007"/>
        <v>9181</v>
      </c>
      <c r="O9182">
        <f t="shared" ca="1" si="1004"/>
        <v>1.0486980568321682</v>
      </c>
      <c r="P9182">
        <f t="shared" ca="1" si="1005"/>
        <v>2.5660173348772908</v>
      </c>
      <c r="Q9182" t="str">
        <f t="shared" ca="1" si="1006"/>
        <v>H</v>
      </c>
    </row>
    <row r="9183" spans="9:17" x14ac:dyDescent="0.25">
      <c r="I9183">
        <v>9182</v>
      </c>
      <c r="J9183">
        <f t="shared" ca="1" si="1001"/>
        <v>1.3958518317401463</v>
      </c>
      <c r="K9183">
        <f t="shared" ca="1" si="1002"/>
        <v>1.3711163871682246</v>
      </c>
      <c r="L9183" t="str">
        <f t="shared" ca="1" si="1003"/>
        <v>A</v>
      </c>
      <c r="N9183">
        <f t="shared" si="1007"/>
        <v>9182</v>
      </c>
      <c r="O9183">
        <f t="shared" ca="1" si="1004"/>
        <v>-0.39685507632868955</v>
      </c>
      <c r="P9183">
        <f t="shared" ca="1" si="1005"/>
        <v>1.5795841328034652</v>
      </c>
      <c r="Q9183" t="str">
        <f t="shared" ca="1" si="1006"/>
        <v>H</v>
      </c>
    </row>
    <row r="9184" spans="9:17" x14ac:dyDescent="0.25">
      <c r="I9184">
        <v>9183</v>
      </c>
      <c r="J9184">
        <f t="shared" ca="1" si="1001"/>
        <v>0.22137457663794213</v>
      </c>
      <c r="K9184">
        <f t="shared" ca="1" si="1002"/>
        <v>1.8146539289959087</v>
      </c>
      <c r="L9184" t="str">
        <f t="shared" ca="1" si="1003"/>
        <v>H</v>
      </c>
      <c r="N9184">
        <f t="shared" si="1007"/>
        <v>9183</v>
      </c>
      <c r="O9184">
        <f t="shared" ca="1" si="1004"/>
        <v>0.23396844586986043</v>
      </c>
      <c r="P9184">
        <f t="shared" ca="1" si="1005"/>
        <v>2.4498214373025871</v>
      </c>
      <c r="Q9184" t="str">
        <f t="shared" ca="1" si="1006"/>
        <v>H</v>
      </c>
    </row>
    <row r="9185" spans="9:17" x14ac:dyDescent="0.25">
      <c r="I9185">
        <v>9184</v>
      </c>
      <c r="J9185">
        <f t="shared" ca="1" si="1001"/>
        <v>2.5407925675348828</v>
      </c>
      <c r="K9185">
        <f t="shared" ca="1" si="1002"/>
        <v>1.3502285419733258</v>
      </c>
      <c r="L9185" t="str">
        <f t="shared" ca="1" si="1003"/>
        <v>A</v>
      </c>
      <c r="N9185">
        <f t="shared" si="1007"/>
        <v>9184</v>
      </c>
      <c r="O9185">
        <f t="shared" ca="1" si="1004"/>
        <v>0.80329543754063726</v>
      </c>
      <c r="P9185">
        <f t="shared" ca="1" si="1005"/>
        <v>1.1334562331960036</v>
      </c>
      <c r="Q9185" t="str">
        <f t="shared" ca="1" si="1006"/>
        <v>H</v>
      </c>
    </row>
    <row r="9186" spans="9:17" x14ac:dyDescent="0.25">
      <c r="I9186">
        <v>9185</v>
      </c>
      <c r="J9186">
        <f t="shared" ca="1" si="1001"/>
        <v>0.87289018604009239</v>
      </c>
      <c r="K9186">
        <f t="shared" ca="1" si="1002"/>
        <v>1.3599564428554647</v>
      </c>
      <c r="L9186" t="str">
        <f t="shared" ca="1" si="1003"/>
        <v>H</v>
      </c>
      <c r="N9186">
        <f t="shared" si="1007"/>
        <v>9185</v>
      </c>
      <c r="O9186">
        <f t="shared" ca="1" si="1004"/>
        <v>0.97041582645000279</v>
      </c>
      <c r="P9186">
        <f t="shared" ca="1" si="1005"/>
        <v>1.1664642147528417</v>
      </c>
      <c r="Q9186" t="str">
        <f t="shared" ca="1" si="1006"/>
        <v>H</v>
      </c>
    </row>
    <row r="9187" spans="9:17" x14ac:dyDescent="0.25">
      <c r="I9187">
        <v>9186</v>
      </c>
      <c r="J9187">
        <f t="shared" ca="1" si="1001"/>
        <v>1.2769734440352702</v>
      </c>
      <c r="K9187">
        <f t="shared" ca="1" si="1002"/>
        <v>2.1067448698993392</v>
      </c>
      <c r="L9187" t="str">
        <f t="shared" ca="1" si="1003"/>
        <v>H</v>
      </c>
      <c r="N9187">
        <f t="shared" si="1007"/>
        <v>9186</v>
      </c>
      <c r="O9187">
        <f t="shared" ca="1" si="1004"/>
        <v>2.4790584987162312</v>
      </c>
      <c r="P9187">
        <f t="shared" ca="1" si="1005"/>
        <v>1.0131565590177003</v>
      </c>
      <c r="Q9187" t="str">
        <f t="shared" ca="1" si="1006"/>
        <v>A</v>
      </c>
    </row>
    <row r="9188" spans="9:17" x14ac:dyDescent="0.25">
      <c r="I9188">
        <v>9187</v>
      </c>
      <c r="J9188">
        <f t="shared" ca="1" si="1001"/>
        <v>1.2242559736628431</v>
      </c>
      <c r="K9188">
        <f t="shared" ca="1" si="1002"/>
        <v>2.0646150549504041</v>
      </c>
      <c r="L9188" t="str">
        <f t="shared" ca="1" si="1003"/>
        <v>H</v>
      </c>
      <c r="N9188">
        <f t="shared" si="1007"/>
        <v>9187</v>
      </c>
      <c r="O9188">
        <f t="shared" ca="1" si="1004"/>
        <v>1.1530327281747654</v>
      </c>
      <c r="P9188">
        <f t="shared" ca="1" si="1005"/>
        <v>2.0163897778648456</v>
      </c>
      <c r="Q9188" t="str">
        <f t="shared" ca="1" si="1006"/>
        <v>H</v>
      </c>
    </row>
    <row r="9189" spans="9:17" x14ac:dyDescent="0.25">
      <c r="I9189">
        <v>9188</v>
      </c>
      <c r="J9189">
        <f t="shared" ca="1" si="1001"/>
        <v>2.0330511275730858</v>
      </c>
      <c r="K9189">
        <f t="shared" ca="1" si="1002"/>
        <v>1.1656410013517404</v>
      </c>
      <c r="L9189" t="str">
        <f t="shared" ca="1" si="1003"/>
        <v>A</v>
      </c>
      <c r="N9189">
        <f t="shared" si="1007"/>
        <v>9188</v>
      </c>
      <c r="O9189">
        <f t="shared" ca="1" si="1004"/>
        <v>-0.34646715023795338</v>
      </c>
      <c r="P9189">
        <f t="shared" ca="1" si="1005"/>
        <v>1.3793500559491232</v>
      </c>
      <c r="Q9189" t="str">
        <f t="shared" ca="1" si="1006"/>
        <v>H</v>
      </c>
    </row>
    <row r="9190" spans="9:17" x14ac:dyDescent="0.25">
      <c r="I9190">
        <v>9189</v>
      </c>
      <c r="J9190">
        <f t="shared" ca="1" si="1001"/>
        <v>0.61619312676320614</v>
      </c>
      <c r="K9190">
        <f t="shared" ca="1" si="1002"/>
        <v>1.7227310940700309</v>
      </c>
      <c r="L9190" t="str">
        <f t="shared" ca="1" si="1003"/>
        <v>H</v>
      </c>
      <c r="N9190">
        <f t="shared" si="1007"/>
        <v>9189</v>
      </c>
      <c r="O9190">
        <f t="shared" ca="1" si="1004"/>
        <v>1.4894269201860988E-2</v>
      </c>
      <c r="P9190">
        <f t="shared" ca="1" si="1005"/>
        <v>0.94940333335420191</v>
      </c>
      <c r="Q9190" t="str">
        <f t="shared" ca="1" si="1006"/>
        <v>H</v>
      </c>
    </row>
    <row r="9191" spans="9:17" x14ac:dyDescent="0.25">
      <c r="I9191">
        <v>9190</v>
      </c>
      <c r="J9191">
        <f t="shared" ca="1" si="1001"/>
        <v>0.60078846545611841</v>
      </c>
      <c r="K9191">
        <f t="shared" ca="1" si="1002"/>
        <v>2.2186671171965098</v>
      </c>
      <c r="L9191" t="str">
        <f t="shared" ca="1" si="1003"/>
        <v>H</v>
      </c>
      <c r="N9191">
        <f t="shared" si="1007"/>
        <v>9190</v>
      </c>
      <c r="O9191">
        <f t="shared" ca="1" si="1004"/>
        <v>1.7369326302044716</v>
      </c>
      <c r="P9191">
        <f t="shared" ca="1" si="1005"/>
        <v>1.9552676172969472</v>
      </c>
      <c r="Q9191" t="str">
        <f t="shared" ca="1" si="1006"/>
        <v>H</v>
      </c>
    </row>
    <row r="9192" spans="9:17" x14ac:dyDescent="0.25">
      <c r="I9192">
        <v>9191</v>
      </c>
      <c r="J9192">
        <f t="shared" ca="1" si="1001"/>
        <v>2.2757834119001852</v>
      </c>
      <c r="K9192">
        <f t="shared" ca="1" si="1002"/>
        <v>2.6196770501439222</v>
      </c>
      <c r="L9192" t="str">
        <f t="shared" ca="1" si="1003"/>
        <v>H</v>
      </c>
      <c r="N9192">
        <f t="shared" si="1007"/>
        <v>9191</v>
      </c>
      <c r="O9192">
        <f t="shared" ca="1" si="1004"/>
        <v>-0.12461445651829839</v>
      </c>
      <c r="P9192">
        <f t="shared" ca="1" si="1005"/>
        <v>0.15317390846522194</v>
      </c>
      <c r="Q9192" t="str">
        <f t="shared" ca="1" si="1006"/>
        <v>H</v>
      </c>
    </row>
    <row r="9193" spans="9:17" x14ac:dyDescent="0.25">
      <c r="I9193">
        <v>9192</v>
      </c>
      <c r="J9193">
        <f t="shared" ca="1" si="1001"/>
        <v>1.9029311729339171</v>
      </c>
      <c r="K9193">
        <f t="shared" ca="1" si="1002"/>
        <v>1.3811603262946792</v>
      </c>
      <c r="L9193" t="str">
        <f t="shared" ca="1" si="1003"/>
        <v>A</v>
      </c>
      <c r="N9193">
        <f t="shared" si="1007"/>
        <v>9192</v>
      </c>
      <c r="O9193">
        <f t="shared" ca="1" si="1004"/>
        <v>0.3464921145656179</v>
      </c>
      <c r="P9193">
        <f t="shared" ca="1" si="1005"/>
        <v>0.37140906806654017</v>
      </c>
      <c r="Q9193" t="str">
        <f t="shared" ca="1" si="1006"/>
        <v>H</v>
      </c>
    </row>
    <row r="9194" spans="9:17" x14ac:dyDescent="0.25">
      <c r="I9194">
        <v>9193</v>
      </c>
      <c r="J9194">
        <f t="shared" ca="1" si="1001"/>
        <v>1.5007660490539989</v>
      </c>
      <c r="K9194">
        <f t="shared" ca="1" si="1002"/>
        <v>1.6871039786023101</v>
      </c>
      <c r="L9194" t="str">
        <f t="shared" ca="1" si="1003"/>
        <v>H</v>
      </c>
      <c r="N9194">
        <f t="shared" si="1007"/>
        <v>9193</v>
      </c>
      <c r="O9194">
        <f t="shared" ca="1" si="1004"/>
        <v>1.2436277070026738</v>
      </c>
      <c r="P9194">
        <f t="shared" ca="1" si="1005"/>
        <v>1.4775360095565109</v>
      </c>
      <c r="Q9194" t="str">
        <f t="shared" ca="1" si="1006"/>
        <v>H</v>
      </c>
    </row>
    <row r="9195" spans="9:17" x14ac:dyDescent="0.25">
      <c r="I9195">
        <v>9194</v>
      </c>
      <c r="J9195">
        <f t="shared" ca="1" si="1001"/>
        <v>1.0177957880544066</v>
      </c>
      <c r="K9195">
        <f t="shared" ca="1" si="1002"/>
        <v>2.0758187053228498</v>
      </c>
      <c r="L9195" t="str">
        <f t="shared" ca="1" si="1003"/>
        <v>H</v>
      </c>
      <c r="N9195">
        <f t="shared" si="1007"/>
        <v>9194</v>
      </c>
      <c r="O9195">
        <f t="shared" ca="1" si="1004"/>
        <v>2.1822391027954398</v>
      </c>
      <c r="P9195">
        <f t="shared" ca="1" si="1005"/>
        <v>1.9956116105087318</v>
      </c>
      <c r="Q9195" t="str">
        <f t="shared" ca="1" si="1006"/>
        <v>A</v>
      </c>
    </row>
    <row r="9196" spans="9:17" x14ac:dyDescent="0.25">
      <c r="I9196">
        <v>9195</v>
      </c>
      <c r="J9196">
        <f t="shared" ca="1" si="1001"/>
        <v>0.19030018914450941</v>
      </c>
      <c r="K9196">
        <f t="shared" ca="1" si="1002"/>
        <v>2.9523268670493303</v>
      </c>
      <c r="L9196" t="str">
        <f t="shared" ca="1" si="1003"/>
        <v>H</v>
      </c>
      <c r="N9196">
        <f t="shared" si="1007"/>
        <v>9195</v>
      </c>
      <c r="O9196">
        <f t="shared" ca="1" si="1004"/>
        <v>0.7179756612174254</v>
      </c>
      <c r="P9196">
        <f t="shared" ca="1" si="1005"/>
        <v>2.9606927878488669</v>
      </c>
      <c r="Q9196" t="str">
        <f t="shared" ca="1" si="1006"/>
        <v>H</v>
      </c>
    </row>
    <row r="9197" spans="9:17" x14ac:dyDescent="0.25">
      <c r="I9197">
        <v>9196</v>
      </c>
      <c r="J9197">
        <f t="shared" ca="1" si="1001"/>
        <v>0.58367253586368339</v>
      </c>
      <c r="K9197">
        <f t="shared" ca="1" si="1002"/>
        <v>1.9248595298235052</v>
      </c>
      <c r="L9197" t="str">
        <f t="shared" ca="1" si="1003"/>
        <v>H</v>
      </c>
      <c r="N9197">
        <f t="shared" si="1007"/>
        <v>9196</v>
      </c>
      <c r="O9197">
        <f t="shared" ca="1" si="1004"/>
        <v>-0.33967492349189488</v>
      </c>
      <c r="P9197">
        <f t="shared" ca="1" si="1005"/>
        <v>2.0916903206934481</v>
      </c>
      <c r="Q9197" t="str">
        <f t="shared" ca="1" si="1006"/>
        <v>H</v>
      </c>
    </row>
    <row r="9198" spans="9:17" x14ac:dyDescent="0.25">
      <c r="I9198">
        <v>9197</v>
      </c>
      <c r="J9198">
        <f t="shared" ca="1" si="1001"/>
        <v>2.186364045956859</v>
      </c>
      <c r="K9198">
        <f t="shared" ca="1" si="1002"/>
        <v>1.8469998505892187</v>
      </c>
      <c r="L9198" t="str">
        <f t="shared" ca="1" si="1003"/>
        <v>A</v>
      </c>
      <c r="N9198">
        <f t="shared" si="1007"/>
        <v>9197</v>
      </c>
      <c r="O9198">
        <f t="shared" ca="1" si="1004"/>
        <v>-0.2350327282447382</v>
      </c>
      <c r="P9198">
        <f t="shared" ca="1" si="1005"/>
        <v>0.75494585170992667</v>
      </c>
      <c r="Q9198" t="str">
        <f t="shared" ca="1" si="1006"/>
        <v>H</v>
      </c>
    </row>
    <row r="9199" spans="9:17" x14ac:dyDescent="0.25">
      <c r="I9199">
        <v>9198</v>
      </c>
      <c r="J9199">
        <f t="shared" ca="1" si="1001"/>
        <v>1.5446855149683167</v>
      </c>
      <c r="K9199">
        <f t="shared" ca="1" si="1002"/>
        <v>0.62365984757290993</v>
      </c>
      <c r="L9199" t="str">
        <f t="shared" ca="1" si="1003"/>
        <v>A</v>
      </c>
      <c r="N9199">
        <f t="shared" si="1007"/>
        <v>9198</v>
      </c>
      <c r="O9199">
        <f t="shared" ca="1" si="1004"/>
        <v>0.91929465433901258</v>
      </c>
      <c r="P9199">
        <f t="shared" ca="1" si="1005"/>
        <v>2.2609468136952597</v>
      </c>
      <c r="Q9199" t="str">
        <f t="shared" ca="1" si="1006"/>
        <v>H</v>
      </c>
    </row>
    <row r="9200" spans="9:17" x14ac:dyDescent="0.25">
      <c r="I9200">
        <v>9199</v>
      </c>
      <c r="J9200">
        <f t="shared" ca="1" si="1001"/>
        <v>0.8907347792499799</v>
      </c>
      <c r="K9200">
        <f t="shared" ca="1" si="1002"/>
        <v>1.185516417348611</v>
      </c>
      <c r="L9200" t="str">
        <f t="shared" ca="1" si="1003"/>
        <v>H</v>
      </c>
      <c r="N9200">
        <f t="shared" si="1007"/>
        <v>9199</v>
      </c>
      <c r="O9200">
        <f t="shared" ca="1" si="1004"/>
        <v>4.9132599914318953E-2</v>
      </c>
      <c r="P9200">
        <f t="shared" ca="1" si="1005"/>
        <v>0.90418104855739601</v>
      </c>
      <c r="Q9200" t="str">
        <f t="shared" ca="1" si="1006"/>
        <v>H</v>
      </c>
    </row>
    <row r="9201" spans="9:17" x14ac:dyDescent="0.25">
      <c r="I9201">
        <v>9200</v>
      </c>
      <c r="J9201">
        <f t="shared" ca="1" si="1001"/>
        <v>1.4234200133311523</v>
      </c>
      <c r="K9201">
        <f t="shared" ca="1" si="1002"/>
        <v>1.9590686972642837</v>
      </c>
      <c r="L9201" t="str">
        <f t="shared" ca="1" si="1003"/>
        <v>H</v>
      </c>
      <c r="N9201">
        <f t="shared" si="1007"/>
        <v>9200</v>
      </c>
      <c r="O9201">
        <f t="shared" ca="1" si="1004"/>
        <v>0.54648921775050541</v>
      </c>
      <c r="P9201">
        <f t="shared" ca="1" si="1005"/>
        <v>2.5751253473548927</v>
      </c>
      <c r="Q9201" t="str">
        <f t="shared" ca="1" si="1006"/>
        <v>H</v>
      </c>
    </row>
    <row r="9202" spans="9:17" x14ac:dyDescent="0.25">
      <c r="I9202">
        <v>9201</v>
      </c>
      <c r="J9202">
        <f t="shared" ca="1" si="1001"/>
        <v>-0.34705583724608768</v>
      </c>
      <c r="K9202">
        <f t="shared" ca="1" si="1002"/>
        <v>0.65624433832453832</v>
      </c>
      <c r="L9202" t="str">
        <f t="shared" ca="1" si="1003"/>
        <v>H</v>
      </c>
      <c r="N9202">
        <f t="shared" si="1007"/>
        <v>9201</v>
      </c>
      <c r="O9202">
        <f t="shared" ca="1" si="1004"/>
        <v>0.43257668752096745</v>
      </c>
      <c r="P9202">
        <f t="shared" ca="1" si="1005"/>
        <v>1.0804210767785933</v>
      </c>
      <c r="Q9202" t="str">
        <f t="shared" ca="1" si="1006"/>
        <v>H</v>
      </c>
    </row>
    <row r="9203" spans="9:17" x14ac:dyDescent="0.25">
      <c r="I9203">
        <v>9202</v>
      </c>
      <c r="J9203">
        <f t="shared" ca="1" si="1001"/>
        <v>-0.17496535163479843</v>
      </c>
      <c r="K9203">
        <f t="shared" ca="1" si="1002"/>
        <v>2.5592991161427951</v>
      </c>
      <c r="L9203" t="str">
        <f t="shared" ca="1" si="1003"/>
        <v>H</v>
      </c>
      <c r="N9203">
        <f t="shared" si="1007"/>
        <v>9202</v>
      </c>
      <c r="O9203">
        <f t="shared" ca="1" si="1004"/>
        <v>1.3676472802527759</v>
      </c>
      <c r="P9203">
        <f t="shared" ca="1" si="1005"/>
        <v>1.1454974333515595</v>
      </c>
      <c r="Q9203" t="str">
        <f t="shared" ca="1" si="1006"/>
        <v>A</v>
      </c>
    </row>
    <row r="9204" spans="9:17" x14ac:dyDescent="0.25">
      <c r="I9204">
        <v>9203</v>
      </c>
      <c r="J9204">
        <f t="shared" ca="1" si="1001"/>
        <v>1.1620914053912588</v>
      </c>
      <c r="K9204">
        <f t="shared" ca="1" si="1002"/>
        <v>2.6124831621212126</v>
      </c>
      <c r="L9204" t="str">
        <f t="shared" ca="1" si="1003"/>
        <v>H</v>
      </c>
      <c r="N9204">
        <f t="shared" si="1007"/>
        <v>9203</v>
      </c>
      <c r="O9204">
        <f t="shared" ca="1" si="1004"/>
        <v>0.58660635323665111</v>
      </c>
      <c r="P9204">
        <f t="shared" ca="1" si="1005"/>
        <v>1.1648096238631849</v>
      </c>
      <c r="Q9204" t="str">
        <f t="shared" ca="1" si="1006"/>
        <v>H</v>
      </c>
    </row>
    <row r="9205" spans="9:17" x14ac:dyDescent="0.25">
      <c r="I9205">
        <v>9204</v>
      </c>
      <c r="J9205">
        <f t="shared" ca="1" si="1001"/>
        <v>1.5303112476217424</v>
      </c>
      <c r="K9205">
        <f t="shared" ca="1" si="1002"/>
        <v>2.9206365885533399</v>
      </c>
      <c r="L9205" t="str">
        <f t="shared" ca="1" si="1003"/>
        <v>H</v>
      </c>
      <c r="N9205">
        <f t="shared" si="1007"/>
        <v>9204</v>
      </c>
      <c r="O9205">
        <f t="shared" ca="1" si="1004"/>
        <v>0.4815442021280546</v>
      </c>
      <c r="P9205">
        <f t="shared" ca="1" si="1005"/>
        <v>1.8202454152443481</v>
      </c>
      <c r="Q9205" t="str">
        <f t="shared" ca="1" si="1006"/>
        <v>H</v>
      </c>
    </row>
    <row r="9206" spans="9:17" x14ac:dyDescent="0.25">
      <c r="I9206">
        <v>9205</v>
      </c>
      <c r="J9206">
        <f t="shared" ca="1" si="1001"/>
        <v>1.4157266333525902</v>
      </c>
      <c r="K9206">
        <f t="shared" ca="1" si="1002"/>
        <v>2.2816805963932612</v>
      </c>
      <c r="L9206" t="str">
        <f t="shared" ca="1" si="1003"/>
        <v>H</v>
      </c>
      <c r="N9206">
        <f t="shared" si="1007"/>
        <v>9205</v>
      </c>
      <c r="O9206">
        <f t="shared" ca="1" si="1004"/>
        <v>0.9592677059670196</v>
      </c>
      <c r="P9206">
        <f t="shared" ca="1" si="1005"/>
        <v>1.6448528608705977</v>
      </c>
      <c r="Q9206" t="str">
        <f t="shared" ca="1" si="1006"/>
        <v>H</v>
      </c>
    </row>
    <row r="9207" spans="9:17" x14ac:dyDescent="0.25">
      <c r="I9207">
        <v>9206</v>
      </c>
      <c r="J9207">
        <f t="shared" ca="1" si="1001"/>
        <v>0.60909638604362848</v>
      </c>
      <c r="K9207">
        <f t="shared" ca="1" si="1002"/>
        <v>1.0388430737208334</v>
      </c>
      <c r="L9207" t="str">
        <f t="shared" ca="1" si="1003"/>
        <v>H</v>
      </c>
      <c r="N9207">
        <f t="shared" si="1007"/>
        <v>9206</v>
      </c>
      <c r="O9207">
        <f t="shared" ca="1" si="1004"/>
        <v>0.97584572257818381</v>
      </c>
      <c r="P9207">
        <f t="shared" ca="1" si="1005"/>
        <v>1.5832698467213169</v>
      </c>
      <c r="Q9207" t="str">
        <f t="shared" ca="1" si="1006"/>
        <v>H</v>
      </c>
    </row>
    <row r="9208" spans="9:17" x14ac:dyDescent="0.25">
      <c r="I9208">
        <v>9207</v>
      </c>
      <c r="J9208">
        <f t="shared" ca="1" si="1001"/>
        <v>0.68119735394353698</v>
      </c>
      <c r="K9208">
        <f t="shared" ca="1" si="1002"/>
        <v>2.7074399050013565</v>
      </c>
      <c r="L9208" t="str">
        <f t="shared" ca="1" si="1003"/>
        <v>H</v>
      </c>
      <c r="N9208">
        <f t="shared" si="1007"/>
        <v>9207</v>
      </c>
      <c r="O9208">
        <f t="shared" ca="1" si="1004"/>
        <v>-0.20288095000695361</v>
      </c>
      <c r="P9208">
        <f t="shared" ca="1" si="1005"/>
        <v>0.10949569890416178</v>
      </c>
      <c r="Q9208" t="str">
        <f t="shared" ca="1" si="1006"/>
        <v>H</v>
      </c>
    </row>
    <row r="9209" spans="9:17" x14ac:dyDescent="0.25">
      <c r="I9209">
        <v>9208</v>
      </c>
      <c r="J9209">
        <f t="shared" ca="1" si="1001"/>
        <v>0.68806469587559405</v>
      </c>
      <c r="K9209">
        <f t="shared" ca="1" si="1002"/>
        <v>2.1633318325541824</v>
      </c>
      <c r="L9209" t="str">
        <f t="shared" ca="1" si="1003"/>
        <v>H</v>
      </c>
      <c r="N9209">
        <f t="shared" si="1007"/>
        <v>9208</v>
      </c>
      <c r="O9209">
        <f t="shared" ca="1" si="1004"/>
        <v>0.32631530942711645</v>
      </c>
      <c r="P9209">
        <f t="shared" ca="1" si="1005"/>
        <v>1.9708527621196672</v>
      </c>
      <c r="Q9209" t="str">
        <f t="shared" ca="1" si="1006"/>
        <v>H</v>
      </c>
    </row>
    <row r="9210" spans="9:17" x14ac:dyDescent="0.25">
      <c r="I9210">
        <v>9209</v>
      </c>
      <c r="J9210">
        <f t="shared" ca="1" si="1001"/>
        <v>2.4633067002944098</v>
      </c>
      <c r="K9210">
        <f t="shared" ca="1" si="1002"/>
        <v>1.4096789610678171</v>
      </c>
      <c r="L9210" t="str">
        <f t="shared" ca="1" si="1003"/>
        <v>A</v>
      </c>
      <c r="N9210">
        <f t="shared" si="1007"/>
        <v>9209</v>
      </c>
      <c r="O9210">
        <f t="shared" ca="1" si="1004"/>
        <v>0.72794323528797633</v>
      </c>
      <c r="P9210">
        <f t="shared" ca="1" si="1005"/>
        <v>2.0711140188529065</v>
      </c>
      <c r="Q9210" t="str">
        <f t="shared" ca="1" si="1006"/>
        <v>H</v>
      </c>
    </row>
    <row r="9211" spans="9:17" x14ac:dyDescent="0.25">
      <c r="I9211">
        <v>9210</v>
      </c>
      <c r="J9211">
        <f t="shared" ca="1" si="1001"/>
        <v>0.44652254637376687</v>
      </c>
      <c r="K9211">
        <f t="shared" ca="1" si="1002"/>
        <v>1.7958265435777903</v>
      </c>
      <c r="L9211" t="str">
        <f t="shared" ca="1" si="1003"/>
        <v>H</v>
      </c>
      <c r="N9211">
        <f t="shared" si="1007"/>
        <v>9210</v>
      </c>
      <c r="O9211">
        <f t="shared" ca="1" si="1004"/>
        <v>3.1150046717963269</v>
      </c>
      <c r="P9211">
        <f t="shared" ca="1" si="1005"/>
        <v>-0.17797111037370961</v>
      </c>
      <c r="Q9211" t="str">
        <f t="shared" ca="1" si="1006"/>
        <v>A</v>
      </c>
    </row>
    <row r="9212" spans="9:17" x14ac:dyDescent="0.25">
      <c r="I9212">
        <v>9211</v>
      </c>
      <c r="J9212">
        <f t="shared" ca="1" si="1001"/>
        <v>1.7845364432407842</v>
      </c>
      <c r="K9212">
        <f t="shared" ca="1" si="1002"/>
        <v>3.2634875861050778</v>
      </c>
      <c r="L9212" t="str">
        <f t="shared" ca="1" si="1003"/>
        <v>H</v>
      </c>
      <c r="N9212">
        <f t="shared" si="1007"/>
        <v>9211</v>
      </c>
      <c r="O9212">
        <f t="shared" ca="1" si="1004"/>
        <v>-0.14278322165016966</v>
      </c>
      <c r="P9212">
        <f t="shared" ca="1" si="1005"/>
        <v>0.99775983500386023</v>
      </c>
      <c r="Q9212" t="str">
        <f t="shared" ca="1" si="1006"/>
        <v>H</v>
      </c>
    </row>
    <row r="9213" spans="9:17" x14ac:dyDescent="0.25">
      <c r="I9213">
        <v>9212</v>
      </c>
      <c r="J9213">
        <f t="shared" ca="1" si="1001"/>
        <v>0.93834993895489593</v>
      </c>
      <c r="K9213">
        <f t="shared" ca="1" si="1002"/>
        <v>2.0964644024169634</v>
      </c>
      <c r="L9213" t="str">
        <f t="shared" ca="1" si="1003"/>
        <v>H</v>
      </c>
      <c r="N9213">
        <f t="shared" si="1007"/>
        <v>9212</v>
      </c>
      <c r="O9213">
        <f t="shared" ca="1" si="1004"/>
        <v>0.68148768105541402</v>
      </c>
      <c r="P9213">
        <f t="shared" ca="1" si="1005"/>
        <v>0.39804283236476823</v>
      </c>
      <c r="Q9213" t="str">
        <f t="shared" ca="1" si="1006"/>
        <v>A</v>
      </c>
    </row>
    <row r="9214" spans="9:17" x14ac:dyDescent="0.25">
      <c r="I9214">
        <v>9213</v>
      </c>
      <c r="J9214">
        <f t="shared" ca="1" si="1001"/>
        <v>0.86086863577744022</v>
      </c>
      <c r="K9214">
        <f t="shared" ca="1" si="1002"/>
        <v>1.7515790555204807</v>
      </c>
      <c r="L9214" t="str">
        <f t="shared" ca="1" si="1003"/>
        <v>H</v>
      </c>
      <c r="N9214">
        <f t="shared" si="1007"/>
        <v>9213</v>
      </c>
      <c r="O9214">
        <f t="shared" ca="1" si="1004"/>
        <v>1.4872220213137903</v>
      </c>
      <c r="P9214">
        <f t="shared" ca="1" si="1005"/>
        <v>0.65969070765780569</v>
      </c>
      <c r="Q9214" t="str">
        <f t="shared" ca="1" si="1006"/>
        <v>A</v>
      </c>
    </row>
    <row r="9215" spans="9:17" x14ac:dyDescent="0.25">
      <c r="I9215">
        <v>9214</v>
      </c>
      <c r="J9215">
        <f t="shared" ca="1" si="1001"/>
        <v>1.9378636300946195</v>
      </c>
      <c r="K9215">
        <f t="shared" ca="1" si="1002"/>
        <v>1.7228380836232242</v>
      </c>
      <c r="L9215" t="str">
        <f t="shared" ca="1" si="1003"/>
        <v>A</v>
      </c>
      <c r="N9215">
        <f t="shared" si="1007"/>
        <v>9214</v>
      </c>
      <c r="O9215">
        <f t="shared" ca="1" si="1004"/>
        <v>2.0125972616313152</v>
      </c>
      <c r="P9215">
        <f t="shared" ca="1" si="1005"/>
        <v>2.6826669403761079</v>
      </c>
      <c r="Q9215" t="str">
        <f t="shared" ca="1" si="1006"/>
        <v>H</v>
      </c>
    </row>
    <row r="9216" spans="9:17" x14ac:dyDescent="0.25">
      <c r="I9216">
        <v>9215</v>
      </c>
      <c r="J9216">
        <f t="shared" ca="1" si="1001"/>
        <v>0.33391759260681497</v>
      </c>
      <c r="K9216">
        <f t="shared" ca="1" si="1002"/>
        <v>2.3807509719618496</v>
      </c>
      <c r="L9216" t="str">
        <f t="shared" ca="1" si="1003"/>
        <v>H</v>
      </c>
      <c r="N9216">
        <f t="shared" si="1007"/>
        <v>9215</v>
      </c>
      <c r="O9216">
        <f t="shared" ca="1" si="1004"/>
        <v>-0.75002468346622209</v>
      </c>
      <c r="P9216">
        <f t="shared" ca="1" si="1005"/>
        <v>2.5296248858772117</v>
      </c>
      <c r="Q9216" t="str">
        <f t="shared" ca="1" si="1006"/>
        <v>H</v>
      </c>
    </row>
    <row r="9217" spans="9:17" x14ac:dyDescent="0.25">
      <c r="I9217">
        <v>9216</v>
      </c>
      <c r="J9217">
        <f t="shared" ca="1" si="1001"/>
        <v>1.9777700883382647</v>
      </c>
      <c r="K9217">
        <f t="shared" ca="1" si="1002"/>
        <v>1.9965905693281911</v>
      </c>
      <c r="L9217" t="str">
        <f t="shared" ca="1" si="1003"/>
        <v>H</v>
      </c>
      <c r="N9217">
        <f t="shared" si="1007"/>
        <v>9216</v>
      </c>
      <c r="O9217">
        <f t="shared" ca="1" si="1004"/>
        <v>1.381710064047535</v>
      </c>
      <c r="P9217">
        <f t="shared" ca="1" si="1005"/>
        <v>-3.6497342944314504E-2</v>
      </c>
      <c r="Q9217" t="str">
        <f t="shared" ca="1" si="1006"/>
        <v>A</v>
      </c>
    </row>
    <row r="9218" spans="9:17" x14ac:dyDescent="0.25">
      <c r="I9218">
        <v>9217</v>
      </c>
      <c r="J9218">
        <f t="shared" ca="1" si="1001"/>
        <v>2.7118348424229932</v>
      </c>
      <c r="K9218">
        <f t="shared" ca="1" si="1002"/>
        <v>1.2711952073295618</v>
      </c>
      <c r="L9218" t="str">
        <f t="shared" ca="1" si="1003"/>
        <v>A</v>
      </c>
      <c r="N9218">
        <f t="shared" si="1007"/>
        <v>9217</v>
      </c>
      <c r="O9218">
        <f t="shared" ca="1" si="1004"/>
        <v>-0.18619617192063342</v>
      </c>
      <c r="P9218">
        <f t="shared" ca="1" si="1005"/>
        <v>0.65776226543011451</v>
      </c>
      <c r="Q9218" t="str">
        <f t="shared" ca="1" si="1006"/>
        <v>H</v>
      </c>
    </row>
    <row r="9219" spans="9:17" x14ac:dyDescent="0.25">
      <c r="I9219">
        <v>9218</v>
      </c>
      <c r="J9219">
        <f t="shared" ref="J9219:J9282" ca="1" si="1008">NORMINV(RAND(), $D$3,$F$3)</f>
        <v>2.4910020106038266E-2</v>
      </c>
      <c r="K9219">
        <f t="shared" ref="K9219:K9282" ca="1" si="1009">NORMINV(RAND(), $D$2,$F$2)</f>
        <v>0.65158754689324572</v>
      </c>
      <c r="L9219" t="str">
        <f t="shared" ref="L9219:L9282" ca="1" si="1010">IF(J9219&gt;K9219, "A", IF(J9219=K9219, "T", "H"))</f>
        <v>H</v>
      </c>
      <c r="N9219">
        <f t="shared" si="1007"/>
        <v>9218</v>
      </c>
      <c r="O9219">
        <f t="shared" ref="O9219:O9282" ca="1" si="1011">NORMINV(RAND(), $D$11,$F$11)</f>
        <v>-0.25439633927358973</v>
      </c>
      <c r="P9219">
        <f t="shared" ref="P9219:P9282" ca="1" si="1012">NORMINV(RAND(), $D$10,$F$10)</f>
        <v>1.3816900948379598</v>
      </c>
      <c r="Q9219" t="str">
        <f t="shared" ref="Q9219:Q9282" ca="1" si="1013">IF(O9219&gt;P9219, "A", IF(O9219=P9219, "T", "H"))</f>
        <v>H</v>
      </c>
    </row>
    <row r="9220" spans="9:17" x14ac:dyDescent="0.25">
      <c r="I9220">
        <v>9219</v>
      </c>
      <c r="J9220">
        <f t="shared" ca="1" si="1008"/>
        <v>-0.83607228127527633</v>
      </c>
      <c r="K9220">
        <f t="shared" ca="1" si="1009"/>
        <v>0.90495408039738479</v>
      </c>
      <c r="L9220" t="str">
        <f t="shared" ca="1" si="1010"/>
        <v>H</v>
      </c>
      <c r="N9220">
        <f t="shared" ref="N9220:N9283" si="1014">N9219+1</f>
        <v>9219</v>
      </c>
      <c r="O9220">
        <f t="shared" ca="1" si="1011"/>
        <v>0.28373437289016373</v>
      </c>
      <c r="P9220">
        <f t="shared" ca="1" si="1012"/>
        <v>1.3999395944853692</v>
      </c>
      <c r="Q9220" t="str">
        <f t="shared" ca="1" si="1013"/>
        <v>H</v>
      </c>
    </row>
    <row r="9221" spans="9:17" x14ac:dyDescent="0.25">
      <c r="I9221">
        <v>9220</v>
      </c>
      <c r="J9221">
        <f t="shared" ca="1" si="1008"/>
        <v>1.3605951132763054</v>
      </c>
      <c r="K9221">
        <f t="shared" ca="1" si="1009"/>
        <v>0.85735039775398136</v>
      </c>
      <c r="L9221" t="str">
        <f t="shared" ca="1" si="1010"/>
        <v>A</v>
      </c>
      <c r="N9221">
        <f t="shared" si="1014"/>
        <v>9220</v>
      </c>
      <c r="O9221">
        <f t="shared" ca="1" si="1011"/>
        <v>0.4267977758265894</v>
      </c>
      <c r="P9221">
        <f t="shared" ca="1" si="1012"/>
        <v>2.0405529492236392</v>
      </c>
      <c r="Q9221" t="str">
        <f t="shared" ca="1" si="1013"/>
        <v>H</v>
      </c>
    </row>
    <row r="9222" spans="9:17" x14ac:dyDescent="0.25">
      <c r="I9222">
        <v>9221</v>
      </c>
      <c r="J9222">
        <f t="shared" ca="1" si="1008"/>
        <v>-1.0513766886827598</v>
      </c>
      <c r="K9222">
        <f t="shared" ca="1" si="1009"/>
        <v>0.50501738310791255</v>
      </c>
      <c r="L9222" t="str">
        <f t="shared" ca="1" si="1010"/>
        <v>H</v>
      </c>
      <c r="N9222">
        <f t="shared" si="1014"/>
        <v>9221</v>
      </c>
      <c r="O9222">
        <f t="shared" ca="1" si="1011"/>
        <v>0.79518939145139356</v>
      </c>
      <c r="P9222">
        <f t="shared" ca="1" si="1012"/>
        <v>0.87673096220331592</v>
      </c>
      <c r="Q9222" t="str">
        <f t="shared" ca="1" si="1013"/>
        <v>H</v>
      </c>
    </row>
    <row r="9223" spans="9:17" x14ac:dyDescent="0.25">
      <c r="I9223">
        <v>9222</v>
      </c>
      <c r="J9223">
        <f t="shared" ca="1" si="1008"/>
        <v>0.46445110206517876</v>
      </c>
      <c r="K9223">
        <f t="shared" ca="1" si="1009"/>
        <v>2.3807938059540126</v>
      </c>
      <c r="L9223" t="str">
        <f t="shared" ca="1" si="1010"/>
        <v>H</v>
      </c>
      <c r="N9223">
        <f t="shared" si="1014"/>
        <v>9222</v>
      </c>
      <c r="O9223">
        <f t="shared" ca="1" si="1011"/>
        <v>2.1394841485901264</v>
      </c>
      <c r="P9223">
        <f t="shared" ca="1" si="1012"/>
        <v>0.74702455289121517</v>
      </c>
      <c r="Q9223" t="str">
        <f t="shared" ca="1" si="1013"/>
        <v>A</v>
      </c>
    </row>
    <row r="9224" spans="9:17" x14ac:dyDescent="0.25">
      <c r="I9224">
        <v>9223</v>
      </c>
      <c r="J9224">
        <f t="shared" ca="1" si="1008"/>
        <v>0.85772223394464142</v>
      </c>
      <c r="K9224">
        <f t="shared" ca="1" si="1009"/>
        <v>0.90967563715442346</v>
      </c>
      <c r="L9224" t="str">
        <f t="shared" ca="1" si="1010"/>
        <v>H</v>
      </c>
      <c r="N9224">
        <f t="shared" si="1014"/>
        <v>9223</v>
      </c>
      <c r="O9224">
        <f t="shared" ca="1" si="1011"/>
        <v>-0.69264440297595331</v>
      </c>
      <c r="P9224">
        <f t="shared" ca="1" si="1012"/>
        <v>2.7074792310605371</v>
      </c>
      <c r="Q9224" t="str">
        <f t="shared" ca="1" si="1013"/>
        <v>H</v>
      </c>
    </row>
    <row r="9225" spans="9:17" x14ac:dyDescent="0.25">
      <c r="I9225">
        <v>9224</v>
      </c>
      <c r="J9225">
        <f t="shared" ca="1" si="1008"/>
        <v>0.85742448740417698</v>
      </c>
      <c r="K9225">
        <f t="shared" ca="1" si="1009"/>
        <v>3.3099527754349998</v>
      </c>
      <c r="L9225" t="str">
        <f t="shared" ca="1" si="1010"/>
        <v>H</v>
      </c>
      <c r="N9225">
        <f t="shared" si="1014"/>
        <v>9224</v>
      </c>
      <c r="O9225">
        <f t="shared" ca="1" si="1011"/>
        <v>0.4187786783232984</v>
      </c>
      <c r="P9225">
        <f t="shared" ca="1" si="1012"/>
        <v>1.7401958364152812</v>
      </c>
      <c r="Q9225" t="str">
        <f t="shared" ca="1" si="1013"/>
        <v>H</v>
      </c>
    </row>
    <row r="9226" spans="9:17" x14ac:dyDescent="0.25">
      <c r="I9226">
        <v>9225</v>
      </c>
      <c r="J9226">
        <f t="shared" ca="1" si="1008"/>
        <v>1.8423923278601482</v>
      </c>
      <c r="K9226">
        <f t="shared" ca="1" si="1009"/>
        <v>2.2729063214963192</v>
      </c>
      <c r="L9226" t="str">
        <f t="shared" ca="1" si="1010"/>
        <v>H</v>
      </c>
      <c r="N9226">
        <f t="shared" si="1014"/>
        <v>9225</v>
      </c>
      <c r="O9226">
        <f t="shared" ca="1" si="1011"/>
        <v>-0.26895641199391251</v>
      </c>
      <c r="P9226">
        <f t="shared" ca="1" si="1012"/>
        <v>0.86979335569921379</v>
      </c>
      <c r="Q9226" t="str">
        <f t="shared" ca="1" si="1013"/>
        <v>H</v>
      </c>
    </row>
    <row r="9227" spans="9:17" x14ac:dyDescent="0.25">
      <c r="I9227">
        <v>9226</v>
      </c>
      <c r="J9227">
        <f t="shared" ca="1" si="1008"/>
        <v>1.2103135280840078</v>
      </c>
      <c r="K9227">
        <f t="shared" ca="1" si="1009"/>
        <v>2.3691038890432594</v>
      </c>
      <c r="L9227" t="str">
        <f t="shared" ca="1" si="1010"/>
        <v>H</v>
      </c>
      <c r="N9227">
        <f t="shared" si="1014"/>
        <v>9226</v>
      </c>
      <c r="O9227">
        <f t="shared" ca="1" si="1011"/>
        <v>0.65899213000868573</v>
      </c>
      <c r="P9227">
        <f t="shared" ca="1" si="1012"/>
        <v>2.1696995880305954</v>
      </c>
      <c r="Q9227" t="str">
        <f t="shared" ca="1" si="1013"/>
        <v>H</v>
      </c>
    </row>
    <row r="9228" spans="9:17" x14ac:dyDescent="0.25">
      <c r="I9228">
        <v>9227</v>
      </c>
      <c r="J9228">
        <f t="shared" ca="1" si="1008"/>
        <v>1.7930901004441231</v>
      </c>
      <c r="K9228">
        <f t="shared" ca="1" si="1009"/>
        <v>2.308048386624888</v>
      </c>
      <c r="L9228" t="str">
        <f t="shared" ca="1" si="1010"/>
        <v>H</v>
      </c>
      <c r="N9228">
        <f t="shared" si="1014"/>
        <v>9227</v>
      </c>
      <c r="O9228">
        <f t="shared" ca="1" si="1011"/>
        <v>1.0998761426191779</v>
      </c>
      <c r="P9228">
        <f t="shared" ca="1" si="1012"/>
        <v>0.12839549644781778</v>
      </c>
      <c r="Q9228" t="str">
        <f t="shared" ca="1" si="1013"/>
        <v>A</v>
      </c>
    </row>
    <row r="9229" spans="9:17" x14ac:dyDescent="0.25">
      <c r="I9229">
        <v>9228</v>
      </c>
      <c r="J9229">
        <f t="shared" ca="1" si="1008"/>
        <v>1.5830731861207843</v>
      </c>
      <c r="K9229">
        <f t="shared" ca="1" si="1009"/>
        <v>0.52387134471265551</v>
      </c>
      <c r="L9229" t="str">
        <f t="shared" ca="1" si="1010"/>
        <v>A</v>
      </c>
      <c r="N9229">
        <f t="shared" si="1014"/>
        <v>9228</v>
      </c>
      <c r="O9229">
        <f t="shared" ca="1" si="1011"/>
        <v>1.1683578307475195</v>
      </c>
      <c r="P9229">
        <f t="shared" ca="1" si="1012"/>
        <v>1.9181870335191749</v>
      </c>
      <c r="Q9229" t="str">
        <f t="shared" ca="1" si="1013"/>
        <v>H</v>
      </c>
    </row>
    <row r="9230" spans="9:17" x14ac:dyDescent="0.25">
      <c r="I9230">
        <v>9229</v>
      </c>
      <c r="J9230">
        <f t="shared" ca="1" si="1008"/>
        <v>0.47914555647766699</v>
      </c>
      <c r="K9230">
        <f t="shared" ca="1" si="1009"/>
        <v>2.923838072314354</v>
      </c>
      <c r="L9230" t="str">
        <f t="shared" ca="1" si="1010"/>
        <v>H</v>
      </c>
      <c r="N9230">
        <f t="shared" si="1014"/>
        <v>9229</v>
      </c>
      <c r="O9230">
        <f t="shared" ca="1" si="1011"/>
        <v>0.97435689741249587</v>
      </c>
      <c r="P9230">
        <f t="shared" ca="1" si="1012"/>
        <v>0.42563996928535974</v>
      </c>
      <c r="Q9230" t="str">
        <f t="shared" ca="1" si="1013"/>
        <v>A</v>
      </c>
    </row>
    <row r="9231" spans="9:17" x14ac:dyDescent="0.25">
      <c r="I9231">
        <v>9230</v>
      </c>
      <c r="J9231">
        <f t="shared" ca="1" si="1008"/>
        <v>0.11183073915193276</v>
      </c>
      <c r="K9231">
        <f t="shared" ca="1" si="1009"/>
        <v>1.7820303757647551</v>
      </c>
      <c r="L9231" t="str">
        <f t="shared" ca="1" si="1010"/>
        <v>H</v>
      </c>
      <c r="N9231">
        <f t="shared" si="1014"/>
        <v>9230</v>
      </c>
      <c r="O9231">
        <f t="shared" ca="1" si="1011"/>
        <v>-0.37512148248991761</v>
      </c>
      <c r="P9231">
        <f t="shared" ca="1" si="1012"/>
        <v>1.8740915675973899</v>
      </c>
      <c r="Q9231" t="str">
        <f t="shared" ca="1" si="1013"/>
        <v>H</v>
      </c>
    </row>
    <row r="9232" spans="9:17" x14ac:dyDescent="0.25">
      <c r="I9232">
        <v>9231</v>
      </c>
      <c r="J9232">
        <f t="shared" ca="1" si="1008"/>
        <v>1.6544796904461236</v>
      </c>
      <c r="K9232">
        <f t="shared" ca="1" si="1009"/>
        <v>1.0737710938438403</v>
      </c>
      <c r="L9232" t="str">
        <f t="shared" ca="1" si="1010"/>
        <v>A</v>
      </c>
      <c r="N9232">
        <f t="shared" si="1014"/>
        <v>9231</v>
      </c>
      <c r="O9232">
        <f t="shared" ca="1" si="1011"/>
        <v>0.61133456437308886</v>
      </c>
      <c r="P9232">
        <f t="shared" ca="1" si="1012"/>
        <v>1.3844177374988293</v>
      </c>
      <c r="Q9232" t="str">
        <f t="shared" ca="1" si="1013"/>
        <v>H</v>
      </c>
    </row>
    <row r="9233" spans="9:17" x14ac:dyDescent="0.25">
      <c r="I9233">
        <v>9232</v>
      </c>
      <c r="J9233">
        <f t="shared" ca="1" si="1008"/>
        <v>1.1535940899176098</v>
      </c>
      <c r="K9233">
        <f t="shared" ca="1" si="1009"/>
        <v>1.6684576605148949</v>
      </c>
      <c r="L9233" t="str">
        <f t="shared" ca="1" si="1010"/>
        <v>H</v>
      </c>
      <c r="N9233">
        <f t="shared" si="1014"/>
        <v>9232</v>
      </c>
      <c r="O9233">
        <f t="shared" ca="1" si="1011"/>
        <v>0.88369397001114824</v>
      </c>
      <c r="P9233">
        <f t="shared" ca="1" si="1012"/>
        <v>-0.54841915698331301</v>
      </c>
      <c r="Q9233" t="str">
        <f t="shared" ca="1" si="1013"/>
        <v>A</v>
      </c>
    </row>
    <row r="9234" spans="9:17" x14ac:dyDescent="0.25">
      <c r="I9234">
        <v>9233</v>
      </c>
      <c r="J9234">
        <f t="shared" ca="1" si="1008"/>
        <v>1.546266054397579</v>
      </c>
      <c r="K9234">
        <f t="shared" ca="1" si="1009"/>
        <v>2.9307145040772382</v>
      </c>
      <c r="L9234" t="str">
        <f t="shared" ca="1" si="1010"/>
        <v>H</v>
      </c>
      <c r="N9234">
        <f t="shared" si="1014"/>
        <v>9233</v>
      </c>
      <c r="O9234">
        <f t="shared" ca="1" si="1011"/>
        <v>1.6036183895050358</v>
      </c>
      <c r="P9234">
        <f t="shared" ca="1" si="1012"/>
        <v>0.29175726717417461</v>
      </c>
      <c r="Q9234" t="str">
        <f t="shared" ca="1" si="1013"/>
        <v>A</v>
      </c>
    </row>
    <row r="9235" spans="9:17" x14ac:dyDescent="0.25">
      <c r="I9235">
        <v>9234</v>
      </c>
      <c r="J9235">
        <f t="shared" ca="1" si="1008"/>
        <v>2.87357791126359</v>
      </c>
      <c r="K9235">
        <f t="shared" ca="1" si="1009"/>
        <v>2.1156899799519726</v>
      </c>
      <c r="L9235" t="str">
        <f t="shared" ca="1" si="1010"/>
        <v>A</v>
      </c>
      <c r="N9235">
        <f t="shared" si="1014"/>
        <v>9234</v>
      </c>
      <c r="O9235">
        <f t="shared" ca="1" si="1011"/>
        <v>1.1331190140173106</v>
      </c>
      <c r="P9235">
        <f t="shared" ca="1" si="1012"/>
        <v>0.55010165700453428</v>
      </c>
      <c r="Q9235" t="str">
        <f t="shared" ca="1" si="1013"/>
        <v>A</v>
      </c>
    </row>
    <row r="9236" spans="9:17" x14ac:dyDescent="0.25">
      <c r="I9236">
        <v>9235</v>
      </c>
      <c r="J9236">
        <f t="shared" ca="1" si="1008"/>
        <v>-2.9130882462113927E-2</v>
      </c>
      <c r="K9236">
        <f t="shared" ca="1" si="1009"/>
        <v>1.3304606991248455</v>
      </c>
      <c r="L9236" t="str">
        <f t="shared" ca="1" si="1010"/>
        <v>H</v>
      </c>
      <c r="N9236">
        <f t="shared" si="1014"/>
        <v>9235</v>
      </c>
      <c r="O9236">
        <f t="shared" ca="1" si="1011"/>
        <v>0.1872756475047212</v>
      </c>
      <c r="P9236">
        <f t="shared" ca="1" si="1012"/>
        <v>0.83867045330738799</v>
      </c>
      <c r="Q9236" t="str">
        <f t="shared" ca="1" si="1013"/>
        <v>H</v>
      </c>
    </row>
    <row r="9237" spans="9:17" x14ac:dyDescent="0.25">
      <c r="I9237">
        <v>9236</v>
      </c>
      <c r="J9237">
        <f t="shared" ca="1" si="1008"/>
        <v>2.6099317760183123</v>
      </c>
      <c r="K9237">
        <f t="shared" ca="1" si="1009"/>
        <v>1.6219592423647642</v>
      </c>
      <c r="L9237" t="str">
        <f t="shared" ca="1" si="1010"/>
        <v>A</v>
      </c>
      <c r="N9237">
        <f t="shared" si="1014"/>
        <v>9236</v>
      </c>
      <c r="O9237">
        <f t="shared" ca="1" si="1011"/>
        <v>0.18030488039407061</v>
      </c>
      <c r="P9237">
        <f t="shared" ca="1" si="1012"/>
        <v>1.1652331782531791</v>
      </c>
      <c r="Q9237" t="str">
        <f t="shared" ca="1" si="1013"/>
        <v>H</v>
      </c>
    </row>
    <row r="9238" spans="9:17" x14ac:dyDescent="0.25">
      <c r="I9238">
        <v>9237</v>
      </c>
      <c r="J9238">
        <f t="shared" ca="1" si="1008"/>
        <v>-0.79232984790525718</v>
      </c>
      <c r="K9238">
        <f t="shared" ca="1" si="1009"/>
        <v>3.2590759074634685</v>
      </c>
      <c r="L9238" t="str">
        <f t="shared" ca="1" si="1010"/>
        <v>H</v>
      </c>
      <c r="N9238">
        <f t="shared" si="1014"/>
        <v>9237</v>
      </c>
      <c r="O9238">
        <f t="shared" ca="1" si="1011"/>
        <v>0.25137671125575145</v>
      </c>
      <c r="P9238">
        <f t="shared" ca="1" si="1012"/>
        <v>1.9944213528674331</v>
      </c>
      <c r="Q9238" t="str">
        <f t="shared" ca="1" si="1013"/>
        <v>H</v>
      </c>
    </row>
    <row r="9239" spans="9:17" x14ac:dyDescent="0.25">
      <c r="I9239">
        <v>9238</v>
      </c>
      <c r="J9239">
        <f t="shared" ca="1" si="1008"/>
        <v>0.31470808756145296</v>
      </c>
      <c r="K9239">
        <f t="shared" ca="1" si="1009"/>
        <v>1.5502891417110147</v>
      </c>
      <c r="L9239" t="str">
        <f t="shared" ca="1" si="1010"/>
        <v>H</v>
      </c>
      <c r="N9239">
        <f t="shared" si="1014"/>
        <v>9238</v>
      </c>
      <c r="O9239">
        <f t="shared" ca="1" si="1011"/>
        <v>-0.87597396308398823</v>
      </c>
      <c r="P9239">
        <f t="shared" ca="1" si="1012"/>
        <v>1.6904561693262659</v>
      </c>
      <c r="Q9239" t="str">
        <f t="shared" ca="1" si="1013"/>
        <v>H</v>
      </c>
    </row>
    <row r="9240" spans="9:17" x14ac:dyDescent="0.25">
      <c r="I9240">
        <v>9239</v>
      </c>
      <c r="J9240">
        <f t="shared" ca="1" si="1008"/>
        <v>1.7258456816733969</v>
      </c>
      <c r="K9240">
        <f t="shared" ca="1" si="1009"/>
        <v>1.9428182963574514</v>
      </c>
      <c r="L9240" t="str">
        <f t="shared" ca="1" si="1010"/>
        <v>H</v>
      </c>
      <c r="N9240">
        <f t="shared" si="1014"/>
        <v>9239</v>
      </c>
      <c r="O9240">
        <f t="shared" ca="1" si="1011"/>
        <v>-0.21716674368549027</v>
      </c>
      <c r="P9240">
        <f t="shared" ca="1" si="1012"/>
        <v>1.9320232214051845</v>
      </c>
      <c r="Q9240" t="str">
        <f t="shared" ca="1" si="1013"/>
        <v>H</v>
      </c>
    </row>
    <row r="9241" spans="9:17" x14ac:dyDescent="0.25">
      <c r="I9241">
        <v>9240</v>
      </c>
      <c r="J9241">
        <f t="shared" ca="1" si="1008"/>
        <v>0.48333357995221188</v>
      </c>
      <c r="K9241">
        <f t="shared" ca="1" si="1009"/>
        <v>1.8087743934085063</v>
      </c>
      <c r="L9241" t="str">
        <f t="shared" ca="1" si="1010"/>
        <v>H</v>
      </c>
      <c r="N9241">
        <f t="shared" si="1014"/>
        <v>9240</v>
      </c>
      <c r="O9241">
        <f t="shared" ca="1" si="1011"/>
        <v>1.175104621907932</v>
      </c>
      <c r="P9241">
        <f t="shared" ca="1" si="1012"/>
        <v>2.789817804250101</v>
      </c>
      <c r="Q9241" t="str">
        <f t="shared" ca="1" si="1013"/>
        <v>H</v>
      </c>
    </row>
    <row r="9242" spans="9:17" x14ac:dyDescent="0.25">
      <c r="I9242">
        <v>9241</v>
      </c>
      <c r="J9242">
        <f t="shared" ca="1" si="1008"/>
        <v>1.1013686095549053</v>
      </c>
      <c r="K9242">
        <f t="shared" ca="1" si="1009"/>
        <v>3.0027237043158408</v>
      </c>
      <c r="L9242" t="str">
        <f t="shared" ca="1" si="1010"/>
        <v>H</v>
      </c>
      <c r="N9242">
        <f t="shared" si="1014"/>
        <v>9241</v>
      </c>
      <c r="O9242">
        <f t="shared" ca="1" si="1011"/>
        <v>0.92039897950038629</v>
      </c>
      <c r="P9242">
        <f t="shared" ca="1" si="1012"/>
        <v>1.501741430908903</v>
      </c>
      <c r="Q9242" t="str">
        <f t="shared" ca="1" si="1013"/>
        <v>H</v>
      </c>
    </row>
    <row r="9243" spans="9:17" x14ac:dyDescent="0.25">
      <c r="I9243">
        <v>9242</v>
      </c>
      <c r="J9243">
        <f t="shared" ca="1" si="1008"/>
        <v>2.5841262327879222</v>
      </c>
      <c r="K9243">
        <f t="shared" ca="1" si="1009"/>
        <v>1.80522916239234</v>
      </c>
      <c r="L9243" t="str">
        <f t="shared" ca="1" si="1010"/>
        <v>A</v>
      </c>
      <c r="N9243">
        <f t="shared" si="1014"/>
        <v>9242</v>
      </c>
      <c r="O9243">
        <f t="shared" ca="1" si="1011"/>
        <v>1.5680219424749959</v>
      </c>
      <c r="P9243">
        <f t="shared" ca="1" si="1012"/>
        <v>1.0622646926786565</v>
      </c>
      <c r="Q9243" t="str">
        <f t="shared" ca="1" si="1013"/>
        <v>A</v>
      </c>
    </row>
    <row r="9244" spans="9:17" x14ac:dyDescent="0.25">
      <c r="I9244">
        <v>9243</v>
      </c>
      <c r="J9244">
        <f t="shared" ca="1" si="1008"/>
        <v>0.94070280460657729</v>
      </c>
      <c r="K9244">
        <f t="shared" ca="1" si="1009"/>
        <v>3.3652558724459736</v>
      </c>
      <c r="L9244" t="str">
        <f t="shared" ca="1" si="1010"/>
        <v>H</v>
      </c>
      <c r="N9244">
        <f t="shared" si="1014"/>
        <v>9243</v>
      </c>
      <c r="O9244">
        <f t="shared" ca="1" si="1011"/>
        <v>0.87442781710390605</v>
      </c>
      <c r="P9244">
        <f t="shared" ca="1" si="1012"/>
        <v>0.66463262049541727</v>
      </c>
      <c r="Q9244" t="str">
        <f t="shared" ca="1" si="1013"/>
        <v>A</v>
      </c>
    </row>
    <row r="9245" spans="9:17" x14ac:dyDescent="0.25">
      <c r="I9245">
        <v>9244</v>
      </c>
      <c r="J9245">
        <f t="shared" ca="1" si="1008"/>
        <v>1.8507866117039082</v>
      </c>
      <c r="K9245">
        <f t="shared" ca="1" si="1009"/>
        <v>1.926435659493237</v>
      </c>
      <c r="L9245" t="str">
        <f t="shared" ca="1" si="1010"/>
        <v>H</v>
      </c>
      <c r="N9245">
        <f t="shared" si="1014"/>
        <v>9244</v>
      </c>
      <c r="O9245">
        <f t="shared" ca="1" si="1011"/>
        <v>0.87360348241648178</v>
      </c>
      <c r="P9245">
        <f t="shared" ca="1" si="1012"/>
        <v>-0.55275605481113921</v>
      </c>
      <c r="Q9245" t="str">
        <f t="shared" ca="1" si="1013"/>
        <v>A</v>
      </c>
    </row>
    <row r="9246" spans="9:17" x14ac:dyDescent="0.25">
      <c r="I9246">
        <v>9245</v>
      </c>
      <c r="J9246">
        <f t="shared" ca="1" si="1008"/>
        <v>1.7583664051792354</v>
      </c>
      <c r="K9246">
        <f t="shared" ca="1" si="1009"/>
        <v>3.266384293314907</v>
      </c>
      <c r="L9246" t="str">
        <f t="shared" ca="1" si="1010"/>
        <v>H</v>
      </c>
      <c r="N9246">
        <f t="shared" si="1014"/>
        <v>9245</v>
      </c>
      <c r="O9246">
        <f t="shared" ca="1" si="1011"/>
        <v>4.0649997090279499E-2</v>
      </c>
      <c r="P9246">
        <f t="shared" ca="1" si="1012"/>
        <v>2.1424527026370606</v>
      </c>
      <c r="Q9246" t="str">
        <f t="shared" ca="1" si="1013"/>
        <v>H</v>
      </c>
    </row>
    <row r="9247" spans="9:17" x14ac:dyDescent="0.25">
      <c r="I9247">
        <v>9246</v>
      </c>
      <c r="J9247">
        <f t="shared" ca="1" si="1008"/>
        <v>-1.5759467750843201</v>
      </c>
      <c r="K9247">
        <f t="shared" ca="1" si="1009"/>
        <v>0.8822279591689387</v>
      </c>
      <c r="L9247" t="str">
        <f t="shared" ca="1" si="1010"/>
        <v>H</v>
      </c>
      <c r="N9247">
        <f t="shared" si="1014"/>
        <v>9246</v>
      </c>
      <c r="O9247">
        <f t="shared" ca="1" si="1011"/>
        <v>4.1840128269736487E-2</v>
      </c>
      <c r="P9247">
        <f t="shared" ca="1" si="1012"/>
        <v>1.7936090250130332</v>
      </c>
      <c r="Q9247" t="str">
        <f t="shared" ca="1" si="1013"/>
        <v>H</v>
      </c>
    </row>
    <row r="9248" spans="9:17" x14ac:dyDescent="0.25">
      <c r="I9248">
        <v>9247</v>
      </c>
      <c r="J9248">
        <f t="shared" ca="1" si="1008"/>
        <v>1.8213549163392431</v>
      </c>
      <c r="K9248">
        <f t="shared" ca="1" si="1009"/>
        <v>1.4027009529658145</v>
      </c>
      <c r="L9248" t="str">
        <f t="shared" ca="1" si="1010"/>
        <v>A</v>
      </c>
      <c r="N9248">
        <f t="shared" si="1014"/>
        <v>9247</v>
      </c>
      <c r="O9248">
        <f t="shared" ca="1" si="1011"/>
        <v>-0.57712038165462798</v>
      </c>
      <c r="P9248">
        <f t="shared" ca="1" si="1012"/>
        <v>1.6553301154460378</v>
      </c>
      <c r="Q9248" t="str">
        <f t="shared" ca="1" si="1013"/>
        <v>H</v>
      </c>
    </row>
    <row r="9249" spans="9:17" x14ac:dyDescent="0.25">
      <c r="I9249">
        <v>9248</v>
      </c>
      <c r="J9249">
        <f t="shared" ca="1" si="1008"/>
        <v>0.46468486229197981</v>
      </c>
      <c r="K9249">
        <f t="shared" ca="1" si="1009"/>
        <v>2.9335087705437739</v>
      </c>
      <c r="L9249" t="str">
        <f t="shared" ca="1" si="1010"/>
        <v>H</v>
      </c>
      <c r="N9249">
        <f t="shared" si="1014"/>
        <v>9248</v>
      </c>
      <c r="O9249">
        <f t="shared" ca="1" si="1011"/>
        <v>0.49339444528294907</v>
      </c>
      <c r="P9249">
        <f t="shared" ca="1" si="1012"/>
        <v>0.55479146424576142</v>
      </c>
      <c r="Q9249" t="str">
        <f t="shared" ca="1" si="1013"/>
        <v>H</v>
      </c>
    </row>
    <row r="9250" spans="9:17" x14ac:dyDescent="0.25">
      <c r="I9250">
        <v>9249</v>
      </c>
      <c r="J9250">
        <f t="shared" ca="1" si="1008"/>
        <v>1.1592078441558327</v>
      </c>
      <c r="K9250">
        <f t="shared" ca="1" si="1009"/>
        <v>2.4447428411237384</v>
      </c>
      <c r="L9250" t="str">
        <f t="shared" ca="1" si="1010"/>
        <v>H</v>
      </c>
      <c r="N9250">
        <f t="shared" si="1014"/>
        <v>9249</v>
      </c>
      <c r="O9250">
        <f t="shared" ca="1" si="1011"/>
        <v>0.40999795866139488</v>
      </c>
      <c r="P9250">
        <f t="shared" ca="1" si="1012"/>
        <v>2.1847115431516153</v>
      </c>
      <c r="Q9250" t="str">
        <f t="shared" ca="1" si="1013"/>
        <v>H</v>
      </c>
    </row>
    <row r="9251" spans="9:17" x14ac:dyDescent="0.25">
      <c r="I9251">
        <v>9250</v>
      </c>
      <c r="J9251">
        <f t="shared" ca="1" si="1008"/>
        <v>1.0303175787751317</v>
      </c>
      <c r="K9251">
        <f t="shared" ca="1" si="1009"/>
        <v>1.2799988465557917</v>
      </c>
      <c r="L9251" t="str">
        <f t="shared" ca="1" si="1010"/>
        <v>H</v>
      </c>
      <c r="N9251">
        <f t="shared" si="1014"/>
        <v>9250</v>
      </c>
      <c r="O9251">
        <f t="shared" ca="1" si="1011"/>
        <v>2.2012933143553517</v>
      </c>
      <c r="P9251">
        <f t="shared" ca="1" si="1012"/>
        <v>1.8245487513170466</v>
      </c>
      <c r="Q9251" t="str">
        <f t="shared" ca="1" si="1013"/>
        <v>A</v>
      </c>
    </row>
    <row r="9252" spans="9:17" x14ac:dyDescent="0.25">
      <c r="I9252">
        <v>9251</v>
      </c>
      <c r="J9252">
        <f t="shared" ca="1" si="1008"/>
        <v>1.3043126442941428</v>
      </c>
      <c r="K9252">
        <f t="shared" ca="1" si="1009"/>
        <v>1.542204376815868</v>
      </c>
      <c r="L9252" t="str">
        <f t="shared" ca="1" si="1010"/>
        <v>H</v>
      </c>
      <c r="N9252">
        <f t="shared" si="1014"/>
        <v>9251</v>
      </c>
      <c r="O9252">
        <f t="shared" ca="1" si="1011"/>
        <v>2.8132964248990771</v>
      </c>
      <c r="P9252">
        <f t="shared" ca="1" si="1012"/>
        <v>0.66921375692193841</v>
      </c>
      <c r="Q9252" t="str">
        <f t="shared" ca="1" si="1013"/>
        <v>A</v>
      </c>
    </row>
    <row r="9253" spans="9:17" x14ac:dyDescent="0.25">
      <c r="I9253">
        <v>9252</v>
      </c>
      <c r="J9253">
        <f t="shared" ca="1" si="1008"/>
        <v>1.8378646780173158</v>
      </c>
      <c r="K9253">
        <f t="shared" ca="1" si="1009"/>
        <v>0.78400938778827689</v>
      </c>
      <c r="L9253" t="str">
        <f t="shared" ca="1" si="1010"/>
        <v>A</v>
      </c>
      <c r="N9253">
        <f t="shared" si="1014"/>
        <v>9252</v>
      </c>
      <c r="O9253">
        <f t="shared" ca="1" si="1011"/>
        <v>1.9313599577418616</v>
      </c>
      <c r="P9253">
        <f t="shared" ca="1" si="1012"/>
        <v>0.84950733979697057</v>
      </c>
      <c r="Q9253" t="str">
        <f t="shared" ca="1" si="1013"/>
        <v>A</v>
      </c>
    </row>
    <row r="9254" spans="9:17" x14ac:dyDescent="0.25">
      <c r="I9254">
        <v>9253</v>
      </c>
      <c r="J9254">
        <f t="shared" ca="1" si="1008"/>
        <v>1.2786649090654008</v>
      </c>
      <c r="K9254">
        <f t="shared" ca="1" si="1009"/>
        <v>1.9695539569897855</v>
      </c>
      <c r="L9254" t="str">
        <f t="shared" ca="1" si="1010"/>
        <v>H</v>
      </c>
      <c r="N9254">
        <f t="shared" si="1014"/>
        <v>9253</v>
      </c>
      <c r="O9254">
        <f t="shared" ca="1" si="1011"/>
        <v>-1.1545368195560937</v>
      </c>
      <c r="P9254">
        <f t="shared" ca="1" si="1012"/>
        <v>-0.17768140095669138</v>
      </c>
      <c r="Q9254" t="str">
        <f t="shared" ca="1" si="1013"/>
        <v>H</v>
      </c>
    </row>
    <row r="9255" spans="9:17" x14ac:dyDescent="0.25">
      <c r="I9255">
        <v>9254</v>
      </c>
      <c r="J9255">
        <f t="shared" ca="1" si="1008"/>
        <v>0.68073062697338971</v>
      </c>
      <c r="K9255">
        <f t="shared" ca="1" si="1009"/>
        <v>1.7509889865556401</v>
      </c>
      <c r="L9255" t="str">
        <f t="shared" ca="1" si="1010"/>
        <v>H</v>
      </c>
      <c r="N9255">
        <f t="shared" si="1014"/>
        <v>9254</v>
      </c>
      <c r="O9255">
        <f t="shared" ca="1" si="1011"/>
        <v>0.50373870166314627</v>
      </c>
      <c r="P9255">
        <f t="shared" ca="1" si="1012"/>
        <v>1.524926553593664E-2</v>
      </c>
      <c r="Q9255" t="str">
        <f t="shared" ca="1" si="1013"/>
        <v>A</v>
      </c>
    </row>
    <row r="9256" spans="9:17" x14ac:dyDescent="0.25">
      <c r="I9256">
        <v>9255</v>
      </c>
      <c r="J9256">
        <f t="shared" ca="1" si="1008"/>
        <v>0.78683574678274582</v>
      </c>
      <c r="K9256">
        <f t="shared" ca="1" si="1009"/>
        <v>2.0050967347443542</v>
      </c>
      <c r="L9256" t="str">
        <f t="shared" ca="1" si="1010"/>
        <v>H</v>
      </c>
      <c r="N9256">
        <f t="shared" si="1014"/>
        <v>9255</v>
      </c>
      <c r="O9256">
        <f t="shared" ca="1" si="1011"/>
        <v>2.157854883472937</v>
      </c>
      <c r="P9256">
        <f t="shared" ca="1" si="1012"/>
        <v>1.2713765883156585</v>
      </c>
      <c r="Q9256" t="str">
        <f t="shared" ca="1" si="1013"/>
        <v>A</v>
      </c>
    </row>
    <row r="9257" spans="9:17" x14ac:dyDescent="0.25">
      <c r="I9257">
        <v>9256</v>
      </c>
      <c r="J9257">
        <f t="shared" ca="1" si="1008"/>
        <v>1.1605068812559172</v>
      </c>
      <c r="K9257">
        <f t="shared" ca="1" si="1009"/>
        <v>2.0413917823702841</v>
      </c>
      <c r="L9257" t="str">
        <f t="shared" ca="1" si="1010"/>
        <v>H</v>
      </c>
      <c r="N9257">
        <f t="shared" si="1014"/>
        <v>9256</v>
      </c>
      <c r="O9257">
        <f t="shared" ca="1" si="1011"/>
        <v>1.5350667233073612</v>
      </c>
      <c r="P9257">
        <f t="shared" ca="1" si="1012"/>
        <v>0.14475580060538795</v>
      </c>
      <c r="Q9257" t="str">
        <f t="shared" ca="1" si="1013"/>
        <v>A</v>
      </c>
    </row>
    <row r="9258" spans="9:17" x14ac:dyDescent="0.25">
      <c r="I9258">
        <v>9257</v>
      </c>
      <c r="J9258">
        <f t="shared" ca="1" si="1008"/>
        <v>0.50916696726350952</v>
      </c>
      <c r="K9258">
        <f t="shared" ca="1" si="1009"/>
        <v>2.2669189453741665</v>
      </c>
      <c r="L9258" t="str">
        <f t="shared" ca="1" si="1010"/>
        <v>H</v>
      </c>
      <c r="N9258">
        <f t="shared" si="1014"/>
        <v>9257</v>
      </c>
      <c r="O9258">
        <f t="shared" ca="1" si="1011"/>
        <v>1.2100742984482624</v>
      </c>
      <c r="P9258">
        <f t="shared" ca="1" si="1012"/>
        <v>1.5731359340338613</v>
      </c>
      <c r="Q9258" t="str">
        <f t="shared" ca="1" si="1013"/>
        <v>H</v>
      </c>
    </row>
    <row r="9259" spans="9:17" x14ac:dyDescent="0.25">
      <c r="I9259">
        <v>9258</v>
      </c>
      <c r="J9259">
        <f t="shared" ca="1" si="1008"/>
        <v>0.80547298049193672</v>
      </c>
      <c r="K9259">
        <f t="shared" ca="1" si="1009"/>
        <v>2.3552608928499086</v>
      </c>
      <c r="L9259" t="str">
        <f t="shared" ca="1" si="1010"/>
        <v>H</v>
      </c>
      <c r="N9259">
        <f t="shared" si="1014"/>
        <v>9258</v>
      </c>
      <c r="O9259">
        <f t="shared" ca="1" si="1011"/>
        <v>1.1363735844586742</v>
      </c>
      <c r="P9259">
        <f t="shared" ca="1" si="1012"/>
        <v>0.60413429296417331</v>
      </c>
      <c r="Q9259" t="str">
        <f t="shared" ca="1" si="1013"/>
        <v>A</v>
      </c>
    </row>
    <row r="9260" spans="9:17" x14ac:dyDescent="0.25">
      <c r="I9260">
        <v>9259</v>
      </c>
      <c r="J9260">
        <f t="shared" ca="1" si="1008"/>
        <v>0.41353281425171606</v>
      </c>
      <c r="K9260">
        <f t="shared" ca="1" si="1009"/>
        <v>3.1798493744002494</v>
      </c>
      <c r="L9260" t="str">
        <f t="shared" ca="1" si="1010"/>
        <v>H</v>
      </c>
      <c r="N9260">
        <f t="shared" si="1014"/>
        <v>9259</v>
      </c>
      <c r="O9260">
        <f t="shared" ca="1" si="1011"/>
        <v>1.4821799425601416</v>
      </c>
      <c r="P9260">
        <f t="shared" ca="1" si="1012"/>
        <v>1.3185894712373087</v>
      </c>
      <c r="Q9260" t="str">
        <f t="shared" ca="1" si="1013"/>
        <v>A</v>
      </c>
    </row>
    <row r="9261" spans="9:17" x14ac:dyDescent="0.25">
      <c r="I9261">
        <v>9260</v>
      </c>
      <c r="J9261">
        <f t="shared" ca="1" si="1008"/>
        <v>1.2456456084077523</v>
      </c>
      <c r="K9261">
        <f t="shared" ca="1" si="1009"/>
        <v>3.0347175423534778</v>
      </c>
      <c r="L9261" t="str">
        <f t="shared" ca="1" si="1010"/>
        <v>H</v>
      </c>
      <c r="N9261">
        <f t="shared" si="1014"/>
        <v>9260</v>
      </c>
      <c r="O9261">
        <f t="shared" ca="1" si="1011"/>
        <v>1.4304826765121312</v>
      </c>
      <c r="P9261">
        <f t="shared" ca="1" si="1012"/>
        <v>1.8956645657689042</v>
      </c>
      <c r="Q9261" t="str">
        <f t="shared" ca="1" si="1013"/>
        <v>H</v>
      </c>
    </row>
    <row r="9262" spans="9:17" x14ac:dyDescent="0.25">
      <c r="I9262">
        <v>9261</v>
      </c>
      <c r="J9262">
        <f t="shared" ca="1" si="1008"/>
        <v>1.6009018482544373</v>
      </c>
      <c r="K9262">
        <f t="shared" ca="1" si="1009"/>
        <v>0.16544809262616944</v>
      </c>
      <c r="L9262" t="str">
        <f t="shared" ca="1" si="1010"/>
        <v>A</v>
      </c>
      <c r="N9262">
        <f t="shared" si="1014"/>
        <v>9261</v>
      </c>
      <c r="O9262">
        <f t="shared" ca="1" si="1011"/>
        <v>3.3077992968522096E-3</v>
      </c>
      <c r="P9262">
        <f t="shared" ca="1" si="1012"/>
        <v>0.55942164202662437</v>
      </c>
      <c r="Q9262" t="str">
        <f t="shared" ca="1" si="1013"/>
        <v>H</v>
      </c>
    </row>
    <row r="9263" spans="9:17" x14ac:dyDescent="0.25">
      <c r="I9263">
        <v>9262</v>
      </c>
      <c r="J9263">
        <f t="shared" ca="1" si="1008"/>
        <v>8.3365819740763847E-2</v>
      </c>
      <c r="K9263">
        <f t="shared" ca="1" si="1009"/>
        <v>0.95477534088692606</v>
      </c>
      <c r="L9263" t="str">
        <f t="shared" ca="1" si="1010"/>
        <v>H</v>
      </c>
      <c r="N9263">
        <f t="shared" si="1014"/>
        <v>9262</v>
      </c>
      <c r="O9263">
        <f t="shared" ca="1" si="1011"/>
        <v>-0.57646484901474548</v>
      </c>
      <c r="P9263">
        <f t="shared" ca="1" si="1012"/>
        <v>0.77745726185140451</v>
      </c>
      <c r="Q9263" t="str">
        <f t="shared" ca="1" si="1013"/>
        <v>H</v>
      </c>
    </row>
    <row r="9264" spans="9:17" x14ac:dyDescent="0.25">
      <c r="I9264">
        <v>9263</v>
      </c>
      <c r="J9264">
        <f t="shared" ca="1" si="1008"/>
        <v>1.2971638160463705</v>
      </c>
      <c r="K9264">
        <f t="shared" ca="1" si="1009"/>
        <v>2.1927396939253976</v>
      </c>
      <c r="L9264" t="str">
        <f t="shared" ca="1" si="1010"/>
        <v>H</v>
      </c>
      <c r="N9264">
        <f t="shared" si="1014"/>
        <v>9263</v>
      </c>
      <c r="O9264">
        <f t="shared" ca="1" si="1011"/>
        <v>0.90383444038251104</v>
      </c>
      <c r="P9264">
        <f t="shared" ca="1" si="1012"/>
        <v>0.81351440410728193</v>
      </c>
      <c r="Q9264" t="str">
        <f t="shared" ca="1" si="1013"/>
        <v>A</v>
      </c>
    </row>
    <row r="9265" spans="9:17" x14ac:dyDescent="0.25">
      <c r="I9265">
        <v>9264</v>
      </c>
      <c r="J9265">
        <f t="shared" ca="1" si="1008"/>
        <v>1.7991884058848777</v>
      </c>
      <c r="K9265">
        <f t="shared" ca="1" si="1009"/>
        <v>1.6976639927416626</v>
      </c>
      <c r="L9265" t="str">
        <f t="shared" ca="1" si="1010"/>
        <v>A</v>
      </c>
      <c r="N9265">
        <f t="shared" si="1014"/>
        <v>9264</v>
      </c>
      <c r="O9265">
        <f t="shared" ca="1" si="1011"/>
        <v>0.52979307304801959</v>
      </c>
      <c r="P9265">
        <f t="shared" ca="1" si="1012"/>
        <v>0.74844594167076706</v>
      </c>
      <c r="Q9265" t="str">
        <f t="shared" ca="1" si="1013"/>
        <v>H</v>
      </c>
    </row>
    <row r="9266" spans="9:17" x14ac:dyDescent="0.25">
      <c r="I9266">
        <v>9265</v>
      </c>
      <c r="J9266">
        <f t="shared" ca="1" si="1008"/>
        <v>-1.4233780778935514</v>
      </c>
      <c r="K9266">
        <f t="shared" ca="1" si="1009"/>
        <v>1.7119416879947247</v>
      </c>
      <c r="L9266" t="str">
        <f t="shared" ca="1" si="1010"/>
        <v>H</v>
      </c>
      <c r="N9266">
        <f t="shared" si="1014"/>
        <v>9265</v>
      </c>
      <c r="O9266">
        <f t="shared" ca="1" si="1011"/>
        <v>1.170415229868393</v>
      </c>
      <c r="P9266">
        <f t="shared" ca="1" si="1012"/>
        <v>1.8776864271196043</v>
      </c>
      <c r="Q9266" t="str">
        <f t="shared" ca="1" si="1013"/>
        <v>H</v>
      </c>
    </row>
    <row r="9267" spans="9:17" x14ac:dyDescent="0.25">
      <c r="I9267">
        <v>9266</v>
      </c>
      <c r="J9267">
        <f t="shared" ca="1" si="1008"/>
        <v>0.79141111729312852</v>
      </c>
      <c r="K9267">
        <f t="shared" ca="1" si="1009"/>
        <v>1.9865085099073008</v>
      </c>
      <c r="L9267" t="str">
        <f t="shared" ca="1" si="1010"/>
        <v>H</v>
      </c>
      <c r="N9267">
        <f t="shared" si="1014"/>
        <v>9266</v>
      </c>
      <c r="O9267">
        <f t="shared" ca="1" si="1011"/>
        <v>0.53097846609691235</v>
      </c>
      <c r="P9267">
        <f t="shared" ca="1" si="1012"/>
        <v>0.88684660131528781</v>
      </c>
      <c r="Q9267" t="str">
        <f t="shared" ca="1" si="1013"/>
        <v>H</v>
      </c>
    </row>
    <row r="9268" spans="9:17" x14ac:dyDescent="0.25">
      <c r="I9268">
        <v>9267</v>
      </c>
      <c r="J9268">
        <f t="shared" ca="1" si="1008"/>
        <v>0.93390817793790881</v>
      </c>
      <c r="K9268">
        <f t="shared" ca="1" si="1009"/>
        <v>0.80306786016117615</v>
      </c>
      <c r="L9268" t="str">
        <f t="shared" ca="1" si="1010"/>
        <v>A</v>
      </c>
      <c r="N9268">
        <f t="shared" si="1014"/>
        <v>9267</v>
      </c>
      <c r="O9268">
        <f t="shared" ca="1" si="1011"/>
        <v>0.53317715999651605</v>
      </c>
      <c r="P9268">
        <f t="shared" ca="1" si="1012"/>
        <v>2.4794228911849618</v>
      </c>
      <c r="Q9268" t="str">
        <f t="shared" ca="1" si="1013"/>
        <v>H</v>
      </c>
    </row>
    <row r="9269" spans="9:17" x14ac:dyDescent="0.25">
      <c r="I9269">
        <v>9268</v>
      </c>
      <c r="J9269">
        <f t="shared" ca="1" si="1008"/>
        <v>1.7473523963070008</v>
      </c>
      <c r="K9269">
        <f t="shared" ca="1" si="1009"/>
        <v>1.7677958907385531</v>
      </c>
      <c r="L9269" t="str">
        <f t="shared" ca="1" si="1010"/>
        <v>H</v>
      </c>
      <c r="N9269">
        <f t="shared" si="1014"/>
        <v>9268</v>
      </c>
      <c r="O9269">
        <f t="shared" ca="1" si="1011"/>
        <v>-0.54567922870041818</v>
      </c>
      <c r="P9269">
        <f t="shared" ca="1" si="1012"/>
        <v>1.18040973893787</v>
      </c>
      <c r="Q9269" t="str">
        <f t="shared" ca="1" si="1013"/>
        <v>H</v>
      </c>
    </row>
    <row r="9270" spans="9:17" x14ac:dyDescent="0.25">
      <c r="I9270">
        <v>9269</v>
      </c>
      <c r="J9270">
        <f t="shared" ca="1" si="1008"/>
        <v>0.41518491547164016</v>
      </c>
      <c r="K9270">
        <f t="shared" ca="1" si="1009"/>
        <v>2.867081943517956</v>
      </c>
      <c r="L9270" t="str">
        <f t="shared" ca="1" si="1010"/>
        <v>H</v>
      </c>
      <c r="N9270">
        <f t="shared" si="1014"/>
        <v>9269</v>
      </c>
      <c r="O9270">
        <f t="shared" ca="1" si="1011"/>
        <v>0.42255322014200358</v>
      </c>
      <c r="P9270">
        <f t="shared" ca="1" si="1012"/>
        <v>0.89863626955682996</v>
      </c>
      <c r="Q9270" t="str">
        <f t="shared" ca="1" si="1013"/>
        <v>H</v>
      </c>
    </row>
    <row r="9271" spans="9:17" x14ac:dyDescent="0.25">
      <c r="I9271">
        <v>9270</v>
      </c>
      <c r="J9271">
        <f t="shared" ca="1" si="1008"/>
        <v>2.1179243230883178</v>
      </c>
      <c r="K9271">
        <f t="shared" ca="1" si="1009"/>
        <v>3.1098411845517031</v>
      </c>
      <c r="L9271" t="str">
        <f t="shared" ca="1" si="1010"/>
        <v>H</v>
      </c>
      <c r="N9271">
        <f t="shared" si="1014"/>
        <v>9270</v>
      </c>
      <c r="O9271">
        <f t="shared" ca="1" si="1011"/>
        <v>2.1436876952211015</v>
      </c>
      <c r="P9271">
        <f t="shared" ca="1" si="1012"/>
        <v>1.7955001963751593</v>
      </c>
      <c r="Q9271" t="str">
        <f t="shared" ca="1" si="1013"/>
        <v>A</v>
      </c>
    </row>
    <row r="9272" spans="9:17" x14ac:dyDescent="0.25">
      <c r="I9272">
        <v>9271</v>
      </c>
      <c r="J9272">
        <f t="shared" ca="1" si="1008"/>
        <v>2.6018783759698207</v>
      </c>
      <c r="K9272">
        <f t="shared" ca="1" si="1009"/>
        <v>3.226817328817503</v>
      </c>
      <c r="L9272" t="str">
        <f t="shared" ca="1" si="1010"/>
        <v>H</v>
      </c>
      <c r="N9272">
        <f t="shared" si="1014"/>
        <v>9271</v>
      </c>
      <c r="O9272">
        <f t="shared" ca="1" si="1011"/>
        <v>2.9058762772069784</v>
      </c>
      <c r="P9272">
        <f t="shared" ca="1" si="1012"/>
        <v>1.1347692451508942</v>
      </c>
      <c r="Q9272" t="str">
        <f t="shared" ca="1" si="1013"/>
        <v>A</v>
      </c>
    </row>
    <row r="9273" spans="9:17" x14ac:dyDescent="0.25">
      <c r="I9273">
        <v>9272</v>
      </c>
      <c r="J9273">
        <f t="shared" ca="1" si="1008"/>
        <v>1.5185237371013856</v>
      </c>
      <c r="K9273">
        <f t="shared" ca="1" si="1009"/>
        <v>2.0733056204242208</v>
      </c>
      <c r="L9273" t="str">
        <f t="shared" ca="1" si="1010"/>
        <v>H</v>
      </c>
      <c r="N9273">
        <f t="shared" si="1014"/>
        <v>9272</v>
      </c>
      <c r="O9273">
        <f t="shared" ca="1" si="1011"/>
        <v>2.3630618572846505</v>
      </c>
      <c r="P9273">
        <f t="shared" ca="1" si="1012"/>
        <v>1.0290313493536409</v>
      </c>
      <c r="Q9273" t="str">
        <f t="shared" ca="1" si="1013"/>
        <v>A</v>
      </c>
    </row>
    <row r="9274" spans="9:17" x14ac:dyDescent="0.25">
      <c r="I9274">
        <v>9273</v>
      </c>
      <c r="J9274">
        <f t="shared" ca="1" si="1008"/>
        <v>1.0683080929814346</v>
      </c>
      <c r="K9274">
        <f t="shared" ca="1" si="1009"/>
        <v>3.156882194268869</v>
      </c>
      <c r="L9274" t="str">
        <f t="shared" ca="1" si="1010"/>
        <v>H</v>
      </c>
      <c r="N9274">
        <f t="shared" si="1014"/>
        <v>9273</v>
      </c>
      <c r="O9274">
        <f t="shared" ca="1" si="1011"/>
        <v>-0.22140264021184664</v>
      </c>
      <c r="P9274">
        <f t="shared" ca="1" si="1012"/>
        <v>2.330471423229687</v>
      </c>
      <c r="Q9274" t="str">
        <f t="shared" ca="1" si="1013"/>
        <v>H</v>
      </c>
    </row>
    <row r="9275" spans="9:17" x14ac:dyDescent="0.25">
      <c r="I9275">
        <v>9274</v>
      </c>
      <c r="J9275">
        <f t="shared" ca="1" si="1008"/>
        <v>-0.93296425759677271</v>
      </c>
      <c r="K9275">
        <f t="shared" ca="1" si="1009"/>
        <v>0.85610373719328536</v>
      </c>
      <c r="L9275" t="str">
        <f t="shared" ca="1" si="1010"/>
        <v>H</v>
      </c>
      <c r="N9275">
        <f t="shared" si="1014"/>
        <v>9274</v>
      </c>
      <c r="O9275">
        <f t="shared" ca="1" si="1011"/>
        <v>0.84894580275826503</v>
      </c>
      <c r="P9275">
        <f t="shared" ca="1" si="1012"/>
        <v>1.3501813901321997</v>
      </c>
      <c r="Q9275" t="str">
        <f t="shared" ca="1" si="1013"/>
        <v>H</v>
      </c>
    </row>
    <row r="9276" spans="9:17" x14ac:dyDescent="0.25">
      <c r="I9276">
        <v>9275</v>
      </c>
      <c r="J9276">
        <f t="shared" ca="1" si="1008"/>
        <v>1.66582113431335</v>
      </c>
      <c r="K9276">
        <f t="shared" ca="1" si="1009"/>
        <v>-0.47303188322911471</v>
      </c>
      <c r="L9276" t="str">
        <f t="shared" ca="1" si="1010"/>
        <v>A</v>
      </c>
      <c r="N9276">
        <f t="shared" si="1014"/>
        <v>9275</v>
      </c>
      <c r="O9276">
        <f t="shared" ca="1" si="1011"/>
        <v>0.83235180735053005</v>
      </c>
      <c r="P9276">
        <f t="shared" ca="1" si="1012"/>
        <v>0.642635180816157</v>
      </c>
      <c r="Q9276" t="str">
        <f t="shared" ca="1" si="1013"/>
        <v>A</v>
      </c>
    </row>
    <row r="9277" spans="9:17" x14ac:dyDescent="0.25">
      <c r="I9277">
        <v>9276</v>
      </c>
      <c r="J9277">
        <f t="shared" ca="1" si="1008"/>
        <v>0.43719912365980818</v>
      </c>
      <c r="K9277">
        <f t="shared" ca="1" si="1009"/>
        <v>1.7423956639787546</v>
      </c>
      <c r="L9277" t="str">
        <f t="shared" ca="1" si="1010"/>
        <v>H</v>
      </c>
      <c r="N9277">
        <f t="shared" si="1014"/>
        <v>9276</v>
      </c>
      <c r="O9277">
        <f t="shared" ca="1" si="1011"/>
        <v>-0.38906982337912144</v>
      </c>
      <c r="P9277">
        <f t="shared" ca="1" si="1012"/>
        <v>1.7861012752729866</v>
      </c>
      <c r="Q9277" t="str">
        <f t="shared" ca="1" si="1013"/>
        <v>H</v>
      </c>
    </row>
    <row r="9278" spans="9:17" x14ac:dyDescent="0.25">
      <c r="I9278">
        <v>9277</v>
      </c>
      <c r="J9278">
        <f t="shared" ca="1" si="1008"/>
        <v>6.8591204865605548E-2</v>
      </c>
      <c r="K9278">
        <f t="shared" ca="1" si="1009"/>
        <v>2.8432501271532424</v>
      </c>
      <c r="L9278" t="str">
        <f t="shared" ca="1" si="1010"/>
        <v>H</v>
      </c>
      <c r="N9278">
        <f t="shared" si="1014"/>
        <v>9277</v>
      </c>
      <c r="O9278">
        <f t="shared" ca="1" si="1011"/>
        <v>1.6468935285421049</v>
      </c>
      <c r="P9278">
        <f t="shared" ca="1" si="1012"/>
        <v>1.2039846532054939</v>
      </c>
      <c r="Q9278" t="str">
        <f t="shared" ca="1" si="1013"/>
        <v>A</v>
      </c>
    </row>
    <row r="9279" spans="9:17" x14ac:dyDescent="0.25">
      <c r="I9279">
        <v>9278</v>
      </c>
      <c r="J9279">
        <f t="shared" ca="1" si="1008"/>
        <v>1.2326978518381191</v>
      </c>
      <c r="K9279">
        <f t="shared" ca="1" si="1009"/>
        <v>2.9234171599342651</v>
      </c>
      <c r="L9279" t="str">
        <f t="shared" ca="1" si="1010"/>
        <v>H</v>
      </c>
      <c r="N9279">
        <f t="shared" si="1014"/>
        <v>9278</v>
      </c>
      <c r="O9279">
        <f t="shared" ca="1" si="1011"/>
        <v>-0.48582599290609441</v>
      </c>
      <c r="P9279">
        <f t="shared" ca="1" si="1012"/>
        <v>1.5156525034092083</v>
      </c>
      <c r="Q9279" t="str">
        <f t="shared" ca="1" si="1013"/>
        <v>H</v>
      </c>
    </row>
    <row r="9280" spans="9:17" x14ac:dyDescent="0.25">
      <c r="I9280">
        <v>9279</v>
      </c>
      <c r="J9280">
        <f t="shared" ca="1" si="1008"/>
        <v>1.6709402512593363</v>
      </c>
      <c r="K9280">
        <f t="shared" ca="1" si="1009"/>
        <v>2.0571141527365948</v>
      </c>
      <c r="L9280" t="str">
        <f t="shared" ca="1" si="1010"/>
        <v>H</v>
      </c>
      <c r="N9280">
        <f t="shared" si="1014"/>
        <v>9279</v>
      </c>
      <c r="O9280">
        <f t="shared" ca="1" si="1011"/>
        <v>0.19860093945905483</v>
      </c>
      <c r="P9280">
        <f t="shared" ca="1" si="1012"/>
        <v>2.5756117503095783</v>
      </c>
      <c r="Q9280" t="str">
        <f t="shared" ca="1" si="1013"/>
        <v>H</v>
      </c>
    </row>
    <row r="9281" spans="9:17" x14ac:dyDescent="0.25">
      <c r="I9281">
        <v>9280</v>
      </c>
      <c r="J9281">
        <f t="shared" ca="1" si="1008"/>
        <v>-2.0410958297521598E-2</v>
      </c>
      <c r="K9281">
        <f t="shared" ca="1" si="1009"/>
        <v>2.0195517474669433</v>
      </c>
      <c r="L9281" t="str">
        <f t="shared" ca="1" si="1010"/>
        <v>H</v>
      </c>
      <c r="N9281">
        <f t="shared" si="1014"/>
        <v>9280</v>
      </c>
      <c r="O9281">
        <f t="shared" ca="1" si="1011"/>
        <v>0.95710130390455572</v>
      </c>
      <c r="P9281">
        <f t="shared" ca="1" si="1012"/>
        <v>1.2717840951211958</v>
      </c>
      <c r="Q9281" t="str">
        <f t="shared" ca="1" si="1013"/>
        <v>H</v>
      </c>
    </row>
    <row r="9282" spans="9:17" x14ac:dyDescent="0.25">
      <c r="I9282">
        <v>9281</v>
      </c>
      <c r="J9282">
        <f t="shared" ca="1" si="1008"/>
        <v>0.40762206454359939</v>
      </c>
      <c r="K9282">
        <f t="shared" ca="1" si="1009"/>
        <v>1.1353541637170177</v>
      </c>
      <c r="L9282" t="str">
        <f t="shared" ca="1" si="1010"/>
        <v>H</v>
      </c>
      <c r="N9282">
        <f t="shared" si="1014"/>
        <v>9281</v>
      </c>
      <c r="O9282">
        <f t="shared" ca="1" si="1011"/>
        <v>0.72851523409182206</v>
      </c>
      <c r="P9282">
        <f t="shared" ca="1" si="1012"/>
        <v>7.9874796410583926E-4</v>
      </c>
      <c r="Q9282" t="str">
        <f t="shared" ca="1" si="1013"/>
        <v>A</v>
      </c>
    </row>
    <row r="9283" spans="9:17" x14ac:dyDescent="0.25">
      <c r="I9283">
        <v>9282</v>
      </c>
      <c r="J9283">
        <f t="shared" ref="J9283:J9346" ca="1" si="1015">NORMINV(RAND(), $D$3,$F$3)</f>
        <v>1.6455585675267863</v>
      </c>
      <c r="K9283">
        <f t="shared" ref="K9283:K9346" ca="1" si="1016">NORMINV(RAND(), $D$2,$F$2)</f>
        <v>1.9685934345992908</v>
      </c>
      <c r="L9283" t="str">
        <f t="shared" ref="L9283:L9346" ca="1" si="1017">IF(J9283&gt;K9283, "A", IF(J9283=K9283, "T", "H"))</f>
        <v>H</v>
      </c>
      <c r="N9283">
        <f t="shared" si="1014"/>
        <v>9282</v>
      </c>
      <c r="O9283">
        <f t="shared" ref="O9283:O9346" ca="1" si="1018">NORMINV(RAND(), $D$11,$F$11)</f>
        <v>2.6022342890401049</v>
      </c>
      <c r="P9283">
        <f t="shared" ref="P9283:P9346" ca="1" si="1019">NORMINV(RAND(), $D$10,$F$10)</f>
        <v>0.39983673111846985</v>
      </c>
      <c r="Q9283" t="str">
        <f t="shared" ref="Q9283:Q9346" ca="1" si="1020">IF(O9283&gt;P9283, "A", IF(O9283=P9283, "T", "H"))</f>
        <v>A</v>
      </c>
    </row>
    <row r="9284" spans="9:17" x14ac:dyDescent="0.25">
      <c r="I9284">
        <v>9283</v>
      </c>
      <c r="J9284">
        <f t="shared" ca="1" si="1015"/>
        <v>0.5875319237416472</v>
      </c>
      <c r="K9284">
        <f t="shared" ca="1" si="1016"/>
        <v>1.5766541502191231</v>
      </c>
      <c r="L9284" t="str">
        <f t="shared" ca="1" si="1017"/>
        <v>H</v>
      </c>
      <c r="N9284">
        <f t="shared" ref="N9284:N9347" si="1021">N9283+1</f>
        <v>9283</v>
      </c>
      <c r="O9284">
        <f t="shared" ca="1" si="1018"/>
        <v>0.39950964966163394</v>
      </c>
      <c r="P9284">
        <f t="shared" ca="1" si="1019"/>
        <v>-0.24735235621791452</v>
      </c>
      <c r="Q9284" t="str">
        <f t="shared" ca="1" si="1020"/>
        <v>A</v>
      </c>
    </row>
    <row r="9285" spans="9:17" x14ac:dyDescent="0.25">
      <c r="I9285">
        <v>9284</v>
      </c>
      <c r="J9285">
        <f t="shared" ca="1" si="1015"/>
        <v>2.5218365592211458</v>
      </c>
      <c r="K9285">
        <f t="shared" ca="1" si="1016"/>
        <v>1.4275324170255257</v>
      </c>
      <c r="L9285" t="str">
        <f t="shared" ca="1" si="1017"/>
        <v>A</v>
      </c>
      <c r="N9285">
        <f t="shared" si="1021"/>
        <v>9284</v>
      </c>
      <c r="O9285">
        <f t="shared" ca="1" si="1018"/>
        <v>0.24406740048676273</v>
      </c>
      <c r="P9285">
        <f t="shared" ca="1" si="1019"/>
        <v>-0.43864157466541864</v>
      </c>
      <c r="Q9285" t="str">
        <f t="shared" ca="1" si="1020"/>
        <v>A</v>
      </c>
    </row>
    <row r="9286" spans="9:17" x14ac:dyDescent="0.25">
      <c r="I9286">
        <v>9285</v>
      </c>
      <c r="J9286">
        <f t="shared" ca="1" si="1015"/>
        <v>1.8942173201155623</v>
      </c>
      <c r="K9286">
        <f t="shared" ca="1" si="1016"/>
        <v>1.7637660884618065</v>
      </c>
      <c r="L9286" t="str">
        <f t="shared" ca="1" si="1017"/>
        <v>A</v>
      </c>
      <c r="N9286">
        <f t="shared" si="1021"/>
        <v>9285</v>
      </c>
      <c r="O9286">
        <f t="shared" ca="1" si="1018"/>
        <v>-4.3538291165710508E-2</v>
      </c>
      <c r="P9286">
        <f t="shared" ca="1" si="1019"/>
        <v>0.62943524053100641</v>
      </c>
      <c r="Q9286" t="str">
        <f t="shared" ca="1" si="1020"/>
        <v>H</v>
      </c>
    </row>
    <row r="9287" spans="9:17" x14ac:dyDescent="0.25">
      <c r="I9287">
        <v>9286</v>
      </c>
      <c r="J9287">
        <f t="shared" ca="1" si="1015"/>
        <v>0.51526546914295146</v>
      </c>
      <c r="K9287">
        <f t="shared" ca="1" si="1016"/>
        <v>0.59968554575253274</v>
      </c>
      <c r="L9287" t="str">
        <f t="shared" ca="1" si="1017"/>
        <v>H</v>
      </c>
      <c r="N9287">
        <f t="shared" si="1021"/>
        <v>9286</v>
      </c>
      <c r="O9287">
        <f t="shared" ca="1" si="1018"/>
        <v>-0.21431647927836872</v>
      </c>
      <c r="P9287">
        <f t="shared" ca="1" si="1019"/>
        <v>2.648626304269019</v>
      </c>
      <c r="Q9287" t="str">
        <f t="shared" ca="1" si="1020"/>
        <v>H</v>
      </c>
    </row>
    <row r="9288" spans="9:17" x14ac:dyDescent="0.25">
      <c r="I9288">
        <v>9287</v>
      </c>
      <c r="J9288">
        <f t="shared" ca="1" si="1015"/>
        <v>0.8102022871436223</v>
      </c>
      <c r="K9288">
        <f t="shared" ca="1" si="1016"/>
        <v>2.2114713303380187</v>
      </c>
      <c r="L9288" t="str">
        <f t="shared" ca="1" si="1017"/>
        <v>H</v>
      </c>
      <c r="N9288">
        <f t="shared" si="1021"/>
        <v>9287</v>
      </c>
      <c r="O9288">
        <f t="shared" ca="1" si="1018"/>
        <v>1.1741048795515643</v>
      </c>
      <c r="P9288">
        <f t="shared" ca="1" si="1019"/>
        <v>1.722135715699223</v>
      </c>
      <c r="Q9288" t="str">
        <f t="shared" ca="1" si="1020"/>
        <v>H</v>
      </c>
    </row>
    <row r="9289" spans="9:17" x14ac:dyDescent="0.25">
      <c r="I9289">
        <v>9288</v>
      </c>
      <c r="J9289">
        <f t="shared" ca="1" si="1015"/>
        <v>0.98197251010151954</v>
      </c>
      <c r="K9289">
        <f t="shared" ca="1" si="1016"/>
        <v>2.1599226841179067</v>
      </c>
      <c r="L9289" t="str">
        <f t="shared" ca="1" si="1017"/>
        <v>H</v>
      </c>
      <c r="N9289">
        <f t="shared" si="1021"/>
        <v>9288</v>
      </c>
      <c r="O9289">
        <f t="shared" ca="1" si="1018"/>
        <v>-0.39955280458995013</v>
      </c>
      <c r="P9289">
        <f t="shared" ca="1" si="1019"/>
        <v>1.8823815464484999</v>
      </c>
      <c r="Q9289" t="str">
        <f t="shared" ca="1" si="1020"/>
        <v>H</v>
      </c>
    </row>
    <row r="9290" spans="9:17" x14ac:dyDescent="0.25">
      <c r="I9290">
        <v>9289</v>
      </c>
      <c r="J9290">
        <f t="shared" ca="1" si="1015"/>
        <v>2.0273477827159656</v>
      </c>
      <c r="K9290">
        <f t="shared" ca="1" si="1016"/>
        <v>2.3878293203616181</v>
      </c>
      <c r="L9290" t="str">
        <f t="shared" ca="1" si="1017"/>
        <v>H</v>
      </c>
      <c r="N9290">
        <f t="shared" si="1021"/>
        <v>9289</v>
      </c>
      <c r="O9290">
        <f t="shared" ca="1" si="1018"/>
        <v>0.78724171509147534</v>
      </c>
      <c r="P9290">
        <f t="shared" ca="1" si="1019"/>
        <v>1.3474161749125479</v>
      </c>
      <c r="Q9290" t="str">
        <f t="shared" ca="1" si="1020"/>
        <v>H</v>
      </c>
    </row>
    <row r="9291" spans="9:17" x14ac:dyDescent="0.25">
      <c r="I9291">
        <v>9290</v>
      </c>
      <c r="J9291">
        <f t="shared" ca="1" si="1015"/>
        <v>1.0341305026329188</v>
      </c>
      <c r="K9291">
        <f t="shared" ca="1" si="1016"/>
        <v>1.9930305750685855</v>
      </c>
      <c r="L9291" t="str">
        <f t="shared" ca="1" si="1017"/>
        <v>H</v>
      </c>
      <c r="N9291">
        <f t="shared" si="1021"/>
        <v>9290</v>
      </c>
      <c r="O9291">
        <f t="shared" ca="1" si="1018"/>
        <v>-0.13559826828604749</v>
      </c>
      <c r="P9291">
        <f t="shared" ca="1" si="1019"/>
        <v>-0.30047948545180625</v>
      </c>
      <c r="Q9291" t="str">
        <f t="shared" ca="1" si="1020"/>
        <v>A</v>
      </c>
    </row>
    <row r="9292" spans="9:17" x14ac:dyDescent="0.25">
      <c r="I9292">
        <v>9291</v>
      </c>
      <c r="J9292">
        <f t="shared" ca="1" si="1015"/>
        <v>-0.79643612238924111</v>
      </c>
      <c r="K9292">
        <f t="shared" ca="1" si="1016"/>
        <v>1.4460726867343032</v>
      </c>
      <c r="L9292" t="str">
        <f t="shared" ca="1" si="1017"/>
        <v>H</v>
      </c>
      <c r="N9292">
        <f t="shared" si="1021"/>
        <v>9291</v>
      </c>
      <c r="O9292">
        <f t="shared" ca="1" si="1018"/>
        <v>-0.36905933315191719</v>
      </c>
      <c r="P9292">
        <f t="shared" ca="1" si="1019"/>
        <v>5.4043777160063255E-2</v>
      </c>
      <c r="Q9292" t="str">
        <f t="shared" ca="1" si="1020"/>
        <v>H</v>
      </c>
    </row>
    <row r="9293" spans="9:17" x14ac:dyDescent="0.25">
      <c r="I9293">
        <v>9292</v>
      </c>
      <c r="J9293">
        <f t="shared" ca="1" si="1015"/>
        <v>1.0851608750914878</v>
      </c>
      <c r="K9293">
        <f t="shared" ca="1" si="1016"/>
        <v>2.107261499214093</v>
      </c>
      <c r="L9293" t="str">
        <f t="shared" ca="1" si="1017"/>
        <v>H</v>
      </c>
      <c r="N9293">
        <f t="shared" si="1021"/>
        <v>9292</v>
      </c>
      <c r="O9293">
        <f t="shared" ca="1" si="1018"/>
        <v>-0.63812972716315475</v>
      </c>
      <c r="P9293">
        <f t="shared" ca="1" si="1019"/>
        <v>1.007346665557566</v>
      </c>
      <c r="Q9293" t="str">
        <f t="shared" ca="1" si="1020"/>
        <v>H</v>
      </c>
    </row>
    <row r="9294" spans="9:17" x14ac:dyDescent="0.25">
      <c r="I9294">
        <v>9293</v>
      </c>
      <c r="J9294">
        <f t="shared" ca="1" si="1015"/>
        <v>1.7993669964478349</v>
      </c>
      <c r="K9294">
        <f t="shared" ca="1" si="1016"/>
        <v>2.2564716756953711</v>
      </c>
      <c r="L9294" t="str">
        <f t="shared" ca="1" si="1017"/>
        <v>H</v>
      </c>
      <c r="N9294">
        <f t="shared" si="1021"/>
        <v>9293</v>
      </c>
      <c r="O9294">
        <f t="shared" ca="1" si="1018"/>
        <v>1.933897875587441</v>
      </c>
      <c r="P9294">
        <f t="shared" ca="1" si="1019"/>
        <v>1.4117638144691602</v>
      </c>
      <c r="Q9294" t="str">
        <f t="shared" ca="1" si="1020"/>
        <v>A</v>
      </c>
    </row>
    <row r="9295" spans="9:17" x14ac:dyDescent="0.25">
      <c r="I9295">
        <v>9294</v>
      </c>
      <c r="J9295">
        <f t="shared" ca="1" si="1015"/>
        <v>2.1857758773420088</v>
      </c>
      <c r="K9295">
        <f t="shared" ca="1" si="1016"/>
        <v>1.1880801544548054</v>
      </c>
      <c r="L9295" t="str">
        <f t="shared" ca="1" si="1017"/>
        <v>A</v>
      </c>
      <c r="N9295">
        <f t="shared" si="1021"/>
        <v>9294</v>
      </c>
      <c r="O9295">
        <f t="shared" ca="1" si="1018"/>
        <v>0.62685153918846559</v>
      </c>
      <c r="P9295">
        <f t="shared" ca="1" si="1019"/>
        <v>0.39938067742739447</v>
      </c>
      <c r="Q9295" t="str">
        <f t="shared" ca="1" si="1020"/>
        <v>A</v>
      </c>
    </row>
    <row r="9296" spans="9:17" x14ac:dyDescent="0.25">
      <c r="I9296">
        <v>9295</v>
      </c>
      <c r="J9296">
        <f t="shared" ca="1" si="1015"/>
        <v>-1.5007779800215795</v>
      </c>
      <c r="K9296">
        <f t="shared" ca="1" si="1016"/>
        <v>2.3374827996570953</v>
      </c>
      <c r="L9296" t="str">
        <f t="shared" ca="1" si="1017"/>
        <v>H</v>
      </c>
      <c r="N9296">
        <f t="shared" si="1021"/>
        <v>9295</v>
      </c>
      <c r="O9296">
        <f t="shared" ca="1" si="1018"/>
        <v>1.296559031248159</v>
      </c>
      <c r="P9296">
        <f t="shared" ca="1" si="1019"/>
        <v>2.9911005471007304</v>
      </c>
      <c r="Q9296" t="str">
        <f t="shared" ca="1" si="1020"/>
        <v>H</v>
      </c>
    </row>
    <row r="9297" spans="9:17" x14ac:dyDescent="0.25">
      <c r="I9297">
        <v>9296</v>
      </c>
      <c r="J9297">
        <f t="shared" ca="1" si="1015"/>
        <v>1.2524262852698782</v>
      </c>
      <c r="K9297">
        <f t="shared" ca="1" si="1016"/>
        <v>2.6135890400775361</v>
      </c>
      <c r="L9297" t="str">
        <f t="shared" ca="1" si="1017"/>
        <v>H</v>
      </c>
      <c r="N9297">
        <f t="shared" si="1021"/>
        <v>9296</v>
      </c>
      <c r="O9297">
        <f t="shared" ca="1" si="1018"/>
        <v>0.66732955364139135</v>
      </c>
      <c r="P9297">
        <f t="shared" ca="1" si="1019"/>
        <v>1.104602647063434</v>
      </c>
      <c r="Q9297" t="str">
        <f t="shared" ca="1" si="1020"/>
        <v>H</v>
      </c>
    </row>
    <row r="9298" spans="9:17" x14ac:dyDescent="0.25">
      <c r="I9298">
        <v>9297</v>
      </c>
      <c r="J9298">
        <f t="shared" ca="1" si="1015"/>
        <v>-0.81182178147824779</v>
      </c>
      <c r="K9298">
        <f t="shared" ca="1" si="1016"/>
        <v>2.0267097821861952</v>
      </c>
      <c r="L9298" t="str">
        <f t="shared" ca="1" si="1017"/>
        <v>H</v>
      </c>
      <c r="N9298">
        <f t="shared" si="1021"/>
        <v>9297</v>
      </c>
      <c r="O9298">
        <f t="shared" ca="1" si="1018"/>
        <v>-0.22144970313478241</v>
      </c>
      <c r="P9298">
        <f t="shared" ca="1" si="1019"/>
        <v>-0.36954995562912352</v>
      </c>
      <c r="Q9298" t="str">
        <f t="shared" ca="1" si="1020"/>
        <v>A</v>
      </c>
    </row>
    <row r="9299" spans="9:17" x14ac:dyDescent="0.25">
      <c r="I9299">
        <v>9298</v>
      </c>
      <c r="J9299">
        <f t="shared" ca="1" si="1015"/>
        <v>-1.5820768945725046</v>
      </c>
      <c r="K9299">
        <f t="shared" ca="1" si="1016"/>
        <v>2.6380217832192656</v>
      </c>
      <c r="L9299" t="str">
        <f t="shared" ca="1" si="1017"/>
        <v>H</v>
      </c>
      <c r="N9299">
        <f t="shared" si="1021"/>
        <v>9298</v>
      </c>
      <c r="O9299">
        <f t="shared" ca="1" si="1018"/>
        <v>-0.4922644443207953</v>
      </c>
      <c r="P9299">
        <f t="shared" ca="1" si="1019"/>
        <v>1.4007651555984679</v>
      </c>
      <c r="Q9299" t="str">
        <f t="shared" ca="1" si="1020"/>
        <v>H</v>
      </c>
    </row>
    <row r="9300" spans="9:17" x14ac:dyDescent="0.25">
      <c r="I9300">
        <v>9299</v>
      </c>
      <c r="J9300">
        <f t="shared" ca="1" si="1015"/>
        <v>1.6934245806911921</v>
      </c>
      <c r="K9300">
        <f t="shared" ca="1" si="1016"/>
        <v>0.66886593993239851</v>
      </c>
      <c r="L9300" t="str">
        <f t="shared" ca="1" si="1017"/>
        <v>A</v>
      </c>
      <c r="N9300">
        <f t="shared" si="1021"/>
        <v>9299</v>
      </c>
      <c r="O9300">
        <f t="shared" ca="1" si="1018"/>
        <v>0.5762070395065968</v>
      </c>
      <c r="P9300">
        <f t="shared" ca="1" si="1019"/>
        <v>1.0008703654409783</v>
      </c>
      <c r="Q9300" t="str">
        <f t="shared" ca="1" si="1020"/>
        <v>H</v>
      </c>
    </row>
    <row r="9301" spans="9:17" x14ac:dyDescent="0.25">
      <c r="I9301">
        <v>9300</v>
      </c>
      <c r="J9301">
        <f t="shared" ca="1" si="1015"/>
        <v>1.232762012331204</v>
      </c>
      <c r="K9301">
        <f t="shared" ca="1" si="1016"/>
        <v>1.7976597547094253</v>
      </c>
      <c r="L9301" t="str">
        <f t="shared" ca="1" si="1017"/>
        <v>H</v>
      </c>
      <c r="N9301">
        <f t="shared" si="1021"/>
        <v>9300</v>
      </c>
      <c r="O9301">
        <f t="shared" ca="1" si="1018"/>
        <v>-1.4123758669144417</v>
      </c>
      <c r="P9301">
        <f t="shared" ca="1" si="1019"/>
        <v>1.4889574478411565</v>
      </c>
      <c r="Q9301" t="str">
        <f t="shared" ca="1" si="1020"/>
        <v>H</v>
      </c>
    </row>
    <row r="9302" spans="9:17" x14ac:dyDescent="0.25">
      <c r="I9302">
        <v>9301</v>
      </c>
      <c r="J9302">
        <f t="shared" ca="1" si="1015"/>
        <v>0.40076022375221809</v>
      </c>
      <c r="K9302">
        <f t="shared" ca="1" si="1016"/>
        <v>2.0336896619988036</v>
      </c>
      <c r="L9302" t="str">
        <f t="shared" ca="1" si="1017"/>
        <v>H</v>
      </c>
      <c r="N9302">
        <f t="shared" si="1021"/>
        <v>9301</v>
      </c>
      <c r="O9302">
        <f t="shared" ca="1" si="1018"/>
        <v>0.64344178807793417</v>
      </c>
      <c r="P9302">
        <f t="shared" ca="1" si="1019"/>
        <v>1.032132700550485</v>
      </c>
      <c r="Q9302" t="str">
        <f t="shared" ca="1" si="1020"/>
        <v>H</v>
      </c>
    </row>
    <row r="9303" spans="9:17" x14ac:dyDescent="0.25">
      <c r="I9303">
        <v>9302</v>
      </c>
      <c r="J9303">
        <f t="shared" ca="1" si="1015"/>
        <v>1.7393193029451666</v>
      </c>
      <c r="K9303">
        <f t="shared" ca="1" si="1016"/>
        <v>3.4684413898044069</v>
      </c>
      <c r="L9303" t="str">
        <f t="shared" ca="1" si="1017"/>
        <v>H</v>
      </c>
      <c r="N9303">
        <f t="shared" si="1021"/>
        <v>9302</v>
      </c>
      <c r="O9303">
        <f t="shared" ca="1" si="1018"/>
        <v>0.64463837128208534</v>
      </c>
      <c r="P9303">
        <f t="shared" ca="1" si="1019"/>
        <v>-0.33648932980998714</v>
      </c>
      <c r="Q9303" t="str">
        <f t="shared" ca="1" si="1020"/>
        <v>A</v>
      </c>
    </row>
    <row r="9304" spans="9:17" x14ac:dyDescent="0.25">
      <c r="I9304">
        <v>9303</v>
      </c>
      <c r="J9304">
        <f t="shared" ca="1" si="1015"/>
        <v>2.2286507943342544</v>
      </c>
      <c r="K9304">
        <f t="shared" ca="1" si="1016"/>
        <v>1.9767822174047465</v>
      </c>
      <c r="L9304" t="str">
        <f t="shared" ca="1" si="1017"/>
        <v>A</v>
      </c>
      <c r="N9304">
        <f t="shared" si="1021"/>
        <v>9303</v>
      </c>
      <c r="O9304">
        <f t="shared" ca="1" si="1018"/>
        <v>0.61004493195681886</v>
      </c>
      <c r="P9304">
        <f t="shared" ca="1" si="1019"/>
        <v>1.9398244893899004</v>
      </c>
      <c r="Q9304" t="str">
        <f t="shared" ca="1" si="1020"/>
        <v>H</v>
      </c>
    </row>
    <row r="9305" spans="9:17" x14ac:dyDescent="0.25">
      <c r="I9305">
        <v>9304</v>
      </c>
      <c r="J9305">
        <f t="shared" ca="1" si="1015"/>
        <v>-1.0169018999433204</v>
      </c>
      <c r="K9305">
        <f t="shared" ca="1" si="1016"/>
        <v>7.2217506922913399E-2</v>
      </c>
      <c r="L9305" t="str">
        <f t="shared" ca="1" si="1017"/>
        <v>H</v>
      </c>
      <c r="N9305">
        <f t="shared" si="1021"/>
        <v>9304</v>
      </c>
      <c r="O9305">
        <f t="shared" ca="1" si="1018"/>
        <v>-0.22741414653162528</v>
      </c>
      <c r="P9305">
        <f t="shared" ca="1" si="1019"/>
        <v>1.4579177030847441</v>
      </c>
      <c r="Q9305" t="str">
        <f t="shared" ca="1" si="1020"/>
        <v>H</v>
      </c>
    </row>
    <row r="9306" spans="9:17" x14ac:dyDescent="0.25">
      <c r="I9306">
        <v>9305</v>
      </c>
      <c r="J9306">
        <f t="shared" ca="1" si="1015"/>
        <v>0.57503123761637465</v>
      </c>
      <c r="K9306">
        <f t="shared" ca="1" si="1016"/>
        <v>3.1842646352247597</v>
      </c>
      <c r="L9306" t="str">
        <f t="shared" ca="1" si="1017"/>
        <v>H</v>
      </c>
      <c r="N9306">
        <f t="shared" si="1021"/>
        <v>9305</v>
      </c>
      <c r="O9306">
        <f t="shared" ca="1" si="1018"/>
        <v>1.0092387394900419</v>
      </c>
      <c r="P9306">
        <f t="shared" ca="1" si="1019"/>
        <v>1.9255397144323947</v>
      </c>
      <c r="Q9306" t="str">
        <f t="shared" ca="1" si="1020"/>
        <v>H</v>
      </c>
    </row>
    <row r="9307" spans="9:17" x14ac:dyDescent="0.25">
      <c r="I9307">
        <v>9306</v>
      </c>
      <c r="J9307">
        <f t="shared" ca="1" si="1015"/>
        <v>3.0901862194401124</v>
      </c>
      <c r="K9307">
        <f t="shared" ca="1" si="1016"/>
        <v>0.70483015250032799</v>
      </c>
      <c r="L9307" t="str">
        <f t="shared" ca="1" si="1017"/>
        <v>A</v>
      </c>
      <c r="N9307">
        <f t="shared" si="1021"/>
        <v>9306</v>
      </c>
      <c r="O9307">
        <f t="shared" ca="1" si="1018"/>
        <v>-0.17786656254269562</v>
      </c>
      <c r="P9307">
        <f t="shared" ca="1" si="1019"/>
        <v>1.1556850745144063</v>
      </c>
      <c r="Q9307" t="str">
        <f t="shared" ca="1" si="1020"/>
        <v>H</v>
      </c>
    </row>
    <row r="9308" spans="9:17" x14ac:dyDescent="0.25">
      <c r="I9308">
        <v>9307</v>
      </c>
      <c r="J9308">
        <f t="shared" ca="1" si="1015"/>
        <v>1.1791578362074167</v>
      </c>
      <c r="K9308">
        <f t="shared" ca="1" si="1016"/>
        <v>1.0255906618192072</v>
      </c>
      <c r="L9308" t="str">
        <f t="shared" ca="1" si="1017"/>
        <v>A</v>
      </c>
      <c r="N9308">
        <f t="shared" si="1021"/>
        <v>9307</v>
      </c>
      <c r="O9308">
        <f t="shared" ca="1" si="1018"/>
        <v>1.4881213353581906</v>
      </c>
      <c r="P9308">
        <f t="shared" ca="1" si="1019"/>
        <v>1.1065055318956554</v>
      </c>
      <c r="Q9308" t="str">
        <f t="shared" ca="1" si="1020"/>
        <v>A</v>
      </c>
    </row>
    <row r="9309" spans="9:17" x14ac:dyDescent="0.25">
      <c r="I9309">
        <v>9308</v>
      </c>
      <c r="J9309">
        <f t="shared" ca="1" si="1015"/>
        <v>0.97522147271740789</v>
      </c>
      <c r="K9309">
        <f t="shared" ca="1" si="1016"/>
        <v>1.8787020152386611</v>
      </c>
      <c r="L9309" t="str">
        <f t="shared" ca="1" si="1017"/>
        <v>H</v>
      </c>
      <c r="N9309">
        <f t="shared" si="1021"/>
        <v>9308</v>
      </c>
      <c r="O9309">
        <f t="shared" ca="1" si="1018"/>
        <v>0.55245930091597184</v>
      </c>
      <c r="P9309">
        <f t="shared" ca="1" si="1019"/>
        <v>1.2177064498207613</v>
      </c>
      <c r="Q9309" t="str">
        <f t="shared" ca="1" si="1020"/>
        <v>H</v>
      </c>
    </row>
    <row r="9310" spans="9:17" x14ac:dyDescent="0.25">
      <c r="I9310">
        <v>9309</v>
      </c>
      <c r="J9310">
        <f t="shared" ca="1" si="1015"/>
        <v>2.5951008404697555</v>
      </c>
      <c r="K9310">
        <f t="shared" ca="1" si="1016"/>
        <v>0.48540683954800001</v>
      </c>
      <c r="L9310" t="str">
        <f t="shared" ca="1" si="1017"/>
        <v>A</v>
      </c>
      <c r="N9310">
        <f t="shared" si="1021"/>
        <v>9309</v>
      </c>
      <c r="O9310">
        <f t="shared" ca="1" si="1018"/>
        <v>0.34252149536975557</v>
      </c>
      <c r="P9310">
        <f t="shared" ca="1" si="1019"/>
        <v>1.7187484554097285</v>
      </c>
      <c r="Q9310" t="str">
        <f t="shared" ca="1" si="1020"/>
        <v>H</v>
      </c>
    </row>
    <row r="9311" spans="9:17" x14ac:dyDescent="0.25">
      <c r="I9311">
        <v>9310</v>
      </c>
      <c r="J9311">
        <f t="shared" ca="1" si="1015"/>
        <v>1.2929512167993691</v>
      </c>
      <c r="K9311">
        <f t="shared" ca="1" si="1016"/>
        <v>1.6286314665421258</v>
      </c>
      <c r="L9311" t="str">
        <f t="shared" ca="1" si="1017"/>
        <v>H</v>
      </c>
      <c r="N9311">
        <f t="shared" si="1021"/>
        <v>9310</v>
      </c>
      <c r="O9311">
        <f t="shared" ca="1" si="1018"/>
        <v>1.5283245693300509</v>
      </c>
      <c r="P9311">
        <f t="shared" ca="1" si="1019"/>
        <v>1.0098143145577319</v>
      </c>
      <c r="Q9311" t="str">
        <f t="shared" ca="1" si="1020"/>
        <v>A</v>
      </c>
    </row>
    <row r="9312" spans="9:17" x14ac:dyDescent="0.25">
      <c r="I9312">
        <v>9311</v>
      </c>
      <c r="J9312">
        <f t="shared" ca="1" si="1015"/>
        <v>1.3541424281634331</v>
      </c>
      <c r="K9312">
        <f t="shared" ca="1" si="1016"/>
        <v>2.4864441430322453</v>
      </c>
      <c r="L9312" t="str">
        <f t="shared" ca="1" si="1017"/>
        <v>H</v>
      </c>
      <c r="N9312">
        <f t="shared" si="1021"/>
        <v>9311</v>
      </c>
      <c r="O9312">
        <f t="shared" ca="1" si="1018"/>
        <v>1.253037584795935</v>
      </c>
      <c r="P9312">
        <f t="shared" ca="1" si="1019"/>
        <v>3.1389467681547982</v>
      </c>
      <c r="Q9312" t="str">
        <f t="shared" ca="1" si="1020"/>
        <v>H</v>
      </c>
    </row>
    <row r="9313" spans="9:17" x14ac:dyDescent="0.25">
      <c r="I9313">
        <v>9312</v>
      </c>
      <c r="J9313">
        <f t="shared" ca="1" si="1015"/>
        <v>1.5522742065395072</v>
      </c>
      <c r="K9313">
        <f t="shared" ca="1" si="1016"/>
        <v>3.3861772264562315</v>
      </c>
      <c r="L9313" t="str">
        <f t="shared" ca="1" si="1017"/>
        <v>H</v>
      </c>
      <c r="N9313">
        <f t="shared" si="1021"/>
        <v>9312</v>
      </c>
      <c r="O9313">
        <f t="shared" ca="1" si="1018"/>
        <v>1.902351819764502</v>
      </c>
      <c r="P9313">
        <f t="shared" ca="1" si="1019"/>
        <v>1.9719548401778042</v>
      </c>
      <c r="Q9313" t="str">
        <f t="shared" ca="1" si="1020"/>
        <v>H</v>
      </c>
    </row>
    <row r="9314" spans="9:17" x14ac:dyDescent="0.25">
      <c r="I9314">
        <v>9313</v>
      </c>
      <c r="J9314">
        <f t="shared" ca="1" si="1015"/>
        <v>1.1236885260704592</v>
      </c>
      <c r="K9314">
        <f t="shared" ca="1" si="1016"/>
        <v>1.3250458478345453</v>
      </c>
      <c r="L9314" t="str">
        <f t="shared" ca="1" si="1017"/>
        <v>H</v>
      </c>
      <c r="N9314">
        <f t="shared" si="1021"/>
        <v>9313</v>
      </c>
      <c r="O9314">
        <f t="shared" ca="1" si="1018"/>
        <v>0.93557098340378719</v>
      </c>
      <c r="P9314">
        <f t="shared" ca="1" si="1019"/>
        <v>2.6920229723638025</v>
      </c>
      <c r="Q9314" t="str">
        <f t="shared" ca="1" si="1020"/>
        <v>H</v>
      </c>
    </row>
    <row r="9315" spans="9:17" x14ac:dyDescent="0.25">
      <c r="I9315">
        <v>9314</v>
      </c>
      <c r="J9315">
        <f t="shared" ca="1" si="1015"/>
        <v>1.0649216047301266</v>
      </c>
      <c r="K9315">
        <f t="shared" ca="1" si="1016"/>
        <v>1.9281826523865415</v>
      </c>
      <c r="L9315" t="str">
        <f t="shared" ca="1" si="1017"/>
        <v>H</v>
      </c>
      <c r="N9315">
        <f t="shared" si="1021"/>
        <v>9314</v>
      </c>
      <c r="O9315">
        <f t="shared" ca="1" si="1018"/>
        <v>0.98632544247725418</v>
      </c>
      <c r="P9315">
        <f t="shared" ca="1" si="1019"/>
        <v>2.0856030652542756</v>
      </c>
      <c r="Q9315" t="str">
        <f t="shared" ca="1" si="1020"/>
        <v>H</v>
      </c>
    </row>
    <row r="9316" spans="9:17" x14ac:dyDescent="0.25">
      <c r="I9316">
        <v>9315</v>
      </c>
      <c r="J9316">
        <f t="shared" ca="1" si="1015"/>
        <v>-0.12456834209252365</v>
      </c>
      <c r="K9316">
        <f t="shared" ca="1" si="1016"/>
        <v>2.2033197898852093</v>
      </c>
      <c r="L9316" t="str">
        <f t="shared" ca="1" si="1017"/>
        <v>H</v>
      </c>
      <c r="N9316">
        <f t="shared" si="1021"/>
        <v>9315</v>
      </c>
      <c r="O9316">
        <f t="shared" ca="1" si="1018"/>
        <v>1.4383697263928381</v>
      </c>
      <c r="P9316">
        <f t="shared" ca="1" si="1019"/>
        <v>2.382458503146665</v>
      </c>
      <c r="Q9316" t="str">
        <f t="shared" ca="1" si="1020"/>
        <v>H</v>
      </c>
    </row>
    <row r="9317" spans="9:17" x14ac:dyDescent="0.25">
      <c r="I9317">
        <v>9316</v>
      </c>
      <c r="J9317">
        <f t="shared" ca="1" si="1015"/>
        <v>1.8215793993043135</v>
      </c>
      <c r="K9317">
        <f t="shared" ca="1" si="1016"/>
        <v>0.636125949097474</v>
      </c>
      <c r="L9317" t="str">
        <f t="shared" ca="1" si="1017"/>
        <v>A</v>
      </c>
      <c r="N9317">
        <f t="shared" si="1021"/>
        <v>9316</v>
      </c>
      <c r="O9317">
        <f t="shared" ca="1" si="1018"/>
        <v>0.74580309717886639</v>
      </c>
      <c r="P9317">
        <f t="shared" ca="1" si="1019"/>
        <v>3.084535114407382</v>
      </c>
      <c r="Q9317" t="str">
        <f t="shared" ca="1" si="1020"/>
        <v>H</v>
      </c>
    </row>
    <row r="9318" spans="9:17" x14ac:dyDescent="0.25">
      <c r="I9318">
        <v>9317</v>
      </c>
      <c r="J9318">
        <f t="shared" ca="1" si="1015"/>
        <v>0.17920211439902234</v>
      </c>
      <c r="K9318">
        <f t="shared" ca="1" si="1016"/>
        <v>1.7777481321259159</v>
      </c>
      <c r="L9318" t="str">
        <f t="shared" ca="1" si="1017"/>
        <v>H</v>
      </c>
      <c r="N9318">
        <f t="shared" si="1021"/>
        <v>9317</v>
      </c>
      <c r="O9318">
        <f t="shared" ca="1" si="1018"/>
        <v>-0.91720093415894177</v>
      </c>
      <c r="P9318">
        <f t="shared" ca="1" si="1019"/>
        <v>1.0269224781616482</v>
      </c>
      <c r="Q9318" t="str">
        <f t="shared" ca="1" si="1020"/>
        <v>H</v>
      </c>
    </row>
    <row r="9319" spans="9:17" x14ac:dyDescent="0.25">
      <c r="I9319">
        <v>9318</v>
      </c>
      <c r="J9319">
        <f t="shared" ca="1" si="1015"/>
        <v>1.7847755425979155</v>
      </c>
      <c r="K9319">
        <f t="shared" ca="1" si="1016"/>
        <v>1.0834009998609817</v>
      </c>
      <c r="L9319" t="str">
        <f t="shared" ca="1" si="1017"/>
        <v>A</v>
      </c>
      <c r="N9319">
        <f t="shared" si="1021"/>
        <v>9318</v>
      </c>
      <c r="O9319">
        <f t="shared" ca="1" si="1018"/>
        <v>4.4397851352264928E-2</v>
      </c>
      <c r="P9319">
        <f t="shared" ca="1" si="1019"/>
        <v>1.297148875793966</v>
      </c>
      <c r="Q9319" t="str">
        <f t="shared" ca="1" si="1020"/>
        <v>H</v>
      </c>
    </row>
    <row r="9320" spans="9:17" x14ac:dyDescent="0.25">
      <c r="I9320">
        <v>9319</v>
      </c>
      <c r="J9320">
        <f t="shared" ca="1" si="1015"/>
        <v>0.40947047507317191</v>
      </c>
      <c r="K9320">
        <f t="shared" ca="1" si="1016"/>
        <v>1.5067172198232173</v>
      </c>
      <c r="L9320" t="str">
        <f t="shared" ca="1" si="1017"/>
        <v>H</v>
      </c>
      <c r="N9320">
        <f t="shared" si="1021"/>
        <v>9319</v>
      </c>
      <c r="O9320">
        <f t="shared" ca="1" si="1018"/>
        <v>0.77638870159206053</v>
      </c>
      <c r="P9320">
        <f t="shared" ca="1" si="1019"/>
        <v>1.844306106080337</v>
      </c>
      <c r="Q9320" t="str">
        <f t="shared" ca="1" si="1020"/>
        <v>H</v>
      </c>
    </row>
    <row r="9321" spans="9:17" x14ac:dyDescent="0.25">
      <c r="I9321">
        <v>9320</v>
      </c>
      <c r="J9321">
        <f t="shared" ca="1" si="1015"/>
        <v>1.9069387473142652</v>
      </c>
      <c r="K9321">
        <f t="shared" ca="1" si="1016"/>
        <v>1.6016969648087953</v>
      </c>
      <c r="L9321" t="str">
        <f t="shared" ca="1" si="1017"/>
        <v>A</v>
      </c>
      <c r="N9321">
        <f t="shared" si="1021"/>
        <v>9320</v>
      </c>
      <c r="O9321">
        <f t="shared" ca="1" si="1018"/>
        <v>-1.2089848503190648</v>
      </c>
      <c r="P9321">
        <f t="shared" ca="1" si="1019"/>
        <v>2.0449533784893479</v>
      </c>
      <c r="Q9321" t="str">
        <f t="shared" ca="1" si="1020"/>
        <v>H</v>
      </c>
    </row>
    <row r="9322" spans="9:17" x14ac:dyDescent="0.25">
      <c r="I9322">
        <v>9321</v>
      </c>
      <c r="J9322">
        <f t="shared" ca="1" si="1015"/>
        <v>1.1606973407109171</v>
      </c>
      <c r="K9322">
        <f t="shared" ca="1" si="1016"/>
        <v>3.3687865247019904</v>
      </c>
      <c r="L9322" t="str">
        <f t="shared" ca="1" si="1017"/>
        <v>H</v>
      </c>
      <c r="N9322">
        <f t="shared" si="1021"/>
        <v>9321</v>
      </c>
      <c r="O9322">
        <f t="shared" ca="1" si="1018"/>
        <v>-0.87067800818248364</v>
      </c>
      <c r="P9322">
        <f t="shared" ca="1" si="1019"/>
        <v>0.61643877370558031</v>
      </c>
      <c r="Q9322" t="str">
        <f t="shared" ca="1" si="1020"/>
        <v>H</v>
      </c>
    </row>
    <row r="9323" spans="9:17" x14ac:dyDescent="0.25">
      <c r="I9323">
        <v>9322</v>
      </c>
      <c r="J9323">
        <f t="shared" ca="1" si="1015"/>
        <v>-0.98187197443086371</v>
      </c>
      <c r="K9323">
        <f t="shared" ca="1" si="1016"/>
        <v>0.64767424385346117</v>
      </c>
      <c r="L9323" t="str">
        <f t="shared" ca="1" si="1017"/>
        <v>H</v>
      </c>
      <c r="N9323">
        <f t="shared" si="1021"/>
        <v>9322</v>
      </c>
      <c r="O9323">
        <f t="shared" ca="1" si="1018"/>
        <v>-0.86006007885485647</v>
      </c>
      <c r="P9323">
        <f t="shared" ca="1" si="1019"/>
        <v>1.6833584650474762</v>
      </c>
      <c r="Q9323" t="str">
        <f t="shared" ca="1" si="1020"/>
        <v>H</v>
      </c>
    </row>
    <row r="9324" spans="9:17" x14ac:dyDescent="0.25">
      <c r="I9324">
        <v>9323</v>
      </c>
      <c r="J9324">
        <f t="shared" ca="1" si="1015"/>
        <v>0.65372849176771297</v>
      </c>
      <c r="K9324">
        <f t="shared" ca="1" si="1016"/>
        <v>2.3044478240699058</v>
      </c>
      <c r="L9324" t="str">
        <f t="shared" ca="1" si="1017"/>
        <v>H</v>
      </c>
      <c r="N9324">
        <f t="shared" si="1021"/>
        <v>9323</v>
      </c>
      <c r="O9324">
        <f t="shared" ca="1" si="1018"/>
        <v>3.493767057965381</v>
      </c>
      <c r="P9324">
        <f t="shared" ca="1" si="1019"/>
        <v>1.1339272575839716</v>
      </c>
      <c r="Q9324" t="str">
        <f t="shared" ca="1" si="1020"/>
        <v>A</v>
      </c>
    </row>
    <row r="9325" spans="9:17" x14ac:dyDescent="0.25">
      <c r="I9325">
        <v>9324</v>
      </c>
      <c r="J9325">
        <f t="shared" ca="1" si="1015"/>
        <v>0.7035053384957739</v>
      </c>
      <c r="K9325">
        <f t="shared" ca="1" si="1016"/>
        <v>2.1146490182454167</v>
      </c>
      <c r="L9325" t="str">
        <f t="shared" ca="1" si="1017"/>
        <v>H</v>
      </c>
      <c r="N9325">
        <f t="shared" si="1021"/>
        <v>9324</v>
      </c>
      <c r="O9325">
        <f t="shared" ca="1" si="1018"/>
        <v>2.6279244176583338</v>
      </c>
      <c r="P9325">
        <f t="shared" ca="1" si="1019"/>
        <v>1.6539227778519352</v>
      </c>
      <c r="Q9325" t="str">
        <f t="shared" ca="1" si="1020"/>
        <v>A</v>
      </c>
    </row>
    <row r="9326" spans="9:17" x14ac:dyDescent="0.25">
      <c r="I9326">
        <v>9325</v>
      </c>
      <c r="J9326">
        <f t="shared" ca="1" si="1015"/>
        <v>1.8633518745127451</v>
      </c>
      <c r="K9326">
        <f t="shared" ca="1" si="1016"/>
        <v>1.2589898652492844</v>
      </c>
      <c r="L9326" t="str">
        <f t="shared" ca="1" si="1017"/>
        <v>A</v>
      </c>
      <c r="N9326">
        <f t="shared" si="1021"/>
        <v>9325</v>
      </c>
      <c r="O9326">
        <f t="shared" ca="1" si="1018"/>
        <v>-5.7733176658845586E-2</v>
      </c>
      <c r="P9326">
        <f t="shared" ca="1" si="1019"/>
        <v>1.5497139992958169</v>
      </c>
      <c r="Q9326" t="str">
        <f t="shared" ca="1" si="1020"/>
        <v>H</v>
      </c>
    </row>
    <row r="9327" spans="9:17" x14ac:dyDescent="0.25">
      <c r="I9327">
        <v>9326</v>
      </c>
      <c r="J9327">
        <f t="shared" ca="1" si="1015"/>
        <v>0.20148990036653569</v>
      </c>
      <c r="K9327">
        <f t="shared" ca="1" si="1016"/>
        <v>1.6000416044350927</v>
      </c>
      <c r="L9327" t="str">
        <f t="shared" ca="1" si="1017"/>
        <v>H</v>
      </c>
      <c r="N9327">
        <f t="shared" si="1021"/>
        <v>9326</v>
      </c>
      <c r="O9327">
        <f t="shared" ca="1" si="1018"/>
        <v>0.60101717484267059</v>
      </c>
      <c r="P9327">
        <f t="shared" ca="1" si="1019"/>
        <v>0.64696580916154445</v>
      </c>
      <c r="Q9327" t="str">
        <f t="shared" ca="1" si="1020"/>
        <v>H</v>
      </c>
    </row>
    <row r="9328" spans="9:17" x14ac:dyDescent="0.25">
      <c r="I9328">
        <v>9327</v>
      </c>
      <c r="J9328">
        <f t="shared" ca="1" si="1015"/>
        <v>0.23932437090942271</v>
      </c>
      <c r="K9328">
        <f t="shared" ca="1" si="1016"/>
        <v>2.1814220103367439</v>
      </c>
      <c r="L9328" t="str">
        <f t="shared" ca="1" si="1017"/>
        <v>H</v>
      </c>
      <c r="N9328">
        <f t="shared" si="1021"/>
        <v>9327</v>
      </c>
      <c r="O9328">
        <f t="shared" ca="1" si="1018"/>
        <v>1.9867181497126183</v>
      </c>
      <c r="P9328">
        <f t="shared" ca="1" si="1019"/>
        <v>0.66803585488072648</v>
      </c>
      <c r="Q9328" t="str">
        <f t="shared" ca="1" si="1020"/>
        <v>A</v>
      </c>
    </row>
    <row r="9329" spans="9:17" x14ac:dyDescent="0.25">
      <c r="I9329">
        <v>9328</v>
      </c>
      <c r="J9329">
        <f t="shared" ca="1" si="1015"/>
        <v>0.49841548115740797</v>
      </c>
      <c r="K9329">
        <f t="shared" ca="1" si="1016"/>
        <v>2.2354195911736814</v>
      </c>
      <c r="L9329" t="str">
        <f t="shared" ca="1" si="1017"/>
        <v>H</v>
      </c>
      <c r="N9329">
        <f t="shared" si="1021"/>
        <v>9328</v>
      </c>
      <c r="O9329">
        <f t="shared" ca="1" si="1018"/>
        <v>0.87472760494315738</v>
      </c>
      <c r="P9329">
        <f t="shared" ca="1" si="1019"/>
        <v>2.561798589959531</v>
      </c>
      <c r="Q9329" t="str">
        <f t="shared" ca="1" si="1020"/>
        <v>H</v>
      </c>
    </row>
    <row r="9330" spans="9:17" x14ac:dyDescent="0.25">
      <c r="I9330">
        <v>9329</v>
      </c>
      <c r="J9330">
        <f t="shared" ca="1" si="1015"/>
        <v>1.2773930195270853</v>
      </c>
      <c r="K9330">
        <f t="shared" ca="1" si="1016"/>
        <v>1.1193914754524221</v>
      </c>
      <c r="L9330" t="str">
        <f t="shared" ca="1" si="1017"/>
        <v>A</v>
      </c>
      <c r="N9330">
        <f t="shared" si="1021"/>
        <v>9329</v>
      </c>
      <c r="O9330">
        <f t="shared" ca="1" si="1018"/>
        <v>0.79582515213938476</v>
      </c>
      <c r="P9330">
        <f t="shared" ca="1" si="1019"/>
        <v>1.6789940524599332</v>
      </c>
      <c r="Q9330" t="str">
        <f t="shared" ca="1" si="1020"/>
        <v>H</v>
      </c>
    </row>
    <row r="9331" spans="9:17" x14ac:dyDescent="0.25">
      <c r="I9331">
        <v>9330</v>
      </c>
      <c r="J9331">
        <f t="shared" ca="1" si="1015"/>
        <v>0.44485278712423115</v>
      </c>
      <c r="K9331">
        <f t="shared" ca="1" si="1016"/>
        <v>0.88567793715797594</v>
      </c>
      <c r="L9331" t="str">
        <f t="shared" ca="1" si="1017"/>
        <v>H</v>
      </c>
      <c r="N9331">
        <f t="shared" si="1021"/>
        <v>9330</v>
      </c>
      <c r="O9331">
        <f t="shared" ca="1" si="1018"/>
        <v>0.19442924167798692</v>
      </c>
      <c r="P9331">
        <f t="shared" ca="1" si="1019"/>
        <v>1.8596294443354133</v>
      </c>
      <c r="Q9331" t="str">
        <f t="shared" ca="1" si="1020"/>
        <v>H</v>
      </c>
    </row>
    <row r="9332" spans="9:17" x14ac:dyDescent="0.25">
      <c r="I9332">
        <v>9331</v>
      </c>
      <c r="J9332">
        <f t="shared" ca="1" si="1015"/>
        <v>1.0170829864339985</v>
      </c>
      <c r="K9332">
        <f t="shared" ca="1" si="1016"/>
        <v>2.2240422507077073</v>
      </c>
      <c r="L9332" t="str">
        <f t="shared" ca="1" si="1017"/>
        <v>H</v>
      </c>
      <c r="N9332">
        <f t="shared" si="1021"/>
        <v>9331</v>
      </c>
      <c r="O9332">
        <f t="shared" ca="1" si="1018"/>
        <v>2.6340613344682415</v>
      </c>
      <c r="P9332">
        <f t="shared" ca="1" si="1019"/>
        <v>1.5208105374014949</v>
      </c>
      <c r="Q9332" t="str">
        <f t="shared" ca="1" si="1020"/>
        <v>A</v>
      </c>
    </row>
    <row r="9333" spans="9:17" x14ac:dyDescent="0.25">
      <c r="I9333">
        <v>9332</v>
      </c>
      <c r="J9333">
        <f t="shared" ca="1" si="1015"/>
        <v>1.2396640184117911</v>
      </c>
      <c r="K9333">
        <f t="shared" ca="1" si="1016"/>
        <v>3.5958396060678433</v>
      </c>
      <c r="L9333" t="str">
        <f t="shared" ca="1" si="1017"/>
        <v>H</v>
      </c>
      <c r="N9333">
        <f t="shared" si="1021"/>
        <v>9332</v>
      </c>
      <c r="O9333">
        <f t="shared" ca="1" si="1018"/>
        <v>2.2041675816393269E-2</v>
      </c>
      <c r="P9333">
        <f t="shared" ca="1" si="1019"/>
        <v>0.98689413135863835</v>
      </c>
      <c r="Q9333" t="str">
        <f t="shared" ca="1" si="1020"/>
        <v>H</v>
      </c>
    </row>
    <row r="9334" spans="9:17" x14ac:dyDescent="0.25">
      <c r="I9334">
        <v>9333</v>
      </c>
      <c r="J9334">
        <f t="shared" ca="1" si="1015"/>
        <v>0.22637317180393179</v>
      </c>
      <c r="K9334">
        <f t="shared" ca="1" si="1016"/>
        <v>1.9010328416618205</v>
      </c>
      <c r="L9334" t="str">
        <f t="shared" ca="1" si="1017"/>
        <v>H</v>
      </c>
      <c r="N9334">
        <f t="shared" si="1021"/>
        <v>9333</v>
      </c>
      <c r="O9334">
        <f t="shared" ca="1" si="1018"/>
        <v>-0.11969923847696384</v>
      </c>
      <c r="P9334">
        <f t="shared" ca="1" si="1019"/>
        <v>1.8443769503174443</v>
      </c>
      <c r="Q9334" t="str">
        <f t="shared" ca="1" si="1020"/>
        <v>H</v>
      </c>
    </row>
    <row r="9335" spans="9:17" x14ac:dyDescent="0.25">
      <c r="I9335">
        <v>9334</v>
      </c>
      <c r="J9335">
        <f t="shared" ca="1" si="1015"/>
        <v>2.0426432585945502</v>
      </c>
      <c r="K9335">
        <f t="shared" ca="1" si="1016"/>
        <v>2.2219260037793518</v>
      </c>
      <c r="L9335" t="str">
        <f t="shared" ca="1" si="1017"/>
        <v>H</v>
      </c>
      <c r="N9335">
        <f t="shared" si="1021"/>
        <v>9334</v>
      </c>
      <c r="O9335">
        <f t="shared" ca="1" si="1018"/>
        <v>1.7108988075482479</v>
      </c>
      <c r="P9335">
        <f t="shared" ca="1" si="1019"/>
        <v>0.9309171039188614</v>
      </c>
      <c r="Q9335" t="str">
        <f t="shared" ca="1" si="1020"/>
        <v>A</v>
      </c>
    </row>
    <row r="9336" spans="9:17" x14ac:dyDescent="0.25">
      <c r="I9336">
        <v>9335</v>
      </c>
      <c r="J9336">
        <f t="shared" ca="1" si="1015"/>
        <v>-1.108081184699526</v>
      </c>
      <c r="K9336">
        <f t="shared" ca="1" si="1016"/>
        <v>1.7105191638749473</v>
      </c>
      <c r="L9336" t="str">
        <f t="shared" ca="1" si="1017"/>
        <v>H</v>
      </c>
      <c r="N9336">
        <f t="shared" si="1021"/>
        <v>9335</v>
      </c>
      <c r="O9336">
        <f t="shared" ca="1" si="1018"/>
        <v>-0.18806528280453627</v>
      </c>
      <c r="P9336">
        <f t="shared" ca="1" si="1019"/>
        <v>2.1621446248385716</v>
      </c>
      <c r="Q9336" t="str">
        <f t="shared" ca="1" si="1020"/>
        <v>H</v>
      </c>
    </row>
    <row r="9337" spans="9:17" x14ac:dyDescent="0.25">
      <c r="I9337">
        <v>9336</v>
      </c>
      <c r="J9337">
        <f t="shared" ca="1" si="1015"/>
        <v>0.3813068536976385</v>
      </c>
      <c r="K9337">
        <f t="shared" ca="1" si="1016"/>
        <v>1.660294800456918</v>
      </c>
      <c r="L9337" t="str">
        <f t="shared" ca="1" si="1017"/>
        <v>H</v>
      </c>
      <c r="N9337">
        <f t="shared" si="1021"/>
        <v>9336</v>
      </c>
      <c r="O9337">
        <f t="shared" ca="1" si="1018"/>
        <v>2.3599173607408561</v>
      </c>
      <c r="P9337">
        <f t="shared" ca="1" si="1019"/>
        <v>0.69899726047784194</v>
      </c>
      <c r="Q9337" t="str">
        <f t="shared" ca="1" si="1020"/>
        <v>A</v>
      </c>
    </row>
    <row r="9338" spans="9:17" x14ac:dyDescent="0.25">
      <c r="I9338">
        <v>9337</v>
      </c>
      <c r="J9338">
        <f t="shared" ca="1" si="1015"/>
        <v>2.030405224101095</v>
      </c>
      <c r="K9338">
        <f t="shared" ca="1" si="1016"/>
        <v>2.0972893803008104</v>
      </c>
      <c r="L9338" t="str">
        <f t="shared" ca="1" si="1017"/>
        <v>H</v>
      </c>
      <c r="N9338">
        <f t="shared" si="1021"/>
        <v>9337</v>
      </c>
      <c r="O9338">
        <f t="shared" ca="1" si="1018"/>
        <v>-0.64801972379859474</v>
      </c>
      <c r="P9338">
        <f t="shared" ca="1" si="1019"/>
        <v>1.1178423825012758</v>
      </c>
      <c r="Q9338" t="str">
        <f t="shared" ca="1" si="1020"/>
        <v>H</v>
      </c>
    </row>
    <row r="9339" spans="9:17" x14ac:dyDescent="0.25">
      <c r="I9339">
        <v>9338</v>
      </c>
      <c r="J9339">
        <f t="shared" ca="1" si="1015"/>
        <v>0.98742424578300914</v>
      </c>
      <c r="K9339">
        <f t="shared" ca="1" si="1016"/>
        <v>0.59420996051739605</v>
      </c>
      <c r="L9339" t="str">
        <f t="shared" ca="1" si="1017"/>
        <v>A</v>
      </c>
      <c r="N9339">
        <f t="shared" si="1021"/>
        <v>9338</v>
      </c>
      <c r="O9339">
        <f t="shared" ca="1" si="1018"/>
        <v>-0.6577428349572767</v>
      </c>
      <c r="P9339">
        <f t="shared" ca="1" si="1019"/>
        <v>0.53044439276505662</v>
      </c>
      <c r="Q9339" t="str">
        <f t="shared" ca="1" si="1020"/>
        <v>H</v>
      </c>
    </row>
    <row r="9340" spans="9:17" x14ac:dyDescent="0.25">
      <c r="I9340">
        <v>9339</v>
      </c>
      <c r="J9340">
        <f t="shared" ca="1" si="1015"/>
        <v>0.72630038967722144</v>
      </c>
      <c r="K9340">
        <f t="shared" ca="1" si="1016"/>
        <v>0.94043544019522363</v>
      </c>
      <c r="L9340" t="str">
        <f t="shared" ca="1" si="1017"/>
        <v>H</v>
      </c>
      <c r="N9340">
        <f t="shared" si="1021"/>
        <v>9339</v>
      </c>
      <c r="O9340">
        <f t="shared" ca="1" si="1018"/>
        <v>0.24041700571397179</v>
      </c>
      <c r="P9340">
        <f t="shared" ca="1" si="1019"/>
        <v>2.0195019045877176</v>
      </c>
      <c r="Q9340" t="str">
        <f t="shared" ca="1" si="1020"/>
        <v>H</v>
      </c>
    </row>
    <row r="9341" spans="9:17" x14ac:dyDescent="0.25">
      <c r="I9341">
        <v>9340</v>
      </c>
      <c r="J9341">
        <f t="shared" ca="1" si="1015"/>
        <v>0.65881477172434055</v>
      </c>
      <c r="K9341">
        <f t="shared" ca="1" si="1016"/>
        <v>1.5595252724316757</v>
      </c>
      <c r="L9341" t="str">
        <f t="shared" ca="1" si="1017"/>
        <v>H</v>
      </c>
      <c r="N9341">
        <f t="shared" si="1021"/>
        <v>9340</v>
      </c>
      <c r="O9341">
        <f t="shared" ca="1" si="1018"/>
        <v>-0.64550229919727475</v>
      </c>
      <c r="P9341">
        <f t="shared" ca="1" si="1019"/>
        <v>-0.27797781486390072</v>
      </c>
      <c r="Q9341" t="str">
        <f t="shared" ca="1" si="1020"/>
        <v>H</v>
      </c>
    </row>
    <row r="9342" spans="9:17" x14ac:dyDescent="0.25">
      <c r="I9342">
        <v>9341</v>
      </c>
      <c r="J9342">
        <f t="shared" ca="1" si="1015"/>
        <v>2.4144257883716902</v>
      </c>
      <c r="K9342">
        <f t="shared" ca="1" si="1016"/>
        <v>0.24471004598735857</v>
      </c>
      <c r="L9342" t="str">
        <f t="shared" ca="1" si="1017"/>
        <v>A</v>
      </c>
      <c r="N9342">
        <f t="shared" si="1021"/>
        <v>9341</v>
      </c>
      <c r="O9342">
        <f t="shared" ca="1" si="1018"/>
        <v>0.10335298564720186</v>
      </c>
      <c r="P9342">
        <f t="shared" ca="1" si="1019"/>
        <v>2.5453972449801201</v>
      </c>
      <c r="Q9342" t="str">
        <f t="shared" ca="1" si="1020"/>
        <v>H</v>
      </c>
    </row>
    <row r="9343" spans="9:17" x14ac:dyDescent="0.25">
      <c r="I9343">
        <v>9342</v>
      </c>
      <c r="J9343">
        <f t="shared" ca="1" si="1015"/>
        <v>2.1674140442272796</v>
      </c>
      <c r="K9343">
        <f t="shared" ca="1" si="1016"/>
        <v>1.976027572490763</v>
      </c>
      <c r="L9343" t="str">
        <f t="shared" ca="1" si="1017"/>
        <v>A</v>
      </c>
      <c r="N9343">
        <f t="shared" si="1021"/>
        <v>9342</v>
      </c>
      <c r="O9343">
        <f t="shared" ca="1" si="1018"/>
        <v>1.6083804149502476</v>
      </c>
      <c r="P9343">
        <f t="shared" ca="1" si="1019"/>
        <v>0.9192602034420162</v>
      </c>
      <c r="Q9343" t="str">
        <f t="shared" ca="1" si="1020"/>
        <v>A</v>
      </c>
    </row>
    <row r="9344" spans="9:17" x14ac:dyDescent="0.25">
      <c r="I9344">
        <v>9343</v>
      </c>
      <c r="J9344">
        <f t="shared" ca="1" si="1015"/>
        <v>0.6343136492432675</v>
      </c>
      <c r="K9344">
        <f t="shared" ca="1" si="1016"/>
        <v>1.4259836260846113</v>
      </c>
      <c r="L9344" t="str">
        <f t="shared" ca="1" si="1017"/>
        <v>H</v>
      </c>
      <c r="N9344">
        <f t="shared" si="1021"/>
        <v>9343</v>
      </c>
      <c r="O9344">
        <f t="shared" ca="1" si="1018"/>
        <v>0.25434767902720062</v>
      </c>
      <c r="P9344">
        <f t="shared" ca="1" si="1019"/>
        <v>1.4439697887519256</v>
      </c>
      <c r="Q9344" t="str">
        <f t="shared" ca="1" si="1020"/>
        <v>H</v>
      </c>
    </row>
    <row r="9345" spans="9:17" x14ac:dyDescent="0.25">
      <c r="I9345">
        <v>9344</v>
      </c>
      <c r="J9345">
        <f t="shared" ca="1" si="1015"/>
        <v>2.0708052003255273</v>
      </c>
      <c r="K9345">
        <f t="shared" ca="1" si="1016"/>
        <v>1.4631519630423235</v>
      </c>
      <c r="L9345" t="str">
        <f t="shared" ca="1" si="1017"/>
        <v>A</v>
      </c>
      <c r="N9345">
        <f t="shared" si="1021"/>
        <v>9344</v>
      </c>
      <c r="O9345">
        <f t="shared" ca="1" si="1018"/>
        <v>1.2997369464226569</v>
      </c>
      <c r="P9345">
        <f t="shared" ca="1" si="1019"/>
        <v>0.53399403364321063</v>
      </c>
      <c r="Q9345" t="str">
        <f t="shared" ca="1" si="1020"/>
        <v>A</v>
      </c>
    </row>
    <row r="9346" spans="9:17" x14ac:dyDescent="0.25">
      <c r="I9346">
        <v>9345</v>
      </c>
      <c r="J9346">
        <f t="shared" ca="1" si="1015"/>
        <v>-0.52697615652519936</v>
      </c>
      <c r="K9346">
        <f t="shared" ca="1" si="1016"/>
        <v>1.957277811173403</v>
      </c>
      <c r="L9346" t="str">
        <f t="shared" ca="1" si="1017"/>
        <v>H</v>
      </c>
      <c r="N9346">
        <f t="shared" si="1021"/>
        <v>9345</v>
      </c>
      <c r="O9346">
        <f t="shared" ca="1" si="1018"/>
        <v>1.2485977123270433</v>
      </c>
      <c r="P9346">
        <f t="shared" ca="1" si="1019"/>
        <v>1.1872916296964156</v>
      </c>
      <c r="Q9346" t="str">
        <f t="shared" ca="1" si="1020"/>
        <v>A</v>
      </c>
    </row>
    <row r="9347" spans="9:17" x14ac:dyDescent="0.25">
      <c r="I9347">
        <v>9346</v>
      </c>
      <c r="J9347">
        <f t="shared" ref="J9347:J9410" ca="1" si="1022">NORMINV(RAND(), $D$3,$F$3)</f>
        <v>0.62479499020885298</v>
      </c>
      <c r="K9347">
        <f t="shared" ref="K9347:K9410" ca="1" si="1023">NORMINV(RAND(), $D$2,$F$2)</f>
        <v>0.5430775142006663</v>
      </c>
      <c r="L9347" t="str">
        <f t="shared" ref="L9347:L9410" ca="1" si="1024">IF(J9347&gt;K9347, "A", IF(J9347=K9347, "T", "H"))</f>
        <v>A</v>
      </c>
      <c r="N9347">
        <f t="shared" si="1021"/>
        <v>9346</v>
      </c>
      <c r="O9347">
        <f t="shared" ref="O9347:O9410" ca="1" si="1025">NORMINV(RAND(), $D$11,$F$11)</f>
        <v>1.0485653682462814</v>
      </c>
      <c r="P9347">
        <f t="shared" ref="P9347:P9410" ca="1" si="1026">NORMINV(RAND(), $D$10,$F$10)</f>
        <v>0.93285974780697312</v>
      </c>
      <c r="Q9347" t="str">
        <f t="shared" ref="Q9347:Q9410" ca="1" si="1027">IF(O9347&gt;P9347, "A", IF(O9347=P9347, "T", "H"))</f>
        <v>A</v>
      </c>
    </row>
    <row r="9348" spans="9:17" x14ac:dyDescent="0.25">
      <c r="I9348">
        <v>9347</v>
      </c>
      <c r="J9348">
        <f t="shared" ca="1" si="1022"/>
        <v>1.0914358743612089</v>
      </c>
      <c r="K9348">
        <f t="shared" ca="1" si="1023"/>
        <v>2.6898877967249506</v>
      </c>
      <c r="L9348" t="str">
        <f t="shared" ca="1" si="1024"/>
        <v>H</v>
      </c>
      <c r="N9348">
        <f t="shared" ref="N9348:N9411" si="1028">N9347+1</f>
        <v>9347</v>
      </c>
      <c r="O9348">
        <f t="shared" ca="1" si="1025"/>
        <v>0.68364371437940252</v>
      </c>
      <c r="P9348">
        <f t="shared" ca="1" si="1026"/>
        <v>1.4935237361158871</v>
      </c>
      <c r="Q9348" t="str">
        <f t="shared" ca="1" si="1027"/>
        <v>H</v>
      </c>
    </row>
    <row r="9349" spans="9:17" x14ac:dyDescent="0.25">
      <c r="I9349">
        <v>9348</v>
      </c>
      <c r="J9349">
        <f t="shared" ca="1" si="1022"/>
        <v>1.5743927550190502</v>
      </c>
      <c r="K9349">
        <f t="shared" ca="1" si="1023"/>
        <v>0.54500033957526095</v>
      </c>
      <c r="L9349" t="str">
        <f t="shared" ca="1" si="1024"/>
        <v>A</v>
      </c>
      <c r="N9349">
        <f t="shared" si="1028"/>
        <v>9348</v>
      </c>
      <c r="O9349">
        <f t="shared" ca="1" si="1025"/>
        <v>1.7177630954697873</v>
      </c>
      <c r="P9349">
        <f t="shared" ca="1" si="1026"/>
        <v>1.1827961303364418</v>
      </c>
      <c r="Q9349" t="str">
        <f t="shared" ca="1" si="1027"/>
        <v>A</v>
      </c>
    </row>
    <row r="9350" spans="9:17" x14ac:dyDescent="0.25">
      <c r="I9350">
        <v>9349</v>
      </c>
      <c r="J9350">
        <f t="shared" ca="1" si="1022"/>
        <v>0.66188565454518511</v>
      </c>
      <c r="K9350">
        <f t="shared" ca="1" si="1023"/>
        <v>1.873448830153353</v>
      </c>
      <c r="L9350" t="str">
        <f t="shared" ca="1" si="1024"/>
        <v>H</v>
      </c>
      <c r="N9350">
        <f t="shared" si="1028"/>
        <v>9349</v>
      </c>
      <c r="O9350">
        <f t="shared" ca="1" si="1025"/>
        <v>-0.45893284733015349</v>
      </c>
      <c r="P9350">
        <f t="shared" ca="1" si="1026"/>
        <v>0.49369175723171044</v>
      </c>
      <c r="Q9350" t="str">
        <f t="shared" ca="1" si="1027"/>
        <v>H</v>
      </c>
    </row>
    <row r="9351" spans="9:17" x14ac:dyDescent="0.25">
      <c r="I9351">
        <v>9350</v>
      </c>
      <c r="J9351">
        <f t="shared" ca="1" si="1022"/>
        <v>0.66848427170651958</v>
      </c>
      <c r="K9351">
        <f t="shared" ca="1" si="1023"/>
        <v>0.39043037813794346</v>
      </c>
      <c r="L9351" t="str">
        <f t="shared" ca="1" si="1024"/>
        <v>A</v>
      </c>
      <c r="N9351">
        <f t="shared" si="1028"/>
        <v>9350</v>
      </c>
      <c r="O9351">
        <f t="shared" ca="1" si="1025"/>
        <v>0.53756495769840407</v>
      </c>
      <c r="P9351">
        <f t="shared" ca="1" si="1026"/>
        <v>1.3497403397496379</v>
      </c>
      <c r="Q9351" t="str">
        <f t="shared" ca="1" si="1027"/>
        <v>H</v>
      </c>
    </row>
    <row r="9352" spans="9:17" x14ac:dyDescent="0.25">
      <c r="I9352">
        <v>9351</v>
      </c>
      <c r="J9352">
        <f t="shared" ca="1" si="1022"/>
        <v>1.8907248587295431</v>
      </c>
      <c r="K9352">
        <f t="shared" ca="1" si="1023"/>
        <v>2.4062735049990502</v>
      </c>
      <c r="L9352" t="str">
        <f t="shared" ca="1" si="1024"/>
        <v>H</v>
      </c>
      <c r="N9352">
        <f t="shared" si="1028"/>
        <v>9351</v>
      </c>
      <c r="O9352">
        <f t="shared" ca="1" si="1025"/>
        <v>1.6472924927381252</v>
      </c>
      <c r="P9352">
        <f t="shared" ca="1" si="1026"/>
        <v>0.41308033290215584</v>
      </c>
      <c r="Q9352" t="str">
        <f t="shared" ca="1" si="1027"/>
        <v>A</v>
      </c>
    </row>
    <row r="9353" spans="9:17" x14ac:dyDescent="0.25">
      <c r="I9353">
        <v>9352</v>
      </c>
      <c r="J9353">
        <f t="shared" ca="1" si="1022"/>
        <v>1.7913649629553847</v>
      </c>
      <c r="K9353">
        <f t="shared" ca="1" si="1023"/>
        <v>0.64642655120460879</v>
      </c>
      <c r="L9353" t="str">
        <f t="shared" ca="1" si="1024"/>
        <v>A</v>
      </c>
      <c r="N9353">
        <f t="shared" si="1028"/>
        <v>9352</v>
      </c>
      <c r="O9353">
        <f t="shared" ca="1" si="1025"/>
        <v>1.5256023295496819</v>
      </c>
      <c r="P9353">
        <f t="shared" ca="1" si="1026"/>
        <v>0.82550427249830616</v>
      </c>
      <c r="Q9353" t="str">
        <f t="shared" ca="1" si="1027"/>
        <v>A</v>
      </c>
    </row>
    <row r="9354" spans="9:17" x14ac:dyDescent="0.25">
      <c r="I9354">
        <v>9353</v>
      </c>
      <c r="J9354">
        <f t="shared" ca="1" si="1022"/>
        <v>-0.63756729402313916</v>
      </c>
      <c r="K9354">
        <f t="shared" ca="1" si="1023"/>
        <v>2.4950580569845138</v>
      </c>
      <c r="L9354" t="str">
        <f t="shared" ca="1" si="1024"/>
        <v>H</v>
      </c>
      <c r="N9354">
        <f t="shared" si="1028"/>
        <v>9353</v>
      </c>
      <c r="O9354">
        <f t="shared" ca="1" si="1025"/>
        <v>1.5422332423144756</v>
      </c>
      <c r="P9354">
        <f t="shared" ca="1" si="1026"/>
        <v>1.7340726444733994</v>
      </c>
      <c r="Q9354" t="str">
        <f t="shared" ca="1" si="1027"/>
        <v>H</v>
      </c>
    </row>
    <row r="9355" spans="9:17" x14ac:dyDescent="0.25">
      <c r="I9355">
        <v>9354</v>
      </c>
      <c r="J9355">
        <f t="shared" ca="1" si="1022"/>
        <v>1.1120757569172395</v>
      </c>
      <c r="K9355">
        <f t="shared" ca="1" si="1023"/>
        <v>1.9100017834999321</v>
      </c>
      <c r="L9355" t="str">
        <f t="shared" ca="1" si="1024"/>
        <v>H</v>
      </c>
      <c r="N9355">
        <f t="shared" si="1028"/>
        <v>9354</v>
      </c>
      <c r="O9355">
        <f t="shared" ca="1" si="1025"/>
        <v>0.22886104508500121</v>
      </c>
      <c r="P9355">
        <f t="shared" ca="1" si="1026"/>
        <v>2.5595886598489845</v>
      </c>
      <c r="Q9355" t="str">
        <f t="shared" ca="1" si="1027"/>
        <v>H</v>
      </c>
    </row>
    <row r="9356" spans="9:17" x14ac:dyDescent="0.25">
      <c r="I9356">
        <v>9355</v>
      </c>
      <c r="J9356">
        <f t="shared" ca="1" si="1022"/>
        <v>1.9932344066348409</v>
      </c>
      <c r="K9356">
        <f t="shared" ca="1" si="1023"/>
        <v>1.8839370545731404</v>
      </c>
      <c r="L9356" t="str">
        <f t="shared" ca="1" si="1024"/>
        <v>A</v>
      </c>
      <c r="N9356">
        <f t="shared" si="1028"/>
        <v>9355</v>
      </c>
      <c r="O9356">
        <f t="shared" ca="1" si="1025"/>
        <v>-0.62623626098495477</v>
      </c>
      <c r="P9356">
        <f t="shared" ca="1" si="1026"/>
        <v>1.0648780248018626</v>
      </c>
      <c r="Q9356" t="str">
        <f t="shared" ca="1" si="1027"/>
        <v>H</v>
      </c>
    </row>
    <row r="9357" spans="9:17" x14ac:dyDescent="0.25">
      <c r="I9357">
        <v>9356</v>
      </c>
      <c r="J9357">
        <f t="shared" ca="1" si="1022"/>
        <v>0.9677006415749988</v>
      </c>
      <c r="K9357">
        <f t="shared" ca="1" si="1023"/>
        <v>2.2230543841977024</v>
      </c>
      <c r="L9357" t="str">
        <f t="shared" ca="1" si="1024"/>
        <v>H</v>
      </c>
      <c r="N9357">
        <f t="shared" si="1028"/>
        <v>9356</v>
      </c>
      <c r="O9357">
        <f t="shared" ca="1" si="1025"/>
        <v>1.4914932861135577</v>
      </c>
      <c r="P9357">
        <f t="shared" ca="1" si="1026"/>
        <v>1.9466830407957811</v>
      </c>
      <c r="Q9357" t="str">
        <f t="shared" ca="1" si="1027"/>
        <v>H</v>
      </c>
    </row>
    <row r="9358" spans="9:17" x14ac:dyDescent="0.25">
      <c r="I9358">
        <v>9357</v>
      </c>
      <c r="J9358">
        <f t="shared" ca="1" si="1022"/>
        <v>1.7340836812458877</v>
      </c>
      <c r="K9358">
        <f t="shared" ca="1" si="1023"/>
        <v>0.29093763261542493</v>
      </c>
      <c r="L9358" t="str">
        <f t="shared" ca="1" si="1024"/>
        <v>A</v>
      </c>
      <c r="N9358">
        <f t="shared" si="1028"/>
        <v>9357</v>
      </c>
      <c r="O9358">
        <f t="shared" ca="1" si="1025"/>
        <v>0.34462824024517363</v>
      </c>
      <c r="P9358">
        <f t="shared" ca="1" si="1026"/>
        <v>2.4757348657807983</v>
      </c>
      <c r="Q9358" t="str">
        <f t="shared" ca="1" si="1027"/>
        <v>H</v>
      </c>
    </row>
    <row r="9359" spans="9:17" x14ac:dyDescent="0.25">
      <c r="I9359">
        <v>9358</v>
      </c>
      <c r="J9359">
        <f t="shared" ca="1" si="1022"/>
        <v>-0.18382894196986177</v>
      </c>
      <c r="K9359">
        <f t="shared" ca="1" si="1023"/>
        <v>2.0867022524494718</v>
      </c>
      <c r="L9359" t="str">
        <f t="shared" ca="1" si="1024"/>
        <v>H</v>
      </c>
      <c r="N9359">
        <f t="shared" si="1028"/>
        <v>9358</v>
      </c>
      <c r="O9359">
        <f t="shared" ca="1" si="1025"/>
        <v>0.27913515683906687</v>
      </c>
      <c r="P9359">
        <f t="shared" ca="1" si="1026"/>
        <v>0.91164493811472602</v>
      </c>
      <c r="Q9359" t="str">
        <f t="shared" ca="1" si="1027"/>
        <v>H</v>
      </c>
    </row>
    <row r="9360" spans="9:17" x14ac:dyDescent="0.25">
      <c r="I9360">
        <v>9359</v>
      </c>
      <c r="J9360">
        <f t="shared" ca="1" si="1022"/>
        <v>1.812896909455338</v>
      </c>
      <c r="K9360">
        <f t="shared" ca="1" si="1023"/>
        <v>1.1329452279355048</v>
      </c>
      <c r="L9360" t="str">
        <f t="shared" ca="1" si="1024"/>
        <v>A</v>
      </c>
      <c r="N9360">
        <f t="shared" si="1028"/>
        <v>9359</v>
      </c>
      <c r="O9360">
        <f t="shared" ca="1" si="1025"/>
        <v>-0.11962270442892398</v>
      </c>
      <c r="P9360">
        <f t="shared" ca="1" si="1026"/>
        <v>0.20272833828788039</v>
      </c>
      <c r="Q9360" t="str">
        <f t="shared" ca="1" si="1027"/>
        <v>H</v>
      </c>
    </row>
    <row r="9361" spans="9:17" x14ac:dyDescent="0.25">
      <c r="I9361">
        <v>9360</v>
      </c>
      <c r="J9361">
        <f t="shared" ca="1" si="1022"/>
        <v>0.92685644862703476</v>
      </c>
      <c r="K9361">
        <f t="shared" ca="1" si="1023"/>
        <v>2.116938142128876</v>
      </c>
      <c r="L9361" t="str">
        <f t="shared" ca="1" si="1024"/>
        <v>H</v>
      </c>
      <c r="N9361">
        <f t="shared" si="1028"/>
        <v>9360</v>
      </c>
      <c r="O9361">
        <f t="shared" ca="1" si="1025"/>
        <v>0.84341506376009678</v>
      </c>
      <c r="P9361">
        <f t="shared" ca="1" si="1026"/>
        <v>2.1165486234134363</v>
      </c>
      <c r="Q9361" t="str">
        <f t="shared" ca="1" si="1027"/>
        <v>H</v>
      </c>
    </row>
    <row r="9362" spans="9:17" x14ac:dyDescent="0.25">
      <c r="I9362">
        <v>9361</v>
      </c>
      <c r="J9362">
        <f t="shared" ca="1" si="1022"/>
        <v>0.86181396856664871</v>
      </c>
      <c r="K9362">
        <f t="shared" ca="1" si="1023"/>
        <v>2.416468432267421</v>
      </c>
      <c r="L9362" t="str">
        <f t="shared" ca="1" si="1024"/>
        <v>H</v>
      </c>
      <c r="N9362">
        <f t="shared" si="1028"/>
        <v>9361</v>
      </c>
      <c r="O9362">
        <f t="shared" ca="1" si="1025"/>
        <v>-1.0186184773022808</v>
      </c>
      <c r="P9362">
        <f t="shared" ca="1" si="1026"/>
        <v>1.6759292224694806</v>
      </c>
      <c r="Q9362" t="str">
        <f t="shared" ca="1" si="1027"/>
        <v>H</v>
      </c>
    </row>
    <row r="9363" spans="9:17" x14ac:dyDescent="0.25">
      <c r="I9363">
        <v>9362</v>
      </c>
      <c r="J9363">
        <f t="shared" ca="1" si="1022"/>
        <v>1.8293452590107115</v>
      </c>
      <c r="K9363">
        <f t="shared" ca="1" si="1023"/>
        <v>1.8430061929524473</v>
      </c>
      <c r="L9363" t="str">
        <f t="shared" ca="1" si="1024"/>
        <v>H</v>
      </c>
      <c r="N9363">
        <f t="shared" si="1028"/>
        <v>9362</v>
      </c>
      <c r="O9363">
        <f t="shared" ca="1" si="1025"/>
        <v>-6.4345749758162207E-2</v>
      </c>
      <c r="P9363">
        <f t="shared" ca="1" si="1026"/>
        <v>1.899330866693308</v>
      </c>
      <c r="Q9363" t="str">
        <f t="shared" ca="1" si="1027"/>
        <v>H</v>
      </c>
    </row>
    <row r="9364" spans="9:17" x14ac:dyDescent="0.25">
      <c r="I9364">
        <v>9363</v>
      </c>
      <c r="J9364">
        <f t="shared" ca="1" si="1022"/>
        <v>1.0749263048650752</v>
      </c>
      <c r="K9364">
        <f t="shared" ca="1" si="1023"/>
        <v>1.6204461145742763</v>
      </c>
      <c r="L9364" t="str">
        <f t="shared" ca="1" si="1024"/>
        <v>H</v>
      </c>
      <c r="N9364">
        <f t="shared" si="1028"/>
        <v>9363</v>
      </c>
      <c r="O9364">
        <f t="shared" ca="1" si="1025"/>
        <v>-0.4082295456236591</v>
      </c>
      <c r="P9364">
        <f t="shared" ca="1" si="1026"/>
        <v>1.2724560739445891</v>
      </c>
      <c r="Q9364" t="str">
        <f t="shared" ca="1" si="1027"/>
        <v>H</v>
      </c>
    </row>
    <row r="9365" spans="9:17" x14ac:dyDescent="0.25">
      <c r="I9365">
        <v>9364</v>
      </c>
      <c r="J9365">
        <f t="shared" ca="1" si="1022"/>
        <v>-0.43871711652990109</v>
      </c>
      <c r="K9365">
        <f t="shared" ca="1" si="1023"/>
        <v>2.1252218128208367</v>
      </c>
      <c r="L9365" t="str">
        <f t="shared" ca="1" si="1024"/>
        <v>H</v>
      </c>
      <c r="N9365">
        <f t="shared" si="1028"/>
        <v>9364</v>
      </c>
      <c r="O9365">
        <f t="shared" ca="1" si="1025"/>
        <v>0.62890351362207586</v>
      </c>
      <c r="P9365">
        <f t="shared" ca="1" si="1026"/>
        <v>0.92785082591449486</v>
      </c>
      <c r="Q9365" t="str">
        <f t="shared" ca="1" si="1027"/>
        <v>H</v>
      </c>
    </row>
    <row r="9366" spans="9:17" x14ac:dyDescent="0.25">
      <c r="I9366">
        <v>9365</v>
      </c>
      <c r="J9366">
        <f t="shared" ca="1" si="1022"/>
        <v>2.1540937278759369</v>
      </c>
      <c r="K9366">
        <f t="shared" ca="1" si="1023"/>
        <v>0.30801673994273471</v>
      </c>
      <c r="L9366" t="str">
        <f t="shared" ca="1" si="1024"/>
        <v>A</v>
      </c>
      <c r="N9366">
        <f t="shared" si="1028"/>
        <v>9365</v>
      </c>
      <c r="O9366">
        <f t="shared" ca="1" si="1025"/>
        <v>-0.46272409419257743</v>
      </c>
      <c r="P9366">
        <f t="shared" ca="1" si="1026"/>
        <v>1.3150214092147741</v>
      </c>
      <c r="Q9366" t="str">
        <f t="shared" ca="1" si="1027"/>
        <v>H</v>
      </c>
    </row>
    <row r="9367" spans="9:17" x14ac:dyDescent="0.25">
      <c r="I9367">
        <v>9366</v>
      </c>
      <c r="J9367">
        <f t="shared" ca="1" si="1022"/>
        <v>0.43676114713901415</v>
      </c>
      <c r="K9367">
        <f t="shared" ca="1" si="1023"/>
        <v>1.7373458407423465</v>
      </c>
      <c r="L9367" t="str">
        <f t="shared" ca="1" si="1024"/>
        <v>H</v>
      </c>
      <c r="N9367">
        <f t="shared" si="1028"/>
        <v>9366</v>
      </c>
      <c r="O9367">
        <f t="shared" ca="1" si="1025"/>
        <v>-0.72051717458798992</v>
      </c>
      <c r="P9367">
        <f t="shared" ca="1" si="1026"/>
        <v>1.9229658867900237</v>
      </c>
      <c r="Q9367" t="str">
        <f t="shared" ca="1" si="1027"/>
        <v>H</v>
      </c>
    </row>
    <row r="9368" spans="9:17" x14ac:dyDescent="0.25">
      <c r="I9368">
        <v>9367</v>
      </c>
      <c r="J9368">
        <f t="shared" ca="1" si="1022"/>
        <v>0.85822545142469775</v>
      </c>
      <c r="K9368">
        <f t="shared" ca="1" si="1023"/>
        <v>2.0748268275675081</v>
      </c>
      <c r="L9368" t="str">
        <f t="shared" ca="1" si="1024"/>
        <v>H</v>
      </c>
      <c r="N9368">
        <f t="shared" si="1028"/>
        <v>9367</v>
      </c>
      <c r="O9368">
        <f t="shared" ca="1" si="1025"/>
        <v>-0.7928038824421193</v>
      </c>
      <c r="P9368">
        <f t="shared" ca="1" si="1026"/>
        <v>2.8625096460974242</v>
      </c>
      <c r="Q9368" t="str">
        <f t="shared" ca="1" si="1027"/>
        <v>H</v>
      </c>
    </row>
    <row r="9369" spans="9:17" x14ac:dyDescent="0.25">
      <c r="I9369">
        <v>9368</v>
      </c>
      <c r="J9369">
        <f t="shared" ca="1" si="1022"/>
        <v>2.3954060012628551</v>
      </c>
      <c r="K9369">
        <f t="shared" ca="1" si="1023"/>
        <v>1.2172114008321708</v>
      </c>
      <c r="L9369" t="str">
        <f t="shared" ca="1" si="1024"/>
        <v>A</v>
      </c>
      <c r="N9369">
        <f t="shared" si="1028"/>
        <v>9368</v>
      </c>
      <c r="O9369">
        <f t="shared" ca="1" si="1025"/>
        <v>1.05344958724615</v>
      </c>
      <c r="P9369">
        <f t="shared" ca="1" si="1026"/>
        <v>0.6388308887227111</v>
      </c>
      <c r="Q9369" t="str">
        <f t="shared" ca="1" si="1027"/>
        <v>A</v>
      </c>
    </row>
    <row r="9370" spans="9:17" x14ac:dyDescent="0.25">
      <c r="I9370">
        <v>9369</v>
      </c>
      <c r="J9370">
        <f t="shared" ca="1" si="1022"/>
        <v>0.60501055088132882</v>
      </c>
      <c r="K9370">
        <f t="shared" ca="1" si="1023"/>
        <v>1.6032789206581617</v>
      </c>
      <c r="L9370" t="str">
        <f t="shared" ca="1" si="1024"/>
        <v>H</v>
      </c>
      <c r="N9370">
        <f t="shared" si="1028"/>
        <v>9369</v>
      </c>
      <c r="O9370">
        <f t="shared" ca="1" si="1025"/>
        <v>1.6147789147608635</v>
      </c>
      <c r="P9370">
        <f t="shared" ca="1" si="1026"/>
        <v>6.4635074119743896E-2</v>
      </c>
      <c r="Q9370" t="str">
        <f t="shared" ca="1" si="1027"/>
        <v>A</v>
      </c>
    </row>
    <row r="9371" spans="9:17" x14ac:dyDescent="0.25">
      <c r="I9371">
        <v>9370</v>
      </c>
      <c r="J9371">
        <f t="shared" ca="1" si="1022"/>
        <v>1.1119598668354655</v>
      </c>
      <c r="K9371">
        <f t="shared" ca="1" si="1023"/>
        <v>2.6919129737316583</v>
      </c>
      <c r="L9371" t="str">
        <f t="shared" ca="1" si="1024"/>
        <v>H</v>
      </c>
      <c r="N9371">
        <f t="shared" si="1028"/>
        <v>9370</v>
      </c>
      <c r="O9371">
        <f t="shared" ca="1" si="1025"/>
        <v>2.4308964281933627</v>
      </c>
      <c r="P9371">
        <f t="shared" ca="1" si="1026"/>
        <v>1.4368865245505367</v>
      </c>
      <c r="Q9371" t="str">
        <f t="shared" ca="1" si="1027"/>
        <v>A</v>
      </c>
    </row>
    <row r="9372" spans="9:17" x14ac:dyDescent="0.25">
      <c r="I9372">
        <v>9371</v>
      </c>
      <c r="J9372">
        <f t="shared" ca="1" si="1022"/>
        <v>1.602652063720182</v>
      </c>
      <c r="K9372">
        <f t="shared" ca="1" si="1023"/>
        <v>0.77609894487457809</v>
      </c>
      <c r="L9372" t="str">
        <f t="shared" ca="1" si="1024"/>
        <v>A</v>
      </c>
      <c r="N9372">
        <f t="shared" si="1028"/>
        <v>9371</v>
      </c>
      <c r="O9372">
        <f t="shared" ca="1" si="1025"/>
        <v>0.83429886839265333</v>
      </c>
      <c r="P9372">
        <f t="shared" ca="1" si="1026"/>
        <v>0.95257959528091796</v>
      </c>
      <c r="Q9372" t="str">
        <f t="shared" ca="1" si="1027"/>
        <v>H</v>
      </c>
    </row>
    <row r="9373" spans="9:17" x14ac:dyDescent="0.25">
      <c r="I9373">
        <v>9372</v>
      </c>
      <c r="J9373">
        <f t="shared" ca="1" si="1022"/>
        <v>0.77894559598846347</v>
      </c>
      <c r="K9373">
        <f t="shared" ca="1" si="1023"/>
        <v>1.7360941153301892</v>
      </c>
      <c r="L9373" t="str">
        <f t="shared" ca="1" si="1024"/>
        <v>H</v>
      </c>
      <c r="N9373">
        <f t="shared" si="1028"/>
        <v>9372</v>
      </c>
      <c r="O9373">
        <f t="shared" ca="1" si="1025"/>
        <v>-0.31827440269357543</v>
      </c>
      <c r="P9373">
        <f t="shared" ca="1" si="1026"/>
        <v>0.53470680802829018</v>
      </c>
      <c r="Q9373" t="str">
        <f t="shared" ca="1" si="1027"/>
        <v>H</v>
      </c>
    </row>
    <row r="9374" spans="9:17" x14ac:dyDescent="0.25">
      <c r="I9374">
        <v>9373</v>
      </c>
      <c r="J9374">
        <f t="shared" ca="1" si="1022"/>
        <v>1.3230640476410569</v>
      </c>
      <c r="K9374">
        <f t="shared" ca="1" si="1023"/>
        <v>2.6410816572862235</v>
      </c>
      <c r="L9374" t="str">
        <f t="shared" ca="1" si="1024"/>
        <v>H</v>
      </c>
      <c r="N9374">
        <f t="shared" si="1028"/>
        <v>9373</v>
      </c>
      <c r="O9374">
        <f t="shared" ca="1" si="1025"/>
        <v>1.2232073337221063</v>
      </c>
      <c r="P9374">
        <f t="shared" ca="1" si="1026"/>
        <v>2.0514366309261192</v>
      </c>
      <c r="Q9374" t="str">
        <f t="shared" ca="1" si="1027"/>
        <v>H</v>
      </c>
    </row>
    <row r="9375" spans="9:17" x14ac:dyDescent="0.25">
      <c r="I9375">
        <v>9374</v>
      </c>
      <c r="J9375">
        <f t="shared" ca="1" si="1022"/>
        <v>-0.54211519909152339</v>
      </c>
      <c r="K9375">
        <f t="shared" ca="1" si="1023"/>
        <v>1.0228293908763946</v>
      </c>
      <c r="L9375" t="str">
        <f t="shared" ca="1" si="1024"/>
        <v>H</v>
      </c>
      <c r="N9375">
        <f t="shared" si="1028"/>
        <v>9374</v>
      </c>
      <c r="O9375">
        <f t="shared" ca="1" si="1025"/>
        <v>2.6302121525235811E-2</v>
      </c>
      <c r="P9375">
        <f t="shared" ca="1" si="1026"/>
        <v>0.98068677079521871</v>
      </c>
      <c r="Q9375" t="str">
        <f t="shared" ca="1" si="1027"/>
        <v>H</v>
      </c>
    </row>
    <row r="9376" spans="9:17" x14ac:dyDescent="0.25">
      <c r="I9376">
        <v>9375</v>
      </c>
      <c r="J9376">
        <f t="shared" ca="1" si="1022"/>
        <v>0.13937871760903342</v>
      </c>
      <c r="K9376">
        <f t="shared" ca="1" si="1023"/>
        <v>2.9722073520995007</v>
      </c>
      <c r="L9376" t="str">
        <f t="shared" ca="1" si="1024"/>
        <v>H</v>
      </c>
      <c r="N9376">
        <f t="shared" si="1028"/>
        <v>9375</v>
      </c>
      <c r="O9376">
        <f t="shared" ca="1" si="1025"/>
        <v>1.450667856925332</v>
      </c>
      <c r="P9376">
        <f t="shared" ca="1" si="1026"/>
        <v>1.1474349328534172</v>
      </c>
      <c r="Q9376" t="str">
        <f t="shared" ca="1" si="1027"/>
        <v>A</v>
      </c>
    </row>
    <row r="9377" spans="9:17" x14ac:dyDescent="0.25">
      <c r="I9377">
        <v>9376</v>
      </c>
      <c r="J9377">
        <f t="shared" ca="1" si="1022"/>
        <v>0.71949605214474943</v>
      </c>
      <c r="K9377">
        <f t="shared" ca="1" si="1023"/>
        <v>0.16590709233747214</v>
      </c>
      <c r="L9377" t="str">
        <f t="shared" ca="1" si="1024"/>
        <v>A</v>
      </c>
      <c r="N9377">
        <f t="shared" si="1028"/>
        <v>9376</v>
      </c>
      <c r="O9377">
        <f t="shared" ca="1" si="1025"/>
        <v>1.7644064557034349</v>
      </c>
      <c r="P9377">
        <f t="shared" ca="1" si="1026"/>
        <v>0.26585992382770507</v>
      </c>
      <c r="Q9377" t="str">
        <f t="shared" ca="1" si="1027"/>
        <v>A</v>
      </c>
    </row>
    <row r="9378" spans="9:17" x14ac:dyDescent="0.25">
      <c r="I9378">
        <v>9377</v>
      </c>
      <c r="J9378">
        <f t="shared" ca="1" si="1022"/>
        <v>1.6288831441514295</v>
      </c>
      <c r="K9378">
        <f t="shared" ca="1" si="1023"/>
        <v>0.55560829663308198</v>
      </c>
      <c r="L9378" t="str">
        <f t="shared" ca="1" si="1024"/>
        <v>A</v>
      </c>
      <c r="N9378">
        <f t="shared" si="1028"/>
        <v>9377</v>
      </c>
      <c r="O9378">
        <f t="shared" ca="1" si="1025"/>
        <v>1.0284005820719389</v>
      </c>
      <c r="P9378">
        <f t="shared" ca="1" si="1026"/>
        <v>3.532997531272998</v>
      </c>
      <c r="Q9378" t="str">
        <f t="shared" ca="1" si="1027"/>
        <v>H</v>
      </c>
    </row>
    <row r="9379" spans="9:17" x14ac:dyDescent="0.25">
      <c r="I9379">
        <v>9378</v>
      </c>
      <c r="J9379">
        <f t="shared" ca="1" si="1022"/>
        <v>0.48108964398643483</v>
      </c>
      <c r="K9379">
        <f t="shared" ca="1" si="1023"/>
        <v>1.6547279771380601</v>
      </c>
      <c r="L9379" t="str">
        <f t="shared" ca="1" si="1024"/>
        <v>H</v>
      </c>
      <c r="N9379">
        <f t="shared" si="1028"/>
        <v>9378</v>
      </c>
      <c r="O9379">
        <f t="shared" ca="1" si="1025"/>
        <v>3.4535742166274641E-2</v>
      </c>
      <c r="P9379">
        <f t="shared" ca="1" si="1026"/>
        <v>1.2400569460326212</v>
      </c>
      <c r="Q9379" t="str">
        <f t="shared" ca="1" si="1027"/>
        <v>H</v>
      </c>
    </row>
    <row r="9380" spans="9:17" x14ac:dyDescent="0.25">
      <c r="I9380">
        <v>9379</v>
      </c>
      <c r="J9380">
        <f t="shared" ca="1" si="1022"/>
        <v>-0.13084756582155199</v>
      </c>
      <c r="K9380">
        <f t="shared" ca="1" si="1023"/>
        <v>2.93009446352493</v>
      </c>
      <c r="L9380" t="str">
        <f t="shared" ca="1" si="1024"/>
        <v>H</v>
      </c>
      <c r="N9380">
        <f t="shared" si="1028"/>
        <v>9379</v>
      </c>
      <c r="O9380">
        <f t="shared" ca="1" si="1025"/>
        <v>1.6943393826740689</v>
      </c>
      <c r="P9380">
        <f t="shared" ca="1" si="1026"/>
        <v>2.8186556660329209</v>
      </c>
      <c r="Q9380" t="str">
        <f t="shared" ca="1" si="1027"/>
        <v>H</v>
      </c>
    </row>
    <row r="9381" spans="9:17" x14ac:dyDescent="0.25">
      <c r="I9381">
        <v>9380</v>
      </c>
      <c r="J9381">
        <f t="shared" ca="1" si="1022"/>
        <v>2.5164007232649741</v>
      </c>
      <c r="K9381">
        <f t="shared" ca="1" si="1023"/>
        <v>2.525551682176967</v>
      </c>
      <c r="L9381" t="str">
        <f t="shared" ca="1" si="1024"/>
        <v>H</v>
      </c>
      <c r="N9381">
        <f t="shared" si="1028"/>
        <v>9380</v>
      </c>
      <c r="O9381">
        <f t="shared" ca="1" si="1025"/>
        <v>-0.53900822696112294</v>
      </c>
      <c r="P9381">
        <f t="shared" ca="1" si="1026"/>
        <v>2.3477926774280733</v>
      </c>
      <c r="Q9381" t="str">
        <f t="shared" ca="1" si="1027"/>
        <v>H</v>
      </c>
    </row>
    <row r="9382" spans="9:17" x14ac:dyDescent="0.25">
      <c r="I9382">
        <v>9381</v>
      </c>
      <c r="J9382">
        <f t="shared" ca="1" si="1022"/>
        <v>0.2768019029809905</v>
      </c>
      <c r="K9382">
        <f t="shared" ca="1" si="1023"/>
        <v>0.63319087307460664</v>
      </c>
      <c r="L9382" t="str">
        <f t="shared" ca="1" si="1024"/>
        <v>H</v>
      </c>
      <c r="N9382">
        <f t="shared" si="1028"/>
        <v>9381</v>
      </c>
      <c r="O9382">
        <f t="shared" ca="1" si="1025"/>
        <v>2.6435375460768569</v>
      </c>
      <c r="P9382">
        <f t="shared" ca="1" si="1026"/>
        <v>0.7748927704657721</v>
      </c>
      <c r="Q9382" t="str">
        <f t="shared" ca="1" si="1027"/>
        <v>A</v>
      </c>
    </row>
    <row r="9383" spans="9:17" x14ac:dyDescent="0.25">
      <c r="I9383">
        <v>9382</v>
      </c>
      <c r="J9383">
        <f t="shared" ca="1" si="1022"/>
        <v>1.9194142173371711</v>
      </c>
      <c r="K9383">
        <f t="shared" ca="1" si="1023"/>
        <v>1.3850455010304206</v>
      </c>
      <c r="L9383" t="str">
        <f t="shared" ca="1" si="1024"/>
        <v>A</v>
      </c>
      <c r="N9383">
        <f t="shared" si="1028"/>
        <v>9382</v>
      </c>
      <c r="O9383">
        <f t="shared" ca="1" si="1025"/>
        <v>0.40038968771182504</v>
      </c>
      <c r="P9383">
        <f t="shared" ca="1" si="1026"/>
        <v>1.2795628215940669</v>
      </c>
      <c r="Q9383" t="str">
        <f t="shared" ca="1" si="1027"/>
        <v>H</v>
      </c>
    </row>
    <row r="9384" spans="9:17" x14ac:dyDescent="0.25">
      <c r="I9384">
        <v>9383</v>
      </c>
      <c r="J9384">
        <f t="shared" ca="1" si="1022"/>
        <v>1.1824110005212543</v>
      </c>
      <c r="K9384">
        <f t="shared" ca="1" si="1023"/>
        <v>1.4174563551875881</v>
      </c>
      <c r="L9384" t="str">
        <f t="shared" ca="1" si="1024"/>
        <v>H</v>
      </c>
      <c r="N9384">
        <f t="shared" si="1028"/>
        <v>9383</v>
      </c>
      <c r="O9384">
        <f t="shared" ca="1" si="1025"/>
        <v>0.68107804341943334</v>
      </c>
      <c r="P9384">
        <f t="shared" ca="1" si="1026"/>
        <v>0.77523858356706254</v>
      </c>
      <c r="Q9384" t="str">
        <f t="shared" ca="1" si="1027"/>
        <v>H</v>
      </c>
    </row>
    <row r="9385" spans="9:17" x14ac:dyDescent="0.25">
      <c r="I9385">
        <v>9384</v>
      </c>
      <c r="J9385">
        <f t="shared" ca="1" si="1022"/>
        <v>0.58440488170904037</v>
      </c>
      <c r="K9385">
        <f t="shared" ca="1" si="1023"/>
        <v>1.8571875986689543</v>
      </c>
      <c r="L9385" t="str">
        <f t="shared" ca="1" si="1024"/>
        <v>H</v>
      </c>
      <c r="N9385">
        <f t="shared" si="1028"/>
        <v>9384</v>
      </c>
      <c r="O9385">
        <f t="shared" ca="1" si="1025"/>
        <v>0.10007445999893438</v>
      </c>
      <c r="P9385">
        <f t="shared" ca="1" si="1026"/>
        <v>2.5569421925131435</v>
      </c>
      <c r="Q9385" t="str">
        <f t="shared" ca="1" si="1027"/>
        <v>H</v>
      </c>
    </row>
    <row r="9386" spans="9:17" x14ac:dyDescent="0.25">
      <c r="I9386">
        <v>9385</v>
      </c>
      <c r="J9386">
        <f t="shared" ca="1" si="1022"/>
        <v>0.32131283909819464</v>
      </c>
      <c r="K9386">
        <f t="shared" ca="1" si="1023"/>
        <v>1.635424054790934</v>
      </c>
      <c r="L9386" t="str">
        <f t="shared" ca="1" si="1024"/>
        <v>H</v>
      </c>
      <c r="N9386">
        <f t="shared" si="1028"/>
        <v>9385</v>
      </c>
      <c r="O9386">
        <f t="shared" ca="1" si="1025"/>
        <v>1.0739372287937388</v>
      </c>
      <c r="P9386">
        <f t="shared" ca="1" si="1026"/>
        <v>1.2557192816871396</v>
      </c>
      <c r="Q9386" t="str">
        <f t="shared" ca="1" si="1027"/>
        <v>H</v>
      </c>
    </row>
    <row r="9387" spans="9:17" x14ac:dyDescent="0.25">
      <c r="I9387">
        <v>9386</v>
      </c>
      <c r="J9387">
        <f t="shared" ca="1" si="1022"/>
        <v>-0.90498104141058877</v>
      </c>
      <c r="K9387">
        <f t="shared" ca="1" si="1023"/>
        <v>1.2810359140907019</v>
      </c>
      <c r="L9387" t="str">
        <f t="shared" ca="1" si="1024"/>
        <v>H</v>
      </c>
      <c r="N9387">
        <f t="shared" si="1028"/>
        <v>9386</v>
      </c>
      <c r="O9387">
        <f t="shared" ca="1" si="1025"/>
        <v>3.8517308172132445</v>
      </c>
      <c r="P9387">
        <f t="shared" ca="1" si="1026"/>
        <v>0.87315814287663174</v>
      </c>
      <c r="Q9387" t="str">
        <f t="shared" ca="1" si="1027"/>
        <v>A</v>
      </c>
    </row>
    <row r="9388" spans="9:17" x14ac:dyDescent="0.25">
      <c r="I9388">
        <v>9387</v>
      </c>
      <c r="J9388">
        <f t="shared" ca="1" si="1022"/>
        <v>2.1443714994423377</v>
      </c>
      <c r="K9388">
        <f t="shared" ca="1" si="1023"/>
        <v>2.9525064823432032</v>
      </c>
      <c r="L9388" t="str">
        <f t="shared" ca="1" si="1024"/>
        <v>H</v>
      </c>
      <c r="N9388">
        <f t="shared" si="1028"/>
        <v>9387</v>
      </c>
      <c r="O9388">
        <f t="shared" ca="1" si="1025"/>
        <v>0.26727055248871223</v>
      </c>
      <c r="P9388">
        <f t="shared" ca="1" si="1026"/>
        <v>2.7944751306034474</v>
      </c>
      <c r="Q9388" t="str">
        <f t="shared" ca="1" si="1027"/>
        <v>H</v>
      </c>
    </row>
    <row r="9389" spans="9:17" x14ac:dyDescent="0.25">
      <c r="I9389">
        <v>9388</v>
      </c>
      <c r="J9389">
        <f t="shared" ca="1" si="1022"/>
        <v>0.14737563220315286</v>
      </c>
      <c r="K9389">
        <f t="shared" ca="1" si="1023"/>
        <v>2.0774992515247179</v>
      </c>
      <c r="L9389" t="str">
        <f t="shared" ca="1" si="1024"/>
        <v>H</v>
      </c>
      <c r="N9389">
        <f t="shared" si="1028"/>
        <v>9388</v>
      </c>
      <c r="O9389">
        <f t="shared" ca="1" si="1025"/>
        <v>-6.6210794338111834E-2</v>
      </c>
      <c r="P9389">
        <f t="shared" ca="1" si="1026"/>
        <v>0.5017170513970699</v>
      </c>
      <c r="Q9389" t="str">
        <f t="shared" ca="1" si="1027"/>
        <v>H</v>
      </c>
    </row>
    <row r="9390" spans="9:17" x14ac:dyDescent="0.25">
      <c r="I9390">
        <v>9389</v>
      </c>
      <c r="J9390">
        <f t="shared" ca="1" si="1022"/>
        <v>-0.16716614044733236</v>
      </c>
      <c r="K9390">
        <f t="shared" ca="1" si="1023"/>
        <v>0.59685640924879757</v>
      </c>
      <c r="L9390" t="str">
        <f t="shared" ca="1" si="1024"/>
        <v>H</v>
      </c>
      <c r="N9390">
        <f t="shared" si="1028"/>
        <v>9389</v>
      </c>
      <c r="O9390">
        <f t="shared" ca="1" si="1025"/>
        <v>0.42672252984702963</v>
      </c>
      <c r="P9390">
        <f t="shared" ca="1" si="1026"/>
        <v>-0.14400147408997532</v>
      </c>
      <c r="Q9390" t="str">
        <f t="shared" ca="1" si="1027"/>
        <v>A</v>
      </c>
    </row>
    <row r="9391" spans="9:17" x14ac:dyDescent="0.25">
      <c r="I9391">
        <v>9390</v>
      </c>
      <c r="J9391">
        <f t="shared" ca="1" si="1022"/>
        <v>0.1004618278471946</v>
      </c>
      <c r="K9391">
        <f t="shared" ca="1" si="1023"/>
        <v>2.0049788612084205</v>
      </c>
      <c r="L9391" t="str">
        <f t="shared" ca="1" si="1024"/>
        <v>H</v>
      </c>
      <c r="N9391">
        <f t="shared" si="1028"/>
        <v>9390</v>
      </c>
      <c r="O9391">
        <f t="shared" ca="1" si="1025"/>
        <v>0.41317792267317177</v>
      </c>
      <c r="P9391">
        <f t="shared" ca="1" si="1026"/>
        <v>1.3559182459588992</v>
      </c>
      <c r="Q9391" t="str">
        <f t="shared" ca="1" si="1027"/>
        <v>H</v>
      </c>
    </row>
    <row r="9392" spans="9:17" x14ac:dyDescent="0.25">
      <c r="I9392">
        <v>9391</v>
      </c>
      <c r="J9392">
        <f t="shared" ca="1" si="1022"/>
        <v>0.98081818189790937</v>
      </c>
      <c r="K9392">
        <f t="shared" ca="1" si="1023"/>
        <v>1.2393512858981719</v>
      </c>
      <c r="L9392" t="str">
        <f t="shared" ca="1" si="1024"/>
        <v>H</v>
      </c>
      <c r="N9392">
        <f t="shared" si="1028"/>
        <v>9391</v>
      </c>
      <c r="O9392">
        <f t="shared" ca="1" si="1025"/>
        <v>-0.25348830219266361</v>
      </c>
      <c r="P9392">
        <f t="shared" ca="1" si="1026"/>
        <v>-1.1489437608953323</v>
      </c>
      <c r="Q9392" t="str">
        <f t="shared" ca="1" si="1027"/>
        <v>A</v>
      </c>
    </row>
    <row r="9393" spans="9:17" x14ac:dyDescent="0.25">
      <c r="I9393">
        <v>9392</v>
      </c>
      <c r="J9393">
        <f t="shared" ca="1" si="1022"/>
        <v>0.87421027863396161</v>
      </c>
      <c r="K9393">
        <f t="shared" ca="1" si="1023"/>
        <v>0.10346884779084586</v>
      </c>
      <c r="L9393" t="str">
        <f t="shared" ca="1" si="1024"/>
        <v>A</v>
      </c>
      <c r="N9393">
        <f t="shared" si="1028"/>
        <v>9392</v>
      </c>
      <c r="O9393">
        <f t="shared" ca="1" si="1025"/>
        <v>-0.50029281083613331</v>
      </c>
      <c r="P9393">
        <f t="shared" ca="1" si="1026"/>
        <v>2.0372948599945406</v>
      </c>
      <c r="Q9393" t="str">
        <f t="shared" ca="1" si="1027"/>
        <v>H</v>
      </c>
    </row>
    <row r="9394" spans="9:17" x14ac:dyDescent="0.25">
      <c r="I9394">
        <v>9393</v>
      </c>
      <c r="J9394">
        <f t="shared" ca="1" si="1022"/>
        <v>1.4269510570996016</v>
      </c>
      <c r="K9394">
        <f t="shared" ca="1" si="1023"/>
        <v>2.6251705352007031</v>
      </c>
      <c r="L9394" t="str">
        <f t="shared" ca="1" si="1024"/>
        <v>H</v>
      </c>
      <c r="N9394">
        <f t="shared" si="1028"/>
        <v>9393</v>
      </c>
      <c r="O9394">
        <f t="shared" ca="1" si="1025"/>
        <v>0.74581277756377307</v>
      </c>
      <c r="P9394">
        <f t="shared" ca="1" si="1026"/>
        <v>2.2293179908519591</v>
      </c>
      <c r="Q9394" t="str">
        <f t="shared" ca="1" si="1027"/>
        <v>H</v>
      </c>
    </row>
    <row r="9395" spans="9:17" x14ac:dyDescent="0.25">
      <c r="I9395">
        <v>9394</v>
      </c>
      <c r="J9395">
        <f t="shared" ca="1" si="1022"/>
        <v>9.0728146500536067E-2</v>
      </c>
      <c r="K9395">
        <f t="shared" ca="1" si="1023"/>
        <v>1.6007268243239992</v>
      </c>
      <c r="L9395" t="str">
        <f t="shared" ca="1" si="1024"/>
        <v>H</v>
      </c>
      <c r="N9395">
        <f t="shared" si="1028"/>
        <v>9394</v>
      </c>
      <c r="O9395">
        <f t="shared" ca="1" si="1025"/>
        <v>-0.13688073570470316</v>
      </c>
      <c r="P9395">
        <f t="shared" ca="1" si="1026"/>
        <v>2.4389685083732529</v>
      </c>
      <c r="Q9395" t="str">
        <f t="shared" ca="1" si="1027"/>
        <v>H</v>
      </c>
    </row>
    <row r="9396" spans="9:17" x14ac:dyDescent="0.25">
      <c r="I9396">
        <v>9395</v>
      </c>
      <c r="J9396">
        <f t="shared" ca="1" si="1022"/>
        <v>-0.77862615155774129</v>
      </c>
      <c r="K9396">
        <f t="shared" ca="1" si="1023"/>
        <v>-0.9977527421656458</v>
      </c>
      <c r="L9396" t="str">
        <f t="shared" ca="1" si="1024"/>
        <v>A</v>
      </c>
      <c r="N9396">
        <f t="shared" si="1028"/>
        <v>9395</v>
      </c>
      <c r="O9396">
        <f t="shared" ca="1" si="1025"/>
        <v>0.13654507539589511</v>
      </c>
      <c r="P9396">
        <f t="shared" ca="1" si="1026"/>
        <v>1.7826647569583063</v>
      </c>
      <c r="Q9396" t="str">
        <f t="shared" ca="1" si="1027"/>
        <v>H</v>
      </c>
    </row>
    <row r="9397" spans="9:17" x14ac:dyDescent="0.25">
      <c r="I9397">
        <v>9396</v>
      </c>
      <c r="J9397">
        <f t="shared" ca="1" si="1022"/>
        <v>2.0159328324550501</v>
      </c>
      <c r="K9397">
        <f t="shared" ca="1" si="1023"/>
        <v>1.6209894745606634</v>
      </c>
      <c r="L9397" t="str">
        <f t="shared" ca="1" si="1024"/>
        <v>A</v>
      </c>
      <c r="N9397">
        <f t="shared" si="1028"/>
        <v>9396</v>
      </c>
      <c r="O9397">
        <f t="shared" ca="1" si="1025"/>
        <v>-0.23063069693480032</v>
      </c>
      <c r="P9397">
        <f t="shared" ca="1" si="1026"/>
        <v>2.4092329168262125</v>
      </c>
      <c r="Q9397" t="str">
        <f t="shared" ca="1" si="1027"/>
        <v>H</v>
      </c>
    </row>
    <row r="9398" spans="9:17" x14ac:dyDescent="0.25">
      <c r="I9398">
        <v>9397</v>
      </c>
      <c r="J9398">
        <f t="shared" ca="1" si="1022"/>
        <v>0.84962639803647677</v>
      </c>
      <c r="K9398">
        <f t="shared" ca="1" si="1023"/>
        <v>1.9578196563752734</v>
      </c>
      <c r="L9398" t="str">
        <f t="shared" ca="1" si="1024"/>
        <v>H</v>
      </c>
      <c r="N9398">
        <f t="shared" si="1028"/>
        <v>9397</v>
      </c>
      <c r="O9398">
        <f t="shared" ca="1" si="1025"/>
        <v>1.5538310030451274</v>
      </c>
      <c r="P9398">
        <f t="shared" ca="1" si="1026"/>
        <v>1.7237100808827073</v>
      </c>
      <c r="Q9398" t="str">
        <f t="shared" ca="1" si="1027"/>
        <v>H</v>
      </c>
    </row>
    <row r="9399" spans="9:17" x14ac:dyDescent="0.25">
      <c r="I9399">
        <v>9398</v>
      </c>
      <c r="J9399">
        <f t="shared" ca="1" si="1022"/>
        <v>-1.7637037711920378E-2</v>
      </c>
      <c r="K9399">
        <f t="shared" ca="1" si="1023"/>
        <v>1.385087084036742</v>
      </c>
      <c r="L9399" t="str">
        <f t="shared" ca="1" si="1024"/>
        <v>H</v>
      </c>
      <c r="N9399">
        <f t="shared" si="1028"/>
        <v>9398</v>
      </c>
      <c r="O9399">
        <f t="shared" ca="1" si="1025"/>
        <v>0.82331687403472709</v>
      </c>
      <c r="P9399">
        <f t="shared" ca="1" si="1026"/>
        <v>1.8250984409999946</v>
      </c>
      <c r="Q9399" t="str">
        <f t="shared" ca="1" si="1027"/>
        <v>H</v>
      </c>
    </row>
    <row r="9400" spans="9:17" x14ac:dyDescent="0.25">
      <c r="I9400">
        <v>9399</v>
      </c>
      <c r="J9400">
        <f t="shared" ca="1" si="1022"/>
        <v>0.18849028234500409</v>
      </c>
      <c r="K9400">
        <f t="shared" ca="1" si="1023"/>
        <v>2.6504216384894881</v>
      </c>
      <c r="L9400" t="str">
        <f t="shared" ca="1" si="1024"/>
        <v>H</v>
      </c>
      <c r="N9400">
        <f t="shared" si="1028"/>
        <v>9399</v>
      </c>
      <c r="O9400">
        <f t="shared" ca="1" si="1025"/>
        <v>9.8060652483953348E-2</v>
      </c>
      <c r="P9400">
        <f t="shared" ca="1" si="1026"/>
        <v>1.3576603887345511</v>
      </c>
      <c r="Q9400" t="str">
        <f t="shared" ca="1" si="1027"/>
        <v>H</v>
      </c>
    </row>
    <row r="9401" spans="9:17" x14ac:dyDescent="0.25">
      <c r="I9401">
        <v>9400</v>
      </c>
      <c r="J9401">
        <f t="shared" ca="1" si="1022"/>
        <v>1.4881964764975084</v>
      </c>
      <c r="K9401">
        <f t="shared" ca="1" si="1023"/>
        <v>0.59289363964506747</v>
      </c>
      <c r="L9401" t="str">
        <f t="shared" ca="1" si="1024"/>
        <v>A</v>
      </c>
      <c r="N9401">
        <f t="shared" si="1028"/>
        <v>9400</v>
      </c>
      <c r="O9401">
        <f t="shared" ca="1" si="1025"/>
        <v>1.5815346603840332</v>
      </c>
      <c r="P9401">
        <f t="shared" ca="1" si="1026"/>
        <v>1.4594709649871538</v>
      </c>
      <c r="Q9401" t="str">
        <f t="shared" ca="1" si="1027"/>
        <v>A</v>
      </c>
    </row>
    <row r="9402" spans="9:17" x14ac:dyDescent="0.25">
      <c r="I9402">
        <v>9401</v>
      </c>
      <c r="J9402">
        <f t="shared" ca="1" si="1022"/>
        <v>-0.76246409500682355</v>
      </c>
      <c r="K9402">
        <f t="shared" ca="1" si="1023"/>
        <v>1.1656304203857508</v>
      </c>
      <c r="L9402" t="str">
        <f t="shared" ca="1" si="1024"/>
        <v>H</v>
      </c>
      <c r="N9402">
        <f t="shared" si="1028"/>
        <v>9401</v>
      </c>
      <c r="O9402">
        <f t="shared" ca="1" si="1025"/>
        <v>0.29566755838163267</v>
      </c>
      <c r="P9402">
        <f t="shared" ca="1" si="1026"/>
        <v>-0.23670894977107326</v>
      </c>
      <c r="Q9402" t="str">
        <f t="shared" ca="1" si="1027"/>
        <v>A</v>
      </c>
    </row>
    <row r="9403" spans="9:17" x14ac:dyDescent="0.25">
      <c r="I9403">
        <v>9402</v>
      </c>
      <c r="J9403">
        <f t="shared" ca="1" si="1022"/>
        <v>1.3592994674099774</v>
      </c>
      <c r="K9403">
        <f t="shared" ca="1" si="1023"/>
        <v>1.6496328378444374</v>
      </c>
      <c r="L9403" t="str">
        <f t="shared" ca="1" si="1024"/>
        <v>H</v>
      </c>
      <c r="N9403">
        <f t="shared" si="1028"/>
        <v>9402</v>
      </c>
      <c r="O9403">
        <f t="shared" ca="1" si="1025"/>
        <v>1.2243417321081496</v>
      </c>
      <c r="P9403">
        <f t="shared" ca="1" si="1026"/>
        <v>1.4870463931623856</v>
      </c>
      <c r="Q9403" t="str">
        <f t="shared" ca="1" si="1027"/>
        <v>H</v>
      </c>
    </row>
    <row r="9404" spans="9:17" x14ac:dyDescent="0.25">
      <c r="I9404">
        <v>9403</v>
      </c>
      <c r="J9404">
        <f t="shared" ca="1" si="1022"/>
        <v>2.0267350087061082</v>
      </c>
      <c r="K9404">
        <f t="shared" ca="1" si="1023"/>
        <v>2.4337129584701032</v>
      </c>
      <c r="L9404" t="str">
        <f t="shared" ca="1" si="1024"/>
        <v>H</v>
      </c>
      <c r="N9404">
        <f t="shared" si="1028"/>
        <v>9403</v>
      </c>
      <c r="O9404">
        <f t="shared" ca="1" si="1025"/>
        <v>-0.18519210923524865</v>
      </c>
      <c r="P9404">
        <f t="shared" ca="1" si="1026"/>
        <v>2.0405859555987984</v>
      </c>
      <c r="Q9404" t="str">
        <f t="shared" ca="1" si="1027"/>
        <v>H</v>
      </c>
    </row>
    <row r="9405" spans="9:17" x14ac:dyDescent="0.25">
      <c r="I9405">
        <v>9404</v>
      </c>
      <c r="J9405">
        <f t="shared" ca="1" si="1022"/>
        <v>1.0259504071687751</v>
      </c>
      <c r="K9405">
        <f t="shared" ca="1" si="1023"/>
        <v>2.1997736285315681</v>
      </c>
      <c r="L9405" t="str">
        <f t="shared" ca="1" si="1024"/>
        <v>H</v>
      </c>
      <c r="N9405">
        <f t="shared" si="1028"/>
        <v>9404</v>
      </c>
      <c r="O9405">
        <f t="shared" ca="1" si="1025"/>
        <v>9.1202824989709219E-2</v>
      </c>
      <c r="P9405">
        <f t="shared" ca="1" si="1026"/>
        <v>1.3679064631635931</v>
      </c>
      <c r="Q9405" t="str">
        <f t="shared" ca="1" si="1027"/>
        <v>H</v>
      </c>
    </row>
    <row r="9406" spans="9:17" x14ac:dyDescent="0.25">
      <c r="I9406">
        <v>9405</v>
      </c>
      <c r="J9406">
        <f t="shared" ca="1" si="1022"/>
        <v>0.45696775078820873</v>
      </c>
      <c r="K9406">
        <f t="shared" ca="1" si="1023"/>
        <v>2.1764288726958352</v>
      </c>
      <c r="L9406" t="str">
        <f t="shared" ca="1" si="1024"/>
        <v>H</v>
      </c>
      <c r="N9406">
        <f t="shared" si="1028"/>
        <v>9405</v>
      </c>
      <c r="O9406">
        <f t="shared" ca="1" si="1025"/>
        <v>0.94363853301847089</v>
      </c>
      <c r="P9406">
        <f t="shared" ca="1" si="1026"/>
        <v>0.70461982199807482</v>
      </c>
      <c r="Q9406" t="str">
        <f t="shared" ca="1" si="1027"/>
        <v>A</v>
      </c>
    </row>
    <row r="9407" spans="9:17" x14ac:dyDescent="0.25">
      <c r="I9407">
        <v>9406</v>
      </c>
      <c r="J9407">
        <f t="shared" ca="1" si="1022"/>
        <v>-0.24786165969874618</v>
      </c>
      <c r="K9407">
        <f t="shared" ca="1" si="1023"/>
        <v>2.5867792613625773</v>
      </c>
      <c r="L9407" t="str">
        <f t="shared" ca="1" si="1024"/>
        <v>H</v>
      </c>
      <c r="N9407">
        <f t="shared" si="1028"/>
        <v>9406</v>
      </c>
      <c r="O9407">
        <f t="shared" ca="1" si="1025"/>
        <v>1.1984588063015147</v>
      </c>
      <c r="P9407">
        <f t="shared" ca="1" si="1026"/>
        <v>2.3126297957269144</v>
      </c>
      <c r="Q9407" t="str">
        <f t="shared" ca="1" si="1027"/>
        <v>H</v>
      </c>
    </row>
    <row r="9408" spans="9:17" x14ac:dyDescent="0.25">
      <c r="I9408">
        <v>9407</v>
      </c>
      <c r="J9408">
        <f t="shared" ca="1" si="1022"/>
        <v>2.7285082371779183</v>
      </c>
      <c r="K9408">
        <f t="shared" ca="1" si="1023"/>
        <v>2.5346164573336698</v>
      </c>
      <c r="L9408" t="str">
        <f t="shared" ca="1" si="1024"/>
        <v>A</v>
      </c>
      <c r="N9408">
        <f t="shared" si="1028"/>
        <v>9407</v>
      </c>
      <c r="O9408">
        <f t="shared" ca="1" si="1025"/>
        <v>-0.81031131345715246</v>
      </c>
      <c r="P9408">
        <f t="shared" ca="1" si="1026"/>
        <v>1.8824590537621679</v>
      </c>
      <c r="Q9408" t="str">
        <f t="shared" ca="1" si="1027"/>
        <v>H</v>
      </c>
    </row>
    <row r="9409" spans="9:17" x14ac:dyDescent="0.25">
      <c r="I9409">
        <v>9408</v>
      </c>
      <c r="J9409">
        <f t="shared" ca="1" si="1022"/>
        <v>0.77010259261475178</v>
      </c>
      <c r="K9409">
        <f t="shared" ca="1" si="1023"/>
        <v>1.0155327855221841</v>
      </c>
      <c r="L9409" t="str">
        <f t="shared" ca="1" si="1024"/>
        <v>H</v>
      </c>
      <c r="N9409">
        <f t="shared" si="1028"/>
        <v>9408</v>
      </c>
      <c r="O9409">
        <f t="shared" ca="1" si="1025"/>
        <v>0.40779829001252516</v>
      </c>
      <c r="P9409">
        <f t="shared" ca="1" si="1026"/>
        <v>1.6107320871876822</v>
      </c>
      <c r="Q9409" t="str">
        <f t="shared" ca="1" si="1027"/>
        <v>H</v>
      </c>
    </row>
    <row r="9410" spans="9:17" x14ac:dyDescent="0.25">
      <c r="I9410">
        <v>9409</v>
      </c>
      <c r="J9410">
        <f t="shared" ca="1" si="1022"/>
        <v>1.1539200990931509</v>
      </c>
      <c r="K9410">
        <f t="shared" ca="1" si="1023"/>
        <v>1.8073500015454314</v>
      </c>
      <c r="L9410" t="str">
        <f t="shared" ca="1" si="1024"/>
        <v>H</v>
      </c>
      <c r="N9410">
        <f t="shared" si="1028"/>
        <v>9409</v>
      </c>
      <c r="O9410">
        <f t="shared" ca="1" si="1025"/>
        <v>-0.52911797082879652</v>
      </c>
      <c r="P9410">
        <f t="shared" ca="1" si="1026"/>
        <v>0.75867393658303994</v>
      </c>
      <c r="Q9410" t="str">
        <f t="shared" ca="1" si="1027"/>
        <v>H</v>
      </c>
    </row>
    <row r="9411" spans="9:17" x14ac:dyDescent="0.25">
      <c r="I9411">
        <v>9410</v>
      </c>
      <c r="J9411">
        <f t="shared" ref="J9411:J9474" ca="1" si="1029">NORMINV(RAND(), $D$3,$F$3)</f>
        <v>0.73993625645421213</v>
      </c>
      <c r="K9411">
        <f t="shared" ref="K9411:K9474" ca="1" si="1030">NORMINV(RAND(), $D$2,$F$2)</f>
        <v>1.8652393763983213</v>
      </c>
      <c r="L9411" t="str">
        <f t="shared" ref="L9411:L9474" ca="1" si="1031">IF(J9411&gt;K9411, "A", IF(J9411=K9411, "T", "H"))</f>
        <v>H</v>
      </c>
      <c r="N9411">
        <f t="shared" si="1028"/>
        <v>9410</v>
      </c>
      <c r="O9411">
        <f t="shared" ref="O9411:O9474" ca="1" si="1032">NORMINV(RAND(), $D$11,$F$11)</f>
        <v>-0.69122790073696327</v>
      </c>
      <c r="P9411">
        <f t="shared" ref="P9411:P9474" ca="1" si="1033">NORMINV(RAND(), $D$10,$F$10)</f>
        <v>1.5713948870281749</v>
      </c>
      <c r="Q9411" t="str">
        <f t="shared" ref="Q9411:Q9474" ca="1" si="1034">IF(O9411&gt;P9411, "A", IF(O9411=P9411, "T", "H"))</f>
        <v>H</v>
      </c>
    </row>
    <row r="9412" spans="9:17" x14ac:dyDescent="0.25">
      <c r="I9412">
        <v>9411</v>
      </c>
      <c r="J9412">
        <f t="shared" ca="1" si="1029"/>
        <v>0.47526975924233633</v>
      </c>
      <c r="K9412">
        <f t="shared" ca="1" si="1030"/>
        <v>1.996844869204091</v>
      </c>
      <c r="L9412" t="str">
        <f t="shared" ca="1" si="1031"/>
        <v>H</v>
      </c>
      <c r="N9412">
        <f t="shared" ref="N9412:N9475" si="1035">N9411+1</f>
        <v>9411</v>
      </c>
      <c r="O9412">
        <f t="shared" ca="1" si="1032"/>
        <v>-1.7927300022927197</v>
      </c>
      <c r="P9412">
        <f t="shared" ca="1" si="1033"/>
        <v>0.4985730818945695</v>
      </c>
      <c r="Q9412" t="str">
        <f t="shared" ca="1" si="1034"/>
        <v>H</v>
      </c>
    </row>
    <row r="9413" spans="9:17" x14ac:dyDescent="0.25">
      <c r="I9413">
        <v>9412</v>
      </c>
      <c r="J9413">
        <f t="shared" ca="1" si="1029"/>
        <v>0.31628660223741856</v>
      </c>
      <c r="K9413">
        <f t="shared" ca="1" si="1030"/>
        <v>1.7461668320816033</v>
      </c>
      <c r="L9413" t="str">
        <f t="shared" ca="1" si="1031"/>
        <v>H</v>
      </c>
      <c r="N9413">
        <f t="shared" si="1035"/>
        <v>9412</v>
      </c>
      <c r="O9413">
        <f t="shared" ca="1" si="1032"/>
        <v>-0.46445608963428353</v>
      </c>
      <c r="P9413">
        <f t="shared" ca="1" si="1033"/>
        <v>2.0623487309060011</v>
      </c>
      <c r="Q9413" t="str">
        <f t="shared" ca="1" si="1034"/>
        <v>H</v>
      </c>
    </row>
    <row r="9414" spans="9:17" x14ac:dyDescent="0.25">
      <c r="I9414">
        <v>9413</v>
      </c>
      <c r="J9414">
        <f t="shared" ca="1" si="1029"/>
        <v>2.0673857174024324</v>
      </c>
      <c r="K9414">
        <f t="shared" ca="1" si="1030"/>
        <v>2.4624084886132436</v>
      </c>
      <c r="L9414" t="str">
        <f t="shared" ca="1" si="1031"/>
        <v>H</v>
      </c>
      <c r="N9414">
        <f t="shared" si="1035"/>
        <v>9413</v>
      </c>
      <c r="O9414">
        <f t="shared" ca="1" si="1032"/>
        <v>1.0441671451960426</v>
      </c>
      <c r="P9414">
        <f t="shared" ca="1" si="1033"/>
        <v>2.1765969060341965</v>
      </c>
      <c r="Q9414" t="str">
        <f t="shared" ca="1" si="1034"/>
        <v>H</v>
      </c>
    </row>
    <row r="9415" spans="9:17" x14ac:dyDescent="0.25">
      <c r="I9415">
        <v>9414</v>
      </c>
      <c r="J9415">
        <f t="shared" ca="1" si="1029"/>
        <v>1.7192922176390173</v>
      </c>
      <c r="K9415">
        <f t="shared" ca="1" si="1030"/>
        <v>2.2508561012149704</v>
      </c>
      <c r="L9415" t="str">
        <f t="shared" ca="1" si="1031"/>
        <v>H</v>
      </c>
      <c r="N9415">
        <f t="shared" si="1035"/>
        <v>9414</v>
      </c>
      <c r="O9415">
        <f t="shared" ca="1" si="1032"/>
        <v>1.0782912374547802</v>
      </c>
      <c r="P9415">
        <f t="shared" ca="1" si="1033"/>
        <v>0.33464324390220457</v>
      </c>
      <c r="Q9415" t="str">
        <f t="shared" ca="1" si="1034"/>
        <v>A</v>
      </c>
    </row>
    <row r="9416" spans="9:17" x14ac:dyDescent="0.25">
      <c r="I9416">
        <v>9415</v>
      </c>
      <c r="J9416">
        <f t="shared" ca="1" si="1029"/>
        <v>-0.2516107690135827</v>
      </c>
      <c r="K9416">
        <f t="shared" ca="1" si="1030"/>
        <v>1.8516338817357041</v>
      </c>
      <c r="L9416" t="str">
        <f t="shared" ca="1" si="1031"/>
        <v>H</v>
      </c>
      <c r="N9416">
        <f t="shared" si="1035"/>
        <v>9415</v>
      </c>
      <c r="O9416">
        <f t="shared" ca="1" si="1032"/>
        <v>-0.40209137033802511</v>
      </c>
      <c r="P9416">
        <f t="shared" ca="1" si="1033"/>
        <v>1.4042849908971211</v>
      </c>
      <c r="Q9416" t="str">
        <f t="shared" ca="1" si="1034"/>
        <v>H</v>
      </c>
    </row>
    <row r="9417" spans="9:17" x14ac:dyDescent="0.25">
      <c r="I9417">
        <v>9416</v>
      </c>
      <c r="J9417">
        <f t="shared" ca="1" si="1029"/>
        <v>-0.31457344226701278</v>
      </c>
      <c r="K9417">
        <f t="shared" ca="1" si="1030"/>
        <v>2.4942724849017583</v>
      </c>
      <c r="L9417" t="str">
        <f t="shared" ca="1" si="1031"/>
        <v>H</v>
      </c>
      <c r="N9417">
        <f t="shared" si="1035"/>
        <v>9416</v>
      </c>
      <c r="O9417">
        <f t="shared" ca="1" si="1032"/>
        <v>1.5483345218134654</v>
      </c>
      <c r="P9417">
        <f t="shared" ca="1" si="1033"/>
        <v>2.4447657336782518</v>
      </c>
      <c r="Q9417" t="str">
        <f t="shared" ca="1" si="1034"/>
        <v>H</v>
      </c>
    </row>
    <row r="9418" spans="9:17" x14ac:dyDescent="0.25">
      <c r="I9418">
        <v>9417</v>
      </c>
      <c r="J9418">
        <f t="shared" ca="1" si="1029"/>
        <v>0.23269926105632355</v>
      </c>
      <c r="K9418">
        <f t="shared" ca="1" si="1030"/>
        <v>1.8802066178248726</v>
      </c>
      <c r="L9418" t="str">
        <f t="shared" ca="1" si="1031"/>
        <v>H</v>
      </c>
      <c r="N9418">
        <f t="shared" si="1035"/>
        <v>9417</v>
      </c>
      <c r="O9418">
        <f t="shared" ca="1" si="1032"/>
        <v>0.25516559669845607</v>
      </c>
      <c r="P9418">
        <f t="shared" ca="1" si="1033"/>
        <v>1.5639819664356172</v>
      </c>
      <c r="Q9418" t="str">
        <f t="shared" ca="1" si="1034"/>
        <v>H</v>
      </c>
    </row>
    <row r="9419" spans="9:17" x14ac:dyDescent="0.25">
      <c r="I9419">
        <v>9418</v>
      </c>
      <c r="J9419">
        <f t="shared" ca="1" si="1029"/>
        <v>0.50313067664230959</v>
      </c>
      <c r="K9419">
        <f t="shared" ca="1" si="1030"/>
        <v>0.82004945148551667</v>
      </c>
      <c r="L9419" t="str">
        <f t="shared" ca="1" si="1031"/>
        <v>H</v>
      </c>
      <c r="N9419">
        <f t="shared" si="1035"/>
        <v>9418</v>
      </c>
      <c r="O9419">
        <f t="shared" ca="1" si="1032"/>
        <v>0.48163396651279289</v>
      </c>
      <c r="P9419">
        <f t="shared" ca="1" si="1033"/>
        <v>5.109381670809543E-2</v>
      </c>
      <c r="Q9419" t="str">
        <f t="shared" ca="1" si="1034"/>
        <v>A</v>
      </c>
    </row>
    <row r="9420" spans="9:17" x14ac:dyDescent="0.25">
      <c r="I9420">
        <v>9419</v>
      </c>
      <c r="J9420">
        <f t="shared" ca="1" si="1029"/>
        <v>1.1221726818486939</v>
      </c>
      <c r="K9420">
        <f t="shared" ca="1" si="1030"/>
        <v>1.4847074086179544</v>
      </c>
      <c r="L9420" t="str">
        <f t="shared" ca="1" si="1031"/>
        <v>H</v>
      </c>
      <c r="N9420">
        <f t="shared" si="1035"/>
        <v>9419</v>
      </c>
      <c r="O9420">
        <f t="shared" ca="1" si="1032"/>
        <v>0.35608997252794716</v>
      </c>
      <c r="P9420">
        <f t="shared" ca="1" si="1033"/>
        <v>1.2075625557222558</v>
      </c>
      <c r="Q9420" t="str">
        <f t="shared" ca="1" si="1034"/>
        <v>H</v>
      </c>
    </row>
    <row r="9421" spans="9:17" x14ac:dyDescent="0.25">
      <c r="I9421">
        <v>9420</v>
      </c>
      <c r="J9421">
        <f t="shared" ca="1" si="1029"/>
        <v>-1.0244917557626583</v>
      </c>
      <c r="K9421">
        <f t="shared" ca="1" si="1030"/>
        <v>3.1533810930484631</v>
      </c>
      <c r="L9421" t="str">
        <f t="shared" ca="1" si="1031"/>
        <v>H</v>
      </c>
      <c r="N9421">
        <f t="shared" si="1035"/>
        <v>9420</v>
      </c>
      <c r="O9421">
        <f t="shared" ca="1" si="1032"/>
        <v>-1.8902183958781389</v>
      </c>
      <c r="P9421">
        <f t="shared" ca="1" si="1033"/>
        <v>1.9214708412170576</v>
      </c>
      <c r="Q9421" t="str">
        <f t="shared" ca="1" si="1034"/>
        <v>H</v>
      </c>
    </row>
    <row r="9422" spans="9:17" x14ac:dyDescent="0.25">
      <c r="I9422">
        <v>9421</v>
      </c>
      <c r="J9422">
        <f t="shared" ca="1" si="1029"/>
        <v>0.37508064987688083</v>
      </c>
      <c r="K9422">
        <f t="shared" ca="1" si="1030"/>
        <v>2.0283676040704584</v>
      </c>
      <c r="L9422" t="str">
        <f t="shared" ca="1" si="1031"/>
        <v>H</v>
      </c>
      <c r="N9422">
        <f t="shared" si="1035"/>
        <v>9421</v>
      </c>
      <c r="O9422">
        <f t="shared" ca="1" si="1032"/>
        <v>0.4816005327145827</v>
      </c>
      <c r="P9422">
        <f t="shared" ca="1" si="1033"/>
        <v>2.384845945453999</v>
      </c>
      <c r="Q9422" t="str">
        <f t="shared" ca="1" si="1034"/>
        <v>H</v>
      </c>
    </row>
    <row r="9423" spans="9:17" x14ac:dyDescent="0.25">
      <c r="I9423">
        <v>9422</v>
      </c>
      <c r="J9423">
        <f t="shared" ca="1" si="1029"/>
        <v>2.1627055777455126</v>
      </c>
      <c r="K9423">
        <f t="shared" ca="1" si="1030"/>
        <v>2.0104875029655465</v>
      </c>
      <c r="L9423" t="str">
        <f t="shared" ca="1" si="1031"/>
        <v>A</v>
      </c>
      <c r="N9423">
        <f t="shared" si="1035"/>
        <v>9422</v>
      </c>
      <c r="O9423">
        <f t="shared" ca="1" si="1032"/>
        <v>1.2727748713628393</v>
      </c>
      <c r="P9423">
        <f t="shared" ca="1" si="1033"/>
        <v>2.0638439531436394</v>
      </c>
      <c r="Q9423" t="str">
        <f t="shared" ca="1" si="1034"/>
        <v>H</v>
      </c>
    </row>
    <row r="9424" spans="9:17" x14ac:dyDescent="0.25">
      <c r="I9424">
        <v>9423</v>
      </c>
      <c r="J9424">
        <f t="shared" ca="1" si="1029"/>
        <v>0.99452444725955358</v>
      </c>
      <c r="K9424">
        <f t="shared" ca="1" si="1030"/>
        <v>1.4053615972708855</v>
      </c>
      <c r="L9424" t="str">
        <f t="shared" ca="1" si="1031"/>
        <v>H</v>
      </c>
      <c r="N9424">
        <f t="shared" si="1035"/>
        <v>9423</v>
      </c>
      <c r="O9424">
        <f t="shared" ca="1" si="1032"/>
        <v>1.3159865221898537</v>
      </c>
      <c r="P9424">
        <f t="shared" ca="1" si="1033"/>
        <v>0.23910751682405462</v>
      </c>
      <c r="Q9424" t="str">
        <f t="shared" ca="1" si="1034"/>
        <v>A</v>
      </c>
    </row>
    <row r="9425" spans="9:17" x14ac:dyDescent="0.25">
      <c r="I9425">
        <v>9424</v>
      </c>
      <c r="J9425">
        <f t="shared" ca="1" si="1029"/>
        <v>0.15072491784341679</v>
      </c>
      <c r="K9425">
        <f t="shared" ca="1" si="1030"/>
        <v>2.4624388176982444</v>
      </c>
      <c r="L9425" t="str">
        <f t="shared" ca="1" si="1031"/>
        <v>H</v>
      </c>
      <c r="N9425">
        <f t="shared" si="1035"/>
        <v>9424</v>
      </c>
      <c r="O9425">
        <f t="shared" ca="1" si="1032"/>
        <v>2.0388039575218895</v>
      </c>
      <c r="P9425">
        <f t="shared" ca="1" si="1033"/>
        <v>1.4394529108336243</v>
      </c>
      <c r="Q9425" t="str">
        <f t="shared" ca="1" si="1034"/>
        <v>A</v>
      </c>
    </row>
    <row r="9426" spans="9:17" x14ac:dyDescent="0.25">
      <c r="I9426">
        <v>9425</v>
      </c>
      <c r="J9426">
        <f t="shared" ca="1" si="1029"/>
        <v>0.44451922627693308</v>
      </c>
      <c r="K9426">
        <f t="shared" ca="1" si="1030"/>
        <v>1.9426832362376993</v>
      </c>
      <c r="L9426" t="str">
        <f t="shared" ca="1" si="1031"/>
        <v>H</v>
      </c>
      <c r="N9426">
        <f t="shared" si="1035"/>
        <v>9425</v>
      </c>
      <c r="O9426">
        <f t="shared" ca="1" si="1032"/>
        <v>2.8827037726010083</v>
      </c>
      <c r="P9426">
        <f t="shared" ca="1" si="1033"/>
        <v>1.5797182159373226</v>
      </c>
      <c r="Q9426" t="str">
        <f t="shared" ca="1" si="1034"/>
        <v>A</v>
      </c>
    </row>
    <row r="9427" spans="9:17" x14ac:dyDescent="0.25">
      <c r="I9427">
        <v>9426</v>
      </c>
      <c r="J9427">
        <f t="shared" ca="1" si="1029"/>
        <v>0.25741108506075905</v>
      </c>
      <c r="K9427">
        <f t="shared" ca="1" si="1030"/>
        <v>0.62783964800999681</v>
      </c>
      <c r="L9427" t="str">
        <f t="shared" ca="1" si="1031"/>
        <v>H</v>
      </c>
      <c r="N9427">
        <f t="shared" si="1035"/>
        <v>9426</v>
      </c>
      <c r="O9427">
        <f t="shared" ca="1" si="1032"/>
        <v>0.23711574356093901</v>
      </c>
      <c r="P9427">
        <f t="shared" ca="1" si="1033"/>
        <v>1.1257605817363403</v>
      </c>
      <c r="Q9427" t="str">
        <f t="shared" ca="1" si="1034"/>
        <v>H</v>
      </c>
    </row>
    <row r="9428" spans="9:17" x14ac:dyDescent="0.25">
      <c r="I9428">
        <v>9427</v>
      </c>
      <c r="J9428">
        <f t="shared" ca="1" si="1029"/>
        <v>-0.34161820862573311</v>
      </c>
      <c r="K9428">
        <f t="shared" ca="1" si="1030"/>
        <v>2.9658010993706938</v>
      </c>
      <c r="L9428" t="str">
        <f t="shared" ca="1" si="1031"/>
        <v>H</v>
      </c>
      <c r="N9428">
        <f t="shared" si="1035"/>
        <v>9427</v>
      </c>
      <c r="O9428">
        <f t="shared" ca="1" si="1032"/>
        <v>0.32030887040521883</v>
      </c>
      <c r="P9428">
        <f t="shared" ca="1" si="1033"/>
        <v>1.9260508551106765</v>
      </c>
      <c r="Q9428" t="str">
        <f t="shared" ca="1" si="1034"/>
        <v>H</v>
      </c>
    </row>
    <row r="9429" spans="9:17" x14ac:dyDescent="0.25">
      <c r="I9429">
        <v>9428</v>
      </c>
      <c r="J9429">
        <f t="shared" ca="1" si="1029"/>
        <v>2.6866783858291035</v>
      </c>
      <c r="K9429">
        <f t="shared" ca="1" si="1030"/>
        <v>1.7261302774169225</v>
      </c>
      <c r="L9429" t="str">
        <f t="shared" ca="1" si="1031"/>
        <v>A</v>
      </c>
      <c r="N9429">
        <f t="shared" si="1035"/>
        <v>9428</v>
      </c>
      <c r="O9429">
        <f t="shared" ca="1" si="1032"/>
        <v>-0.20683987969501472</v>
      </c>
      <c r="P9429">
        <f t="shared" ca="1" si="1033"/>
        <v>2.8436961945924182</v>
      </c>
      <c r="Q9429" t="str">
        <f t="shared" ca="1" si="1034"/>
        <v>H</v>
      </c>
    </row>
    <row r="9430" spans="9:17" x14ac:dyDescent="0.25">
      <c r="I9430">
        <v>9429</v>
      </c>
      <c r="J9430">
        <f t="shared" ca="1" si="1029"/>
        <v>0.14770166469711721</v>
      </c>
      <c r="K9430">
        <f t="shared" ca="1" si="1030"/>
        <v>0.58350477260173217</v>
      </c>
      <c r="L9430" t="str">
        <f t="shared" ca="1" si="1031"/>
        <v>H</v>
      </c>
      <c r="N9430">
        <f t="shared" si="1035"/>
        <v>9429</v>
      </c>
      <c r="O9430">
        <f t="shared" ca="1" si="1032"/>
        <v>1.4582470970006247</v>
      </c>
      <c r="P9430">
        <f t="shared" ca="1" si="1033"/>
        <v>2.7471112192611624</v>
      </c>
      <c r="Q9430" t="str">
        <f t="shared" ca="1" si="1034"/>
        <v>H</v>
      </c>
    </row>
    <row r="9431" spans="9:17" x14ac:dyDescent="0.25">
      <c r="I9431">
        <v>9430</v>
      </c>
      <c r="J9431">
        <f t="shared" ca="1" si="1029"/>
        <v>2.520042242883056</v>
      </c>
      <c r="K9431">
        <f t="shared" ca="1" si="1030"/>
        <v>2.140145133706159</v>
      </c>
      <c r="L9431" t="str">
        <f t="shared" ca="1" si="1031"/>
        <v>A</v>
      </c>
      <c r="N9431">
        <f t="shared" si="1035"/>
        <v>9430</v>
      </c>
      <c r="O9431">
        <f t="shared" ca="1" si="1032"/>
        <v>1.236941973422528</v>
      </c>
      <c r="P9431">
        <f t="shared" ca="1" si="1033"/>
        <v>1.2917589230687596</v>
      </c>
      <c r="Q9431" t="str">
        <f t="shared" ca="1" si="1034"/>
        <v>H</v>
      </c>
    </row>
    <row r="9432" spans="9:17" x14ac:dyDescent="0.25">
      <c r="I9432">
        <v>9431</v>
      </c>
      <c r="J9432">
        <f t="shared" ca="1" si="1029"/>
        <v>1.4631241139952866</v>
      </c>
      <c r="K9432">
        <f t="shared" ca="1" si="1030"/>
        <v>1.6043766257156558</v>
      </c>
      <c r="L9432" t="str">
        <f t="shared" ca="1" si="1031"/>
        <v>H</v>
      </c>
      <c r="N9432">
        <f t="shared" si="1035"/>
        <v>9431</v>
      </c>
      <c r="O9432">
        <f t="shared" ca="1" si="1032"/>
        <v>-0.18573049583952872</v>
      </c>
      <c r="P9432">
        <f t="shared" ca="1" si="1033"/>
        <v>1.2290744630827826</v>
      </c>
      <c r="Q9432" t="str">
        <f t="shared" ca="1" si="1034"/>
        <v>H</v>
      </c>
    </row>
    <row r="9433" spans="9:17" x14ac:dyDescent="0.25">
      <c r="I9433">
        <v>9432</v>
      </c>
      <c r="J9433">
        <f t="shared" ca="1" si="1029"/>
        <v>1.1810611383386018</v>
      </c>
      <c r="K9433">
        <f t="shared" ca="1" si="1030"/>
        <v>0.23049972144785791</v>
      </c>
      <c r="L9433" t="str">
        <f t="shared" ca="1" si="1031"/>
        <v>A</v>
      </c>
      <c r="N9433">
        <f t="shared" si="1035"/>
        <v>9432</v>
      </c>
      <c r="O9433">
        <f t="shared" ca="1" si="1032"/>
        <v>1.4324895575311125</v>
      </c>
      <c r="P9433">
        <f t="shared" ca="1" si="1033"/>
        <v>1.5824862283435379</v>
      </c>
      <c r="Q9433" t="str">
        <f t="shared" ca="1" si="1034"/>
        <v>H</v>
      </c>
    </row>
    <row r="9434" spans="9:17" x14ac:dyDescent="0.25">
      <c r="I9434">
        <v>9433</v>
      </c>
      <c r="J9434">
        <f t="shared" ca="1" si="1029"/>
        <v>0.83028921151407864</v>
      </c>
      <c r="K9434">
        <f t="shared" ca="1" si="1030"/>
        <v>1.8225162298351836</v>
      </c>
      <c r="L9434" t="str">
        <f t="shared" ca="1" si="1031"/>
        <v>H</v>
      </c>
      <c r="N9434">
        <f t="shared" si="1035"/>
        <v>9433</v>
      </c>
      <c r="O9434">
        <f t="shared" ca="1" si="1032"/>
        <v>0.57978977785155394</v>
      </c>
      <c r="P9434">
        <f t="shared" ca="1" si="1033"/>
        <v>0.97201628021310515</v>
      </c>
      <c r="Q9434" t="str">
        <f t="shared" ca="1" si="1034"/>
        <v>H</v>
      </c>
    </row>
    <row r="9435" spans="9:17" x14ac:dyDescent="0.25">
      <c r="I9435">
        <v>9434</v>
      </c>
      <c r="J9435">
        <f t="shared" ca="1" si="1029"/>
        <v>1.8277085291179469</v>
      </c>
      <c r="K9435">
        <f t="shared" ca="1" si="1030"/>
        <v>1.8366688224058272</v>
      </c>
      <c r="L9435" t="str">
        <f t="shared" ca="1" si="1031"/>
        <v>H</v>
      </c>
      <c r="N9435">
        <f t="shared" si="1035"/>
        <v>9434</v>
      </c>
      <c r="O9435">
        <f t="shared" ca="1" si="1032"/>
        <v>0.54487275121558953</v>
      </c>
      <c r="P9435">
        <f t="shared" ca="1" si="1033"/>
        <v>1.4284481396805693</v>
      </c>
      <c r="Q9435" t="str">
        <f t="shared" ca="1" si="1034"/>
        <v>H</v>
      </c>
    </row>
    <row r="9436" spans="9:17" x14ac:dyDescent="0.25">
      <c r="I9436">
        <v>9435</v>
      </c>
      <c r="J9436">
        <f t="shared" ca="1" si="1029"/>
        <v>1.1015335970617586</v>
      </c>
      <c r="K9436">
        <f t="shared" ca="1" si="1030"/>
        <v>1.0417547227209198</v>
      </c>
      <c r="L9436" t="str">
        <f t="shared" ca="1" si="1031"/>
        <v>A</v>
      </c>
      <c r="N9436">
        <f t="shared" si="1035"/>
        <v>9435</v>
      </c>
      <c r="O9436">
        <f t="shared" ca="1" si="1032"/>
        <v>0.50267697068345252</v>
      </c>
      <c r="P9436">
        <f t="shared" ca="1" si="1033"/>
        <v>1.8766051705087967</v>
      </c>
      <c r="Q9436" t="str">
        <f t="shared" ca="1" si="1034"/>
        <v>H</v>
      </c>
    </row>
    <row r="9437" spans="9:17" x14ac:dyDescent="0.25">
      <c r="I9437">
        <v>9436</v>
      </c>
      <c r="J9437">
        <f t="shared" ca="1" si="1029"/>
        <v>2.2539063908687456</v>
      </c>
      <c r="K9437">
        <f t="shared" ca="1" si="1030"/>
        <v>2.2322691104085273</v>
      </c>
      <c r="L9437" t="str">
        <f t="shared" ca="1" si="1031"/>
        <v>A</v>
      </c>
      <c r="N9437">
        <f t="shared" si="1035"/>
        <v>9436</v>
      </c>
      <c r="O9437">
        <f t="shared" ca="1" si="1032"/>
        <v>-1.8203987928567107</v>
      </c>
      <c r="P9437">
        <f t="shared" ca="1" si="1033"/>
        <v>1.1560061851518428</v>
      </c>
      <c r="Q9437" t="str">
        <f t="shared" ca="1" si="1034"/>
        <v>H</v>
      </c>
    </row>
    <row r="9438" spans="9:17" x14ac:dyDescent="0.25">
      <c r="I9438">
        <v>9437</v>
      </c>
      <c r="J9438">
        <f t="shared" ca="1" si="1029"/>
        <v>2.0289529451821711</v>
      </c>
      <c r="K9438">
        <f t="shared" ca="1" si="1030"/>
        <v>1.9338873478147003</v>
      </c>
      <c r="L9438" t="str">
        <f t="shared" ca="1" si="1031"/>
        <v>A</v>
      </c>
      <c r="N9438">
        <f t="shared" si="1035"/>
        <v>9437</v>
      </c>
      <c r="O9438">
        <f t="shared" ca="1" si="1032"/>
        <v>0.68164858919320681</v>
      </c>
      <c r="P9438">
        <f t="shared" ca="1" si="1033"/>
        <v>0.2667543297008208</v>
      </c>
      <c r="Q9438" t="str">
        <f t="shared" ca="1" si="1034"/>
        <v>A</v>
      </c>
    </row>
    <row r="9439" spans="9:17" x14ac:dyDescent="0.25">
      <c r="I9439">
        <v>9438</v>
      </c>
      <c r="J9439">
        <f t="shared" ca="1" si="1029"/>
        <v>1.195819390285229</v>
      </c>
      <c r="K9439">
        <f t="shared" ca="1" si="1030"/>
        <v>0.37328886112284243</v>
      </c>
      <c r="L9439" t="str">
        <f t="shared" ca="1" si="1031"/>
        <v>A</v>
      </c>
      <c r="N9439">
        <f t="shared" si="1035"/>
        <v>9438</v>
      </c>
      <c r="O9439">
        <f t="shared" ca="1" si="1032"/>
        <v>1.3358886743158198</v>
      </c>
      <c r="P9439">
        <f t="shared" ca="1" si="1033"/>
        <v>2.3802465672081419</v>
      </c>
      <c r="Q9439" t="str">
        <f t="shared" ca="1" si="1034"/>
        <v>H</v>
      </c>
    </row>
    <row r="9440" spans="9:17" x14ac:dyDescent="0.25">
      <c r="I9440">
        <v>9439</v>
      </c>
      <c r="J9440">
        <f t="shared" ca="1" si="1029"/>
        <v>1.9081114134754826</v>
      </c>
      <c r="K9440">
        <f t="shared" ca="1" si="1030"/>
        <v>2.4419670941221581</v>
      </c>
      <c r="L9440" t="str">
        <f t="shared" ca="1" si="1031"/>
        <v>H</v>
      </c>
      <c r="N9440">
        <f t="shared" si="1035"/>
        <v>9439</v>
      </c>
      <c r="O9440">
        <f t="shared" ca="1" si="1032"/>
        <v>0.31618830154348426</v>
      </c>
      <c r="P9440">
        <f t="shared" ca="1" si="1033"/>
        <v>0.9570486529461244</v>
      </c>
      <c r="Q9440" t="str">
        <f t="shared" ca="1" si="1034"/>
        <v>H</v>
      </c>
    </row>
    <row r="9441" spans="9:17" x14ac:dyDescent="0.25">
      <c r="I9441">
        <v>9440</v>
      </c>
      <c r="J9441">
        <f t="shared" ca="1" si="1029"/>
        <v>1.3266978984933377</v>
      </c>
      <c r="K9441">
        <f t="shared" ca="1" si="1030"/>
        <v>2.1523642761551409</v>
      </c>
      <c r="L9441" t="str">
        <f t="shared" ca="1" si="1031"/>
        <v>H</v>
      </c>
      <c r="N9441">
        <f t="shared" si="1035"/>
        <v>9440</v>
      </c>
      <c r="O9441">
        <f t="shared" ca="1" si="1032"/>
        <v>-0.45168245475607183</v>
      </c>
      <c r="P9441">
        <f t="shared" ca="1" si="1033"/>
        <v>2.7764840000542081</v>
      </c>
      <c r="Q9441" t="str">
        <f t="shared" ca="1" si="1034"/>
        <v>H</v>
      </c>
    </row>
    <row r="9442" spans="9:17" x14ac:dyDescent="0.25">
      <c r="I9442">
        <v>9441</v>
      </c>
      <c r="J9442">
        <f t="shared" ca="1" si="1029"/>
        <v>1.4379096108179121</v>
      </c>
      <c r="K9442">
        <f t="shared" ca="1" si="1030"/>
        <v>2.0709550629829225</v>
      </c>
      <c r="L9442" t="str">
        <f t="shared" ca="1" si="1031"/>
        <v>H</v>
      </c>
      <c r="N9442">
        <f t="shared" si="1035"/>
        <v>9441</v>
      </c>
      <c r="O9442">
        <f t="shared" ca="1" si="1032"/>
        <v>1.6680410229927813</v>
      </c>
      <c r="P9442">
        <f t="shared" ca="1" si="1033"/>
        <v>1.5333757709382743</v>
      </c>
      <c r="Q9442" t="str">
        <f t="shared" ca="1" si="1034"/>
        <v>A</v>
      </c>
    </row>
    <row r="9443" spans="9:17" x14ac:dyDescent="0.25">
      <c r="I9443">
        <v>9442</v>
      </c>
      <c r="J9443">
        <f t="shared" ca="1" si="1029"/>
        <v>1.6245456614811244</v>
      </c>
      <c r="K9443">
        <f t="shared" ca="1" si="1030"/>
        <v>0.97439790351065281</v>
      </c>
      <c r="L9443" t="str">
        <f t="shared" ca="1" si="1031"/>
        <v>A</v>
      </c>
      <c r="N9443">
        <f t="shared" si="1035"/>
        <v>9442</v>
      </c>
      <c r="O9443">
        <f t="shared" ca="1" si="1032"/>
        <v>-0.43388489235852412</v>
      </c>
      <c r="P9443">
        <f t="shared" ca="1" si="1033"/>
        <v>1.5069835885834646</v>
      </c>
      <c r="Q9443" t="str">
        <f t="shared" ca="1" si="1034"/>
        <v>H</v>
      </c>
    </row>
    <row r="9444" spans="9:17" x14ac:dyDescent="0.25">
      <c r="I9444">
        <v>9443</v>
      </c>
      <c r="J9444">
        <f t="shared" ca="1" si="1029"/>
        <v>-0.82687949675228745</v>
      </c>
      <c r="K9444">
        <f t="shared" ca="1" si="1030"/>
        <v>2.2434662262478029</v>
      </c>
      <c r="L9444" t="str">
        <f t="shared" ca="1" si="1031"/>
        <v>H</v>
      </c>
      <c r="N9444">
        <f t="shared" si="1035"/>
        <v>9443</v>
      </c>
      <c r="O9444">
        <f t="shared" ca="1" si="1032"/>
        <v>3.2656985156086344</v>
      </c>
      <c r="P9444">
        <f t="shared" ca="1" si="1033"/>
        <v>1.1562416749612858</v>
      </c>
      <c r="Q9444" t="str">
        <f t="shared" ca="1" si="1034"/>
        <v>A</v>
      </c>
    </row>
    <row r="9445" spans="9:17" x14ac:dyDescent="0.25">
      <c r="I9445">
        <v>9444</v>
      </c>
      <c r="J9445">
        <f t="shared" ca="1" si="1029"/>
        <v>0.42409852608218679</v>
      </c>
      <c r="K9445">
        <f t="shared" ca="1" si="1030"/>
        <v>1.9675285699001437</v>
      </c>
      <c r="L9445" t="str">
        <f t="shared" ca="1" si="1031"/>
        <v>H</v>
      </c>
      <c r="N9445">
        <f t="shared" si="1035"/>
        <v>9444</v>
      </c>
      <c r="O9445">
        <f t="shared" ca="1" si="1032"/>
        <v>0.18459939123484859</v>
      </c>
      <c r="P9445">
        <f t="shared" ca="1" si="1033"/>
        <v>2.343003708892454</v>
      </c>
      <c r="Q9445" t="str">
        <f t="shared" ca="1" si="1034"/>
        <v>H</v>
      </c>
    </row>
    <row r="9446" spans="9:17" x14ac:dyDescent="0.25">
      <c r="I9446">
        <v>9445</v>
      </c>
      <c r="J9446">
        <f t="shared" ca="1" si="1029"/>
        <v>0.41830659166135697</v>
      </c>
      <c r="K9446">
        <f t="shared" ca="1" si="1030"/>
        <v>1.8056915057286087</v>
      </c>
      <c r="L9446" t="str">
        <f t="shared" ca="1" si="1031"/>
        <v>H</v>
      </c>
      <c r="N9446">
        <f t="shared" si="1035"/>
        <v>9445</v>
      </c>
      <c r="O9446">
        <f t="shared" ca="1" si="1032"/>
        <v>1.2205614735950923</v>
      </c>
      <c r="P9446">
        <f t="shared" ca="1" si="1033"/>
        <v>0.49165453899157396</v>
      </c>
      <c r="Q9446" t="str">
        <f t="shared" ca="1" si="1034"/>
        <v>A</v>
      </c>
    </row>
    <row r="9447" spans="9:17" x14ac:dyDescent="0.25">
      <c r="I9447">
        <v>9446</v>
      </c>
      <c r="J9447">
        <f t="shared" ca="1" si="1029"/>
        <v>1.5355513330048933</v>
      </c>
      <c r="K9447">
        <f t="shared" ca="1" si="1030"/>
        <v>2.2037956607827813</v>
      </c>
      <c r="L9447" t="str">
        <f t="shared" ca="1" si="1031"/>
        <v>H</v>
      </c>
      <c r="N9447">
        <f t="shared" si="1035"/>
        <v>9446</v>
      </c>
      <c r="O9447">
        <f t="shared" ca="1" si="1032"/>
        <v>0.18373635355754103</v>
      </c>
      <c r="P9447">
        <f t="shared" ca="1" si="1033"/>
        <v>1.708088588453089</v>
      </c>
      <c r="Q9447" t="str">
        <f t="shared" ca="1" si="1034"/>
        <v>H</v>
      </c>
    </row>
    <row r="9448" spans="9:17" x14ac:dyDescent="0.25">
      <c r="I9448">
        <v>9447</v>
      </c>
      <c r="J9448">
        <f t="shared" ca="1" si="1029"/>
        <v>3.3054265940494725</v>
      </c>
      <c r="K9448">
        <f t="shared" ca="1" si="1030"/>
        <v>4.6717950582966017E-2</v>
      </c>
      <c r="L9448" t="str">
        <f t="shared" ca="1" si="1031"/>
        <v>A</v>
      </c>
      <c r="N9448">
        <f t="shared" si="1035"/>
        <v>9447</v>
      </c>
      <c r="O9448">
        <f t="shared" ca="1" si="1032"/>
        <v>6.1228134306923199E-3</v>
      </c>
      <c r="P9448">
        <f t="shared" ca="1" si="1033"/>
        <v>1.6404107823000258</v>
      </c>
      <c r="Q9448" t="str">
        <f t="shared" ca="1" si="1034"/>
        <v>H</v>
      </c>
    </row>
    <row r="9449" spans="9:17" x14ac:dyDescent="0.25">
      <c r="I9449">
        <v>9448</v>
      </c>
      <c r="J9449">
        <f t="shared" ca="1" si="1029"/>
        <v>2.1712768758370138</v>
      </c>
      <c r="K9449">
        <f t="shared" ca="1" si="1030"/>
        <v>1.1489555649155645</v>
      </c>
      <c r="L9449" t="str">
        <f t="shared" ca="1" si="1031"/>
        <v>A</v>
      </c>
      <c r="N9449">
        <f t="shared" si="1035"/>
        <v>9448</v>
      </c>
      <c r="O9449">
        <f t="shared" ca="1" si="1032"/>
        <v>1.3574616727963069</v>
      </c>
      <c r="P9449">
        <f t="shared" ca="1" si="1033"/>
        <v>2.1980993052027467</v>
      </c>
      <c r="Q9449" t="str">
        <f t="shared" ca="1" si="1034"/>
        <v>H</v>
      </c>
    </row>
    <row r="9450" spans="9:17" x14ac:dyDescent="0.25">
      <c r="I9450">
        <v>9449</v>
      </c>
      <c r="J9450">
        <f t="shared" ca="1" si="1029"/>
        <v>1.1413321595258341</v>
      </c>
      <c r="K9450">
        <f t="shared" ca="1" si="1030"/>
        <v>2.6259032212842008</v>
      </c>
      <c r="L9450" t="str">
        <f t="shared" ca="1" si="1031"/>
        <v>H</v>
      </c>
      <c r="N9450">
        <f t="shared" si="1035"/>
        <v>9449</v>
      </c>
      <c r="O9450">
        <f t="shared" ca="1" si="1032"/>
        <v>0.71280347663188048</v>
      </c>
      <c r="P9450">
        <f t="shared" ca="1" si="1033"/>
        <v>2.9021152303513897</v>
      </c>
      <c r="Q9450" t="str">
        <f t="shared" ca="1" si="1034"/>
        <v>H</v>
      </c>
    </row>
    <row r="9451" spans="9:17" x14ac:dyDescent="0.25">
      <c r="I9451">
        <v>9450</v>
      </c>
      <c r="J9451">
        <f t="shared" ca="1" si="1029"/>
        <v>1.0660067975228393</v>
      </c>
      <c r="K9451">
        <f t="shared" ca="1" si="1030"/>
        <v>1.7538748217457043</v>
      </c>
      <c r="L9451" t="str">
        <f t="shared" ca="1" si="1031"/>
        <v>H</v>
      </c>
      <c r="N9451">
        <f t="shared" si="1035"/>
        <v>9450</v>
      </c>
      <c r="O9451">
        <f t="shared" ca="1" si="1032"/>
        <v>1.6888823637129493</v>
      </c>
      <c r="P9451">
        <f t="shared" ca="1" si="1033"/>
        <v>-0.62425262264092862</v>
      </c>
      <c r="Q9451" t="str">
        <f t="shared" ca="1" si="1034"/>
        <v>A</v>
      </c>
    </row>
    <row r="9452" spans="9:17" x14ac:dyDescent="0.25">
      <c r="I9452">
        <v>9451</v>
      </c>
      <c r="J9452">
        <f t="shared" ca="1" si="1029"/>
        <v>1.5112312921813102</v>
      </c>
      <c r="K9452">
        <f t="shared" ca="1" si="1030"/>
        <v>-0.36861708946115446</v>
      </c>
      <c r="L9452" t="str">
        <f t="shared" ca="1" si="1031"/>
        <v>A</v>
      </c>
      <c r="N9452">
        <f t="shared" si="1035"/>
        <v>9451</v>
      </c>
      <c r="O9452">
        <f t="shared" ca="1" si="1032"/>
        <v>0.45900004783657899</v>
      </c>
      <c r="P9452">
        <f t="shared" ca="1" si="1033"/>
        <v>1.5785581558514639</v>
      </c>
      <c r="Q9452" t="str">
        <f t="shared" ca="1" si="1034"/>
        <v>H</v>
      </c>
    </row>
    <row r="9453" spans="9:17" x14ac:dyDescent="0.25">
      <c r="I9453">
        <v>9452</v>
      </c>
      <c r="J9453">
        <f t="shared" ca="1" si="1029"/>
        <v>0.73758179066488583</v>
      </c>
      <c r="K9453">
        <f t="shared" ca="1" si="1030"/>
        <v>2.3244223120392515</v>
      </c>
      <c r="L9453" t="str">
        <f t="shared" ca="1" si="1031"/>
        <v>H</v>
      </c>
      <c r="N9453">
        <f t="shared" si="1035"/>
        <v>9452</v>
      </c>
      <c r="O9453">
        <f t="shared" ca="1" si="1032"/>
        <v>-0.8333802688772991</v>
      </c>
      <c r="P9453">
        <f t="shared" ca="1" si="1033"/>
        <v>0.50028916703934001</v>
      </c>
      <c r="Q9453" t="str">
        <f t="shared" ca="1" si="1034"/>
        <v>H</v>
      </c>
    </row>
    <row r="9454" spans="9:17" x14ac:dyDescent="0.25">
      <c r="I9454">
        <v>9453</v>
      </c>
      <c r="J9454">
        <f t="shared" ca="1" si="1029"/>
        <v>1.3926716640844623</v>
      </c>
      <c r="K9454">
        <f t="shared" ca="1" si="1030"/>
        <v>1.4685429299727164</v>
      </c>
      <c r="L9454" t="str">
        <f t="shared" ca="1" si="1031"/>
        <v>H</v>
      </c>
      <c r="N9454">
        <f t="shared" si="1035"/>
        <v>9453</v>
      </c>
      <c r="O9454">
        <f t="shared" ca="1" si="1032"/>
        <v>0.81232211420309197</v>
      </c>
      <c r="P9454">
        <f t="shared" ca="1" si="1033"/>
        <v>1.8910410308075356</v>
      </c>
      <c r="Q9454" t="str">
        <f t="shared" ca="1" si="1034"/>
        <v>H</v>
      </c>
    </row>
    <row r="9455" spans="9:17" x14ac:dyDescent="0.25">
      <c r="I9455">
        <v>9454</v>
      </c>
      <c r="J9455">
        <f t="shared" ca="1" si="1029"/>
        <v>1.3065873712718572</v>
      </c>
      <c r="K9455">
        <f t="shared" ca="1" si="1030"/>
        <v>1.514956967619153</v>
      </c>
      <c r="L9455" t="str">
        <f t="shared" ca="1" si="1031"/>
        <v>H</v>
      </c>
      <c r="N9455">
        <f t="shared" si="1035"/>
        <v>9454</v>
      </c>
      <c r="O9455">
        <f t="shared" ca="1" si="1032"/>
        <v>1.1291739307553235</v>
      </c>
      <c r="P9455">
        <f t="shared" ca="1" si="1033"/>
        <v>0.68335972700379244</v>
      </c>
      <c r="Q9455" t="str">
        <f t="shared" ca="1" si="1034"/>
        <v>A</v>
      </c>
    </row>
    <row r="9456" spans="9:17" x14ac:dyDescent="0.25">
      <c r="I9456">
        <v>9455</v>
      </c>
      <c r="J9456">
        <f t="shared" ca="1" si="1029"/>
        <v>1.6739172366061856</v>
      </c>
      <c r="K9456">
        <f t="shared" ca="1" si="1030"/>
        <v>2.0046195502522171</v>
      </c>
      <c r="L9456" t="str">
        <f t="shared" ca="1" si="1031"/>
        <v>H</v>
      </c>
      <c r="N9456">
        <f t="shared" si="1035"/>
        <v>9455</v>
      </c>
      <c r="O9456">
        <f t="shared" ca="1" si="1032"/>
        <v>0.89507059569991254</v>
      </c>
      <c r="P9456">
        <f t="shared" ca="1" si="1033"/>
        <v>0.97699309030673764</v>
      </c>
      <c r="Q9456" t="str">
        <f t="shared" ca="1" si="1034"/>
        <v>H</v>
      </c>
    </row>
    <row r="9457" spans="9:17" x14ac:dyDescent="0.25">
      <c r="I9457">
        <v>9456</v>
      </c>
      <c r="J9457">
        <f t="shared" ca="1" si="1029"/>
        <v>1.2808614920923089</v>
      </c>
      <c r="K9457">
        <f t="shared" ca="1" si="1030"/>
        <v>2.0760989379747401</v>
      </c>
      <c r="L9457" t="str">
        <f t="shared" ca="1" si="1031"/>
        <v>H</v>
      </c>
      <c r="N9457">
        <f t="shared" si="1035"/>
        <v>9456</v>
      </c>
      <c r="O9457">
        <f t="shared" ca="1" si="1032"/>
        <v>0.1667683816009925</v>
      </c>
      <c r="P9457">
        <f t="shared" ca="1" si="1033"/>
        <v>1.3326534262425842</v>
      </c>
      <c r="Q9457" t="str">
        <f t="shared" ca="1" si="1034"/>
        <v>H</v>
      </c>
    </row>
    <row r="9458" spans="9:17" x14ac:dyDescent="0.25">
      <c r="I9458">
        <v>9457</v>
      </c>
      <c r="J9458">
        <f t="shared" ca="1" si="1029"/>
        <v>0.56072643088844965</v>
      </c>
      <c r="K9458">
        <f t="shared" ca="1" si="1030"/>
        <v>1.8153852974061255</v>
      </c>
      <c r="L9458" t="str">
        <f t="shared" ca="1" si="1031"/>
        <v>H</v>
      </c>
      <c r="N9458">
        <f t="shared" si="1035"/>
        <v>9457</v>
      </c>
      <c r="O9458">
        <f t="shared" ca="1" si="1032"/>
        <v>-0.26869363947179148</v>
      </c>
      <c r="P9458">
        <f t="shared" ca="1" si="1033"/>
        <v>1.8920584657801212</v>
      </c>
      <c r="Q9458" t="str">
        <f t="shared" ca="1" si="1034"/>
        <v>H</v>
      </c>
    </row>
    <row r="9459" spans="9:17" x14ac:dyDescent="0.25">
      <c r="I9459">
        <v>9458</v>
      </c>
      <c r="J9459">
        <f t="shared" ca="1" si="1029"/>
        <v>2.4719515904822886</v>
      </c>
      <c r="K9459">
        <f t="shared" ca="1" si="1030"/>
        <v>2.6814824829663788</v>
      </c>
      <c r="L9459" t="str">
        <f t="shared" ca="1" si="1031"/>
        <v>H</v>
      </c>
      <c r="N9459">
        <f t="shared" si="1035"/>
        <v>9458</v>
      </c>
      <c r="O9459">
        <f t="shared" ca="1" si="1032"/>
        <v>-0.31464082628536871</v>
      </c>
      <c r="P9459">
        <f t="shared" ca="1" si="1033"/>
        <v>2.6375246022864638</v>
      </c>
      <c r="Q9459" t="str">
        <f t="shared" ca="1" si="1034"/>
        <v>H</v>
      </c>
    </row>
    <row r="9460" spans="9:17" x14ac:dyDescent="0.25">
      <c r="I9460">
        <v>9459</v>
      </c>
      <c r="J9460">
        <f t="shared" ca="1" si="1029"/>
        <v>0.75132550451446412</v>
      </c>
      <c r="K9460">
        <f t="shared" ca="1" si="1030"/>
        <v>1.8659171481119345</v>
      </c>
      <c r="L9460" t="str">
        <f t="shared" ca="1" si="1031"/>
        <v>H</v>
      </c>
      <c r="N9460">
        <f t="shared" si="1035"/>
        <v>9459</v>
      </c>
      <c r="O9460">
        <f t="shared" ca="1" si="1032"/>
        <v>0.48546261472326768</v>
      </c>
      <c r="P9460">
        <f t="shared" ca="1" si="1033"/>
        <v>0.70200849329916637</v>
      </c>
      <c r="Q9460" t="str">
        <f t="shared" ca="1" si="1034"/>
        <v>H</v>
      </c>
    </row>
    <row r="9461" spans="9:17" x14ac:dyDescent="0.25">
      <c r="I9461">
        <v>9460</v>
      </c>
      <c r="J9461">
        <f t="shared" ca="1" si="1029"/>
        <v>0.13678459454264302</v>
      </c>
      <c r="K9461">
        <f t="shared" ca="1" si="1030"/>
        <v>2.6519267659368335</v>
      </c>
      <c r="L9461" t="str">
        <f t="shared" ca="1" si="1031"/>
        <v>H</v>
      </c>
      <c r="N9461">
        <f t="shared" si="1035"/>
        <v>9460</v>
      </c>
      <c r="O9461">
        <f t="shared" ca="1" si="1032"/>
        <v>1.0497815254184193</v>
      </c>
      <c r="P9461">
        <f t="shared" ca="1" si="1033"/>
        <v>2.0627985786620617</v>
      </c>
      <c r="Q9461" t="str">
        <f t="shared" ca="1" si="1034"/>
        <v>H</v>
      </c>
    </row>
    <row r="9462" spans="9:17" x14ac:dyDescent="0.25">
      <c r="I9462">
        <v>9461</v>
      </c>
      <c r="J9462">
        <f t="shared" ca="1" si="1029"/>
        <v>0.4698304879096763</v>
      </c>
      <c r="K9462">
        <f t="shared" ca="1" si="1030"/>
        <v>0.8327162304441873</v>
      </c>
      <c r="L9462" t="str">
        <f t="shared" ca="1" si="1031"/>
        <v>H</v>
      </c>
      <c r="N9462">
        <f t="shared" si="1035"/>
        <v>9461</v>
      </c>
      <c r="O9462">
        <f t="shared" ca="1" si="1032"/>
        <v>-1.0102495878727371</v>
      </c>
      <c r="P9462">
        <f t="shared" ca="1" si="1033"/>
        <v>2.3702049676104648</v>
      </c>
      <c r="Q9462" t="str">
        <f t="shared" ca="1" si="1034"/>
        <v>H</v>
      </c>
    </row>
    <row r="9463" spans="9:17" x14ac:dyDescent="0.25">
      <c r="I9463">
        <v>9462</v>
      </c>
      <c r="J9463">
        <f t="shared" ca="1" si="1029"/>
        <v>0.50262643185790878</v>
      </c>
      <c r="K9463">
        <f t="shared" ca="1" si="1030"/>
        <v>2.0251349975408446</v>
      </c>
      <c r="L9463" t="str">
        <f t="shared" ca="1" si="1031"/>
        <v>H</v>
      </c>
      <c r="N9463">
        <f t="shared" si="1035"/>
        <v>9462</v>
      </c>
      <c r="O9463">
        <f t="shared" ca="1" si="1032"/>
        <v>0.69154091025639863</v>
      </c>
      <c r="P9463">
        <f t="shared" ca="1" si="1033"/>
        <v>2.5332821788739111</v>
      </c>
      <c r="Q9463" t="str">
        <f t="shared" ca="1" si="1034"/>
        <v>H</v>
      </c>
    </row>
    <row r="9464" spans="9:17" x14ac:dyDescent="0.25">
      <c r="I9464">
        <v>9463</v>
      </c>
      <c r="J9464">
        <f t="shared" ca="1" si="1029"/>
        <v>0.39232162961881234</v>
      </c>
      <c r="K9464">
        <f t="shared" ca="1" si="1030"/>
        <v>2.0024084399614486</v>
      </c>
      <c r="L9464" t="str">
        <f t="shared" ca="1" si="1031"/>
        <v>H</v>
      </c>
      <c r="N9464">
        <f t="shared" si="1035"/>
        <v>9463</v>
      </c>
      <c r="O9464">
        <f t="shared" ca="1" si="1032"/>
        <v>0.77109264417228174</v>
      </c>
      <c r="P9464">
        <f t="shared" ca="1" si="1033"/>
        <v>2.1836175789269436</v>
      </c>
      <c r="Q9464" t="str">
        <f t="shared" ca="1" si="1034"/>
        <v>H</v>
      </c>
    </row>
    <row r="9465" spans="9:17" x14ac:dyDescent="0.25">
      <c r="I9465">
        <v>9464</v>
      </c>
      <c r="J9465">
        <f t="shared" ca="1" si="1029"/>
        <v>1.1052782124549441</v>
      </c>
      <c r="K9465">
        <f t="shared" ca="1" si="1030"/>
        <v>2.1877106334480652</v>
      </c>
      <c r="L9465" t="str">
        <f t="shared" ca="1" si="1031"/>
        <v>H</v>
      </c>
      <c r="N9465">
        <f t="shared" si="1035"/>
        <v>9464</v>
      </c>
      <c r="O9465">
        <f t="shared" ca="1" si="1032"/>
        <v>0.17133500286503711</v>
      </c>
      <c r="P9465">
        <f t="shared" ca="1" si="1033"/>
        <v>1.0186224938168722</v>
      </c>
      <c r="Q9465" t="str">
        <f t="shared" ca="1" si="1034"/>
        <v>H</v>
      </c>
    </row>
    <row r="9466" spans="9:17" x14ac:dyDescent="0.25">
      <c r="I9466">
        <v>9465</v>
      </c>
      <c r="J9466">
        <f t="shared" ca="1" si="1029"/>
        <v>2.0400029780167399</v>
      </c>
      <c r="K9466">
        <f t="shared" ca="1" si="1030"/>
        <v>1.1029802743271284</v>
      </c>
      <c r="L9466" t="str">
        <f t="shared" ca="1" si="1031"/>
        <v>A</v>
      </c>
      <c r="N9466">
        <f t="shared" si="1035"/>
        <v>9465</v>
      </c>
      <c r="O9466">
        <f t="shared" ca="1" si="1032"/>
        <v>2.1674913226029284</v>
      </c>
      <c r="P9466">
        <f t="shared" ca="1" si="1033"/>
        <v>1.721621125498825</v>
      </c>
      <c r="Q9466" t="str">
        <f t="shared" ca="1" si="1034"/>
        <v>A</v>
      </c>
    </row>
    <row r="9467" spans="9:17" x14ac:dyDescent="0.25">
      <c r="I9467">
        <v>9466</v>
      </c>
      <c r="J9467">
        <f t="shared" ca="1" si="1029"/>
        <v>1.1478761358654221E-3</v>
      </c>
      <c r="K9467">
        <f t="shared" ca="1" si="1030"/>
        <v>1.2656920021855984</v>
      </c>
      <c r="L9467" t="str">
        <f t="shared" ca="1" si="1031"/>
        <v>H</v>
      </c>
      <c r="N9467">
        <f t="shared" si="1035"/>
        <v>9466</v>
      </c>
      <c r="O9467">
        <f t="shared" ca="1" si="1032"/>
        <v>1.8280630354037202</v>
      </c>
      <c r="P9467">
        <f t="shared" ca="1" si="1033"/>
        <v>1.1670988881475648</v>
      </c>
      <c r="Q9467" t="str">
        <f t="shared" ca="1" si="1034"/>
        <v>A</v>
      </c>
    </row>
    <row r="9468" spans="9:17" x14ac:dyDescent="0.25">
      <c r="I9468">
        <v>9467</v>
      </c>
      <c r="J9468">
        <f t="shared" ca="1" si="1029"/>
        <v>0.50216627016446069</v>
      </c>
      <c r="K9468">
        <f t="shared" ca="1" si="1030"/>
        <v>0.94178083957195657</v>
      </c>
      <c r="L9468" t="str">
        <f t="shared" ca="1" si="1031"/>
        <v>H</v>
      </c>
      <c r="N9468">
        <f t="shared" si="1035"/>
        <v>9467</v>
      </c>
      <c r="O9468">
        <f t="shared" ca="1" si="1032"/>
        <v>0.80785016496386419</v>
      </c>
      <c r="P9468">
        <f t="shared" ca="1" si="1033"/>
        <v>0.55036525198360586</v>
      </c>
      <c r="Q9468" t="str">
        <f t="shared" ca="1" si="1034"/>
        <v>A</v>
      </c>
    </row>
    <row r="9469" spans="9:17" x14ac:dyDescent="0.25">
      <c r="I9469">
        <v>9468</v>
      </c>
      <c r="J9469">
        <f t="shared" ca="1" si="1029"/>
        <v>-0.54999967852879239</v>
      </c>
      <c r="K9469">
        <f t="shared" ca="1" si="1030"/>
        <v>2.3325420124600362</v>
      </c>
      <c r="L9469" t="str">
        <f t="shared" ca="1" si="1031"/>
        <v>H</v>
      </c>
      <c r="N9469">
        <f t="shared" si="1035"/>
        <v>9468</v>
      </c>
      <c r="O9469">
        <f t="shared" ca="1" si="1032"/>
        <v>0.75098990299815593</v>
      </c>
      <c r="P9469">
        <f t="shared" ca="1" si="1033"/>
        <v>2.0767420259059715</v>
      </c>
      <c r="Q9469" t="str">
        <f t="shared" ca="1" si="1034"/>
        <v>H</v>
      </c>
    </row>
    <row r="9470" spans="9:17" x14ac:dyDescent="0.25">
      <c r="I9470">
        <v>9469</v>
      </c>
      <c r="J9470">
        <f t="shared" ca="1" si="1029"/>
        <v>0.61986119717897392</v>
      </c>
      <c r="K9470">
        <f t="shared" ca="1" si="1030"/>
        <v>1.3237314344164823</v>
      </c>
      <c r="L9470" t="str">
        <f t="shared" ca="1" si="1031"/>
        <v>H</v>
      </c>
      <c r="N9470">
        <f t="shared" si="1035"/>
        <v>9469</v>
      </c>
      <c r="O9470">
        <f t="shared" ca="1" si="1032"/>
        <v>2.1016211183445472</v>
      </c>
      <c r="P9470">
        <f t="shared" ca="1" si="1033"/>
        <v>1.8561366955333494</v>
      </c>
      <c r="Q9470" t="str">
        <f t="shared" ca="1" si="1034"/>
        <v>A</v>
      </c>
    </row>
    <row r="9471" spans="9:17" x14ac:dyDescent="0.25">
      <c r="I9471">
        <v>9470</v>
      </c>
      <c r="J9471">
        <f t="shared" ca="1" si="1029"/>
        <v>1.0974918170569212</v>
      </c>
      <c r="K9471">
        <f t="shared" ca="1" si="1030"/>
        <v>1.3082967034182706</v>
      </c>
      <c r="L9471" t="str">
        <f t="shared" ca="1" si="1031"/>
        <v>H</v>
      </c>
      <c r="N9471">
        <f t="shared" si="1035"/>
        <v>9470</v>
      </c>
      <c r="O9471">
        <f t="shared" ca="1" si="1032"/>
        <v>8.4364134788164069E-3</v>
      </c>
      <c r="P9471">
        <f t="shared" ca="1" si="1033"/>
        <v>5.6893176513206356E-2</v>
      </c>
      <c r="Q9471" t="str">
        <f t="shared" ca="1" si="1034"/>
        <v>H</v>
      </c>
    </row>
    <row r="9472" spans="9:17" x14ac:dyDescent="0.25">
      <c r="I9472">
        <v>9471</v>
      </c>
      <c r="J9472">
        <f t="shared" ca="1" si="1029"/>
        <v>1.1955085521669822</v>
      </c>
      <c r="K9472">
        <f t="shared" ca="1" si="1030"/>
        <v>1.2872361410624165</v>
      </c>
      <c r="L9472" t="str">
        <f t="shared" ca="1" si="1031"/>
        <v>H</v>
      </c>
      <c r="N9472">
        <f t="shared" si="1035"/>
        <v>9471</v>
      </c>
      <c r="O9472">
        <f t="shared" ca="1" si="1032"/>
        <v>-0.81497796850647242</v>
      </c>
      <c r="P9472">
        <f t="shared" ca="1" si="1033"/>
        <v>1.8730304348156359</v>
      </c>
      <c r="Q9472" t="str">
        <f t="shared" ca="1" si="1034"/>
        <v>H</v>
      </c>
    </row>
    <row r="9473" spans="9:17" x14ac:dyDescent="0.25">
      <c r="I9473">
        <v>9472</v>
      </c>
      <c r="J9473">
        <f t="shared" ca="1" si="1029"/>
        <v>1.1563560928894225</v>
      </c>
      <c r="K9473">
        <f t="shared" ca="1" si="1030"/>
        <v>2.1606887488689108</v>
      </c>
      <c r="L9473" t="str">
        <f t="shared" ca="1" si="1031"/>
        <v>H</v>
      </c>
      <c r="N9473">
        <f t="shared" si="1035"/>
        <v>9472</v>
      </c>
      <c r="O9473">
        <f t="shared" ca="1" si="1032"/>
        <v>1.5941816919801231</v>
      </c>
      <c r="P9473">
        <f t="shared" ca="1" si="1033"/>
        <v>2.0439536414336477</v>
      </c>
      <c r="Q9473" t="str">
        <f t="shared" ca="1" si="1034"/>
        <v>H</v>
      </c>
    </row>
    <row r="9474" spans="9:17" x14ac:dyDescent="0.25">
      <c r="I9474">
        <v>9473</v>
      </c>
      <c r="J9474">
        <f t="shared" ca="1" si="1029"/>
        <v>-4.4331397319565369E-2</v>
      </c>
      <c r="K9474">
        <f t="shared" ca="1" si="1030"/>
        <v>1.0896157958857469</v>
      </c>
      <c r="L9474" t="str">
        <f t="shared" ca="1" si="1031"/>
        <v>H</v>
      </c>
      <c r="N9474">
        <f t="shared" si="1035"/>
        <v>9473</v>
      </c>
      <c r="O9474">
        <f t="shared" ca="1" si="1032"/>
        <v>1.6773264758945761</v>
      </c>
      <c r="P9474">
        <f t="shared" ca="1" si="1033"/>
        <v>1.5482856534845628</v>
      </c>
      <c r="Q9474" t="str">
        <f t="shared" ca="1" si="1034"/>
        <v>A</v>
      </c>
    </row>
    <row r="9475" spans="9:17" x14ac:dyDescent="0.25">
      <c r="I9475">
        <v>9474</v>
      </c>
      <c r="J9475">
        <f t="shared" ref="J9475:J9538" ca="1" si="1036">NORMINV(RAND(), $D$3,$F$3)</f>
        <v>0.96854166942603659</v>
      </c>
      <c r="K9475">
        <f t="shared" ref="K9475:K9538" ca="1" si="1037">NORMINV(RAND(), $D$2,$F$2)</f>
        <v>1.7834417273207066</v>
      </c>
      <c r="L9475" t="str">
        <f t="shared" ref="L9475:L9538" ca="1" si="1038">IF(J9475&gt;K9475, "A", IF(J9475=K9475, "T", "H"))</f>
        <v>H</v>
      </c>
      <c r="N9475">
        <f t="shared" si="1035"/>
        <v>9474</v>
      </c>
      <c r="O9475">
        <f t="shared" ref="O9475:O9538" ca="1" si="1039">NORMINV(RAND(), $D$11,$F$11)</f>
        <v>1.4145802276778388</v>
      </c>
      <c r="P9475">
        <f t="shared" ref="P9475:P9538" ca="1" si="1040">NORMINV(RAND(), $D$10,$F$10)</f>
        <v>1.3002167873178521</v>
      </c>
      <c r="Q9475" t="str">
        <f t="shared" ref="Q9475:Q9538" ca="1" si="1041">IF(O9475&gt;P9475, "A", IF(O9475=P9475, "T", "H"))</f>
        <v>A</v>
      </c>
    </row>
    <row r="9476" spans="9:17" x14ac:dyDescent="0.25">
      <c r="I9476">
        <v>9475</v>
      </c>
      <c r="J9476">
        <f t="shared" ca="1" si="1036"/>
        <v>0.96195471235439711</v>
      </c>
      <c r="K9476">
        <f t="shared" ca="1" si="1037"/>
        <v>0.94706082045126883</v>
      </c>
      <c r="L9476" t="str">
        <f t="shared" ca="1" si="1038"/>
        <v>A</v>
      </c>
      <c r="N9476">
        <f t="shared" ref="N9476:N9539" si="1042">N9475+1</f>
        <v>9475</v>
      </c>
      <c r="O9476">
        <f t="shared" ca="1" si="1039"/>
        <v>-0.57003044012100923</v>
      </c>
      <c r="P9476">
        <f t="shared" ca="1" si="1040"/>
        <v>1.9420864182054267</v>
      </c>
      <c r="Q9476" t="str">
        <f t="shared" ca="1" si="1041"/>
        <v>H</v>
      </c>
    </row>
    <row r="9477" spans="9:17" x14ac:dyDescent="0.25">
      <c r="I9477">
        <v>9476</v>
      </c>
      <c r="J9477">
        <f t="shared" ca="1" si="1036"/>
        <v>2.287718750874439</v>
      </c>
      <c r="K9477">
        <f t="shared" ca="1" si="1037"/>
        <v>-0.39131211664988252</v>
      </c>
      <c r="L9477" t="str">
        <f t="shared" ca="1" si="1038"/>
        <v>A</v>
      </c>
      <c r="N9477">
        <f t="shared" si="1042"/>
        <v>9476</v>
      </c>
      <c r="O9477">
        <f t="shared" ca="1" si="1039"/>
        <v>0.29310810583124547</v>
      </c>
      <c r="P9477">
        <f t="shared" ca="1" si="1040"/>
        <v>1.5570049981311105</v>
      </c>
      <c r="Q9477" t="str">
        <f t="shared" ca="1" si="1041"/>
        <v>H</v>
      </c>
    </row>
    <row r="9478" spans="9:17" x14ac:dyDescent="0.25">
      <c r="I9478">
        <v>9477</v>
      </c>
      <c r="J9478">
        <f t="shared" ca="1" si="1036"/>
        <v>0.76127610452456351</v>
      </c>
      <c r="K9478">
        <f t="shared" ca="1" si="1037"/>
        <v>2.6732949255787597</v>
      </c>
      <c r="L9478" t="str">
        <f t="shared" ca="1" si="1038"/>
        <v>H</v>
      </c>
      <c r="N9478">
        <f t="shared" si="1042"/>
        <v>9477</v>
      </c>
      <c r="O9478">
        <f t="shared" ca="1" si="1039"/>
        <v>2.2457285652647121</v>
      </c>
      <c r="P9478">
        <f t="shared" ca="1" si="1040"/>
        <v>2.073182773271891</v>
      </c>
      <c r="Q9478" t="str">
        <f t="shared" ca="1" si="1041"/>
        <v>A</v>
      </c>
    </row>
    <row r="9479" spans="9:17" x14ac:dyDescent="0.25">
      <c r="I9479">
        <v>9478</v>
      </c>
      <c r="J9479">
        <f t="shared" ca="1" si="1036"/>
        <v>2.611703981942969</v>
      </c>
      <c r="K9479">
        <f t="shared" ca="1" si="1037"/>
        <v>2.7987072850644878</v>
      </c>
      <c r="L9479" t="str">
        <f t="shared" ca="1" si="1038"/>
        <v>H</v>
      </c>
      <c r="N9479">
        <f t="shared" si="1042"/>
        <v>9478</v>
      </c>
      <c r="O9479">
        <f t="shared" ca="1" si="1039"/>
        <v>2.7407111394223271</v>
      </c>
      <c r="P9479">
        <f t="shared" ca="1" si="1040"/>
        <v>2.5613342914061423</v>
      </c>
      <c r="Q9479" t="str">
        <f t="shared" ca="1" si="1041"/>
        <v>A</v>
      </c>
    </row>
    <row r="9480" spans="9:17" x14ac:dyDescent="0.25">
      <c r="I9480">
        <v>9479</v>
      </c>
      <c r="J9480">
        <f t="shared" ca="1" si="1036"/>
        <v>0.74329961508314057</v>
      </c>
      <c r="K9480">
        <f t="shared" ca="1" si="1037"/>
        <v>1.2173261501688586</v>
      </c>
      <c r="L9480" t="str">
        <f t="shared" ca="1" si="1038"/>
        <v>H</v>
      </c>
      <c r="N9480">
        <f t="shared" si="1042"/>
        <v>9479</v>
      </c>
      <c r="O9480">
        <f t="shared" ca="1" si="1039"/>
        <v>-0.22762728211673611</v>
      </c>
      <c r="P9480">
        <f t="shared" ca="1" si="1040"/>
        <v>2.0978385251564289</v>
      </c>
      <c r="Q9480" t="str">
        <f t="shared" ca="1" si="1041"/>
        <v>H</v>
      </c>
    </row>
    <row r="9481" spans="9:17" x14ac:dyDescent="0.25">
      <c r="I9481">
        <v>9480</v>
      </c>
      <c r="J9481">
        <f t="shared" ca="1" si="1036"/>
        <v>1.5894050902704784</v>
      </c>
      <c r="K9481">
        <f t="shared" ca="1" si="1037"/>
        <v>1.9397522401683107</v>
      </c>
      <c r="L9481" t="str">
        <f t="shared" ca="1" si="1038"/>
        <v>H</v>
      </c>
      <c r="N9481">
        <f t="shared" si="1042"/>
        <v>9480</v>
      </c>
      <c r="O9481">
        <f t="shared" ca="1" si="1039"/>
        <v>0.20798096162700608</v>
      </c>
      <c r="P9481">
        <f t="shared" ca="1" si="1040"/>
        <v>2.6426316455006233</v>
      </c>
      <c r="Q9481" t="str">
        <f t="shared" ca="1" si="1041"/>
        <v>H</v>
      </c>
    </row>
    <row r="9482" spans="9:17" x14ac:dyDescent="0.25">
      <c r="I9482">
        <v>9481</v>
      </c>
      <c r="J9482">
        <f t="shared" ca="1" si="1036"/>
        <v>2.0527986372516338</v>
      </c>
      <c r="K9482">
        <f t="shared" ca="1" si="1037"/>
        <v>2.2261286005153043</v>
      </c>
      <c r="L9482" t="str">
        <f t="shared" ca="1" si="1038"/>
        <v>H</v>
      </c>
      <c r="N9482">
        <f t="shared" si="1042"/>
        <v>9481</v>
      </c>
      <c r="O9482">
        <f t="shared" ca="1" si="1039"/>
        <v>0.45681025103733158</v>
      </c>
      <c r="P9482">
        <f t="shared" ca="1" si="1040"/>
        <v>2.3120041478181412</v>
      </c>
      <c r="Q9482" t="str">
        <f t="shared" ca="1" si="1041"/>
        <v>H</v>
      </c>
    </row>
    <row r="9483" spans="9:17" x14ac:dyDescent="0.25">
      <c r="I9483">
        <v>9482</v>
      </c>
      <c r="J9483">
        <f t="shared" ca="1" si="1036"/>
        <v>-0.60413276465844823</v>
      </c>
      <c r="K9483">
        <f t="shared" ca="1" si="1037"/>
        <v>0.82759622290481982</v>
      </c>
      <c r="L9483" t="str">
        <f t="shared" ca="1" si="1038"/>
        <v>H</v>
      </c>
      <c r="N9483">
        <f t="shared" si="1042"/>
        <v>9482</v>
      </c>
      <c r="O9483">
        <f t="shared" ca="1" si="1039"/>
        <v>0.81934719052125959</v>
      </c>
      <c r="P9483">
        <f t="shared" ca="1" si="1040"/>
        <v>2.3603978533403449</v>
      </c>
      <c r="Q9483" t="str">
        <f t="shared" ca="1" si="1041"/>
        <v>H</v>
      </c>
    </row>
    <row r="9484" spans="9:17" x14ac:dyDescent="0.25">
      <c r="I9484">
        <v>9483</v>
      </c>
      <c r="J9484">
        <f t="shared" ca="1" si="1036"/>
        <v>1.1328278848430133</v>
      </c>
      <c r="K9484">
        <f t="shared" ca="1" si="1037"/>
        <v>2.152114835008204</v>
      </c>
      <c r="L9484" t="str">
        <f t="shared" ca="1" si="1038"/>
        <v>H</v>
      </c>
      <c r="N9484">
        <f t="shared" si="1042"/>
        <v>9483</v>
      </c>
      <c r="O9484">
        <f t="shared" ca="1" si="1039"/>
        <v>-0.37855068079058118</v>
      </c>
      <c r="P9484">
        <f t="shared" ca="1" si="1040"/>
        <v>1.7378627089552614</v>
      </c>
      <c r="Q9484" t="str">
        <f t="shared" ca="1" si="1041"/>
        <v>H</v>
      </c>
    </row>
    <row r="9485" spans="9:17" x14ac:dyDescent="0.25">
      <c r="I9485">
        <v>9484</v>
      </c>
      <c r="J9485">
        <f t="shared" ca="1" si="1036"/>
        <v>-0.25288844929628773</v>
      </c>
      <c r="K9485">
        <f t="shared" ca="1" si="1037"/>
        <v>1.0709653267689505</v>
      </c>
      <c r="L9485" t="str">
        <f t="shared" ca="1" si="1038"/>
        <v>H</v>
      </c>
      <c r="N9485">
        <f t="shared" si="1042"/>
        <v>9484</v>
      </c>
      <c r="O9485">
        <f t="shared" ca="1" si="1039"/>
        <v>1.7092171816819444</v>
      </c>
      <c r="P9485">
        <f t="shared" ca="1" si="1040"/>
        <v>2.823703831024813</v>
      </c>
      <c r="Q9485" t="str">
        <f t="shared" ca="1" si="1041"/>
        <v>H</v>
      </c>
    </row>
    <row r="9486" spans="9:17" x14ac:dyDescent="0.25">
      <c r="I9486">
        <v>9485</v>
      </c>
      <c r="J9486">
        <f t="shared" ca="1" si="1036"/>
        <v>1.1771768105444704</v>
      </c>
      <c r="K9486">
        <f t="shared" ca="1" si="1037"/>
        <v>1.7172385563968584</v>
      </c>
      <c r="L9486" t="str">
        <f t="shared" ca="1" si="1038"/>
        <v>H</v>
      </c>
      <c r="N9486">
        <f t="shared" si="1042"/>
        <v>9485</v>
      </c>
      <c r="O9486">
        <f t="shared" ca="1" si="1039"/>
        <v>0.92831822808844988</v>
      </c>
      <c r="P9486">
        <f t="shared" ca="1" si="1040"/>
        <v>1.0043430918564069</v>
      </c>
      <c r="Q9486" t="str">
        <f t="shared" ca="1" si="1041"/>
        <v>H</v>
      </c>
    </row>
    <row r="9487" spans="9:17" x14ac:dyDescent="0.25">
      <c r="I9487">
        <v>9486</v>
      </c>
      <c r="J9487">
        <f t="shared" ca="1" si="1036"/>
        <v>3.5614503824491264</v>
      </c>
      <c r="K9487">
        <f t="shared" ca="1" si="1037"/>
        <v>1.4497278913567868</v>
      </c>
      <c r="L9487" t="str">
        <f t="shared" ca="1" si="1038"/>
        <v>A</v>
      </c>
      <c r="N9487">
        <f t="shared" si="1042"/>
        <v>9486</v>
      </c>
      <c r="O9487">
        <f t="shared" ca="1" si="1039"/>
        <v>0.32851887067169366</v>
      </c>
      <c r="P9487">
        <f t="shared" ca="1" si="1040"/>
        <v>1.8601902698927217</v>
      </c>
      <c r="Q9487" t="str">
        <f t="shared" ca="1" si="1041"/>
        <v>H</v>
      </c>
    </row>
    <row r="9488" spans="9:17" x14ac:dyDescent="0.25">
      <c r="I9488">
        <v>9487</v>
      </c>
      <c r="J9488">
        <f t="shared" ca="1" si="1036"/>
        <v>1.1942823379553342</v>
      </c>
      <c r="K9488">
        <f t="shared" ca="1" si="1037"/>
        <v>1.7118091730412395</v>
      </c>
      <c r="L9488" t="str">
        <f t="shared" ca="1" si="1038"/>
        <v>H</v>
      </c>
      <c r="N9488">
        <f t="shared" si="1042"/>
        <v>9487</v>
      </c>
      <c r="O9488">
        <f t="shared" ca="1" si="1039"/>
        <v>-0.69924084881006476</v>
      </c>
      <c r="P9488">
        <f t="shared" ca="1" si="1040"/>
        <v>1.3206885876982084</v>
      </c>
      <c r="Q9488" t="str">
        <f t="shared" ca="1" si="1041"/>
        <v>H</v>
      </c>
    </row>
    <row r="9489" spans="9:17" x14ac:dyDescent="0.25">
      <c r="I9489">
        <v>9488</v>
      </c>
      <c r="J9489">
        <f t="shared" ca="1" si="1036"/>
        <v>-0.37663360787835631</v>
      </c>
      <c r="K9489">
        <f t="shared" ca="1" si="1037"/>
        <v>2.2133335193324468</v>
      </c>
      <c r="L9489" t="str">
        <f t="shared" ca="1" si="1038"/>
        <v>H</v>
      </c>
      <c r="N9489">
        <f t="shared" si="1042"/>
        <v>9488</v>
      </c>
      <c r="O9489">
        <f t="shared" ca="1" si="1039"/>
        <v>-0.90795460121007654</v>
      </c>
      <c r="P9489">
        <f t="shared" ca="1" si="1040"/>
        <v>2.4127905047877691</v>
      </c>
      <c r="Q9489" t="str">
        <f t="shared" ca="1" si="1041"/>
        <v>H</v>
      </c>
    </row>
    <row r="9490" spans="9:17" x14ac:dyDescent="0.25">
      <c r="I9490">
        <v>9489</v>
      </c>
      <c r="J9490">
        <f t="shared" ca="1" si="1036"/>
        <v>1.6455734507486093</v>
      </c>
      <c r="K9490">
        <f t="shared" ca="1" si="1037"/>
        <v>1.0648098318517225</v>
      </c>
      <c r="L9490" t="str">
        <f t="shared" ca="1" si="1038"/>
        <v>A</v>
      </c>
      <c r="N9490">
        <f t="shared" si="1042"/>
        <v>9489</v>
      </c>
      <c r="O9490">
        <f t="shared" ca="1" si="1039"/>
        <v>-0.96799027437517471</v>
      </c>
      <c r="P9490">
        <f t="shared" ca="1" si="1040"/>
        <v>0.92566231505159835</v>
      </c>
      <c r="Q9490" t="str">
        <f t="shared" ca="1" si="1041"/>
        <v>H</v>
      </c>
    </row>
    <row r="9491" spans="9:17" x14ac:dyDescent="0.25">
      <c r="I9491">
        <v>9490</v>
      </c>
      <c r="J9491">
        <f t="shared" ca="1" si="1036"/>
        <v>1.7121584881397223</v>
      </c>
      <c r="K9491">
        <f t="shared" ca="1" si="1037"/>
        <v>1.0451065246869082</v>
      </c>
      <c r="L9491" t="str">
        <f t="shared" ca="1" si="1038"/>
        <v>A</v>
      </c>
      <c r="N9491">
        <f t="shared" si="1042"/>
        <v>9490</v>
      </c>
      <c r="O9491">
        <f t="shared" ca="1" si="1039"/>
        <v>1.0460937829761547</v>
      </c>
      <c r="P9491">
        <f t="shared" ca="1" si="1040"/>
        <v>0.23208143942232184</v>
      </c>
      <c r="Q9491" t="str">
        <f t="shared" ca="1" si="1041"/>
        <v>A</v>
      </c>
    </row>
    <row r="9492" spans="9:17" x14ac:dyDescent="0.25">
      <c r="I9492">
        <v>9491</v>
      </c>
      <c r="J9492">
        <f t="shared" ca="1" si="1036"/>
        <v>0.82425517049497943</v>
      </c>
      <c r="K9492">
        <f t="shared" ca="1" si="1037"/>
        <v>3.1062244567155552</v>
      </c>
      <c r="L9492" t="str">
        <f t="shared" ca="1" si="1038"/>
        <v>H</v>
      </c>
      <c r="N9492">
        <f t="shared" si="1042"/>
        <v>9491</v>
      </c>
      <c r="O9492">
        <f t="shared" ca="1" si="1039"/>
        <v>0.27399042103484139</v>
      </c>
      <c r="P9492">
        <f t="shared" ca="1" si="1040"/>
        <v>1.4322611704838644</v>
      </c>
      <c r="Q9492" t="str">
        <f t="shared" ca="1" si="1041"/>
        <v>H</v>
      </c>
    </row>
    <row r="9493" spans="9:17" x14ac:dyDescent="0.25">
      <c r="I9493">
        <v>9492</v>
      </c>
      <c r="J9493">
        <f t="shared" ca="1" si="1036"/>
        <v>1.2515443813935954</v>
      </c>
      <c r="K9493">
        <f t="shared" ca="1" si="1037"/>
        <v>1.8022389704021426</v>
      </c>
      <c r="L9493" t="str">
        <f t="shared" ca="1" si="1038"/>
        <v>H</v>
      </c>
      <c r="N9493">
        <f t="shared" si="1042"/>
        <v>9492</v>
      </c>
      <c r="O9493">
        <f t="shared" ca="1" si="1039"/>
        <v>-1.1745059580803625</v>
      </c>
      <c r="P9493">
        <f t="shared" ca="1" si="1040"/>
        <v>2.1605361899873627</v>
      </c>
      <c r="Q9493" t="str">
        <f t="shared" ca="1" si="1041"/>
        <v>H</v>
      </c>
    </row>
    <row r="9494" spans="9:17" x14ac:dyDescent="0.25">
      <c r="I9494">
        <v>9493</v>
      </c>
      <c r="J9494">
        <f t="shared" ca="1" si="1036"/>
        <v>-0.57639864662110862</v>
      </c>
      <c r="K9494">
        <f t="shared" ca="1" si="1037"/>
        <v>0.79841780347446922</v>
      </c>
      <c r="L9494" t="str">
        <f t="shared" ca="1" si="1038"/>
        <v>H</v>
      </c>
      <c r="N9494">
        <f t="shared" si="1042"/>
        <v>9493</v>
      </c>
      <c r="O9494">
        <f t="shared" ca="1" si="1039"/>
        <v>2.6426486889224421</v>
      </c>
      <c r="P9494">
        <f t="shared" ca="1" si="1040"/>
        <v>1.427065142090189</v>
      </c>
      <c r="Q9494" t="str">
        <f t="shared" ca="1" si="1041"/>
        <v>A</v>
      </c>
    </row>
    <row r="9495" spans="9:17" x14ac:dyDescent="0.25">
      <c r="I9495">
        <v>9494</v>
      </c>
      <c r="J9495">
        <f t="shared" ca="1" si="1036"/>
        <v>5.6742590225013267E-2</v>
      </c>
      <c r="K9495">
        <f t="shared" ca="1" si="1037"/>
        <v>0.50936078704209042</v>
      </c>
      <c r="L9495" t="str">
        <f t="shared" ca="1" si="1038"/>
        <v>H</v>
      </c>
      <c r="N9495">
        <f t="shared" si="1042"/>
        <v>9494</v>
      </c>
      <c r="O9495">
        <f t="shared" ca="1" si="1039"/>
        <v>1.3144853564751684</v>
      </c>
      <c r="P9495">
        <f t="shared" ca="1" si="1040"/>
        <v>1.0962181710953312</v>
      </c>
      <c r="Q9495" t="str">
        <f t="shared" ca="1" si="1041"/>
        <v>A</v>
      </c>
    </row>
    <row r="9496" spans="9:17" x14ac:dyDescent="0.25">
      <c r="I9496">
        <v>9495</v>
      </c>
      <c r="J9496">
        <f t="shared" ca="1" si="1036"/>
        <v>0.53569075564270574</v>
      </c>
      <c r="K9496">
        <f t="shared" ca="1" si="1037"/>
        <v>1.1102759941157854</v>
      </c>
      <c r="L9496" t="str">
        <f t="shared" ca="1" si="1038"/>
        <v>H</v>
      </c>
      <c r="N9496">
        <f t="shared" si="1042"/>
        <v>9495</v>
      </c>
      <c r="O9496">
        <f t="shared" ca="1" si="1039"/>
        <v>-0.17080132063569009</v>
      </c>
      <c r="P9496">
        <f t="shared" ca="1" si="1040"/>
        <v>0.45372458346996447</v>
      </c>
      <c r="Q9496" t="str">
        <f t="shared" ca="1" si="1041"/>
        <v>H</v>
      </c>
    </row>
    <row r="9497" spans="9:17" x14ac:dyDescent="0.25">
      <c r="I9497">
        <v>9496</v>
      </c>
      <c r="J9497">
        <f t="shared" ca="1" si="1036"/>
        <v>-1.0395415075078975</v>
      </c>
      <c r="K9497">
        <f t="shared" ca="1" si="1037"/>
        <v>1.4400418892727542</v>
      </c>
      <c r="L9497" t="str">
        <f t="shared" ca="1" si="1038"/>
        <v>H</v>
      </c>
      <c r="N9497">
        <f t="shared" si="1042"/>
        <v>9496</v>
      </c>
      <c r="O9497">
        <f t="shared" ca="1" si="1039"/>
        <v>0.87205565753563885</v>
      </c>
      <c r="P9497">
        <f t="shared" ca="1" si="1040"/>
        <v>1.610354877757088</v>
      </c>
      <c r="Q9497" t="str">
        <f t="shared" ca="1" si="1041"/>
        <v>H</v>
      </c>
    </row>
    <row r="9498" spans="9:17" x14ac:dyDescent="0.25">
      <c r="I9498">
        <v>9497</v>
      </c>
      <c r="J9498">
        <f t="shared" ca="1" si="1036"/>
        <v>0.56447063654752916</v>
      </c>
      <c r="K9498">
        <f t="shared" ca="1" si="1037"/>
        <v>2.5937020884701338</v>
      </c>
      <c r="L9498" t="str">
        <f t="shared" ca="1" si="1038"/>
        <v>H</v>
      </c>
      <c r="N9498">
        <f t="shared" si="1042"/>
        <v>9497</v>
      </c>
      <c r="O9498">
        <f t="shared" ca="1" si="1039"/>
        <v>1.4869112629307981</v>
      </c>
      <c r="P9498">
        <f t="shared" ca="1" si="1040"/>
        <v>0.70825518629056727</v>
      </c>
      <c r="Q9498" t="str">
        <f t="shared" ca="1" si="1041"/>
        <v>A</v>
      </c>
    </row>
    <row r="9499" spans="9:17" x14ac:dyDescent="0.25">
      <c r="I9499">
        <v>9498</v>
      </c>
      <c r="J9499">
        <f t="shared" ca="1" si="1036"/>
        <v>2.3668259669191345</v>
      </c>
      <c r="K9499">
        <f t="shared" ca="1" si="1037"/>
        <v>2.4459725804888608</v>
      </c>
      <c r="L9499" t="str">
        <f t="shared" ca="1" si="1038"/>
        <v>H</v>
      </c>
      <c r="N9499">
        <f t="shared" si="1042"/>
        <v>9498</v>
      </c>
      <c r="O9499">
        <f t="shared" ca="1" si="1039"/>
        <v>0.2098448126336665</v>
      </c>
      <c r="P9499">
        <f t="shared" ca="1" si="1040"/>
        <v>2.2676714309823538</v>
      </c>
      <c r="Q9499" t="str">
        <f t="shared" ca="1" si="1041"/>
        <v>H</v>
      </c>
    </row>
    <row r="9500" spans="9:17" x14ac:dyDescent="0.25">
      <c r="I9500">
        <v>9499</v>
      </c>
      <c r="J9500">
        <f t="shared" ca="1" si="1036"/>
        <v>2.3954023349684452</v>
      </c>
      <c r="K9500">
        <f t="shared" ca="1" si="1037"/>
        <v>2.2538493389389713</v>
      </c>
      <c r="L9500" t="str">
        <f t="shared" ca="1" si="1038"/>
        <v>A</v>
      </c>
      <c r="N9500">
        <f t="shared" si="1042"/>
        <v>9499</v>
      </c>
      <c r="O9500">
        <f t="shared" ca="1" si="1039"/>
        <v>-0.35938295161332789</v>
      </c>
      <c r="P9500">
        <f t="shared" ca="1" si="1040"/>
        <v>1.3877891951810262</v>
      </c>
      <c r="Q9500" t="str">
        <f t="shared" ca="1" si="1041"/>
        <v>H</v>
      </c>
    </row>
    <row r="9501" spans="9:17" x14ac:dyDescent="0.25">
      <c r="I9501">
        <v>9500</v>
      </c>
      <c r="J9501">
        <f t="shared" ca="1" si="1036"/>
        <v>-0.87081944716729209</v>
      </c>
      <c r="K9501">
        <f t="shared" ca="1" si="1037"/>
        <v>1.9114824105630535</v>
      </c>
      <c r="L9501" t="str">
        <f t="shared" ca="1" si="1038"/>
        <v>H</v>
      </c>
      <c r="N9501">
        <f t="shared" si="1042"/>
        <v>9500</v>
      </c>
      <c r="O9501">
        <f t="shared" ca="1" si="1039"/>
        <v>0.92513040277236158</v>
      </c>
      <c r="P9501">
        <f t="shared" ca="1" si="1040"/>
        <v>1.2471026340916642</v>
      </c>
      <c r="Q9501" t="str">
        <f t="shared" ca="1" si="1041"/>
        <v>H</v>
      </c>
    </row>
    <row r="9502" spans="9:17" x14ac:dyDescent="0.25">
      <c r="I9502">
        <v>9501</v>
      </c>
      <c r="J9502">
        <f t="shared" ca="1" si="1036"/>
        <v>1.4643278046802157</v>
      </c>
      <c r="K9502">
        <f t="shared" ca="1" si="1037"/>
        <v>0.41481271310591539</v>
      </c>
      <c r="L9502" t="str">
        <f t="shared" ca="1" si="1038"/>
        <v>A</v>
      </c>
      <c r="N9502">
        <f t="shared" si="1042"/>
        <v>9501</v>
      </c>
      <c r="O9502">
        <f t="shared" ca="1" si="1039"/>
        <v>1.8268002292399537</v>
      </c>
      <c r="P9502">
        <f t="shared" ca="1" si="1040"/>
        <v>0.27373662948432997</v>
      </c>
      <c r="Q9502" t="str">
        <f t="shared" ca="1" si="1041"/>
        <v>A</v>
      </c>
    </row>
    <row r="9503" spans="9:17" x14ac:dyDescent="0.25">
      <c r="I9503">
        <v>9502</v>
      </c>
      <c r="J9503">
        <f t="shared" ca="1" si="1036"/>
        <v>1.3727990162525809</v>
      </c>
      <c r="K9503">
        <f t="shared" ca="1" si="1037"/>
        <v>0.80736708975299187</v>
      </c>
      <c r="L9503" t="str">
        <f t="shared" ca="1" si="1038"/>
        <v>A</v>
      </c>
      <c r="N9503">
        <f t="shared" si="1042"/>
        <v>9502</v>
      </c>
      <c r="O9503">
        <f t="shared" ca="1" si="1039"/>
        <v>1.5742552711022451</v>
      </c>
      <c r="P9503">
        <f t="shared" ca="1" si="1040"/>
        <v>1.3619117636093139</v>
      </c>
      <c r="Q9503" t="str">
        <f t="shared" ca="1" si="1041"/>
        <v>A</v>
      </c>
    </row>
    <row r="9504" spans="9:17" x14ac:dyDescent="0.25">
      <c r="I9504">
        <v>9503</v>
      </c>
      <c r="J9504">
        <f t="shared" ca="1" si="1036"/>
        <v>-1.3585816041321082</v>
      </c>
      <c r="K9504">
        <f t="shared" ca="1" si="1037"/>
        <v>1.0615323557827567</v>
      </c>
      <c r="L9504" t="str">
        <f t="shared" ca="1" si="1038"/>
        <v>H</v>
      </c>
      <c r="N9504">
        <f t="shared" si="1042"/>
        <v>9503</v>
      </c>
      <c r="O9504">
        <f t="shared" ca="1" si="1039"/>
        <v>0.62725647355270842</v>
      </c>
      <c r="P9504">
        <f t="shared" ca="1" si="1040"/>
        <v>1.735233884197058</v>
      </c>
      <c r="Q9504" t="str">
        <f t="shared" ca="1" si="1041"/>
        <v>H</v>
      </c>
    </row>
    <row r="9505" spans="9:17" x14ac:dyDescent="0.25">
      <c r="I9505">
        <v>9504</v>
      </c>
      <c r="J9505">
        <f t="shared" ca="1" si="1036"/>
        <v>0.68051288706319679</v>
      </c>
      <c r="K9505">
        <f t="shared" ca="1" si="1037"/>
        <v>2.3709542470907019</v>
      </c>
      <c r="L9505" t="str">
        <f t="shared" ca="1" si="1038"/>
        <v>H</v>
      </c>
      <c r="N9505">
        <f t="shared" si="1042"/>
        <v>9504</v>
      </c>
      <c r="O9505">
        <f t="shared" ca="1" si="1039"/>
        <v>-0.68813928877941066</v>
      </c>
      <c r="P9505">
        <f t="shared" ca="1" si="1040"/>
        <v>1.6418713218008785</v>
      </c>
      <c r="Q9505" t="str">
        <f t="shared" ca="1" si="1041"/>
        <v>H</v>
      </c>
    </row>
    <row r="9506" spans="9:17" x14ac:dyDescent="0.25">
      <c r="I9506">
        <v>9505</v>
      </c>
      <c r="J9506">
        <f t="shared" ca="1" si="1036"/>
        <v>1.681932732654337</v>
      </c>
      <c r="K9506">
        <f t="shared" ca="1" si="1037"/>
        <v>0.9754012675697149</v>
      </c>
      <c r="L9506" t="str">
        <f t="shared" ca="1" si="1038"/>
        <v>A</v>
      </c>
      <c r="N9506">
        <f t="shared" si="1042"/>
        <v>9505</v>
      </c>
      <c r="O9506">
        <f t="shared" ca="1" si="1039"/>
        <v>1.1777779137181812</v>
      </c>
      <c r="P9506">
        <f t="shared" ca="1" si="1040"/>
        <v>1.5365913094977091</v>
      </c>
      <c r="Q9506" t="str">
        <f t="shared" ca="1" si="1041"/>
        <v>H</v>
      </c>
    </row>
    <row r="9507" spans="9:17" x14ac:dyDescent="0.25">
      <c r="I9507">
        <v>9506</v>
      </c>
      <c r="J9507">
        <f t="shared" ca="1" si="1036"/>
        <v>0.48757988882898051</v>
      </c>
      <c r="K9507">
        <f t="shared" ca="1" si="1037"/>
        <v>0.97351349418266275</v>
      </c>
      <c r="L9507" t="str">
        <f t="shared" ca="1" si="1038"/>
        <v>H</v>
      </c>
      <c r="N9507">
        <f t="shared" si="1042"/>
        <v>9506</v>
      </c>
      <c r="O9507">
        <f t="shared" ca="1" si="1039"/>
        <v>-0.70834975647747123</v>
      </c>
      <c r="P9507">
        <f t="shared" ca="1" si="1040"/>
        <v>0.9691732855501709</v>
      </c>
      <c r="Q9507" t="str">
        <f t="shared" ca="1" si="1041"/>
        <v>H</v>
      </c>
    </row>
    <row r="9508" spans="9:17" x14ac:dyDescent="0.25">
      <c r="I9508">
        <v>9507</v>
      </c>
      <c r="J9508">
        <f t="shared" ca="1" si="1036"/>
        <v>1.863301334345568</v>
      </c>
      <c r="K9508">
        <f t="shared" ca="1" si="1037"/>
        <v>2.1148463691065542</v>
      </c>
      <c r="L9508" t="str">
        <f t="shared" ca="1" si="1038"/>
        <v>H</v>
      </c>
      <c r="N9508">
        <f t="shared" si="1042"/>
        <v>9507</v>
      </c>
      <c r="O9508">
        <f t="shared" ca="1" si="1039"/>
        <v>0.82807453140290677</v>
      </c>
      <c r="P9508">
        <f t="shared" ca="1" si="1040"/>
        <v>0.55156964866688263</v>
      </c>
      <c r="Q9508" t="str">
        <f t="shared" ca="1" si="1041"/>
        <v>A</v>
      </c>
    </row>
    <row r="9509" spans="9:17" x14ac:dyDescent="0.25">
      <c r="I9509">
        <v>9508</v>
      </c>
      <c r="J9509">
        <f t="shared" ca="1" si="1036"/>
        <v>0.8717494700687568</v>
      </c>
      <c r="K9509">
        <f t="shared" ca="1" si="1037"/>
        <v>2.2317241016985072</v>
      </c>
      <c r="L9509" t="str">
        <f t="shared" ca="1" si="1038"/>
        <v>H</v>
      </c>
      <c r="N9509">
        <f t="shared" si="1042"/>
        <v>9508</v>
      </c>
      <c r="O9509">
        <f t="shared" ca="1" si="1039"/>
        <v>-0.69524814139653701</v>
      </c>
      <c r="P9509">
        <f t="shared" ca="1" si="1040"/>
        <v>1.0950556247720067</v>
      </c>
      <c r="Q9509" t="str">
        <f t="shared" ca="1" si="1041"/>
        <v>H</v>
      </c>
    </row>
    <row r="9510" spans="9:17" x14ac:dyDescent="0.25">
      <c r="I9510">
        <v>9509</v>
      </c>
      <c r="J9510">
        <f t="shared" ca="1" si="1036"/>
        <v>-0.36056533687019576</v>
      </c>
      <c r="K9510">
        <f t="shared" ca="1" si="1037"/>
        <v>1.4941803495214792</v>
      </c>
      <c r="L9510" t="str">
        <f t="shared" ca="1" si="1038"/>
        <v>H</v>
      </c>
      <c r="N9510">
        <f t="shared" si="1042"/>
        <v>9509</v>
      </c>
      <c r="O9510">
        <f t="shared" ca="1" si="1039"/>
        <v>-0.30247966171057639</v>
      </c>
      <c r="P9510">
        <f t="shared" ca="1" si="1040"/>
        <v>0.72581327030725473</v>
      </c>
      <c r="Q9510" t="str">
        <f t="shared" ca="1" si="1041"/>
        <v>H</v>
      </c>
    </row>
    <row r="9511" spans="9:17" x14ac:dyDescent="0.25">
      <c r="I9511">
        <v>9510</v>
      </c>
      <c r="J9511">
        <f t="shared" ca="1" si="1036"/>
        <v>1.7783188072869818</v>
      </c>
      <c r="K9511">
        <f t="shared" ca="1" si="1037"/>
        <v>1.3257786594580188</v>
      </c>
      <c r="L9511" t="str">
        <f t="shared" ca="1" si="1038"/>
        <v>A</v>
      </c>
      <c r="N9511">
        <f t="shared" si="1042"/>
        <v>9510</v>
      </c>
      <c r="O9511">
        <f t="shared" ca="1" si="1039"/>
        <v>1.3386154589809878</v>
      </c>
      <c r="P9511">
        <f t="shared" ca="1" si="1040"/>
        <v>1.3765853920819373</v>
      </c>
      <c r="Q9511" t="str">
        <f t="shared" ca="1" si="1041"/>
        <v>H</v>
      </c>
    </row>
    <row r="9512" spans="9:17" x14ac:dyDescent="0.25">
      <c r="I9512">
        <v>9511</v>
      </c>
      <c r="J9512">
        <f t="shared" ca="1" si="1036"/>
        <v>1.6450688919111403</v>
      </c>
      <c r="K9512">
        <f t="shared" ca="1" si="1037"/>
        <v>2.4155209633575208</v>
      </c>
      <c r="L9512" t="str">
        <f t="shared" ca="1" si="1038"/>
        <v>H</v>
      </c>
      <c r="N9512">
        <f t="shared" si="1042"/>
        <v>9511</v>
      </c>
      <c r="O9512">
        <f t="shared" ca="1" si="1039"/>
        <v>0.80208105822019249</v>
      </c>
      <c r="P9512">
        <f t="shared" ca="1" si="1040"/>
        <v>2.0543209830403479</v>
      </c>
      <c r="Q9512" t="str">
        <f t="shared" ca="1" si="1041"/>
        <v>H</v>
      </c>
    </row>
    <row r="9513" spans="9:17" x14ac:dyDescent="0.25">
      <c r="I9513">
        <v>9512</v>
      </c>
      <c r="J9513">
        <f t="shared" ca="1" si="1036"/>
        <v>0.59498062854445521</v>
      </c>
      <c r="K9513">
        <f t="shared" ca="1" si="1037"/>
        <v>-0.11993451240388087</v>
      </c>
      <c r="L9513" t="str">
        <f t="shared" ca="1" si="1038"/>
        <v>A</v>
      </c>
      <c r="N9513">
        <f t="shared" si="1042"/>
        <v>9512</v>
      </c>
      <c r="O9513">
        <f t="shared" ca="1" si="1039"/>
        <v>0.9400111629776855</v>
      </c>
      <c r="P9513">
        <f t="shared" ca="1" si="1040"/>
        <v>3.5865143958560219E-2</v>
      </c>
      <c r="Q9513" t="str">
        <f t="shared" ca="1" si="1041"/>
        <v>A</v>
      </c>
    </row>
    <row r="9514" spans="9:17" x14ac:dyDescent="0.25">
      <c r="I9514">
        <v>9513</v>
      </c>
      <c r="J9514">
        <f t="shared" ca="1" si="1036"/>
        <v>-0.83190465893529741</v>
      </c>
      <c r="K9514">
        <f t="shared" ca="1" si="1037"/>
        <v>1.9054020616086751</v>
      </c>
      <c r="L9514" t="str">
        <f t="shared" ca="1" si="1038"/>
        <v>H</v>
      </c>
      <c r="N9514">
        <f t="shared" si="1042"/>
        <v>9513</v>
      </c>
      <c r="O9514">
        <f t="shared" ca="1" si="1039"/>
        <v>1.1712228674461693</v>
      </c>
      <c r="P9514">
        <f t="shared" ca="1" si="1040"/>
        <v>1.2878459272685363</v>
      </c>
      <c r="Q9514" t="str">
        <f t="shared" ca="1" si="1041"/>
        <v>H</v>
      </c>
    </row>
    <row r="9515" spans="9:17" x14ac:dyDescent="0.25">
      <c r="I9515">
        <v>9514</v>
      </c>
      <c r="J9515">
        <f t="shared" ca="1" si="1036"/>
        <v>2.0192414084533068</v>
      </c>
      <c r="K9515">
        <f t="shared" ca="1" si="1037"/>
        <v>0.74574730880259787</v>
      </c>
      <c r="L9515" t="str">
        <f t="shared" ca="1" si="1038"/>
        <v>A</v>
      </c>
      <c r="N9515">
        <f t="shared" si="1042"/>
        <v>9514</v>
      </c>
      <c r="O9515">
        <f t="shared" ca="1" si="1039"/>
        <v>-0.89826633299378567</v>
      </c>
      <c r="P9515">
        <f t="shared" ca="1" si="1040"/>
        <v>0.61039644382901004</v>
      </c>
      <c r="Q9515" t="str">
        <f t="shared" ca="1" si="1041"/>
        <v>H</v>
      </c>
    </row>
    <row r="9516" spans="9:17" x14ac:dyDescent="0.25">
      <c r="I9516">
        <v>9515</v>
      </c>
      <c r="J9516">
        <f t="shared" ca="1" si="1036"/>
        <v>1.7897086566029996</v>
      </c>
      <c r="K9516">
        <f t="shared" ca="1" si="1037"/>
        <v>1.3804246708434458</v>
      </c>
      <c r="L9516" t="str">
        <f t="shared" ca="1" si="1038"/>
        <v>A</v>
      </c>
      <c r="N9516">
        <f t="shared" si="1042"/>
        <v>9515</v>
      </c>
      <c r="O9516">
        <f t="shared" ca="1" si="1039"/>
        <v>1.5083686625187664E-2</v>
      </c>
      <c r="P9516">
        <f t="shared" ca="1" si="1040"/>
        <v>1.9814060542368037</v>
      </c>
      <c r="Q9516" t="str">
        <f t="shared" ca="1" si="1041"/>
        <v>H</v>
      </c>
    </row>
    <row r="9517" spans="9:17" x14ac:dyDescent="0.25">
      <c r="I9517">
        <v>9516</v>
      </c>
      <c r="J9517">
        <f t="shared" ca="1" si="1036"/>
        <v>0.74857567975042838</v>
      </c>
      <c r="K9517">
        <f t="shared" ca="1" si="1037"/>
        <v>2.6123109652035055</v>
      </c>
      <c r="L9517" t="str">
        <f t="shared" ca="1" si="1038"/>
        <v>H</v>
      </c>
      <c r="N9517">
        <f t="shared" si="1042"/>
        <v>9516</v>
      </c>
      <c r="O9517">
        <f t="shared" ca="1" si="1039"/>
        <v>0.7428974269651567</v>
      </c>
      <c r="P9517">
        <f t="shared" ca="1" si="1040"/>
        <v>2.1830584437285028</v>
      </c>
      <c r="Q9517" t="str">
        <f t="shared" ca="1" si="1041"/>
        <v>H</v>
      </c>
    </row>
    <row r="9518" spans="9:17" x14ac:dyDescent="0.25">
      <c r="I9518">
        <v>9517</v>
      </c>
      <c r="J9518">
        <f t="shared" ca="1" si="1036"/>
        <v>0.85853932098596819</v>
      </c>
      <c r="K9518">
        <f t="shared" ca="1" si="1037"/>
        <v>1.5960874146055788</v>
      </c>
      <c r="L9518" t="str">
        <f t="shared" ca="1" si="1038"/>
        <v>H</v>
      </c>
      <c r="N9518">
        <f t="shared" si="1042"/>
        <v>9517</v>
      </c>
      <c r="O9518">
        <f t="shared" ca="1" si="1039"/>
        <v>-0.26598257356885746</v>
      </c>
      <c r="P9518">
        <f t="shared" ca="1" si="1040"/>
        <v>1.4044577344636038</v>
      </c>
      <c r="Q9518" t="str">
        <f t="shared" ca="1" si="1041"/>
        <v>H</v>
      </c>
    </row>
    <row r="9519" spans="9:17" x14ac:dyDescent="0.25">
      <c r="I9519">
        <v>9518</v>
      </c>
      <c r="J9519">
        <f t="shared" ca="1" si="1036"/>
        <v>0.19942468157086202</v>
      </c>
      <c r="K9519">
        <f t="shared" ca="1" si="1037"/>
        <v>1.8424458067404799</v>
      </c>
      <c r="L9519" t="str">
        <f t="shared" ca="1" si="1038"/>
        <v>H</v>
      </c>
      <c r="N9519">
        <f t="shared" si="1042"/>
        <v>9518</v>
      </c>
      <c r="O9519">
        <f t="shared" ca="1" si="1039"/>
        <v>0.26031513645498022</v>
      </c>
      <c r="P9519">
        <f t="shared" ca="1" si="1040"/>
        <v>0.76646401201670167</v>
      </c>
      <c r="Q9519" t="str">
        <f t="shared" ca="1" si="1041"/>
        <v>H</v>
      </c>
    </row>
    <row r="9520" spans="9:17" x14ac:dyDescent="0.25">
      <c r="I9520">
        <v>9519</v>
      </c>
      <c r="J9520">
        <f t="shared" ca="1" si="1036"/>
        <v>3.8673717080692738</v>
      </c>
      <c r="K9520">
        <f t="shared" ca="1" si="1037"/>
        <v>1.8352449248841629</v>
      </c>
      <c r="L9520" t="str">
        <f t="shared" ca="1" si="1038"/>
        <v>A</v>
      </c>
      <c r="N9520">
        <f t="shared" si="1042"/>
        <v>9519</v>
      </c>
      <c r="O9520">
        <f t="shared" ca="1" si="1039"/>
        <v>0.79318602389634918</v>
      </c>
      <c r="P9520">
        <f t="shared" ca="1" si="1040"/>
        <v>0.47038819316011782</v>
      </c>
      <c r="Q9520" t="str">
        <f t="shared" ca="1" si="1041"/>
        <v>A</v>
      </c>
    </row>
    <row r="9521" spans="9:17" x14ac:dyDescent="0.25">
      <c r="I9521">
        <v>9520</v>
      </c>
      <c r="J9521">
        <f t="shared" ca="1" si="1036"/>
        <v>0.8409469721782139</v>
      </c>
      <c r="K9521">
        <f t="shared" ca="1" si="1037"/>
        <v>0.97784480654369543</v>
      </c>
      <c r="L9521" t="str">
        <f t="shared" ca="1" si="1038"/>
        <v>H</v>
      </c>
      <c r="N9521">
        <f t="shared" si="1042"/>
        <v>9520</v>
      </c>
      <c r="O9521">
        <f t="shared" ca="1" si="1039"/>
        <v>-0.71001683955818162</v>
      </c>
      <c r="P9521">
        <f t="shared" ca="1" si="1040"/>
        <v>3.2393905058476964</v>
      </c>
      <c r="Q9521" t="str">
        <f t="shared" ca="1" si="1041"/>
        <v>H</v>
      </c>
    </row>
    <row r="9522" spans="9:17" x14ac:dyDescent="0.25">
      <c r="I9522">
        <v>9521</v>
      </c>
      <c r="J9522">
        <f t="shared" ca="1" si="1036"/>
        <v>0.10850556545478751</v>
      </c>
      <c r="K9522">
        <f t="shared" ca="1" si="1037"/>
        <v>1.3497372027858843</v>
      </c>
      <c r="L9522" t="str">
        <f t="shared" ca="1" si="1038"/>
        <v>H</v>
      </c>
      <c r="N9522">
        <f t="shared" si="1042"/>
        <v>9521</v>
      </c>
      <c r="O9522">
        <f t="shared" ca="1" si="1039"/>
        <v>2.3873306665017191</v>
      </c>
      <c r="P9522">
        <f t="shared" ca="1" si="1040"/>
        <v>0.95870690913064116</v>
      </c>
      <c r="Q9522" t="str">
        <f t="shared" ca="1" si="1041"/>
        <v>A</v>
      </c>
    </row>
    <row r="9523" spans="9:17" x14ac:dyDescent="0.25">
      <c r="I9523">
        <v>9522</v>
      </c>
      <c r="J9523">
        <f t="shared" ca="1" si="1036"/>
        <v>-3.1020163954415647E-2</v>
      </c>
      <c r="K9523">
        <f t="shared" ca="1" si="1037"/>
        <v>1.1095841389816239</v>
      </c>
      <c r="L9523" t="str">
        <f t="shared" ca="1" si="1038"/>
        <v>H</v>
      </c>
      <c r="N9523">
        <f t="shared" si="1042"/>
        <v>9522</v>
      </c>
      <c r="O9523">
        <f t="shared" ca="1" si="1039"/>
        <v>0.88878571152910557</v>
      </c>
      <c r="P9523">
        <f t="shared" ca="1" si="1040"/>
        <v>1.7549895108850551</v>
      </c>
      <c r="Q9523" t="str">
        <f t="shared" ca="1" si="1041"/>
        <v>H</v>
      </c>
    </row>
    <row r="9524" spans="9:17" x14ac:dyDescent="0.25">
      <c r="I9524">
        <v>9523</v>
      </c>
      <c r="J9524">
        <f t="shared" ca="1" si="1036"/>
        <v>2.0165087848308927</v>
      </c>
      <c r="K9524">
        <f t="shared" ca="1" si="1037"/>
        <v>-0.20332961285152718</v>
      </c>
      <c r="L9524" t="str">
        <f t="shared" ca="1" si="1038"/>
        <v>A</v>
      </c>
      <c r="N9524">
        <f t="shared" si="1042"/>
        <v>9523</v>
      </c>
      <c r="O9524">
        <f t="shared" ca="1" si="1039"/>
        <v>0.39659038834041704</v>
      </c>
      <c r="P9524">
        <f t="shared" ca="1" si="1040"/>
        <v>1.221026768238588</v>
      </c>
      <c r="Q9524" t="str">
        <f t="shared" ca="1" si="1041"/>
        <v>H</v>
      </c>
    </row>
    <row r="9525" spans="9:17" x14ac:dyDescent="0.25">
      <c r="I9525">
        <v>9524</v>
      </c>
      <c r="J9525">
        <f t="shared" ca="1" si="1036"/>
        <v>1.6905332378582045</v>
      </c>
      <c r="K9525">
        <f t="shared" ca="1" si="1037"/>
        <v>2.517841741088966</v>
      </c>
      <c r="L9525" t="str">
        <f t="shared" ca="1" si="1038"/>
        <v>H</v>
      </c>
      <c r="N9525">
        <f t="shared" si="1042"/>
        <v>9524</v>
      </c>
      <c r="O9525">
        <f t="shared" ca="1" si="1039"/>
        <v>-0.65974810082110724</v>
      </c>
      <c r="P9525">
        <f t="shared" ca="1" si="1040"/>
        <v>2.3779460413584035</v>
      </c>
      <c r="Q9525" t="str">
        <f t="shared" ca="1" si="1041"/>
        <v>H</v>
      </c>
    </row>
    <row r="9526" spans="9:17" x14ac:dyDescent="0.25">
      <c r="I9526">
        <v>9525</v>
      </c>
      <c r="J9526">
        <f t="shared" ca="1" si="1036"/>
        <v>0.64525863705818676</v>
      </c>
      <c r="K9526">
        <f t="shared" ca="1" si="1037"/>
        <v>1.5075193151288238</v>
      </c>
      <c r="L9526" t="str">
        <f t="shared" ca="1" si="1038"/>
        <v>H</v>
      </c>
      <c r="N9526">
        <f t="shared" si="1042"/>
        <v>9525</v>
      </c>
      <c r="O9526">
        <f t="shared" ca="1" si="1039"/>
        <v>0.25636406342801654</v>
      </c>
      <c r="P9526">
        <f t="shared" ca="1" si="1040"/>
        <v>0.67946591754045327</v>
      </c>
      <c r="Q9526" t="str">
        <f t="shared" ca="1" si="1041"/>
        <v>H</v>
      </c>
    </row>
    <row r="9527" spans="9:17" x14ac:dyDescent="0.25">
      <c r="I9527">
        <v>9526</v>
      </c>
      <c r="J9527">
        <f t="shared" ca="1" si="1036"/>
        <v>0.1751241236759985</v>
      </c>
      <c r="K9527">
        <f t="shared" ca="1" si="1037"/>
        <v>2.7868883559930118</v>
      </c>
      <c r="L9527" t="str">
        <f t="shared" ca="1" si="1038"/>
        <v>H</v>
      </c>
      <c r="N9527">
        <f t="shared" si="1042"/>
        <v>9526</v>
      </c>
      <c r="O9527">
        <f t="shared" ca="1" si="1039"/>
        <v>1.526556065080515</v>
      </c>
      <c r="P9527">
        <f t="shared" ca="1" si="1040"/>
        <v>2.1523910283587462</v>
      </c>
      <c r="Q9527" t="str">
        <f t="shared" ca="1" si="1041"/>
        <v>H</v>
      </c>
    </row>
    <row r="9528" spans="9:17" x14ac:dyDescent="0.25">
      <c r="I9528">
        <v>9527</v>
      </c>
      <c r="J9528">
        <f t="shared" ca="1" si="1036"/>
        <v>1.3276548579024336</v>
      </c>
      <c r="K9528">
        <f t="shared" ca="1" si="1037"/>
        <v>2.425098971723056</v>
      </c>
      <c r="L9528" t="str">
        <f t="shared" ca="1" si="1038"/>
        <v>H</v>
      </c>
      <c r="N9528">
        <f t="shared" si="1042"/>
        <v>9527</v>
      </c>
      <c r="O9528">
        <f t="shared" ca="1" si="1039"/>
        <v>6.5467106413447884E-2</v>
      </c>
      <c r="P9528">
        <f t="shared" ca="1" si="1040"/>
        <v>-3.2209373969328325E-2</v>
      </c>
      <c r="Q9528" t="str">
        <f t="shared" ca="1" si="1041"/>
        <v>A</v>
      </c>
    </row>
    <row r="9529" spans="9:17" x14ac:dyDescent="0.25">
      <c r="I9529">
        <v>9528</v>
      </c>
      <c r="J9529">
        <f t="shared" ca="1" si="1036"/>
        <v>0.2207606918061088</v>
      </c>
      <c r="K9529">
        <f t="shared" ca="1" si="1037"/>
        <v>1.6317507323921192</v>
      </c>
      <c r="L9529" t="str">
        <f t="shared" ca="1" si="1038"/>
        <v>H</v>
      </c>
      <c r="N9529">
        <f t="shared" si="1042"/>
        <v>9528</v>
      </c>
      <c r="O9529">
        <f t="shared" ca="1" si="1039"/>
        <v>0.69613172537113099</v>
      </c>
      <c r="P9529">
        <f t="shared" ca="1" si="1040"/>
        <v>1.4422304717829</v>
      </c>
      <c r="Q9529" t="str">
        <f t="shared" ca="1" si="1041"/>
        <v>H</v>
      </c>
    </row>
    <row r="9530" spans="9:17" x14ac:dyDescent="0.25">
      <c r="I9530">
        <v>9529</v>
      </c>
      <c r="J9530">
        <f t="shared" ca="1" si="1036"/>
        <v>0.91128993386658985</v>
      </c>
      <c r="K9530">
        <f t="shared" ca="1" si="1037"/>
        <v>2.2344024014996648</v>
      </c>
      <c r="L9530" t="str">
        <f t="shared" ca="1" si="1038"/>
        <v>H</v>
      </c>
      <c r="N9530">
        <f t="shared" si="1042"/>
        <v>9529</v>
      </c>
      <c r="O9530">
        <f t="shared" ca="1" si="1039"/>
        <v>1.0180035475500002</v>
      </c>
      <c r="P9530">
        <f t="shared" ca="1" si="1040"/>
        <v>1.5806444747303421</v>
      </c>
      <c r="Q9530" t="str">
        <f t="shared" ca="1" si="1041"/>
        <v>H</v>
      </c>
    </row>
    <row r="9531" spans="9:17" x14ac:dyDescent="0.25">
      <c r="I9531">
        <v>9530</v>
      </c>
      <c r="J9531">
        <f t="shared" ca="1" si="1036"/>
        <v>-0.56547672000684468</v>
      </c>
      <c r="K9531">
        <f t="shared" ca="1" si="1037"/>
        <v>2.6344480118907549</v>
      </c>
      <c r="L9531" t="str">
        <f t="shared" ca="1" si="1038"/>
        <v>H</v>
      </c>
      <c r="N9531">
        <f t="shared" si="1042"/>
        <v>9530</v>
      </c>
      <c r="O9531">
        <f t="shared" ca="1" si="1039"/>
        <v>0.22058329645056179</v>
      </c>
      <c r="P9531">
        <f t="shared" ca="1" si="1040"/>
        <v>0.59470632690916181</v>
      </c>
      <c r="Q9531" t="str">
        <f t="shared" ca="1" si="1041"/>
        <v>H</v>
      </c>
    </row>
    <row r="9532" spans="9:17" x14ac:dyDescent="0.25">
      <c r="I9532">
        <v>9531</v>
      </c>
      <c r="J9532">
        <f t="shared" ca="1" si="1036"/>
        <v>-8.1827556709437754E-2</v>
      </c>
      <c r="K9532">
        <f t="shared" ca="1" si="1037"/>
        <v>1.3490321211369207</v>
      </c>
      <c r="L9532" t="str">
        <f t="shared" ca="1" si="1038"/>
        <v>H</v>
      </c>
      <c r="N9532">
        <f t="shared" si="1042"/>
        <v>9531</v>
      </c>
      <c r="O9532">
        <f t="shared" ca="1" si="1039"/>
        <v>0.55818888331466987</v>
      </c>
      <c r="P9532">
        <f t="shared" ca="1" si="1040"/>
        <v>1.2366402940617358</v>
      </c>
      <c r="Q9532" t="str">
        <f t="shared" ca="1" si="1041"/>
        <v>H</v>
      </c>
    </row>
    <row r="9533" spans="9:17" x14ac:dyDescent="0.25">
      <c r="I9533">
        <v>9532</v>
      </c>
      <c r="J9533">
        <f t="shared" ca="1" si="1036"/>
        <v>-0.29801210493817321</v>
      </c>
      <c r="K9533">
        <f t="shared" ca="1" si="1037"/>
        <v>0.4447641618170961</v>
      </c>
      <c r="L9533" t="str">
        <f t="shared" ca="1" si="1038"/>
        <v>H</v>
      </c>
      <c r="N9533">
        <f t="shared" si="1042"/>
        <v>9532</v>
      </c>
      <c r="O9533">
        <f t="shared" ca="1" si="1039"/>
        <v>-0.84321129560971331</v>
      </c>
      <c r="P9533">
        <f t="shared" ca="1" si="1040"/>
        <v>6.7582195690973901E-3</v>
      </c>
      <c r="Q9533" t="str">
        <f t="shared" ca="1" si="1041"/>
        <v>H</v>
      </c>
    </row>
    <row r="9534" spans="9:17" x14ac:dyDescent="0.25">
      <c r="I9534">
        <v>9533</v>
      </c>
      <c r="J9534">
        <f t="shared" ca="1" si="1036"/>
        <v>0.66426616879163869</v>
      </c>
      <c r="K9534">
        <f t="shared" ca="1" si="1037"/>
        <v>1.4327527805656213</v>
      </c>
      <c r="L9534" t="str">
        <f t="shared" ca="1" si="1038"/>
        <v>H</v>
      </c>
      <c r="N9534">
        <f t="shared" si="1042"/>
        <v>9533</v>
      </c>
      <c r="O9534">
        <f t="shared" ca="1" si="1039"/>
        <v>6.673074157701564E-2</v>
      </c>
      <c r="P9534">
        <f t="shared" ca="1" si="1040"/>
        <v>1.4799545162529588</v>
      </c>
      <c r="Q9534" t="str">
        <f t="shared" ca="1" si="1041"/>
        <v>H</v>
      </c>
    </row>
    <row r="9535" spans="9:17" x14ac:dyDescent="0.25">
      <c r="I9535">
        <v>9534</v>
      </c>
      <c r="J9535">
        <f t="shared" ca="1" si="1036"/>
        <v>2.4662317762863966</v>
      </c>
      <c r="K9535">
        <f t="shared" ca="1" si="1037"/>
        <v>1.5160102027525688</v>
      </c>
      <c r="L9535" t="str">
        <f t="shared" ca="1" si="1038"/>
        <v>A</v>
      </c>
      <c r="N9535">
        <f t="shared" si="1042"/>
        <v>9534</v>
      </c>
      <c r="O9535">
        <f t="shared" ca="1" si="1039"/>
        <v>1.1137126503610695</v>
      </c>
      <c r="P9535">
        <f t="shared" ca="1" si="1040"/>
        <v>0.55230011868741025</v>
      </c>
      <c r="Q9535" t="str">
        <f t="shared" ca="1" si="1041"/>
        <v>A</v>
      </c>
    </row>
    <row r="9536" spans="9:17" x14ac:dyDescent="0.25">
      <c r="I9536">
        <v>9535</v>
      </c>
      <c r="J9536">
        <f t="shared" ca="1" si="1036"/>
        <v>3.0062732329679731</v>
      </c>
      <c r="K9536">
        <f t="shared" ca="1" si="1037"/>
        <v>1.4175751312138074</v>
      </c>
      <c r="L9536" t="str">
        <f t="shared" ca="1" si="1038"/>
        <v>A</v>
      </c>
      <c r="N9536">
        <f t="shared" si="1042"/>
        <v>9535</v>
      </c>
      <c r="O9536">
        <f t="shared" ca="1" si="1039"/>
        <v>-0.70359704797694289</v>
      </c>
      <c r="P9536">
        <f t="shared" ca="1" si="1040"/>
        <v>1.1724517812837765</v>
      </c>
      <c r="Q9536" t="str">
        <f t="shared" ca="1" si="1041"/>
        <v>H</v>
      </c>
    </row>
    <row r="9537" spans="9:17" x14ac:dyDescent="0.25">
      <c r="I9537">
        <v>9536</v>
      </c>
      <c r="J9537">
        <f t="shared" ca="1" si="1036"/>
        <v>0.87542483295725404</v>
      </c>
      <c r="K9537">
        <f t="shared" ca="1" si="1037"/>
        <v>1.0509588566982111</v>
      </c>
      <c r="L9537" t="str">
        <f t="shared" ca="1" si="1038"/>
        <v>H</v>
      </c>
      <c r="N9537">
        <f t="shared" si="1042"/>
        <v>9536</v>
      </c>
      <c r="O9537">
        <f t="shared" ca="1" si="1039"/>
        <v>0.92991541701804237</v>
      </c>
      <c r="P9537">
        <f t="shared" ca="1" si="1040"/>
        <v>0.88199404324087161</v>
      </c>
      <c r="Q9537" t="str">
        <f t="shared" ca="1" si="1041"/>
        <v>A</v>
      </c>
    </row>
    <row r="9538" spans="9:17" x14ac:dyDescent="0.25">
      <c r="I9538">
        <v>9537</v>
      </c>
      <c r="J9538">
        <f t="shared" ca="1" si="1036"/>
        <v>1.3813161079078862</v>
      </c>
      <c r="K9538">
        <f t="shared" ca="1" si="1037"/>
        <v>1.5249682367126443</v>
      </c>
      <c r="L9538" t="str">
        <f t="shared" ca="1" si="1038"/>
        <v>H</v>
      </c>
      <c r="N9538">
        <f t="shared" si="1042"/>
        <v>9537</v>
      </c>
      <c r="O9538">
        <f t="shared" ca="1" si="1039"/>
        <v>1.8019727715432219</v>
      </c>
      <c r="P9538">
        <f t="shared" ca="1" si="1040"/>
        <v>-2.7354957503213928E-3</v>
      </c>
      <c r="Q9538" t="str">
        <f t="shared" ca="1" si="1041"/>
        <v>A</v>
      </c>
    </row>
    <row r="9539" spans="9:17" x14ac:dyDescent="0.25">
      <c r="I9539">
        <v>9538</v>
      </c>
      <c r="J9539">
        <f t="shared" ref="J9539:J9602" ca="1" si="1043">NORMINV(RAND(), $D$3,$F$3)</f>
        <v>0.65884030123513504</v>
      </c>
      <c r="K9539">
        <f t="shared" ref="K9539:K9602" ca="1" si="1044">NORMINV(RAND(), $D$2,$F$2)</f>
        <v>1.3653469865103003</v>
      </c>
      <c r="L9539" t="str">
        <f t="shared" ref="L9539:L9602" ca="1" si="1045">IF(J9539&gt;K9539, "A", IF(J9539=K9539, "T", "H"))</f>
        <v>H</v>
      </c>
      <c r="N9539">
        <f t="shared" si="1042"/>
        <v>9538</v>
      </c>
      <c r="O9539">
        <f t="shared" ref="O9539:O9602" ca="1" si="1046">NORMINV(RAND(), $D$11,$F$11)</f>
        <v>0.73620367803788034</v>
      </c>
      <c r="P9539">
        <f t="shared" ref="P9539:P9602" ca="1" si="1047">NORMINV(RAND(), $D$10,$F$10)</f>
        <v>1.434119154743001</v>
      </c>
      <c r="Q9539" t="str">
        <f t="shared" ref="Q9539:Q9602" ca="1" si="1048">IF(O9539&gt;P9539, "A", IF(O9539=P9539, "T", "H"))</f>
        <v>H</v>
      </c>
    </row>
    <row r="9540" spans="9:17" x14ac:dyDescent="0.25">
      <c r="I9540">
        <v>9539</v>
      </c>
      <c r="J9540">
        <f t="shared" ca="1" si="1043"/>
        <v>1.360864219125884</v>
      </c>
      <c r="K9540">
        <f t="shared" ca="1" si="1044"/>
        <v>1.0458960678739442</v>
      </c>
      <c r="L9540" t="str">
        <f t="shared" ca="1" si="1045"/>
        <v>A</v>
      </c>
      <c r="N9540">
        <f t="shared" ref="N9540:N9603" si="1049">N9539+1</f>
        <v>9539</v>
      </c>
      <c r="O9540">
        <f t="shared" ca="1" si="1046"/>
        <v>1.851493712484293</v>
      </c>
      <c r="P9540">
        <f t="shared" ca="1" si="1047"/>
        <v>1.6448037998589471</v>
      </c>
      <c r="Q9540" t="str">
        <f t="shared" ca="1" si="1048"/>
        <v>A</v>
      </c>
    </row>
    <row r="9541" spans="9:17" x14ac:dyDescent="0.25">
      <c r="I9541">
        <v>9540</v>
      </c>
      <c r="J9541">
        <f t="shared" ca="1" si="1043"/>
        <v>-0.90456349146072745</v>
      </c>
      <c r="K9541">
        <f t="shared" ca="1" si="1044"/>
        <v>2.5494267540813693</v>
      </c>
      <c r="L9541" t="str">
        <f t="shared" ca="1" si="1045"/>
        <v>H</v>
      </c>
      <c r="N9541">
        <f t="shared" si="1049"/>
        <v>9540</v>
      </c>
      <c r="O9541">
        <f t="shared" ca="1" si="1046"/>
        <v>0.97177352121787441</v>
      </c>
      <c r="P9541">
        <f t="shared" ca="1" si="1047"/>
        <v>-0.46256030695288608</v>
      </c>
      <c r="Q9541" t="str">
        <f t="shared" ca="1" si="1048"/>
        <v>A</v>
      </c>
    </row>
    <row r="9542" spans="9:17" x14ac:dyDescent="0.25">
      <c r="I9542">
        <v>9541</v>
      </c>
      <c r="J9542">
        <f t="shared" ca="1" si="1043"/>
        <v>1.106685786698431</v>
      </c>
      <c r="K9542">
        <f t="shared" ca="1" si="1044"/>
        <v>1.9842386804195362</v>
      </c>
      <c r="L9542" t="str">
        <f t="shared" ca="1" si="1045"/>
        <v>H</v>
      </c>
      <c r="N9542">
        <f t="shared" si="1049"/>
        <v>9541</v>
      </c>
      <c r="O9542">
        <f t="shared" ca="1" si="1046"/>
        <v>0.34308724821867448</v>
      </c>
      <c r="P9542">
        <f t="shared" ca="1" si="1047"/>
        <v>1.114221195050511</v>
      </c>
      <c r="Q9542" t="str">
        <f t="shared" ca="1" si="1048"/>
        <v>H</v>
      </c>
    </row>
    <row r="9543" spans="9:17" x14ac:dyDescent="0.25">
      <c r="I9543">
        <v>9542</v>
      </c>
      <c r="J9543">
        <f t="shared" ca="1" si="1043"/>
        <v>3.4215043780755332</v>
      </c>
      <c r="K9543">
        <f t="shared" ca="1" si="1044"/>
        <v>2.2048816978048675</v>
      </c>
      <c r="L9543" t="str">
        <f t="shared" ca="1" si="1045"/>
        <v>A</v>
      </c>
      <c r="N9543">
        <f t="shared" si="1049"/>
        <v>9542</v>
      </c>
      <c r="O9543">
        <f t="shared" ca="1" si="1046"/>
        <v>-0.55589058905152422</v>
      </c>
      <c r="P9543">
        <f t="shared" ca="1" si="1047"/>
        <v>2.3917511690095701</v>
      </c>
      <c r="Q9543" t="str">
        <f t="shared" ca="1" si="1048"/>
        <v>H</v>
      </c>
    </row>
    <row r="9544" spans="9:17" x14ac:dyDescent="0.25">
      <c r="I9544">
        <v>9543</v>
      </c>
      <c r="J9544">
        <f t="shared" ca="1" si="1043"/>
        <v>0.6397205438094814</v>
      </c>
      <c r="K9544">
        <f t="shared" ca="1" si="1044"/>
        <v>2.291653458621191</v>
      </c>
      <c r="L9544" t="str">
        <f t="shared" ca="1" si="1045"/>
        <v>H</v>
      </c>
      <c r="N9544">
        <f t="shared" si="1049"/>
        <v>9543</v>
      </c>
      <c r="O9544">
        <f t="shared" ca="1" si="1046"/>
        <v>0.31883885758546915</v>
      </c>
      <c r="P9544">
        <f t="shared" ca="1" si="1047"/>
        <v>1.4988174637203984</v>
      </c>
      <c r="Q9544" t="str">
        <f t="shared" ca="1" si="1048"/>
        <v>H</v>
      </c>
    </row>
    <row r="9545" spans="9:17" x14ac:dyDescent="0.25">
      <c r="I9545">
        <v>9544</v>
      </c>
      <c r="J9545">
        <f t="shared" ca="1" si="1043"/>
        <v>7.3338825737845337E-3</v>
      </c>
      <c r="K9545">
        <f t="shared" ca="1" si="1044"/>
        <v>2.4387740401321816</v>
      </c>
      <c r="L9545" t="str">
        <f t="shared" ca="1" si="1045"/>
        <v>H</v>
      </c>
      <c r="N9545">
        <f t="shared" si="1049"/>
        <v>9544</v>
      </c>
      <c r="O9545">
        <f t="shared" ca="1" si="1046"/>
        <v>0.92709667924390449</v>
      </c>
      <c r="P9545">
        <f t="shared" ca="1" si="1047"/>
        <v>2.2368849939125348</v>
      </c>
      <c r="Q9545" t="str">
        <f t="shared" ca="1" si="1048"/>
        <v>H</v>
      </c>
    </row>
    <row r="9546" spans="9:17" x14ac:dyDescent="0.25">
      <c r="I9546">
        <v>9545</v>
      </c>
      <c r="J9546">
        <f t="shared" ca="1" si="1043"/>
        <v>-0.81306671735205494</v>
      </c>
      <c r="K9546">
        <f t="shared" ca="1" si="1044"/>
        <v>-0.63502170533086999</v>
      </c>
      <c r="L9546" t="str">
        <f t="shared" ca="1" si="1045"/>
        <v>H</v>
      </c>
      <c r="N9546">
        <f t="shared" si="1049"/>
        <v>9545</v>
      </c>
      <c r="O9546">
        <f t="shared" ca="1" si="1046"/>
        <v>0.43040132265921871</v>
      </c>
      <c r="P9546">
        <f t="shared" ca="1" si="1047"/>
        <v>1.5641949666013795</v>
      </c>
      <c r="Q9546" t="str">
        <f t="shared" ca="1" si="1048"/>
        <v>H</v>
      </c>
    </row>
    <row r="9547" spans="9:17" x14ac:dyDescent="0.25">
      <c r="I9547">
        <v>9546</v>
      </c>
      <c r="J9547">
        <f t="shared" ca="1" si="1043"/>
        <v>1.1947514777230055</v>
      </c>
      <c r="K9547">
        <f t="shared" ca="1" si="1044"/>
        <v>2.6617648167857517</v>
      </c>
      <c r="L9547" t="str">
        <f t="shared" ca="1" si="1045"/>
        <v>H</v>
      </c>
      <c r="N9547">
        <f t="shared" si="1049"/>
        <v>9546</v>
      </c>
      <c r="O9547">
        <f t="shared" ca="1" si="1046"/>
        <v>0.93278719579180147</v>
      </c>
      <c r="P9547">
        <f t="shared" ca="1" si="1047"/>
        <v>-0.41518404996609148</v>
      </c>
      <c r="Q9547" t="str">
        <f t="shared" ca="1" si="1048"/>
        <v>A</v>
      </c>
    </row>
    <row r="9548" spans="9:17" x14ac:dyDescent="0.25">
      <c r="I9548">
        <v>9547</v>
      </c>
      <c r="J9548">
        <f t="shared" ca="1" si="1043"/>
        <v>0.50024816648080739</v>
      </c>
      <c r="K9548">
        <f t="shared" ca="1" si="1044"/>
        <v>1.6315629039688637</v>
      </c>
      <c r="L9548" t="str">
        <f t="shared" ca="1" si="1045"/>
        <v>H</v>
      </c>
      <c r="N9548">
        <f t="shared" si="1049"/>
        <v>9547</v>
      </c>
      <c r="O9548">
        <f t="shared" ca="1" si="1046"/>
        <v>1.572352622434303</v>
      </c>
      <c r="P9548">
        <f t="shared" ca="1" si="1047"/>
        <v>-0.62746425778152948</v>
      </c>
      <c r="Q9548" t="str">
        <f t="shared" ca="1" si="1048"/>
        <v>A</v>
      </c>
    </row>
    <row r="9549" spans="9:17" x14ac:dyDescent="0.25">
      <c r="I9549">
        <v>9548</v>
      </c>
      <c r="J9549">
        <f t="shared" ca="1" si="1043"/>
        <v>1.910910631484469</v>
      </c>
      <c r="K9549">
        <f t="shared" ca="1" si="1044"/>
        <v>1.4084458558654489</v>
      </c>
      <c r="L9549" t="str">
        <f t="shared" ca="1" si="1045"/>
        <v>A</v>
      </c>
      <c r="N9549">
        <f t="shared" si="1049"/>
        <v>9548</v>
      </c>
      <c r="O9549">
        <f t="shared" ca="1" si="1046"/>
        <v>-0.40116779969328853</v>
      </c>
      <c r="P9549">
        <f t="shared" ca="1" si="1047"/>
        <v>0.25623570277257102</v>
      </c>
      <c r="Q9549" t="str">
        <f t="shared" ca="1" si="1048"/>
        <v>H</v>
      </c>
    </row>
    <row r="9550" spans="9:17" x14ac:dyDescent="0.25">
      <c r="I9550">
        <v>9549</v>
      </c>
      <c r="J9550">
        <f t="shared" ca="1" si="1043"/>
        <v>2.2518412014069344</v>
      </c>
      <c r="K9550">
        <f t="shared" ca="1" si="1044"/>
        <v>2.7905933655473896</v>
      </c>
      <c r="L9550" t="str">
        <f t="shared" ca="1" si="1045"/>
        <v>H</v>
      </c>
      <c r="N9550">
        <f t="shared" si="1049"/>
        <v>9549</v>
      </c>
      <c r="O9550">
        <f t="shared" ca="1" si="1046"/>
        <v>-0.68575019015913807</v>
      </c>
      <c r="P9550">
        <f t="shared" ca="1" si="1047"/>
        <v>2.3629967193992663</v>
      </c>
      <c r="Q9550" t="str">
        <f t="shared" ca="1" si="1048"/>
        <v>H</v>
      </c>
    </row>
    <row r="9551" spans="9:17" x14ac:dyDescent="0.25">
      <c r="I9551">
        <v>9550</v>
      </c>
      <c r="J9551">
        <f t="shared" ca="1" si="1043"/>
        <v>0.37443099956035641</v>
      </c>
      <c r="K9551">
        <f t="shared" ca="1" si="1044"/>
        <v>2.7294850391179413</v>
      </c>
      <c r="L9551" t="str">
        <f t="shared" ca="1" si="1045"/>
        <v>H</v>
      </c>
      <c r="N9551">
        <f t="shared" si="1049"/>
        <v>9550</v>
      </c>
      <c r="O9551">
        <f t="shared" ca="1" si="1046"/>
        <v>0.73047144832438926</v>
      </c>
      <c r="P9551">
        <f t="shared" ca="1" si="1047"/>
        <v>1.3245241108622809</v>
      </c>
      <c r="Q9551" t="str">
        <f t="shared" ca="1" si="1048"/>
        <v>H</v>
      </c>
    </row>
    <row r="9552" spans="9:17" x14ac:dyDescent="0.25">
      <c r="I9552">
        <v>9551</v>
      </c>
      <c r="J9552">
        <f t="shared" ca="1" si="1043"/>
        <v>-1.0845953327413349</v>
      </c>
      <c r="K9552">
        <f t="shared" ca="1" si="1044"/>
        <v>1.6032360539472659</v>
      </c>
      <c r="L9552" t="str">
        <f t="shared" ca="1" si="1045"/>
        <v>H</v>
      </c>
      <c r="N9552">
        <f t="shared" si="1049"/>
        <v>9551</v>
      </c>
      <c r="O9552">
        <f t="shared" ca="1" si="1046"/>
        <v>-0.53497099854488162</v>
      </c>
      <c r="P9552">
        <f t="shared" ca="1" si="1047"/>
        <v>0.90248598771785049</v>
      </c>
      <c r="Q9552" t="str">
        <f t="shared" ca="1" si="1048"/>
        <v>H</v>
      </c>
    </row>
    <row r="9553" spans="9:17" x14ac:dyDescent="0.25">
      <c r="I9553">
        <v>9552</v>
      </c>
      <c r="J9553">
        <f t="shared" ca="1" si="1043"/>
        <v>3.7711214324882212</v>
      </c>
      <c r="K9553">
        <f t="shared" ca="1" si="1044"/>
        <v>2.1666411242912065</v>
      </c>
      <c r="L9553" t="str">
        <f t="shared" ca="1" si="1045"/>
        <v>A</v>
      </c>
      <c r="N9553">
        <f t="shared" si="1049"/>
        <v>9552</v>
      </c>
      <c r="O9553">
        <f t="shared" ca="1" si="1046"/>
        <v>1.3011728350554947</v>
      </c>
      <c r="P9553">
        <f t="shared" ca="1" si="1047"/>
        <v>1.2127508176153621</v>
      </c>
      <c r="Q9553" t="str">
        <f t="shared" ca="1" si="1048"/>
        <v>A</v>
      </c>
    </row>
    <row r="9554" spans="9:17" x14ac:dyDescent="0.25">
      <c r="I9554">
        <v>9553</v>
      </c>
      <c r="J9554">
        <f t="shared" ca="1" si="1043"/>
        <v>1.5798039441347016</v>
      </c>
      <c r="K9554">
        <f t="shared" ca="1" si="1044"/>
        <v>0.29759338306958005</v>
      </c>
      <c r="L9554" t="str">
        <f t="shared" ca="1" si="1045"/>
        <v>A</v>
      </c>
      <c r="N9554">
        <f t="shared" si="1049"/>
        <v>9553</v>
      </c>
      <c r="O9554">
        <f t="shared" ca="1" si="1046"/>
        <v>1.1180265786299264</v>
      </c>
      <c r="P9554">
        <f t="shared" ca="1" si="1047"/>
        <v>3.1785504637337367</v>
      </c>
      <c r="Q9554" t="str">
        <f t="shared" ca="1" si="1048"/>
        <v>H</v>
      </c>
    </row>
    <row r="9555" spans="9:17" x14ac:dyDescent="0.25">
      <c r="I9555">
        <v>9554</v>
      </c>
      <c r="J9555">
        <f t="shared" ca="1" si="1043"/>
        <v>1.9574205696644911</v>
      </c>
      <c r="K9555">
        <f t="shared" ca="1" si="1044"/>
        <v>2.0446742305366059</v>
      </c>
      <c r="L9555" t="str">
        <f t="shared" ca="1" si="1045"/>
        <v>H</v>
      </c>
      <c r="N9555">
        <f t="shared" si="1049"/>
        <v>9554</v>
      </c>
      <c r="O9555">
        <f t="shared" ca="1" si="1046"/>
        <v>0.32217590379684935</v>
      </c>
      <c r="P9555">
        <f t="shared" ca="1" si="1047"/>
        <v>0.4092334313972118</v>
      </c>
      <c r="Q9555" t="str">
        <f t="shared" ca="1" si="1048"/>
        <v>H</v>
      </c>
    </row>
    <row r="9556" spans="9:17" x14ac:dyDescent="0.25">
      <c r="I9556">
        <v>9555</v>
      </c>
      <c r="J9556">
        <f t="shared" ca="1" si="1043"/>
        <v>1.7059540631028294</v>
      </c>
      <c r="K9556">
        <f t="shared" ca="1" si="1044"/>
        <v>1.17892039558925</v>
      </c>
      <c r="L9556" t="str">
        <f t="shared" ca="1" si="1045"/>
        <v>A</v>
      </c>
      <c r="N9556">
        <f t="shared" si="1049"/>
        <v>9555</v>
      </c>
      <c r="O9556">
        <f t="shared" ca="1" si="1046"/>
        <v>0.99206018309573296</v>
      </c>
      <c r="P9556">
        <f t="shared" ca="1" si="1047"/>
        <v>1.6566463261367206</v>
      </c>
      <c r="Q9556" t="str">
        <f t="shared" ca="1" si="1048"/>
        <v>H</v>
      </c>
    </row>
    <row r="9557" spans="9:17" x14ac:dyDescent="0.25">
      <c r="I9557">
        <v>9556</v>
      </c>
      <c r="J9557">
        <f t="shared" ca="1" si="1043"/>
        <v>1.04515742379181</v>
      </c>
      <c r="K9557">
        <f t="shared" ca="1" si="1044"/>
        <v>0.24380290950889294</v>
      </c>
      <c r="L9557" t="str">
        <f t="shared" ca="1" si="1045"/>
        <v>A</v>
      </c>
      <c r="N9557">
        <f t="shared" si="1049"/>
        <v>9556</v>
      </c>
      <c r="O9557">
        <f t="shared" ca="1" si="1046"/>
        <v>-1.3576796128980142</v>
      </c>
      <c r="P9557">
        <f t="shared" ca="1" si="1047"/>
        <v>1.0940712850736265</v>
      </c>
      <c r="Q9557" t="str">
        <f t="shared" ca="1" si="1048"/>
        <v>H</v>
      </c>
    </row>
    <row r="9558" spans="9:17" x14ac:dyDescent="0.25">
      <c r="I9558">
        <v>9557</v>
      </c>
      <c r="J9558">
        <f t="shared" ca="1" si="1043"/>
        <v>0.33612536291328587</v>
      </c>
      <c r="K9558">
        <f t="shared" ca="1" si="1044"/>
        <v>1.9607098852616183</v>
      </c>
      <c r="L9558" t="str">
        <f t="shared" ca="1" si="1045"/>
        <v>H</v>
      </c>
      <c r="N9558">
        <f t="shared" si="1049"/>
        <v>9557</v>
      </c>
      <c r="O9558">
        <f t="shared" ca="1" si="1046"/>
        <v>0.34940224206352688</v>
      </c>
      <c r="P9558">
        <f t="shared" ca="1" si="1047"/>
        <v>0.21182105599995871</v>
      </c>
      <c r="Q9558" t="str">
        <f t="shared" ca="1" si="1048"/>
        <v>A</v>
      </c>
    </row>
    <row r="9559" spans="9:17" x14ac:dyDescent="0.25">
      <c r="I9559">
        <v>9558</v>
      </c>
      <c r="J9559">
        <f t="shared" ca="1" si="1043"/>
        <v>1.930143346427879</v>
      </c>
      <c r="K9559">
        <f t="shared" ca="1" si="1044"/>
        <v>2.8689394081826309</v>
      </c>
      <c r="L9559" t="str">
        <f t="shared" ca="1" si="1045"/>
        <v>H</v>
      </c>
      <c r="N9559">
        <f t="shared" si="1049"/>
        <v>9558</v>
      </c>
      <c r="O9559">
        <f t="shared" ca="1" si="1046"/>
        <v>0.74177847694587939</v>
      </c>
      <c r="P9559">
        <f t="shared" ca="1" si="1047"/>
        <v>1.3783645883385169</v>
      </c>
      <c r="Q9559" t="str">
        <f t="shared" ca="1" si="1048"/>
        <v>H</v>
      </c>
    </row>
    <row r="9560" spans="9:17" x14ac:dyDescent="0.25">
      <c r="I9560">
        <v>9559</v>
      </c>
      <c r="J9560">
        <f t="shared" ca="1" si="1043"/>
        <v>1.7527229447001158</v>
      </c>
      <c r="K9560">
        <f t="shared" ca="1" si="1044"/>
        <v>3.2274094975265366</v>
      </c>
      <c r="L9560" t="str">
        <f t="shared" ca="1" si="1045"/>
        <v>H</v>
      </c>
      <c r="N9560">
        <f t="shared" si="1049"/>
        <v>9559</v>
      </c>
      <c r="O9560">
        <f t="shared" ca="1" si="1046"/>
        <v>0.96339695150588089</v>
      </c>
      <c r="P9560">
        <f t="shared" ca="1" si="1047"/>
        <v>1.7564685307246373</v>
      </c>
      <c r="Q9560" t="str">
        <f t="shared" ca="1" si="1048"/>
        <v>H</v>
      </c>
    </row>
    <row r="9561" spans="9:17" x14ac:dyDescent="0.25">
      <c r="I9561">
        <v>9560</v>
      </c>
      <c r="J9561">
        <f t="shared" ca="1" si="1043"/>
        <v>0.42790935953975984</v>
      </c>
      <c r="K9561">
        <f t="shared" ca="1" si="1044"/>
        <v>0.68329896445586125</v>
      </c>
      <c r="L9561" t="str">
        <f t="shared" ca="1" si="1045"/>
        <v>H</v>
      </c>
      <c r="N9561">
        <f t="shared" si="1049"/>
        <v>9560</v>
      </c>
      <c r="O9561">
        <f t="shared" ca="1" si="1046"/>
        <v>1.0786650198126189</v>
      </c>
      <c r="P9561">
        <f t="shared" ca="1" si="1047"/>
        <v>3.3274886236505781</v>
      </c>
      <c r="Q9561" t="str">
        <f t="shared" ca="1" si="1048"/>
        <v>H</v>
      </c>
    </row>
    <row r="9562" spans="9:17" x14ac:dyDescent="0.25">
      <c r="I9562">
        <v>9561</v>
      </c>
      <c r="J9562">
        <f t="shared" ca="1" si="1043"/>
        <v>1.0474791132288033</v>
      </c>
      <c r="K9562">
        <f t="shared" ca="1" si="1044"/>
        <v>1.3370535124706269</v>
      </c>
      <c r="L9562" t="str">
        <f t="shared" ca="1" si="1045"/>
        <v>H</v>
      </c>
      <c r="N9562">
        <f t="shared" si="1049"/>
        <v>9561</v>
      </c>
      <c r="O9562">
        <f t="shared" ca="1" si="1046"/>
        <v>-1.1876847552130883</v>
      </c>
      <c r="P9562">
        <f t="shared" ca="1" si="1047"/>
        <v>1.8661252817422234</v>
      </c>
      <c r="Q9562" t="str">
        <f t="shared" ca="1" si="1048"/>
        <v>H</v>
      </c>
    </row>
    <row r="9563" spans="9:17" x14ac:dyDescent="0.25">
      <c r="I9563">
        <v>9562</v>
      </c>
      <c r="J9563">
        <f t="shared" ca="1" si="1043"/>
        <v>0.80688069088289849</v>
      </c>
      <c r="K9563">
        <f t="shared" ca="1" si="1044"/>
        <v>1.2936949248588119</v>
      </c>
      <c r="L9563" t="str">
        <f t="shared" ca="1" si="1045"/>
        <v>H</v>
      </c>
      <c r="N9563">
        <f t="shared" si="1049"/>
        <v>9562</v>
      </c>
      <c r="O9563">
        <f t="shared" ca="1" si="1046"/>
        <v>0.33869560888104966</v>
      </c>
      <c r="P9563">
        <f t="shared" ca="1" si="1047"/>
        <v>2.2698020528638589</v>
      </c>
      <c r="Q9563" t="str">
        <f t="shared" ca="1" si="1048"/>
        <v>H</v>
      </c>
    </row>
    <row r="9564" spans="9:17" x14ac:dyDescent="0.25">
      <c r="I9564">
        <v>9563</v>
      </c>
      <c r="J9564">
        <f t="shared" ca="1" si="1043"/>
        <v>1.5019608417654409</v>
      </c>
      <c r="K9564">
        <f t="shared" ca="1" si="1044"/>
        <v>1.883912734057678</v>
      </c>
      <c r="L9564" t="str">
        <f t="shared" ca="1" si="1045"/>
        <v>H</v>
      </c>
      <c r="N9564">
        <f t="shared" si="1049"/>
        <v>9563</v>
      </c>
      <c r="O9564">
        <f t="shared" ca="1" si="1046"/>
        <v>0.64122687256802502</v>
      </c>
      <c r="P9564">
        <f t="shared" ca="1" si="1047"/>
        <v>1.1062874203826116</v>
      </c>
      <c r="Q9564" t="str">
        <f t="shared" ca="1" si="1048"/>
        <v>H</v>
      </c>
    </row>
    <row r="9565" spans="9:17" x14ac:dyDescent="0.25">
      <c r="I9565">
        <v>9564</v>
      </c>
      <c r="J9565">
        <f t="shared" ca="1" si="1043"/>
        <v>0.35449143453151988</v>
      </c>
      <c r="K9565">
        <f t="shared" ca="1" si="1044"/>
        <v>2.3547769319698544</v>
      </c>
      <c r="L9565" t="str">
        <f t="shared" ca="1" si="1045"/>
        <v>H</v>
      </c>
      <c r="N9565">
        <f t="shared" si="1049"/>
        <v>9564</v>
      </c>
      <c r="O9565">
        <f t="shared" ca="1" si="1046"/>
        <v>0.2382361664919001</v>
      </c>
      <c r="P9565">
        <f t="shared" ca="1" si="1047"/>
        <v>1.4455764099962811</v>
      </c>
      <c r="Q9565" t="str">
        <f t="shared" ca="1" si="1048"/>
        <v>H</v>
      </c>
    </row>
    <row r="9566" spans="9:17" x14ac:dyDescent="0.25">
      <c r="I9566">
        <v>9565</v>
      </c>
      <c r="J9566">
        <f t="shared" ca="1" si="1043"/>
        <v>2.221589326758596</v>
      </c>
      <c r="K9566">
        <f t="shared" ca="1" si="1044"/>
        <v>0.57970831569102277</v>
      </c>
      <c r="L9566" t="str">
        <f t="shared" ca="1" si="1045"/>
        <v>A</v>
      </c>
      <c r="N9566">
        <f t="shared" si="1049"/>
        <v>9565</v>
      </c>
      <c r="O9566">
        <f t="shared" ca="1" si="1046"/>
        <v>0.21243932864149762</v>
      </c>
      <c r="P9566">
        <f t="shared" ca="1" si="1047"/>
        <v>3.0344177666948506</v>
      </c>
      <c r="Q9566" t="str">
        <f t="shared" ca="1" si="1048"/>
        <v>H</v>
      </c>
    </row>
    <row r="9567" spans="9:17" x14ac:dyDescent="0.25">
      <c r="I9567">
        <v>9566</v>
      </c>
      <c r="J9567">
        <f t="shared" ca="1" si="1043"/>
        <v>1.3678414913594494</v>
      </c>
      <c r="K9567">
        <f t="shared" ca="1" si="1044"/>
        <v>1.206066033660288</v>
      </c>
      <c r="L9567" t="str">
        <f t="shared" ca="1" si="1045"/>
        <v>A</v>
      </c>
      <c r="N9567">
        <f t="shared" si="1049"/>
        <v>9566</v>
      </c>
      <c r="O9567">
        <f t="shared" ca="1" si="1046"/>
        <v>0.56622947956617686</v>
      </c>
      <c r="P9567">
        <f t="shared" ca="1" si="1047"/>
        <v>0.88472625201413391</v>
      </c>
      <c r="Q9567" t="str">
        <f t="shared" ca="1" si="1048"/>
        <v>H</v>
      </c>
    </row>
    <row r="9568" spans="9:17" x14ac:dyDescent="0.25">
      <c r="I9568">
        <v>9567</v>
      </c>
      <c r="J9568">
        <f t="shared" ca="1" si="1043"/>
        <v>2.9835249389426348</v>
      </c>
      <c r="K9568">
        <f t="shared" ca="1" si="1044"/>
        <v>1.4760251195937768</v>
      </c>
      <c r="L9568" t="str">
        <f t="shared" ca="1" si="1045"/>
        <v>A</v>
      </c>
      <c r="N9568">
        <f t="shared" si="1049"/>
        <v>9567</v>
      </c>
      <c r="O9568">
        <f t="shared" ca="1" si="1046"/>
        <v>0.2282595259595715</v>
      </c>
      <c r="P9568">
        <f t="shared" ca="1" si="1047"/>
        <v>0.80461791841409369</v>
      </c>
      <c r="Q9568" t="str">
        <f t="shared" ca="1" si="1048"/>
        <v>H</v>
      </c>
    </row>
    <row r="9569" spans="9:17" x14ac:dyDescent="0.25">
      <c r="I9569">
        <v>9568</v>
      </c>
      <c r="J9569">
        <f t="shared" ca="1" si="1043"/>
        <v>-9.3183408346808605E-3</v>
      </c>
      <c r="K9569">
        <f t="shared" ca="1" si="1044"/>
        <v>0.88398992483461958</v>
      </c>
      <c r="L9569" t="str">
        <f t="shared" ca="1" si="1045"/>
        <v>H</v>
      </c>
      <c r="N9569">
        <f t="shared" si="1049"/>
        <v>9568</v>
      </c>
      <c r="O9569">
        <f t="shared" ca="1" si="1046"/>
        <v>2.9875254282964354</v>
      </c>
      <c r="P9569">
        <f t="shared" ca="1" si="1047"/>
        <v>1.7000942117314279</v>
      </c>
      <c r="Q9569" t="str">
        <f t="shared" ca="1" si="1048"/>
        <v>A</v>
      </c>
    </row>
    <row r="9570" spans="9:17" x14ac:dyDescent="0.25">
      <c r="I9570">
        <v>9569</v>
      </c>
      <c r="J9570">
        <f t="shared" ca="1" si="1043"/>
        <v>3.7659333530180916</v>
      </c>
      <c r="K9570">
        <f t="shared" ca="1" si="1044"/>
        <v>1.9368476336654954</v>
      </c>
      <c r="L9570" t="str">
        <f t="shared" ca="1" si="1045"/>
        <v>A</v>
      </c>
      <c r="N9570">
        <f t="shared" si="1049"/>
        <v>9569</v>
      </c>
      <c r="O9570">
        <f t="shared" ca="1" si="1046"/>
        <v>0.12055497564006867</v>
      </c>
      <c r="P9570">
        <f t="shared" ca="1" si="1047"/>
        <v>1.2950103071398309</v>
      </c>
      <c r="Q9570" t="str">
        <f t="shared" ca="1" si="1048"/>
        <v>H</v>
      </c>
    </row>
    <row r="9571" spans="9:17" x14ac:dyDescent="0.25">
      <c r="I9571">
        <v>9570</v>
      </c>
      <c r="J9571">
        <f t="shared" ca="1" si="1043"/>
        <v>2.4404310988417626</v>
      </c>
      <c r="K9571">
        <f t="shared" ca="1" si="1044"/>
        <v>0.51196307708650557</v>
      </c>
      <c r="L9571" t="str">
        <f t="shared" ca="1" si="1045"/>
        <v>A</v>
      </c>
      <c r="N9571">
        <f t="shared" si="1049"/>
        <v>9570</v>
      </c>
      <c r="O9571">
        <f t="shared" ca="1" si="1046"/>
        <v>1.9451958726967553</v>
      </c>
      <c r="P9571">
        <f t="shared" ca="1" si="1047"/>
        <v>0.8709818050511593</v>
      </c>
      <c r="Q9571" t="str">
        <f t="shared" ca="1" si="1048"/>
        <v>A</v>
      </c>
    </row>
    <row r="9572" spans="9:17" x14ac:dyDescent="0.25">
      <c r="I9572">
        <v>9571</v>
      </c>
      <c r="J9572">
        <f t="shared" ca="1" si="1043"/>
        <v>1.0591470776434435</v>
      </c>
      <c r="K9572">
        <f t="shared" ca="1" si="1044"/>
        <v>1.2025379165858803</v>
      </c>
      <c r="L9572" t="str">
        <f t="shared" ca="1" si="1045"/>
        <v>H</v>
      </c>
      <c r="N9572">
        <f t="shared" si="1049"/>
        <v>9571</v>
      </c>
      <c r="O9572">
        <f t="shared" ca="1" si="1046"/>
        <v>0.72730311785633917</v>
      </c>
      <c r="P9572">
        <f t="shared" ca="1" si="1047"/>
        <v>1.1367446853291263</v>
      </c>
      <c r="Q9572" t="str">
        <f t="shared" ca="1" si="1048"/>
        <v>H</v>
      </c>
    </row>
    <row r="9573" spans="9:17" x14ac:dyDescent="0.25">
      <c r="I9573">
        <v>9572</v>
      </c>
      <c r="J9573">
        <f t="shared" ca="1" si="1043"/>
        <v>1.4082363864930416</v>
      </c>
      <c r="K9573">
        <f t="shared" ca="1" si="1044"/>
        <v>1.5204314728193133</v>
      </c>
      <c r="L9573" t="str">
        <f t="shared" ca="1" si="1045"/>
        <v>H</v>
      </c>
      <c r="N9573">
        <f t="shared" si="1049"/>
        <v>9572</v>
      </c>
      <c r="O9573">
        <f t="shared" ca="1" si="1046"/>
        <v>1.2998058406813537</v>
      </c>
      <c r="P9573">
        <f t="shared" ca="1" si="1047"/>
        <v>2.2975917307872118</v>
      </c>
      <c r="Q9573" t="str">
        <f t="shared" ca="1" si="1048"/>
        <v>H</v>
      </c>
    </row>
    <row r="9574" spans="9:17" x14ac:dyDescent="0.25">
      <c r="I9574">
        <v>9573</v>
      </c>
      <c r="J9574">
        <f t="shared" ca="1" si="1043"/>
        <v>1.2738550989331359</v>
      </c>
      <c r="K9574">
        <f t="shared" ca="1" si="1044"/>
        <v>1.3030852387993912</v>
      </c>
      <c r="L9574" t="str">
        <f t="shared" ca="1" si="1045"/>
        <v>H</v>
      </c>
      <c r="N9574">
        <f t="shared" si="1049"/>
        <v>9573</v>
      </c>
      <c r="O9574">
        <f t="shared" ca="1" si="1046"/>
        <v>0.38024985970142855</v>
      </c>
      <c r="P9574">
        <f t="shared" ca="1" si="1047"/>
        <v>0.44706173580125352</v>
      </c>
      <c r="Q9574" t="str">
        <f t="shared" ca="1" si="1048"/>
        <v>H</v>
      </c>
    </row>
    <row r="9575" spans="9:17" x14ac:dyDescent="0.25">
      <c r="I9575">
        <v>9574</v>
      </c>
      <c r="J9575">
        <f t="shared" ca="1" si="1043"/>
        <v>0.25165529294440558</v>
      </c>
      <c r="K9575">
        <f t="shared" ca="1" si="1044"/>
        <v>1.0976983675467253</v>
      </c>
      <c r="L9575" t="str">
        <f t="shared" ca="1" si="1045"/>
        <v>H</v>
      </c>
      <c r="N9575">
        <f t="shared" si="1049"/>
        <v>9574</v>
      </c>
      <c r="O9575">
        <f t="shared" ca="1" si="1046"/>
        <v>-0.58496775522747946</v>
      </c>
      <c r="P9575">
        <f t="shared" ca="1" si="1047"/>
        <v>3.2916120338563415</v>
      </c>
      <c r="Q9575" t="str">
        <f t="shared" ca="1" si="1048"/>
        <v>H</v>
      </c>
    </row>
    <row r="9576" spans="9:17" x14ac:dyDescent="0.25">
      <c r="I9576">
        <v>9575</v>
      </c>
      <c r="J9576">
        <f t="shared" ca="1" si="1043"/>
        <v>1.1489550594693179</v>
      </c>
      <c r="K9576">
        <f t="shared" ca="1" si="1044"/>
        <v>1.1127931557620483</v>
      </c>
      <c r="L9576" t="str">
        <f t="shared" ca="1" si="1045"/>
        <v>A</v>
      </c>
      <c r="N9576">
        <f t="shared" si="1049"/>
        <v>9575</v>
      </c>
      <c r="O9576">
        <f t="shared" ca="1" si="1046"/>
        <v>0.52659301818516069</v>
      </c>
      <c r="P9576">
        <f t="shared" ca="1" si="1047"/>
        <v>1.0292532013643649</v>
      </c>
      <c r="Q9576" t="str">
        <f t="shared" ca="1" si="1048"/>
        <v>H</v>
      </c>
    </row>
    <row r="9577" spans="9:17" x14ac:dyDescent="0.25">
      <c r="I9577">
        <v>9576</v>
      </c>
      <c r="J9577">
        <f t="shared" ca="1" si="1043"/>
        <v>1.4835559569751915</v>
      </c>
      <c r="K9577">
        <f t="shared" ca="1" si="1044"/>
        <v>1.6433227835878814</v>
      </c>
      <c r="L9577" t="str">
        <f t="shared" ca="1" si="1045"/>
        <v>H</v>
      </c>
      <c r="N9577">
        <f t="shared" si="1049"/>
        <v>9576</v>
      </c>
      <c r="O9577">
        <f t="shared" ca="1" si="1046"/>
        <v>2.3392503319549656</v>
      </c>
      <c r="P9577">
        <f t="shared" ca="1" si="1047"/>
        <v>1.6482008239736878</v>
      </c>
      <c r="Q9577" t="str">
        <f t="shared" ca="1" si="1048"/>
        <v>A</v>
      </c>
    </row>
    <row r="9578" spans="9:17" x14ac:dyDescent="0.25">
      <c r="I9578">
        <v>9577</v>
      </c>
      <c r="J9578">
        <f t="shared" ca="1" si="1043"/>
        <v>1.4502449224144887</v>
      </c>
      <c r="K9578">
        <f t="shared" ca="1" si="1044"/>
        <v>1.4439721377538521</v>
      </c>
      <c r="L9578" t="str">
        <f t="shared" ca="1" si="1045"/>
        <v>A</v>
      </c>
      <c r="N9578">
        <f t="shared" si="1049"/>
        <v>9577</v>
      </c>
      <c r="O9578">
        <f t="shared" ca="1" si="1046"/>
        <v>0.74173776632735122</v>
      </c>
      <c r="P9578">
        <f t="shared" ca="1" si="1047"/>
        <v>1.5210556155173776</v>
      </c>
      <c r="Q9578" t="str">
        <f t="shared" ca="1" si="1048"/>
        <v>H</v>
      </c>
    </row>
    <row r="9579" spans="9:17" x14ac:dyDescent="0.25">
      <c r="I9579">
        <v>9578</v>
      </c>
      <c r="J9579">
        <f t="shared" ca="1" si="1043"/>
        <v>-0.15343880705915569</v>
      </c>
      <c r="K9579">
        <f t="shared" ca="1" si="1044"/>
        <v>1.0221450077287613</v>
      </c>
      <c r="L9579" t="str">
        <f t="shared" ca="1" si="1045"/>
        <v>H</v>
      </c>
      <c r="N9579">
        <f t="shared" si="1049"/>
        <v>9578</v>
      </c>
      <c r="O9579">
        <f t="shared" ca="1" si="1046"/>
        <v>1.6860432565083634</v>
      </c>
      <c r="P9579">
        <f t="shared" ca="1" si="1047"/>
        <v>0.69367456872873445</v>
      </c>
      <c r="Q9579" t="str">
        <f t="shared" ca="1" si="1048"/>
        <v>A</v>
      </c>
    </row>
    <row r="9580" spans="9:17" x14ac:dyDescent="0.25">
      <c r="I9580">
        <v>9579</v>
      </c>
      <c r="J9580">
        <f t="shared" ca="1" si="1043"/>
        <v>2.1968739888078628</v>
      </c>
      <c r="K9580">
        <f t="shared" ca="1" si="1044"/>
        <v>1.797895469573958</v>
      </c>
      <c r="L9580" t="str">
        <f t="shared" ca="1" si="1045"/>
        <v>A</v>
      </c>
      <c r="N9580">
        <f t="shared" si="1049"/>
        <v>9579</v>
      </c>
      <c r="O9580">
        <f t="shared" ca="1" si="1046"/>
        <v>0.71784832262006393</v>
      </c>
      <c r="P9580">
        <f t="shared" ca="1" si="1047"/>
        <v>1.4227634336703729</v>
      </c>
      <c r="Q9580" t="str">
        <f t="shared" ca="1" si="1048"/>
        <v>H</v>
      </c>
    </row>
    <row r="9581" spans="9:17" x14ac:dyDescent="0.25">
      <c r="I9581">
        <v>9580</v>
      </c>
      <c r="J9581">
        <f t="shared" ca="1" si="1043"/>
        <v>2.3681217798818723</v>
      </c>
      <c r="K9581">
        <f t="shared" ca="1" si="1044"/>
        <v>1.8649986232993265</v>
      </c>
      <c r="L9581" t="str">
        <f t="shared" ca="1" si="1045"/>
        <v>A</v>
      </c>
      <c r="N9581">
        <f t="shared" si="1049"/>
        <v>9580</v>
      </c>
      <c r="O9581">
        <f t="shared" ca="1" si="1046"/>
        <v>0.3177324214362281</v>
      </c>
      <c r="P9581">
        <f t="shared" ca="1" si="1047"/>
        <v>1.4221736031563932</v>
      </c>
      <c r="Q9581" t="str">
        <f t="shared" ca="1" si="1048"/>
        <v>H</v>
      </c>
    </row>
    <row r="9582" spans="9:17" x14ac:dyDescent="0.25">
      <c r="I9582">
        <v>9581</v>
      </c>
      <c r="J9582">
        <f t="shared" ca="1" si="1043"/>
        <v>1.1233793899245561</v>
      </c>
      <c r="K9582">
        <f t="shared" ca="1" si="1044"/>
        <v>2.2119242927661866</v>
      </c>
      <c r="L9582" t="str">
        <f t="shared" ca="1" si="1045"/>
        <v>H</v>
      </c>
      <c r="N9582">
        <f t="shared" si="1049"/>
        <v>9581</v>
      </c>
      <c r="O9582">
        <f t="shared" ca="1" si="1046"/>
        <v>0.25089016217002469</v>
      </c>
      <c r="P9582">
        <f t="shared" ca="1" si="1047"/>
        <v>2.7322454227702555</v>
      </c>
      <c r="Q9582" t="str">
        <f t="shared" ca="1" si="1048"/>
        <v>H</v>
      </c>
    </row>
    <row r="9583" spans="9:17" x14ac:dyDescent="0.25">
      <c r="I9583">
        <v>9582</v>
      </c>
      <c r="J9583">
        <f t="shared" ca="1" si="1043"/>
        <v>0.23604100766211822</v>
      </c>
      <c r="K9583">
        <f t="shared" ca="1" si="1044"/>
        <v>1.2321703866518245</v>
      </c>
      <c r="L9583" t="str">
        <f t="shared" ca="1" si="1045"/>
        <v>H</v>
      </c>
      <c r="N9583">
        <f t="shared" si="1049"/>
        <v>9582</v>
      </c>
      <c r="O9583">
        <f t="shared" ca="1" si="1046"/>
        <v>-5.7475740181159196E-2</v>
      </c>
      <c r="P9583">
        <f t="shared" ca="1" si="1047"/>
        <v>2.5683438073053857</v>
      </c>
      <c r="Q9583" t="str">
        <f t="shared" ca="1" si="1048"/>
        <v>H</v>
      </c>
    </row>
    <row r="9584" spans="9:17" x14ac:dyDescent="0.25">
      <c r="I9584">
        <v>9583</v>
      </c>
      <c r="J9584">
        <f t="shared" ca="1" si="1043"/>
        <v>1.4989737159256609</v>
      </c>
      <c r="K9584">
        <f t="shared" ca="1" si="1044"/>
        <v>2.1673257487798905</v>
      </c>
      <c r="L9584" t="str">
        <f t="shared" ca="1" si="1045"/>
        <v>H</v>
      </c>
      <c r="N9584">
        <f t="shared" si="1049"/>
        <v>9583</v>
      </c>
      <c r="O9584">
        <f t="shared" ca="1" si="1046"/>
        <v>0.99355889551020515</v>
      </c>
      <c r="P9584">
        <f t="shared" ca="1" si="1047"/>
        <v>0.1937554682330016</v>
      </c>
      <c r="Q9584" t="str">
        <f t="shared" ca="1" si="1048"/>
        <v>A</v>
      </c>
    </row>
    <row r="9585" spans="9:17" x14ac:dyDescent="0.25">
      <c r="I9585">
        <v>9584</v>
      </c>
      <c r="J9585">
        <f t="shared" ca="1" si="1043"/>
        <v>0.78573701970538612</v>
      </c>
      <c r="K9585">
        <f t="shared" ca="1" si="1044"/>
        <v>2.2820428992133279</v>
      </c>
      <c r="L9585" t="str">
        <f t="shared" ca="1" si="1045"/>
        <v>H</v>
      </c>
      <c r="N9585">
        <f t="shared" si="1049"/>
        <v>9584</v>
      </c>
      <c r="O9585">
        <f t="shared" ca="1" si="1046"/>
        <v>0.65345701953505497</v>
      </c>
      <c r="P9585">
        <f t="shared" ca="1" si="1047"/>
        <v>2.1412439916326682</v>
      </c>
      <c r="Q9585" t="str">
        <f t="shared" ca="1" si="1048"/>
        <v>H</v>
      </c>
    </row>
    <row r="9586" spans="9:17" x14ac:dyDescent="0.25">
      <c r="I9586">
        <v>9585</v>
      </c>
      <c r="J9586">
        <f t="shared" ca="1" si="1043"/>
        <v>6.4388832947589569E-2</v>
      </c>
      <c r="K9586">
        <f t="shared" ca="1" si="1044"/>
        <v>1.6804939338754334</v>
      </c>
      <c r="L9586" t="str">
        <f t="shared" ca="1" si="1045"/>
        <v>H</v>
      </c>
      <c r="N9586">
        <f t="shared" si="1049"/>
        <v>9585</v>
      </c>
      <c r="O9586">
        <f t="shared" ca="1" si="1046"/>
        <v>0.60784817212759656</v>
      </c>
      <c r="P9586">
        <f t="shared" ca="1" si="1047"/>
        <v>3.8700816490802836</v>
      </c>
      <c r="Q9586" t="str">
        <f t="shared" ca="1" si="1048"/>
        <v>H</v>
      </c>
    </row>
    <row r="9587" spans="9:17" x14ac:dyDescent="0.25">
      <c r="I9587">
        <v>9586</v>
      </c>
      <c r="J9587">
        <f t="shared" ca="1" si="1043"/>
        <v>0.87760106103734115</v>
      </c>
      <c r="K9587">
        <f t="shared" ca="1" si="1044"/>
        <v>1.729374676493763</v>
      </c>
      <c r="L9587" t="str">
        <f t="shared" ca="1" si="1045"/>
        <v>H</v>
      </c>
      <c r="N9587">
        <f t="shared" si="1049"/>
        <v>9586</v>
      </c>
      <c r="O9587">
        <f t="shared" ca="1" si="1046"/>
        <v>0.60799571974075772</v>
      </c>
      <c r="P9587">
        <f t="shared" ca="1" si="1047"/>
        <v>-0.12438652072932799</v>
      </c>
      <c r="Q9587" t="str">
        <f t="shared" ca="1" si="1048"/>
        <v>A</v>
      </c>
    </row>
    <row r="9588" spans="9:17" x14ac:dyDescent="0.25">
      <c r="I9588">
        <v>9587</v>
      </c>
      <c r="J9588">
        <f t="shared" ca="1" si="1043"/>
        <v>0.74975887983723233</v>
      </c>
      <c r="K9588">
        <f t="shared" ca="1" si="1044"/>
        <v>2.2297160999321113</v>
      </c>
      <c r="L9588" t="str">
        <f t="shared" ca="1" si="1045"/>
        <v>H</v>
      </c>
      <c r="N9588">
        <f t="shared" si="1049"/>
        <v>9587</v>
      </c>
      <c r="O9588">
        <f t="shared" ca="1" si="1046"/>
        <v>1.7914798974645398</v>
      </c>
      <c r="P9588">
        <f t="shared" ca="1" si="1047"/>
        <v>0.41058639572329436</v>
      </c>
      <c r="Q9588" t="str">
        <f t="shared" ca="1" si="1048"/>
        <v>A</v>
      </c>
    </row>
    <row r="9589" spans="9:17" x14ac:dyDescent="0.25">
      <c r="I9589">
        <v>9588</v>
      </c>
      <c r="J9589">
        <f t="shared" ca="1" si="1043"/>
        <v>1.981394483445414</v>
      </c>
      <c r="K9589">
        <f t="shared" ca="1" si="1044"/>
        <v>2.2084201526652958</v>
      </c>
      <c r="L9589" t="str">
        <f t="shared" ca="1" si="1045"/>
        <v>H</v>
      </c>
      <c r="N9589">
        <f t="shared" si="1049"/>
        <v>9588</v>
      </c>
      <c r="O9589">
        <f t="shared" ca="1" si="1046"/>
        <v>1.5969534312334428</v>
      </c>
      <c r="P9589">
        <f t="shared" ca="1" si="1047"/>
        <v>1.182624032140168</v>
      </c>
      <c r="Q9589" t="str">
        <f t="shared" ca="1" si="1048"/>
        <v>A</v>
      </c>
    </row>
    <row r="9590" spans="9:17" x14ac:dyDescent="0.25">
      <c r="I9590">
        <v>9589</v>
      </c>
      <c r="J9590">
        <f t="shared" ca="1" si="1043"/>
        <v>1.1085873922528862</v>
      </c>
      <c r="K9590">
        <f t="shared" ca="1" si="1044"/>
        <v>1.4525268814156433</v>
      </c>
      <c r="L9590" t="str">
        <f t="shared" ca="1" si="1045"/>
        <v>H</v>
      </c>
      <c r="N9590">
        <f t="shared" si="1049"/>
        <v>9589</v>
      </c>
      <c r="O9590">
        <f t="shared" ca="1" si="1046"/>
        <v>1.9952658096470646</v>
      </c>
      <c r="P9590">
        <f t="shared" ca="1" si="1047"/>
        <v>2.9695521273432917</v>
      </c>
      <c r="Q9590" t="str">
        <f t="shared" ca="1" si="1048"/>
        <v>H</v>
      </c>
    </row>
    <row r="9591" spans="9:17" x14ac:dyDescent="0.25">
      <c r="I9591">
        <v>9590</v>
      </c>
      <c r="J9591">
        <f t="shared" ca="1" si="1043"/>
        <v>-1.3788199309757065</v>
      </c>
      <c r="K9591">
        <f t="shared" ca="1" si="1044"/>
        <v>1.4197127247518999</v>
      </c>
      <c r="L9591" t="str">
        <f t="shared" ca="1" si="1045"/>
        <v>H</v>
      </c>
      <c r="N9591">
        <f t="shared" si="1049"/>
        <v>9590</v>
      </c>
      <c r="O9591">
        <f t="shared" ca="1" si="1046"/>
        <v>2.6007423045872766</v>
      </c>
      <c r="P9591">
        <f t="shared" ca="1" si="1047"/>
        <v>0.99775910258614964</v>
      </c>
      <c r="Q9591" t="str">
        <f t="shared" ca="1" si="1048"/>
        <v>A</v>
      </c>
    </row>
    <row r="9592" spans="9:17" x14ac:dyDescent="0.25">
      <c r="I9592">
        <v>9591</v>
      </c>
      <c r="J9592">
        <f t="shared" ca="1" si="1043"/>
        <v>0.75386310423242309</v>
      </c>
      <c r="K9592">
        <f t="shared" ca="1" si="1044"/>
        <v>2.1151145713682542</v>
      </c>
      <c r="L9592" t="str">
        <f t="shared" ca="1" si="1045"/>
        <v>H</v>
      </c>
      <c r="N9592">
        <f t="shared" si="1049"/>
        <v>9591</v>
      </c>
      <c r="O9592">
        <f t="shared" ca="1" si="1046"/>
        <v>0.75362884306310052</v>
      </c>
      <c r="P9592">
        <f t="shared" ca="1" si="1047"/>
        <v>-0.72509272481034626</v>
      </c>
      <c r="Q9592" t="str">
        <f t="shared" ca="1" si="1048"/>
        <v>A</v>
      </c>
    </row>
    <row r="9593" spans="9:17" x14ac:dyDescent="0.25">
      <c r="I9593">
        <v>9592</v>
      </c>
      <c r="J9593">
        <f t="shared" ca="1" si="1043"/>
        <v>2.1090532116942682</v>
      </c>
      <c r="K9593">
        <f t="shared" ca="1" si="1044"/>
        <v>0.13337465678481597</v>
      </c>
      <c r="L9593" t="str">
        <f t="shared" ca="1" si="1045"/>
        <v>A</v>
      </c>
      <c r="N9593">
        <f t="shared" si="1049"/>
        <v>9592</v>
      </c>
      <c r="O9593">
        <f t="shared" ca="1" si="1046"/>
        <v>-0.41286928500005171</v>
      </c>
      <c r="P9593">
        <f t="shared" ca="1" si="1047"/>
        <v>0.21153521687704124</v>
      </c>
      <c r="Q9593" t="str">
        <f t="shared" ca="1" si="1048"/>
        <v>H</v>
      </c>
    </row>
    <row r="9594" spans="9:17" x14ac:dyDescent="0.25">
      <c r="I9594">
        <v>9593</v>
      </c>
      <c r="J9594">
        <f t="shared" ca="1" si="1043"/>
        <v>0.37344210189130433</v>
      </c>
      <c r="K9594">
        <f t="shared" ca="1" si="1044"/>
        <v>1.4490438503712977</v>
      </c>
      <c r="L9594" t="str">
        <f t="shared" ca="1" si="1045"/>
        <v>H</v>
      </c>
      <c r="N9594">
        <f t="shared" si="1049"/>
        <v>9593</v>
      </c>
      <c r="O9594">
        <f t="shared" ca="1" si="1046"/>
        <v>-0.51313642302116858</v>
      </c>
      <c r="P9594">
        <f t="shared" ca="1" si="1047"/>
        <v>1.5402621316832714</v>
      </c>
      <c r="Q9594" t="str">
        <f t="shared" ca="1" si="1048"/>
        <v>H</v>
      </c>
    </row>
    <row r="9595" spans="9:17" x14ac:dyDescent="0.25">
      <c r="I9595">
        <v>9594</v>
      </c>
      <c r="J9595">
        <f t="shared" ca="1" si="1043"/>
        <v>0.13441193656239614</v>
      </c>
      <c r="K9595">
        <f t="shared" ca="1" si="1044"/>
        <v>2.198516550607672</v>
      </c>
      <c r="L9595" t="str">
        <f t="shared" ca="1" si="1045"/>
        <v>H</v>
      </c>
      <c r="N9595">
        <f t="shared" si="1049"/>
        <v>9594</v>
      </c>
      <c r="O9595">
        <f t="shared" ca="1" si="1046"/>
        <v>1.3006408438886901</v>
      </c>
      <c r="P9595">
        <f t="shared" ca="1" si="1047"/>
        <v>2.051416315761875</v>
      </c>
      <c r="Q9595" t="str">
        <f t="shared" ca="1" si="1048"/>
        <v>H</v>
      </c>
    </row>
    <row r="9596" spans="9:17" x14ac:dyDescent="0.25">
      <c r="I9596">
        <v>9595</v>
      </c>
      <c r="J9596">
        <f t="shared" ca="1" si="1043"/>
        <v>-5.7135046069451079E-2</v>
      </c>
      <c r="K9596">
        <f t="shared" ca="1" si="1044"/>
        <v>1.3312679492301889</v>
      </c>
      <c r="L9596" t="str">
        <f t="shared" ca="1" si="1045"/>
        <v>H</v>
      </c>
      <c r="N9596">
        <f t="shared" si="1049"/>
        <v>9595</v>
      </c>
      <c r="O9596">
        <f t="shared" ca="1" si="1046"/>
        <v>-4.5266818682663024E-2</v>
      </c>
      <c r="P9596">
        <f t="shared" ca="1" si="1047"/>
        <v>2.1383604145377522</v>
      </c>
      <c r="Q9596" t="str">
        <f t="shared" ca="1" si="1048"/>
        <v>H</v>
      </c>
    </row>
    <row r="9597" spans="9:17" x14ac:dyDescent="0.25">
      <c r="I9597">
        <v>9596</v>
      </c>
      <c r="J9597">
        <f t="shared" ca="1" si="1043"/>
        <v>1.4517251925753261</v>
      </c>
      <c r="K9597">
        <f t="shared" ca="1" si="1044"/>
        <v>1.2079619646335127</v>
      </c>
      <c r="L9597" t="str">
        <f t="shared" ca="1" si="1045"/>
        <v>A</v>
      </c>
      <c r="N9597">
        <f t="shared" si="1049"/>
        <v>9596</v>
      </c>
      <c r="O9597">
        <f t="shared" ca="1" si="1046"/>
        <v>-0.59588749294068455</v>
      </c>
      <c r="P9597">
        <f t="shared" ca="1" si="1047"/>
        <v>2.1580050123203152</v>
      </c>
      <c r="Q9597" t="str">
        <f t="shared" ca="1" si="1048"/>
        <v>H</v>
      </c>
    </row>
    <row r="9598" spans="9:17" x14ac:dyDescent="0.25">
      <c r="I9598">
        <v>9597</v>
      </c>
      <c r="J9598">
        <f t="shared" ca="1" si="1043"/>
        <v>1.5397953213392672</v>
      </c>
      <c r="K9598">
        <f t="shared" ca="1" si="1044"/>
        <v>1.0796669411434519</v>
      </c>
      <c r="L9598" t="str">
        <f t="shared" ca="1" si="1045"/>
        <v>A</v>
      </c>
      <c r="N9598">
        <f t="shared" si="1049"/>
        <v>9597</v>
      </c>
      <c r="O9598">
        <f t="shared" ca="1" si="1046"/>
        <v>-0.691970750410976</v>
      </c>
      <c r="P9598">
        <f t="shared" ca="1" si="1047"/>
        <v>1.6869016593998307</v>
      </c>
      <c r="Q9598" t="str">
        <f t="shared" ca="1" si="1048"/>
        <v>H</v>
      </c>
    </row>
    <row r="9599" spans="9:17" x14ac:dyDescent="0.25">
      <c r="I9599">
        <v>9598</v>
      </c>
      <c r="J9599">
        <f t="shared" ca="1" si="1043"/>
        <v>1.5141139080364652</v>
      </c>
      <c r="K9599">
        <f t="shared" ca="1" si="1044"/>
        <v>2.1256235396639571</v>
      </c>
      <c r="L9599" t="str">
        <f t="shared" ca="1" si="1045"/>
        <v>H</v>
      </c>
      <c r="N9599">
        <f t="shared" si="1049"/>
        <v>9598</v>
      </c>
      <c r="O9599">
        <f t="shared" ca="1" si="1046"/>
        <v>0.56008852536836928</v>
      </c>
      <c r="P9599">
        <f t="shared" ca="1" si="1047"/>
        <v>0.52928463849658947</v>
      </c>
      <c r="Q9599" t="str">
        <f t="shared" ca="1" si="1048"/>
        <v>A</v>
      </c>
    </row>
    <row r="9600" spans="9:17" x14ac:dyDescent="0.25">
      <c r="I9600">
        <v>9599</v>
      </c>
      <c r="J9600">
        <f t="shared" ca="1" si="1043"/>
        <v>2.0490734803145334</v>
      </c>
      <c r="K9600">
        <f t="shared" ca="1" si="1044"/>
        <v>1.9501533151927453</v>
      </c>
      <c r="L9600" t="str">
        <f t="shared" ca="1" si="1045"/>
        <v>A</v>
      </c>
      <c r="N9600">
        <f t="shared" si="1049"/>
        <v>9599</v>
      </c>
      <c r="O9600">
        <f t="shared" ca="1" si="1046"/>
        <v>-0.76659468152975907</v>
      </c>
      <c r="P9600">
        <f t="shared" ca="1" si="1047"/>
        <v>1.8744615301410836</v>
      </c>
      <c r="Q9600" t="str">
        <f t="shared" ca="1" si="1048"/>
        <v>H</v>
      </c>
    </row>
    <row r="9601" spans="9:17" x14ac:dyDescent="0.25">
      <c r="I9601">
        <v>9600</v>
      </c>
      <c r="J9601">
        <f t="shared" ca="1" si="1043"/>
        <v>0.34562310168055987</v>
      </c>
      <c r="K9601">
        <f t="shared" ca="1" si="1044"/>
        <v>0.60545164856122158</v>
      </c>
      <c r="L9601" t="str">
        <f t="shared" ca="1" si="1045"/>
        <v>H</v>
      </c>
      <c r="N9601">
        <f t="shared" si="1049"/>
        <v>9600</v>
      </c>
      <c r="O9601">
        <f t="shared" ca="1" si="1046"/>
        <v>-2.0295049786254182E-3</v>
      </c>
      <c r="P9601">
        <f t="shared" ca="1" si="1047"/>
        <v>1.718164873667454</v>
      </c>
      <c r="Q9601" t="str">
        <f t="shared" ca="1" si="1048"/>
        <v>H</v>
      </c>
    </row>
    <row r="9602" spans="9:17" x14ac:dyDescent="0.25">
      <c r="I9602">
        <v>9601</v>
      </c>
      <c r="J9602">
        <f t="shared" ca="1" si="1043"/>
        <v>0.20860941073903816</v>
      </c>
      <c r="K9602">
        <f t="shared" ca="1" si="1044"/>
        <v>0.78321214172959952</v>
      </c>
      <c r="L9602" t="str">
        <f t="shared" ca="1" si="1045"/>
        <v>H</v>
      </c>
      <c r="N9602">
        <f t="shared" si="1049"/>
        <v>9601</v>
      </c>
      <c r="O9602">
        <f t="shared" ca="1" si="1046"/>
        <v>0.40963959441052378</v>
      </c>
      <c r="P9602">
        <f t="shared" ca="1" si="1047"/>
        <v>1.6984283670271474</v>
      </c>
      <c r="Q9602" t="str">
        <f t="shared" ca="1" si="1048"/>
        <v>H</v>
      </c>
    </row>
    <row r="9603" spans="9:17" x14ac:dyDescent="0.25">
      <c r="I9603">
        <v>9602</v>
      </c>
      <c r="J9603">
        <f t="shared" ref="J9603:J9666" ca="1" si="1050">NORMINV(RAND(), $D$3,$F$3)</f>
        <v>-0.41480726689127212</v>
      </c>
      <c r="K9603">
        <f t="shared" ref="K9603:K9666" ca="1" si="1051">NORMINV(RAND(), $D$2,$F$2)</f>
        <v>0.70798635207353511</v>
      </c>
      <c r="L9603" t="str">
        <f t="shared" ref="L9603:L9666" ca="1" si="1052">IF(J9603&gt;K9603, "A", IF(J9603=K9603, "T", "H"))</f>
        <v>H</v>
      </c>
      <c r="N9603">
        <f t="shared" si="1049"/>
        <v>9602</v>
      </c>
      <c r="O9603">
        <f t="shared" ref="O9603:O9666" ca="1" si="1053">NORMINV(RAND(), $D$11,$F$11)</f>
        <v>0.91852454578217402</v>
      </c>
      <c r="P9603">
        <f t="shared" ref="P9603:P9666" ca="1" si="1054">NORMINV(RAND(), $D$10,$F$10)</f>
        <v>0.84541605224219585</v>
      </c>
      <c r="Q9603" t="str">
        <f t="shared" ref="Q9603:Q9666" ca="1" si="1055">IF(O9603&gt;P9603, "A", IF(O9603=P9603, "T", "H"))</f>
        <v>A</v>
      </c>
    </row>
    <row r="9604" spans="9:17" x14ac:dyDescent="0.25">
      <c r="I9604">
        <v>9603</v>
      </c>
      <c r="J9604">
        <f t="shared" ca="1" si="1050"/>
        <v>0.77606472566141038</v>
      </c>
      <c r="K9604">
        <f t="shared" ca="1" si="1051"/>
        <v>1.662939656066877</v>
      </c>
      <c r="L9604" t="str">
        <f t="shared" ca="1" si="1052"/>
        <v>H</v>
      </c>
      <c r="N9604">
        <f t="shared" ref="N9604:N9667" si="1056">N9603+1</f>
        <v>9603</v>
      </c>
      <c r="O9604">
        <f t="shared" ca="1" si="1053"/>
        <v>0.6393689961406982</v>
      </c>
      <c r="P9604">
        <f t="shared" ca="1" si="1054"/>
        <v>1.792326009371048</v>
      </c>
      <c r="Q9604" t="str">
        <f t="shared" ca="1" si="1055"/>
        <v>H</v>
      </c>
    </row>
    <row r="9605" spans="9:17" x14ac:dyDescent="0.25">
      <c r="I9605">
        <v>9604</v>
      </c>
      <c r="J9605">
        <f t="shared" ca="1" si="1050"/>
        <v>1.9280194912563235</v>
      </c>
      <c r="K9605">
        <f t="shared" ca="1" si="1051"/>
        <v>1.6997532013790191</v>
      </c>
      <c r="L9605" t="str">
        <f t="shared" ca="1" si="1052"/>
        <v>A</v>
      </c>
      <c r="N9605">
        <f t="shared" si="1056"/>
        <v>9604</v>
      </c>
      <c r="O9605">
        <f t="shared" ca="1" si="1053"/>
        <v>0.4129880047310992</v>
      </c>
      <c r="P9605">
        <f t="shared" ca="1" si="1054"/>
        <v>0.92984147674195661</v>
      </c>
      <c r="Q9605" t="str">
        <f t="shared" ca="1" si="1055"/>
        <v>H</v>
      </c>
    </row>
    <row r="9606" spans="9:17" x14ac:dyDescent="0.25">
      <c r="I9606">
        <v>9605</v>
      </c>
      <c r="J9606">
        <f t="shared" ca="1" si="1050"/>
        <v>1.7797256565224921</v>
      </c>
      <c r="K9606">
        <f t="shared" ca="1" si="1051"/>
        <v>1.6704389036050451</v>
      </c>
      <c r="L9606" t="str">
        <f t="shared" ca="1" si="1052"/>
        <v>A</v>
      </c>
      <c r="N9606">
        <f t="shared" si="1056"/>
        <v>9605</v>
      </c>
      <c r="O9606">
        <f t="shared" ca="1" si="1053"/>
        <v>0.39102319352810688</v>
      </c>
      <c r="P9606">
        <f t="shared" ca="1" si="1054"/>
        <v>1.399071076746667</v>
      </c>
      <c r="Q9606" t="str">
        <f t="shared" ca="1" si="1055"/>
        <v>H</v>
      </c>
    </row>
    <row r="9607" spans="9:17" x14ac:dyDescent="0.25">
      <c r="I9607">
        <v>9606</v>
      </c>
      <c r="J9607">
        <f t="shared" ca="1" si="1050"/>
        <v>0.3785705619231855</v>
      </c>
      <c r="K9607">
        <f t="shared" ca="1" si="1051"/>
        <v>3.4472683688979999</v>
      </c>
      <c r="L9607" t="str">
        <f t="shared" ca="1" si="1052"/>
        <v>H</v>
      </c>
      <c r="N9607">
        <f t="shared" si="1056"/>
        <v>9606</v>
      </c>
      <c r="O9607">
        <f t="shared" ca="1" si="1053"/>
        <v>-0.15067784379286187</v>
      </c>
      <c r="P9607">
        <f t="shared" ca="1" si="1054"/>
        <v>1.9503294138889142</v>
      </c>
      <c r="Q9607" t="str">
        <f t="shared" ca="1" si="1055"/>
        <v>H</v>
      </c>
    </row>
    <row r="9608" spans="9:17" x14ac:dyDescent="0.25">
      <c r="I9608">
        <v>9607</v>
      </c>
      <c r="J9608">
        <f t="shared" ca="1" si="1050"/>
        <v>0.74550845210064254</v>
      </c>
      <c r="K9608">
        <f t="shared" ca="1" si="1051"/>
        <v>0.15302911152481347</v>
      </c>
      <c r="L9608" t="str">
        <f t="shared" ca="1" si="1052"/>
        <v>A</v>
      </c>
      <c r="N9608">
        <f t="shared" si="1056"/>
        <v>9607</v>
      </c>
      <c r="O9608">
        <f t="shared" ca="1" si="1053"/>
        <v>9.6186464798018734E-2</v>
      </c>
      <c r="P9608">
        <f t="shared" ca="1" si="1054"/>
        <v>1.2964158454447223</v>
      </c>
      <c r="Q9608" t="str">
        <f t="shared" ca="1" si="1055"/>
        <v>H</v>
      </c>
    </row>
    <row r="9609" spans="9:17" x14ac:dyDescent="0.25">
      <c r="I9609">
        <v>9608</v>
      </c>
      <c r="J9609">
        <f t="shared" ca="1" si="1050"/>
        <v>0.8931892548049063</v>
      </c>
      <c r="K9609">
        <f t="shared" ca="1" si="1051"/>
        <v>2.564331036495652</v>
      </c>
      <c r="L9609" t="str">
        <f t="shared" ca="1" si="1052"/>
        <v>H</v>
      </c>
      <c r="N9609">
        <f t="shared" si="1056"/>
        <v>9608</v>
      </c>
      <c r="O9609">
        <f t="shared" ca="1" si="1053"/>
        <v>1.0254056195912196</v>
      </c>
      <c r="P9609">
        <f t="shared" ca="1" si="1054"/>
        <v>1.5528094635745964</v>
      </c>
      <c r="Q9609" t="str">
        <f t="shared" ca="1" si="1055"/>
        <v>H</v>
      </c>
    </row>
    <row r="9610" spans="9:17" x14ac:dyDescent="0.25">
      <c r="I9610">
        <v>9609</v>
      </c>
      <c r="J9610">
        <f t="shared" ca="1" si="1050"/>
        <v>0.34729242831217189</v>
      </c>
      <c r="K9610">
        <f t="shared" ca="1" si="1051"/>
        <v>2.132795605083309</v>
      </c>
      <c r="L9610" t="str">
        <f t="shared" ca="1" si="1052"/>
        <v>H</v>
      </c>
      <c r="N9610">
        <f t="shared" si="1056"/>
        <v>9609</v>
      </c>
      <c r="O9610">
        <f t="shared" ca="1" si="1053"/>
        <v>2.1222097817949224</v>
      </c>
      <c r="P9610">
        <f t="shared" ca="1" si="1054"/>
        <v>0.24802853934784808</v>
      </c>
      <c r="Q9610" t="str">
        <f t="shared" ca="1" si="1055"/>
        <v>A</v>
      </c>
    </row>
    <row r="9611" spans="9:17" x14ac:dyDescent="0.25">
      <c r="I9611">
        <v>9610</v>
      </c>
      <c r="J9611">
        <f t="shared" ca="1" si="1050"/>
        <v>2.7541195810283998</v>
      </c>
      <c r="K9611">
        <f t="shared" ca="1" si="1051"/>
        <v>1.9006754382485316</v>
      </c>
      <c r="L9611" t="str">
        <f t="shared" ca="1" si="1052"/>
        <v>A</v>
      </c>
      <c r="N9611">
        <f t="shared" si="1056"/>
        <v>9610</v>
      </c>
      <c r="O9611">
        <f t="shared" ca="1" si="1053"/>
        <v>0.26607093345016031</v>
      </c>
      <c r="P9611">
        <f t="shared" ca="1" si="1054"/>
        <v>0.56891849549775242</v>
      </c>
      <c r="Q9611" t="str">
        <f t="shared" ca="1" si="1055"/>
        <v>H</v>
      </c>
    </row>
    <row r="9612" spans="9:17" x14ac:dyDescent="0.25">
      <c r="I9612">
        <v>9611</v>
      </c>
      <c r="J9612">
        <f t="shared" ca="1" si="1050"/>
        <v>-0.1390523248407094</v>
      </c>
      <c r="K9612">
        <f t="shared" ca="1" si="1051"/>
        <v>0.8059451873757576</v>
      </c>
      <c r="L9612" t="str">
        <f t="shared" ca="1" si="1052"/>
        <v>H</v>
      </c>
      <c r="N9612">
        <f t="shared" si="1056"/>
        <v>9611</v>
      </c>
      <c r="O9612">
        <f t="shared" ca="1" si="1053"/>
        <v>1.531202834360285</v>
      </c>
      <c r="P9612">
        <f t="shared" ca="1" si="1054"/>
        <v>-0.83875428339765379</v>
      </c>
      <c r="Q9612" t="str">
        <f t="shared" ca="1" si="1055"/>
        <v>A</v>
      </c>
    </row>
    <row r="9613" spans="9:17" x14ac:dyDescent="0.25">
      <c r="I9613">
        <v>9612</v>
      </c>
      <c r="J9613">
        <f t="shared" ca="1" si="1050"/>
        <v>0.22398427249027342</v>
      </c>
      <c r="K9613">
        <f t="shared" ca="1" si="1051"/>
        <v>1.0258887659745346</v>
      </c>
      <c r="L9613" t="str">
        <f t="shared" ca="1" si="1052"/>
        <v>H</v>
      </c>
      <c r="N9613">
        <f t="shared" si="1056"/>
        <v>9612</v>
      </c>
      <c r="O9613">
        <f t="shared" ca="1" si="1053"/>
        <v>0.52556093885782129</v>
      </c>
      <c r="P9613">
        <f t="shared" ca="1" si="1054"/>
        <v>1.7009446550067324</v>
      </c>
      <c r="Q9613" t="str">
        <f t="shared" ca="1" si="1055"/>
        <v>H</v>
      </c>
    </row>
    <row r="9614" spans="9:17" x14ac:dyDescent="0.25">
      <c r="I9614">
        <v>9613</v>
      </c>
      <c r="J9614">
        <f t="shared" ca="1" si="1050"/>
        <v>0.67726474161177741</v>
      </c>
      <c r="K9614">
        <f t="shared" ca="1" si="1051"/>
        <v>0.99266525857577925</v>
      </c>
      <c r="L9614" t="str">
        <f t="shared" ca="1" si="1052"/>
        <v>H</v>
      </c>
      <c r="N9614">
        <f t="shared" si="1056"/>
        <v>9613</v>
      </c>
      <c r="O9614">
        <f t="shared" ca="1" si="1053"/>
        <v>1.7135462538475654</v>
      </c>
      <c r="P9614">
        <f t="shared" ca="1" si="1054"/>
        <v>0.86968493557891169</v>
      </c>
      <c r="Q9614" t="str">
        <f t="shared" ca="1" si="1055"/>
        <v>A</v>
      </c>
    </row>
    <row r="9615" spans="9:17" x14ac:dyDescent="0.25">
      <c r="I9615">
        <v>9614</v>
      </c>
      <c r="J9615">
        <f t="shared" ca="1" si="1050"/>
        <v>1.632895018824555</v>
      </c>
      <c r="K9615">
        <f t="shared" ca="1" si="1051"/>
        <v>2.358326923935457</v>
      </c>
      <c r="L9615" t="str">
        <f t="shared" ca="1" si="1052"/>
        <v>H</v>
      </c>
      <c r="N9615">
        <f t="shared" si="1056"/>
        <v>9614</v>
      </c>
      <c r="O9615">
        <f t="shared" ca="1" si="1053"/>
        <v>1.5721339060430208</v>
      </c>
      <c r="P9615">
        <f t="shared" ca="1" si="1054"/>
        <v>1.5695399236457046</v>
      </c>
      <c r="Q9615" t="str">
        <f t="shared" ca="1" si="1055"/>
        <v>A</v>
      </c>
    </row>
    <row r="9616" spans="9:17" x14ac:dyDescent="0.25">
      <c r="I9616">
        <v>9615</v>
      </c>
      <c r="J9616">
        <f t="shared" ca="1" si="1050"/>
        <v>0.48475584032781832</v>
      </c>
      <c r="K9616">
        <f t="shared" ca="1" si="1051"/>
        <v>1.2886412400799405</v>
      </c>
      <c r="L9616" t="str">
        <f t="shared" ca="1" si="1052"/>
        <v>H</v>
      </c>
      <c r="N9616">
        <f t="shared" si="1056"/>
        <v>9615</v>
      </c>
      <c r="O9616">
        <f t="shared" ca="1" si="1053"/>
        <v>2.3791354584731845</v>
      </c>
      <c r="P9616">
        <f t="shared" ca="1" si="1054"/>
        <v>2.8009415245167224</v>
      </c>
      <c r="Q9616" t="str">
        <f t="shared" ca="1" si="1055"/>
        <v>H</v>
      </c>
    </row>
    <row r="9617" spans="9:17" x14ac:dyDescent="0.25">
      <c r="I9617">
        <v>9616</v>
      </c>
      <c r="J9617">
        <f t="shared" ca="1" si="1050"/>
        <v>2.0362960248761395</v>
      </c>
      <c r="K9617">
        <f t="shared" ca="1" si="1051"/>
        <v>1.7982762824201044</v>
      </c>
      <c r="L9617" t="str">
        <f t="shared" ca="1" si="1052"/>
        <v>A</v>
      </c>
      <c r="N9617">
        <f t="shared" si="1056"/>
        <v>9616</v>
      </c>
      <c r="O9617">
        <f t="shared" ca="1" si="1053"/>
        <v>0.876640076715135</v>
      </c>
      <c r="P9617">
        <f t="shared" ca="1" si="1054"/>
        <v>2.6639086639841763</v>
      </c>
      <c r="Q9617" t="str">
        <f t="shared" ca="1" si="1055"/>
        <v>H</v>
      </c>
    </row>
    <row r="9618" spans="9:17" x14ac:dyDescent="0.25">
      <c r="I9618">
        <v>9617</v>
      </c>
      <c r="J9618">
        <f t="shared" ca="1" si="1050"/>
        <v>2.6894587953656539</v>
      </c>
      <c r="K9618">
        <f t="shared" ca="1" si="1051"/>
        <v>2.7708685304812075</v>
      </c>
      <c r="L9618" t="str">
        <f t="shared" ca="1" si="1052"/>
        <v>H</v>
      </c>
      <c r="N9618">
        <f t="shared" si="1056"/>
        <v>9617</v>
      </c>
      <c r="O9618">
        <f t="shared" ca="1" si="1053"/>
        <v>1.5875479974130919</v>
      </c>
      <c r="P9618">
        <f t="shared" ca="1" si="1054"/>
        <v>0.93234415616918254</v>
      </c>
      <c r="Q9618" t="str">
        <f t="shared" ca="1" si="1055"/>
        <v>A</v>
      </c>
    </row>
    <row r="9619" spans="9:17" x14ac:dyDescent="0.25">
      <c r="I9619">
        <v>9618</v>
      </c>
      <c r="J9619">
        <f t="shared" ca="1" si="1050"/>
        <v>-0.93079950031910297</v>
      </c>
      <c r="K9619">
        <f t="shared" ca="1" si="1051"/>
        <v>2.9006012894683759</v>
      </c>
      <c r="L9619" t="str">
        <f t="shared" ca="1" si="1052"/>
        <v>H</v>
      </c>
      <c r="N9619">
        <f t="shared" si="1056"/>
        <v>9618</v>
      </c>
      <c r="O9619">
        <f t="shared" ca="1" si="1053"/>
        <v>-0.68634082853872003</v>
      </c>
      <c r="P9619">
        <f t="shared" ca="1" si="1054"/>
        <v>1.9807231325092489</v>
      </c>
      <c r="Q9619" t="str">
        <f t="shared" ca="1" si="1055"/>
        <v>H</v>
      </c>
    </row>
    <row r="9620" spans="9:17" x14ac:dyDescent="0.25">
      <c r="I9620">
        <v>9619</v>
      </c>
      <c r="J9620">
        <f t="shared" ca="1" si="1050"/>
        <v>1.5842886424122593</v>
      </c>
      <c r="K9620">
        <f t="shared" ca="1" si="1051"/>
        <v>1.7870711980327239</v>
      </c>
      <c r="L9620" t="str">
        <f t="shared" ca="1" si="1052"/>
        <v>H</v>
      </c>
      <c r="N9620">
        <f t="shared" si="1056"/>
        <v>9619</v>
      </c>
      <c r="O9620">
        <f t="shared" ca="1" si="1053"/>
        <v>-0.9944854733540629</v>
      </c>
      <c r="P9620">
        <f t="shared" ca="1" si="1054"/>
        <v>1.8035139656486332</v>
      </c>
      <c r="Q9620" t="str">
        <f t="shared" ca="1" si="1055"/>
        <v>H</v>
      </c>
    </row>
    <row r="9621" spans="9:17" x14ac:dyDescent="0.25">
      <c r="I9621">
        <v>9620</v>
      </c>
      <c r="J9621">
        <f t="shared" ca="1" si="1050"/>
        <v>0.20607724979343145</v>
      </c>
      <c r="K9621">
        <f t="shared" ca="1" si="1051"/>
        <v>2.3918044851498217</v>
      </c>
      <c r="L9621" t="str">
        <f t="shared" ca="1" si="1052"/>
        <v>H</v>
      </c>
      <c r="N9621">
        <f t="shared" si="1056"/>
        <v>9620</v>
      </c>
      <c r="O9621">
        <f t="shared" ca="1" si="1053"/>
        <v>0.2272757742689262</v>
      </c>
      <c r="P9621">
        <f t="shared" ca="1" si="1054"/>
        <v>0.60632504369157092</v>
      </c>
      <c r="Q9621" t="str">
        <f t="shared" ca="1" si="1055"/>
        <v>H</v>
      </c>
    </row>
    <row r="9622" spans="9:17" x14ac:dyDescent="0.25">
      <c r="I9622">
        <v>9621</v>
      </c>
      <c r="J9622">
        <f t="shared" ca="1" si="1050"/>
        <v>1.4097471272902726</v>
      </c>
      <c r="K9622">
        <f t="shared" ca="1" si="1051"/>
        <v>1.3570406890798066</v>
      </c>
      <c r="L9622" t="str">
        <f t="shared" ca="1" si="1052"/>
        <v>A</v>
      </c>
      <c r="N9622">
        <f t="shared" si="1056"/>
        <v>9621</v>
      </c>
      <c r="O9622">
        <f t="shared" ca="1" si="1053"/>
        <v>1.9676839311196643</v>
      </c>
      <c r="P9622">
        <f t="shared" ca="1" si="1054"/>
        <v>0.68137390138917386</v>
      </c>
      <c r="Q9622" t="str">
        <f t="shared" ca="1" si="1055"/>
        <v>A</v>
      </c>
    </row>
    <row r="9623" spans="9:17" x14ac:dyDescent="0.25">
      <c r="I9623">
        <v>9622</v>
      </c>
      <c r="J9623">
        <f t="shared" ca="1" si="1050"/>
        <v>0.9096052845016438</v>
      </c>
      <c r="K9623">
        <f t="shared" ca="1" si="1051"/>
        <v>0.86910819276498952</v>
      </c>
      <c r="L9623" t="str">
        <f t="shared" ca="1" si="1052"/>
        <v>A</v>
      </c>
      <c r="N9623">
        <f t="shared" si="1056"/>
        <v>9622</v>
      </c>
      <c r="O9623">
        <f t="shared" ca="1" si="1053"/>
        <v>1.6465303864559322</v>
      </c>
      <c r="P9623">
        <f t="shared" ca="1" si="1054"/>
        <v>1.6801124715832976</v>
      </c>
      <c r="Q9623" t="str">
        <f t="shared" ca="1" si="1055"/>
        <v>H</v>
      </c>
    </row>
    <row r="9624" spans="9:17" x14ac:dyDescent="0.25">
      <c r="I9624">
        <v>9623</v>
      </c>
      <c r="J9624">
        <f t="shared" ca="1" si="1050"/>
        <v>0.75327126038647507</v>
      </c>
      <c r="K9624">
        <f t="shared" ca="1" si="1051"/>
        <v>0.31032758272624195</v>
      </c>
      <c r="L9624" t="str">
        <f t="shared" ca="1" si="1052"/>
        <v>A</v>
      </c>
      <c r="N9624">
        <f t="shared" si="1056"/>
        <v>9623</v>
      </c>
      <c r="O9624">
        <f t="shared" ca="1" si="1053"/>
        <v>1.1341780372564036</v>
      </c>
      <c r="P9624">
        <f t="shared" ca="1" si="1054"/>
        <v>2.1690823906444789</v>
      </c>
      <c r="Q9624" t="str">
        <f t="shared" ca="1" si="1055"/>
        <v>H</v>
      </c>
    </row>
    <row r="9625" spans="9:17" x14ac:dyDescent="0.25">
      <c r="I9625">
        <v>9624</v>
      </c>
      <c r="J9625">
        <f t="shared" ca="1" si="1050"/>
        <v>2.2106321366657502</v>
      </c>
      <c r="K9625">
        <f t="shared" ca="1" si="1051"/>
        <v>1.3415191253781735</v>
      </c>
      <c r="L9625" t="str">
        <f t="shared" ca="1" si="1052"/>
        <v>A</v>
      </c>
      <c r="N9625">
        <f t="shared" si="1056"/>
        <v>9624</v>
      </c>
      <c r="O9625">
        <f t="shared" ca="1" si="1053"/>
        <v>0.59112817252681371</v>
      </c>
      <c r="P9625">
        <f t="shared" ca="1" si="1054"/>
        <v>2.3322879805561367</v>
      </c>
      <c r="Q9625" t="str">
        <f t="shared" ca="1" si="1055"/>
        <v>H</v>
      </c>
    </row>
    <row r="9626" spans="9:17" x14ac:dyDescent="0.25">
      <c r="I9626">
        <v>9625</v>
      </c>
      <c r="J9626">
        <f t="shared" ca="1" si="1050"/>
        <v>0.75697584397828821</v>
      </c>
      <c r="K9626">
        <f t="shared" ca="1" si="1051"/>
        <v>1.6645895168845817</v>
      </c>
      <c r="L9626" t="str">
        <f t="shared" ca="1" si="1052"/>
        <v>H</v>
      </c>
      <c r="N9626">
        <f t="shared" si="1056"/>
        <v>9625</v>
      </c>
      <c r="O9626">
        <f t="shared" ca="1" si="1053"/>
        <v>-0.44616050989129108</v>
      </c>
      <c r="P9626">
        <f t="shared" ca="1" si="1054"/>
        <v>0.51167111250354702</v>
      </c>
      <c r="Q9626" t="str">
        <f t="shared" ca="1" si="1055"/>
        <v>H</v>
      </c>
    </row>
    <row r="9627" spans="9:17" x14ac:dyDescent="0.25">
      <c r="I9627">
        <v>9626</v>
      </c>
      <c r="J9627">
        <f t="shared" ca="1" si="1050"/>
        <v>1.92340693701362</v>
      </c>
      <c r="K9627">
        <f t="shared" ca="1" si="1051"/>
        <v>1.4829865681009275</v>
      </c>
      <c r="L9627" t="str">
        <f t="shared" ca="1" si="1052"/>
        <v>A</v>
      </c>
      <c r="N9627">
        <f t="shared" si="1056"/>
        <v>9626</v>
      </c>
      <c r="O9627">
        <f t="shared" ca="1" si="1053"/>
        <v>1.3894782370290364</v>
      </c>
      <c r="P9627">
        <f t="shared" ca="1" si="1054"/>
        <v>1.7960927823702715</v>
      </c>
      <c r="Q9627" t="str">
        <f t="shared" ca="1" si="1055"/>
        <v>H</v>
      </c>
    </row>
    <row r="9628" spans="9:17" x14ac:dyDescent="0.25">
      <c r="I9628">
        <v>9627</v>
      </c>
      <c r="J9628">
        <f t="shared" ca="1" si="1050"/>
        <v>-9.5916514280154797E-2</v>
      </c>
      <c r="K9628">
        <f t="shared" ca="1" si="1051"/>
        <v>0.64264333500653559</v>
      </c>
      <c r="L9628" t="str">
        <f t="shared" ca="1" si="1052"/>
        <v>H</v>
      </c>
      <c r="N9628">
        <f t="shared" si="1056"/>
        <v>9627</v>
      </c>
      <c r="O9628">
        <f t="shared" ca="1" si="1053"/>
        <v>0.1350172670378445</v>
      </c>
      <c r="P9628">
        <f t="shared" ca="1" si="1054"/>
        <v>1.8122442137903219</v>
      </c>
      <c r="Q9628" t="str">
        <f t="shared" ca="1" si="1055"/>
        <v>H</v>
      </c>
    </row>
    <row r="9629" spans="9:17" x14ac:dyDescent="0.25">
      <c r="I9629">
        <v>9628</v>
      </c>
      <c r="J9629">
        <f t="shared" ca="1" si="1050"/>
        <v>4.0720254936965072E-2</v>
      </c>
      <c r="K9629">
        <f t="shared" ca="1" si="1051"/>
        <v>1.4367400318466559</v>
      </c>
      <c r="L9629" t="str">
        <f t="shared" ca="1" si="1052"/>
        <v>H</v>
      </c>
      <c r="N9629">
        <f t="shared" si="1056"/>
        <v>9628</v>
      </c>
      <c r="O9629">
        <f t="shared" ca="1" si="1053"/>
        <v>-1.6122194495604483</v>
      </c>
      <c r="P9629">
        <f t="shared" ca="1" si="1054"/>
        <v>1.3724454560310895</v>
      </c>
      <c r="Q9629" t="str">
        <f t="shared" ca="1" si="1055"/>
        <v>H</v>
      </c>
    </row>
    <row r="9630" spans="9:17" x14ac:dyDescent="0.25">
      <c r="I9630">
        <v>9629</v>
      </c>
      <c r="J9630">
        <f t="shared" ca="1" si="1050"/>
        <v>0.49491872375837548</v>
      </c>
      <c r="K9630">
        <f t="shared" ca="1" si="1051"/>
        <v>0.54967057547487475</v>
      </c>
      <c r="L9630" t="str">
        <f t="shared" ca="1" si="1052"/>
        <v>H</v>
      </c>
      <c r="N9630">
        <f t="shared" si="1056"/>
        <v>9629</v>
      </c>
      <c r="O9630">
        <f t="shared" ca="1" si="1053"/>
        <v>3.1351432958161505</v>
      </c>
      <c r="P9630">
        <f t="shared" ca="1" si="1054"/>
        <v>1.8602321503044705</v>
      </c>
      <c r="Q9630" t="str">
        <f t="shared" ca="1" si="1055"/>
        <v>A</v>
      </c>
    </row>
    <row r="9631" spans="9:17" x14ac:dyDescent="0.25">
      <c r="I9631">
        <v>9630</v>
      </c>
      <c r="J9631">
        <f t="shared" ca="1" si="1050"/>
        <v>2.874217758010944E-2</v>
      </c>
      <c r="K9631">
        <f t="shared" ca="1" si="1051"/>
        <v>9.6564984515379315E-2</v>
      </c>
      <c r="L9631" t="str">
        <f t="shared" ca="1" si="1052"/>
        <v>H</v>
      </c>
      <c r="N9631">
        <f t="shared" si="1056"/>
        <v>9630</v>
      </c>
      <c r="O9631">
        <f t="shared" ca="1" si="1053"/>
        <v>0.80384979433258297</v>
      </c>
      <c r="P9631">
        <f t="shared" ca="1" si="1054"/>
        <v>1.6508635229811148</v>
      </c>
      <c r="Q9631" t="str">
        <f t="shared" ca="1" si="1055"/>
        <v>H</v>
      </c>
    </row>
    <row r="9632" spans="9:17" x14ac:dyDescent="0.25">
      <c r="I9632">
        <v>9631</v>
      </c>
      <c r="J9632">
        <f t="shared" ca="1" si="1050"/>
        <v>3.2918523856475979E-2</v>
      </c>
      <c r="K9632">
        <f t="shared" ca="1" si="1051"/>
        <v>1.5155373296278796</v>
      </c>
      <c r="L9632" t="str">
        <f t="shared" ca="1" si="1052"/>
        <v>H</v>
      </c>
      <c r="N9632">
        <f t="shared" si="1056"/>
        <v>9631</v>
      </c>
      <c r="O9632">
        <f t="shared" ca="1" si="1053"/>
        <v>0.93828820046037076</v>
      </c>
      <c r="P9632">
        <f t="shared" ca="1" si="1054"/>
        <v>-0.73218998444615768</v>
      </c>
      <c r="Q9632" t="str">
        <f t="shared" ca="1" si="1055"/>
        <v>A</v>
      </c>
    </row>
    <row r="9633" spans="9:17" x14ac:dyDescent="0.25">
      <c r="I9633">
        <v>9632</v>
      </c>
      <c r="J9633">
        <f t="shared" ca="1" si="1050"/>
        <v>2.69503838250413</v>
      </c>
      <c r="K9633">
        <f t="shared" ca="1" si="1051"/>
        <v>2.1398688904322847</v>
      </c>
      <c r="L9633" t="str">
        <f t="shared" ca="1" si="1052"/>
        <v>A</v>
      </c>
      <c r="N9633">
        <f t="shared" si="1056"/>
        <v>9632</v>
      </c>
      <c r="O9633">
        <f t="shared" ca="1" si="1053"/>
        <v>0.99818800272320907</v>
      </c>
      <c r="P9633">
        <f t="shared" ca="1" si="1054"/>
        <v>2.183664205610667</v>
      </c>
      <c r="Q9633" t="str">
        <f t="shared" ca="1" si="1055"/>
        <v>H</v>
      </c>
    </row>
    <row r="9634" spans="9:17" x14ac:dyDescent="0.25">
      <c r="I9634">
        <v>9633</v>
      </c>
      <c r="J9634">
        <f t="shared" ca="1" si="1050"/>
        <v>0.69475860066635642</v>
      </c>
      <c r="K9634">
        <f t="shared" ca="1" si="1051"/>
        <v>1.7565913732786826</v>
      </c>
      <c r="L9634" t="str">
        <f t="shared" ca="1" si="1052"/>
        <v>H</v>
      </c>
      <c r="N9634">
        <f t="shared" si="1056"/>
        <v>9633</v>
      </c>
      <c r="O9634">
        <f t="shared" ca="1" si="1053"/>
        <v>0.18973467516202658</v>
      </c>
      <c r="P9634">
        <f t="shared" ca="1" si="1054"/>
        <v>1.9623149047670136</v>
      </c>
      <c r="Q9634" t="str">
        <f t="shared" ca="1" si="1055"/>
        <v>H</v>
      </c>
    </row>
    <row r="9635" spans="9:17" x14ac:dyDescent="0.25">
      <c r="I9635">
        <v>9634</v>
      </c>
      <c r="J9635">
        <f t="shared" ca="1" si="1050"/>
        <v>1.6682324667885222</v>
      </c>
      <c r="K9635">
        <f t="shared" ca="1" si="1051"/>
        <v>0.68883834748601203</v>
      </c>
      <c r="L9635" t="str">
        <f t="shared" ca="1" si="1052"/>
        <v>A</v>
      </c>
      <c r="N9635">
        <f t="shared" si="1056"/>
        <v>9634</v>
      </c>
      <c r="O9635">
        <f t="shared" ca="1" si="1053"/>
        <v>1.6269665000987381</v>
      </c>
      <c r="P9635">
        <f t="shared" ca="1" si="1054"/>
        <v>0.53210657037126208</v>
      </c>
      <c r="Q9635" t="str">
        <f t="shared" ca="1" si="1055"/>
        <v>A</v>
      </c>
    </row>
    <row r="9636" spans="9:17" x14ac:dyDescent="0.25">
      <c r="I9636">
        <v>9635</v>
      </c>
      <c r="J9636">
        <f t="shared" ca="1" si="1050"/>
        <v>1.8406024591864156</v>
      </c>
      <c r="K9636">
        <f t="shared" ca="1" si="1051"/>
        <v>0.74729229541852216</v>
      </c>
      <c r="L9636" t="str">
        <f t="shared" ca="1" si="1052"/>
        <v>A</v>
      </c>
      <c r="N9636">
        <f t="shared" si="1056"/>
        <v>9635</v>
      </c>
      <c r="O9636">
        <f t="shared" ca="1" si="1053"/>
        <v>-0.29410331812814139</v>
      </c>
      <c r="P9636">
        <f t="shared" ca="1" si="1054"/>
        <v>2.0680300730894041</v>
      </c>
      <c r="Q9636" t="str">
        <f t="shared" ca="1" si="1055"/>
        <v>H</v>
      </c>
    </row>
    <row r="9637" spans="9:17" x14ac:dyDescent="0.25">
      <c r="I9637">
        <v>9636</v>
      </c>
      <c r="J9637">
        <f t="shared" ca="1" si="1050"/>
        <v>1.7814141353458279</v>
      </c>
      <c r="K9637">
        <f t="shared" ca="1" si="1051"/>
        <v>2.099385508031661</v>
      </c>
      <c r="L9637" t="str">
        <f t="shared" ca="1" si="1052"/>
        <v>H</v>
      </c>
      <c r="N9637">
        <f t="shared" si="1056"/>
        <v>9636</v>
      </c>
      <c r="O9637">
        <f t="shared" ca="1" si="1053"/>
        <v>1.1747216751959935</v>
      </c>
      <c r="P9637">
        <f t="shared" ca="1" si="1054"/>
        <v>1.8383335842994706</v>
      </c>
      <c r="Q9637" t="str">
        <f t="shared" ca="1" si="1055"/>
        <v>H</v>
      </c>
    </row>
    <row r="9638" spans="9:17" x14ac:dyDescent="0.25">
      <c r="I9638">
        <v>9637</v>
      </c>
      <c r="J9638">
        <f t="shared" ca="1" si="1050"/>
        <v>0.16931771700920095</v>
      </c>
      <c r="K9638">
        <f t="shared" ca="1" si="1051"/>
        <v>1.7479509096408943</v>
      </c>
      <c r="L9638" t="str">
        <f t="shared" ca="1" si="1052"/>
        <v>H</v>
      </c>
      <c r="N9638">
        <f t="shared" si="1056"/>
        <v>9637</v>
      </c>
      <c r="O9638">
        <f t="shared" ca="1" si="1053"/>
        <v>-1.1107228195474286</v>
      </c>
      <c r="P9638">
        <f t="shared" ca="1" si="1054"/>
        <v>0.5899832838321587</v>
      </c>
      <c r="Q9638" t="str">
        <f t="shared" ca="1" si="1055"/>
        <v>H</v>
      </c>
    </row>
    <row r="9639" spans="9:17" x14ac:dyDescent="0.25">
      <c r="I9639">
        <v>9638</v>
      </c>
      <c r="J9639">
        <f t="shared" ca="1" si="1050"/>
        <v>0.24476965503241332</v>
      </c>
      <c r="K9639">
        <f t="shared" ca="1" si="1051"/>
        <v>1.7182435342997868</v>
      </c>
      <c r="L9639" t="str">
        <f t="shared" ca="1" si="1052"/>
        <v>H</v>
      </c>
      <c r="N9639">
        <f t="shared" si="1056"/>
        <v>9638</v>
      </c>
      <c r="O9639">
        <f t="shared" ca="1" si="1053"/>
        <v>0.70731345296022685</v>
      </c>
      <c r="P9639">
        <f t="shared" ca="1" si="1054"/>
        <v>3.7646265279689279</v>
      </c>
      <c r="Q9639" t="str">
        <f t="shared" ca="1" si="1055"/>
        <v>H</v>
      </c>
    </row>
    <row r="9640" spans="9:17" x14ac:dyDescent="0.25">
      <c r="I9640">
        <v>9639</v>
      </c>
      <c r="J9640">
        <f t="shared" ca="1" si="1050"/>
        <v>1.3369868673236862</v>
      </c>
      <c r="K9640">
        <f t="shared" ca="1" si="1051"/>
        <v>1.6548768352877921</v>
      </c>
      <c r="L9640" t="str">
        <f t="shared" ca="1" si="1052"/>
        <v>H</v>
      </c>
      <c r="N9640">
        <f t="shared" si="1056"/>
        <v>9639</v>
      </c>
      <c r="O9640">
        <f t="shared" ca="1" si="1053"/>
        <v>1.3542449820027431</v>
      </c>
      <c r="P9640">
        <f t="shared" ca="1" si="1054"/>
        <v>1.134084773588284</v>
      </c>
      <c r="Q9640" t="str">
        <f t="shared" ca="1" si="1055"/>
        <v>A</v>
      </c>
    </row>
    <row r="9641" spans="9:17" x14ac:dyDescent="0.25">
      <c r="I9641">
        <v>9640</v>
      </c>
      <c r="J9641">
        <f t="shared" ca="1" si="1050"/>
        <v>2.8763938037452275</v>
      </c>
      <c r="K9641">
        <f t="shared" ca="1" si="1051"/>
        <v>0.87165067897675341</v>
      </c>
      <c r="L9641" t="str">
        <f t="shared" ca="1" si="1052"/>
        <v>A</v>
      </c>
      <c r="N9641">
        <f t="shared" si="1056"/>
        <v>9640</v>
      </c>
      <c r="O9641">
        <f t="shared" ca="1" si="1053"/>
        <v>0.54322169504452789</v>
      </c>
      <c r="P9641">
        <f t="shared" ca="1" si="1054"/>
        <v>1.5375234847878936</v>
      </c>
      <c r="Q9641" t="str">
        <f t="shared" ca="1" si="1055"/>
        <v>H</v>
      </c>
    </row>
    <row r="9642" spans="9:17" x14ac:dyDescent="0.25">
      <c r="I9642">
        <v>9641</v>
      </c>
      <c r="J9642">
        <f t="shared" ca="1" si="1050"/>
        <v>1.2980779347695732</v>
      </c>
      <c r="K9642">
        <f t="shared" ca="1" si="1051"/>
        <v>1.6908783528758788</v>
      </c>
      <c r="L9642" t="str">
        <f t="shared" ca="1" si="1052"/>
        <v>H</v>
      </c>
      <c r="N9642">
        <f t="shared" si="1056"/>
        <v>9641</v>
      </c>
      <c r="O9642">
        <f t="shared" ca="1" si="1053"/>
        <v>1.2282361271121256</v>
      </c>
      <c r="P9642">
        <f t="shared" ca="1" si="1054"/>
        <v>1.9171087371110094</v>
      </c>
      <c r="Q9642" t="str">
        <f t="shared" ca="1" si="1055"/>
        <v>H</v>
      </c>
    </row>
    <row r="9643" spans="9:17" x14ac:dyDescent="0.25">
      <c r="I9643">
        <v>9642</v>
      </c>
      <c r="J9643">
        <f t="shared" ca="1" si="1050"/>
        <v>-1.3262912773720517</v>
      </c>
      <c r="K9643">
        <f t="shared" ca="1" si="1051"/>
        <v>1.0747851872703316</v>
      </c>
      <c r="L9643" t="str">
        <f t="shared" ca="1" si="1052"/>
        <v>H</v>
      </c>
      <c r="N9643">
        <f t="shared" si="1056"/>
        <v>9642</v>
      </c>
      <c r="O9643">
        <f t="shared" ca="1" si="1053"/>
        <v>-7.3849412643057333E-2</v>
      </c>
      <c r="P9643">
        <f t="shared" ca="1" si="1054"/>
        <v>2.455865340658824</v>
      </c>
      <c r="Q9643" t="str">
        <f t="shared" ca="1" si="1055"/>
        <v>H</v>
      </c>
    </row>
    <row r="9644" spans="9:17" x14ac:dyDescent="0.25">
      <c r="I9644">
        <v>9643</v>
      </c>
      <c r="J9644">
        <f t="shared" ca="1" si="1050"/>
        <v>0.40144716179816353</v>
      </c>
      <c r="K9644">
        <f t="shared" ca="1" si="1051"/>
        <v>2.2973788542796449</v>
      </c>
      <c r="L9644" t="str">
        <f t="shared" ca="1" si="1052"/>
        <v>H</v>
      </c>
      <c r="N9644">
        <f t="shared" si="1056"/>
        <v>9643</v>
      </c>
      <c r="O9644">
        <f t="shared" ca="1" si="1053"/>
        <v>1.085719829664181</v>
      </c>
      <c r="P9644">
        <f t="shared" ca="1" si="1054"/>
        <v>-3.9816757775813949E-2</v>
      </c>
      <c r="Q9644" t="str">
        <f t="shared" ca="1" si="1055"/>
        <v>A</v>
      </c>
    </row>
    <row r="9645" spans="9:17" x14ac:dyDescent="0.25">
      <c r="I9645">
        <v>9644</v>
      </c>
      <c r="J9645">
        <f t="shared" ca="1" si="1050"/>
        <v>0.4879664173277285</v>
      </c>
      <c r="K9645">
        <f t="shared" ca="1" si="1051"/>
        <v>1.3906158724823088</v>
      </c>
      <c r="L9645" t="str">
        <f t="shared" ca="1" si="1052"/>
        <v>H</v>
      </c>
      <c r="N9645">
        <f t="shared" si="1056"/>
        <v>9644</v>
      </c>
      <c r="O9645">
        <f t="shared" ca="1" si="1053"/>
        <v>2.3582883127369154</v>
      </c>
      <c r="P9645">
        <f t="shared" ca="1" si="1054"/>
        <v>3.4785341082092343</v>
      </c>
      <c r="Q9645" t="str">
        <f t="shared" ca="1" si="1055"/>
        <v>H</v>
      </c>
    </row>
    <row r="9646" spans="9:17" x14ac:dyDescent="0.25">
      <c r="I9646">
        <v>9645</v>
      </c>
      <c r="J9646">
        <f t="shared" ca="1" si="1050"/>
        <v>1.6817927455987447</v>
      </c>
      <c r="K9646">
        <f t="shared" ca="1" si="1051"/>
        <v>1.234883744687397</v>
      </c>
      <c r="L9646" t="str">
        <f t="shared" ca="1" si="1052"/>
        <v>A</v>
      </c>
      <c r="N9646">
        <f t="shared" si="1056"/>
        <v>9645</v>
      </c>
      <c r="O9646">
        <f t="shared" ca="1" si="1053"/>
        <v>3.5844939103277635</v>
      </c>
      <c r="P9646">
        <f t="shared" ca="1" si="1054"/>
        <v>1.4052545034040009</v>
      </c>
      <c r="Q9646" t="str">
        <f t="shared" ca="1" si="1055"/>
        <v>A</v>
      </c>
    </row>
    <row r="9647" spans="9:17" x14ac:dyDescent="0.25">
      <c r="I9647">
        <v>9646</v>
      </c>
      <c r="J9647">
        <f t="shared" ca="1" si="1050"/>
        <v>1.5977595023051627</v>
      </c>
      <c r="K9647">
        <f t="shared" ca="1" si="1051"/>
        <v>1.7781475842328489</v>
      </c>
      <c r="L9647" t="str">
        <f t="shared" ca="1" si="1052"/>
        <v>H</v>
      </c>
      <c r="N9647">
        <f t="shared" si="1056"/>
        <v>9646</v>
      </c>
      <c r="O9647">
        <f t="shared" ca="1" si="1053"/>
        <v>-0.16949046872108853</v>
      </c>
      <c r="P9647">
        <f t="shared" ca="1" si="1054"/>
        <v>1.9395534162854045</v>
      </c>
      <c r="Q9647" t="str">
        <f t="shared" ca="1" si="1055"/>
        <v>H</v>
      </c>
    </row>
    <row r="9648" spans="9:17" x14ac:dyDescent="0.25">
      <c r="I9648">
        <v>9647</v>
      </c>
      <c r="J9648">
        <f t="shared" ca="1" si="1050"/>
        <v>2.288037700895531</v>
      </c>
      <c r="K9648">
        <f t="shared" ca="1" si="1051"/>
        <v>2.1241617198333724</v>
      </c>
      <c r="L9648" t="str">
        <f t="shared" ca="1" si="1052"/>
        <v>A</v>
      </c>
      <c r="N9648">
        <f t="shared" si="1056"/>
        <v>9647</v>
      </c>
      <c r="O9648">
        <f t="shared" ca="1" si="1053"/>
        <v>-2.3055658835637791</v>
      </c>
      <c r="P9648">
        <f t="shared" ca="1" si="1054"/>
        <v>1.3779653653890296</v>
      </c>
      <c r="Q9648" t="str">
        <f t="shared" ca="1" si="1055"/>
        <v>H</v>
      </c>
    </row>
    <row r="9649" spans="9:17" x14ac:dyDescent="0.25">
      <c r="I9649">
        <v>9648</v>
      </c>
      <c r="J9649">
        <f t="shared" ca="1" si="1050"/>
        <v>1.0188847281395319</v>
      </c>
      <c r="K9649">
        <f t="shared" ca="1" si="1051"/>
        <v>1.1703524030577612</v>
      </c>
      <c r="L9649" t="str">
        <f t="shared" ca="1" si="1052"/>
        <v>H</v>
      </c>
      <c r="N9649">
        <f t="shared" si="1056"/>
        <v>9648</v>
      </c>
      <c r="O9649">
        <f t="shared" ca="1" si="1053"/>
        <v>-0.32975756481374641</v>
      </c>
      <c r="P9649">
        <f t="shared" ca="1" si="1054"/>
        <v>4.9941173146994977E-2</v>
      </c>
      <c r="Q9649" t="str">
        <f t="shared" ca="1" si="1055"/>
        <v>H</v>
      </c>
    </row>
    <row r="9650" spans="9:17" x14ac:dyDescent="0.25">
      <c r="I9650">
        <v>9649</v>
      </c>
      <c r="J9650">
        <f t="shared" ca="1" si="1050"/>
        <v>1.544434337721186</v>
      </c>
      <c r="K9650">
        <f t="shared" ca="1" si="1051"/>
        <v>2.4056399419208057</v>
      </c>
      <c r="L9650" t="str">
        <f t="shared" ca="1" si="1052"/>
        <v>H</v>
      </c>
      <c r="N9650">
        <f t="shared" si="1056"/>
        <v>9649</v>
      </c>
      <c r="O9650">
        <f t="shared" ca="1" si="1053"/>
        <v>0.8026838455854417</v>
      </c>
      <c r="P9650">
        <f t="shared" ca="1" si="1054"/>
        <v>2.1814716581655724</v>
      </c>
      <c r="Q9650" t="str">
        <f t="shared" ca="1" si="1055"/>
        <v>H</v>
      </c>
    </row>
    <row r="9651" spans="9:17" x14ac:dyDescent="0.25">
      <c r="I9651">
        <v>9650</v>
      </c>
      <c r="J9651">
        <f t="shared" ca="1" si="1050"/>
        <v>1.5807037980334888</v>
      </c>
      <c r="K9651">
        <f t="shared" ca="1" si="1051"/>
        <v>2.6899557977811086</v>
      </c>
      <c r="L9651" t="str">
        <f t="shared" ca="1" si="1052"/>
        <v>H</v>
      </c>
      <c r="N9651">
        <f t="shared" si="1056"/>
        <v>9650</v>
      </c>
      <c r="O9651">
        <f t="shared" ca="1" si="1053"/>
        <v>0.7096599478209773</v>
      </c>
      <c r="P9651">
        <f t="shared" ca="1" si="1054"/>
        <v>2.6382258621439814</v>
      </c>
      <c r="Q9651" t="str">
        <f t="shared" ca="1" si="1055"/>
        <v>H</v>
      </c>
    </row>
    <row r="9652" spans="9:17" x14ac:dyDescent="0.25">
      <c r="I9652">
        <v>9651</v>
      </c>
      <c r="J9652">
        <f t="shared" ca="1" si="1050"/>
        <v>0.44055232588194804</v>
      </c>
      <c r="K9652">
        <f t="shared" ca="1" si="1051"/>
        <v>0.83600991991406526</v>
      </c>
      <c r="L9652" t="str">
        <f t="shared" ca="1" si="1052"/>
        <v>H</v>
      </c>
      <c r="N9652">
        <f t="shared" si="1056"/>
        <v>9651</v>
      </c>
      <c r="O9652">
        <f t="shared" ca="1" si="1053"/>
        <v>-0.24945510207352273</v>
      </c>
      <c r="P9652">
        <f t="shared" ca="1" si="1054"/>
        <v>1.5300338340587167</v>
      </c>
      <c r="Q9652" t="str">
        <f t="shared" ca="1" si="1055"/>
        <v>H</v>
      </c>
    </row>
    <row r="9653" spans="9:17" x14ac:dyDescent="0.25">
      <c r="I9653">
        <v>9652</v>
      </c>
      <c r="J9653">
        <f t="shared" ca="1" si="1050"/>
        <v>-7.9607289750461829E-2</v>
      </c>
      <c r="K9653">
        <f t="shared" ca="1" si="1051"/>
        <v>1.7216926558393051</v>
      </c>
      <c r="L9653" t="str">
        <f t="shared" ca="1" si="1052"/>
        <v>H</v>
      </c>
      <c r="N9653">
        <f t="shared" si="1056"/>
        <v>9652</v>
      </c>
      <c r="O9653">
        <f t="shared" ca="1" si="1053"/>
        <v>-0.19981760396070936</v>
      </c>
      <c r="P9653">
        <f t="shared" ca="1" si="1054"/>
        <v>2.0449411349377331</v>
      </c>
      <c r="Q9653" t="str">
        <f t="shared" ca="1" si="1055"/>
        <v>H</v>
      </c>
    </row>
    <row r="9654" spans="9:17" x14ac:dyDescent="0.25">
      <c r="I9654">
        <v>9653</v>
      </c>
      <c r="J9654">
        <f t="shared" ca="1" si="1050"/>
        <v>-2.0214289564597285</v>
      </c>
      <c r="K9654">
        <f t="shared" ca="1" si="1051"/>
        <v>1.6299261050499472</v>
      </c>
      <c r="L9654" t="str">
        <f t="shared" ca="1" si="1052"/>
        <v>H</v>
      </c>
      <c r="N9654">
        <f t="shared" si="1056"/>
        <v>9653</v>
      </c>
      <c r="O9654">
        <f t="shared" ca="1" si="1053"/>
        <v>-7.5601698260531869E-2</v>
      </c>
      <c r="P9654">
        <f t="shared" ca="1" si="1054"/>
        <v>0.546582387273985</v>
      </c>
      <c r="Q9654" t="str">
        <f t="shared" ca="1" si="1055"/>
        <v>H</v>
      </c>
    </row>
    <row r="9655" spans="9:17" x14ac:dyDescent="0.25">
      <c r="I9655">
        <v>9654</v>
      </c>
      <c r="J9655">
        <f t="shared" ca="1" si="1050"/>
        <v>1.2597781889359951</v>
      </c>
      <c r="K9655">
        <f t="shared" ca="1" si="1051"/>
        <v>2.9726380864945021</v>
      </c>
      <c r="L9655" t="str">
        <f t="shared" ca="1" si="1052"/>
        <v>H</v>
      </c>
      <c r="N9655">
        <f t="shared" si="1056"/>
        <v>9654</v>
      </c>
      <c r="O9655">
        <f t="shared" ca="1" si="1053"/>
        <v>1.3957598485823564E-2</v>
      </c>
      <c r="P9655">
        <f t="shared" ca="1" si="1054"/>
        <v>2.6106422861913705</v>
      </c>
      <c r="Q9655" t="str">
        <f t="shared" ca="1" si="1055"/>
        <v>H</v>
      </c>
    </row>
    <row r="9656" spans="9:17" x14ac:dyDescent="0.25">
      <c r="I9656">
        <v>9655</v>
      </c>
      <c r="J9656">
        <f t="shared" ca="1" si="1050"/>
        <v>1.6950376890757188</v>
      </c>
      <c r="K9656">
        <f t="shared" ca="1" si="1051"/>
        <v>1.0527081336658861</v>
      </c>
      <c r="L9656" t="str">
        <f t="shared" ca="1" si="1052"/>
        <v>A</v>
      </c>
      <c r="N9656">
        <f t="shared" si="1056"/>
        <v>9655</v>
      </c>
      <c r="O9656">
        <f t="shared" ca="1" si="1053"/>
        <v>1.0888667958123828</v>
      </c>
      <c r="P9656">
        <f t="shared" ca="1" si="1054"/>
        <v>1.3685339387342736</v>
      </c>
      <c r="Q9656" t="str">
        <f t="shared" ca="1" si="1055"/>
        <v>H</v>
      </c>
    </row>
    <row r="9657" spans="9:17" x14ac:dyDescent="0.25">
      <c r="I9657">
        <v>9656</v>
      </c>
      <c r="J9657">
        <f t="shared" ca="1" si="1050"/>
        <v>1.0953398224812521</v>
      </c>
      <c r="K9657">
        <f t="shared" ca="1" si="1051"/>
        <v>2.1894629959625092</v>
      </c>
      <c r="L9657" t="str">
        <f t="shared" ca="1" si="1052"/>
        <v>H</v>
      </c>
      <c r="N9657">
        <f t="shared" si="1056"/>
        <v>9656</v>
      </c>
      <c r="O9657">
        <f t="shared" ca="1" si="1053"/>
        <v>-0.91779449082527265</v>
      </c>
      <c r="P9657">
        <f t="shared" ca="1" si="1054"/>
        <v>1.273518573823281</v>
      </c>
      <c r="Q9657" t="str">
        <f t="shared" ca="1" si="1055"/>
        <v>H</v>
      </c>
    </row>
    <row r="9658" spans="9:17" x14ac:dyDescent="0.25">
      <c r="I9658">
        <v>9657</v>
      </c>
      <c r="J9658">
        <f t="shared" ca="1" si="1050"/>
        <v>1.3632902897966861</v>
      </c>
      <c r="K9658">
        <f t="shared" ca="1" si="1051"/>
        <v>2.7529249038871804</v>
      </c>
      <c r="L9658" t="str">
        <f t="shared" ca="1" si="1052"/>
        <v>H</v>
      </c>
      <c r="N9658">
        <f t="shared" si="1056"/>
        <v>9657</v>
      </c>
      <c r="O9658">
        <f t="shared" ca="1" si="1053"/>
        <v>1.6209401237007268</v>
      </c>
      <c r="P9658">
        <f t="shared" ca="1" si="1054"/>
        <v>1.1351778489239017</v>
      </c>
      <c r="Q9658" t="str">
        <f t="shared" ca="1" si="1055"/>
        <v>A</v>
      </c>
    </row>
    <row r="9659" spans="9:17" x14ac:dyDescent="0.25">
      <c r="I9659">
        <v>9658</v>
      </c>
      <c r="J9659">
        <f t="shared" ca="1" si="1050"/>
        <v>1.0163935686833609</v>
      </c>
      <c r="K9659">
        <f t="shared" ca="1" si="1051"/>
        <v>1.3797462644116465</v>
      </c>
      <c r="L9659" t="str">
        <f t="shared" ca="1" si="1052"/>
        <v>H</v>
      </c>
      <c r="N9659">
        <f t="shared" si="1056"/>
        <v>9658</v>
      </c>
      <c r="O9659">
        <f t="shared" ca="1" si="1053"/>
        <v>1.4857114673290095</v>
      </c>
      <c r="P9659">
        <f t="shared" ca="1" si="1054"/>
        <v>1.4724980480511094</v>
      </c>
      <c r="Q9659" t="str">
        <f t="shared" ca="1" si="1055"/>
        <v>A</v>
      </c>
    </row>
    <row r="9660" spans="9:17" x14ac:dyDescent="0.25">
      <c r="I9660">
        <v>9659</v>
      </c>
      <c r="J9660">
        <f t="shared" ca="1" si="1050"/>
        <v>3.0749128529973246E-2</v>
      </c>
      <c r="K9660">
        <f t="shared" ca="1" si="1051"/>
        <v>-0.47599797169312041</v>
      </c>
      <c r="L9660" t="str">
        <f t="shared" ca="1" si="1052"/>
        <v>A</v>
      </c>
      <c r="N9660">
        <f t="shared" si="1056"/>
        <v>9659</v>
      </c>
      <c r="O9660">
        <f t="shared" ca="1" si="1053"/>
        <v>1.0351911416239055</v>
      </c>
      <c r="P9660">
        <f t="shared" ca="1" si="1054"/>
        <v>1.1908641613691235</v>
      </c>
      <c r="Q9660" t="str">
        <f t="shared" ca="1" si="1055"/>
        <v>H</v>
      </c>
    </row>
    <row r="9661" spans="9:17" x14ac:dyDescent="0.25">
      <c r="I9661">
        <v>9660</v>
      </c>
      <c r="J9661">
        <f t="shared" ca="1" si="1050"/>
        <v>2.7300239263406474</v>
      </c>
      <c r="K9661">
        <f t="shared" ca="1" si="1051"/>
        <v>0.41742702550816868</v>
      </c>
      <c r="L9661" t="str">
        <f t="shared" ca="1" si="1052"/>
        <v>A</v>
      </c>
      <c r="N9661">
        <f t="shared" si="1056"/>
        <v>9660</v>
      </c>
      <c r="O9661">
        <f t="shared" ca="1" si="1053"/>
        <v>-0.24446918969411535</v>
      </c>
      <c r="P9661">
        <f t="shared" ca="1" si="1054"/>
        <v>1.3174312074217789</v>
      </c>
      <c r="Q9661" t="str">
        <f t="shared" ca="1" si="1055"/>
        <v>H</v>
      </c>
    </row>
    <row r="9662" spans="9:17" x14ac:dyDescent="0.25">
      <c r="I9662">
        <v>9661</v>
      </c>
      <c r="J9662">
        <f t="shared" ca="1" si="1050"/>
        <v>0.42677217353519326</v>
      </c>
      <c r="K9662">
        <f t="shared" ca="1" si="1051"/>
        <v>0.91411350357777155</v>
      </c>
      <c r="L9662" t="str">
        <f t="shared" ca="1" si="1052"/>
        <v>H</v>
      </c>
      <c r="N9662">
        <f t="shared" si="1056"/>
        <v>9661</v>
      </c>
      <c r="O9662">
        <f t="shared" ca="1" si="1053"/>
        <v>-0.92484797292609611</v>
      </c>
      <c r="P9662">
        <f t="shared" ca="1" si="1054"/>
        <v>1.1016763701173242</v>
      </c>
      <c r="Q9662" t="str">
        <f t="shared" ca="1" si="1055"/>
        <v>H</v>
      </c>
    </row>
    <row r="9663" spans="9:17" x14ac:dyDescent="0.25">
      <c r="I9663">
        <v>9662</v>
      </c>
      <c r="J9663">
        <f t="shared" ca="1" si="1050"/>
        <v>-1.5952467591133572</v>
      </c>
      <c r="K9663">
        <f t="shared" ca="1" si="1051"/>
        <v>0.52659295042028909</v>
      </c>
      <c r="L9663" t="str">
        <f t="shared" ca="1" si="1052"/>
        <v>H</v>
      </c>
      <c r="N9663">
        <f t="shared" si="1056"/>
        <v>9662</v>
      </c>
      <c r="O9663">
        <f t="shared" ca="1" si="1053"/>
        <v>0.18220989227124956</v>
      </c>
      <c r="P9663">
        <f t="shared" ca="1" si="1054"/>
        <v>3.6886834760884266</v>
      </c>
      <c r="Q9663" t="str">
        <f t="shared" ca="1" si="1055"/>
        <v>H</v>
      </c>
    </row>
    <row r="9664" spans="9:17" x14ac:dyDescent="0.25">
      <c r="I9664">
        <v>9663</v>
      </c>
      <c r="J9664">
        <f t="shared" ca="1" si="1050"/>
        <v>1.7865327003364191</v>
      </c>
      <c r="K9664">
        <f t="shared" ca="1" si="1051"/>
        <v>1.8766789801317385</v>
      </c>
      <c r="L9664" t="str">
        <f t="shared" ca="1" si="1052"/>
        <v>H</v>
      </c>
      <c r="N9664">
        <f t="shared" si="1056"/>
        <v>9663</v>
      </c>
      <c r="O9664">
        <f t="shared" ca="1" si="1053"/>
        <v>2.5893707576646587</v>
      </c>
      <c r="P9664">
        <f t="shared" ca="1" si="1054"/>
        <v>1.231397947694973</v>
      </c>
      <c r="Q9664" t="str">
        <f t="shared" ca="1" si="1055"/>
        <v>A</v>
      </c>
    </row>
    <row r="9665" spans="9:17" x14ac:dyDescent="0.25">
      <c r="I9665">
        <v>9664</v>
      </c>
      <c r="J9665">
        <f t="shared" ca="1" si="1050"/>
        <v>-0.21455032514350636</v>
      </c>
      <c r="K9665">
        <f t="shared" ca="1" si="1051"/>
        <v>2.2133457353377159</v>
      </c>
      <c r="L9665" t="str">
        <f t="shared" ca="1" si="1052"/>
        <v>H</v>
      </c>
      <c r="N9665">
        <f t="shared" si="1056"/>
        <v>9664</v>
      </c>
      <c r="O9665">
        <f t="shared" ca="1" si="1053"/>
        <v>1.7954976949138433</v>
      </c>
      <c r="P9665">
        <f t="shared" ca="1" si="1054"/>
        <v>3.3374480593808649</v>
      </c>
      <c r="Q9665" t="str">
        <f t="shared" ca="1" si="1055"/>
        <v>H</v>
      </c>
    </row>
    <row r="9666" spans="9:17" x14ac:dyDescent="0.25">
      <c r="I9666">
        <v>9665</v>
      </c>
      <c r="J9666">
        <f t="shared" ca="1" si="1050"/>
        <v>0.30733911100578848</v>
      </c>
      <c r="K9666">
        <f t="shared" ca="1" si="1051"/>
        <v>1.0469357158742392</v>
      </c>
      <c r="L9666" t="str">
        <f t="shared" ca="1" si="1052"/>
        <v>H</v>
      </c>
      <c r="N9666">
        <f t="shared" si="1056"/>
        <v>9665</v>
      </c>
      <c r="O9666">
        <f t="shared" ca="1" si="1053"/>
        <v>-1.1472325528466607</v>
      </c>
      <c r="P9666">
        <f t="shared" ca="1" si="1054"/>
        <v>1.9363062525038874</v>
      </c>
      <c r="Q9666" t="str">
        <f t="shared" ca="1" si="1055"/>
        <v>H</v>
      </c>
    </row>
    <row r="9667" spans="9:17" x14ac:dyDescent="0.25">
      <c r="I9667">
        <v>9666</v>
      </c>
      <c r="J9667">
        <f t="shared" ref="J9667:J9730" ca="1" si="1057">NORMINV(RAND(), $D$3,$F$3)</f>
        <v>1.4836900401604081</v>
      </c>
      <c r="K9667">
        <f t="shared" ref="K9667:K9730" ca="1" si="1058">NORMINV(RAND(), $D$2,$F$2)</f>
        <v>1.6056001912823405</v>
      </c>
      <c r="L9667" t="str">
        <f t="shared" ref="L9667:L9730" ca="1" si="1059">IF(J9667&gt;K9667, "A", IF(J9667=K9667, "T", "H"))</f>
        <v>H</v>
      </c>
      <c r="N9667">
        <f t="shared" si="1056"/>
        <v>9666</v>
      </c>
      <c r="O9667">
        <f t="shared" ref="O9667:O9730" ca="1" si="1060">NORMINV(RAND(), $D$11,$F$11)</f>
        <v>0.45311963177661829</v>
      </c>
      <c r="P9667">
        <f t="shared" ref="P9667:P9730" ca="1" si="1061">NORMINV(RAND(), $D$10,$F$10)</f>
        <v>1.6896261944832909</v>
      </c>
      <c r="Q9667" t="str">
        <f t="shared" ref="Q9667:Q9730" ca="1" si="1062">IF(O9667&gt;P9667, "A", IF(O9667=P9667, "T", "H"))</f>
        <v>H</v>
      </c>
    </row>
    <row r="9668" spans="9:17" x14ac:dyDescent="0.25">
      <c r="I9668">
        <v>9667</v>
      </c>
      <c r="J9668">
        <f t="shared" ca="1" si="1057"/>
        <v>0.28010064621759867</v>
      </c>
      <c r="K9668">
        <f t="shared" ca="1" si="1058"/>
        <v>2.0749874648796043</v>
      </c>
      <c r="L9668" t="str">
        <f t="shared" ca="1" si="1059"/>
        <v>H</v>
      </c>
      <c r="N9668">
        <f t="shared" ref="N9668:N9731" si="1063">N9667+1</f>
        <v>9667</v>
      </c>
      <c r="O9668">
        <f t="shared" ca="1" si="1060"/>
        <v>-0.27952322022583176</v>
      </c>
      <c r="P9668">
        <f t="shared" ca="1" si="1061"/>
        <v>1.6753160421594557</v>
      </c>
      <c r="Q9668" t="str">
        <f t="shared" ca="1" si="1062"/>
        <v>H</v>
      </c>
    </row>
    <row r="9669" spans="9:17" x14ac:dyDescent="0.25">
      <c r="I9669">
        <v>9668</v>
      </c>
      <c r="J9669">
        <f t="shared" ca="1" si="1057"/>
        <v>0.82017870695817185</v>
      </c>
      <c r="K9669">
        <f t="shared" ca="1" si="1058"/>
        <v>2.7317821667558184</v>
      </c>
      <c r="L9669" t="str">
        <f t="shared" ca="1" si="1059"/>
        <v>H</v>
      </c>
      <c r="N9669">
        <f t="shared" si="1063"/>
        <v>9668</v>
      </c>
      <c r="O9669">
        <f t="shared" ca="1" si="1060"/>
        <v>1.5052405763194678</v>
      </c>
      <c r="P9669">
        <f t="shared" ca="1" si="1061"/>
        <v>0.35424651194207302</v>
      </c>
      <c r="Q9669" t="str">
        <f t="shared" ca="1" si="1062"/>
        <v>A</v>
      </c>
    </row>
    <row r="9670" spans="9:17" x14ac:dyDescent="0.25">
      <c r="I9670">
        <v>9669</v>
      </c>
      <c r="J9670">
        <f t="shared" ca="1" si="1057"/>
        <v>1.7273967866142064</v>
      </c>
      <c r="K9670">
        <f t="shared" ca="1" si="1058"/>
        <v>1.8708861959942291</v>
      </c>
      <c r="L9670" t="str">
        <f t="shared" ca="1" si="1059"/>
        <v>H</v>
      </c>
      <c r="N9670">
        <f t="shared" si="1063"/>
        <v>9669</v>
      </c>
      <c r="O9670">
        <f t="shared" ca="1" si="1060"/>
        <v>0.45180000731035785</v>
      </c>
      <c r="P9670">
        <f t="shared" ca="1" si="1061"/>
        <v>0.43480552033083519</v>
      </c>
      <c r="Q9670" t="str">
        <f t="shared" ca="1" si="1062"/>
        <v>A</v>
      </c>
    </row>
    <row r="9671" spans="9:17" x14ac:dyDescent="0.25">
      <c r="I9671">
        <v>9670</v>
      </c>
      <c r="J9671">
        <f t="shared" ca="1" si="1057"/>
        <v>2.2110576562250337</v>
      </c>
      <c r="K9671">
        <f t="shared" ca="1" si="1058"/>
        <v>0.95068728509192024</v>
      </c>
      <c r="L9671" t="str">
        <f t="shared" ca="1" si="1059"/>
        <v>A</v>
      </c>
      <c r="N9671">
        <f t="shared" si="1063"/>
        <v>9670</v>
      </c>
      <c r="O9671">
        <f t="shared" ca="1" si="1060"/>
        <v>0.67098192295982673</v>
      </c>
      <c r="P9671">
        <f t="shared" ca="1" si="1061"/>
        <v>1.5681180770531384</v>
      </c>
      <c r="Q9671" t="str">
        <f t="shared" ca="1" si="1062"/>
        <v>H</v>
      </c>
    </row>
    <row r="9672" spans="9:17" x14ac:dyDescent="0.25">
      <c r="I9672">
        <v>9671</v>
      </c>
      <c r="J9672">
        <f t="shared" ca="1" si="1057"/>
        <v>1.2854086406590604</v>
      </c>
      <c r="K9672">
        <f t="shared" ca="1" si="1058"/>
        <v>1.1983309944812186</v>
      </c>
      <c r="L9672" t="str">
        <f t="shared" ca="1" si="1059"/>
        <v>A</v>
      </c>
      <c r="N9672">
        <f t="shared" si="1063"/>
        <v>9671</v>
      </c>
      <c r="O9672">
        <f t="shared" ca="1" si="1060"/>
        <v>0.48263010299725134</v>
      </c>
      <c r="P9672">
        <f t="shared" ca="1" si="1061"/>
        <v>1.6031089320500413</v>
      </c>
      <c r="Q9672" t="str">
        <f t="shared" ca="1" si="1062"/>
        <v>H</v>
      </c>
    </row>
    <row r="9673" spans="9:17" x14ac:dyDescent="0.25">
      <c r="I9673">
        <v>9672</v>
      </c>
      <c r="J9673">
        <f t="shared" ca="1" si="1057"/>
        <v>1.1612057608594939</v>
      </c>
      <c r="K9673">
        <f t="shared" ca="1" si="1058"/>
        <v>1.4580422629991221</v>
      </c>
      <c r="L9673" t="str">
        <f t="shared" ca="1" si="1059"/>
        <v>H</v>
      </c>
      <c r="N9673">
        <f t="shared" si="1063"/>
        <v>9672</v>
      </c>
      <c r="O9673">
        <f t="shared" ca="1" si="1060"/>
        <v>0.52972084255309748</v>
      </c>
      <c r="P9673">
        <f t="shared" ca="1" si="1061"/>
        <v>1.1955158834932627</v>
      </c>
      <c r="Q9673" t="str">
        <f t="shared" ca="1" si="1062"/>
        <v>H</v>
      </c>
    </row>
    <row r="9674" spans="9:17" x14ac:dyDescent="0.25">
      <c r="I9674">
        <v>9673</v>
      </c>
      <c r="J9674">
        <f t="shared" ca="1" si="1057"/>
        <v>1.1176878056512971</v>
      </c>
      <c r="K9674">
        <f t="shared" ca="1" si="1058"/>
        <v>1.5979813607553499</v>
      </c>
      <c r="L9674" t="str">
        <f t="shared" ca="1" si="1059"/>
        <v>H</v>
      </c>
      <c r="N9674">
        <f t="shared" si="1063"/>
        <v>9673</v>
      </c>
      <c r="O9674">
        <f t="shared" ca="1" si="1060"/>
        <v>1.236779902127191</v>
      </c>
      <c r="P9674">
        <f t="shared" ca="1" si="1061"/>
        <v>0.3800640634859247</v>
      </c>
      <c r="Q9674" t="str">
        <f t="shared" ca="1" si="1062"/>
        <v>A</v>
      </c>
    </row>
    <row r="9675" spans="9:17" x14ac:dyDescent="0.25">
      <c r="I9675">
        <v>9674</v>
      </c>
      <c r="J9675">
        <f t="shared" ca="1" si="1057"/>
        <v>-1.5049491913996367</v>
      </c>
      <c r="K9675">
        <f t="shared" ca="1" si="1058"/>
        <v>0.20825173199488245</v>
      </c>
      <c r="L9675" t="str">
        <f t="shared" ca="1" si="1059"/>
        <v>H</v>
      </c>
      <c r="N9675">
        <f t="shared" si="1063"/>
        <v>9674</v>
      </c>
      <c r="O9675">
        <f t="shared" ca="1" si="1060"/>
        <v>0.82104055395213504</v>
      </c>
      <c r="P9675">
        <f t="shared" ca="1" si="1061"/>
        <v>1.6378649657917341</v>
      </c>
      <c r="Q9675" t="str">
        <f t="shared" ca="1" si="1062"/>
        <v>H</v>
      </c>
    </row>
    <row r="9676" spans="9:17" x14ac:dyDescent="0.25">
      <c r="I9676">
        <v>9675</v>
      </c>
      <c r="J9676">
        <f t="shared" ca="1" si="1057"/>
        <v>1.8852449870289396</v>
      </c>
      <c r="K9676">
        <f t="shared" ca="1" si="1058"/>
        <v>1.262245665260332</v>
      </c>
      <c r="L9676" t="str">
        <f t="shared" ca="1" si="1059"/>
        <v>A</v>
      </c>
      <c r="N9676">
        <f t="shared" si="1063"/>
        <v>9675</v>
      </c>
      <c r="O9676">
        <f t="shared" ca="1" si="1060"/>
        <v>0.20020358466387467</v>
      </c>
      <c r="P9676">
        <f t="shared" ca="1" si="1061"/>
        <v>2.1585429784408596</v>
      </c>
      <c r="Q9676" t="str">
        <f t="shared" ca="1" si="1062"/>
        <v>H</v>
      </c>
    </row>
    <row r="9677" spans="9:17" x14ac:dyDescent="0.25">
      <c r="I9677">
        <v>9676</v>
      </c>
      <c r="J9677">
        <f t="shared" ca="1" si="1057"/>
        <v>1.1051018617975408</v>
      </c>
      <c r="K9677">
        <f t="shared" ca="1" si="1058"/>
        <v>1.6714584850697614</v>
      </c>
      <c r="L9677" t="str">
        <f t="shared" ca="1" si="1059"/>
        <v>H</v>
      </c>
      <c r="N9677">
        <f t="shared" si="1063"/>
        <v>9676</v>
      </c>
      <c r="O9677">
        <f t="shared" ca="1" si="1060"/>
        <v>1.0134113236428117</v>
      </c>
      <c r="P9677">
        <f t="shared" ca="1" si="1061"/>
        <v>0.77353637292539223</v>
      </c>
      <c r="Q9677" t="str">
        <f t="shared" ca="1" si="1062"/>
        <v>A</v>
      </c>
    </row>
    <row r="9678" spans="9:17" x14ac:dyDescent="0.25">
      <c r="I9678">
        <v>9677</v>
      </c>
      <c r="J9678">
        <f t="shared" ca="1" si="1057"/>
        <v>0.23548633472298441</v>
      </c>
      <c r="K9678">
        <f t="shared" ca="1" si="1058"/>
        <v>1.4817707371847293</v>
      </c>
      <c r="L9678" t="str">
        <f t="shared" ca="1" si="1059"/>
        <v>H</v>
      </c>
      <c r="N9678">
        <f t="shared" si="1063"/>
        <v>9677</v>
      </c>
      <c r="O9678">
        <f t="shared" ca="1" si="1060"/>
        <v>0.22135132186796669</v>
      </c>
      <c r="P9678">
        <f t="shared" ca="1" si="1061"/>
        <v>2.0583326075822383</v>
      </c>
      <c r="Q9678" t="str">
        <f t="shared" ca="1" si="1062"/>
        <v>H</v>
      </c>
    </row>
    <row r="9679" spans="9:17" x14ac:dyDescent="0.25">
      <c r="I9679">
        <v>9678</v>
      </c>
      <c r="J9679">
        <f t="shared" ca="1" si="1057"/>
        <v>-0.11555254440288421</v>
      </c>
      <c r="K9679">
        <f t="shared" ca="1" si="1058"/>
        <v>2.2906675691566578</v>
      </c>
      <c r="L9679" t="str">
        <f t="shared" ca="1" si="1059"/>
        <v>H</v>
      </c>
      <c r="N9679">
        <f t="shared" si="1063"/>
        <v>9678</v>
      </c>
      <c r="O9679">
        <f t="shared" ca="1" si="1060"/>
        <v>1.2399548519759598</v>
      </c>
      <c r="P9679">
        <f t="shared" ca="1" si="1061"/>
        <v>-2.6857688539947633E-2</v>
      </c>
      <c r="Q9679" t="str">
        <f t="shared" ca="1" si="1062"/>
        <v>A</v>
      </c>
    </row>
    <row r="9680" spans="9:17" x14ac:dyDescent="0.25">
      <c r="I9680">
        <v>9679</v>
      </c>
      <c r="J9680">
        <f t="shared" ca="1" si="1057"/>
        <v>2.0742612622715124</v>
      </c>
      <c r="K9680">
        <f t="shared" ca="1" si="1058"/>
        <v>-0.10866324514729975</v>
      </c>
      <c r="L9680" t="str">
        <f t="shared" ca="1" si="1059"/>
        <v>A</v>
      </c>
      <c r="N9680">
        <f t="shared" si="1063"/>
        <v>9679</v>
      </c>
      <c r="O9680">
        <f t="shared" ca="1" si="1060"/>
        <v>-1.1047601557755975</v>
      </c>
      <c r="P9680">
        <f t="shared" ca="1" si="1061"/>
        <v>1.2258120382076061</v>
      </c>
      <c r="Q9680" t="str">
        <f t="shared" ca="1" si="1062"/>
        <v>H</v>
      </c>
    </row>
    <row r="9681" spans="9:17" x14ac:dyDescent="0.25">
      <c r="I9681">
        <v>9680</v>
      </c>
      <c r="J9681">
        <f t="shared" ca="1" si="1057"/>
        <v>1.2350409188286897</v>
      </c>
      <c r="K9681">
        <f t="shared" ca="1" si="1058"/>
        <v>2.8810900877902226</v>
      </c>
      <c r="L9681" t="str">
        <f t="shared" ca="1" si="1059"/>
        <v>H</v>
      </c>
      <c r="N9681">
        <f t="shared" si="1063"/>
        <v>9680</v>
      </c>
      <c r="O9681">
        <f t="shared" ca="1" si="1060"/>
        <v>1.9807163030342578E-2</v>
      </c>
      <c r="P9681">
        <f t="shared" ca="1" si="1061"/>
        <v>0.2393734464117101</v>
      </c>
      <c r="Q9681" t="str">
        <f t="shared" ca="1" si="1062"/>
        <v>H</v>
      </c>
    </row>
    <row r="9682" spans="9:17" x14ac:dyDescent="0.25">
      <c r="I9682">
        <v>9681</v>
      </c>
      <c r="J9682">
        <f t="shared" ca="1" si="1057"/>
        <v>0.9152580722005641</v>
      </c>
      <c r="K9682">
        <f t="shared" ca="1" si="1058"/>
        <v>2.1443194221854927</v>
      </c>
      <c r="L9682" t="str">
        <f t="shared" ca="1" si="1059"/>
        <v>H</v>
      </c>
      <c r="N9682">
        <f t="shared" si="1063"/>
        <v>9681</v>
      </c>
      <c r="O9682">
        <f t="shared" ca="1" si="1060"/>
        <v>-0.90346261340509337</v>
      </c>
      <c r="P9682">
        <f t="shared" ca="1" si="1061"/>
        <v>0.57114478835565352</v>
      </c>
      <c r="Q9682" t="str">
        <f t="shared" ca="1" si="1062"/>
        <v>H</v>
      </c>
    </row>
    <row r="9683" spans="9:17" x14ac:dyDescent="0.25">
      <c r="I9683">
        <v>9682</v>
      </c>
      <c r="J9683">
        <f t="shared" ca="1" si="1057"/>
        <v>0.27405396154384998</v>
      </c>
      <c r="K9683">
        <f t="shared" ca="1" si="1058"/>
        <v>5.9320061924247103E-2</v>
      </c>
      <c r="L9683" t="str">
        <f t="shared" ca="1" si="1059"/>
        <v>A</v>
      </c>
      <c r="N9683">
        <f t="shared" si="1063"/>
        <v>9682</v>
      </c>
      <c r="O9683">
        <f t="shared" ca="1" si="1060"/>
        <v>1.3909961914586244</v>
      </c>
      <c r="P9683">
        <f t="shared" ca="1" si="1061"/>
        <v>2.3422323512548919</v>
      </c>
      <c r="Q9683" t="str">
        <f t="shared" ca="1" si="1062"/>
        <v>H</v>
      </c>
    </row>
    <row r="9684" spans="9:17" x14ac:dyDescent="0.25">
      <c r="I9684">
        <v>9683</v>
      </c>
      <c r="J9684">
        <f t="shared" ca="1" si="1057"/>
        <v>-5.5581088456948313E-2</v>
      </c>
      <c r="K9684">
        <f t="shared" ca="1" si="1058"/>
        <v>0.59804777197213044</v>
      </c>
      <c r="L9684" t="str">
        <f t="shared" ca="1" si="1059"/>
        <v>H</v>
      </c>
      <c r="N9684">
        <f t="shared" si="1063"/>
        <v>9683</v>
      </c>
      <c r="O9684">
        <f t="shared" ca="1" si="1060"/>
        <v>1.9636417661116123</v>
      </c>
      <c r="P9684">
        <f t="shared" ca="1" si="1061"/>
        <v>1.0377045473601338</v>
      </c>
      <c r="Q9684" t="str">
        <f t="shared" ca="1" si="1062"/>
        <v>A</v>
      </c>
    </row>
    <row r="9685" spans="9:17" x14ac:dyDescent="0.25">
      <c r="I9685">
        <v>9684</v>
      </c>
      <c r="J9685">
        <f t="shared" ca="1" si="1057"/>
        <v>4.9841421747406689E-2</v>
      </c>
      <c r="K9685">
        <f t="shared" ca="1" si="1058"/>
        <v>2.003199799304058</v>
      </c>
      <c r="L9685" t="str">
        <f t="shared" ca="1" si="1059"/>
        <v>H</v>
      </c>
      <c r="N9685">
        <f t="shared" si="1063"/>
        <v>9684</v>
      </c>
      <c r="O9685">
        <f t="shared" ca="1" si="1060"/>
        <v>0.77040426798221762</v>
      </c>
      <c r="P9685">
        <f t="shared" ca="1" si="1061"/>
        <v>0.5303857464783398</v>
      </c>
      <c r="Q9685" t="str">
        <f t="shared" ca="1" si="1062"/>
        <v>A</v>
      </c>
    </row>
    <row r="9686" spans="9:17" x14ac:dyDescent="0.25">
      <c r="I9686">
        <v>9685</v>
      </c>
      <c r="J9686">
        <f t="shared" ca="1" si="1057"/>
        <v>1.3600923527862507</v>
      </c>
      <c r="K9686">
        <f t="shared" ca="1" si="1058"/>
        <v>0.43544410949671608</v>
      </c>
      <c r="L9686" t="str">
        <f t="shared" ca="1" si="1059"/>
        <v>A</v>
      </c>
      <c r="N9686">
        <f t="shared" si="1063"/>
        <v>9685</v>
      </c>
      <c r="O9686">
        <f t="shared" ca="1" si="1060"/>
        <v>-1.7945953177955436</v>
      </c>
      <c r="P9686">
        <f t="shared" ca="1" si="1061"/>
        <v>0.49367666935661747</v>
      </c>
      <c r="Q9686" t="str">
        <f t="shared" ca="1" si="1062"/>
        <v>H</v>
      </c>
    </row>
    <row r="9687" spans="9:17" x14ac:dyDescent="0.25">
      <c r="I9687">
        <v>9686</v>
      </c>
      <c r="J9687">
        <f t="shared" ca="1" si="1057"/>
        <v>2.7399488311509588</v>
      </c>
      <c r="K9687">
        <f t="shared" ca="1" si="1058"/>
        <v>0.18778762481995415</v>
      </c>
      <c r="L9687" t="str">
        <f t="shared" ca="1" si="1059"/>
        <v>A</v>
      </c>
      <c r="N9687">
        <f t="shared" si="1063"/>
        <v>9686</v>
      </c>
      <c r="O9687">
        <f t="shared" ca="1" si="1060"/>
        <v>1.2998469563403114E-2</v>
      </c>
      <c r="P9687">
        <f t="shared" ca="1" si="1061"/>
        <v>2.1855049553236285</v>
      </c>
      <c r="Q9687" t="str">
        <f t="shared" ca="1" si="1062"/>
        <v>H</v>
      </c>
    </row>
    <row r="9688" spans="9:17" x14ac:dyDescent="0.25">
      <c r="I9688">
        <v>9687</v>
      </c>
      <c r="J9688">
        <f t="shared" ca="1" si="1057"/>
        <v>1.3983695303418773</v>
      </c>
      <c r="K9688">
        <f t="shared" ca="1" si="1058"/>
        <v>1.9287779502490532</v>
      </c>
      <c r="L9688" t="str">
        <f t="shared" ca="1" si="1059"/>
        <v>H</v>
      </c>
      <c r="N9688">
        <f t="shared" si="1063"/>
        <v>9687</v>
      </c>
      <c r="O9688">
        <f t="shared" ca="1" si="1060"/>
        <v>1.0517200181518216</v>
      </c>
      <c r="P9688">
        <f t="shared" ca="1" si="1061"/>
        <v>0.84112988071521499</v>
      </c>
      <c r="Q9688" t="str">
        <f t="shared" ca="1" si="1062"/>
        <v>A</v>
      </c>
    </row>
    <row r="9689" spans="9:17" x14ac:dyDescent="0.25">
      <c r="I9689">
        <v>9688</v>
      </c>
      <c r="J9689">
        <f t="shared" ca="1" si="1057"/>
        <v>0.97220964107305519</v>
      </c>
      <c r="K9689">
        <f t="shared" ca="1" si="1058"/>
        <v>2.5237313138425468</v>
      </c>
      <c r="L9689" t="str">
        <f t="shared" ca="1" si="1059"/>
        <v>H</v>
      </c>
      <c r="N9689">
        <f t="shared" si="1063"/>
        <v>9688</v>
      </c>
      <c r="O9689">
        <f t="shared" ca="1" si="1060"/>
        <v>-1.3392128633094282</v>
      </c>
      <c r="P9689">
        <f t="shared" ca="1" si="1061"/>
        <v>1.4468679962957318</v>
      </c>
      <c r="Q9689" t="str">
        <f t="shared" ca="1" si="1062"/>
        <v>H</v>
      </c>
    </row>
    <row r="9690" spans="9:17" x14ac:dyDescent="0.25">
      <c r="I9690">
        <v>9689</v>
      </c>
      <c r="J9690">
        <f t="shared" ca="1" si="1057"/>
        <v>0.22733274795328029</v>
      </c>
      <c r="K9690">
        <f t="shared" ca="1" si="1058"/>
        <v>2.8646432745560775</v>
      </c>
      <c r="L9690" t="str">
        <f t="shared" ca="1" si="1059"/>
        <v>H</v>
      </c>
      <c r="N9690">
        <f t="shared" si="1063"/>
        <v>9689</v>
      </c>
      <c r="O9690">
        <f t="shared" ca="1" si="1060"/>
        <v>-1.9728171687503704</v>
      </c>
      <c r="P9690">
        <f t="shared" ca="1" si="1061"/>
        <v>1.43721993644637</v>
      </c>
      <c r="Q9690" t="str">
        <f t="shared" ca="1" si="1062"/>
        <v>H</v>
      </c>
    </row>
    <row r="9691" spans="9:17" x14ac:dyDescent="0.25">
      <c r="I9691">
        <v>9690</v>
      </c>
      <c r="J9691">
        <f t="shared" ca="1" si="1057"/>
        <v>2.243040473152484</v>
      </c>
      <c r="K9691">
        <f t="shared" ca="1" si="1058"/>
        <v>0.64161158630697801</v>
      </c>
      <c r="L9691" t="str">
        <f t="shared" ca="1" si="1059"/>
        <v>A</v>
      </c>
      <c r="N9691">
        <f t="shared" si="1063"/>
        <v>9690</v>
      </c>
      <c r="O9691">
        <f t="shared" ca="1" si="1060"/>
        <v>-0.34776722891111767</v>
      </c>
      <c r="P9691">
        <f t="shared" ca="1" si="1061"/>
        <v>0.96057629769950736</v>
      </c>
      <c r="Q9691" t="str">
        <f t="shared" ca="1" si="1062"/>
        <v>H</v>
      </c>
    </row>
    <row r="9692" spans="9:17" x14ac:dyDescent="0.25">
      <c r="I9692">
        <v>9691</v>
      </c>
      <c r="J9692">
        <f t="shared" ca="1" si="1057"/>
        <v>0.24866738712632774</v>
      </c>
      <c r="K9692">
        <f t="shared" ca="1" si="1058"/>
        <v>0.49535384181863984</v>
      </c>
      <c r="L9692" t="str">
        <f t="shared" ca="1" si="1059"/>
        <v>H</v>
      </c>
      <c r="N9692">
        <f t="shared" si="1063"/>
        <v>9691</v>
      </c>
      <c r="O9692">
        <f t="shared" ca="1" si="1060"/>
        <v>2.2252540906811014</v>
      </c>
      <c r="P9692">
        <f t="shared" ca="1" si="1061"/>
        <v>2.431231055656299</v>
      </c>
      <c r="Q9692" t="str">
        <f t="shared" ca="1" si="1062"/>
        <v>H</v>
      </c>
    </row>
    <row r="9693" spans="9:17" x14ac:dyDescent="0.25">
      <c r="I9693">
        <v>9692</v>
      </c>
      <c r="J9693">
        <f t="shared" ca="1" si="1057"/>
        <v>0.17858972704194975</v>
      </c>
      <c r="K9693">
        <f t="shared" ca="1" si="1058"/>
        <v>1.803800686234641</v>
      </c>
      <c r="L9693" t="str">
        <f t="shared" ca="1" si="1059"/>
        <v>H</v>
      </c>
      <c r="N9693">
        <f t="shared" si="1063"/>
        <v>9692</v>
      </c>
      <c r="O9693">
        <f t="shared" ca="1" si="1060"/>
        <v>0.55949023908327178</v>
      </c>
      <c r="P9693">
        <f t="shared" ca="1" si="1061"/>
        <v>0.54110619829788265</v>
      </c>
      <c r="Q9693" t="str">
        <f t="shared" ca="1" si="1062"/>
        <v>A</v>
      </c>
    </row>
    <row r="9694" spans="9:17" x14ac:dyDescent="0.25">
      <c r="I9694">
        <v>9693</v>
      </c>
      <c r="J9694">
        <f t="shared" ca="1" si="1057"/>
        <v>0.13835630649384223</v>
      </c>
      <c r="K9694">
        <f t="shared" ca="1" si="1058"/>
        <v>1.4136864671305058</v>
      </c>
      <c r="L9694" t="str">
        <f t="shared" ca="1" si="1059"/>
        <v>H</v>
      </c>
      <c r="N9694">
        <f t="shared" si="1063"/>
        <v>9693</v>
      </c>
      <c r="O9694">
        <f t="shared" ca="1" si="1060"/>
        <v>0.40828063244117335</v>
      </c>
      <c r="P9694">
        <f t="shared" ca="1" si="1061"/>
        <v>3.1431861546247837</v>
      </c>
      <c r="Q9694" t="str">
        <f t="shared" ca="1" si="1062"/>
        <v>H</v>
      </c>
    </row>
    <row r="9695" spans="9:17" x14ac:dyDescent="0.25">
      <c r="I9695">
        <v>9694</v>
      </c>
      <c r="J9695">
        <f t="shared" ca="1" si="1057"/>
        <v>2.1484517768971343</v>
      </c>
      <c r="K9695">
        <f t="shared" ca="1" si="1058"/>
        <v>0.69689451490282728</v>
      </c>
      <c r="L9695" t="str">
        <f t="shared" ca="1" si="1059"/>
        <v>A</v>
      </c>
      <c r="N9695">
        <f t="shared" si="1063"/>
        <v>9694</v>
      </c>
      <c r="O9695">
        <f t="shared" ca="1" si="1060"/>
        <v>1.8899905108039656</v>
      </c>
      <c r="P9695">
        <f t="shared" ca="1" si="1061"/>
        <v>2.9895082262494794</v>
      </c>
      <c r="Q9695" t="str">
        <f t="shared" ca="1" si="1062"/>
        <v>H</v>
      </c>
    </row>
    <row r="9696" spans="9:17" x14ac:dyDescent="0.25">
      <c r="I9696">
        <v>9695</v>
      </c>
      <c r="J9696">
        <f t="shared" ca="1" si="1057"/>
        <v>0.52851682940567124</v>
      </c>
      <c r="K9696">
        <f t="shared" ca="1" si="1058"/>
        <v>2.2894994040905692</v>
      </c>
      <c r="L9696" t="str">
        <f t="shared" ca="1" si="1059"/>
        <v>H</v>
      </c>
      <c r="N9696">
        <f t="shared" si="1063"/>
        <v>9695</v>
      </c>
      <c r="O9696">
        <f t="shared" ca="1" si="1060"/>
        <v>1.2937599416186687</v>
      </c>
      <c r="P9696">
        <f t="shared" ca="1" si="1061"/>
        <v>1.0352685159386192</v>
      </c>
      <c r="Q9696" t="str">
        <f t="shared" ca="1" si="1062"/>
        <v>A</v>
      </c>
    </row>
    <row r="9697" spans="9:17" x14ac:dyDescent="0.25">
      <c r="I9697">
        <v>9696</v>
      </c>
      <c r="J9697">
        <f t="shared" ca="1" si="1057"/>
        <v>2.9316988461078806</v>
      </c>
      <c r="K9697">
        <f t="shared" ca="1" si="1058"/>
        <v>1.3931494663342994</v>
      </c>
      <c r="L9697" t="str">
        <f t="shared" ca="1" si="1059"/>
        <v>A</v>
      </c>
      <c r="N9697">
        <f t="shared" si="1063"/>
        <v>9696</v>
      </c>
      <c r="O9697">
        <f t="shared" ca="1" si="1060"/>
        <v>0.47342900810366051</v>
      </c>
      <c r="P9697">
        <f t="shared" ca="1" si="1061"/>
        <v>1.8013913923163327</v>
      </c>
      <c r="Q9697" t="str">
        <f t="shared" ca="1" si="1062"/>
        <v>H</v>
      </c>
    </row>
    <row r="9698" spans="9:17" x14ac:dyDescent="0.25">
      <c r="I9698">
        <v>9697</v>
      </c>
      <c r="J9698">
        <f t="shared" ca="1" si="1057"/>
        <v>2.2695432405244529</v>
      </c>
      <c r="K9698">
        <f t="shared" ca="1" si="1058"/>
        <v>2.3097738572485391</v>
      </c>
      <c r="L9698" t="str">
        <f t="shared" ca="1" si="1059"/>
        <v>H</v>
      </c>
      <c r="N9698">
        <f t="shared" si="1063"/>
        <v>9697</v>
      </c>
      <c r="O9698">
        <f t="shared" ca="1" si="1060"/>
        <v>0.21928811175441437</v>
      </c>
      <c r="P9698">
        <f t="shared" ca="1" si="1061"/>
        <v>1.325265444499754</v>
      </c>
      <c r="Q9698" t="str">
        <f t="shared" ca="1" si="1062"/>
        <v>H</v>
      </c>
    </row>
    <row r="9699" spans="9:17" x14ac:dyDescent="0.25">
      <c r="I9699">
        <v>9698</v>
      </c>
      <c r="J9699">
        <f t="shared" ca="1" si="1057"/>
        <v>0.68529245755821422</v>
      </c>
      <c r="K9699">
        <f t="shared" ca="1" si="1058"/>
        <v>1.7715938823659374</v>
      </c>
      <c r="L9699" t="str">
        <f t="shared" ca="1" si="1059"/>
        <v>H</v>
      </c>
      <c r="N9699">
        <f t="shared" si="1063"/>
        <v>9698</v>
      </c>
      <c r="O9699">
        <f t="shared" ca="1" si="1060"/>
        <v>1.5752269855051999</v>
      </c>
      <c r="P9699">
        <f t="shared" ca="1" si="1061"/>
        <v>1.891231421920166</v>
      </c>
      <c r="Q9699" t="str">
        <f t="shared" ca="1" si="1062"/>
        <v>H</v>
      </c>
    </row>
    <row r="9700" spans="9:17" x14ac:dyDescent="0.25">
      <c r="I9700">
        <v>9699</v>
      </c>
      <c r="J9700">
        <f t="shared" ca="1" si="1057"/>
        <v>-0.18300044642714108</v>
      </c>
      <c r="K9700">
        <f t="shared" ca="1" si="1058"/>
        <v>2.7230302218564608</v>
      </c>
      <c r="L9700" t="str">
        <f t="shared" ca="1" si="1059"/>
        <v>H</v>
      </c>
      <c r="N9700">
        <f t="shared" si="1063"/>
        <v>9699</v>
      </c>
      <c r="O9700">
        <f t="shared" ca="1" si="1060"/>
        <v>0.82359721856464463</v>
      </c>
      <c r="P9700">
        <f t="shared" ca="1" si="1061"/>
        <v>1.714608347618169</v>
      </c>
      <c r="Q9700" t="str">
        <f t="shared" ca="1" si="1062"/>
        <v>H</v>
      </c>
    </row>
    <row r="9701" spans="9:17" x14ac:dyDescent="0.25">
      <c r="I9701">
        <v>9700</v>
      </c>
      <c r="J9701">
        <f t="shared" ca="1" si="1057"/>
        <v>-0.76229368725218727</v>
      </c>
      <c r="K9701">
        <f t="shared" ca="1" si="1058"/>
        <v>2.2092311843840706</v>
      </c>
      <c r="L9701" t="str">
        <f t="shared" ca="1" si="1059"/>
        <v>H</v>
      </c>
      <c r="N9701">
        <f t="shared" si="1063"/>
        <v>9700</v>
      </c>
      <c r="O9701">
        <f t="shared" ca="1" si="1060"/>
        <v>0.16180507292663115</v>
      </c>
      <c r="P9701">
        <f t="shared" ca="1" si="1061"/>
        <v>0.37343752422490628</v>
      </c>
      <c r="Q9701" t="str">
        <f t="shared" ca="1" si="1062"/>
        <v>H</v>
      </c>
    </row>
    <row r="9702" spans="9:17" x14ac:dyDescent="0.25">
      <c r="I9702">
        <v>9701</v>
      </c>
      <c r="J9702">
        <f t="shared" ca="1" si="1057"/>
        <v>1.3545932976720665</v>
      </c>
      <c r="K9702">
        <f t="shared" ca="1" si="1058"/>
        <v>1.0758883925414846</v>
      </c>
      <c r="L9702" t="str">
        <f t="shared" ca="1" si="1059"/>
        <v>A</v>
      </c>
      <c r="N9702">
        <f t="shared" si="1063"/>
        <v>9701</v>
      </c>
      <c r="O9702">
        <f t="shared" ca="1" si="1060"/>
        <v>4.8495236857462043E-2</v>
      </c>
      <c r="P9702">
        <f t="shared" ca="1" si="1061"/>
        <v>1.1040302648386469</v>
      </c>
      <c r="Q9702" t="str">
        <f t="shared" ca="1" si="1062"/>
        <v>H</v>
      </c>
    </row>
    <row r="9703" spans="9:17" x14ac:dyDescent="0.25">
      <c r="I9703">
        <v>9702</v>
      </c>
      <c r="J9703">
        <f t="shared" ca="1" si="1057"/>
        <v>3.0357450984843819</v>
      </c>
      <c r="K9703">
        <f t="shared" ca="1" si="1058"/>
        <v>1.8865325976237197</v>
      </c>
      <c r="L9703" t="str">
        <f t="shared" ca="1" si="1059"/>
        <v>A</v>
      </c>
      <c r="N9703">
        <f t="shared" si="1063"/>
        <v>9702</v>
      </c>
      <c r="O9703">
        <f t="shared" ca="1" si="1060"/>
        <v>1.6333393378474965</v>
      </c>
      <c r="P9703">
        <f t="shared" ca="1" si="1061"/>
        <v>2.0863003939176856</v>
      </c>
      <c r="Q9703" t="str">
        <f t="shared" ca="1" si="1062"/>
        <v>H</v>
      </c>
    </row>
    <row r="9704" spans="9:17" x14ac:dyDescent="0.25">
      <c r="I9704">
        <v>9703</v>
      </c>
      <c r="J9704">
        <f t="shared" ca="1" si="1057"/>
        <v>1.1425997083476798</v>
      </c>
      <c r="K9704">
        <f t="shared" ca="1" si="1058"/>
        <v>0.82747064061264297</v>
      </c>
      <c r="L9704" t="str">
        <f t="shared" ca="1" si="1059"/>
        <v>A</v>
      </c>
      <c r="N9704">
        <f t="shared" si="1063"/>
        <v>9703</v>
      </c>
      <c r="O9704">
        <f t="shared" ca="1" si="1060"/>
        <v>0.56788933373237616</v>
      </c>
      <c r="P9704">
        <f t="shared" ca="1" si="1061"/>
        <v>1.9807788130482571</v>
      </c>
      <c r="Q9704" t="str">
        <f t="shared" ca="1" si="1062"/>
        <v>H</v>
      </c>
    </row>
    <row r="9705" spans="9:17" x14ac:dyDescent="0.25">
      <c r="I9705">
        <v>9704</v>
      </c>
      <c r="J9705">
        <f t="shared" ca="1" si="1057"/>
        <v>9.9563188898314392E-2</v>
      </c>
      <c r="K9705">
        <f t="shared" ca="1" si="1058"/>
        <v>0.95299229844983668</v>
      </c>
      <c r="L9705" t="str">
        <f t="shared" ca="1" si="1059"/>
        <v>H</v>
      </c>
      <c r="N9705">
        <f t="shared" si="1063"/>
        <v>9704</v>
      </c>
      <c r="O9705">
        <f t="shared" ca="1" si="1060"/>
        <v>0.23750765163782278</v>
      </c>
      <c r="P9705">
        <f t="shared" ca="1" si="1061"/>
        <v>0.98082651166793788</v>
      </c>
      <c r="Q9705" t="str">
        <f t="shared" ca="1" si="1062"/>
        <v>H</v>
      </c>
    </row>
    <row r="9706" spans="9:17" x14ac:dyDescent="0.25">
      <c r="I9706">
        <v>9705</v>
      </c>
      <c r="J9706">
        <f t="shared" ca="1" si="1057"/>
        <v>-0.74186268286969126</v>
      </c>
      <c r="K9706">
        <f t="shared" ca="1" si="1058"/>
        <v>1.4490314489645995</v>
      </c>
      <c r="L9706" t="str">
        <f t="shared" ca="1" si="1059"/>
        <v>H</v>
      </c>
      <c r="N9706">
        <f t="shared" si="1063"/>
        <v>9705</v>
      </c>
      <c r="O9706">
        <f t="shared" ca="1" si="1060"/>
        <v>2.1143918767225114</v>
      </c>
      <c r="P9706">
        <f t="shared" ca="1" si="1061"/>
        <v>1.0614974161652913</v>
      </c>
      <c r="Q9706" t="str">
        <f t="shared" ca="1" si="1062"/>
        <v>A</v>
      </c>
    </row>
    <row r="9707" spans="9:17" x14ac:dyDescent="0.25">
      <c r="I9707">
        <v>9706</v>
      </c>
      <c r="J9707">
        <f t="shared" ca="1" si="1057"/>
        <v>0.96204141042181379</v>
      </c>
      <c r="K9707">
        <f t="shared" ca="1" si="1058"/>
        <v>1.7021939263159425</v>
      </c>
      <c r="L9707" t="str">
        <f t="shared" ca="1" si="1059"/>
        <v>H</v>
      </c>
      <c r="N9707">
        <f t="shared" si="1063"/>
        <v>9706</v>
      </c>
      <c r="O9707">
        <f t="shared" ca="1" si="1060"/>
        <v>0.34652154852773981</v>
      </c>
      <c r="P9707">
        <f t="shared" ca="1" si="1061"/>
        <v>2.0931602872387258</v>
      </c>
      <c r="Q9707" t="str">
        <f t="shared" ca="1" si="1062"/>
        <v>H</v>
      </c>
    </row>
    <row r="9708" spans="9:17" x14ac:dyDescent="0.25">
      <c r="I9708">
        <v>9707</v>
      </c>
      <c r="J9708">
        <f t="shared" ca="1" si="1057"/>
        <v>1.3693788695578979</v>
      </c>
      <c r="K9708">
        <f t="shared" ca="1" si="1058"/>
        <v>2.6500314782910568</v>
      </c>
      <c r="L9708" t="str">
        <f t="shared" ca="1" si="1059"/>
        <v>H</v>
      </c>
      <c r="N9708">
        <f t="shared" si="1063"/>
        <v>9707</v>
      </c>
      <c r="O9708">
        <f t="shared" ca="1" si="1060"/>
        <v>8.1211311529811314E-2</v>
      </c>
      <c r="P9708">
        <f t="shared" ca="1" si="1061"/>
        <v>1.0227736336867594</v>
      </c>
      <c r="Q9708" t="str">
        <f t="shared" ca="1" si="1062"/>
        <v>H</v>
      </c>
    </row>
    <row r="9709" spans="9:17" x14ac:dyDescent="0.25">
      <c r="I9709">
        <v>9708</v>
      </c>
      <c r="J9709">
        <f t="shared" ca="1" si="1057"/>
        <v>-2.6696616990175337E-2</v>
      </c>
      <c r="K9709">
        <f t="shared" ca="1" si="1058"/>
        <v>2.1484813430180525</v>
      </c>
      <c r="L9709" t="str">
        <f t="shared" ca="1" si="1059"/>
        <v>H</v>
      </c>
      <c r="N9709">
        <f t="shared" si="1063"/>
        <v>9708</v>
      </c>
      <c r="O9709">
        <f t="shared" ca="1" si="1060"/>
        <v>-0.6870226462139144</v>
      </c>
      <c r="P9709">
        <f t="shared" ca="1" si="1061"/>
        <v>1.5100083738913628</v>
      </c>
      <c r="Q9709" t="str">
        <f t="shared" ca="1" si="1062"/>
        <v>H</v>
      </c>
    </row>
    <row r="9710" spans="9:17" x14ac:dyDescent="0.25">
      <c r="I9710">
        <v>9709</v>
      </c>
      <c r="J9710">
        <f t="shared" ca="1" si="1057"/>
        <v>-1.3394926997562233</v>
      </c>
      <c r="K9710">
        <f t="shared" ca="1" si="1058"/>
        <v>2.3518751823770456</v>
      </c>
      <c r="L9710" t="str">
        <f t="shared" ca="1" si="1059"/>
        <v>H</v>
      </c>
      <c r="N9710">
        <f t="shared" si="1063"/>
        <v>9709</v>
      </c>
      <c r="O9710">
        <f t="shared" ca="1" si="1060"/>
        <v>-1.0821308324457664</v>
      </c>
      <c r="P9710">
        <f t="shared" ca="1" si="1061"/>
        <v>1.6230420622677413</v>
      </c>
      <c r="Q9710" t="str">
        <f t="shared" ca="1" si="1062"/>
        <v>H</v>
      </c>
    </row>
    <row r="9711" spans="9:17" x14ac:dyDescent="0.25">
      <c r="I9711">
        <v>9710</v>
      </c>
      <c r="J9711">
        <f t="shared" ca="1" si="1057"/>
        <v>1.6408356455307416</v>
      </c>
      <c r="K9711">
        <f t="shared" ca="1" si="1058"/>
        <v>1.3524026222002092</v>
      </c>
      <c r="L9711" t="str">
        <f t="shared" ca="1" si="1059"/>
        <v>A</v>
      </c>
      <c r="N9711">
        <f t="shared" si="1063"/>
        <v>9710</v>
      </c>
      <c r="O9711">
        <f t="shared" ca="1" si="1060"/>
        <v>0.329361612176165</v>
      </c>
      <c r="P9711">
        <f t="shared" ca="1" si="1061"/>
        <v>0.45456658880697731</v>
      </c>
      <c r="Q9711" t="str">
        <f t="shared" ca="1" si="1062"/>
        <v>H</v>
      </c>
    </row>
    <row r="9712" spans="9:17" x14ac:dyDescent="0.25">
      <c r="I9712">
        <v>9711</v>
      </c>
      <c r="J9712">
        <f t="shared" ca="1" si="1057"/>
        <v>2.0199192635360341</v>
      </c>
      <c r="K9712">
        <f t="shared" ca="1" si="1058"/>
        <v>0.52226100494223626</v>
      </c>
      <c r="L9712" t="str">
        <f t="shared" ca="1" si="1059"/>
        <v>A</v>
      </c>
      <c r="N9712">
        <f t="shared" si="1063"/>
        <v>9711</v>
      </c>
      <c r="O9712">
        <f t="shared" ca="1" si="1060"/>
        <v>0.65694866079123959</v>
      </c>
      <c r="P9712">
        <f t="shared" ca="1" si="1061"/>
        <v>0.13429525695245936</v>
      </c>
      <c r="Q9712" t="str">
        <f t="shared" ca="1" si="1062"/>
        <v>A</v>
      </c>
    </row>
    <row r="9713" spans="9:17" x14ac:dyDescent="0.25">
      <c r="I9713">
        <v>9712</v>
      </c>
      <c r="J9713">
        <f t="shared" ca="1" si="1057"/>
        <v>1.2507792964094426</v>
      </c>
      <c r="K9713">
        <f t="shared" ca="1" si="1058"/>
        <v>1.888727094625879</v>
      </c>
      <c r="L9713" t="str">
        <f t="shared" ca="1" si="1059"/>
        <v>H</v>
      </c>
      <c r="N9713">
        <f t="shared" si="1063"/>
        <v>9712</v>
      </c>
      <c r="O9713">
        <f t="shared" ca="1" si="1060"/>
        <v>1.5131133099444105</v>
      </c>
      <c r="P9713">
        <f t="shared" ca="1" si="1061"/>
        <v>0.90051192618616294</v>
      </c>
      <c r="Q9713" t="str">
        <f t="shared" ca="1" si="1062"/>
        <v>A</v>
      </c>
    </row>
    <row r="9714" spans="9:17" x14ac:dyDescent="0.25">
      <c r="I9714">
        <v>9713</v>
      </c>
      <c r="J9714">
        <f t="shared" ca="1" si="1057"/>
        <v>0.23907559944997803</v>
      </c>
      <c r="K9714">
        <f t="shared" ca="1" si="1058"/>
        <v>2.5799336987919768</v>
      </c>
      <c r="L9714" t="str">
        <f t="shared" ca="1" si="1059"/>
        <v>H</v>
      </c>
      <c r="N9714">
        <f t="shared" si="1063"/>
        <v>9713</v>
      </c>
      <c r="O9714">
        <f t="shared" ca="1" si="1060"/>
        <v>2.0093833478207319</v>
      </c>
      <c r="P9714">
        <f t="shared" ca="1" si="1061"/>
        <v>2.5839427470431002</v>
      </c>
      <c r="Q9714" t="str">
        <f t="shared" ca="1" si="1062"/>
        <v>H</v>
      </c>
    </row>
    <row r="9715" spans="9:17" x14ac:dyDescent="0.25">
      <c r="I9715">
        <v>9714</v>
      </c>
      <c r="J9715">
        <f t="shared" ca="1" si="1057"/>
        <v>5.2606998946447048E-2</v>
      </c>
      <c r="K9715">
        <f t="shared" ca="1" si="1058"/>
        <v>2.011303957337776</v>
      </c>
      <c r="L9715" t="str">
        <f t="shared" ca="1" si="1059"/>
        <v>H</v>
      </c>
      <c r="N9715">
        <f t="shared" si="1063"/>
        <v>9714</v>
      </c>
      <c r="O9715">
        <f t="shared" ca="1" si="1060"/>
        <v>1.483968695157031</v>
      </c>
      <c r="P9715">
        <f t="shared" ca="1" si="1061"/>
        <v>0.18111864874304073</v>
      </c>
      <c r="Q9715" t="str">
        <f t="shared" ca="1" si="1062"/>
        <v>A</v>
      </c>
    </row>
    <row r="9716" spans="9:17" x14ac:dyDescent="0.25">
      <c r="I9716">
        <v>9715</v>
      </c>
      <c r="J9716">
        <f t="shared" ca="1" si="1057"/>
        <v>2.6930890780113854</v>
      </c>
      <c r="K9716">
        <f t="shared" ca="1" si="1058"/>
        <v>1.275757352334332</v>
      </c>
      <c r="L9716" t="str">
        <f t="shared" ca="1" si="1059"/>
        <v>A</v>
      </c>
      <c r="N9716">
        <f t="shared" si="1063"/>
        <v>9715</v>
      </c>
      <c r="O9716">
        <f t="shared" ca="1" si="1060"/>
        <v>-0.13986045646568868</v>
      </c>
      <c r="P9716">
        <f t="shared" ca="1" si="1061"/>
        <v>1.5822871974088684</v>
      </c>
      <c r="Q9716" t="str">
        <f t="shared" ca="1" si="1062"/>
        <v>H</v>
      </c>
    </row>
    <row r="9717" spans="9:17" x14ac:dyDescent="0.25">
      <c r="I9717">
        <v>9716</v>
      </c>
      <c r="J9717">
        <f t="shared" ca="1" si="1057"/>
        <v>0.94417253332509132</v>
      </c>
      <c r="K9717">
        <f t="shared" ca="1" si="1058"/>
        <v>1.120256270249476</v>
      </c>
      <c r="L9717" t="str">
        <f t="shared" ca="1" si="1059"/>
        <v>H</v>
      </c>
      <c r="N9717">
        <f t="shared" si="1063"/>
        <v>9716</v>
      </c>
      <c r="O9717">
        <f t="shared" ca="1" si="1060"/>
        <v>1.7310268461170903</v>
      </c>
      <c r="P9717">
        <f t="shared" ca="1" si="1061"/>
        <v>1.3732880452762062</v>
      </c>
      <c r="Q9717" t="str">
        <f t="shared" ca="1" si="1062"/>
        <v>A</v>
      </c>
    </row>
    <row r="9718" spans="9:17" x14ac:dyDescent="0.25">
      <c r="I9718">
        <v>9717</v>
      </c>
      <c r="J9718">
        <f t="shared" ca="1" si="1057"/>
        <v>0.52042593626310363</v>
      </c>
      <c r="K9718">
        <f t="shared" ca="1" si="1058"/>
        <v>1.2967426019559709</v>
      </c>
      <c r="L9718" t="str">
        <f t="shared" ca="1" si="1059"/>
        <v>H</v>
      </c>
      <c r="N9718">
        <f t="shared" si="1063"/>
        <v>9717</v>
      </c>
      <c r="O9718">
        <f t="shared" ca="1" si="1060"/>
        <v>1.9266614921302991</v>
      </c>
      <c r="P9718">
        <f t="shared" ca="1" si="1061"/>
        <v>2.1277496695110223</v>
      </c>
      <c r="Q9718" t="str">
        <f t="shared" ca="1" si="1062"/>
        <v>H</v>
      </c>
    </row>
    <row r="9719" spans="9:17" x14ac:dyDescent="0.25">
      <c r="I9719">
        <v>9718</v>
      </c>
      <c r="J9719">
        <f t="shared" ca="1" si="1057"/>
        <v>0.33631610000452983</v>
      </c>
      <c r="K9719">
        <f t="shared" ca="1" si="1058"/>
        <v>2.324636059558431</v>
      </c>
      <c r="L9719" t="str">
        <f t="shared" ca="1" si="1059"/>
        <v>H</v>
      </c>
      <c r="N9719">
        <f t="shared" si="1063"/>
        <v>9718</v>
      </c>
      <c r="O9719">
        <f t="shared" ca="1" si="1060"/>
        <v>0.19279086838586229</v>
      </c>
      <c r="P9719">
        <f t="shared" ca="1" si="1061"/>
        <v>1.3069965283003007</v>
      </c>
      <c r="Q9719" t="str">
        <f t="shared" ca="1" si="1062"/>
        <v>H</v>
      </c>
    </row>
    <row r="9720" spans="9:17" x14ac:dyDescent="0.25">
      <c r="I9720">
        <v>9719</v>
      </c>
      <c r="J9720">
        <f t="shared" ca="1" si="1057"/>
        <v>-0.20184931764063641</v>
      </c>
      <c r="K9720">
        <f t="shared" ca="1" si="1058"/>
        <v>1.6687191116508371</v>
      </c>
      <c r="L9720" t="str">
        <f t="shared" ca="1" si="1059"/>
        <v>H</v>
      </c>
      <c r="N9720">
        <f t="shared" si="1063"/>
        <v>9719</v>
      </c>
      <c r="O9720">
        <f t="shared" ca="1" si="1060"/>
        <v>-0.61160712998048816</v>
      </c>
      <c r="P9720">
        <f t="shared" ca="1" si="1061"/>
        <v>1.8128997327274021</v>
      </c>
      <c r="Q9720" t="str">
        <f t="shared" ca="1" si="1062"/>
        <v>H</v>
      </c>
    </row>
    <row r="9721" spans="9:17" x14ac:dyDescent="0.25">
      <c r="I9721">
        <v>9720</v>
      </c>
      <c r="J9721">
        <f t="shared" ca="1" si="1057"/>
        <v>1.7546956743657489</v>
      </c>
      <c r="K9721">
        <f t="shared" ca="1" si="1058"/>
        <v>2.5945928754467711</v>
      </c>
      <c r="L9721" t="str">
        <f t="shared" ca="1" si="1059"/>
        <v>H</v>
      </c>
      <c r="N9721">
        <f t="shared" si="1063"/>
        <v>9720</v>
      </c>
      <c r="O9721">
        <f t="shared" ca="1" si="1060"/>
        <v>1.5084914691890148</v>
      </c>
      <c r="P9721">
        <f t="shared" ca="1" si="1061"/>
        <v>1.7606301668157387</v>
      </c>
      <c r="Q9721" t="str">
        <f t="shared" ca="1" si="1062"/>
        <v>H</v>
      </c>
    </row>
    <row r="9722" spans="9:17" x14ac:dyDescent="0.25">
      <c r="I9722">
        <v>9721</v>
      </c>
      <c r="J9722">
        <f t="shared" ca="1" si="1057"/>
        <v>-0.95285514075158839</v>
      </c>
      <c r="K9722">
        <f t="shared" ca="1" si="1058"/>
        <v>-0.12008673766179645</v>
      </c>
      <c r="L9722" t="str">
        <f t="shared" ca="1" si="1059"/>
        <v>H</v>
      </c>
      <c r="N9722">
        <f t="shared" si="1063"/>
        <v>9721</v>
      </c>
      <c r="O9722">
        <f t="shared" ca="1" si="1060"/>
        <v>2.1878287762262119</v>
      </c>
      <c r="P9722">
        <f t="shared" ca="1" si="1061"/>
        <v>1.2220447070362654</v>
      </c>
      <c r="Q9722" t="str">
        <f t="shared" ca="1" si="1062"/>
        <v>A</v>
      </c>
    </row>
    <row r="9723" spans="9:17" x14ac:dyDescent="0.25">
      <c r="I9723">
        <v>9722</v>
      </c>
      <c r="J9723">
        <f t="shared" ca="1" si="1057"/>
        <v>-0.1461250510276042</v>
      </c>
      <c r="K9723">
        <f t="shared" ca="1" si="1058"/>
        <v>0.75088302182257372</v>
      </c>
      <c r="L9723" t="str">
        <f t="shared" ca="1" si="1059"/>
        <v>H</v>
      </c>
      <c r="N9723">
        <f t="shared" si="1063"/>
        <v>9722</v>
      </c>
      <c r="O9723">
        <f t="shared" ca="1" si="1060"/>
        <v>0.50020371653691709</v>
      </c>
      <c r="P9723">
        <f t="shared" ca="1" si="1061"/>
        <v>0.41675943617862909</v>
      </c>
      <c r="Q9723" t="str">
        <f t="shared" ca="1" si="1062"/>
        <v>A</v>
      </c>
    </row>
    <row r="9724" spans="9:17" x14ac:dyDescent="0.25">
      <c r="I9724">
        <v>9723</v>
      </c>
      <c r="J9724">
        <f t="shared" ca="1" si="1057"/>
        <v>0.20482593522726422</v>
      </c>
      <c r="K9724">
        <f t="shared" ca="1" si="1058"/>
        <v>1.6079210968018331</v>
      </c>
      <c r="L9724" t="str">
        <f t="shared" ca="1" si="1059"/>
        <v>H</v>
      </c>
      <c r="N9724">
        <f t="shared" si="1063"/>
        <v>9723</v>
      </c>
      <c r="O9724">
        <f t="shared" ca="1" si="1060"/>
        <v>1.3190087274361728</v>
      </c>
      <c r="P9724">
        <f t="shared" ca="1" si="1061"/>
        <v>0.12574722590008292</v>
      </c>
      <c r="Q9724" t="str">
        <f t="shared" ca="1" si="1062"/>
        <v>A</v>
      </c>
    </row>
    <row r="9725" spans="9:17" x14ac:dyDescent="0.25">
      <c r="I9725">
        <v>9724</v>
      </c>
      <c r="J9725">
        <f t="shared" ca="1" si="1057"/>
        <v>-0.40181915212731356</v>
      </c>
      <c r="K9725">
        <f t="shared" ca="1" si="1058"/>
        <v>1.9682582115873624</v>
      </c>
      <c r="L9725" t="str">
        <f t="shared" ca="1" si="1059"/>
        <v>H</v>
      </c>
      <c r="N9725">
        <f t="shared" si="1063"/>
        <v>9724</v>
      </c>
      <c r="O9725">
        <f t="shared" ca="1" si="1060"/>
        <v>0.92778168543981243</v>
      </c>
      <c r="P9725">
        <f t="shared" ca="1" si="1061"/>
        <v>0.53809364766034218</v>
      </c>
      <c r="Q9725" t="str">
        <f t="shared" ca="1" si="1062"/>
        <v>A</v>
      </c>
    </row>
    <row r="9726" spans="9:17" x14ac:dyDescent="0.25">
      <c r="I9726">
        <v>9725</v>
      </c>
      <c r="J9726">
        <f t="shared" ca="1" si="1057"/>
        <v>1.5314419546168718</v>
      </c>
      <c r="K9726">
        <f t="shared" ca="1" si="1058"/>
        <v>2.1097673366376921</v>
      </c>
      <c r="L9726" t="str">
        <f t="shared" ca="1" si="1059"/>
        <v>H</v>
      </c>
      <c r="N9726">
        <f t="shared" si="1063"/>
        <v>9725</v>
      </c>
      <c r="O9726">
        <f t="shared" ca="1" si="1060"/>
        <v>0.57925113900137093</v>
      </c>
      <c r="P9726">
        <f t="shared" ca="1" si="1061"/>
        <v>1.207819202358605</v>
      </c>
      <c r="Q9726" t="str">
        <f t="shared" ca="1" si="1062"/>
        <v>H</v>
      </c>
    </row>
    <row r="9727" spans="9:17" x14ac:dyDescent="0.25">
      <c r="I9727">
        <v>9726</v>
      </c>
      <c r="J9727">
        <f t="shared" ca="1" si="1057"/>
        <v>1.2252664793534418</v>
      </c>
      <c r="K9727">
        <f t="shared" ca="1" si="1058"/>
        <v>0.90790911248556139</v>
      </c>
      <c r="L9727" t="str">
        <f t="shared" ca="1" si="1059"/>
        <v>A</v>
      </c>
      <c r="N9727">
        <f t="shared" si="1063"/>
        <v>9726</v>
      </c>
      <c r="O9727">
        <f t="shared" ca="1" si="1060"/>
        <v>-0.66042736205436303</v>
      </c>
      <c r="P9727">
        <f t="shared" ca="1" si="1061"/>
        <v>2.1099587226773973</v>
      </c>
      <c r="Q9727" t="str">
        <f t="shared" ca="1" si="1062"/>
        <v>H</v>
      </c>
    </row>
    <row r="9728" spans="9:17" x14ac:dyDescent="0.25">
      <c r="I9728">
        <v>9727</v>
      </c>
      <c r="J9728">
        <f t="shared" ca="1" si="1057"/>
        <v>0.90188886798071122</v>
      </c>
      <c r="K9728">
        <f t="shared" ca="1" si="1058"/>
        <v>2.1721364158572025</v>
      </c>
      <c r="L9728" t="str">
        <f t="shared" ca="1" si="1059"/>
        <v>H</v>
      </c>
      <c r="N9728">
        <f t="shared" si="1063"/>
        <v>9727</v>
      </c>
      <c r="O9728">
        <f t="shared" ca="1" si="1060"/>
        <v>-0.11397956475224502</v>
      </c>
      <c r="P9728">
        <f t="shared" ca="1" si="1061"/>
        <v>0.49891715230906664</v>
      </c>
      <c r="Q9728" t="str">
        <f t="shared" ca="1" si="1062"/>
        <v>H</v>
      </c>
    </row>
    <row r="9729" spans="9:17" x14ac:dyDescent="0.25">
      <c r="I9729">
        <v>9728</v>
      </c>
      <c r="J9729">
        <f t="shared" ca="1" si="1057"/>
        <v>-0.59252394798590058</v>
      </c>
      <c r="K9729">
        <f t="shared" ca="1" si="1058"/>
        <v>1.068155234628128</v>
      </c>
      <c r="L9729" t="str">
        <f t="shared" ca="1" si="1059"/>
        <v>H</v>
      </c>
      <c r="N9729">
        <f t="shared" si="1063"/>
        <v>9728</v>
      </c>
      <c r="O9729">
        <f t="shared" ca="1" si="1060"/>
        <v>1.4162149258225525</v>
      </c>
      <c r="P9729">
        <f t="shared" ca="1" si="1061"/>
        <v>0.99794997821557818</v>
      </c>
      <c r="Q9729" t="str">
        <f t="shared" ca="1" si="1062"/>
        <v>A</v>
      </c>
    </row>
    <row r="9730" spans="9:17" x14ac:dyDescent="0.25">
      <c r="I9730">
        <v>9729</v>
      </c>
      <c r="J9730">
        <f t="shared" ca="1" si="1057"/>
        <v>3.1177660492092629</v>
      </c>
      <c r="K9730">
        <f t="shared" ca="1" si="1058"/>
        <v>1.4964592864013566</v>
      </c>
      <c r="L9730" t="str">
        <f t="shared" ca="1" si="1059"/>
        <v>A</v>
      </c>
      <c r="N9730">
        <f t="shared" si="1063"/>
        <v>9729</v>
      </c>
      <c r="O9730">
        <f t="shared" ca="1" si="1060"/>
        <v>0.1801765109590841</v>
      </c>
      <c r="P9730">
        <f t="shared" ca="1" si="1061"/>
        <v>1.7172319110978449</v>
      </c>
      <c r="Q9730" t="str">
        <f t="shared" ca="1" si="1062"/>
        <v>H</v>
      </c>
    </row>
    <row r="9731" spans="9:17" x14ac:dyDescent="0.25">
      <c r="I9731">
        <v>9730</v>
      </c>
      <c r="J9731">
        <f t="shared" ref="J9731:J9794" ca="1" si="1064">NORMINV(RAND(), $D$3,$F$3)</f>
        <v>2.5268624743826642</v>
      </c>
      <c r="K9731">
        <f t="shared" ref="K9731:K9794" ca="1" si="1065">NORMINV(RAND(), $D$2,$F$2)</f>
        <v>2.3331075594268205</v>
      </c>
      <c r="L9731" t="str">
        <f t="shared" ref="L9731:L9794" ca="1" si="1066">IF(J9731&gt;K9731, "A", IF(J9731=K9731, "T", "H"))</f>
        <v>A</v>
      </c>
      <c r="N9731">
        <f t="shared" si="1063"/>
        <v>9730</v>
      </c>
      <c r="O9731">
        <f t="shared" ref="O9731:O9794" ca="1" si="1067">NORMINV(RAND(), $D$11,$F$11)</f>
        <v>1.1285150906169013</v>
      </c>
      <c r="P9731">
        <f t="shared" ref="P9731:P9794" ca="1" si="1068">NORMINV(RAND(), $D$10,$F$10)</f>
        <v>2.1207359813454003</v>
      </c>
      <c r="Q9731" t="str">
        <f t="shared" ref="Q9731:Q9794" ca="1" si="1069">IF(O9731&gt;P9731, "A", IF(O9731=P9731, "T", "H"))</f>
        <v>H</v>
      </c>
    </row>
    <row r="9732" spans="9:17" x14ac:dyDescent="0.25">
      <c r="I9732">
        <v>9731</v>
      </c>
      <c r="J9732">
        <f t="shared" ca="1" si="1064"/>
        <v>3.5673032817498029</v>
      </c>
      <c r="K9732">
        <f t="shared" ca="1" si="1065"/>
        <v>1.6653784551607336</v>
      </c>
      <c r="L9732" t="str">
        <f t="shared" ca="1" si="1066"/>
        <v>A</v>
      </c>
      <c r="N9732">
        <f t="shared" ref="N9732:N9795" si="1070">N9731+1</f>
        <v>9731</v>
      </c>
      <c r="O9732">
        <f t="shared" ca="1" si="1067"/>
        <v>1.2776156314605149</v>
      </c>
      <c r="P9732">
        <f t="shared" ca="1" si="1068"/>
        <v>1.6211791974043228</v>
      </c>
      <c r="Q9732" t="str">
        <f t="shared" ca="1" si="1069"/>
        <v>H</v>
      </c>
    </row>
    <row r="9733" spans="9:17" x14ac:dyDescent="0.25">
      <c r="I9733">
        <v>9732</v>
      </c>
      <c r="J9733">
        <f t="shared" ca="1" si="1064"/>
        <v>1.7707722463955256</v>
      </c>
      <c r="K9733">
        <f t="shared" ca="1" si="1065"/>
        <v>1.5315328004935334</v>
      </c>
      <c r="L9733" t="str">
        <f t="shared" ca="1" si="1066"/>
        <v>A</v>
      </c>
      <c r="N9733">
        <f t="shared" si="1070"/>
        <v>9732</v>
      </c>
      <c r="O9733">
        <f t="shared" ca="1" si="1067"/>
        <v>0.18172458539589625</v>
      </c>
      <c r="P9733">
        <f t="shared" ca="1" si="1068"/>
        <v>0.91502102721028133</v>
      </c>
      <c r="Q9733" t="str">
        <f t="shared" ca="1" si="1069"/>
        <v>H</v>
      </c>
    </row>
    <row r="9734" spans="9:17" x14ac:dyDescent="0.25">
      <c r="I9734">
        <v>9733</v>
      </c>
      <c r="J9734">
        <f t="shared" ca="1" si="1064"/>
        <v>1.2037556923073405</v>
      </c>
      <c r="K9734">
        <f t="shared" ca="1" si="1065"/>
        <v>1.6812978462135426</v>
      </c>
      <c r="L9734" t="str">
        <f t="shared" ca="1" si="1066"/>
        <v>H</v>
      </c>
      <c r="N9734">
        <f t="shared" si="1070"/>
        <v>9733</v>
      </c>
      <c r="O9734">
        <f t="shared" ca="1" si="1067"/>
        <v>2.0604202831013869</v>
      </c>
      <c r="P9734">
        <f t="shared" ca="1" si="1068"/>
        <v>0.99807369127611589</v>
      </c>
      <c r="Q9734" t="str">
        <f t="shared" ca="1" si="1069"/>
        <v>A</v>
      </c>
    </row>
    <row r="9735" spans="9:17" x14ac:dyDescent="0.25">
      <c r="I9735">
        <v>9734</v>
      </c>
      <c r="J9735">
        <f t="shared" ca="1" si="1064"/>
        <v>1.8594780604603136</v>
      </c>
      <c r="K9735">
        <f t="shared" ca="1" si="1065"/>
        <v>2.3501233273371755</v>
      </c>
      <c r="L9735" t="str">
        <f t="shared" ca="1" si="1066"/>
        <v>H</v>
      </c>
      <c r="N9735">
        <f t="shared" si="1070"/>
        <v>9734</v>
      </c>
      <c r="O9735">
        <f t="shared" ca="1" si="1067"/>
        <v>0.95524980169182938</v>
      </c>
      <c r="P9735">
        <f t="shared" ca="1" si="1068"/>
        <v>0.65300657893599889</v>
      </c>
      <c r="Q9735" t="str">
        <f t="shared" ca="1" si="1069"/>
        <v>A</v>
      </c>
    </row>
    <row r="9736" spans="9:17" x14ac:dyDescent="0.25">
      <c r="I9736">
        <v>9735</v>
      </c>
      <c r="J9736">
        <f t="shared" ca="1" si="1064"/>
        <v>0.71451976551416085</v>
      </c>
      <c r="K9736">
        <f t="shared" ca="1" si="1065"/>
        <v>0.27028569739400221</v>
      </c>
      <c r="L9736" t="str">
        <f t="shared" ca="1" si="1066"/>
        <v>A</v>
      </c>
      <c r="N9736">
        <f t="shared" si="1070"/>
        <v>9735</v>
      </c>
      <c r="O9736">
        <f t="shared" ca="1" si="1067"/>
        <v>2.7390697871698544</v>
      </c>
      <c r="P9736">
        <f t="shared" ca="1" si="1068"/>
        <v>-0.29302615671666055</v>
      </c>
      <c r="Q9736" t="str">
        <f t="shared" ca="1" si="1069"/>
        <v>A</v>
      </c>
    </row>
    <row r="9737" spans="9:17" x14ac:dyDescent="0.25">
      <c r="I9737">
        <v>9736</v>
      </c>
      <c r="J9737">
        <f t="shared" ca="1" si="1064"/>
        <v>1.8547159972239067</v>
      </c>
      <c r="K9737">
        <f t="shared" ca="1" si="1065"/>
        <v>0.83642586378602879</v>
      </c>
      <c r="L9737" t="str">
        <f t="shared" ca="1" si="1066"/>
        <v>A</v>
      </c>
      <c r="N9737">
        <f t="shared" si="1070"/>
        <v>9736</v>
      </c>
      <c r="O9737">
        <f t="shared" ca="1" si="1067"/>
        <v>1.0893632278900376</v>
      </c>
      <c r="P9737">
        <f t="shared" ca="1" si="1068"/>
        <v>2.000590165479796</v>
      </c>
      <c r="Q9737" t="str">
        <f t="shared" ca="1" si="1069"/>
        <v>H</v>
      </c>
    </row>
    <row r="9738" spans="9:17" x14ac:dyDescent="0.25">
      <c r="I9738">
        <v>9737</v>
      </c>
      <c r="J9738">
        <f t="shared" ca="1" si="1064"/>
        <v>0.65528383901971687</v>
      </c>
      <c r="K9738">
        <f t="shared" ca="1" si="1065"/>
        <v>1.6965489045434008</v>
      </c>
      <c r="L9738" t="str">
        <f t="shared" ca="1" si="1066"/>
        <v>H</v>
      </c>
      <c r="N9738">
        <f t="shared" si="1070"/>
        <v>9737</v>
      </c>
      <c r="O9738">
        <f t="shared" ca="1" si="1067"/>
        <v>0.54342760569637893</v>
      </c>
      <c r="P9738">
        <f t="shared" ca="1" si="1068"/>
        <v>1.2924222284321687</v>
      </c>
      <c r="Q9738" t="str">
        <f t="shared" ca="1" si="1069"/>
        <v>H</v>
      </c>
    </row>
    <row r="9739" spans="9:17" x14ac:dyDescent="0.25">
      <c r="I9739">
        <v>9738</v>
      </c>
      <c r="J9739">
        <f t="shared" ca="1" si="1064"/>
        <v>0.40594539879120317</v>
      </c>
      <c r="K9739">
        <f t="shared" ca="1" si="1065"/>
        <v>2.7343788276190226</v>
      </c>
      <c r="L9739" t="str">
        <f t="shared" ca="1" si="1066"/>
        <v>H</v>
      </c>
      <c r="N9739">
        <f t="shared" si="1070"/>
        <v>9738</v>
      </c>
      <c r="O9739">
        <f t="shared" ca="1" si="1067"/>
        <v>0.70544899332903077</v>
      </c>
      <c r="P9739">
        <f t="shared" ca="1" si="1068"/>
        <v>2.3982060229498199</v>
      </c>
      <c r="Q9739" t="str">
        <f t="shared" ca="1" si="1069"/>
        <v>H</v>
      </c>
    </row>
    <row r="9740" spans="9:17" x14ac:dyDescent="0.25">
      <c r="I9740">
        <v>9739</v>
      </c>
      <c r="J9740">
        <f t="shared" ca="1" si="1064"/>
        <v>0.53107639642725146</v>
      </c>
      <c r="K9740">
        <f t="shared" ca="1" si="1065"/>
        <v>1.3380988879443676</v>
      </c>
      <c r="L9740" t="str">
        <f t="shared" ca="1" si="1066"/>
        <v>H</v>
      </c>
      <c r="N9740">
        <f t="shared" si="1070"/>
        <v>9739</v>
      </c>
      <c r="O9740">
        <f t="shared" ca="1" si="1067"/>
        <v>1.0047831548957258</v>
      </c>
      <c r="P9740">
        <f t="shared" ca="1" si="1068"/>
        <v>0.8752246118850282</v>
      </c>
      <c r="Q9740" t="str">
        <f t="shared" ca="1" si="1069"/>
        <v>A</v>
      </c>
    </row>
    <row r="9741" spans="9:17" x14ac:dyDescent="0.25">
      <c r="I9741">
        <v>9740</v>
      </c>
      <c r="J9741">
        <f t="shared" ca="1" si="1064"/>
        <v>0.52098047825994742</v>
      </c>
      <c r="K9741">
        <f t="shared" ca="1" si="1065"/>
        <v>0.52601244981635875</v>
      </c>
      <c r="L9741" t="str">
        <f t="shared" ca="1" si="1066"/>
        <v>H</v>
      </c>
      <c r="N9741">
        <f t="shared" si="1070"/>
        <v>9740</v>
      </c>
      <c r="O9741">
        <f t="shared" ca="1" si="1067"/>
        <v>0.15317425314432703</v>
      </c>
      <c r="P9741">
        <f t="shared" ca="1" si="1068"/>
        <v>2.074223750426659</v>
      </c>
      <c r="Q9741" t="str">
        <f t="shared" ca="1" si="1069"/>
        <v>H</v>
      </c>
    </row>
    <row r="9742" spans="9:17" x14ac:dyDescent="0.25">
      <c r="I9742">
        <v>9741</v>
      </c>
      <c r="J9742">
        <f t="shared" ca="1" si="1064"/>
        <v>1.2442803948124097</v>
      </c>
      <c r="K9742">
        <f t="shared" ca="1" si="1065"/>
        <v>1.2464382460330998</v>
      </c>
      <c r="L9742" t="str">
        <f t="shared" ca="1" si="1066"/>
        <v>H</v>
      </c>
      <c r="N9742">
        <f t="shared" si="1070"/>
        <v>9741</v>
      </c>
      <c r="O9742">
        <f t="shared" ca="1" si="1067"/>
        <v>0.77895184463806899</v>
      </c>
      <c r="P9742">
        <f t="shared" ca="1" si="1068"/>
        <v>0.38029316999786145</v>
      </c>
      <c r="Q9742" t="str">
        <f t="shared" ca="1" si="1069"/>
        <v>A</v>
      </c>
    </row>
    <row r="9743" spans="9:17" x14ac:dyDescent="0.25">
      <c r="I9743">
        <v>9742</v>
      </c>
      <c r="J9743">
        <f t="shared" ca="1" si="1064"/>
        <v>1.7503724473615505</v>
      </c>
      <c r="K9743">
        <f t="shared" ca="1" si="1065"/>
        <v>2.0001244939174292</v>
      </c>
      <c r="L9743" t="str">
        <f t="shared" ca="1" si="1066"/>
        <v>H</v>
      </c>
      <c r="N9743">
        <f t="shared" si="1070"/>
        <v>9742</v>
      </c>
      <c r="O9743">
        <f t="shared" ca="1" si="1067"/>
        <v>0.81217283212628033</v>
      </c>
      <c r="P9743">
        <f t="shared" ca="1" si="1068"/>
        <v>1.5659153625076014</v>
      </c>
      <c r="Q9743" t="str">
        <f t="shared" ca="1" si="1069"/>
        <v>H</v>
      </c>
    </row>
    <row r="9744" spans="9:17" x14ac:dyDescent="0.25">
      <c r="I9744">
        <v>9743</v>
      </c>
      <c r="J9744">
        <f t="shared" ca="1" si="1064"/>
        <v>2.4008714319748883</v>
      </c>
      <c r="K9744">
        <f t="shared" ca="1" si="1065"/>
        <v>2.0824248371860525</v>
      </c>
      <c r="L9744" t="str">
        <f t="shared" ca="1" si="1066"/>
        <v>A</v>
      </c>
      <c r="N9744">
        <f t="shared" si="1070"/>
        <v>9743</v>
      </c>
      <c r="O9744">
        <f t="shared" ca="1" si="1067"/>
        <v>1.2016075371308217</v>
      </c>
      <c r="P9744">
        <f t="shared" ca="1" si="1068"/>
        <v>0.75453608379425108</v>
      </c>
      <c r="Q9744" t="str">
        <f t="shared" ca="1" si="1069"/>
        <v>A</v>
      </c>
    </row>
    <row r="9745" spans="9:17" x14ac:dyDescent="0.25">
      <c r="I9745">
        <v>9744</v>
      </c>
      <c r="J9745">
        <f t="shared" ca="1" si="1064"/>
        <v>1.3797297816679057</v>
      </c>
      <c r="K9745">
        <f t="shared" ca="1" si="1065"/>
        <v>0.53158353649430223</v>
      </c>
      <c r="L9745" t="str">
        <f t="shared" ca="1" si="1066"/>
        <v>A</v>
      </c>
      <c r="N9745">
        <f t="shared" si="1070"/>
        <v>9744</v>
      </c>
      <c r="O9745">
        <f t="shared" ca="1" si="1067"/>
        <v>0.71108553587333823</v>
      </c>
      <c r="P9745">
        <f t="shared" ca="1" si="1068"/>
        <v>1.5282385394928995</v>
      </c>
      <c r="Q9745" t="str">
        <f t="shared" ca="1" si="1069"/>
        <v>H</v>
      </c>
    </row>
    <row r="9746" spans="9:17" x14ac:dyDescent="0.25">
      <c r="I9746">
        <v>9745</v>
      </c>
      <c r="J9746">
        <f t="shared" ca="1" si="1064"/>
        <v>0.37550461660579515</v>
      </c>
      <c r="K9746">
        <f t="shared" ca="1" si="1065"/>
        <v>2.574209321281983</v>
      </c>
      <c r="L9746" t="str">
        <f t="shared" ca="1" si="1066"/>
        <v>H</v>
      </c>
      <c r="N9746">
        <f t="shared" si="1070"/>
        <v>9745</v>
      </c>
      <c r="O9746">
        <f t="shared" ca="1" si="1067"/>
        <v>-0.49029499538874899</v>
      </c>
      <c r="P9746">
        <f t="shared" ca="1" si="1068"/>
        <v>1.5610236819669789</v>
      </c>
      <c r="Q9746" t="str">
        <f t="shared" ca="1" si="1069"/>
        <v>H</v>
      </c>
    </row>
    <row r="9747" spans="9:17" x14ac:dyDescent="0.25">
      <c r="I9747">
        <v>9746</v>
      </c>
      <c r="J9747">
        <f t="shared" ca="1" si="1064"/>
        <v>1.1716903944873882</v>
      </c>
      <c r="K9747">
        <f t="shared" ca="1" si="1065"/>
        <v>1.5601585196046415</v>
      </c>
      <c r="L9747" t="str">
        <f t="shared" ca="1" si="1066"/>
        <v>H</v>
      </c>
      <c r="N9747">
        <f t="shared" si="1070"/>
        <v>9746</v>
      </c>
      <c r="O9747">
        <f t="shared" ca="1" si="1067"/>
        <v>1.4707200459526506</v>
      </c>
      <c r="P9747">
        <f t="shared" ca="1" si="1068"/>
        <v>1.1513924531777275</v>
      </c>
      <c r="Q9747" t="str">
        <f t="shared" ca="1" si="1069"/>
        <v>A</v>
      </c>
    </row>
    <row r="9748" spans="9:17" x14ac:dyDescent="0.25">
      <c r="I9748">
        <v>9747</v>
      </c>
      <c r="J9748">
        <f t="shared" ca="1" si="1064"/>
        <v>-0.24773786280060262</v>
      </c>
      <c r="K9748">
        <f t="shared" ca="1" si="1065"/>
        <v>1.4592864269324344</v>
      </c>
      <c r="L9748" t="str">
        <f t="shared" ca="1" si="1066"/>
        <v>H</v>
      </c>
      <c r="N9748">
        <f t="shared" si="1070"/>
        <v>9747</v>
      </c>
      <c r="O9748">
        <f t="shared" ca="1" si="1067"/>
        <v>0.24293045110716782</v>
      </c>
      <c r="P9748">
        <f t="shared" ca="1" si="1068"/>
        <v>2.0171991647177734</v>
      </c>
      <c r="Q9748" t="str">
        <f t="shared" ca="1" si="1069"/>
        <v>H</v>
      </c>
    </row>
    <row r="9749" spans="9:17" x14ac:dyDescent="0.25">
      <c r="I9749">
        <v>9748</v>
      </c>
      <c r="J9749">
        <f t="shared" ca="1" si="1064"/>
        <v>0.64041737967408241</v>
      </c>
      <c r="K9749">
        <f t="shared" ca="1" si="1065"/>
        <v>2.4225891075387933</v>
      </c>
      <c r="L9749" t="str">
        <f t="shared" ca="1" si="1066"/>
        <v>H</v>
      </c>
      <c r="N9749">
        <f t="shared" si="1070"/>
        <v>9748</v>
      </c>
      <c r="O9749">
        <f t="shared" ca="1" si="1067"/>
        <v>0.55620643541324455</v>
      </c>
      <c r="P9749">
        <f t="shared" ca="1" si="1068"/>
        <v>0.62549226521793333</v>
      </c>
      <c r="Q9749" t="str">
        <f t="shared" ca="1" si="1069"/>
        <v>H</v>
      </c>
    </row>
    <row r="9750" spans="9:17" x14ac:dyDescent="0.25">
      <c r="I9750">
        <v>9749</v>
      </c>
      <c r="J9750">
        <f t="shared" ca="1" si="1064"/>
        <v>3.3505442078822609</v>
      </c>
      <c r="K9750">
        <f t="shared" ca="1" si="1065"/>
        <v>1.9526122116982603</v>
      </c>
      <c r="L9750" t="str">
        <f t="shared" ca="1" si="1066"/>
        <v>A</v>
      </c>
      <c r="N9750">
        <f t="shared" si="1070"/>
        <v>9749</v>
      </c>
      <c r="O9750">
        <f t="shared" ca="1" si="1067"/>
        <v>1.1670130601788964</v>
      </c>
      <c r="P9750">
        <f t="shared" ca="1" si="1068"/>
        <v>2.2894019860182002</v>
      </c>
      <c r="Q9750" t="str">
        <f t="shared" ca="1" si="1069"/>
        <v>H</v>
      </c>
    </row>
    <row r="9751" spans="9:17" x14ac:dyDescent="0.25">
      <c r="I9751">
        <v>9750</v>
      </c>
      <c r="J9751">
        <f t="shared" ca="1" si="1064"/>
        <v>1.49417735211876</v>
      </c>
      <c r="K9751">
        <f t="shared" ca="1" si="1065"/>
        <v>2.3150952888746055</v>
      </c>
      <c r="L9751" t="str">
        <f t="shared" ca="1" si="1066"/>
        <v>H</v>
      </c>
      <c r="N9751">
        <f t="shared" si="1070"/>
        <v>9750</v>
      </c>
      <c r="O9751">
        <f t="shared" ca="1" si="1067"/>
        <v>-0.74738191827499056</v>
      </c>
      <c r="P9751">
        <f t="shared" ca="1" si="1068"/>
        <v>0.67719582956503177</v>
      </c>
      <c r="Q9751" t="str">
        <f t="shared" ca="1" si="1069"/>
        <v>H</v>
      </c>
    </row>
    <row r="9752" spans="9:17" x14ac:dyDescent="0.25">
      <c r="I9752">
        <v>9751</v>
      </c>
      <c r="J9752">
        <f t="shared" ca="1" si="1064"/>
        <v>0.62481499281298092</v>
      </c>
      <c r="K9752">
        <f t="shared" ca="1" si="1065"/>
        <v>1.5899457616162436</v>
      </c>
      <c r="L9752" t="str">
        <f t="shared" ca="1" si="1066"/>
        <v>H</v>
      </c>
      <c r="N9752">
        <f t="shared" si="1070"/>
        <v>9751</v>
      </c>
      <c r="O9752">
        <f t="shared" ca="1" si="1067"/>
        <v>1.3340442222855131</v>
      </c>
      <c r="P9752">
        <f t="shared" ca="1" si="1068"/>
        <v>1.2373452071368776</v>
      </c>
      <c r="Q9752" t="str">
        <f t="shared" ca="1" si="1069"/>
        <v>A</v>
      </c>
    </row>
    <row r="9753" spans="9:17" x14ac:dyDescent="0.25">
      <c r="I9753">
        <v>9752</v>
      </c>
      <c r="J9753">
        <f t="shared" ca="1" si="1064"/>
        <v>-0.24538633664949772</v>
      </c>
      <c r="K9753">
        <f t="shared" ca="1" si="1065"/>
        <v>0.31286772075602043</v>
      </c>
      <c r="L9753" t="str">
        <f t="shared" ca="1" si="1066"/>
        <v>H</v>
      </c>
      <c r="N9753">
        <f t="shared" si="1070"/>
        <v>9752</v>
      </c>
      <c r="O9753">
        <f t="shared" ca="1" si="1067"/>
        <v>1.25615308705548</v>
      </c>
      <c r="P9753">
        <f t="shared" ca="1" si="1068"/>
        <v>3.6860797986182163</v>
      </c>
      <c r="Q9753" t="str">
        <f t="shared" ca="1" si="1069"/>
        <v>H</v>
      </c>
    </row>
    <row r="9754" spans="9:17" x14ac:dyDescent="0.25">
      <c r="I9754">
        <v>9753</v>
      </c>
      <c r="J9754">
        <f t="shared" ca="1" si="1064"/>
        <v>1.2899600446356965</v>
      </c>
      <c r="K9754">
        <f t="shared" ca="1" si="1065"/>
        <v>1.8917683585323395</v>
      </c>
      <c r="L9754" t="str">
        <f t="shared" ca="1" si="1066"/>
        <v>H</v>
      </c>
      <c r="N9754">
        <f t="shared" si="1070"/>
        <v>9753</v>
      </c>
      <c r="O9754">
        <f t="shared" ca="1" si="1067"/>
        <v>1.5115961946964545</v>
      </c>
      <c r="P9754">
        <f t="shared" ca="1" si="1068"/>
        <v>1.786770056446906</v>
      </c>
      <c r="Q9754" t="str">
        <f t="shared" ca="1" si="1069"/>
        <v>H</v>
      </c>
    </row>
    <row r="9755" spans="9:17" x14ac:dyDescent="0.25">
      <c r="I9755">
        <v>9754</v>
      </c>
      <c r="J9755">
        <f t="shared" ca="1" si="1064"/>
        <v>1.3314173116353987</v>
      </c>
      <c r="K9755">
        <f t="shared" ca="1" si="1065"/>
        <v>1.6653109170396581</v>
      </c>
      <c r="L9755" t="str">
        <f t="shared" ca="1" si="1066"/>
        <v>H</v>
      </c>
      <c r="N9755">
        <f t="shared" si="1070"/>
        <v>9754</v>
      </c>
      <c r="O9755">
        <f t="shared" ca="1" si="1067"/>
        <v>1.3038349943912038</v>
      </c>
      <c r="P9755">
        <f t="shared" ca="1" si="1068"/>
        <v>1.4793250720467233</v>
      </c>
      <c r="Q9755" t="str">
        <f t="shared" ca="1" si="1069"/>
        <v>H</v>
      </c>
    </row>
    <row r="9756" spans="9:17" x14ac:dyDescent="0.25">
      <c r="I9756">
        <v>9755</v>
      </c>
      <c r="J9756">
        <f t="shared" ca="1" si="1064"/>
        <v>-0.99453210372256473</v>
      </c>
      <c r="K9756">
        <f t="shared" ca="1" si="1065"/>
        <v>0.95609271408025953</v>
      </c>
      <c r="L9756" t="str">
        <f t="shared" ca="1" si="1066"/>
        <v>H</v>
      </c>
      <c r="N9756">
        <f t="shared" si="1070"/>
        <v>9755</v>
      </c>
      <c r="O9756">
        <f t="shared" ca="1" si="1067"/>
        <v>0.2325509390527693</v>
      </c>
      <c r="P9756">
        <f t="shared" ca="1" si="1068"/>
        <v>-0.1041792094264764</v>
      </c>
      <c r="Q9756" t="str">
        <f t="shared" ca="1" si="1069"/>
        <v>A</v>
      </c>
    </row>
    <row r="9757" spans="9:17" x14ac:dyDescent="0.25">
      <c r="I9757">
        <v>9756</v>
      </c>
      <c r="J9757">
        <f t="shared" ca="1" si="1064"/>
        <v>0.35149048340067801</v>
      </c>
      <c r="K9757">
        <f t="shared" ca="1" si="1065"/>
        <v>2.0174224665254656</v>
      </c>
      <c r="L9757" t="str">
        <f t="shared" ca="1" si="1066"/>
        <v>H</v>
      </c>
      <c r="N9757">
        <f t="shared" si="1070"/>
        <v>9756</v>
      </c>
      <c r="O9757">
        <f t="shared" ca="1" si="1067"/>
        <v>-0.97799547746142301</v>
      </c>
      <c r="P9757">
        <f t="shared" ca="1" si="1068"/>
        <v>1.3568339541520826</v>
      </c>
      <c r="Q9757" t="str">
        <f t="shared" ca="1" si="1069"/>
        <v>H</v>
      </c>
    </row>
    <row r="9758" spans="9:17" x14ac:dyDescent="0.25">
      <c r="I9758">
        <v>9757</v>
      </c>
      <c r="J9758">
        <f t="shared" ca="1" si="1064"/>
        <v>2.6626504594165601E-2</v>
      </c>
      <c r="K9758">
        <f t="shared" ca="1" si="1065"/>
        <v>1.7688647868035747</v>
      </c>
      <c r="L9758" t="str">
        <f t="shared" ca="1" si="1066"/>
        <v>H</v>
      </c>
      <c r="N9758">
        <f t="shared" si="1070"/>
        <v>9757</v>
      </c>
      <c r="O9758">
        <f t="shared" ca="1" si="1067"/>
        <v>1.7369188402535753</v>
      </c>
      <c r="P9758">
        <f t="shared" ca="1" si="1068"/>
        <v>1.8102997592706431</v>
      </c>
      <c r="Q9758" t="str">
        <f t="shared" ca="1" si="1069"/>
        <v>H</v>
      </c>
    </row>
    <row r="9759" spans="9:17" x14ac:dyDescent="0.25">
      <c r="I9759">
        <v>9758</v>
      </c>
      <c r="J9759">
        <f t="shared" ca="1" si="1064"/>
        <v>2.7909805494266822</v>
      </c>
      <c r="K9759">
        <f t="shared" ca="1" si="1065"/>
        <v>1.8354201593018811</v>
      </c>
      <c r="L9759" t="str">
        <f t="shared" ca="1" si="1066"/>
        <v>A</v>
      </c>
      <c r="N9759">
        <f t="shared" si="1070"/>
        <v>9758</v>
      </c>
      <c r="O9759">
        <f t="shared" ca="1" si="1067"/>
        <v>1.4479760273377904</v>
      </c>
      <c r="P9759">
        <f t="shared" ca="1" si="1068"/>
        <v>1.0944102186879727</v>
      </c>
      <c r="Q9759" t="str">
        <f t="shared" ca="1" si="1069"/>
        <v>A</v>
      </c>
    </row>
    <row r="9760" spans="9:17" x14ac:dyDescent="0.25">
      <c r="I9760">
        <v>9759</v>
      </c>
      <c r="J9760">
        <f t="shared" ca="1" si="1064"/>
        <v>1.9969278381551185</v>
      </c>
      <c r="K9760">
        <f t="shared" ca="1" si="1065"/>
        <v>1.8198254161347585</v>
      </c>
      <c r="L9760" t="str">
        <f t="shared" ca="1" si="1066"/>
        <v>A</v>
      </c>
      <c r="N9760">
        <f t="shared" si="1070"/>
        <v>9759</v>
      </c>
      <c r="O9760">
        <f t="shared" ca="1" si="1067"/>
        <v>0.62822919148102319</v>
      </c>
      <c r="P9760">
        <f t="shared" ca="1" si="1068"/>
        <v>-0.53587170420598595</v>
      </c>
      <c r="Q9760" t="str">
        <f t="shared" ca="1" si="1069"/>
        <v>A</v>
      </c>
    </row>
    <row r="9761" spans="9:17" x14ac:dyDescent="0.25">
      <c r="I9761">
        <v>9760</v>
      </c>
      <c r="J9761">
        <f t="shared" ca="1" si="1064"/>
        <v>2.7382541366224644</v>
      </c>
      <c r="K9761">
        <f t="shared" ca="1" si="1065"/>
        <v>2.2085470652261519</v>
      </c>
      <c r="L9761" t="str">
        <f t="shared" ca="1" si="1066"/>
        <v>A</v>
      </c>
      <c r="N9761">
        <f t="shared" si="1070"/>
        <v>9760</v>
      </c>
      <c r="O9761">
        <f t="shared" ca="1" si="1067"/>
        <v>-0.47632902132142352</v>
      </c>
      <c r="P9761">
        <f t="shared" ca="1" si="1068"/>
        <v>2.0989279233050908</v>
      </c>
      <c r="Q9761" t="str">
        <f t="shared" ca="1" si="1069"/>
        <v>H</v>
      </c>
    </row>
    <row r="9762" spans="9:17" x14ac:dyDescent="0.25">
      <c r="I9762">
        <v>9761</v>
      </c>
      <c r="J9762">
        <f t="shared" ca="1" si="1064"/>
        <v>2.3312415942451556</v>
      </c>
      <c r="K9762">
        <f t="shared" ca="1" si="1065"/>
        <v>1.45542919188523</v>
      </c>
      <c r="L9762" t="str">
        <f t="shared" ca="1" si="1066"/>
        <v>A</v>
      </c>
      <c r="N9762">
        <f t="shared" si="1070"/>
        <v>9761</v>
      </c>
      <c r="O9762">
        <f t="shared" ca="1" si="1067"/>
        <v>0.43209298779863969</v>
      </c>
      <c r="P9762">
        <f t="shared" ca="1" si="1068"/>
        <v>1.2198337996228366</v>
      </c>
      <c r="Q9762" t="str">
        <f t="shared" ca="1" si="1069"/>
        <v>H</v>
      </c>
    </row>
    <row r="9763" spans="9:17" x14ac:dyDescent="0.25">
      <c r="I9763">
        <v>9762</v>
      </c>
      <c r="J9763">
        <f t="shared" ca="1" si="1064"/>
        <v>0.32621097912779029</v>
      </c>
      <c r="K9763">
        <f t="shared" ca="1" si="1065"/>
        <v>3.0325277405017435</v>
      </c>
      <c r="L9763" t="str">
        <f t="shared" ca="1" si="1066"/>
        <v>H</v>
      </c>
      <c r="N9763">
        <f t="shared" si="1070"/>
        <v>9762</v>
      </c>
      <c r="O9763">
        <f t="shared" ca="1" si="1067"/>
        <v>2.6246620427526226</v>
      </c>
      <c r="P9763">
        <f t="shared" ca="1" si="1068"/>
        <v>1.2163262044737047</v>
      </c>
      <c r="Q9763" t="str">
        <f t="shared" ca="1" si="1069"/>
        <v>A</v>
      </c>
    </row>
    <row r="9764" spans="9:17" x14ac:dyDescent="0.25">
      <c r="I9764">
        <v>9763</v>
      </c>
      <c r="J9764">
        <f t="shared" ca="1" si="1064"/>
        <v>0.46756302092320901</v>
      </c>
      <c r="K9764">
        <f t="shared" ca="1" si="1065"/>
        <v>2.0103330003080582</v>
      </c>
      <c r="L9764" t="str">
        <f t="shared" ca="1" si="1066"/>
        <v>H</v>
      </c>
      <c r="N9764">
        <f t="shared" si="1070"/>
        <v>9763</v>
      </c>
      <c r="O9764">
        <f t="shared" ca="1" si="1067"/>
        <v>0.77540511625547892</v>
      </c>
      <c r="P9764">
        <f t="shared" ca="1" si="1068"/>
        <v>0.31669205784130505</v>
      </c>
      <c r="Q9764" t="str">
        <f t="shared" ca="1" si="1069"/>
        <v>A</v>
      </c>
    </row>
    <row r="9765" spans="9:17" x14ac:dyDescent="0.25">
      <c r="I9765">
        <v>9764</v>
      </c>
      <c r="J9765">
        <f t="shared" ca="1" si="1064"/>
        <v>0.38468524097746559</v>
      </c>
      <c r="K9765">
        <f t="shared" ca="1" si="1065"/>
        <v>0.40013099533136987</v>
      </c>
      <c r="L9765" t="str">
        <f t="shared" ca="1" si="1066"/>
        <v>H</v>
      </c>
      <c r="N9765">
        <f t="shared" si="1070"/>
        <v>9764</v>
      </c>
      <c r="O9765">
        <f t="shared" ca="1" si="1067"/>
        <v>-0.57040286369937854</v>
      </c>
      <c r="P9765">
        <f t="shared" ca="1" si="1068"/>
        <v>1.963866450319586</v>
      </c>
      <c r="Q9765" t="str">
        <f t="shared" ca="1" si="1069"/>
        <v>H</v>
      </c>
    </row>
    <row r="9766" spans="9:17" x14ac:dyDescent="0.25">
      <c r="I9766">
        <v>9765</v>
      </c>
      <c r="J9766">
        <f t="shared" ca="1" si="1064"/>
        <v>2.1867421285105664</v>
      </c>
      <c r="K9766">
        <f t="shared" ca="1" si="1065"/>
        <v>2.9759191919367129</v>
      </c>
      <c r="L9766" t="str">
        <f t="shared" ca="1" si="1066"/>
        <v>H</v>
      </c>
      <c r="N9766">
        <f t="shared" si="1070"/>
        <v>9765</v>
      </c>
      <c r="O9766">
        <f t="shared" ca="1" si="1067"/>
        <v>0.85707237153266624</v>
      </c>
      <c r="P9766">
        <f t="shared" ca="1" si="1068"/>
        <v>0.45742156969184811</v>
      </c>
      <c r="Q9766" t="str">
        <f t="shared" ca="1" si="1069"/>
        <v>A</v>
      </c>
    </row>
    <row r="9767" spans="9:17" x14ac:dyDescent="0.25">
      <c r="I9767">
        <v>9766</v>
      </c>
      <c r="J9767">
        <f t="shared" ca="1" si="1064"/>
        <v>2.2651155236492038</v>
      </c>
      <c r="K9767">
        <f t="shared" ca="1" si="1065"/>
        <v>0.85887745246689862</v>
      </c>
      <c r="L9767" t="str">
        <f t="shared" ca="1" si="1066"/>
        <v>A</v>
      </c>
      <c r="N9767">
        <f t="shared" si="1070"/>
        <v>9766</v>
      </c>
      <c r="O9767">
        <f t="shared" ca="1" si="1067"/>
        <v>-0.13904667416439143</v>
      </c>
      <c r="P9767">
        <f t="shared" ca="1" si="1068"/>
        <v>2.4190622215866111</v>
      </c>
      <c r="Q9767" t="str">
        <f t="shared" ca="1" si="1069"/>
        <v>H</v>
      </c>
    </row>
    <row r="9768" spans="9:17" x14ac:dyDescent="0.25">
      <c r="I9768">
        <v>9767</v>
      </c>
      <c r="J9768">
        <f t="shared" ca="1" si="1064"/>
        <v>0.85858868141032774</v>
      </c>
      <c r="K9768">
        <f t="shared" ca="1" si="1065"/>
        <v>2.4030156834174554</v>
      </c>
      <c r="L9768" t="str">
        <f t="shared" ca="1" si="1066"/>
        <v>H</v>
      </c>
      <c r="N9768">
        <f t="shared" si="1070"/>
        <v>9767</v>
      </c>
      <c r="O9768">
        <f t="shared" ca="1" si="1067"/>
        <v>1.2999921714287876</v>
      </c>
      <c r="P9768">
        <f t="shared" ca="1" si="1068"/>
        <v>1.4135656783788364</v>
      </c>
      <c r="Q9768" t="str">
        <f t="shared" ca="1" si="1069"/>
        <v>H</v>
      </c>
    </row>
    <row r="9769" spans="9:17" x14ac:dyDescent="0.25">
      <c r="I9769">
        <v>9768</v>
      </c>
      <c r="J9769">
        <f t="shared" ca="1" si="1064"/>
        <v>1.1827778927152088</v>
      </c>
      <c r="K9769">
        <f t="shared" ca="1" si="1065"/>
        <v>2.0568915556361467</v>
      </c>
      <c r="L9769" t="str">
        <f t="shared" ca="1" si="1066"/>
        <v>H</v>
      </c>
      <c r="N9769">
        <f t="shared" si="1070"/>
        <v>9768</v>
      </c>
      <c r="O9769">
        <f t="shared" ca="1" si="1067"/>
        <v>3.3549590384746475E-2</v>
      </c>
      <c r="P9769">
        <f t="shared" ca="1" si="1068"/>
        <v>0.96304199126059475</v>
      </c>
      <c r="Q9769" t="str">
        <f t="shared" ca="1" si="1069"/>
        <v>H</v>
      </c>
    </row>
    <row r="9770" spans="9:17" x14ac:dyDescent="0.25">
      <c r="I9770">
        <v>9769</v>
      </c>
      <c r="J9770">
        <f t="shared" ca="1" si="1064"/>
        <v>1.4189284608704511</v>
      </c>
      <c r="K9770">
        <f t="shared" ca="1" si="1065"/>
        <v>2.3858382721460916</v>
      </c>
      <c r="L9770" t="str">
        <f t="shared" ca="1" si="1066"/>
        <v>H</v>
      </c>
      <c r="N9770">
        <f t="shared" si="1070"/>
        <v>9769</v>
      </c>
      <c r="O9770">
        <f t="shared" ca="1" si="1067"/>
        <v>1.1527263547545405</v>
      </c>
      <c r="P9770">
        <f t="shared" ca="1" si="1068"/>
        <v>0.92727893626863689</v>
      </c>
      <c r="Q9770" t="str">
        <f t="shared" ca="1" si="1069"/>
        <v>A</v>
      </c>
    </row>
    <row r="9771" spans="9:17" x14ac:dyDescent="0.25">
      <c r="I9771">
        <v>9770</v>
      </c>
      <c r="J9771">
        <f t="shared" ca="1" si="1064"/>
        <v>1.5459782282709282</v>
      </c>
      <c r="K9771">
        <f t="shared" ca="1" si="1065"/>
        <v>0.58809497208158157</v>
      </c>
      <c r="L9771" t="str">
        <f t="shared" ca="1" si="1066"/>
        <v>A</v>
      </c>
      <c r="N9771">
        <f t="shared" si="1070"/>
        <v>9770</v>
      </c>
      <c r="O9771">
        <f t="shared" ca="1" si="1067"/>
        <v>0.71295660740524514</v>
      </c>
      <c r="P9771">
        <f t="shared" ca="1" si="1068"/>
        <v>0.76062512433051754</v>
      </c>
      <c r="Q9771" t="str">
        <f t="shared" ca="1" si="1069"/>
        <v>H</v>
      </c>
    </row>
    <row r="9772" spans="9:17" x14ac:dyDescent="0.25">
      <c r="I9772">
        <v>9771</v>
      </c>
      <c r="J9772">
        <f t="shared" ca="1" si="1064"/>
        <v>-0.52296387356314789</v>
      </c>
      <c r="K9772">
        <f t="shared" ca="1" si="1065"/>
        <v>1.3303377608130267</v>
      </c>
      <c r="L9772" t="str">
        <f t="shared" ca="1" si="1066"/>
        <v>H</v>
      </c>
      <c r="N9772">
        <f t="shared" si="1070"/>
        <v>9771</v>
      </c>
      <c r="O9772">
        <f t="shared" ca="1" si="1067"/>
        <v>1.2738785278908109</v>
      </c>
      <c r="P9772">
        <f t="shared" ca="1" si="1068"/>
        <v>0.89664180172069741</v>
      </c>
      <c r="Q9772" t="str">
        <f t="shared" ca="1" si="1069"/>
        <v>A</v>
      </c>
    </row>
    <row r="9773" spans="9:17" x14ac:dyDescent="0.25">
      <c r="I9773">
        <v>9772</v>
      </c>
      <c r="J9773">
        <f t="shared" ca="1" si="1064"/>
        <v>2.1952148599622339</v>
      </c>
      <c r="K9773">
        <f t="shared" ca="1" si="1065"/>
        <v>2.5007350773854125</v>
      </c>
      <c r="L9773" t="str">
        <f t="shared" ca="1" si="1066"/>
        <v>H</v>
      </c>
      <c r="N9773">
        <f t="shared" si="1070"/>
        <v>9772</v>
      </c>
      <c r="O9773">
        <f t="shared" ca="1" si="1067"/>
        <v>0.86215933152331525</v>
      </c>
      <c r="P9773">
        <f t="shared" ca="1" si="1068"/>
        <v>3.1308485185001915</v>
      </c>
      <c r="Q9773" t="str">
        <f t="shared" ca="1" si="1069"/>
        <v>H</v>
      </c>
    </row>
    <row r="9774" spans="9:17" x14ac:dyDescent="0.25">
      <c r="I9774">
        <v>9773</v>
      </c>
      <c r="J9774">
        <f t="shared" ca="1" si="1064"/>
        <v>1.4497077391935211</v>
      </c>
      <c r="K9774">
        <f t="shared" ca="1" si="1065"/>
        <v>2.4901572213271015</v>
      </c>
      <c r="L9774" t="str">
        <f t="shared" ca="1" si="1066"/>
        <v>H</v>
      </c>
      <c r="N9774">
        <f t="shared" si="1070"/>
        <v>9773</v>
      </c>
      <c r="O9774">
        <f t="shared" ca="1" si="1067"/>
        <v>0.59403097257826987</v>
      </c>
      <c r="P9774">
        <f t="shared" ca="1" si="1068"/>
        <v>0.17140434060026344</v>
      </c>
      <c r="Q9774" t="str">
        <f t="shared" ca="1" si="1069"/>
        <v>A</v>
      </c>
    </row>
    <row r="9775" spans="9:17" x14ac:dyDescent="0.25">
      <c r="I9775">
        <v>9774</v>
      </c>
      <c r="J9775">
        <f t="shared" ca="1" si="1064"/>
        <v>1.2587539784208781</v>
      </c>
      <c r="K9775">
        <f t="shared" ca="1" si="1065"/>
        <v>1.461299910364835</v>
      </c>
      <c r="L9775" t="str">
        <f t="shared" ca="1" si="1066"/>
        <v>H</v>
      </c>
      <c r="N9775">
        <f t="shared" si="1070"/>
        <v>9774</v>
      </c>
      <c r="O9775">
        <f t="shared" ca="1" si="1067"/>
        <v>2.5839431014835301</v>
      </c>
      <c r="P9775">
        <f t="shared" ca="1" si="1068"/>
        <v>0.46786878241781871</v>
      </c>
      <c r="Q9775" t="str">
        <f t="shared" ca="1" si="1069"/>
        <v>A</v>
      </c>
    </row>
    <row r="9776" spans="9:17" x14ac:dyDescent="0.25">
      <c r="I9776">
        <v>9775</v>
      </c>
      <c r="J9776">
        <f t="shared" ca="1" si="1064"/>
        <v>-0.30533053668409793</v>
      </c>
      <c r="K9776">
        <f t="shared" ca="1" si="1065"/>
        <v>0.9440553329143675</v>
      </c>
      <c r="L9776" t="str">
        <f t="shared" ca="1" si="1066"/>
        <v>H</v>
      </c>
      <c r="N9776">
        <f t="shared" si="1070"/>
        <v>9775</v>
      </c>
      <c r="O9776">
        <f t="shared" ca="1" si="1067"/>
        <v>2.1363381892925846</v>
      </c>
      <c r="P9776">
        <f t="shared" ca="1" si="1068"/>
        <v>1.8322678053814236</v>
      </c>
      <c r="Q9776" t="str">
        <f t="shared" ca="1" si="1069"/>
        <v>A</v>
      </c>
    </row>
    <row r="9777" spans="9:17" x14ac:dyDescent="0.25">
      <c r="I9777">
        <v>9776</v>
      </c>
      <c r="J9777">
        <f t="shared" ca="1" si="1064"/>
        <v>-0.90684764988570987</v>
      </c>
      <c r="K9777">
        <f t="shared" ca="1" si="1065"/>
        <v>1.8997775169277968</v>
      </c>
      <c r="L9777" t="str">
        <f t="shared" ca="1" si="1066"/>
        <v>H</v>
      </c>
      <c r="N9777">
        <f t="shared" si="1070"/>
        <v>9776</v>
      </c>
      <c r="O9777">
        <f t="shared" ca="1" si="1067"/>
        <v>-0.14519653607551475</v>
      </c>
      <c r="P9777">
        <f t="shared" ca="1" si="1068"/>
        <v>0.34265785805536286</v>
      </c>
      <c r="Q9777" t="str">
        <f t="shared" ca="1" si="1069"/>
        <v>H</v>
      </c>
    </row>
    <row r="9778" spans="9:17" x14ac:dyDescent="0.25">
      <c r="I9778">
        <v>9777</v>
      </c>
      <c r="J9778">
        <f t="shared" ca="1" si="1064"/>
        <v>0.57169448663578548</v>
      </c>
      <c r="K9778">
        <f t="shared" ca="1" si="1065"/>
        <v>0.65717075206429898</v>
      </c>
      <c r="L9778" t="str">
        <f t="shared" ca="1" si="1066"/>
        <v>H</v>
      </c>
      <c r="N9778">
        <f t="shared" si="1070"/>
        <v>9777</v>
      </c>
      <c r="O9778">
        <f t="shared" ca="1" si="1067"/>
        <v>0.7260619097262192</v>
      </c>
      <c r="P9778">
        <f t="shared" ca="1" si="1068"/>
        <v>1.2619657198847165</v>
      </c>
      <c r="Q9778" t="str">
        <f t="shared" ca="1" si="1069"/>
        <v>H</v>
      </c>
    </row>
    <row r="9779" spans="9:17" x14ac:dyDescent="0.25">
      <c r="I9779">
        <v>9778</v>
      </c>
      <c r="J9779">
        <f t="shared" ca="1" si="1064"/>
        <v>1.4923447401912668</v>
      </c>
      <c r="K9779">
        <f t="shared" ca="1" si="1065"/>
        <v>1.8044627085052274</v>
      </c>
      <c r="L9779" t="str">
        <f t="shared" ca="1" si="1066"/>
        <v>H</v>
      </c>
      <c r="N9779">
        <f t="shared" si="1070"/>
        <v>9778</v>
      </c>
      <c r="O9779">
        <f t="shared" ca="1" si="1067"/>
        <v>1.6824807698947257</v>
      </c>
      <c r="P9779">
        <f t="shared" ca="1" si="1068"/>
        <v>0.15065903466867581</v>
      </c>
      <c r="Q9779" t="str">
        <f t="shared" ca="1" si="1069"/>
        <v>A</v>
      </c>
    </row>
    <row r="9780" spans="9:17" x14ac:dyDescent="0.25">
      <c r="I9780">
        <v>9779</v>
      </c>
      <c r="J9780">
        <f t="shared" ca="1" si="1064"/>
        <v>1.0400504926352656</v>
      </c>
      <c r="K9780">
        <f t="shared" ca="1" si="1065"/>
        <v>0.22058243891013984</v>
      </c>
      <c r="L9780" t="str">
        <f t="shared" ca="1" si="1066"/>
        <v>A</v>
      </c>
      <c r="N9780">
        <f t="shared" si="1070"/>
        <v>9779</v>
      </c>
      <c r="O9780">
        <f t="shared" ca="1" si="1067"/>
        <v>7.1747802237847824E-2</v>
      </c>
      <c r="P9780">
        <f t="shared" ca="1" si="1068"/>
        <v>3.4943522500119659</v>
      </c>
      <c r="Q9780" t="str">
        <f t="shared" ca="1" si="1069"/>
        <v>H</v>
      </c>
    </row>
    <row r="9781" spans="9:17" x14ac:dyDescent="0.25">
      <c r="I9781">
        <v>9780</v>
      </c>
      <c r="J9781">
        <f t="shared" ca="1" si="1064"/>
        <v>0.26341081571667746</v>
      </c>
      <c r="K9781">
        <f t="shared" ca="1" si="1065"/>
        <v>0.83629014074532504</v>
      </c>
      <c r="L9781" t="str">
        <f t="shared" ca="1" si="1066"/>
        <v>H</v>
      </c>
      <c r="N9781">
        <f t="shared" si="1070"/>
        <v>9780</v>
      </c>
      <c r="O9781">
        <f t="shared" ca="1" si="1067"/>
        <v>-0.34092876781833603</v>
      </c>
      <c r="P9781">
        <f t="shared" ca="1" si="1068"/>
        <v>2.0724901744467759</v>
      </c>
      <c r="Q9781" t="str">
        <f t="shared" ca="1" si="1069"/>
        <v>H</v>
      </c>
    </row>
    <row r="9782" spans="9:17" x14ac:dyDescent="0.25">
      <c r="I9782">
        <v>9781</v>
      </c>
      <c r="J9782">
        <f t="shared" ca="1" si="1064"/>
        <v>0.12809647790596979</v>
      </c>
      <c r="K9782">
        <f t="shared" ca="1" si="1065"/>
        <v>3.0449313103576241</v>
      </c>
      <c r="L9782" t="str">
        <f t="shared" ca="1" si="1066"/>
        <v>H</v>
      </c>
      <c r="N9782">
        <f t="shared" si="1070"/>
        <v>9781</v>
      </c>
      <c r="O9782">
        <f t="shared" ca="1" si="1067"/>
        <v>-0.27648498030874558</v>
      </c>
      <c r="P9782">
        <f t="shared" ca="1" si="1068"/>
        <v>2.1383727776687227</v>
      </c>
      <c r="Q9782" t="str">
        <f t="shared" ca="1" si="1069"/>
        <v>H</v>
      </c>
    </row>
    <row r="9783" spans="9:17" x14ac:dyDescent="0.25">
      <c r="I9783">
        <v>9782</v>
      </c>
      <c r="J9783">
        <f t="shared" ca="1" si="1064"/>
        <v>-0.28134282194378635</v>
      </c>
      <c r="K9783">
        <f t="shared" ca="1" si="1065"/>
        <v>1.7148700822365244</v>
      </c>
      <c r="L9783" t="str">
        <f t="shared" ca="1" si="1066"/>
        <v>H</v>
      </c>
      <c r="N9783">
        <f t="shared" si="1070"/>
        <v>9782</v>
      </c>
      <c r="O9783">
        <f t="shared" ca="1" si="1067"/>
        <v>-3.1065196039295362E-2</v>
      </c>
      <c r="P9783">
        <f t="shared" ca="1" si="1068"/>
        <v>0.60243323511453839</v>
      </c>
      <c r="Q9783" t="str">
        <f t="shared" ca="1" si="1069"/>
        <v>H</v>
      </c>
    </row>
    <row r="9784" spans="9:17" x14ac:dyDescent="0.25">
      <c r="I9784">
        <v>9783</v>
      </c>
      <c r="J9784">
        <f t="shared" ca="1" si="1064"/>
        <v>1.7281213002405482</v>
      </c>
      <c r="K9784">
        <f t="shared" ca="1" si="1065"/>
        <v>2.3399663601155152</v>
      </c>
      <c r="L9784" t="str">
        <f t="shared" ca="1" si="1066"/>
        <v>H</v>
      </c>
      <c r="N9784">
        <f t="shared" si="1070"/>
        <v>9783</v>
      </c>
      <c r="O9784">
        <f t="shared" ca="1" si="1067"/>
        <v>0.90227983010040091</v>
      </c>
      <c r="P9784">
        <f t="shared" ca="1" si="1068"/>
        <v>0.20674418213025025</v>
      </c>
      <c r="Q9784" t="str">
        <f t="shared" ca="1" si="1069"/>
        <v>A</v>
      </c>
    </row>
    <row r="9785" spans="9:17" x14ac:dyDescent="0.25">
      <c r="I9785">
        <v>9784</v>
      </c>
      <c r="J9785">
        <f t="shared" ca="1" si="1064"/>
        <v>1.1925625562591213</v>
      </c>
      <c r="K9785">
        <f t="shared" ca="1" si="1065"/>
        <v>2.3121090725599052</v>
      </c>
      <c r="L9785" t="str">
        <f t="shared" ca="1" si="1066"/>
        <v>H</v>
      </c>
      <c r="N9785">
        <f t="shared" si="1070"/>
        <v>9784</v>
      </c>
      <c r="O9785">
        <f t="shared" ca="1" si="1067"/>
        <v>-0.68009576405573413</v>
      </c>
      <c r="P9785">
        <f t="shared" ca="1" si="1068"/>
        <v>0.41734806141560166</v>
      </c>
      <c r="Q9785" t="str">
        <f t="shared" ca="1" si="1069"/>
        <v>H</v>
      </c>
    </row>
    <row r="9786" spans="9:17" x14ac:dyDescent="0.25">
      <c r="I9786">
        <v>9785</v>
      </c>
      <c r="J9786">
        <f t="shared" ca="1" si="1064"/>
        <v>1.8830414778697953</v>
      </c>
      <c r="K9786">
        <f t="shared" ca="1" si="1065"/>
        <v>3.122292537728609</v>
      </c>
      <c r="L9786" t="str">
        <f t="shared" ca="1" si="1066"/>
        <v>H</v>
      </c>
      <c r="N9786">
        <f t="shared" si="1070"/>
        <v>9785</v>
      </c>
      <c r="O9786">
        <f t="shared" ca="1" si="1067"/>
        <v>-0.67293265959259063</v>
      </c>
      <c r="P9786">
        <f t="shared" ca="1" si="1068"/>
        <v>-0.58025071568544129</v>
      </c>
      <c r="Q9786" t="str">
        <f t="shared" ca="1" si="1069"/>
        <v>H</v>
      </c>
    </row>
    <row r="9787" spans="9:17" x14ac:dyDescent="0.25">
      <c r="I9787">
        <v>9786</v>
      </c>
      <c r="J9787">
        <f t="shared" ca="1" si="1064"/>
        <v>1.1754649943051538</v>
      </c>
      <c r="K9787">
        <f t="shared" ca="1" si="1065"/>
        <v>1.3333896142926918</v>
      </c>
      <c r="L9787" t="str">
        <f t="shared" ca="1" si="1066"/>
        <v>H</v>
      </c>
      <c r="N9787">
        <f t="shared" si="1070"/>
        <v>9786</v>
      </c>
      <c r="O9787">
        <f t="shared" ca="1" si="1067"/>
        <v>1.132280952332382</v>
      </c>
      <c r="P9787">
        <f t="shared" ca="1" si="1068"/>
        <v>2.3509546403820636</v>
      </c>
      <c r="Q9787" t="str">
        <f t="shared" ca="1" si="1069"/>
        <v>H</v>
      </c>
    </row>
    <row r="9788" spans="9:17" x14ac:dyDescent="0.25">
      <c r="I9788">
        <v>9787</v>
      </c>
      <c r="J9788">
        <f t="shared" ca="1" si="1064"/>
        <v>0.97359665064564016</v>
      </c>
      <c r="K9788">
        <f t="shared" ca="1" si="1065"/>
        <v>1.0706187935016531</v>
      </c>
      <c r="L9788" t="str">
        <f t="shared" ca="1" si="1066"/>
        <v>H</v>
      </c>
      <c r="N9788">
        <f t="shared" si="1070"/>
        <v>9787</v>
      </c>
      <c r="O9788">
        <f t="shared" ca="1" si="1067"/>
        <v>-0.24138567561551205</v>
      </c>
      <c r="P9788">
        <f t="shared" ca="1" si="1068"/>
        <v>0.91053551670119137</v>
      </c>
      <c r="Q9788" t="str">
        <f t="shared" ca="1" si="1069"/>
        <v>H</v>
      </c>
    </row>
    <row r="9789" spans="9:17" x14ac:dyDescent="0.25">
      <c r="I9789">
        <v>9788</v>
      </c>
      <c r="J9789">
        <f t="shared" ca="1" si="1064"/>
        <v>0.85650317427962064</v>
      </c>
      <c r="K9789">
        <f t="shared" ca="1" si="1065"/>
        <v>2.0321098324812468</v>
      </c>
      <c r="L9789" t="str">
        <f t="shared" ca="1" si="1066"/>
        <v>H</v>
      </c>
      <c r="N9789">
        <f t="shared" si="1070"/>
        <v>9788</v>
      </c>
      <c r="O9789">
        <f t="shared" ca="1" si="1067"/>
        <v>0.77571911371837277</v>
      </c>
      <c r="P9789">
        <f t="shared" ca="1" si="1068"/>
        <v>2.2485623465688498</v>
      </c>
      <c r="Q9789" t="str">
        <f t="shared" ca="1" si="1069"/>
        <v>H</v>
      </c>
    </row>
    <row r="9790" spans="9:17" x14ac:dyDescent="0.25">
      <c r="I9790">
        <v>9789</v>
      </c>
      <c r="J9790">
        <f t="shared" ca="1" si="1064"/>
        <v>0.49707071800326402</v>
      </c>
      <c r="K9790">
        <f t="shared" ca="1" si="1065"/>
        <v>0.28233431476311921</v>
      </c>
      <c r="L9790" t="str">
        <f t="shared" ca="1" si="1066"/>
        <v>A</v>
      </c>
      <c r="N9790">
        <f t="shared" si="1070"/>
        <v>9789</v>
      </c>
      <c r="O9790">
        <f t="shared" ca="1" si="1067"/>
        <v>-0.24162039394227541</v>
      </c>
      <c r="P9790">
        <f t="shared" ca="1" si="1068"/>
        <v>0.73885549176414778</v>
      </c>
      <c r="Q9790" t="str">
        <f t="shared" ca="1" si="1069"/>
        <v>H</v>
      </c>
    </row>
    <row r="9791" spans="9:17" x14ac:dyDescent="0.25">
      <c r="I9791">
        <v>9790</v>
      </c>
      <c r="J9791">
        <f t="shared" ca="1" si="1064"/>
        <v>1.1511484341980003</v>
      </c>
      <c r="K9791">
        <f t="shared" ca="1" si="1065"/>
        <v>1.3083017057837942</v>
      </c>
      <c r="L9791" t="str">
        <f t="shared" ca="1" si="1066"/>
        <v>H</v>
      </c>
      <c r="N9791">
        <f t="shared" si="1070"/>
        <v>9790</v>
      </c>
      <c r="O9791">
        <f t="shared" ca="1" si="1067"/>
        <v>0.69602230065738002</v>
      </c>
      <c r="P9791">
        <f t="shared" ca="1" si="1068"/>
        <v>2.0545166847737404</v>
      </c>
      <c r="Q9791" t="str">
        <f t="shared" ca="1" si="1069"/>
        <v>H</v>
      </c>
    </row>
    <row r="9792" spans="9:17" x14ac:dyDescent="0.25">
      <c r="I9792">
        <v>9791</v>
      </c>
      <c r="J9792">
        <f t="shared" ca="1" si="1064"/>
        <v>0.79117347449626596</v>
      </c>
      <c r="K9792">
        <f t="shared" ca="1" si="1065"/>
        <v>1.8754587328078973</v>
      </c>
      <c r="L9792" t="str">
        <f t="shared" ca="1" si="1066"/>
        <v>H</v>
      </c>
      <c r="N9792">
        <f t="shared" si="1070"/>
        <v>9791</v>
      </c>
      <c r="O9792">
        <f t="shared" ca="1" si="1067"/>
        <v>4.0026154938382463E-2</v>
      </c>
      <c r="P9792">
        <f t="shared" ca="1" si="1068"/>
        <v>2.250904602129622</v>
      </c>
      <c r="Q9792" t="str">
        <f t="shared" ca="1" si="1069"/>
        <v>H</v>
      </c>
    </row>
    <row r="9793" spans="9:17" x14ac:dyDescent="0.25">
      <c r="I9793">
        <v>9792</v>
      </c>
      <c r="J9793">
        <f t="shared" ca="1" si="1064"/>
        <v>-1.7731462040794754</v>
      </c>
      <c r="K9793">
        <f t="shared" ca="1" si="1065"/>
        <v>1.7483355554852569</v>
      </c>
      <c r="L9793" t="str">
        <f t="shared" ca="1" si="1066"/>
        <v>H</v>
      </c>
      <c r="N9793">
        <f t="shared" si="1070"/>
        <v>9792</v>
      </c>
      <c r="O9793">
        <f t="shared" ca="1" si="1067"/>
        <v>-3.7678020209323759E-2</v>
      </c>
      <c r="P9793">
        <f t="shared" ca="1" si="1068"/>
        <v>1.6389655363369402</v>
      </c>
      <c r="Q9793" t="str">
        <f t="shared" ca="1" si="1069"/>
        <v>H</v>
      </c>
    </row>
    <row r="9794" spans="9:17" x14ac:dyDescent="0.25">
      <c r="I9794">
        <v>9793</v>
      </c>
      <c r="J9794">
        <f t="shared" ca="1" si="1064"/>
        <v>0.69212777878082155</v>
      </c>
      <c r="K9794">
        <f t="shared" ca="1" si="1065"/>
        <v>1.4705857438993521</v>
      </c>
      <c r="L9794" t="str">
        <f t="shared" ca="1" si="1066"/>
        <v>H</v>
      </c>
      <c r="N9794">
        <f t="shared" si="1070"/>
        <v>9793</v>
      </c>
      <c r="O9794">
        <f t="shared" ca="1" si="1067"/>
        <v>-1.4073374482003775</v>
      </c>
      <c r="P9794">
        <f t="shared" ca="1" si="1068"/>
        <v>0.80875234692890252</v>
      </c>
      <c r="Q9794" t="str">
        <f t="shared" ca="1" si="1069"/>
        <v>H</v>
      </c>
    </row>
    <row r="9795" spans="9:17" x14ac:dyDescent="0.25">
      <c r="I9795">
        <v>9794</v>
      </c>
      <c r="J9795">
        <f t="shared" ref="J9795:J9858" ca="1" si="1071">NORMINV(RAND(), $D$3,$F$3)</f>
        <v>2.3214781633170274</v>
      </c>
      <c r="K9795">
        <f t="shared" ref="K9795:K9858" ca="1" si="1072">NORMINV(RAND(), $D$2,$F$2)</f>
        <v>0.41239798915114401</v>
      </c>
      <c r="L9795" t="str">
        <f t="shared" ref="L9795:L9858" ca="1" si="1073">IF(J9795&gt;K9795, "A", IF(J9795=K9795, "T", "H"))</f>
        <v>A</v>
      </c>
      <c r="N9795">
        <f t="shared" si="1070"/>
        <v>9794</v>
      </c>
      <c r="O9795">
        <f t="shared" ref="O9795:O9858" ca="1" si="1074">NORMINV(RAND(), $D$11,$F$11)</f>
        <v>1.2288789336929358</v>
      </c>
      <c r="P9795">
        <f t="shared" ref="P9795:P9858" ca="1" si="1075">NORMINV(RAND(), $D$10,$F$10)</f>
        <v>2.7141348271855135</v>
      </c>
      <c r="Q9795" t="str">
        <f t="shared" ref="Q9795:Q9858" ca="1" si="1076">IF(O9795&gt;P9795, "A", IF(O9795=P9795, "T", "H"))</f>
        <v>H</v>
      </c>
    </row>
    <row r="9796" spans="9:17" x14ac:dyDescent="0.25">
      <c r="I9796">
        <v>9795</v>
      </c>
      <c r="J9796">
        <f t="shared" ca="1" si="1071"/>
        <v>1.3924249910689688</v>
      </c>
      <c r="K9796">
        <f t="shared" ca="1" si="1072"/>
        <v>1.6867529542560371</v>
      </c>
      <c r="L9796" t="str">
        <f t="shared" ca="1" si="1073"/>
        <v>H</v>
      </c>
      <c r="N9796">
        <f t="shared" ref="N9796:N9859" si="1077">N9795+1</f>
        <v>9795</v>
      </c>
      <c r="O9796">
        <f t="shared" ca="1" si="1074"/>
        <v>1.0675947526247462</v>
      </c>
      <c r="P9796">
        <f t="shared" ca="1" si="1075"/>
        <v>1.5328771875010228</v>
      </c>
      <c r="Q9796" t="str">
        <f t="shared" ca="1" si="1076"/>
        <v>H</v>
      </c>
    </row>
    <row r="9797" spans="9:17" x14ac:dyDescent="0.25">
      <c r="I9797">
        <v>9796</v>
      </c>
      <c r="J9797">
        <f t="shared" ca="1" si="1071"/>
        <v>1.3409288016910614</v>
      </c>
      <c r="K9797">
        <f t="shared" ca="1" si="1072"/>
        <v>1.4978470753472282</v>
      </c>
      <c r="L9797" t="str">
        <f t="shared" ca="1" si="1073"/>
        <v>H</v>
      </c>
      <c r="N9797">
        <f t="shared" si="1077"/>
        <v>9796</v>
      </c>
      <c r="O9797">
        <f t="shared" ca="1" si="1074"/>
        <v>1.5484579148596671</v>
      </c>
      <c r="P9797">
        <f t="shared" ca="1" si="1075"/>
        <v>0.37097078022129304</v>
      </c>
      <c r="Q9797" t="str">
        <f t="shared" ca="1" si="1076"/>
        <v>A</v>
      </c>
    </row>
    <row r="9798" spans="9:17" x14ac:dyDescent="0.25">
      <c r="I9798">
        <v>9797</v>
      </c>
      <c r="J9798">
        <f t="shared" ca="1" si="1071"/>
        <v>1.2563619183319694</v>
      </c>
      <c r="K9798">
        <f t="shared" ca="1" si="1072"/>
        <v>2.7549775888180292</v>
      </c>
      <c r="L9798" t="str">
        <f t="shared" ca="1" si="1073"/>
        <v>H</v>
      </c>
      <c r="N9798">
        <f t="shared" si="1077"/>
        <v>9797</v>
      </c>
      <c r="O9798">
        <f t="shared" ca="1" si="1074"/>
        <v>0.82660315721000721</v>
      </c>
      <c r="P9798">
        <f t="shared" ca="1" si="1075"/>
        <v>-0.12573580866340661</v>
      </c>
      <c r="Q9798" t="str">
        <f t="shared" ca="1" si="1076"/>
        <v>A</v>
      </c>
    </row>
    <row r="9799" spans="9:17" x14ac:dyDescent="0.25">
      <c r="I9799">
        <v>9798</v>
      </c>
      <c r="J9799">
        <f t="shared" ca="1" si="1071"/>
        <v>1.6517737937612402</v>
      </c>
      <c r="K9799">
        <f t="shared" ca="1" si="1072"/>
        <v>1.0325925584105902</v>
      </c>
      <c r="L9799" t="str">
        <f t="shared" ca="1" si="1073"/>
        <v>A</v>
      </c>
      <c r="N9799">
        <f t="shared" si="1077"/>
        <v>9798</v>
      </c>
      <c r="O9799">
        <f t="shared" ca="1" si="1074"/>
        <v>0.7724104682942311</v>
      </c>
      <c r="P9799">
        <f t="shared" ca="1" si="1075"/>
        <v>1.4243593771115517</v>
      </c>
      <c r="Q9799" t="str">
        <f t="shared" ca="1" si="1076"/>
        <v>H</v>
      </c>
    </row>
    <row r="9800" spans="9:17" x14ac:dyDescent="0.25">
      <c r="I9800">
        <v>9799</v>
      </c>
      <c r="J9800">
        <f t="shared" ca="1" si="1071"/>
        <v>0.92596614039535718</v>
      </c>
      <c r="K9800">
        <f t="shared" ca="1" si="1072"/>
        <v>2.4807474946072263</v>
      </c>
      <c r="L9800" t="str">
        <f t="shared" ca="1" si="1073"/>
        <v>H</v>
      </c>
      <c r="N9800">
        <f t="shared" si="1077"/>
        <v>9799</v>
      </c>
      <c r="O9800">
        <f t="shared" ca="1" si="1074"/>
        <v>1.4653994572517552</v>
      </c>
      <c r="P9800">
        <f t="shared" ca="1" si="1075"/>
        <v>2.3253700875457981</v>
      </c>
      <c r="Q9800" t="str">
        <f t="shared" ca="1" si="1076"/>
        <v>H</v>
      </c>
    </row>
    <row r="9801" spans="9:17" x14ac:dyDescent="0.25">
      <c r="I9801">
        <v>9800</v>
      </c>
      <c r="J9801">
        <f t="shared" ca="1" si="1071"/>
        <v>0.91435216445979883</v>
      </c>
      <c r="K9801">
        <f t="shared" ca="1" si="1072"/>
        <v>2.7684630358270885</v>
      </c>
      <c r="L9801" t="str">
        <f t="shared" ca="1" si="1073"/>
        <v>H</v>
      </c>
      <c r="N9801">
        <f t="shared" si="1077"/>
        <v>9800</v>
      </c>
      <c r="O9801">
        <f t="shared" ca="1" si="1074"/>
        <v>2.0177124277589771</v>
      </c>
      <c r="P9801">
        <f t="shared" ca="1" si="1075"/>
        <v>0.66434651467507877</v>
      </c>
      <c r="Q9801" t="str">
        <f t="shared" ca="1" si="1076"/>
        <v>A</v>
      </c>
    </row>
    <row r="9802" spans="9:17" x14ac:dyDescent="0.25">
      <c r="I9802">
        <v>9801</v>
      </c>
      <c r="J9802">
        <f t="shared" ca="1" si="1071"/>
        <v>1.2460743424827392</v>
      </c>
      <c r="K9802">
        <f t="shared" ca="1" si="1072"/>
        <v>2.1667556983643195</v>
      </c>
      <c r="L9802" t="str">
        <f t="shared" ca="1" si="1073"/>
        <v>H</v>
      </c>
      <c r="N9802">
        <f t="shared" si="1077"/>
        <v>9801</v>
      </c>
      <c r="O9802">
        <f t="shared" ca="1" si="1074"/>
        <v>-0.7434607107421356</v>
      </c>
      <c r="P9802">
        <f t="shared" ca="1" si="1075"/>
        <v>2.2404952268598444</v>
      </c>
      <c r="Q9802" t="str">
        <f t="shared" ca="1" si="1076"/>
        <v>H</v>
      </c>
    </row>
    <row r="9803" spans="9:17" x14ac:dyDescent="0.25">
      <c r="I9803">
        <v>9802</v>
      </c>
      <c r="J9803">
        <f t="shared" ca="1" si="1071"/>
        <v>-0.66442707252944166</v>
      </c>
      <c r="K9803">
        <f t="shared" ca="1" si="1072"/>
        <v>1.67637761313569</v>
      </c>
      <c r="L9803" t="str">
        <f t="shared" ca="1" si="1073"/>
        <v>H</v>
      </c>
      <c r="N9803">
        <f t="shared" si="1077"/>
        <v>9802</v>
      </c>
      <c r="O9803">
        <f t="shared" ca="1" si="1074"/>
        <v>-1.3489020611977436</v>
      </c>
      <c r="P9803">
        <f t="shared" ca="1" si="1075"/>
        <v>1.1299095448938439</v>
      </c>
      <c r="Q9803" t="str">
        <f t="shared" ca="1" si="1076"/>
        <v>H</v>
      </c>
    </row>
    <row r="9804" spans="9:17" x14ac:dyDescent="0.25">
      <c r="I9804">
        <v>9803</v>
      </c>
      <c r="J9804">
        <f t="shared" ca="1" si="1071"/>
        <v>0.88246862249276914</v>
      </c>
      <c r="K9804">
        <f t="shared" ca="1" si="1072"/>
        <v>1.0009312918965989</v>
      </c>
      <c r="L9804" t="str">
        <f t="shared" ca="1" si="1073"/>
        <v>H</v>
      </c>
      <c r="N9804">
        <f t="shared" si="1077"/>
        <v>9803</v>
      </c>
      <c r="O9804">
        <f t="shared" ca="1" si="1074"/>
        <v>0.40912488766403021</v>
      </c>
      <c r="P9804">
        <f t="shared" ca="1" si="1075"/>
        <v>0.36473931471319254</v>
      </c>
      <c r="Q9804" t="str">
        <f t="shared" ca="1" si="1076"/>
        <v>A</v>
      </c>
    </row>
    <row r="9805" spans="9:17" x14ac:dyDescent="0.25">
      <c r="I9805">
        <v>9804</v>
      </c>
      <c r="J9805">
        <f t="shared" ca="1" si="1071"/>
        <v>1.2668528686926419</v>
      </c>
      <c r="K9805">
        <f t="shared" ca="1" si="1072"/>
        <v>1.478704310847565</v>
      </c>
      <c r="L9805" t="str">
        <f t="shared" ca="1" si="1073"/>
        <v>H</v>
      </c>
      <c r="N9805">
        <f t="shared" si="1077"/>
        <v>9804</v>
      </c>
      <c r="O9805">
        <f t="shared" ca="1" si="1074"/>
        <v>0.67232420329673226</v>
      </c>
      <c r="P9805">
        <f t="shared" ca="1" si="1075"/>
        <v>2.0026379520360496</v>
      </c>
      <c r="Q9805" t="str">
        <f t="shared" ca="1" si="1076"/>
        <v>H</v>
      </c>
    </row>
    <row r="9806" spans="9:17" x14ac:dyDescent="0.25">
      <c r="I9806">
        <v>9805</v>
      </c>
      <c r="J9806">
        <f t="shared" ca="1" si="1071"/>
        <v>0.89689648433285496</v>
      </c>
      <c r="K9806">
        <f t="shared" ca="1" si="1072"/>
        <v>1.778617756966427</v>
      </c>
      <c r="L9806" t="str">
        <f t="shared" ca="1" si="1073"/>
        <v>H</v>
      </c>
      <c r="N9806">
        <f t="shared" si="1077"/>
        <v>9805</v>
      </c>
      <c r="O9806">
        <f t="shared" ca="1" si="1074"/>
        <v>0.85984341011600729</v>
      </c>
      <c r="P9806">
        <f t="shared" ca="1" si="1075"/>
        <v>1.6799775082823849</v>
      </c>
      <c r="Q9806" t="str">
        <f t="shared" ca="1" si="1076"/>
        <v>H</v>
      </c>
    </row>
    <row r="9807" spans="9:17" x14ac:dyDescent="0.25">
      <c r="I9807">
        <v>9806</v>
      </c>
      <c r="J9807">
        <f t="shared" ca="1" si="1071"/>
        <v>-0.65350282507150292</v>
      </c>
      <c r="K9807">
        <f t="shared" ca="1" si="1072"/>
        <v>1.192865852033228</v>
      </c>
      <c r="L9807" t="str">
        <f t="shared" ca="1" si="1073"/>
        <v>H</v>
      </c>
      <c r="N9807">
        <f t="shared" si="1077"/>
        <v>9806</v>
      </c>
      <c r="O9807">
        <f t="shared" ca="1" si="1074"/>
        <v>0.84906041590239656</v>
      </c>
      <c r="P9807">
        <f t="shared" ca="1" si="1075"/>
        <v>1.9615545369181284</v>
      </c>
      <c r="Q9807" t="str">
        <f t="shared" ca="1" si="1076"/>
        <v>H</v>
      </c>
    </row>
    <row r="9808" spans="9:17" x14ac:dyDescent="0.25">
      <c r="I9808">
        <v>9807</v>
      </c>
      <c r="J9808">
        <f t="shared" ca="1" si="1071"/>
        <v>1.8484164044787925</v>
      </c>
      <c r="K9808">
        <f t="shared" ca="1" si="1072"/>
        <v>2.1578526878539326</v>
      </c>
      <c r="L9808" t="str">
        <f t="shared" ca="1" si="1073"/>
        <v>H</v>
      </c>
      <c r="N9808">
        <f t="shared" si="1077"/>
        <v>9807</v>
      </c>
      <c r="O9808">
        <f t="shared" ca="1" si="1074"/>
        <v>0.17952003191972116</v>
      </c>
      <c r="P9808">
        <f t="shared" ca="1" si="1075"/>
        <v>2.2988004098872605</v>
      </c>
      <c r="Q9808" t="str">
        <f t="shared" ca="1" si="1076"/>
        <v>H</v>
      </c>
    </row>
    <row r="9809" spans="9:17" x14ac:dyDescent="0.25">
      <c r="I9809">
        <v>9808</v>
      </c>
      <c r="J9809">
        <f t="shared" ca="1" si="1071"/>
        <v>1.3475856318075756</v>
      </c>
      <c r="K9809">
        <f t="shared" ca="1" si="1072"/>
        <v>0.6226160565824933</v>
      </c>
      <c r="L9809" t="str">
        <f t="shared" ca="1" si="1073"/>
        <v>A</v>
      </c>
      <c r="N9809">
        <f t="shared" si="1077"/>
        <v>9808</v>
      </c>
      <c r="O9809">
        <f t="shared" ca="1" si="1074"/>
        <v>0.75171959470997374</v>
      </c>
      <c r="P9809">
        <f t="shared" ca="1" si="1075"/>
        <v>1.1516670937765543</v>
      </c>
      <c r="Q9809" t="str">
        <f t="shared" ca="1" si="1076"/>
        <v>H</v>
      </c>
    </row>
    <row r="9810" spans="9:17" x14ac:dyDescent="0.25">
      <c r="I9810">
        <v>9809</v>
      </c>
      <c r="J9810">
        <f t="shared" ca="1" si="1071"/>
        <v>1.6818048047743022</v>
      </c>
      <c r="K9810">
        <f t="shared" ca="1" si="1072"/>
        <v>1.1055824397809038</v>
      </c>
      <c r="L9810" t="str">
        <f t="shared" ca="1" si="1073"/>
        <v>A</v>
      </c>
      <c r="N9810">
        <f t="shared" si="1077"/>
        <v>9809</v>
      </c>
      <c r="O9810">
        <f t="shared" ca="1" si="1074"/>
        <v>3.018661704217668</v>
      </c>
      <c r="P9810">
        <f t="shared" ca="1" si="1075"/>
        <v>3.1262708114343152</v>
      </c>
      <c r="Q9810" t="str">
        <f t="shared" ca="1" si="1076"/>
        <v>H</v>
      </c>
    </row>
    <row r="9811" spans="9:17" x14ac:dyDescent="0.25">
      <c r="I9811">
        <v>9810</v>
      </c>
      <c r="J9811">
        <f t="shared" ca="1" si="1071"/>
        <v>0.85243111347293676</v>
      </c>
      <c r="K9811">
        <f t="shared" ca="1" si="1072"/>
        <v>0.78044371100666821</v>
      </c>
      <c r="L9811" t="str">
        <f t="shared" ca="1" si="1073"/>
        <v>A</v>
      </c>
      <c r="N9811">
        <f t="shared" si="1077"/>
        <v>9810</v>
      </c>
      <c r="O9811">
        <f t="shared" ca="1" si="1074"/>
        <v>-0.97893404540918061</v>
      </c>
      <c r="P9811">
        <f t="shared" ca="1" si="1075"/>
        <v>0.69510679526141095</v>
      </c>
      <c r="Q9811" t="str">
        <f t="shared" ca="1" si="1076"/>
        <v>H</v>
      </c>
    </row>
    <row r="9812" spans="9:17" x14ac:dyDescent="0.25">
      <c r="I9812">
        <v>9811</v>
      </c>
      <c r="J9812">
        <f t="shared" ca="1" si="1071"/>
        <v>-0.28636188089553793</v>
      </c>
      <c r="K9812">
        <f t="shared" ca="1" si="1072"/>
        <v>1.0589165811601209</v>
      </c>
      <c r="L9812" t="str">
        <f t="shared" ca="1" si="1073"/>
        <v>H</v>
      </c>
      <c r="N9812">
        <f t="shared" si="1077"/>
        <v>9811</v>
      </c>
      <c r="O9812">
        <f t="shared" ca="1" si="1074"/>
        <v>-0.49200022095238105</v>
      </c>
      <c r="P9812">
        <f t="shared" ca="1" si="1075"/>
        <v>2.3652080302462983</v>
      </c>
      <c r="Q9812" t="str">
        <f t="shared" ca="1" si="1076"/>
        <v>H</v>
      </c>
    </row>
    <row r="9813" spans="9:17" x14ac:dyDescent="0.25">
      <c r="I9813">
        <v>9812</v>
      </c>
      <c r="J9813">
        <f t="shared" ca="1" si="1071"/>
        <v>1.8252308806983697E-2</v>
      </c>
      <c r="K9813">
        <f t="shared" ca="1" si="1072"/>
        <v>0.30371034315500967</v>
      </c>
      <c r="L9813" t="str">
        <f t="shared" ca="1" si="1073"/>
        <v>H</v>
      </c>
      <c r="N9813">
        <f t="shared" si="1077"/>
        <v>9812</v>
      </c>
      <c r="O9813">
        <f t="shared" ca="1" si="1074"/>
        <v>-0.42931726433237283</v>
      </c>
      <c r="P9813">
        <f t="shared" ca="1" si="1075"/>
        <v>2.2301307051516472</v>
      </c>
      <c r="Q9813" t="str">
        <f t="shared" ca="1" si="1076"/>
        <v>H</v>
      </c>
    </row>
    <row r="9814" spans="9:17" x14ac:dyDescent="0.25">
      <c r="I9814">
        <v>9813</v>
      </c>
      <c r="J9814">
        <f t="shared" ca="1" si="1071"/>
        <v>1.8670625403436156</v>
      </c>
      <c r="K9814">
        <f t="shared" ca="1" si="1072"/>
        <v>2.1674319598640919</v>
      </c>
      <c r="L9814" t="str">
        <f t="shared" ca="1" si="1073"/>
        <v>H</v>
      </c>
      <c r="N9814">
        <f t="shared" si="1077"/>
        <v>9813</v>
      </c>
      <c r="O9814">
        <f t="shared" ca="1" si="1074"/>
        <v>0.3158773868740119</v>
      </c>
      <c r="P9814">
        <f t="shared" ca="1" si="1075"/>
        <v>2.4637276716264607</v>
      </c>
      <c r="Q9814" t="str">
        <f t="shared" ca="1" si="1076"/>
        <v>H</v>
      </c>
    </row>
    <row r="9815" spans="9:17" x14ac:dyDescent="0.25">
      <c r="I9815">
        <v>9814</v>
      </c>
      <c r="J9815">
        <f t="shared" ca="1" si="1071"/>
        <v>-3.2715491600755486E-3</v>
      </c>
      <c r="K9815">
        <f t="shared" ca="1" si="1072"/>
        <v>1.1095302109611154</v>
      </c>
      <c r="L9815" t="str">
        <f t="shared" ca="1" si="1073"/>
        <v>H</v>
      </c>
      <c r="N9815">
        <f t="shared" si="1077"/>
        <v>9814</v>
      </c>
      <c r="O9815">
        <f t="shared" ca="1" si="1074"/>
        <v>0.58571264359043296</v>
      </c>
      <c r="P9815">
        <f t="shared" ca="1" si="1075"/>
        <v>0.54589717363034163</v>
      </c>
      <c r="Q9815" t="str">
        <f t="shared" ca="1" si="1076"/>
        <v>A</v>
      </c>
    </row>
    <row r="9816" spans="9:17" x14ac:dyDescent="0.25">
      <c r="I9816">
        <v>9815</v>
      </c>
      <c r="J9816">
        <f t="shared" ca="1" si="1071"/>
        <v>2.7925356002138564</v>
      </c>
      <c r="K9816">
        <f t="shared" ca="1" si="1072"/>
        <v>1.7173795903452265</v>
      </c>
      <c r="L9816" t="str">
        <f t="shared" ca="1" si="1073"/>
        <v>A</v>
      </c>
      <c r="N9816">
        <f t="shared" si="1077"/>
        <v>9815</v>
      </c>
      <c r="O9816">
        <f t="shared" ca="1" si="1074"/>
        <v>0.21467663042785212</v>
      </c>
      <c r="P9816">
        <f t="shared" ca="1" si="1075"/>
        <v>2.1261171525873692</v>
      </c>
      <c r="Q9816" t="str">
        <f t="shared" ca="1" si="1076"/>
        <v>H</v>
      </c>
    </row>
    <row r="9817" spans="9:17" x14ac:dyDescent="0.25">
      <c r="I9817">
        <v>9816</v>
      </c>
      <c r="J9817">
        <f t="shared" ca="1" si="1071"/>
        <v>-0.10782782535227398</v>
      </c>
      <c r="K9817">
        <f t="shared" ca="1" si="1072"/>
        <v>2.3619171962756527</v>
      </c>
      <c r="L9817" t="str">
        <f t="shared" ca="1" si="1073"/>
        <v>H</v>
      </c>
      <c r="N9817">
        <f t="shared" si="1077"/>
        <v>9816</v>
      </c>
      <c r="O9817">
        <f t="shared" ca="1" si="1074"/>
        <v>2.4271280278535192</v>
      </c>
      <c r="P9817">
        <f t="shared" ca="1" si="1075"/>
        <v>1.0786860268207294</v>
      </c>
      <c r="Q9817" t="str">
        <f t="shared" ca="1" si="1076"/>
        <v>A</v>
      </c>
    </row>
    <row r="9818" spans="9:17" x14ac:dyDescent="0.25">
      <c r="I9818">
        <v>9817</v>
      </c>
      <c r="J9818">
        <f t="shared" ca="1" si="1071"/>
        <v>6.9008940465449919E-2</v>
      </c>
      <c r="K9818">
        <f t="shared" ca="1" si="1072"/>
        <v>2.4267690070657837</v>
      </c>
      <c r="L9818" t="str">
        <f t="shared" ca="1" si="1073"/>
        <v>H</v>
      </c>
      <c r="N9818">
        <f t="shared" si="1077"/>
        <v>9817</v>
      </c>
      <c r="O9818">
        <f t="shared" ca="1" si="1074"/>
        <v>-0.22550341649686223</v>
      </c>
      <c r="P9818">
        <f t="shared" ca="1" si="1075"/>
        <v>1.0876167505403447</v>
      </c>
      <c r="Q9818" t="str">
        <f t="shared" ca="1" si="1076"/>
        <v>H</v>
      </c>
    </row>
    <row r="9819" spans="9:17" x14ac:dyDescent="0.25">
      <c r="I9819">
        <v>9818</v>
      </c>
      <c r="J9819">
        <f t="shared" ca="1" si="1071"/>
        <v>0.94664477594790464</v>
      </c>
      <c r="K9819">
        <f t="shared" ca="1" si="1072"/>
        <v>2.0831020916028136</v>
      </c>
      <c r="L9819" t="str">
        <f t="shared" ca="1" si="1073"/>
        <v>H</v>
      </c>
      <c r="N9819">
        <f t="shared" si="1077"/>
        <v>9818</v>
      </c>
      <c r="O9819">
        <f t="shared" ca="1" si="1074"/>
        <v>0.65552608029841331</v>
      </c>
      <c r="P9819">
        <f t="shared" ca="1" si="1075"/>
        <v>1.4725580479246168</v>
      </c>
      <c r="Q9819" t="str">
        <f t="shared" ca="1" si="1076"/>
        <v>H</v>
      </c>
    </row>
    <row r="9820" spans="9:17" x14ac:dyDescent="0.25">
      <c r="I9820">
        <v>9819</v>
      </c>
      <c r="J9820">
        <f t="shared" ca="1" si="1071"/>
        <v>-0.74397091344044175</v>
      </c>
      <c r="K9820">
        <f t="shared" ca="1" si="1072"/>
        <v>2.5696269409867698</v>
      </c>
      <c r="L9820" t="str">
        <f t="shared" ca="1" si="1073"/>
        <v>H</v>
      </c>
      <c r="N9820">
        <f t="shared" si="1077"/>
        <v>9819</v>
      </c>
      <c r="O9820">
        <f t="shared" ca="1" si="1074"/>
        <v>-1.187228075062966</v>
      </c>
      <c r="P9820">
        <f t="shared" ca="1" si="1075"/>
        <v>1.5868150408489254</v>
      </c>
      <c r="Q9820" t="str">
        <f t="shared" ca="1" si="1076"/>
        <v>H</v>
      </c>
    </row>
    <row r="9821" spans="9:17" x14ac:dyDescent="0.25">
      <c r="I9821">
        <v>9820</v>
      </c>
      <c r="J9821">
        <f t="shared" ca="1" si="1071"/>
        <v>1.2869040338626201</v>
      </c>
      <c r="K9821">
        <f t="shared" ca="1" si="1072"/>
        <v>1.6956667505678897</v>
      </c>
      <c r="L9821" t="str">
        <f t="shared" ca="1" si="1073"/>
        <v>H</v>
      </c>
      <c r="N9821">
        <f t="shared" si="1077"/>
        <v>9820</v>
      </c>
      <c r="O9821">
        <f t="shared" ca="1" si="1074"/>
        <v>-1.0466135478035692</v>
      </c>
      <c r="P9821">
        <f t="shared" ca="1" si="1075"/>
        <v>1.5069771342131184</v>
      </c>
      <c r="Q9821" t="str">
        <f t="shared" ca="1" si="1076"/>
        <v>H</v>
      </c>
    </row>
    <row r="9822" spans="9:17" x14ac:dyDescent="0.25">
      <c r="I9822">
        <v>9821</v>
      </c>
      <c r="J9822">
        <f t="shared" ca="1" si="1071"/>
        <v>-0.44310494120733601</v>
      </c>
      <c r="K9822">
        <f t="shared" ca="1" si="1072"/>
        <v>3.2155026819840957</v>
      </c>
      <c r="L9822" t="str">
        <f t="shared" ca="1" si="1073"/>
        <v>H</v>
      </c>
      <c r="N9822">
        <f t="shared" si="1077"/>
        <v>9821</v>
      </c>
      <c r="O9822">
        <f t="shared" ca="1" si="1074"/>
        <v>2.0144943376308593</v>
      </c>
      <c r="P9822">
        <f t="shared" ca="1" si="1075"/>
        <v>0.43094118971521289</v>
      </c>
      <c r="Q9822" t="str">
        <f t="shared" ca="1" si="1076"/>
        <v>A</v>
      </c>
    </row>
    <row r="9823" spans="9:17" x14ac:dyDescent="0.25">
      <c r="I9823">
        <v>9822</v>
      </c>
      <c r="J9823">
        <f t="shared" ca="1" si="1071"/>
        <v>0.78416752306050175</v>
      </c>
      <c r="K9823">
        <f t="shared" ca="1" si="1072"/>
        <v>2.2441004041124182</v>
      </c>
      <c r="L9823" t="str">
        <f t="shared" ca="1" si="1073"/>
        <v>H</v>
      </c>
      <c r="N9823">
        <f t="shared" si="1077"/>
        <v>9822</v>
      </c>
      <c r="O9823">
        <f t="shared" ca="1" si="1074"/>
        <v>-0.23745563680169568</v>
      </c>
      <c r="P9823">
        <f t="shared" ca="1" si="1075"/>
        <v>-0.62906062160233045</v>
      </c>
      <c r="Q9823" t="str">
        <f t="shared" ca="1" si="1076"/>
        <v>A</v>
      </c>
    </row>
    <row r="9824" spans="9:17" x14ac:dyDescent="0.25">
      <c r="I9824">
        <v>9823</v>
      </c>
      <c r="J9824">
        <f t="shared" ca="1" si="1071"/>
        <v>0.22565810956028676</v>
      </c>
      <c r="K9824">
        <f t="shared" ca="1" si="1072"/>
        <v>2.7175224811177978</v>
      </c>
      <c r="L9824" t="str">
        <f t="shared" ca="1" si="1073"/>
        <v>H</v>
      </c>
      <c r="N9824">
        <f t="shared" si="1077"/>
        <v>9823</v>
      </c>
      <c r="O9824">
        <f t="shared" ca="1" si="1074"/>
        <v>-0.95189896108451721</v>
      </c>
      <c r="P9824">
        <f t="shared" ca="1" si="1075"/>
        <v>0.6838735604068007</v>
      </c>
      <c r="Q9824" t="str">
        <f t="shared" ca="1" si="1076"/>
        <v>H</v>
      </c>
    </row>
    <row r="9825" spans="9:17" x14ac:dyDescent="0.25">
      <c r="I9825">
        <v>9824</v>
      </c>
      <c r="J9825">
        <f t="shared" ca="1" si="1071"/>
        <v>1.8681222950734788</v>
      </c>
      <c r="K9825">
        <f t="shared" ca="1" si="1072"/>
        <v>0.94217920971928426</v>
      </c>
      <c r="L9825" t="str">
        <f t="shared" ca="1" si="1073"/>
        <v>A</v>
      </c>
      <c r="N9825">
        <f t="shared" si="1077"/>
        <v>9824</v>
      </c>
      <c r="O9825">
        <f t="shared" ca="1" si="1074"/>
        <v>-0.45281504076417245</v>
      </c>
      <c r="P9825">
        <f t="shared" ca="1" si="1075"/>
        <v>1.0577018362317236</v>
      </c>
      <c r="Q9825" t="str">
        <f t="shared" ca="1" si="1076"/>
        <v>H</v>
      </c>
    </row>
    <row r="9826" spans="9:17" x14ac:dyDescent="0.25">
      <c r="I9826">
        <v>9825</v>
      </c>
      <c r="J9826">
        <f t="shared" ca="1" si="1071"/>
        <v>0.14121492352574716</v>
      </c>
      <c r="K9826">
        <f t="shared" ca="1" si="1072"/>
        <v>2.2104472955461052</v>
      </c>
      <c r="L9826" t="str">
        <f t="shared" ca="1" si="1073"/>
        <v>H</v>
      </c>
      <c r="N9826">
        <f t="shared" si="1077"/>
        <v>9825</v>
      </c>
      <c r="O9826">
        <f t="shared" ca="1" si="1074"/>
        <v>2.2480647904334043</v>
      </c>
      <c r="P9826">
        <f t="shared" ca="1" si="1075"/>
        <v>2.1763378471263657</v>
      </c>
      <c r="Q9826" t="str">
        <f t="shared" ca="1" si="1076"/>
        <v>A</v>
      </c>
    </row>
    <row r="9827" spans="9:17" x14ac:dyDescent="0.25">
      <c r="I9827">
        <v>9826</v>
      </c>
      <c r="J9827">
        <f t="shared" ca="1" si="1071"/>
        <v>0.7418552553857839</v>
      </c>
      <c r="K9827">
        <f t="shared" ca="1" si="1072"/>
        <v>3.0376101010189291</v>
      </c>
      <c r="L9827" t="str">
        <f t="shared" ca="1" si="1073"/>
        <v>H</v>
      </c>
      <c r="N9827">
        <f t="shared" si="1077"/>
        <v>9826</v>
      </c>
      <c r="O9827">
        <f t="shared" ca="1" si="1074"/>
        <v>0.87173149104606718</v>
      </c>
      <c r="P9827">
        <f t="shared" ca="1" si="1075"/>
        <v>1.5009927714605684</v>
      </c>
      <c r="Q9827" t="str">
        <f t="shared" ca="1" si="1076"/>
        <v>H</v>
      </c>
    </row>
    <row r="9828" spans="9:17" x14ac:dyDescent="0.25">
      <c r="I9828">
        <v>9827</v>
      </c>
      <c r="J9828">
        <f t="shared" ca="1" si="1071"/>
        <v>1.1143060661851489</v>
      </c>
      <c r="K9828">
        <f t="shared" ca="1" si="1072"/>
        <v>2.6734654114634173</v>
      </c>
      <c r="L9828" t="str">
        <f t="shared" ca="1" si="1073"/>
        <v>H</v>
      </c>
      <c r="N9828">
        <f t="shared" si="1077"/>
        <v>9827</v>
      </c>
      <c r="O9828">
        <f t="shared" ca="1" si="1074"/>
        <v>-0.33477345291522786</v>
      </c>
      <c r="P9828">
        <f t="shared" ca="1" si="1075"/>
        <v>0.52177083757592935</v>
      </c>
      <c r="Q9828" t="str">
        <f t="shared" ca="1" si="1076"/>
        <v>H</v>
      </c>
    </row>
    <row r="9829" spans="9:17" x14ac:dyDescent="0.25">
      <c r="I9829">
        <v>9828</v>
      </c>
      <c r="J9829">
        <f t="shared" ca="1" si="1071"/>
        <v>2.1838073540300931</v>
      </c>
      <c r="K9829">
        <f t="shared" ca="1" si="1072"/>
        <v>1.6227925415940314E-2</v>
      </c>
      <c r="L9829" t="str">
        <f t="shared" ca="1" si="1073"/>
        <v>A</v>
      </c>
      <c r="N9829">
        <f t="shared" si="1077"/>
        <v>9828</v>
      </c>
      <c r="O9829">
        <f t="shared" ca="1" si="1074"/>
        <v>4.6839128725975954E-2</v>
      </c>
      <c r="P9829">
        <f t="shared" ca="1" si="1075"/>
        <v>2.7600607967949604</v>
      </c>
      <c r="Q9829" t="str">
        <f t="shared" ca="1" si="1076"/>
        <v>H</v>
      </c>
    </row>
    <row r="9830" spans="9:17" x14ac:dyDescent="0.25">
      <c r="I9830">
        <v>9829</v>
      </c>
      <c r="J9830">
        <f t="shared" ca="1" si="1071"/>
        <v>2.1549217099174429</v>
      </c>
      <c r="K9830">
        <f t="shared" ca="1" si="1072"/>
        <v>1.5553957191669165</v>
      </c>
      <c r="L9830" t="str">
        <f t="shared" ca="1" si="1073"/>
        <v>A</v>
      </c>
      <c r="N9830">
        <f t="shared" si="1077"/>
        <v>9829</v>
      </c>
      <c r="O9830">
        <f t="shared" ca="1" si="1074"/>
        <v>0.50268682325135416</v>
      </c>
      <c r="P9830">
        <f t="shared" ca="1" si="1075"/>
        <v>8.6671520938019775E-3</v>
      </c>
      <c r="Q9830" t="str">
        <f t="shared" ca="1" si="1076"/>
        <v>A</v>
      </c>
    </row>
    <row r="9831" spans="9:17" x14ac:dyDescent="0.25">
      <c r="I9831">
        <v>9830</v>
      </c>
      <c r="J9831">
        <f t="shared" ca="1" si="1071"/>
        <v>0.58775548198399052</v>
      </c>
      <c r="K9831">
        <f t="shared" ca="1" si="1072"/>
        <v>0.96546532749746083</v>
      </c>
      <c r="L9831" t="str">
        <f t="shared" ca="1" si="1073"/>
        <v>H</v>
      </c>
      <c r="N9831">
        <f t="shared" si="1077"/>
        <v>9830</v>
      </c>
      <c r="O9831">
        <f t="shared" ca="1" si="1074"/>
        <v>0.93153071414955813</v>
      </c>
      <c r="P9831">
        <f t="shared" ca="1" si="1075"/>
        <v>2.7371839993759028</v>
      </c>
      <c r="Q9831" t="str">
        <f t="shared" ca="1" si="1076"/>
        <v>H</v>
      </c>
    </row>
    <row r="9832" spans="9:17" x14ac:dyDescent="0.25">
      <c r="I9832">
        <v>9831</v>
      </c>
      <c r="J9832">
        <f t="shared" ca="1" si="1071"/>
        <v>1.5291210661192705</v>
      </c>
      <c r="K9832">
        <f t="shared" ca="1" si="1072"/>
        <v>1.5919990712066368</v>
      </c>
      <c r="L9832" t="str">
        <f t="shared" ca="1" si="1073"/>
        <v>H</v>
      </c>
      <c r="N9832">
        <f t="shared" si="1077"/>
        <v>9831</v>
      </c>
      <c r="O9832">
        <f t="shared" ca="1" si="1074"/>
        <v>0.63289989528187862</v>
      </c>
      <c r="P9832">
        <f t="shared" ca="1" si="1075"/>
        <v>2.5386300267589874</v>
      </c>
      <c r="Q9832" t="str">
        <f t="shared" ca="1" si="1076"/>
        <v>H</v>
      </c>
    </row>
    <row r="9833" spans="9:17" x14ac:dyDescent="0.25">
      <c r="I9833">
        <v>9832</v>
      </c>
      <c r="J9833">
        <f t="shared" ca="1" si="1071"/>
        <v>0.76494008925470114</v>
      </c>
      <c r="K9833">
        <f t="shared" ca="1" si="1072"/>
        <v>1.9443307445835536</v>
      </c>
      <c r="L9833" t="str">
        <f t="shared" ca="1" si="1073"/>
        <v>H</v>
      </c>
      <c r="N9833">
        <f t="shared" si="1077"/>
        <v>9832</v>
      </c>
      <c r="O9833">
        <f t="shared" ca="1" si="1074"/>
        <v>-0.16941398016335041</v>
      </c>
      <c r="P9833">
        <f t="shared" ca="1" si="1075"/>
        <v>0.45832239273159736</v>
      </c>
      <c r="Q9833" t="str">
        <f t="shared" ca="1" si="1076"/>
        <v>H</v>
      </c>
    </row>
    <row r="9834" spans="9:17" x14ac:dyDescent="0.25">
      <c r="I9834">
        <v>9833</v>
      </c>
      <c r="J9834">
        <f t="shared" ca="1" si="1071"/>
        <v>1.2726345869085509</v>
      </c>
      <c r="K9834">
        <f t="shared" ca="1" si="1072"/>
        <v>1.4079558981313469</v>
      </c>
      <c r="L9834" t="str">
        <f t="shared" ca="1" si="1073"/>
        <v>H</v>
      </c>
      <c r="N9834">
        <f t="shared" si="1077"/>
        <v>9833</v>
      </c>
      <c r="O9834">
        <f t="shared" ca="1" si="1074"/>
        <v>6.4074886861914759E-2</v>
      </c>
      <c r="P9834">
        <f t="shared" ca="1" si="1075"/>
        <v>0.55249140218205139</v>
      </c>
      <c r="Q9834" t="str">
        <f t="shared" ca="1" si="1076"/>
        <v>H</v>
      </c>
    </row>
    <row r="9835" spans="9:17" x14ac:dyDescent="0.25">
      <c r="I9835">
        <v>9834</v>
      </c>
      <c r="J9835">
        <f t="shared" ca="1" si="1071"/>
        <v>1.1477574148923484</v>
      </c>
      <c r="K9835">
        <f t="shared" ca="1" si="1072"/>
        <v>1.6458109693040988</v>
      </c>
      <c r="L9835" t="str">
        <f t="shared" ca="1" si="1073"/>
        <v>H</v>
      </c>
      <c r="N9835">
        <f t="shared" si="1077"/>
        <v>9834</v>
      </c>
      <c r="O9835">
        <f t="shared" ca="1" si="1074"/>
        <v>1.2258215151943244</v>
      </c>
      <c r="P9835">
        <f t="shared" ca="1" si="1075"/>
        <v>1.9571795353721364</v>
      </c>
      <c r="Q9835" t="str">
        <f t="shared" ca="1" si="1076"/>
        <v>H</v>
      </c>
    </row>
    <row r="9836" spans="9:17" x14ac:dyDescent="0.25">
      <c r="I9836">
        <v>9835</v>
      </c>
      <c r="J9836">
        <f t="shared" ca="1" si="1071"/>
        <v>0.19484907318334066</v>
      </c>
      <c r="K9836">
        <f t="shared" ca="1" si="1072"/>
        <v>0.94770426113516526</v>
      </c>
      <c r="L9836" t="str">
        <f t="shared" ca="1" si="1073"/>
        <v>H</v>
      </c>
      <c r="N9836">
        <f t="shared" si="1077"/>
        <v>9835</v>
      </c>
      <c r="O9836">
        <f t="shared" ca="1" si="1074"/>
        <v>1.3596777216091847</v>
      </c>
      <c r="P9836">
        <f t="shared" ca="1" si="1075"/>
        <v>0.97216786207777817</v>
      </c>
      <c r="Q9836" t="str">
        <f t="shared" ca="1" si="1076"/>
        <v>A</v>
      </c>
    </row>
    <row r="9837" spans="9:17" x14ac:dyDescent="0.25">
      <c r="I9837">
        <v>9836</v>
      </c>
      <c r="J9837">
        <f t="shared" ca="1" si="1071"/>
        <v>0.43047640972894474</v>
      </c>
      <c r="K9837">
        <f t="shared" ca="1" si="1072"/>
        <v>0.71523715010380717</v>
      </c>
      <c r="L9837" t="str">
        <f t="shared" ca="1" si="1073"/>
        <v>H</v>
      </c>
      <c r="N9837">
        <f t="shared" si="1077"/>
        <v>9836</v>
      </c>
      <c r="O9837">
        <f t="shared" ca="1" si="1074"/>
        <v>0.63733505434528648</v>
      </c>
      <c r="P9837">
        <f t="shared" ca="1" si="1075"/>
        <v>4.5649550631028379E-2</v>
      </c>
      <c r="Q9837" t="str">
        <f t="shared" ca="1" si="1076"/>
        <v>A</v>
      </c>
    </row>
    <row r="9838" spans="9:17" x14ac:dyDescent="0.25">
      <c r="I9838">
        <v>9837</v>
      </c>
      <c r="J9838">
        <f t="shared" ca="1" si="1071"/>
        <v>1.3290277926366028</v>
      </c>
      <c r="K9838">
        <f t="shared" ca="1" si="1072"/>
        <v>1.5761427320734065</v>
      </c>
      <c r="L9838" t="str">
        <f t="shared" ca="1" si="1073"/>
        <v>H</v>
      </c>
      <c r="N9838">
        <f t="shared" si="1077"/>
        <v>9837</v>
      </c>
      <c r="O9838">
        <f t="shared" ca="1" si="1074"/>
        <v>-7.0290323114966524E-2</v>
      </c>
      <c r="P9838">
        <f t="shared" ca="1" si="1075"/>
        <v>0.65043221658234518</v>
      </c>
      <c r="Q9838" t="str">
        <f t="shared" ca="1" si="1076"/>
        <v>H</v>
      </c>
    </row>
    <row r="9839" spans="9:17" x14ac:dyDescent="0.25">
      <c r="I9839">
        <v>9838</v>
      </c>
      <c r="J9839">
        <f t="shared" ca="1" si="1071"/>
        <v>1.999587496371265</v>
      </c>
      <c r="K9839">
        <f t="shared" ca="1" si="1072"/>
        <v>1.1596246501933611</v>
      </c>
      <c r="L9839" t="str">
        <f t="shared" ca="1" si="1073"/>
        <v>A</v>
      </c>
      <c r="N9839">
        <f t="shared" si="1077"/>
        <v>9838</v>
      </c>
      <c r="O9839">
        <f t="shared" ca="1" si="1074"/>
        <v>3.8793550499802709E-2</v>
      </c>
      <c r="P9839">
        <f t="shared" ca="1" si="1075"/>
        <v>-0.4425182407188526</v>
      </c>
      <c r="Q9839" t="str">
        <f t="shared" ca="1" si="1076"/>
        <v>A</v>
      </c>
    </row>
    <row r="9840" spans="9:17" x14ac:dyDescent="0.25">
      <c r="I9840">
        <v>9839</v>
      </c>
      <c r="J9840">
        <f t="shared" ca="1" si="1071"/>
        <v>2.5807227889580706</v>
      </c>
      <c r="K9840">
        <f t="shared" ca="1" si="1072"/>
        <v>0.75233820322001976</v>
      </c>
      <c r="L9840" t="str">
        <f t="shared" ca="1" si="1073"/>
        <v>A</v>
      </c>
      <c r="N9840">
        <f t="shared" si="1077"/>
        <v>9839</v>
      </c>
      <c r="O9840">
        <f t="shared" ca="1" si="1074"/>
        <v>0.79413372981976371</v>
      </c>
      <c r="P9840">
        <f t="shared" ca="1" si="1075"/>
        <v>1.2249524699866234</v>
      </c>
      <c r="Q9840" t="str">
        <f t="shared" ca="1" si="1076"/>
        <v>H</v>
      </c>
    </row>
    <row r="9841" spans="9:17" x14ac:dyDescent="0.25">
      <c r="I9841">
        <v>9840</v>
      </c>
      <c r="J9841">
        <f t="shared" ca="1" si="1071"/>
        <v>0.73879043711791836</v>
      </c>
      <c r="K9841">
        <f t="shared" ca="1" si="1072"/>
        <v>3.1104162437054796</v>
      </c>
      <c r="L9841" t="str">
        <f t="shared" ca="1" si="1073"/>
        <v>H</v>
      </c>
      <c r="N9841">
        <f t="shared" si="1077"/>
        <v>9840</v>
      </c>
      <c r="O9841">
        <f t="shared" ca="1" si="1074"/>
        <v>-0.20026595888137289</v>
      </c>
      <c r="P9841">
        <f t="shared" ca="1" si="1075"/>
        <v>2.1841849583886925</v>
      </c>
      <c r="Q9841" t="str">
        <f t="shared" ca="1" si="1076"/>
        <v>H</v>
      </c>
    </row>
    <row r="9842" spans="9:17" x14ac:dyDescent="0.25">
      <c r="I9842">
        <v>9841</v>
      </c>
      <c r="J9842">
        <f t="shared" ca="1" si="1071"/>
        <v>1.844566023300338</v>
      </c>
      <c r="K9842">
        <f t="shared" ca="1" si="1072"/>
        <v>1.1969941229192775</v>
      </c>
      <c r="L9842" t="str">
        <f t="shared" ca="1" si="1073"/>
        <v>A</v>
      </c>
      <c r="N9842">
        <f t="shared" si="1077"/>
        <v>9841</v>
      </c>
      <c r="O9842">
        <f t="shared" ca="1" si="1074"/>
        <v>-0.12426922829997433</v>
      </c>
      <c r="P9842">
        <f t="shared" ca="1" si="1075"/>
        <v>1.1044119485975556</v>
      </c>
      <c r="Q9842" t="str">
        <f t="shared" ca="1" si="1076"/>
        <v>H</v>
      </c>
    </row>
    <row r="9843" spans="9:17" x14ac:dyDescent="0.25">
      <c r="I9843">
        <v>9842</v>
      </c>
      <c r="J9843">
        <f t="shared" ca="1" si="1071"/>
        <v>-1.2404527692028589</v>
      </c>
      <c r="K9843">
        <f t="shared" ca="1" si="1072"/>
        <v>2.6802337415532276</v>
      </c>
      <c r="L9843" t="str">
        <f t="shared" ca="1" si="1073"/>
        <v>H</v>
      </c>
      <c r="N9843">
        <f t="shared" si="1077"/>
        <v>9842</v>
      </c>
      <c r="O9843">
        <f t="shared" ca="1" si="1074"/>
        <v>-0.66178006218013752</v>
      </c>
      <c r="P9843">
        <f t="shared" ca="1" si="1075"/>
        <v>0.67298034269594287</v>
      </c>
      <c r="Q9843" t="str">
        <f t="shared" ca="1" si="1076"/>
        <v>H</v>
      </c>
    </row>
    <row r="9844" spans="9:17" x14ac:dyDescent="0.25">
      <c r="I9844">
        <v>9843</v>
      </c>
      <c r="J9844">
        <f t="shared" ca="1" si="1071"/>
        <v>2.308839748442054</v>
      </c>
      <c r="K9844">
        <f t="shared" ca="1" si="1072"/>
        <v>0.7894516251793976</v>
      </c>
      <c r="L9844" t="str">
        <f t="shared" ca="1" si="1073"/>
        <v>A</v>
      </c>
      <c r="N9844">
        <f t="shared" si="1077"/>
        <v>9843</v>
      </c>
      <c r="O9844">
        <f t="shared" ca="1" si="1074"/>
        <v>1.5101980435664555</v>
      </c>
      <c r="P9844">
        <f t="shared" ca="1" si="1075"/>
        <v>0.25400571970736596</v>
      </c>
      <c r="Q9844" t="str">
        <f t="shared" ca="1" si="1076"/>
        <v>A</v>
      </c>
    </row>
    <row r="9845" spans="9:17" x14ac:dyDescent="0.25">
      <c r="I9845">
        <v>9844</v>
      </c>
      <c r="J9845">
        <f t="shared" ca="1" si="1071"/>
        <v>1.672087009154652</v>
      </c>
      <c r="K9845">
        <f t="shared" ca="1" si="1072"/>
        <v>2.1348715430097873</v>
      </c>
      <c r="L9845" t="str">
        <f t="shared" ca="1" si="1073"/>
        <v>H</v>
      </c>
      <c r="N9845">
        <f t="shared" si="1077"/>
        <v>9844</v>
      </c>
      <c r="O9845">
        <f t="shared" ca="1" si="1074"/>
        <v>-0.95280417026637965</v>
      </c>
      <c r="P9845">
        <f t="shared" ca="1" si="1075"/>
        <v>0.81242314202204968</v>
      </c>
      <c r="Q9845" t="str">
        <f t="shared" ca="1" si="1076"/>
        <v>H</v>
      </c>
    </row>
    <row r="9846" spans="9:17" x14ac:dyDescent="0.25">
      <c r="I9846">
        <v>9845</v>
      </c>
      <c r="J9846">
        <f t="shared" ca="1" si="1071"/>
        <v>1.4411007813628531</v>
      </c>
      <c r="K9846">
        <f t="shared" ca="1" si="1072"/>
        <v>2.2567997229029948</v>
      </c>
      <c r="L9846" t="str">
        <f t="shared" ca="1" si="1073"/>
        <v>H</v>
      </c>
      <c r="N9846">
        <f t="shared" si="1077"/>
        <v>9845</v>
      </c>
      <c r="O9846">
        <f t="shared" ca="1" si="1074"/>
        <v>-6.3774650775072494E-4</v>
      </c>
      <c r="P9846">
        <f t="shared" ca="1" si="1075"/>
        <v>2.0607104241424228</v>
      </c>
      <c r="Q9846" t="str">
        <f t="shared" ca="1" si="1076"/>
        <v>H</v>
      </c>
    </row>
    <row r="9847" spans="9:17" x14ac:dyDescent="0.25">
      <c r="I9847">
        <v>9846</v>
      </c>
      <c r="J9847">
        <f t="shared" ca="1" si="1071"/>
        <v>0.51353587121562938</v>
      </c>
      <c r="K9847">
        <f t="shared" ca="1" si="1072"/>
        <v>2.9620189433424366</v>
      </c>
      <c r="L9847" t="str">
        <f t="shared" ca="1" si="1073"/>
        <v>H</v>
      </c>
      <c r="N9847">
        <f t="shared" si="1077"/>
        <v>9846</v>
      </c>
      <c r="O9847">
        <f t="shared" ca="1" si="1074"/>
        <v>0.16917171802277758</v>
      </c>
      <c r="P9847">
        <f t="shared" ca="1" si="1075"/>
        <v>1.2456980738136993</v>
      </c>
      <c r="Q9847" t="str">
        <f t="shared" ca="1" si="1076"/>
        <v>H</v>
      </c>
    </row>
    <row r="9848" spans="9:17" x14ac:dyDescent="0.25">
      <c r="I9848">
        <v>9847</v>
      </c>
      <c r="J9848">
        <f t="shared" ca="1" si="1071"/>
        <v>1.9573473851524785</v>
      </c>
      <c r="K9848">
        <f t="shared" ca="1" si="1072"/>
        <v>1.8194438112330471</v>
      </c>
      <c r="L9848" t="str">
        <f t="shared" ca="1" si="1073"/>
        <v>A</v>
      </c>
      <c r="N9848">
        <f t="shared" si="1077"/>
        <v>9847</v>
      </c>
      <c r="O9848">
        <f t="shared" ca="1" si="1074"/>
        <v>1.8109024956880493</v>
      </c>
      <c r="P9848">
        <f t="shared" ca="1" si="1075"/>
        <v>1.7833741467813831</v>
      </c>
      <c r="Q9848" t="str">
        <f t="shared" ca="1" si="1076"/>
        <v>A</v>
      </c>
    </row>
    <row r="9849" spans="9:17" x14ac:dyDescent="0.25">
      <c r="I9849">
        <v>9848</v>
      </c>
      <c r="J9849">
        <f t="shared" ca="1" si="1071"/>
        <v>-0.27598925552088094</v>
      </c>
      <c r="K9849">
        <f t="shared" ca="1" si="1072"/>
        <v>1.9531090726595761</v>
      </c>
      <c r="L9849" t="str">
        <f t="shared" ca="1" si="1073"/>
        <v>H</v>
      </c>
      <c r="N9849">
        <f t="shared" si="1077"/>
        <v>9848</v>
      </c>
      <c r="O9849">
        <f t="shared" ca="1" si="1074"/>
        <v>0.60690731021037481</v>
      </c>
      <c r="P9849">
        <f t="shared" ca="1" si="1075"/>
        <v>2.2679163591704912</v>
      </c>
      <c r="Q9849" t="str">
        <f t="shared" ca="1" si="1076"/>
        <v>H</v>
      </c>
    </row>
    <row r="9850" spans="9:17" x14ac:dyDescent="0.25">
      <c r="I9850">
        <v>9849</v>
      </c>
      <c r="J9850">
        <f t="shared" ca="1" si="1071"/>
        <v>2.5045296447413552</v>
      </c>
      <c r="K9850">
        <f t="shared" ca="1" si="1072"/>
        <v>0.3868126317925451</v>
      </c>
      <c r="L9850" t="str">
        <f t="shared" ca="1" si="1073"/>
        <v>A</v>
      </c>
      <c r="N9850">
        <f t="shared" si="1077"/>
        <v>9849</v>
      </c>
      <c r="O9850">
        <f t="shared" ca="1" si="1074"/>
        <v>0.33983008108310353</v>
      </c>
      <c r="P9850">
        <f t="shared" ca="1" si="1075"/>
        <v>1.3502195757839508</v>
      </c>
      <c r="Q9850" t="str">
        <f t="shared" ca="1" si="1076"/>
        <v>H</v>
      </c>
    </row>
    <row r="9851" spans="9:17" x14ac:dyDescent="0.25">
      <c r="I9851">
        <v>9850</v>
      </c>
      <c r="J9851">
        <f t="shared" ca="1" si="1071"/>
        <v>1.0923762788401699</v>
      </c>
      <c r="K9851">
        <f t="shared" ca="1" si="1072"/>
        <v>1.3686873519690574</v>
      </c>
      <c r="L9851" t="str">
        <f t="shared" ca="1" si="1073"/>
        <v>H</v>
      </c>
      <c r="N9851">
        <f t="shared" si="1077"/>
        <v>9850</v>
      </c>
      <c r="O9851">
        <f t="shared" ca="1" si="1074"/>
        <v>1.6569218502268572</v>
      </c>
      <c r="P9851">
        <f t="shared" ca="1" si="1075"/>
        <v>-0.4233568643840131</v>
      </c>
      <c r="Q9851" t="str">
        <f t="shared" ca="1" si="1076"/>
        <v>A</v>
      </c>
    </row>
    <row r="9852" spans="9:17" x14ac:dyDescent="0.25">
      <c r="I9852">
        <v>9851</v>
      </c>
      <c r="J9852">
        <f t="shared" ca="1" si="1071"/>
        <v>1.7018509309493632</v>
      </c>
      <c r="K9852">
        <f t="shared" ca="1" si="1072"/>
        <v>2.3906310720211441</v>
      </c>
      <c r="L9852" t="str">
        <f t="shared" ca="1" si="1073"/>
        <v>H</v>
      </c>
      <c r="N9852">
        <f t="shared" si="1077"/>
        <v>9851</v>
      </c>
      <c r="O9852">
        <f t="shared" ca="1" si="1074"/>
        <v>2.202255486547136</v>
      </c>
      <c r="P9852">
        <f t="shared" ca="1" si="1075"/>
        <v>0.70075175894924491</v>
      </c>
      <c r="Q9852" t="str">
        <f t="shared" ca="1" si="1076"/>
        <v>A</v>
      </c>
    </row>
    <row r="9853" spans="9:17" x14ac:dyDescent="0.25">
      <c r="I9853">
        <v>9852</v>
      </c>
      <c r="J9853">
        <f t="shared" ca="1" si="1071"/>
        <v>0.52349522268290416</v>
      </c>
      <c r="K9853">
        <f t="shared" ca="1" si="1072"/>
        <v>2.090186511375387</v>
      </c>
      <c r="L9853" t="str">
        <f t="shared" ca="1" si="1073"/>
        <v>H</v>
      </c>
      <c r="N9853">
        <f t="shared" si="1077"/>
        <v>9852</v>
      </c>
      <c r="O9853">
        <f t="shared" ca="1" si="1074"/>
        <v>-1.4721198006546941</v>
      </c>
      <c r="P9853">
        <f t="shared" ca="1" si="1075"/>
        <v>1.8852663737996762</v>
      </c>
      <c r="Q9853" t="str">
        <f t="shared" ca="1" si="1076"/>
        <v>H</v>
      </c>
    </row>
    <row r="9854" spans="9:17" x14ac:dyDescent="0.25">
      <c r="I9854">
        <v>9853</v>
      </c>
      <c r="J9854">
        <f t="shared" ca="1" si="1071"/>
        <v>1.5348792770860129</v>
      </c>
      <c r="K9854">
        <f t="shared" ca="1" si="1072"/>
        <v>2.7991009923378236</v>
      </c>
      <c r="L9854" t="str">
        <f t="shared" ca="1" si="1073"/>
        <v>H</v>
      </c>
      <c r="N9854">
        <f t="shared" si="1077"/>
        <v>9853</v>
      </c>
      <c r="O9854">
        <f t="shared" ca="1" si="1074"/>
        <v>0.79910232153645644</v>
      </c>
      <c r="P9854">
        <f t="shared" ca="1" si="1075"/>
        <v>0.62636477449371053</v>
      </c>
      <c r="Q9854" t="str">
        <f t="shared" ca="1" si="1076"/>
        <v>A</v>
      </c>
    </row>
    <row r="9855" spans="9:17" x14ac:dyDescent="0.25">
      <c r="I9855">
        <v>9854</v>
      </c>
      <c r="J9855">
        <f t="shared" ca="1" si="1071"/>
        <v>0.81105509331990489</v>
      </c>
      <c r="K9855">
        <f t="shared" ca="1" si="1072"/>
        <v>0.73949171644561884</v>
      </c>
      <c r="L9855" t="str">
        <f t="shared" ca="1" si="1073"/>
        <v>A</v>
      </c>
      <c r="N9855">
        <f t="shared" si="1077"/>
        <v>9854</v>
      </c>
      <c r="O9855">
        <f t="shared" ca="1" si="1074"/>
        <v>0.9851731281171815</v>
      </c>
      <c r="P9855">
        <f t="shared" ca="1" si="1075"/>
        <v>2.1860792297039064</v>
      </c>
      <c r="Q9855" t="str">
        <f t="shared" ca="1" si="1076"/>
        <v>H</v>
      </c>
    </row>
    <row r="9856" spans="9:17" x14ac:dyDescent="0.25">
      <c r="I9856">
        <v>9855</v>
      </c>
      <c r="J9856">
        <f t="shared" ca="1" si="1071"/>
        <v>1.7779515962964785</v>
      </c>
      <c r="K9856">
        <f t="shared" ca="1" si="1072"/>
        <v>1.9181899631338033</v>
      </c>
      <c r="L9856" t="str">
        <f t="shared" ca="1" si="1073"/>
        <v>H</v>
      </c>
      <c r="N9856">
        <f t="shared" si="1077"/>
        <v>9855</v>
      </c>
      <c r="O9856">
        <f t="shared" ca="1" si="1074"/>
        <v>-1.6260189978829216</v>
      </c>
      <c r="P9856">
        <f t="shared" ca="1" si="1075"/>
        <v>-0.22701072117063803</v>
      </c>
      <c r="Q9856" t="str">
        <f t="shared" ca="1" si="1076"/>
        <v>H</v>
      </c>
    </row>
    <row r="9857" spans="9:17" x14ac:dyDescent="0.25">
      <c r="I9857">
        <v>9856</v>
      </c>
      <c r="J9857">
        <f t="shared" ca="1" si="1071"/>
        <v>3.0562674958928797</v>
      </c>
      <c r="K9857">
        <f t="shared" ca="1" si="1072"/>
        <v>2.651875345141208</v>
      </c>
      <c r="L9857" t="str">
        <f t="shared" ca="1" si="1073"/>
        <v>A</v>
      </c>
      <c r="N9857">
        <f t="shared" si="1077"/>
        <v>9856</v>
      </c>
      <c r="O9857">
        <f t="shared" ca="1" si="1074"/>
        <v>1.4031078113019051</v>
      </c>
      <c r="P9857">
        <f t="shared" ca="1" si="1075"/>
        <v>3.109018808030946</v>
      </c>
      <c r="Q9857" t="str">
        <f t="shared" ca="1" si="1076"/>
        <v>H</v>
      </c>
    </row>
    <row r="9858" spans="9:17" x14ac:dyDescent="0.25">
      <c r="I9858">
        <v>9857</v>
      </c>
      <c r="J9858">
        <f t="shared" ca="1" si="1071"/>
        <v>1.1613441675048397</v>
      </c>
      <c r="K9858">
        <f t="shared" ca="1" si="1072"/>
        <v>7.1145089725570099E-2</v>
      </c>
      <c r="L9858" t="str">
        <f t="shared" ca="1" si="1073"/>
        <v>A</v>
      </c>
      <c r="N9858">
        <f t="shared" si="1077"/>
        <v>9857</v>
      </c>
      <c r="O9858">
        <f t="shared" ca="1" si="1074"/>
        <v>1.2476806341458349</v>
      </c>
      <c r="P9858">
        <f t="shared" ca="1" si="1075"/>
        <v>0.74575803367673332</v>
      </c>
      <c r="Q9858" t="str">
        <f t="shared" ca="1" si="1076"/>
        <v>A</v>
      </c>
    </row>
    <row r="9859" spans="9:17" x14ac:dyDescent="0.25">
      <c r="I9859">
        <v>9858</v>
      </c>
      <c r="J9859">
        <f t="shared" ref="J9859:J9922" ca="1" si="1078">NORMINV(RAND(), $D$3,$F$3)</f>
        <v>1.7380007547901393</v>
      </c>
      <c r="K9859">
        <f t="shared" ref="K9859:K9922" ca="1" si="1079">NORMINV(RAND(), $D$2,$F$2)</f>
        <v>1.9390486876903341</v>
      </c>
      <c r="L9859" t="str">
        <f t="shared" ref="L9859:L9922" ca="1" si="1080">IF(J9859&gt;K9859, "A", IF(J9859=K9859, "T", "H"))</f>
        <v>H</v>
      </c>
      <c r="N9859">
        <f t="shared" si="1077"/>
        <v>9858</v>
      </c>
      <c r="O9859">
        <f t="shared" ref="O9859:O9922" ca="1" si="1081">NORMINV(RAND(), $D$11,$F$11)</f>
        <v>0.65951299608145986</v>
      </c>
      <c r="P9859">
        <f t="shared" ref="P9859:P9922" ca="1" si="1082">NORMINV(RAND(), $D$10,$F$10)</f>
        <v>1.1965537732770175</v>
      </c>
      <c r="Q9859" t="str">
        <f t="shared" ref="Q9859:Q9922" ca="1" si="1083">IF(O9859&gt;P9859, "A", IF(O9859=P9859, "T", "H"))</f>
        <v>H</v>
      </c>
    </row>
    <row r="9860" spans="9:17" x14ac:dyDescent="0.25">
      <c r="I9860">
        <v>9859</v>
      </c>
      <c r="J9860">
        <f t="shared" ca="1" si="1078"/>
        <v>0.88623901956242523</v>
      </c>
      <c r="K9860">
        <f t="shared" ca="1" si="1079"/>
        <v>0.67262656113603403</v>
      </c>
      <c r="L9860" t="str">
        <f t="shared" ca="1" si="1080"/>
        <v>A</v>
      </c>
      <c r="N9860">
        <f t="shared" ref="N9860:N9923" si="1084">N9859+1</f>
        <v>9859</v>
      </c>
      <c r="O9860">
        <f t="shared" ca="1" si="1081"/>
        <v>2.2354981887077958</v>
      </c>
      <c r="P9860">
        <f t="shared" ca="1" si="1082"/>
        <v>0.53775331260717352</v>
      </c>
      <c r="Q9860" t="str">
        <f t="shared" ca="1" si="1083"/>
        <v>A</v>
      </c>
    </row>
    <row r="9861" spans="9:17" x14ac:dyDescent="0.25">
      <c r="I9861">
        <v>9860</v>
      </c>
      <c r="J9861">
        <f t="shared" ca="1" si="1078"/>
        <v>0.66319819176970563</v>
      </c>
      <c r="K9861">
        <f t="shared" ca="1" si="1079"/>
        <v>1.926924852499019</v>
      </c>
      <c r="L9861" t="str">
        <f t="shared" ca="1" si="1080"/>
        <v>H</v>
      </c>
      <c r="N9861">
        <f t="shared" si="1084"/>
        <v>9860</v>
      </c>
      <c r="O9861">
        <f t="shared" ca="1" si="1081"/>
        <v>0.24574123013407034</v>
      </c>
      <c r="P9861">
        <f t="shared" ca="1" si="1082"/>
        <v>0.83176220228209852</v>
      </c>
      <c r="Q9861" t="str">
        <f t="shared" ca="1" si="1083"/>
        <v>H</v>
      </c>
    </row>
    <row r="9862" spans="9:17" x14ac:dyDescent="0.25">
      <c r="I9862">
        <v>9861</v>
      </c>
      <c r="J9862">
        <f t="shared" ca="1" si="1078"/>
        <v>1.0631829714757881</v>
      </c>
      <c r="K9862">
        <f t="shared" ca="1" si="1079"/>
        <v>1.2650723565388164</v>
      </c>
      <c r="L9862" t="str">
        <f t="shared" ca="1" si="1080"/>
        <v>H</v>
      </c>
      <c r="N9862">
        <f t="shared" si="1084"/>
        <v>9861</v>
      </c>
      <c r="O9862">
        <f t="shared" ca="1" si="1081"/>
        <v>-1.0042429979174146</v>
      </c>
      <c r="P9862">
        <f t="shared" ca="1" si="1082"/>
        <v>1.0219506808716379</v>
      </c>
      <c r="Q9862" t="str">
        <f t="shared" ca="1" si="1083"/>
        <v>H</v>
      </c>
    </row>
    <row r="9863" spans="9:17" x14ac:dyDescent="0.25">
      <c r="I9863">
        <v>9862</v>
      </c>
      <c r="J9863">
        <f t="shared" ca="1" si="1078"/>
        <v>0.22759949445757655</v>
      </c>
      <c r="K9863">
        <f t="shared" ca="1" si="1079"/>
        <v>9.396884225028157E-2</v>
      </c>
      <c r="L9863" t="str">
        <f t="shared" ca="1" si="1080"/>
        <v>A</v>
      </c>
      <c r="N9863">
        <f t="shared" si="1084"/>
        <v>9862</v>
      </c>
      <c r="O9863">
        <f t="shared" ca="1" si="1081"/>
        <v>0.23410946495552004</v>
      </c>
      <c r="P9863">
        <f t="shared" ca="1" si="1082"/>
        <v>0.38598754362949583</v>
      </c>
      <c r="Q9863" t="str">
        <f t="shared" ca="1" si="1083"/>
        <v>H</v>
      </c>
    </row>
    <row r="9864" spans="9:17" x14ac:dyDescent="0.25">
      <c r="I9864">
        <v>9863</v>
      </c>
      <c r="J9864">
        <f t="shared" ca="1" si="1078"/>
        <v>2.1517968551368902</v>
      </c>
      <c r="K9864">
        <f t="shared" ca="1" si="1079"/>
        <v>1.9935038405824839</v>
      </c>
      <c r="L9864" t="str">
        <f t="shared" ca="1" si="1080"/>
        <v>A</v>
      </c>
      <c r="N9864">
        <f t="shared" si="1084"/>
        <v>9863</v>
      </c>
      <c r="O9864">
        <f t="shared" ca="1" si="1081"/>
        <v>-0.14993076858452958</v>
      </c>
      <c r="P9864">
        <f t="shared" ca="1" si="1082"/>
        <v>1.2328905193105011</v>
      </c>
      <c r="Q9864" t="str">
        <f t="shared" ca="1" si="1083"/>
        <v>H</v>
      </c>
    </row>
    <row r="9865" spans="9:17" x14ac:dyDescent="0.25">
      <c r="I9865">
        <v>9864</v>
      </c>
      <c r="J9865">
        <f t="shared" ca="1" si="1078"/>
        <v>1.3603513846688506</v>
      </c>
      <c r="K9865">
        <f t="shared" ca="1" si="1079"/>
        <v>1.0672569447110301</v>
      </c>
      <c r="L9865" t="str">
        <f t="shared" ca="1" si="1080"/>
        <v>A</v>
      </c>
      <c r="N9865">
        <f t="shared" si="1084"/>
        <v>9864</v>
      </c>
      <c r="O9865">
        <f t="shared" ca="1" si="1081"/>
        <v>-0.80926881847209464</v>
      </c>
      <c r="P9865">
        <f t="shared" ca="1" si="1082"/>
        <v>0.67110489585954547</v>
      </c>
      <c r="Q9865" t="str">
        <f t="shared" ca="1" si="1083"/>
        <v>H</v>
      </c>
    </row>
    <row r="9866" spans="9:17" x14ac:dyDescent="0.25">
      <c r="I9866">
        <v>9865</v>
      </c>
      <c r="J9866">
        <f t="shared" ca="1" si="1078"/>
        <v>2.3884014342641979E-2</v>
      </c>
      <c r="K9866">
        <f t="shared" ca="1" si="1079"/>
        <v>1.9523860338303058</v>
      </c>
      <c r="L9866" t="str">
        <f t="shared" ca="1" si="1080"/>
        <v>H</v>
      </c>
      <c r="N9866">
        <f t="shared" si="1084"/>
        <v>9865</v>
      </c>
      <c r="O9866">
        <f t="shared" ca="1" si="1081"/>
        <v>-1.3794721999872694</v>
      </c>
      <c r="P9866">
        <f t="shared" ca="1" si="1082"/>
        <v>1.9221745088879412</v>
      </c>
      <c r="Q9866" t="str">
        <f t="shared" ca="1" si="1083"/>
        <v>H</v>
      </c>
    </row>
    <row r="9867" spans="9:17" x14ac:dyDescent="0.25">
      <c r="I9867">
        <v>9866</v>
      </c>
      <c r="J9867">
        <f t="shared" ca="1" si="1078"/>
        <v>0.32322342024554274</v>
      </c>
      <c r="K9867">
        <f t="shared" ca="1" si="1079"/>
        <v>0.86187726054805924</v>
      </c>
      <c r="L9867" t="str">
        <f t="shared" ca="1" si="1080"/>
        <v>H</v>
      </c>
      <c r="N9867">
        <f t="shared" si="1084"/>
        <v>9866</v>
      </c>
      <c r="O9867">
        <f t="shared" ca="1" si="1081"/>
        <v>0.93853168683291077</v>
      </c>
      <c r="P9867">
        <f t="shared" ca="1" si="1082"/>
        <v>1.8562511355875371</v>
      </c>
      <c r="Q9867" t="str">
        <f t="shared" ca="1" si="1083"/>
        <v>H</v>
      </c>
    </row>
    <row r="9868" spans="9:17" x14ac:dyDescent="0.25">
      <c r="I9868">
        <v>9867</v>
      </c>
      <c r="J9868">
        <f t="shared" ca="1" si="1078"/>
        <v>2.6698014434164206</v>
      </c>
      <c r="K9868">
        <f t="shared" ca="1" si="1079"/>
        <v>1.745945231822386</v>
      </c>
      <c r="L9868" t="str">
        <f t="shared" ca="1" si="1080"/>
        <v>A</v>
      </c>
      <c r="N9868">
        <f t="shared" si="1084"/>
        <v>9867</v>
      </c>
      <c r="O9868">
        <f t="shared" ca="1" si="1081"/>
        <v>-0.37025190628572924</v>
      </c>
      <c r="P9868">
        <f t="shared" ca="1" si="1082"/>
        <v>0.64722167985709278</v>
      </c>
      <c r="Q9868" t="str">
        <f t="shared" ca="1" si="1083"/>
        <v>H</v>
      </c>
    </row>
    <row r="9869" spans="9:17" x14ac:dyDescent="0.25">
      <c r="I9869">
        <v>9868</v>
      </c>
      <c r="J9869">
        <f t="shared" ca="1" si="1078"/>
        <v>-0.63893001627499446</v>
      </c>
      <c r="K9869">
        <f t="shared" ca="1" si="1079"/>
        <v>0.13603949670748627</v>
      </c>
      <c r="L9869" t="str">
        <f t="shared" ca="1" si="1080"/>
        <v>H</v>
      </c>
      <c r="N9869">
        <f t="shared" si="1084"/>
        <v>9868</v>
      </c>
      <c r="O9869">
        <f t="shared" ca="1" si="1081"/>
        <v>0.27340344306895886</v>
      </c>
      <c r="P9869">
        <f t="shared" ca="1" si="1082"/>
        <v>1.2228599618497038</v>
      </c>
      <c r="Q9869" t="str">
        <f t="shared" ca="1" si="1083"/>
        <v>H</v>
      </c>
    </row>
    <row r="9870" spans="9:17" x14ac:dyDescent="0.25">
      <c r="I9870">
        <v>9869</v>
      </c>
      <c r="J9870">
        <f t="shared" ca="1" si="1078"/>
        <v>1.5411668983442159</v>
      </c>
      <c r="K9870">
        <f t="shared" ca="1" si="1079"/>
        <v>0.99392039585526371</v>
      </c>
      <c r="L9870" t="str">
        <f t="shared" ca="1" si="1080"/>
        <v>A</v>
      </c>
      <c r="N9870">
        <f t="shared" si="1084"/>
        <v>9869</v>
      </c>
      <c r="O9870">
        <f t="shared" ca="1" si="1081"/>
        <v>0.60364250444393819</v>
      </c>
      <c r="P9870">
        <f t="shared" ca="1" si="1082"/>
        <v>0.24556556779007965</v>
      </c>
      <c r="Q9870" t="str">
        <f t="shared" ca="1" si="1083"/>
        <v>A</v>
      </c>
    </row>
    <row r="9871" spans="9:17" x14ac:dyDescent="0.25">
      <c r="I9871">
        <v>9870</v>
      </c>
      <c r="J9871">
        <f t="shared" ca="1" si="1078"/>
        <v>-1.1980791807656932</v>
      </c>
      <c r="K9871">
        <f t="shared" ca="1" si="1079"/>
        <v>1.232727360454527</v>
      </c>
      <c r="L9871" t="str">
        <f t="shared" ca="1" si="1080"/>
        <v>H</v>
      </c>
      <c r="N9871">
        <f t="shared" si="1084"/>
        <v>9870</v>
      </c>
      <c r="O9871">
        <f t="shared" ca="1" si="1081"/>
        <v>0.44405960101504882</v>
      </c>
      <c r="P9871">
        <f t="shared" ca="1" si="1082"/>
        <v>0.951212947117274</v>
      </c>
      <c r="Q9871" t="str">
        <f t="shared" ca="1" si="1083"/>
        <v>H</v>
      </c>
    </row>
    <row r="9872" spans="9:17" x14ac:dyDescent="0.25">
      <c r="I9872">
        <v>9871</v>
      </c>
      <c r="J9872">
        <f t="shared" ca="1" si="1078"/>
        <v>9.6059898302259694E-2</v>
      </c>
      <c r="K9872">
        <f t="shared" ca="1" si="1079"/>
        <v>1.0400005877839735</v>
      </c>
      <c r="L9872" t="str">
        <f t="shared" ca="1" si="1080"/>
        <v>H</v>
      </c>
      <c r="N9872">
        <f t="shared" si="1084"/>
        <v>9871</v>
      </c>
      <c r="O9872">
        <f t="shared" ca="1" si="1081"/>
        <v>-6.0643153150012674E-2</v>
      </c>
      <c r="P9872">
        <f t="shared" ca="1" si="1082"/>
        <v>1.4881595108437595</v>
      </c>
      <c r="Q9872" t="str">
        <f t="shared" ca="1" si="1083"/>
        <v>H</v>
      </c>
    </row>
    <row r="9873" spans="9:17" x14ac:dyDescent="0.25">
      <c r="I9873">
        <v>9872</v>
      </c>
      <c r="J9873">
        <f t="shared" ca="1" si="1078"/>
        <v>-0.22963577219438003</v>
      </c>
      <c r="K9873">
        <f t="shared" ca="1" si="1079"/>
        <v>0.97972535289410478</v>
      </c>
      <c r="L9873" t="str">
        <f t="shared" ca="1" si="1080"/>
        <v>H</v>
      </c>
      <c r="N9873">
        <f t="shared" si="1084"/>
        <v>9872</v>
      </c>
      <c r="O9873">
        <f t="shared" ca="1" si="1081"/>
        <v>0.91074412992570664</v>
      </c>
      <c r="P9873">
        <f t="shared" ca="1" si="1082"/>
        <v>1.9025771208810847</v>
      </c>
      <c r="Q9873" t="str">
        <f t="shared" ca="1" si="1083"/>
        <v>H</v>
      </c>
    </row>
    <row r="9874" spans="9:17" x14ac:dyDescent="0.25">
      <c r="I9874">
        <v>9873</v>
      </c>
      <c r="J9874">
        <f t="shared" ca="1" si="1078"/>
        <v>0.1833991662118557</v>
      </c>
      <c r="K9874">
        <f t="shared" ca="1" si="1079"/>
        <v>1.5079813582848782</v>
      </c>
      <c r="L9874" t="str">
        <f t="shared" ca="1" si="1080"/>
        <v>H</v>
      </c>
      <c r="N9874">
        <f t="shared" si="1084"/>
        <v>9873</v>
      </c>
      <c r="O9874">
        <f t="shared" ca="1" si="1081"/>
        <v>-0.40167625679959573</v>
      </c>
      <c r="P9874">
        <f t="shared" ca="1" si="1082"/>
        <v>1.5271128698353664</v>
      </c>
      <c r="Q9874" t="str">
        <f t="shared" ca="1" si="1083"/>
        <v>H</v>
      </c>
    </row>
    <row r="9875" spans="9:17" x14ac:dyDescent="0.25">
      <c r="I9875">
        <v>9874</v>
      </c>
      <c r="J9875">
        <f t="shared" ca="1" si="1078"/>
        <v>2.7372762789673946</v>
      </c>
      <c r="K9875">
        <f t="shared" ca="1" si="1079"/>
        <v>2.1533838585556975</v>
      </c>
      <c r="L9875" t="str">
        <f t="shared" ca="1" si="1080"/>
        <v>A</v>
      </c>
      <c r="N9875">
        <f t="shared" si="1084"/>
        <v>9874</v>
      </c>
      <c r="O9875">
        <f t="shared" ca="1" si="1081"/>
        <v>0.2440587494803681</v>
      </c>
      <c r="P9875">
        <f t="shared" ca="1" si="1082"/>
        <v>0.47858585557669087</v>
      </c>
      <c r="Q9875" t="str">
        <f t="shared" ca="1" si="1083"/>
        <v>H</v>
      </c>
    </row>
    <row r="9876" spans="9:17" x14ac:dyDescent="0.25">
      <c r="I9876">
        <v>9875</v>
      </c>
      <c r="J9876">
        <f t="shared" ca="1" si="1078"/>
        <v>1.0820492860829081</v>
      </c>
      <c r="K9876">
        <f t="shared" ca="1" si="1079"/>
        <v>2.2509158551041049</v>
      </c>
      <c r="L9876" t="str">
        <f t="shared" ca="1" si="1080"/>
        <v>H</v>
      </c>
      <c r="N9876">
        <f t="shared" si="1084"/>
        <v>9875</v>
      </c>
      <c r="O9876">
        <f t="shared" ca="1" si="1081"/>
        <v>-0.98962108061303922</v>
      </c>
      <c r="P9876">
        <f t="shared" ca="1" si="1082"/>
        <v>1.5135471535245144</v>
      </c>
      <c r="Q9876" t="str">
        <f t="shared" ca="1" si="1083"/>
        <v>H</v>
      </c>
    </row>
    <row r="9877" spans="9:17" x14ac:dyDescent="0.25">
      <c r="I9877">
        <v>9876</v>
      </c>
      <c r="J9877">
        <f t="shared" ca="1" si="1078"/>
        <v>-0.2436385873111333</v>
      </c>
      <c r="K9877">
        <f t="shared" ca="1" si="1079"/>
        <v>1.4352088955477267</v>
      </c>
      <c r="L9877" t="str">
        <f t="shared" ca="1" si="1080"/>
        <v>H</v>
      </c>
      <c r="N9877">
        <f t="shared" si="1084"/>
        <v>9876</v>
      </c>
      <c r="O9877">
        <f t="shared" ca="1" si="1081"/>
        <v>1.2355790462830245</v>
      </c>
      <c r="P9877">
        <f t="shared" ca="1" si="1082"/>
        <v>2.3455396862029021E-2</v>
      </c>
      <c r="Q9877" t="str">
        <f t="shared" ca="1" si="1083"/>
        <v>A</v>
      </c>
    </row>
    <row r="9878" spans="9:17" x14ac:dyDescent="0.25">
      <c r="I9878">
        <v>9877</v>
      </c>
      <c r="J9878">
        <f t="shared" ca="1" si="1078"/>
        <v>0.1220497611994954</v>
      </c>
      <c r="K9878">
        <f t="shared" ca="1" si="1079"/>
        <v>2.2052765472661919</v>
      </c>
      <c r="L9878" t="str">
        <f t="shared" ca="1" si="1080"/>
        <v>H</v>
      </c>
      <c r="N9878">
        <f t="shared" si="1084"/>
        <v>9877</v>
      </c>
      <c r="O9878">
        <f t="shared" ca="1" si="1081"/>
        <v>-0.2428669995643965</v>
      </c>
      <c r="P9878">
        <f t="shared" ca="1" si="1082"/>
        <v>3.3084178003515006</v>
      </c>
      <c r="Q9878" t="str">
        <f t="shared" ca="1" si="1083"/>
        <v>H</v>
      </c>
    </row>
    <row r="9879" spans="9:17" x14ac:dyDescent="0.25">
      <c r="I9879">
        <v>9878</v>
      </c>
      <c r="J9879">
        <f t="shared" ca="1" si="1078"/>
        <v>1.8597849520545762</v>
      </c>
      <c r="K9879">
        <f t="shared" ca="1" si="1079"/>
        <v>1.6592529497992383</v>
      </c>
      <c r="L9879" t="str">
        <f t="shared" ca="1" si="1080"/>
        <v>A</v>
      </c>
      <c r="N9879">
        <f t="shared" si="1084"/>
        <v>9878</v>
      </c>
      <c r="O9879">
        <f t="shared" ca="1" si="1081"/>
        <v>0.83347772996270186</v>
      </c>
      <c r="P9879">
        <f t="shared" ca="1" si="1082"/>
        <v>0.96479479367560528</v>
      </c>
      <c r="Q9879" t="str">
        <f t="shared" ca="1" si="1083"/>
        <v>H</v>
      </c>
    </row>
    <row r="9880" spans="9:17" x14ac:dyDescent="0.25">
      <c r="I9880">
        <v>9879</v>
      </c>
      <c r="J9880">
        <f t="shared" ca="1" si="1078"/>
        <v>-0.7831142229952508</v>
      </c>
      <c r="K9880">
        <f t="shared" ca="1" si="1079"/>
        <v>1.8233618394804971</v>
      </c>
      <c r="L9880" t="str">
        <f t="shared" ca="1" si="1080"/>
        <v>H</v>
      </c>
      <c r="N9880">
        <f t="shared" si="1084"/>
        <v>9879</v>
      </c>
      <c r="O9880">
        <f t="shared" ca="1" si="1081"/>
        <v>0.21232034487705348</v>
      </c>
      <c r="P9880">
        <f t="shared" ca="1" si="1082"/>
        <v>2.223273968726831</v>
      </c>
      <c r="Q9880" t="str">
        <f t="shared" ca="1" si="1083"/>
        <v>H</v>
      </c>
    </row>
    <row r="9881" spans="9:17" x14ac:dyDescent="0.25">
      <c r="I9881">
        <v>9880</v>
      </c>
      <c r="J9881">
        <f t="shared" ca="1" si="1078"/>
        <v>1.0398958465115031</v>
      </c>
      <c r="K9881">
        <f t="shared" ca="1" si="1079"/>
        <v>1.6268987796067675</v>
      </c>
      <c r="L9881" t="str">
        <f t="shared" ca="1" si="1080"/>
        <v>H</v>
      </c>
      <c r="N9881">
        <f t="shared" si="1084"/>
        <v>9880</v>
      </c>
      <c r="O9881">
        <f t="shared" ca="1" si="1081"/>
        <v>2.1438520616942704</v>
      </c>
      <c r="P9881">
        <f t="shared" ca="1" si="1082"/>
        <v>3.0348507646873868</v>
      </c>
      <c r="Q9881" t="str">
        <f t="shared" ca="1" si="1083"/>
        <v>H</v>
      </c>
    </row>
    <row r="9882" spans="9:17" x14ac:dyDescent="0.25">
      <c r="I9882">
        <v>9881</v>
      </c>
      <c r="J9882">
        <f t="shared" ca="1" si="1078"/>
        <v>0.36948782335530006</v>
      </c>
      <c r="K9882">
        <f t="shared" ca="1" si="1079"/>
        <v>1.7755999283729442</v>
      </c>
      <c r="L9882" t="str">
        <f t="shared" ca="1" si="1080"/>
        <v>H</v>
      </c>
      <c r="N9882">
        <f t="shared" si="1084"/>
        <v>9881</v>
      </c>
      <c r="O9882">
        <f t="shared" ca="1" si="1081"/>
        <v>-0.62589489026118383</v>
      </c>
      <c r="P9882">
        <f t="shared" ca="1" si="1082"/>
        <v>0.34948287403117972</v>
      </c>
      <c r="Q9882" t="str">
        <f t="shared" ca="1" si="1083"/>
        <v>H</v>
      </c>
    </row>
    <row r="9883" spans="9:17" x14ac:dyDescent="0.25">
      <c r="I9883">
        <v>9882</v>
      </c>
      <c r="J9883">
        <f t="shared" ca="1" si="1078"/>
        <v>1.2710705491193195</v>
      </c>
      <c r="K9883">
        <f t="shared" ca="1" si="1079"/>
        <v>2.1171663701061583</v>
      </c>
      <c r="L9883" t="str">
        <f t="shared" ca="1" si="1080"/>
        <v>H</v>
      </c>
      <c r="N9883">
        <f t="shared" si="1084"/>
        <v>9882</v>
      </c>
      <c r="O9883">
        <f t="shared" ca="1" si="1081"/>
        <v>-1.1355540083370408</v>
      </c>
      <c r="P9883">
        <f t="shared" ca="1" si="1082"/>
        <v>0.91907694047263422</v>
      </c>
      <c r="Q9883" t="str">
        <f t="shared" ca="1" si="1083"/>
        <v>H</v>
      </c>
    </row>
    <row r="9884" spans="9:17" x14ac:dyDescent="0.25">
      <c r="I9884">
        <v>9883</v>
      </c>
      <c r="J9884">
        <f t="shared" ca="1" si="1078"/>
        <v>1.3830749825390678</v>
      </c>
      <c r="K9884">
        <f t="shared" ca="1" si="1079"/>
        <v>2.1842418699616584</v>
      </c>
      <c r="L9884" t="str">
        <f t="shared" ca="1" si="1080"/>
        <v>H</v>
      </c>
      <c r="N9884">
        <f t="shared" si="1084"/>
        <v>9883</v>
      </c>
      <c r="O9884">
        <f t="shared" ca="1" si="1081"/>
        <v>-0.23491797348601695</v>
      </c>
      <c r="P9884">
        <f t="shared" ca="1" si="1082"/>
        <v>1.9554505140823193</v>
      </c>
      <c r="Q9884" t="str">
        <f t="shared" ca="1" si="1083"/>
        <v>H</v>
      </c>
    </row>
    <row r="9885" spans="9:17" x14ac:dyDescent="0.25">
      <c r="I9885">
        <v>9884</v>
      </c>
      <c r="J9885">
        <f t="shared" ca="1" si="1078"/>
        <v>1.5488966199570355</v>
      </c>
      <c r="K9885">
        <f t="shared" ca="1" si="1079"/>
        <v>2.1063941416805259</v>
      </c>
      <c r="L9885" t="str">
        <f t="shared" ca="1" si="1080"/>
        <v>H</v>
      </c>
      <c r="N9885">
        <f t="shared" si="1084"/>
        <v>9884</v>
      </c>
      <c r="O9885">
        <f t="shared" ca="1" si="1081"/>
        <v>0.93575842579767221</v>
      </c>
      <c r="P9885">
        <f t="shared" ca="1" si="1082"/>
        <v>2.4832159053520977</v>
      </c>
      <c r="Q9885" t="str">
        <f t="shared" ca="1" si="1083"/>
        <v>H</v>
      </c>
    </row>
    <row r="9886" spans="9:17" x14ac:dyDescent="0.25">
      <c r="I9886">
        <v>9885</v>
      </c>
      <c r="J9886">
        <f t="shared" ca="1" si="1078"/>
        <v>1.3607733429761224</v>
      </c>
      <c r="K9886">
        <f t="shared" ca="1" si="1079"/>
        <v>0.8962376528585142</v>
      </c>
      <c r="L9886" t="str">
        <f t="shared" ca="1" si="1080"/>
        <v>A</v>
      </c>
      <c r="N9886">
        <f t="shared" si="1084"/>
        <v>9885</v>
      </c>
      <c r="O9886">
        <f t="shared" ca="1" si="1081"/>
        <v>0.16629017964430315</v>
      </c>
      <c r="P9886">
        <f t="shared" ca="1" si="1082"/>
        <v>2.1420463929207028</v>
      </c>
      <c r="Q9886" t="str">
        <f t="shared" ca="1" si="1083"/>
        <v>H</v>
      </c>
    </row>
    <row r="9887" spans="9:17" x14ac:dyDescent="0.25">
      <c r="I9887">
        <v>9886</v>
      </c>
      <c r="J9887">
        <f t="shared" ca="1" si="1078"/>
        <v>-0.89887738250484639</v>
      </c>
      <c r="K9887">
        <f t="shared" ca="1" si="1079"/>
        <v>2.7176660423177967</v>
      </c>
      <c r="L9887" t="str">
        <f t="shared" ca="1" si="1080"/>
        <v>H</v>
      </c>
      <c r="N9887">
        <f t="shared" si="1084"/>
        <v>9886</v>
      </c>
      <c r="O9887">
        <f t="shared" ca="1" si="1081"/>
        <v>0.63239742182237846</v>
      </c>
      <c r="P9887">
        <f t="shared" ca="1" si="1082"/>
        <v>1.524304642725846</v>
      </c>
      <c r="Q9887" t="str">
        <f t="shared" ca="1" si="1083"/>
        <v>H</v>
      </c>
    </row>
    <row r="9888" spans="9:17" x14ac:dyDescent="0.25">
      <c r="I9888">
        <v>9887</v>
      </c>
      <c r="J9888">
        <f t="shared" ca="1" si="1078"/>
        <v>0.94005480624539584</v>
      </c>
      <c r="K9888">
        <f t="shared" ca="1" si="1079"/>
        <v>2.5450290483470868</v>
      </c>
      <c r="L9888" t="str">
        <f t="shared" ca="1" si="1080"/>
        <v>H</v>
      </c>
      <c r="N9888">
        <f t="shared" si="1084"/>
        <v>9887</v>
      </c>
      <c r="O9888">
        <f t="shared" ca="1" si="1081"/>
        <v>0.2658650287669107</v>
      </c>
      <c r="P9888">
        <f t="shared" ca="1" si="1082"/>
        <v>0.3956400905810683</v>
      </c>
      <c r="Q9888" t="str">
        <f t="shared" ca="1" si="1083"/>
        <v>H</v>
      </c>
    </row>
    <row r="9889" spans="9:17" x14ac:dyDescent="0.25">
      <c r="I9889">
        <v>9888</v>
      </c>
      <c r="J9889">
        <f t="shared" ca="1" si="1078"/>
        <v>0.3962284046012664</v>
      </c>
      <c r="K9889">
        <f t="shared" ca="1" si="1079"/>
        <v>1.3165358045404929</v>
      </c>
      <c r="L9889" t="str">
        <f t="shared" ca="1" si="1080"/>
        <v>H</v>
      </c>
      <c r="N9889">
        <f t="shared" si="1084"/>
        <v>9888</v>
      </c>
      <c r="O9889">
        <f t="shared" ca="1" si="1081"/>
        <v>-0.337541419004735</v>
      </c>
      <c r="P9889">
        <f t="shared" ca="1" si="1082"/>
        <v>0.51741085106219531</v>
      </c>
      <c r="Q9889" t="str">
        <f t="shared" ca="1" si="1083"/>
        <v>H</v>
      </c>
    </row>
    <row r="9890" spans="9:17" x14ac:dyDescent="0.25">
      <c r="I9890">
        <v>9889</v>
      </c>
      <c r="J9890">
        <f t="shared" ca="1" si="1078"/>
        <v>0.69214768513330494</v>
      </c>
      <c r="K9890">
        <f t="shared" ca="1" si="1079"/>
        <v>2.1047612317657101</v>
      </c>
      <c r="L9890" t="str">
        <f t="shared" ca="1" si="1080"/>
        <v>H</v>
      </c>
      <c r="N9890">
        <f t="shared" si="1084"/>
        <v>9889</v>
      </c>
      <c r="O9890">
        <f t="shared" ca="1" si="1081"/>
        <v>0.50268827840380559</v>
      </c>
      <c r="P9890">
        <f t="shared" ca="1" si="1082"/>
        <v>1.8877132612018519</v>
      </c>
      <c r="Q9890" t="str">
        <f t="shared" ca="1" si="1083"/>
        <v>H</v>
      </c>
    </row>
    <row r="9891" spans="9:17" x14ac:dyDescent="0.25">
      <c r="I9891">
        <v>9890</v>
      </c>
      <c r="J9891">
        <f t="shared" ca="1" si="1078"/>
        <v>1.6232945702141433</v>
      </c>
      <c r="K9891">
        <f t="shared" ca="1" si="1079"/>
        <v>1.3010632883233848</v>
      </c>
      <c r="L9891" t="str">
        <f t="shared" ca="1" si="1080"/>
        <v>A</v>
      </c>
      <c r="N9891">
        <f t="shared" si="1084"/>
        <v>9890</v>
      </c>
      <c r="O9891">
        <f t="shared" ca="1" si="1081"/>
        <v>1.3590019042340362E-2</v>
      </c>
      <c r="P9891">
        <f t="shared" ca="1" si="1082"/>
        <v>0.41571286667347018</v>
      </c>
      <c r="Q9891" t="str">
        <f t="shared" ca="1" si="1083"/>
        <v>H</v>
      </c>
    </row>
    <row r="9892" spans="9:17" x14ac:dyDescent="0.25">
      <c r="I9892">
        <v>9891</v>
      </c>
      <c r="J9892">
        <f t="shared" ca="1" si="1078"/>
        <v>-3.078284074462835</v>
      </c>
      <c r="K9892">
        <f t="shared" ca="1" si="1079"/>
        <v>-0.24241644315201949</v>
      </c>
      <c r="L9892" t="str">
        <f t="shared" ca="1" si="1080"/>
        <v>H</v>
      </c>
      <c r="N9892">
        <f t="shared" si="1084"/>
        <v>9891</v>
      </c>
      <c r="O9892">
        <f t="shared" ca="1" si="1081"/>
        <v>1.1629011340140405</v>
      </c>
      <c r="P9892">
        <f t="shared" ca="1" si="1082"/>
        <v>1.2126523060877301</v>
      </c>
      <c r="Q9892" t="str">
        <f t="shared" ca="1" si="1083"/>
        <v>H</v>
      </c>
    </row>
    <row r="9893" spans="9:17" x14ac:dyDescent="0.25">
      <c r="I9893">
        <v>9892</v>
      </c>
      <c r="J9893">
        <f t="shared" ca="1" si="1078"/>
        <v>1.5656731512402597</v>
      </c>
      <c r="K9893">
        <f t="shared" ca="1" si="1079"/>
        <v>1.4410154232516037</v>
      </c>
      <c r="L9893" t="str">
        <f t="shared" ca="1" si="1080"/>
        <v>A</v>
      </c>
      <c r="N9893">
        <f t="shared" si="1084"/>
        <v>9892</v>
      </c>
      <c r="O9893">
        <f t="shared" ca="1" si="1081"/>
        <v>0.7663575119075392</v>
      </c>
      <c r="P9893">
        <f t="shared" ca="1" si="1082"/>
        <v>1.1734844549483738</v>
      </c>
      <c r="Q9893" t="str">
        <f t="shared" ca="1" si="1083"/>
        <v>H</v>
      </c>
    </row>
    <row r="9894" spans="9:17" x14ac:dyDescent="0.25">
      <c r="I9894">
        <v>9893</v>
      </c>
      <c r="J9894">
        <f t="shared" ca="1" si="1078"/>
        <v>0.73453747357644361</v>
      </c>
      <c r="K9894">
        <f t="shared" ca="1" si="1079"/>
        <v>1.5360617722115539</v>
      </c>
      <c r="L9894" t="str">
        <f t="shared" ca="1" si="1080"/>
        <v>H</v>
      </c>
      <c r="N9894">
        <f t="shared" si="1084"/>
        <v>9893</v>
      </c>
      <c r="O9894">
        <f t="shared" ca="1" si="1081"/>
        <v>1.4268641190254059</v>
      </c>
      <c r="P9894">
        <f t="shared" ca="1" si="1082"/>
        <v>1.5170136979505173</v>
      </c>
      <c r="Q9894" t="str">
        <f t="shared" ca="1" si="1083"/>
        <v>H</v>
      </c>
    </row>
    <row r="9895" spans="9:17" x14ac:dyDescent="0.25">
      <c r="I9895">
        <v>9894</v>
      </c>
      <c r="J9895">
        <f t="shared" ca="1" si="1078"/>
        <v>0.55895851614172898</v>
      </c>
      <c r="K9895">
        <f t="shared" ca="1" si="1079"/>
        <v>1.5666213007115244</v>
      </c>
      <c r="L9895" t="str">
        <f t="shared" ca="1" si="1080"/>
        <v>H</v>
      </c>
      <c r="N9895">
        <f t="shared" si="1084"/>
        <v>9894</v>
      </c>
      <c r="O9895">
        <f t="shared" ca="1" si="1081"/>
        <v>0.95071816351207716</v>
      </c>
      <c r="P9895">
        <f t="shared" ca="1" si="1082"/>
        <v>2.4927334106569541</v>
      </c>
      <c r="Q9895" t="str">
        <f t="shared" ca="1" si="1083"/>
        <v>H</v>
      </c>
    </row>
    <row r="9896" spans="9:17" x14ac:dyDescent="0.25">
      <c r="I9896">
        <v>9895</v>
      </c>
      <c r="J9896">
        <f t="shared" ca="1" si="1078"/>
        <v>1.0053658561211198</v>
      </c>
      <c r="K9896">
        <f t="shared" ca="1" si="1079"/>
        <v>1.222346704301049</v>
      </c>
      <c r="L9896" t="str">
        <f t="shared" ca="1" si="1080"/>
        <v>H</v>
      </c>
      <c r="N9896">
        <f t="shared" si="1084"/>
        <v>9895</v>
      </c>
      <c r="O9896">
        <f t="shared" ca="1" si="1081"/>
        <v>0.64106074047207018</v>
      </c>
      <c r="P9896">
        <f t="shared" ca="1" si="1082"/>
        <v>2.4200217072464527</v>
      </c>
      <c r="Q9896" t="str">
        <f t="shared" ca="1" si="1083"/>
        <v>H</v>
      </c>
    </row>
    <row r="9897" spans="9:17" x14ac:dyDescent="0.25">
      <c r="I9897">
        <v>9896</v>
      </c>
      <c r="J9897">
        <f t="shared" ca="1" si="1078"/>
        <v>0.58084496776365191</v>
      </c>
      <c r="K9897">
        <f t="shared" ca="1" si="1079"/>
        <v>1.5476045310050475</v>
      </c>
      <c r="L9897" t="str">
        <f t="shared" ca="1" si="1080"/>
        <v>H</v>
      </c>
      <c r="N9897">
        <f t="shared" si="1084"/>
        <v>9896</v>
      </c>
      <c r="O9897">
        <f t="shared" ca="1" si="1081"/>
        <v>-0.62285703819938987</v>
      </c>
      <c r="P9897">
        <f t="shared" ca="1" si="1082"/>
        <v>0.39076399145295648</v>
      </c>
      <c r="Q9897" t="str">
        <f t="shared" ca="1" si="1083"/>
        <v>H</v>
      </c>
    </row>
    <row r="9898" spans="9:17" x14ac:dyDescent="0.25">
      <c r="I9898">
        <v>9897</v>
      </c>
      <c r="J9898">
        <f t="shared" ca="1" si="1078"/>
        <v>0.51113175253193277</v>
      </c>
      <c r="K9898">
        <f t="shared" ca="1" si="1079"/>
        <v>1.1747948188826602</v>
      </c>
      <c r="L9898" t="str">
        <f t="shared" ca="1" si="1080"/>
        <v>H</v>
      </c>
      <c r="N9898">
        <f t="shared" si="1084"/>
        <v>9897</v>
      </c>
      <c r="O9898">
        <f t="shared" ca="1" si="1081"/>
        <v>0.76974760410283305</v>
      </c>
      <c r="P9898">
        <f t="shared" ca="1" si="1082"/>
        <v>2.1509007225587591</v>
      </c>
      <c r="Q9898" t="str">
        <f t="shared" ca="1" si="1083"/>
        <v>H</v>
      </c>
    </row>
    <row r="9899" spans="9:17" x14ac:dyDescent="0.25">
      <c r="I9899">
        <v>9898</v>
      </c>
      <c r="J9899">
        <f t="shared" ca="1" si="1078"/>
        <v>0.5102555767217537</v>
      </c>
      <c r="K9899">
        <f t="shared" ca="1" si="1079"/>
        <v>2.5864208365306167</v>
      </c>
      <c r="L9899" t="str">
        <f t="shared" ca="1" si="1080"/>
        <v>H</v>
      </c>
      <c r="N9899">
        <f t="shared" si="1084"/>
        <v>9898</v>
      </c>
      <c r="O9899">
        <f t="shared" ca="1" si="1081"/>
        <v>1.3876429873472107</v>
      </c>
      <c r="P9899">
        <f t="shared" ca="1" si="1082"/>
        <v>2.1129818913798522</v>
      </c>
      <c r="Q9899" t="str">
        <f t="shared" ca="1" si="1083"/>
        <v>H</v>
      </c>
    </row>
    <row r="9900" spans="9:17" x14ac:dyDescent="0.25">
      <c r="I9900">
        <v>9899</v>
      </c>
      <c r="J9900">
        <f t="shared" ca="1" si="1078"/>
        <v>1.7452869628989631</v>
      </c>
      <c r="K9900">
        <f t="shared" ca="1" si="1079"/>
        <v>-0.36216448814280233</v>
      </c>
      <c r="L9900" t="str">
        <f t="shared" ca="1" si="1080"/>
        <v>A</v>
      </c>
      <c r="N9900">
        <f t="shared" si="1084"/>
        <v>9899</v>
      </c>
      <c r="O9900">
        <f t="shared" ca="1" si="1081"/>
        <v>0.96755245209607665</v>
      </c>
      <c r="P9900">
        <f t="shared" ca="1" si="1082"/>
        <v>2.657247013949906</v>
      </c>
      <c r="Q9900" t="str">
        <f t="shared" ca="1" si="1083"/>
        <v>H</v>
      </c>
    </row>
    <row r="9901" spans="9:17" x14ac:dyDescent="0.25">
      <c r="I9901">
        <v>9900</v>
      </c>
      <c r="J9901">
        <f t="shared" ca="1" si="1078"/>
        <v>0.802467234560578</v>
      </c>
      <c r="K9901">
        <f t="shared" ca="1" si="1079"/>
        <v>0.60941656761627616</v>
      </c>
      <c r="L9901" t="str">
        <f t="shared" ca="1" si="1080"/>
        <v>A</v>
      </c>
      <c r="N9901">
        <f t="shared" si="1084"/>
        <v>9900</v>
      </c>
      <c r="O9901">
        <f t="shared" ca="1" si="1081"/>
        <v>2.9214925717729274</v>
      </c>
      <c r="P9901">
        <f t="shared" ca="1" si="1082"/>
        <v>1.9285734133884427</v>
      </c>
      <c r="Q9901" t="str">
        <f t="shared" ca="1" si="1083"/>
        <v>A</v>
      </c>
    </row>
    <row r="9902" spans="9:17" x14ac:dyDescent="0.25">
      <c r="I9902">
        <v>9901</v>
      </c>
      <c r="J9902">
        <f t="shared" ca="1" si="1078"/>
        <v>-1.3043441737018988</v>
      </c>
      <c r="K9902">
        <f t="shared" ca="1" si="1079"/>
        <v>0.73155482372646319</v>
      </c>
      <c r="L9902" t="str">
        <f t="shared" ca="1" si="1080"/>
        <v>H</v>
      </c>
      <c r="N9902">
        <f t="shared" si="1084"/>
        <v>9901</v>
      </c>
      <c r="O9902">
        <f t="shared" ca="1" si="1081"/>
        <v>0.87518137629885107</v>
      </c>
      <c r="P9902">
        <f t="shared" ca="1" si="1082"/>
        <v>1.245291839919539</v>
      </c>
      <c r="Q9902" t="str">
        <f t="shared" ca="1" si="1083"/>
        <v>H</v>
      </c>
    </row>
    <row r="9903" spans="9:17" x14ac:dyDescent="0.25">
      <c r="I9903">
        <v>9902</v>
      </c>
      <c r="J9903">
        <f t="shared" ca="1" si="1078"/>
        <v>-0.21327712481861583</v>
      </c>
      <c r="K9903">
        <f t="shared" ca="1" si="1079"/>
        <v>1.945095577330558</v>
      </c>
      <c r="L9903" t="str">
        <f t="shared" ca="1" si="1080"/>
        <v>H</v>
      </c>
      <c r="N9903">
        <f t="shared" si="1084"/>
        <v>9902</v>
      </c>
      <c r="O9903">
        <f t="shared" ca="1" si="1081"/>
        <v>-1.4440909849996439</v>
      </c>
      <c r="P9903">
        <f t="shared" ca="1" si="1082"/>
        <v>1.1302811185192743</v>
      </c>
      <c r="Q9903" t="str">
        <f t="shared" ca="1" si="1083"/>
        <v>H</v>
      </c>
    </row>
    <row r="9904" spans="9:17" x14ac:dyDescent="0.25">
      <c r="I9904">
        <v>9903</v>
      </c>
      <c r="J9904">
        <f t="shared" ca="1" si="1078"/>
        <v>2.1269631740394503</v>
      </c>
      <c r="K9904">
        <f t="shared" ca="1" si="1079"/>
        <v>3.2292994077570683</v>
      </c>
      <c r="L9904" t="str">
        <f t="shared" ca="1" si="1080"/>
        <v>H</v>
      </c>
      <c r="N9904">
        <f t="shared" si="1084"/>
        <v>9903</v>
      </c>
      <c r="O9904">
        <f t="shared" ca="1" si="1081"/>
        <v>0.68056481096343413</v>
      </c>
      <c r="P9904">
        <f t="shared" ca="1" si="1082"/>
        <v>0.30246212080021762</v>
      </c>
      <c r="Q9904" t="str">
        <f t="shared" ca="1" si="1083"/>
        <v>A</v>
      </c>
    </row>
    <row r="9905" spans="9:17" x14ac:dyDescent="0.25">
      <c r="I9905">
        <v>9904</v>
      </c>
      <c r="J9905">
        <f t="shared" ca="1" si="1078"/>
        <v>0.58470783828746309</v>
      </c>
      <c r="K9905">
        <f t="shared" ca="1" si="1079"/>
        <v>0.57561658328694376</v>
      </c>
      <c r="L9905" t="str">
        <f t="shared" ca="1" si="1080"/>
        <v>A</v>
      </c>
      <c r="N9905">
        <f t="shared" si="1084"/>
        <v>9904</v>
      </c>
      <c r="O9905">
        <f t="shared" ca="1" si="1081"/>
        <v>2.7489193623537806</v>
      </c>
      <c r="P9905">
        <f t="shared" ca="1" si="1082"/>
        <v>1.5011828086230867</v>
      </c>
      <c r="Q9905" t="str">
        <f t="shared" ca="1" si="1083"/>
        <v>A</v>
      </c>
    </row>
    <row r="9906" spans="9:17" x14ac:dyDescent="0.25">
      <c r="I9906">
        <v>9905</v>
      </c>
      <c r="J9906">
        <f t="shared" ca="1" si="1078"/>
        <v>2.3654734529565031</v>
      </c>
      <c r="K9906">
        <f t="shared" ca="1" si="1079"/>
        <v>2.6729542277962497</v>
      </c>
      <c r="L9906" t="str">
        <f t="shared" ca="1" si="1080"/>
        <v>H</v>
      </c>
      <c r="N9906">
        <f t="shared" si="1084"/>
        <v>9905</v>
      </c>
      <c r="O9906">
        <f t="shared" ca="1" si="1081"/>
        <v>-1.6416964947485575</v>
      </c>
      <c r="P9906">
        <f t="shared" ca="1" si="1082"/>
        <v>0.7640881055131139</v>
      </c>
      <c r="Q9906" t="str">
        <f t="shared" ca="1" si="1083"/>
        <v>H</v>
      </c>
    </row>
    <row r="9907" spans="9:17" x14ac:dyDescent="0.25">
      <c r="I9907">
        <v>9906</v>
      </c>
      <c r="J9907">
        <f t="shared" ca="1" si="1078"/>
        <v>1.3463563565719483</v>
      </c>
      <c r="K9907">
        <f t="shared" ca="1" si="1079"/>
        <v>0.75521532203786612</v>
      </c>
      <c r="L9907" t="str">
        <f t="shared" ca="1" si="1080"/>
        <v>A</v>
      </c>
      <c r="N9907">
        <f t="shared" si="1084"/>
        <v>9906</v>
      </c>
      <c r="O9907">
        <f t="shared" ca="1" si="1081"/>
        <v>2.1546348431368547</v>
      </c>
      <c r="P9907">
        <f t="shared" ca="1" si="1082"/>
        <v>1.2611225226339227</v>
      </c>
      <c r="Q9907" t="str">
        <f t="shared" ca="1" si="1083"/>
        <v>A</v>
      </c>
    </row>
    <row r="9908" spans="9:17" x14ac:dyDescent="0.25">
      <c r="I9908">
        <v>9907</v>
      </c>
      <c r="J9908">
        <f t="shared" ca="1" si="1078"/>
        <v>0.4537716320051286</v>
      </c>
      <c r="K9908">
        <f t="shared" ca="1" si="1079"/>
        <v>1.978270602154407</v>
      </c>
      <c r="L9908" t="str">
        <f t="shared" ca="1" si="1080"/>
        <v>H</v>
      </c>
      <c r="N9908">
        <f t="shared" si="1084"/>
        <v>9907</v>
      </c>
      <c r="O9908">
        <f t="shared" ca="1" si="1081"/>
        <v>1.3066437269508262</v>
      </c>
      <c r="P9908">
        <f t="shared" ca="1" si="1082"/>
        <v>0.25656206086750255</v>
      </c>
      <c r="Q9908" t="str">
        <f t="shared" ca="1" si="1083"/>
        <v>A</v>
      </c>
    </row>
    <row r="9909" spans="9:17" x14ac:dyDescent="0.25">
      <c r="I9909">
        <v>9908</v>
      </c>
      <c r="J9909">
        <f t="shared" ca="1" si="1078"/>
        <v>0.89010705126728729</v>
      </c>
      <c r="K9909">
        <f t="shared" ca="1" si="1079"/>
        <v>1.2406366240012823</v>
      </c>
      <c r="L9909" t="str">
        <f t="shared" ca="1" si="1080"/>
        <v>H</v>
      </c>
      <c r="N9909">
        <f t="shared" si="1084"/>
        <v>9908</v>
      </c>
      <c r="O9909">
        <f t="shared" ca="1" si="1081"/>
        <v>0.41275051894174164</v>
      </c>
      <c r="P9909">
        <f t="shared" ca="1" si="1082"/>
        <v>1.9123957433276944</v>
      </c>
      <c r="Q9909" t="str">
        <f t="shared" ca="1" si="1083"/>
        <v>H</v>
      </c>
    </row>
    <row r="9910" spans="9:17" x14ac:dyDescent="0.25">
      <c r="I9910">
        <v>9909</v>
      </c>
      <c r="J9910">
        <f t="shared" ca="1" si="1078"/>
        <v>1.4579818604713706</v>
      </c>
      <c r="K9910">
        <f t="shared" ca="1" si="1079"/>
        <v>-0.48618384402171988</v>
      </c>
      <c r="L9910" t="str">
        <f t="shared" ca="1" si="1080"/>
        <v>A</v>
      </c>
      <c r="N9910">
        <f t="shared" si="1084"/>
        <v>9909</v>
      </c>
      <c r="O9910">
        <f t="shared" ca="1" si="1081"/>
        <v>0.87597865798106089</v>
      </c>
      <c r="P9910">
        <f t="shared" ca="1" si="1082"/>
        <v>2.6121222581466368</v>
      </c>
      <c r="Q9910" t="str">
        <f t="shared" ca="1" si="1083"/>
        <v>H</v>
      </c>
    </row>
    <row r="9911" spans="9:17" x14ac:dyDescent="0.25">
      <c r="I9911">
        <v>9910</v>
      </c>
      <c r="J9911">
        <f t="shared" ca="1" si="1078"/>
        <v>2.2186860622650535</v>
      </c>
      <c r="K9911">
        <f t="shared" ca="1" si="1079"/>
        <v>2.0511303465955479</v>
      </c>
      <c r="L9911" t="str">
        <f t="shared" ca="1" si="1080"/>
        <v>A</v>
      </c>
      <c r="N9911">
        <f t="shared" si="1084"/>
        <v>9910</v>
      </c>
      <c r="O9911">
        <f t="shared" ca="1" si="1081"/>
        <v>-3.7409622894994277E-2</v>
      </c>
      <c r="P9911">
        <f t="shared" ca="1" si="1082"/>
        <v>1.9674816528749632</v>
      </c>
      <c r="Q9911" t="str">
        <f t="shared" ca="1" si="1083"/>
        <v>H</v>
      </c>
    </row>
    <row r="9912" spans="9:17" x14ac:dyDescent="0.25">
      <c r="I9912">
        <v>9911</v>
      </c>
      <c r="J9912">
        <f t="shared" ca="1" si="1078"/>
        <v>0.65920281312674778</v>
      </c>
      <c r="K9912">
        <f t="shared" ca="1" si="1079"/>
        <v>1.8878273799922214</v>
      </c>
      <c r="L9912" t="str">
        <f t="shared" ca="1" si="1080"/>
        <v>H</v>
      </c>
      <c r="N9912">
        <f t="shared" si="1084"/>
        <v>9911</v>
      </c>
      <c r="O9912">
        <f t="shared" ca="1" si="1081"/>
        <v>0.84616304886698235</v>
      </c>
      <c r="P9912">
        <f t="shared" ca="1" si="1082"/>
        <v>-8.5682993266246177E-2</v>
      </c>
      <c r="Q9912" t="str">
        <f t="shared" ca="1" si="1083"/>
        <v>A</v>
      </c>
    </row>
    <row r="9913" spans="9:17" x14ac:dyDescent="0.25">
      <c r="I9913">
        <v>9912</v>
      </c>
      <c r="J9913">
        <f t="shared" ca="1" si="1078"/>
        <v>0.20523304808522014</v>
      </c>
      <c r="K9913">
        <f t="shared" ca="1" si="1079"/>
        <v>0.91753994230905667</v>
      </c>
      <c r="L9913" t="str">
        <f t="shared" ca="1" si="1080"/>
        <v>H</v>
      </c>
      <c r="N9913">
        <f t="shared" si="1084"/>
        <v>9912</v>
      </c>
      <c r="O9913">
        <f t="shared" ca="1" si="1081"/>
        <v>1.046427099223594</v>
      </c>
      <c r="P9913">
        <f t="shared" ca="1" si="1082"/>
        <v>2.2626309378199068</v>
      </c>
      <c r="Q9913" t="str">
        <f t="shared" ca="1" si="1083"/>
        <v>H</v>
      </c>
    </row>
    <row r="9914" spans="9:17" x14ac:dyDescent="0.25">
      <c r="I9914">
        <v>9913</v>
      </c>
      <c r="J9914">
        <f t="shared" ca="1" si="1078"/>
        <v>1.7100912157558184</v>
      </c>
      <c r="K9914">
        <f t="shared" ca="1" si="1079"/>
        <v>1.1824288200650723</v>
      </c>
      <c r="L9914" t="str">
        <f t="shared" ca="1" si="1080"/>
        <v>A</v>
      </c>
      <c r="N9914">
        <f t="shared" si="1084"/>
        <v>9913</v>
      </c>
      <c r="O9914">
        <f t="shared" ca="1" si="1081"/>
        <v>0.59450702832246982</v>
      </c>
      <c r="P9914">
        <f t="shared" ca="1" si="1082"/>
        <v>1.4636546188669042</v>
      </c>
      <c r="Q9914" t="str">
        <f t="shared" ca="1" si="1083"/>
        <v>H</v>
      </c>
    </row>
    <row r="9915" spans="9:17" x14ac:dyDescent="0.25">
      <c r="I9915">
        <v>9914</v>
      </c>
      <c r="J9915">
        <f t="shared" ca="1" si="1078"/>
        <v>0.52297655506489837</v>
      </c>
      <c r="K9915">
        <f t="shared" ca="1" si="1079"/>
        <v>2.5133232989139906</v>
      </c>
      <c r="L9915" t="str">
        <f t="shared" ca="1" si="1080"/>
        <v>H</v>
      </c>
      <c r="N9915">
        <f t="shared" si="1084"/>
        <v>9914</v>
      </c>
      <c r="O9915">
        <f t="shared" ca="1" si="1081"/>
        <v>1.4644950946786093</v>
      </c>
      <c r="P9915">
        <f t="shared" ca="1" si="1082"/>
        <v>0.98380663927558243</v>
      </c>
      <c r="Q9915" t="str">
        <f t="shared" ca="1" si="1083"/>
        <v>A</v>
      </c>
    </row>
    <row r="9916" spans="9:17" x14ac:dyDescent="0.25">
      <c r="I9916">
        <v>9915</v>
      </c>
      <c r="J9916">
        <f t="shared" ca="1" si="1078"/>
        <v>-1.5566227920111959</v>
      </c>
      <c r="K9916">
        <f t="shared" ca="1" si="1079"/>
        <v>1.633095515386447</v>
      </c>
      <c r="L9916" t="str">
        <f t="shared" ca="1" si="1080"/>
        <v>H</v>
      </c>
      <c r="N9916">
        <f t="shared" si="1084"/>
        <v>9915</v>
      </c>
      <c r="O9916">
        <f t="shared" ca="1" si="1081"/>
        <v>-1.0486959228630219</v>
      </c>
      <c r="P9916">
        <f t="shared" ca="1" si="1082"/>
        <v>2.3951014150758114</v>
      </c>
      <c r="Q9916" t="str">
        <f t="shared" ca="1" si="1083"/>
        <v>H</v>
      </c>
    </row>
    <row r="9917" spans="9:17" x14ac:dyDescent="0.25">
      <c r="I9917">
        <v>9916</v>
      </c>
      <c r="J9917">
        <f t="shared" ca="1" si="1078"/>
        <v>-0.28720182078222378</v>
      </c>
      <c r="K9917">
        <f t="shared" ca="1" si="1079"/>
        <v>2.2614335823485026</v>
      </c>
      <c r="L9917" t="str">
        <f t="shared" ca="1" si="1080"/>
        <v>H</v>
      </c>
      <c r="N9917">
        <f t="shared" si="1084"/>
        <v>9916</v>
      </c>
      <c r="O9917">
        <f t="shared" ca="1" si="1081"/>
        <v>0.14810171046417359</v>
      </c>
      <c r="P9917">
        <f t="shared" ca="1" si="1082"/>
        <v>0.48717401342139444</v>
      </c>
      <c r="Q9917" t="str">
        <f t="shared" ca="1" si="1083"/>
        <v>H</v>
      </c>
    </row>
    <row r="9918" spans="9:17" x14ac:dyDescent="0.25">
      <c r="I9918">
        <v>9917</v>
      </c>
      <c r="J9918">
        <f t="shared" ca="1" si="1078"/>
        <v>1.3964734119007831</v>
      </c>
      <c r="K9918">
        <f t="shared" ca="1" si="1079"/>
        <v>1.2058327765240124</v>
      </c>
      <c r="L9918" t="str">
        <f t="shared" ca="1" si="1080"/>
        <v>A</v>
      </c>
      <c r="N9918">
        <f t="shared" si="1084"/>
        <v>9917</v>
      </c>
      <c r="O9918">
        <f t="shared" ca="1" si="1081"/>
        <v>1.5033146491529981E-2</v>
      </c>
      <c r="P9918">
        <f t="shared" ca="1" si="1082"/>
        <v>2.2830191955914434</v>
      </c>
      <c r="Q9918" t="str">
        <f t="shared" ca="1" si="1083"/>
        <v>H</v>
      </c>
    </row>
    <row r="9919" spans="9:17" x14ac:dyDescent="0.25">
      <c r="I9919">
        <v>9918</v>
      </c>
      <c r="J9919">
        <f t="shared" ca="1" si="1078"/>
        <v>0.92026135121891561</v>
      </c>
      <c r="K9919">
        <f t="shared" ca="1" si="1079"/>
        <v>0.82744223196534505</v>
      </c>
      <c r="L9919" t="str">
        <f t="shared" ca="1" si="1080"/>
        <v>A</v>
      </c>
      <c r="N9919">
        <f t="shared" si="1084"/>
        <v>9918</v>
      </c>
      <c r="O9919">
        <f t="shared" ca="1" si="1081"/>
        <v>2.2312009629348664</v>
      </c>
      <c r="P9919">
        <f t="shared" ca="1" si="1082"/>
        <v>1.7865358626131165</v>
      </c>
      <c r="Q9919" t="str">
        <f t="shared" ca="1" si="1083"/>
        <v>A</v>
      </c>
    </row>
    <row r="9920" spans="9:17" x14ac:dyDescent="0.25">
      <c r="I9920">
        <v>9919</v>
      </c>
      <c r="J9920">
        <f t="shared" ca="1" si="1078"/>
        <v>1.0313704621258009</v>
      </c>
      <c r="K9920">
        <f t="shared" ca="1" si="1079"/>
        <v>1.1391547241846538</v>
      </c>
      <c r="L9920" t="str">
        <f t="shared" ca="1" si="1080"/>
        <v>H</v>
      </c>
      <c r="N9920">
        <f t="shared" si="1084"/>
        <v>9919</v>
      </c>
      <c r="O9920">
        <f t="shared" ca="1" si="1081"/>
        <v>2.5630552454440854</v>
      </c>
      <c r="P9920">
        <f t="shared" ca="1" si="1082"/>
        <v>2.1052687573869782</v>
      </c>
      <c r="Q9920" t="str">
        <f t="shared" ca="1" si="1083"/>
        <v>A</v>
      </c>
    </row>
    <row r="9921" spans="9:17" x14ac:dyDescent="0.25">
      <c r="I9921">
        <v>9920</v>
      </c>
      <c r="J9921">
        <f t="shared" ca="1" si="1078"/>
        <v>1.8040772146385344</v>
      </c>
      <c r="K9921">
        <f t="shared" ca="1" si="1079"/>
        <v>2.0627599197479149</v>
      </c>
      <c r="L9921" t="str">
        <f t="shared" ca="1" si="1080"/>
        <v>H</v>
      </c>
      <c r="N9921">
        <f t="shared" si="1084"/>
        <v>9920</v>
      </c>
      <c r="O9921">
        <f t="shared" ca="1" si="1081"/>
        <v>-0.41628253365480195</v>
      </c>
      <c r="P9921">
        <f t="shared" ca="1" si="1082"/>
        <v>2.3856146297405463</v>
      </c>
      <c r="Q9921" t="str">
        <f t="shared" ca="1" si="1083"/>
        <v>H</v>
      </c>
    </row>
    <row r="9922" spans="9:17" x14ac:dyDescent="0.25">
      <c r="I9922">
        <v>9921</v>
      </c>
      <c r="J9922">
        <f t="shared" ca="1" si="1078"/>
        <v>-1.0717962812536668</v>
      </c>
      <c r="K9922">
        <f t="shared" ca="1" si="1079"/>
        <v>3.156681670069081</v>
      </c>
      <c r="L9922" t="str">
        <f t="shared" ca="1" si="1080"/>
        <v>H</v>
      </c>
      <c r="N9922">
        <f t="shared" si="1084"/>
        <v>9921</v>
      </c>
      <c r="O9922">
        <f t="shared" ca="1" si="1081"/>
        <v>-1.1044642194624359</v>
      </c>
      <c r="P9922">
        <f t="shared" ca="1" si="1082"/>
        <v>0.8017780102551384</v>
      </c>
      <c r="Q9922" t="str">
        <f t="shared" ca="1" si="1083"/>
        <v>H</v>
      </c>
    </row>
    <row r="9923" spans="9:17" x14ac:dyDescent="0.25">
      <c r="I9923">
        <v>9922</v>
      </c>
      <c r="J9923">
        <f t="shared" ref="J9923:J9986" ca="1" si="1085">NORMINV(RAND(), $D$3,$F$3)</f>
        <v>1.4831778853885726</v>
      </c>
      <c r="K9923">
        <f t="shared" ref="K9923:K9986" ca="1" si="1086">NORMINV(RAND(), $D$2,$F$2)</f>
        <v>1.8530658878352266</v>
      </c>
      <c r="L9923" t="str">
        <f t="shared" ref="L9923:L9986" ca="1" si="1087">IF(J9923&gt;K9923, "A", IF(J9923=K9923, "T", "H"))</f>
        <v>H</v>
      </c>
      <c r="N9923">
        <f t="shared" si="1084"/>
        <v>9922</v>
      </c>
      <c r="O9923">
        <f t="shared" ref="O9923:O9986" ca="1" si="1088">NORMINV(RAND(), $D$11,$F$11)</f>
        <v>0.88291732613120155</v>
      </c>
      <c r="P9923">
        <f t="shared" ref="P9923:P9986" ca="1" si="1089">NORMINV(RAND(), $D$10,$F$10)</f>
        <v>0.74126701117378657</v>
      </c>
      <c r="Q9923" t="str">
        <f t="shared" ref="Q9923:Q9986" ca="1" si="1090">IF(O9923&gt;P9923, "A", IF(O9923=P9923, "T", "H"))</f>
        <v>A</v>
      </c>
    </row>
    <row r="9924" spans="9:17" x14ac:dyDescent="0.25">
      <c r="I9924">
        <v>9923</v>
      </c>
      <c r="J9924">
        <f t="shared" ca="1" si="1085"/>
        <v>2.0850673414140175</v>
      </c>
      <c r="K9924">
        <f t="shared" ca="1" si="1086"/>
        <v>1.8261455941006419</v>
      </c>
      <c r="L9924" t="str">
        <f t="shared" ca="1" si="1087"/>
        <v>A</v>
      </c>
      <c r="N9924">
        <f t="shared" ref="N9924:N9987" si="1091">N9923+1</f>
        <v>9923</v>
      </c>
      <c r="O9924">
        <f t="shared" ca="1" si="1088"/>
        <v>0.37527479919992124</v>
      </c>
      <c r="P9924">
        <f t="shared" ca="1" si="1089"/>
        <v>1.4280971193476117</v>
      </c>
      <c r="Q9924" t="str">
        <f t="shared" ca="1" si="1090"/>
        <v>H</v>
      </c>
    </row>
    <row r="9925" spans="9:17" x14ac:dyDescent="0.25">
      <c r="I9925">
        <v>9924</v>
      </c>
      <c r="J9925">
        <f t="shared" ca="1" si="1085"/>
        <v>-3.717413926917823E-2</v>
      </c>
      <c r="K9925">
        <f t="shared" ca="1" si="1086"/>
        <v>2.1319951425020456</v>
      </c>
      <c r="L9925" t="str">
        <f t="shared" ca="1" si="1087"/>
        <v>H</v>
      </c>
      <c r="N9925">
        <f t="shared" si="1091"/>
        <v>9924</v>
      </c>
      <c r="O9925">
        <f t="shared" ca="1" si="1088"/>
        <v>1.2030451533184419</v>
      </c>
      <c r="P9925">
        <f t="shared" ca="1" si="1089"/>
        <v>1.5078326495728929</v>
      </c>
      <c r="Q9925" t="str">
        <f t="shared" ca="1" si="1090"/>
        <v>H</v>
      </c>
    </row>
    <row r="9926" spans="9:17" x14ac:dyDescent="0.25">
      <c r="I9926">
        <v>9925</v>
      </c>
      <c r="J9926">
        <f t="shared" ca="1" si="1085"/>
        <v>0.57485175320252901</v>
      </c>
      <c r="K9926">
        <f t="shared" ca="1" si="1086"/>
        <v>1.9942138433709502</v>
      </c>
      <c r="L9926" t="str">
        <f t="shared" ca="1" si="1087"/>
        <v>H</v>
      </c>
      <c r="N9926">
        <f t="shared" si="1091"/>
        <v>9925</v>
      </c>
      <c r="O9926">
        <f t="shared" ca="1" si="1088"/>
        <v>0.13705484651211042</v>
      </c>
      <c r="P9926">
        <f t="shared" ca="1" si="1089"/>
        <v>1.791968845541563</v>
      </c>
      <c r="Q9926" t="str">
        <f t="shared" ca="1" si="1090"/>
        <v>H</v>
      </c>
    </row>
    <row r="9927" spans="9:17" x14ac:dyDescent="0.25">
      <c r="I9927">
        <v>9926</v>
      </c>
      <c r="J9927">
        <f t="shared" ca="1" si="1085"/>
        <v>0.89540345958316037</v>
      </c>
      <c r="K9927">
        <f t="shared" ca="1" si="1086"/>
        <v>2.6605891748369768</v>
      </c>
      <c r="L9927" t="str">
        <f t="shared" ca="1" si="1087"/>
        <v>H</v>
      </c>
      <c r="N9927">
        <f t="shared" si="1091"/>
        <v>9926</v>
      </c>
      <c r="O9927">
        <f t="shared" ca="1" si="1088"/>
        <v>0.8615468989524121</v>
      </c>
      <c r="P9927">
        <f t="shared" ca="1" si="1089"/>
        <v>0.65013098084878218</v>
      </c>
      <c r="Q9927" t="str">
        <f t="shared" ca="1" si="1090"/>
        <v>A</v>
      </c>
    </row>
    <row r="9928" spans="9:17" x14ac:dyDescent="0.25">
      <c r="I9928">
        <v>9927</v>
      </c>
      <c r="J9928">
        <f t="shared" ca="1" si="1085"/>
        <v>-0.18009187000073434</v>
      </c>
      <c r="K9928">
        <f t="shared" ca="1" si="1086"/>
        <v>2.4330468755071633</v>
      </c>
      <c r="L9928" t="str">
        <f t="shared" ca="1" si="1087"/>
        <v>H</v>
      </c>
      <c r="N9928">
        <f t="shared" si="1091"/>
        <v>9927</v>
      </c>
      <c r="O9928">
        <f t="shared" ca="1" si="1088"/>
        <v>0.15399735044936746</v>
      </c>
      <c r="P9928">
        <f t="shared" ca="1" si="1089"/>
        <v>-8.2710975971145295E-2</v>
      </c>
      <c r="Q9928" t="str">
        <f t="shared" ca="1" si="1090"/>
        <v>A</v>
      </c>
    </row>
    <row r="9929" spans="9:17" x14ac:dyDescent="0.25">
      <c r="I9929">
        <v>9928</v>
      </c>
      <c r="J9929">
        <f t="shared" ca="1" si="1085"/>
        <v>0.61028797138408286</v>
      </c>
      <c r="K9929">
        <f t="shared" ca="1" si="1086"/>
        <v>0.33643033068171357</v>
      </c>
      <c r="L9929" t="str">
        <f t="shared" ca="1" si="1087"/>
        <v>A</v>
      </c>
      <c r="N9929">
        <f t="shared" si="1091"/>
        <v>9928</v>
      </c>
      <c r="O9929">
        <f t="shared" ca="1" si="1088"/>
        <v>1.3423618062851337</v>
      </c>
      <c r="P9929">
        <f t="shared" ca="1" si="1089"/>
        <v>1.7993215412689545</v>
      </c>
      <c r="Q9929" t="str">
        <f t="shared" ca="1" si="1090"/>
        <v>H</v>
      </c>
    </row>
    <row r="9930" spans="9:17" x14ac:dyDescent="0.25">
      <c r="I9930">
        <v>9929</v>
      </c>
      <c r="J9930">
        <f t="shared" ca="1" si="1085"/>
        <v>-1.0005967605186568</v>
      </c>
      <c r="K9930">
        <f t="shared" ca="1" si="1086"/>
        <v>0.6436653439921648</v>
      </c>
      <c r="L9930" t="str">
        <f t="shared" ca="1" si="1087"/>
        <v>H</v>
      </c>
      <c r="N9930">
        <f t="shared" si="1091"/>
        <v>9929</v>
      </c>
      <c r="O9930">
        <f t="shared" ca="1" si="1088"/>
        <v>-0.20736998342842639</v>
      </c>
      <c r="P9930">
        <f t="shared" ca="1" si="1089"/>
        <v>2.2407036054425027</v>
      </c>
      <c r="Q9930" t="str">
        <f t="shared" ca="1" si="1090"/>
        <v>H</v>
      </c>
    </row>
    <row r="9931" spans="9:17" x14ac:dyDescent="0.25">
      <c r="I9931">
        <v>9930</v>
      </c>
      <c r="J9931">
        <f t="shared" ca="1" si="1085"/>
        <v>1.7755322033567205</v>
      </c>
      <c r="K9931">
        <f t="shared" ca="1" si="1086"/>
        <v>1.9554351733554973</v>
      </c>
      <c r="L9931" t="str">
        <f t="shared" ca="1" si="1087"/>
        <v>H</v>
      </c>
      <c r="N9931">
        <f t="shared" si="1091"/>
        <v>9930</v>
      </c>
      <c r="O9931">
        <f t="shared" ca="1" si="1088"/>
        <v>0.16856081401436934</v>
      </c>
      <c r="P9931">
        <f t="shared" ca="1" si="1089"/>
        <v>1.3619290375046507</v>
      </c>
      <c r="Q9931" t="str">
        <f t="shared" ca="1" si="1090"/>
        <v>H</v>
      </c>
    </row>
    <row r="9932" spans="9:17" x14ac:dyDescent="0.25">
      <c r="I9932">
        <v>9931</v>
      </c>
      <c r="J9932">
        <f t="shared" ca="1" si="1085"/>
        <v>0.77793931988989284</v>
      </c>
      <c r="K9932">
        <f t="shared" ca="1" si="1086"/>
        <v>2.154469852826733</v>
      </c>
      <c r="L9932" t="str">
        <f t="shared" ca="1" si="1087"/>
        <v>H</v>
      </c>
      <c r="N9932">
        <f t="shared" si="1091"/>
        <v>9931</v>
      </c>
      <c r="O9932">
        <f t="shared" ca="1" si="1088"/>
        <v>0.33703513440470667</v>
      </c>
      <c r="P9932">
        <f t="shared" ca="1" si="1089"/>
        <v>1.2727930906123663</v>
      </c>
      <c r="Q9932" t="str">
        <f t="shared" ca="1" si="1090"/>
        <v>H</v>
      </c>
    </row>
    <row r="9933" spans="9:17" x14ac:dyDescent="0.25">
      <c r="I9933">
        <v>9932</v>
      </c>
      <c r="J9933">
        <f t="shared" ca="1" si="1085"/>
        <v>1.0295904289269397</v>
      </c>
      <c r="K9933">
        <f t="shared" ca="1" si="1086"/>
        <v>0.3476494469811755</v>
      </c>
      <c r="L9933" t="str">
        <f t="shared" ca="1" si="1087"/>
        <v>A</v>
      </c>
      <c r="N9933">
        <f t="shared" si="1091"/>
        <v>9932</v>
      </c>
      <c r="O9933">
        <f t="shared" ca="1" si="1088"/>
        <v>-1.56593321296424</v>
      </c>
      <c r="P9933">
        <f t="shared" ca="1" si="1089"/>
        <v>0.83321181353871576</v>
      </c>
      <c r="Q9933" t="str">
        <f t="shared" ca="1" si="1090"/>
        <v>H</v>
      </c>
    </row>
    <row r="9934" spans="9:17" x14ac:dyDescent="0.25">
      <c r="I9934">
        <v>9933</v>
      </c>
      <c r="J9934">
        <f t="shared" ca="1" si="1085"/>
        <v>0.28023654034285106</v>
      </c>
      <c r="K9934">
        <f t="shared" ca="1" si="1086"/>
        <v>2.0250325106111746</v>
      </c>
      <c r="L9934" t="str">
        <f t="shared" ca="1" si="1087"/>
        <v>H</v>
      </c>
      <c r="N9934">
        <f t="shared" si="1091"/>
        <v>9933</v>
      </c>
      <c r="O9934">
        <f t="shared" ca="1" si="1088"/>
        <v>0.21008653859550253</v>
      </c>
      <c r="P9934">
        <f t="shared" ca="1" si="1089"/>
        <v>0.77186015484447945</v>
      </c>
      <c r="Q9934" t="str">
        <f t="shared" ca="1" si="1090"/>
        <v>H</v>
      </c>
    </row>
    <row r="9935" spans="9:17" x14ac:dyDescent="0.25">
      <c r="I9935">
        <v>9934</v>
      </c>
      <c r="J9935">
        <f t="shared" ca="1" si="1085"/>
        <v>0.98741711694817713</v>
      </c>
      <c r="K9935">
        <f t="shared" ca="1" si="1086"/>
        <v>1.6952167078789202</v>
      </c>
      <c r="L9935" t="str">
        <f t="shared" ca="1" si="1087"/>
        <v>H</v>
      </c>
      <c r="N9935">
        <f t="shared" si="1091"/>
        <v>9934</v>
      </c>
      <c r="O9935">
        <f t="shared" ca="1" si="1088"/>
        <v>2.1708530405603543</v>
      </c>
      <c r="P9935">
        <f t="shared" ca="1" si="1089"/>
        <v>5.2965496086109676E-2</v>
      </c>
      <c r="Q9935" t="str">
        <f t="shared" ca="1" si="1090"/>
        <v>A</v>
      </c>
    </row>
    <row r="9936" spans="9:17" x14ac:dyDescent="0.25">
      <c r="I9936">
        <v>9935</v>
      </c>
      <c r="J9936">
        <f t="shared" ca="1" si="1085"/>
        <v>-0.2787646947113831</v>
      </c>
      <c r="K9936">
        <f t="shared" ca="1" si="1086"/>
        <v>1.9884954799404979</v>
      </c>
      <c r="L9936" t="str">
        <f t="shared" ca="1" si="1087"/>
        <v>H</v>
      </c>
      <c r="N9936">
        <f t="shared" si="1091"/>
        <v>9935</v>
      </c>
      <c r="O9936">
        <f t="shared" ca="1" si="1088"/>
        <v>2.1524395235500151</v>
      </c>
      <c r="P9936">
        <f t="shared" ca="1" si="1089"/>
        <v>1.8057000363831168</v>
      </c>
      <c r="Q9936" t="str">
        <f t="shared" ca="1" si="1090"/>
        <v>A</v>
      </c>
    </row>
    <row r="9937" spans="9:17" x14ac:dyDescent="0.25">
      <c r="I9937">
        <v>9936</v>
      </c>
      <c r="J9937">
        <f t="shared" ca="1" si="1085"/>
        <v>0.20834768921875479</v>
      </c>
      <c r="K9937">
        <f t="shared" ca="1" si="1086"/>
        <v>1.1967759352127048</v>
      </c>
      <c r="L9937" t="str">
        <f t="shared" ca="1" si="1087"/>
        <v>H</v>
      </c>
      <c r="N9937">
        <f t="shared" si="1091"/>
        <v>9936</v>
      </c>
      <c r="O9937">
        <f t="shared" ca="1" si="1088"/>
        <v>-0.62030706195666263</v>
      </c>
      <c r="P9937">
        <f t="shared" ca="1" si="1089"/>
        <v>1.0794672256191746</v>
      </c>
      <c r="Q9937" t="str">
        <f t="shared" ca="1" si="1090"/>
        <v>H</v>
      </c>
    </row>
    <row r="9938" spans="9:17" x14ac:dyDescent="0.25">
      <c r="I9938">
        <v>9937</v>
      </c>
      <c r="J9938">
        <f t="shared" ca="1" si="1085"/>
        <v>2.5210192061126619</v>
      </c>
      <c r="K9938">
        <f t="shared" ca="1" si="1086"/>
        <v>-0.13791661268770317</v>
      </c>
      <c r="L9938" t="str">
        <f t="shared" ca="1" si="1087"/>
        <v>A</v>
      </c>
      <c r="N9938">
        <f t="shared" si="1091"/>
        <v>9937</v>
      </c>
      <c r="O9938">
        <f t="shared" ca="1" si="1088"/>
        <v>0.57661916665900692</v>
      </c>
      <c r="P9938">
        <f t="shared" ca="1" si="1089"/>
        <v>0.94279046463927041</v>
      </c>
      <c r="Q9938" t="str">
        <f t="shared" ca="1" si="1090"/>
        <v>H</v>
      </c>
    </row>
    <row r="9939" spans="9:17" x14ac:dyDescent="0.25">
      <c r="I9939">
        <v>9938</v>
      </c>
      <c r="J9939">
        <f t="shared" ca="1" si="1085"/>
        <v>2.3255580105820188</v>
      </c>
      <c r="K9939">
        <f t="shared" ca="1" si="1086"/>
        <v>1.0269535344162826</v>
      </c>
      <c r="L9939" t="str">
        <f t="shared" ca="1" si="1087"/>
        <v>A</v>
      </c>
      <c r="N9939">
        <f t="shared" si="1091"/>
        <v>9938</v>
      </c>
      <c r="O9939">
        <f t="shared" ca="1" si="1088"/>
        <v>0.30269124260677133</v>
      </c>
      <c r="P9939">
        <f t="shared" ca="1" si="1089"/>
        <v>2.479032639316419</v>
      </c>
      <c r="Q9939" t="str">
        <f t="shared" ca="1" si="1090"/>
        <v>H</v>
      </c>
    </row>
    <row r="9940" spans="9:17" x14ac:dyDescent="0.25">
      <c r="I9940">
        <v>9939</v>
      </c>
      <c r="J9940">
        <f t="shared" ca="1" si="1085"/>
        <v>-0.48303671976152929</v>
      </c>
      <c r="K9940">
        <f t="shared" ca="1" si="1086"/>
        <v>1.3060759541699045</v>
      </c>
      <c r="L9940" t="str">
        <f t="shared" ca="1" si="1087"/>
        <v>H</v>
      </c>
      <c r="N9940">
        <f t="shared" si="1091"/>
        <v>9939</v>
      </c>
      <c r="O9940">
        <f t="shared" ca="1" si="1088"/>
        <v>0.38791149894834309</v>
      </c>
      <c r="P9940">
        <f t="shared" ca="1" si="1089"/>
        <v>0.36173183956995913</v>
      </c>
      <c r="Q9940" t="str">
        <f t="shared" ca="1" si="1090"/>
        <v>A</v>
      </c>
    </row>
    <row r="9941" spans="9:17" x14ac:dyDescent="0.25">
      <c r="I9941">
        <v>9940</v>
      </c>
      <c r="J9941">
        <f t="shared" ca="1" si="1085"/>
        <v>0.97199981248662592</v>
      </c>
      <c r="K9941">
        <f t="shared" ca="1" si="1086"/>
        <v>1.120205678467145</v>
      </c>
      <c r="L9941" t="str">
        <f t="shared" ca="1" si="1087"/>
        <v>H</v>
      </c>
      <c r="N9941">
        <f t="shared" si="1091"/>
        <v>9940</v>
      </c>
      <c r="O9941">
        <f t="shared" ca="1" si="1088"/>
        <v>1.1687390941210536</v>
      </c>
      <c r="P9941">
        <f t="shared" ca="1" si="1089"/>
        <v>-0.24753287902522181</v>
      </c>
      <c r="Q9941" t="str">
        <f t="shared" ca="1" si="1090"/>
        <v>A</v>
      </c>
    </row>
    <row r="9942" spans="9:17" x14ac:dyDescent="0.25">
      <c r="I9942">
        <v>9941</v>
      </c>
      <c r="J9942">
        <f t="shared" ca="1" si="1085"/>
        <v>0.6860240340371111</v>
      </c>
      <c r="K9942">
        <f t="shared" ca="1" si="1086"/>
        <v>0.92399508448067991</v>
      </c>
      <c r="L9942" t="str">
        <f t="shared" ca="1" si="1087"/>
        <v>H</v>
      </c>
      <c r="N9942">
        <f t="shared" si="1091"/>
        <v>9941</v>
      </c>
      <c r="O9942">
        <f t="shared" ca="1" si="1088"/>
        <v>0.61609018091432222</v>
      </c>
      <c r="P9942">
        <f t="shared" ca="1" si="1089"/>
        <v>1.8345012200901476</v>
      </c>
      <c r="Q9942" t="str">
        <f t="shared" ca="1" si="1090"/>
        <v>H</v>
      </c>
    </row>
    <row r="9943" spans="9:17" x14ac:dyDescent="0.25">
      <c r="I9943">
        <v>9942</v>
      </c>
      <c r="J9943">
        <f t="shared" ca="1" si="1085"/>
        <v>0.53179775085393211</v>
      </c>
      <c r="K9943">
        <f t="shared" ca="1" si="1086"/>
        <v>2.7446124912575272</v>
      </c>
      <c r="L9943" t="str">
        <f t="shared" ca="1" si="1087"/>
        <v>H</v>
      </c>
      <c r="N9943">
        <f t="shared" si="1091"/>
        <v>9942</v>
      </c>
      <c r="O9943">
        <f t="shared" ca="1" si="1088"/>
        <v>1.4468251700801402</v>
      </c>
      <c r="P9943">
        <f t="shared" ca="1" si="1089"/>
        <v>2.2878668140207443</v>
      </c>
      <c r="Q9943" t="str">
        <f t="shared" ca="1" si="1090"/>
        <v>H</v>
      </c>
    </row>
    <row r="9944" spans="9:17" x14ac:dyDescent="0.25">
      <c r="I9944">
        <v>9943</v>
      </c>
      <c r="J9944">
        <f t="shared" ca="1" si="1085"/>
        <v>1.5232850974780043</v>
      </c>
      <c r="K9944">
        <f t="shared" ca="1" si="1086"/>
        <v>6.7648849479673645E-2</v>
      </c>
      <c r="L9944" t="str">
        <f t="shared" ca="1" si="1087"/>
        <v>A</v>
      </c>
      <c r="N9944">
        <f t="shared" si="1091"/>
        <v>9943</v>
      </c>
      <c r="O9944">
        <f t="shared" ca="1" si="1088"/>
        <v>1.8092629301390628</v>
      </c>
      <c r="P9944">
        <f t="shared" ca="1" si="1089"/>
        <v>1.3754587980483359</v>
      </c>
      <c r="Q9944" t="str">
        <f t="shared" ca="1" si="1090"/>
        <v>A</v>
      </c>
    </row>
    <row r="9945" spans="9:17" x14ac:dyDescent="0.25">
      <c r="I9945">
        <v>9944</v>
      </c>
      <c r="J9945">
        <f t="shared" ca="1" si="1085"/>
        <v>0.46673560240418255</v>
      </c>
      <c r="K9945">
        <f t="shared" ca="1" si="1086"/>
        <v>3.3821611968845291</v>
      </c>
      <c r="L9945" t="str">
        <f t="shared" ca="1" si="1087"/>
        <v>H</v>
      </c>
      <c r="N9945">
        <f t="shared" si="1091"/>
        <v>9944</v>
      </c>
      <c r="O9945">
        <f t="shared" ca="1" si="1088"/>
        <v>0.39853624387825393</v>
      </c>
      <c r="P9945">
        <f t="shared" ca="1" si="1089"/>
        <v>2.6463198610739891</v>
      </c>
      <c r="Q9945" t="str">
        <f t="shared" ca="1" si="1090"/>
        <v>H</v>
      </c>
    </row>
    <row r="9946" spans="9:17" x14ac:dyDescent="0.25">
      <c r="I9946">
        <v>9945</v>
      </c>
      <c r="J9946">
        <f t="shared" ca="1" si="1085"/>
        <v>1.1542899843130412</v>
      </c>
      <c r="K9946">
        <f t="shared" ca="1" si="1086"/>
        <v>1.2558530059932345</v>
      </c>
      <c r="L9946" t="str">
        <f t="shared" ca="1" si="1087"/>
        <v>H</v>
      </c>
      <c r="N9946">
        <f t="shared" si="1091"/>
        <v>9945</v>
      </c>
      <c r="O9946">
        <f t="shared" ca="1" si="1088"/>
        <v>1.6115356962036467</v>
      </c>
      <c r="P9946">
        <f t="shared" ca="1" si="1089"/>
        <v>1.8111649996464008</v>
      </c>
      <c r="Q9946" t="str">
        <f t="shared" ca="1" si="1090"/>
        <v>H</v>
      </c>
    </row>
    <row r="9947" spans="9:17" x14ac:dyDescent="0.25">
      <c r="I9947">
        <v>9946</v>
      </c>
      <c r="J9947">
        <f t="shared" ca="1" si="1085"/>
        <v>1.9357963887549781</v>
      </c>
      <c r="K9947">
        <f t="shared" ca="1" si="1086"/>
        <v>1.6245399303502372</v>
      </c>
      <c r="L9947" t="str">
        <f t="shared" ca="1" si="1087"/>
        <v>A</v>
      </c>
      <c r="N9947">
        <f t="shared" si="1091"/>
        <v>9946</v>
      </c>
      <c r="O9947">
        <f t="shared" ca="1" si="1088"/>
        <v>2.0684832295025277</v>
      </c>
      <c r="P9947">
        <f t="shared" ca="1" si="1089"/>
        <v>1.6297911077141882</v>
      </c>
      <c r="Q9947" t="str">
        <f t="shared" ca="1" si="1090"/>
        <v>A</v>
      </c>
    </row>
    <row r="9948" spans="9:17" x14ac:dyDescent="0.25">
      <c r="I9948">
        <v>9947</v>
      </c>
      <c r="J9948">
        <f t="shared" ca="1" si="1085"/>
        <v>2.757044254542282</v>
      </c>
      <c r="K9948">
        <f t="shared" ca="1" si="1086"/>
        <v>1.4011218176787874</v>
      </c>
      <c r="L9948" t="str">
        <f t="shared" ca="1" si="1087"/>
        <v>A</v>
      </c>
      <c r="N9948">
        <f t="shared" si="1091"/>
        <v>9947</v>
      </c>
      <c r="O9948">
        <f t="shared" ca="1" si="1088"/>
        <v>0.72383533544884837</v>
      </c>
      <c r="P9948">
        <f t="shared" ca="1" si="1089"/>
        <v>0.94385562955008129</v>
      </c>
      <c r="Q9948" t="str">
        <f t="shared" ca="1" si="1090"/>
        <v>H</v>
      </c>
    </row>
    <row r="9949" spans="9:17" x14ac:dyDescent="0.25">
      <c r="I9949">
        <v>9948</v>
      </c>
      <c r="J9949">
        <f t="shared" ca="1" si="1085"/>
        <v>1.3439296003599641</v>
      </c>
      <c r="K9949">
        <f t="shared" ca="1" si="1086"/>
        <v>2.7370684896024322</v>
      </c>
      <c r="L9949" t="str">
        <f t="shared" ca="1" si="1087"/>
        <v>H</v>
      </c>
      <c r="N9949">
        <f t="shared" si="1091"/>
        <v>9948</v>
      </c>
      <c r="O9949">
        <f t="shared" ca="1" si="1088"/>
        <v>1.7510637517198502</v>
      </c>
      <c r="P9949">
        <f t="shared" ca="1" si="1089"/>
        <v>1.0940496571552765</v>
      </c>
      <c r="Q9949" t="str">
        <f t="shared" ca="1" si="1090"/>
        <v>A</v>
      </c>
    </row>
    <row r="9950" spans="9:17" x14ac:dyDescent="0.25">
      <c r="I9950">
        <v>9949</v>
      </c>
      <c r="J9950">
        <f t="shared" ca="1" si="1085"/>
        <v>-1.473453452444202</v>
      </c>
      <c r="K9950">
        <f t="shared" ca="1" si="1086"/>
        <v>1.3479027602560274</v>
      </c>
      <c r="L9950" t="str">
        <f t="shared" ca="1" si="1087"/>
        <v>H</v>
      </c>
      <c r="N9950">
        <f t="shared" si="1091"/>
        <v>9949</v>
      </c>
      <c r="O9950">
        <f t="shared" ca="1" si="1088"/>
        <v>1.6971254111498875</v>
      </c>
      <c r="P9950">
        <f t="shared" ca="1" si="1089"/>
        <v>2.0772158172861159</v>
      </c>
      <c r="Q9950" t="str">
        <f t="shared" ca="1" si="1090"/>
        <v>H</v>
      </c>
    </row>
    <row r="9951" spans="9:17" x14ac:dyDescent="0.25">
      <c r="I9951">
        <v>9950</v>
      </c>
      <c r="J9951">
        <f t="shared" ca="1" si="1085"/>
        <v>1.3150681768781711</v>
      </c>
      <c r="K9951">
        <f t="shared" ca="1" si="1086"/>
        <v>2.2415088277639015</v>
      </c>
      <c r="L9951" t="str">
        <f t="shared" ca="1" si="1087"/>
        <v>H</v>
      </c>
      <c r="N9951">
        <f t="shared" si="1091"/>
        <v>9950</v>
      </c>
      <c r="O9951">
        <f t="shared" ca="1" si="1088"/>
        <v>0.4150714052274237</v>
      </c>
      <c r="P9951">
        <f t="shared" ca="1" si="1089"/>
        <v>1.6134451657945932</v>
      </c>
      <c r="Q9951" t="str">
        <f t="shared" ca="1" si="1090"/>
        <v>H</v>
      </c>
    </row>
    <row r="9952" spans="9:17" x14ac:dyDescent="0.25">
      <c r="I9952">
        <v>9951</v>
      </c>
      <c r="J9952">
        <f t="shared" ca="1" si="1085"/>
        <v>0.90832203679211987</v>
      </c>
      <c r="K9952">
        <f t="shared" ca="1" si="1086"/>
        <v>1.3545835356959386</v>
      </c>
      <c r="L9952" t="str">
        <f t="shared" ca="1" si="1087"/>
        <v>H</v>
      </c>
      <c r="N9952">
        <f t="shared" si="1091"/>
        <v>9951</v>
      </c>
      <c r="O9952">
        <f t="shared" ca="1" si="1088"/>
        <v>0.14251192847831612</v>
      </c>
      <c r="P9952">
        <f t="shared" ca="1" si="1089"/>
        <v>1.5033892112601839</v>
      </c>
      <c r="Q9952" t="str">
        <f t="shared" ca="1" si="1090"/>
        <v>H</v>
      </c>
    </row>
    <row r="9953" spans="9:17" x14ac:dyDescent="0.25">
      <c r="I9953">
        <v>9952</v>
      </c>
      <c r="J9953">
        <f t="shared" ca="1" si="1085"/>
        <v>0.4421194740730312</v>
      </c>
      <c r="K9953">
        <f t="shared" ca="1" si="1086"/>
        <v>1.8559866235484481</v>
      </c>
      <c r="L9953" t="str">
        <f t="shared" ca="1" si="1087"/>
        <v>H</v>
      </c>
      <c r="N9953">
        <f t="shared" si="1091"/>
        <v>9952</v>
      </c>
      <c r="O9953">
        <f t="shared" ca="1" si="1088"/>
        <v>-0.44906059033690671</v>
      </c>
      <c r="P9953">
        <f t="shared" ca="1" si="1089"/>
        <v>2.0006977810013655</v>
      </c>
      <c r="Q9953" t="str">
        <f t="shared" ca="1" si="1090"/>
        <v>H</v>
      </c>
    </row>
    <row r="9954" spans="9:17" x14ac:dyDescent="0.25">
      <c r="I9954">
        <v>9953</v>
      </c>
      <c r="J9954">
        <f t="shared" ca="1" si="1085"/>
        <v>0.60791175897018346</v>
      </c>
      <c r="K9954">
        <f t="shared" ca="1" si="1086"/>
        <v>2.4368470478334729</v>
      </c>
      <c r="L9954" t="str">
        <f t="shared" ca="1" si="1087"/>
        <v>H</v>
      </c>
      <c r="N9954">
        <f t="shared" si="1091"/>
        <v>9953</v>
      </c>
      <c r="O9954">
        <f t="shared" ca="1" si="1088"/>
        <v>-0.96624642748058132</v>
      </c>
      <c r="P9954">
        <f t="shared" ca="1" si="1089"/>
        <v>2.1439698942672747</v>
      </c>
      <c r="Q9954" t="str">
        <f t="shared" ca="1" si="1090"/>
        <v>H</v>
      </c>
    </row>
    <row r="9955" spans="9:17" x14ac:dyDescent="0.25">
      <c r="I9955">
        <v>9954</v>
      </c>
      <c r="J9955">
        <f t="shared" ca="1" si="1085"/>
        <v>-1.368624817782323</v>
      </c>
      <c r="K9955">
        <f t="shared" ca="1" si="1086"/>
        <v>1.6295979587664673</v>
      </c>
      <c r="L9955" t="str">
        <f t="shared" ca="1" si="1087"/>
        <v>H</v>
      </c>
      <c r="N9955">
        <f t="shared" si="1091"/>
        <v>9954</v>
      </c>
      <c r="O9955">
        <f t="shared" ca="1" si="1088"/>
        <v>2.4653588187085602</v>
      </c>
      <c r="P9955">
        <f t="shared" ca="1" si="1089"/>
        <v>2.2799062602460722</v>
      </c>
      <c r="Q9955" t="str">
        <f t="shared" ca="1" si="1090"/>
        <v>A</v>
      </c>
    </row>
    <row r="9956" spans="9:17" x14ac:dyDescent="0.25">
      <c r="I9956">
        <v>9955</v>
      </c>
      <c r="J9956">
        <f t="shared" ca="1" si="1085"/>
        <v>0.76771661331901075</v>
      </c>
      <c r="K9956">
        <f t="shared" ca="1" si="1086"/>
        <v>1.8717269291131184</v>
      </c>
      <c r="L9956" t="str">
        <f t="shared" ca="1" si="1087"/>
        <v>H</v>
      </c>
      <c r="N9956">
        <f t="shared" si="1091"/>
        <v>9955</v>
      </c>
      <c r="O9956">
        <f t="shared" ca="1" si="1088"/>
        <v>0.27746819303130121</v>
      </c>
      <c r="P9956">
        <f t="shared" ca="1" si="1089"/>
        <v>-0.15508355393042117</v>
      </c>
      <c r="Q9956" t="str">
        <f t="shared" ca="1" si="1090"/>
        <v>A</v>
      </c>
    </row>
    <row r="9957" spans="9:17" x14ac:dyDescent="0.25">
      <c r="I9957">
        <v>9956</v>
      </c>
      <c r="J9957">
        <f t="shared" ca="1" si="1085"/>
        <v>1.3629509471738421</v>
      </c>
      <c r="K9957">
        <f t="shared" ca="1" si="1086"/>
        <v>1.0714187812102915</v>
      </c>
      <c r="L9957" t="str">
        <f t="shared" ca="1" si="1087"/>
        <v>A</v>
      </c>
      <c r="N9957">
        <f t="shared" si="1091"/>
        <v>9956</v>
      </c>
      <c r="O9957">
        <f t="shared" ca="1" si="1088"/>
        <v>0.95809681763936605</v>
      </c>
      <c r="P9957">
        <f t="shared" ca="1" si="1089"/>
        <v>1.9689045785149282</v>
      </c>
      <c r="Q9957" t="str">
        <f t="shared" ca="1" si="1090"/>
        <v>H</v>
      </c>
    </row>
    <row r="9958" spans="9:17" x14ac:dyDescent="0.25">
      <c r="I9958">
        <v>9957</v>
      </c>
      <c r="J9958">
        <f t="shared" ca="1" si="1085"/>
        <v>-0.17660983169864286</v>
      </c>
      <c r="K9958">
        <f t="shared" ca="1" si="1086"/>
        <v>2.4562374675864169</v>
      </c>
      <c r="L9958" t="str">
        <f t="shared" ca="1" si="1087"/>
        <v>H</v>
      </c>
      <c r="N9958">
        <f t="shared" si="1091"/>
        <v>9957</v>
      </c>
      <c r="O9958">
        <f t="shared" ca="1" si="1088"/>
        <v>0.17444604853236917</v>
      </c>
      <c r="P9958">
        <f t="shared" ca="1" si="1089"/>
        <v>1.1226207538961885</v>
      </c>
      <c r="Q9958" t="str">
        <f t="shared" ca="1" si="1090"/>
        <v>H</v>
      </c>
    </row>
    <row r="9959" spans="9:17" x14ac:dyDescent="0.25">
      <c r="I9959">
        <v>9958</v>
      </c>
      <c r="J9959">
        <f t="shared" ca="1" si="1085"/>
        <v>-0.11926386005275913</v>
      </c>
      <c r="K9959">
        <f t="shared" ca="1" si="1086"/>
        <v>2.4520054659167467</v>
      </c>
      <c r="L9959" t="str">
        <f t="shared" ca="1" si="1087"/>
        <v>H</v>
      </c>
      <c r="N9959">
        <f t="shared" si="1091"/>
        <v>9958</v>
      </c>
      <c r="O9959">
        <f t="shared" ca="1" si="1088"/>
        <v>-0.19338668283742111</v>
      </c>
      <c r="P9959">
        <f t="shared" ca="1" si="1089"/>
        <v>2.108725714339311</v>
      </c>
      <c r="Q9959" t="str">
        <f t="shared" ca="1" si="1090"/>
        <v>H</v>
      </c>
    </row>
    <row r="9960" spans="9:17" x14ac:dyDescent="0.25">
      <c r="I9960">
        <v>9959</v>
      </c>
      <c r="J9960">
        <f t="shared" ca="1" si="1085"/>
        <v>0.21151851825634849</v>
      </c>
      <c r="K9960">
        <f t="shared" ca="1" si="1086"/>
        <v>1.0020179874839048</v>
      </c>
      <c r="L9960" t="str">
        <f t="shared" ca="1" si="1087"/>
        <v>H</v>
      </c>
      <c r="N9960">
        <f t="shared" si="1091"/>
        <v>9959</v>
      </c>
      <c r="O9960">
        <f t="shared" ca="1" si="1088"/>
        <v>-9.1877506186541669E-2</v>
      </c>
      <c r="P9960">
        <f t="shared" ca="1" si="1089"/>
        <v>1.3676239748668233</v>
      </c>
      <c r="Q9960" t="str">
        <f t="shared" ca="1" si="1090"/>
        <v>H</v>
      </c>
    </row>
    <row r="9961" spans="9:17" x14ac:dyDescent="0.25">
      <c r="I9961">
        <v>9960</v>
      </c>
      <c r="J9961">
        <f t="shared" ca="1" si="1085"/>
        <v>-0.57320425697813016</v>
      </c>
      <c r="K9961">
        <f t="shared" ca="1" si="1086"/>
        <v>1.6014033600394511</v>
      </c>
      <c r="L9961" t="str">
        <f t="shared" ca="1" si="1087"/>
        <v>H</v>
      </c>
      <c r="N9961">
        <f t="shared" si="1091"/>
        <v>9960</v>
      </c>
      <c r="O9961">
        <f t="shared" ca="1" si="1088"/>
        <v>1.0173724720008361</v>
      </c>
      <c r="P9961">
        <f t="shared" ca="1" si="1089"/>
        <v>0.78304971081806352</v>
      </c>
      <c r="Q9961" t="str">
        <f t="shared" ca="1" si="1090"/>
        <v>A</v>
      </c>
    </row>
    <row r="9962" spans="9:17" x14ac:dyDescent="0.25">
      <c r="I9962">
        <v>9961</v>
      </c>
      <c r="J9962">
        <f t="shared" ca="1" si="1085"/>
        <v>0.73809993355665937</v>
      </c>
      <c r="K9962">
        <f t="shared" ca="1" si="1086"/>
        <v>2.5060086773518</v>
      </c>
      <c r="L9962" t="str">
        <f t="shared" ca="1" si="1087"/>
        <v>H</v>
      </c>
      <c r="N9962">
        <f t="shared" si="1091"/>
        <v>9961</v>
      </c>
      <c r="O9962">
        <f t="shared" ca="1" si="1088"/>
        <v>2.9077530557219777</v>
      </c>
      <c r="P9962">
        <f t="shared" ca="1" si="1089"/>
        <v>1.7319537565126921</v>
      </c>
      <c r="Q9962" t="str">
        <f t="shared" ca="1" si="1090"/>
        <v>A</v>
      </c>
    </row>
    <row r="9963" spans="9:17" x14ac:dyDescent="0.25">
      <c r="I9963">
        <v>9962</v>
      </c>
      <c r="J9963">
        <f t="shared" ca="1" si="1085"/>
        <v>0.76482276268261173</v>
      </c>
      <c r="K9963">
        <f t="shared" ca="1" si="1086"/>
        <v>2.7478237791808588</v>
      </c>
      <c r="L9963" t="str">
        <f t="shared" ca="1" si="1087"/>
        <v>H</v>
      </c>
      <c r="N9963">
        <f t="shared" si="1091"/>
        <v>9962</v>
      </c>
      <c r="O9963">
        <f t="shared" ca="1" si="1088"/>
        <v>0.44504977934827594</v>
      </c>
      <c r="P9963">
        <f t="shared" ca="1" si="1089"/>
        <v>1.1662168582714578</v>
      </c>
      <c r="Q9963" t="str">
        <f t="shared" ca="1" si="1090"/>
        <v>H</v>
      </c>
    </row>
    <row r="9964" spans="9:17" x14ac:dyDescent="0.25">
      <c r="I9964">
        <v>9963</v>
      </c>
      <c r="J9964">
        <f t="shared" ca="1" si="1085"/>
        <v>1.9863669870530838</v>
      </c>
      <c r="K9964">
        <f t="shared" ca="1" si="1086"/>
        <v>0.73463859908169571</v>
      </c>
      <c r="L9964" t="str">
        <f t="shared" ca="1" si="1087"/>
        <v>A</v>
      </c>
      <c r="N9964">
        <f t="shared" si="1091"/>
        <v>9963</v>
      </c>
      <c r="O9964">
        <f t="shared" ca="1" si="1088"/>
        <v>0.73744737703585239</v>
      </c>
      <c r="P9964">
        <f t="shared" ca="1" si="1089"/>
        <v>0.3394622354046174</v>
      </c>
      <c r="Q9964" t="str">
        <f t="shared" ca="1" si="1090"/>
        <v>A</v>
      </c>
    </row>
    <row r="9965" spans="9:17" x14ac:dyDescent="0.25">
      <c r="I9965">
        <v>9964</v>
      </c>
      <c r="J9965">
        <f t="shared" ca="1" si="1085"/>
        <v>1.7779339650917374</v>
      </c>
      <c r="K9965">
        <f t="shared" ca="1" si="1086"/>
        <v>1.6031325916090029</v>
      </c>
      <c r="L9965" t="str">
        <f t="shared" ca="1" si="1087"/>
        <v>A</v>
      </c>
      <c r="N9965">
        <f t="shared" si="1091"/>
        <v>9964</v>
      </c>
      <c r="O9965">
        <f t="shared" ca="1" si="1088"/>
        <v>-0.12524830834812595</v>
      </c>
      <c r="P9965">
        <f t="shared" ca="1" si="1089"/>
        <v>0.40200440583396646</v>
      </c>
      <c r="Q9965" t="str">
        <f t="shared" ca="1" si="1090"/>
        <v>H</v>
      </c>
    </row>
    <row r="9966" spans="9:17" x14ac:dyDescent="0.25">
      <c r="I9966">
        <v>9965</v>
      </c>
      <c r="J9966">
        <f t="shared" ca="1" si="1085"/>
        <v>1.1788491235356184</v>
      </c>
      <c r="K9966">
        <f t="shared" ca="1" si="1086"/>
        <v>1.9509349042766635</v>
      </c>
      <c r="L9966" t="str">
        <f t="shared" ca="1" si="1087"/>
        <v>H</v>
      </c>
      <c r="N9966">
        <f t="shared" si="1091"/>
        <v>9965</v>
      </c>
      <c r="O9966">
        <f t="shared" ca="1" si="1088"/>
        <v>1.3591132259918652</v>
      </c>
      <c r="P9966">
        <f t="shared" ca="1" si="1089"/>
        <v>0.88389402379564741</v>
      </c>
      <c r="Q9966" t="str">
        <f t="shared" ca="1" si="1090"/>
        <v>A</v>
      </c>
    </row>
    <row r="9967" spans="9:17" x14ac:dyDescent="0.25">
      <c r="I9967">
        <v>9966</v>
      </c>
      <c r="J9967">
        <f t="shared" ca="1" si="1085"/>
        <v>0.3903421366242289</v>
      </c>
      <c r="K9967">
        <f t="shared" ca="1" si="1086"/>
        <v>2.8460060838692964</v>
      </c>
      <c r="L9967" t="str">
        <f t="shared" ca="1" si="1087"/>
        <v>H</v>
      </c>
      <c r="N9967">
        <f t="shared" si="1091"/>
        <v>9966</v>
      </c>
      <c r="O9967">
        <f t="shared" ca="1" si="1088"/>
        <v>0.88313250917095187</v>
      </c>
      <c r="P9967">
        <f t="shared" ca="1" si="1089"/>
        <v>0.49022010473969213</v>
      </c>
      <c r="Q9967" t="str">
        <f t="shared" ca="1" si="1090"/>
        <v>A</v>
      </c>
    </row>
    <row r="9968" spans="9:17" x14ac:dyDescent="0.25">
      <c r="I9968">
        <v>9967</v>
      </c>
      <c r="J9968">
        <f t="shared" ca="1" si="1085"/>
        <v>1.0146118707313865</v>
      </c>
      <c r="K9968">
        <f t="shared" ca="1" si="1086"/>
        <v>2.3249848931719335</v>
      </c>
      <c r="L9968" t="str">
        <f t="shared" ca="1" si="1087"/>
        <v>H</v>
      </c>
      <c r="N9968">
        <f t="shared" si="1091"/>
        <v>9967</v>
      </c>
      <c r="O9968">
        <f t="shared" ca="1" si="1088"/>
        <v>-0.46813176120314659</v>
      </c>
      <c r="P9968">
        <f t="shared" ca="1" si="1089"/>
        <v>1.220681544245068</v>
      </c>
      <c r="Q9968" t="str">
        <f t="shared" ca="1" si="1090"/>
        <v>H</v>
      </c>
    </row>
    <row r="9969" spans="9:17" x14ac:dyDescent="0.25">
      <c r="I9969">
        <v>9968</v>
      </c>
      <c r="J9969">
        <f t="shared" ca="1" si="1085"/>
        <v>1.0182169872830329</v>
      </c>
      <c r="K9969">
        <f t="shared" ca="1" si="1086"/>
        <v>0.98963770252985916</v>
      </c>
      <c r="L9969" t="str">
        <f t="shared" ca="1" si="1087"/>
        <v>A</v>
      </c>
      <c r="N9969">
        <f t="shared" si="1091"/>
        <v>9968</v>
      </c>
      <c r="O9969">
        <f t="shared" ca="1" si="1088"/>
        <v>0.35865152613065859</v>
      </c>
      <c r="P9969">
        <f t="shared" ca="1" si="1089"/>
        <v>2.0697635397851748</v>
      </c>
      <c r="Q9969" t="str">
        <f t="shared" ca="1" si="1090"/>
        <v>H</v>
      </c>
    </row>
    <row r="9970" spans="9:17" x14ac:dyDescent="0.25">
      <c r="I9970">
        <v>9969</v>
      </c>
      <c r="J9970">
        <f t="shared" ca="1" si="1085"/>
        <v>3.4486957378399641</v>
      </c>
      <c r="K9970">
        <f t="shared" ca="1" si="1086"/>
        <v>1.0548314161960497</v>
      </c>
      <c r="L9970" t="str">
        <f t="shared" ca="1" si="1087"/>
        <v>A</v>
      </c>
      <c r="N9970">
        <f t="shared" si="1091"/>
        <v>9969</v>
      </c>
      <c r="O9970">
        <f t="shared" ca="1" si="1088"/>
        <v>-0.5192982609788428</v>
      </c>
      <c r="P9970">
        <f t="shared" ca="1" si="1089"/>
        <v>1.1396827765779654</v>
      </c>
      <c r="Q9970" t="str">
        <f t="shared" ca="1" si="1090"/>
        <v>H</v>
      </c>
    </row>
    <row r="9971" spans="9:17" x14ac:dyDescent="0.25">
      <c r="I9971">
        <v>9970</v>
      </c>
      <c r="J9971">
        <f t="shared" ca="1" si="1085"/>
        <v>0.96974114911713072</v>
      </c>
      <c r="K9971">
        <f t="shared" ca="1" si="1086"/>
        <v>0.59854487047246141</v>
      </c>
      <c r="L9971" t="str">
        <f t="shared" ca="1" si="1087"/>
        <v>A</v>
      </c>
      <c r="N9971">
        <f t="shared" si="1091"/>
        <v>9970</v>
      </c>
      <c r="O9971">
        <f t="shared" ca="1" si="1088"/>
        <v>0.50857914973293927</v>
      </c>
      <c r="P9971">
        <f t="shared" ca="1" si="1089"/>
        <v>1.992913637986482</v>
      </c>
      <c r="Q9971" t="str">
        <f t="shared" ca="1" si="1090"/>
        <v>H</v>
      </c>
    </row>
    <row r="9972" spans="9:17" x14ac:dyDescent="0.25">
      <c r="I9972">
        <v>9971</v>
      </c>
      <c r="J9972">
        <f t="shared" ca="1" si="1085"/>
        <v>0.84592085280174489</v>
      </c>
      <c r="K9972">
        <f t="shared" ca="1" si="1086"/>
        <v>2.015534062030337</v>
      </c>
      <c r="L9972" t="str">
        <f t="shared" ca="1" si="1087"/>
        <v>H</v>
      </c>
      <c r="N9972">
        <f t="shared" si="1091"/>
        <v>9971</v>
      </c>
      <c r="O9972">
        <f t="shared" ca="1" si="1088"/>
        <v>0.29073876735385085</v>
      </c>
      <c r="P9972">
        <f t="shared" ca="1" si="1089"/>
        <v>1.7883933975322974</v>
      </c>
      <c r="Q9972" t="str">
        <f t="shared" ca="1" si="1090"/>
        <v>H</v>
      </c>
    </row>
    <row r="9973" spans="9:17" x14ac:dyDescent="0.25">
      <c r="I9973">
        <v>9972</v>
      </c>
      <c r="J9973">
        <f t="shared" ca="1" si="1085"/>
        <v>0.95982806929118614</v>
      </c>
      <c r="K9973">
        <f t="shared" ca="1" si="1086"/>
        <v>2.0936454992624651</v>
      </c>
      <c r="L9973" t="str">
        <f t="shared" ca="1" si="1087"/>
        <v>H</v>
      </c>
      <c r="N9973">
        <f t="shared" si="1091"/>
        <v>9972</v>
      </c>
      <c r="O9973">
        <f t="shared" ca="1" si="1088"/>
        <v>0.53391214534987796</v>
      </c>
      <c r="P9973">
        <f t="shared" ca="1" si="1089"/>
        <v>0.90184010695137706</v>
      </c>
      <c r="Q9973" t="str">
        <f t="shared" ca="1" si="1090"/>
        <v>H</v>
      </c>
    </row>
    <row r="9974" spans="9:17" x14ac:dyDescent="0.25">
      <c r="I9974">
        <v>9973</v>
      </c>
      <c r="J9974">
        <f t="shared" ca="1" si="1085"/>
        <v>0.45379941354916942</v>
      </c>
      <c r="K9974">
        <f t="shared" ca="1" si="1086"/>
        <v>1.1077281172843514</v>
      </c>
      <c r="L9974" t="str">
        <f t="shared" ca="1" si="1087"/>
        <v>H</v>
      </c>
      <c r="N9974">
        <f t="shared" si="1091"/>
        <v>9973</v>
      </c>
      <c r="O9974">
        <f t="shared" ca="1" si="1088"/>
        <v>8.5550335581734416E-3</v>
      </c>
      <c r="P9974">
        <f t="shared" ca="1" si="1089"/>
        <v>0.92898793232364074</v>
      </c>
      <c r="Q9974" t="str">
        <f t="shared" ca="1" si="1090"/>
        <v>H</v>
      </c>
    </row>
    <row r="9975" spans="9:17" x14ac:dyDescent="0.25">
      <c r="I9975">
        <v>9974</v>
      </c>
      <c r="J9975">
        <f t="shared" ca="1" si="1085"/>
        <v>0.72367565548775814</v>
      </c>
      <c r="K9975">
        <f t="shared" ca="1" si="1086"/>
        <v>2.2989746799855042</v>
      </c>
      <c r="L9975" t="str">
        <f t="shared" ca="1" si="1087"/>
        <v>H</v>
      </c>
      <c r="N9975">
        <f t="shared" si="1091"/>
        <v>9974</v>
      </c>
      <c r="O9975">
        <f t="shared" ca="1" si="1088"/>
        <v>-0.88197054249342322</v>
      </c>
      <c r="P9975">
        <f t="shared" ca="1" si="1089"/>
        <v>0.31416493565802583</v>
      </c>
      <c r="Q9975" t="str">
        <f t="shared" ca="1" si="1090"/>
        <v>H</v>
      </c>
    </row>
    <row r="9976" spans="9:17" x14ac:dyDescent="0.25">
      <c r="I9976">
        <v>9975</v>
      </c>
      <c r="J9976">
        <f t="shared" ca="1" si="1085"/>
        <v>0.33276667091235435</v>
      </c>
      <c r="K9976">
        <f t="shared" ca="1" si="1086"/>
        <v>1.4888419062616913</v>
      </c>
      <c r="L9976" t="str">
        <f t="shared" ca="1" si="1087"/>
        <v>H</v>
      </c>
      <c r="N9976">
        <f t="shared" si="1091"/>
        <v>9975</v>
      </c>
      <c r="O9976">
        <f t="shared" ca="1" si="1088"/>
        <v>-0.59168352570798244</v>
      </c>
      <c r="P9976">
        <f t="shared" ca="1" si="1089"/>
        <v>0.93239125720939198</v>
      </c>
      <c r="Q9976" t="str">
        <f t="shared" ca="1" si="1090"/>
        <v>H</v>
      </c>
    </row>
    <row r="9977" spans="9:17" x14ac:dyDescent="0.25">
      <c r="I9977">
        <v>9976</v>
      </c>
      <c r="J9977">
        <f t="shared" ca="1" si="1085"/>
        <v>-0.42028581633502982</v>
      </c>
      <c r="K9977">
        <f t="shared" ca="1" si="1086"/>
        <v>1.2158678354749204</v>
      </c>
      <c r="L9977" t="str">
        <f t="shared" ca="1" si="1087"/>
        <v>H</v>
      </c>
      <c r="N9977">
        <f t="shared" si="1091"/>
        <v>9976</v>
      </c>
      <c r="O9977">
        <f t="shared" ca="1" si="1088"/>
        <v>0.64228489848459991</v>
      </c>
      <c r="P9977">
        <f t="shared" ca="1" si="1089"/>
        <v>1.8334889956358535</v>
      </c>
      <c r="Q9977" t="str">
        <f t="shared" ca="1" si="1090"/>
        <v>H</v>
      </c>
    </row>
    <row r="9978" spans="9:17" x14ac:dyDescent="0.25">
      <c r="I9978">
        <v>9977</v>
      </c>
      <c r="J9978">
        <f t="shared" ca="1" si="1085"/>
        <v>-0.56629764069362865</v>
      </c>
      <c r="K9978">
        <f t="shared" ca="1" si="1086"/>
        <v>0.19951752173591397</v>
      </c>
      <c r="L9978" t="str">
        <f t="shared" ca="1" si="1087"/>
        <v>H</v>
      </c>
      <c r="N9978">
        <f t="shared" si="1091"/>
        <v>9977</v>
      </c>
      <c r="O9978">
        <f t="shared" ca="1" si="1088"/>
        <v>1.6500256848699226</v>
      </c>
      <c r="P9978">
        <f t="shared" ca="1" si="1089"/>
        <v>-0.2934362563492865</v>
      </c>
      <c r="Q9978" t="str">
        <f t="shared" ca="1" si="1090"/>
        <v>A</v>
      </c>
    </row>
    <row r="9979" spans="9:17" x14ac:dyDescent="0.25">
      <c r="I9979">
        <v>9978</v>
      </c>
      <c r="J9979">
        <f t="shared" ca="1" si="1085"/>
        <v>0.81290488461289168</v>
      </c>
      <c r="K9979">
        <f t="shared" ca="1" si="1086"/>
        <v>2.1523020890008198</v>
      </c>
      <c r="L9979" t="str">
        <f t="shared" ca="1" si="1087"/>
        <v>H</v>
      </c>
      <c r="N9979">
        <f t="shared" si="1091"/>
        <v>9978</v>
      </c>
      <c r="O9979">
        <f t="shared" ca="1" si="1088"/>
        <v>0.70656633232748456</v>
      </c>
      <c r="P9979">
        <f t="shared" ca="1" si="1089"/>
        <v>3.3325421717365531</v>
      </c>
      <c r="Q9979" t="str">
        <f t="shared" ca="1" si="1090"/>
        <v>H</v>
      </c>
    </row>
    <row r="9980" spans="9:17" x14ac:dyDescent="0.25">
      <c r="I9980">
        <v>9979</v>
      </c>
      <c r="J9980">
        <f t="shared" ca="1" si="1085"/>
        <v>0.99443752981153388</v>
      </c>
      <c r="K9980">
        <f t="shared" ca="1" si="1086"/>
        <v>1.3706002154531607</v>
      </c>
      <c r="L9980" t="str">
        <f t="shared" ca="1" si="1087"/>
        <v>H</v>
      </c>
      <c r="N9980">
        <f t="shared" si="1091"/>
        <v>9979</v>
      </c>
      <c r="O9980">
        <f t="shared" ca="1" si="1088"/>
        <v>0.48765146095711476</v>
      </c>
      <c r="P9980">
        <f t="shared" ca="1" si="1089"/>
        <v>1.2625406353238149</v>
      </c>
      <c r="Q9980" t="str">
        <f t="shared" ca="1" si="1090"/>
        <v>H</v>
      </c>
    </row>
    <row r="9981" spans="9:17" x14ac:dyDescent="0.25">
      <c r="I9981">
        <v>9980</v>
      </c>
      <c r="J9981">
        <f t="shared" ca="1" si="1085"/>
        <v>0.95144562772261321</v>
      </c>
      <c r="K9981">
        <f t="shared" ca="1" si="1086"/>
        <v>-0.42292427996058746</v>
      </c>
      <c r="L9981" t="str">
        <f t="shared" ca="1" si="1087"/>
        <v>A</v>
      </c>
      <c r="N9981">
        <f t="shared" si="1091"/>
        <v>9980</v>
      </c>
      <c r="O9981">
        <f t="shared" ca="1" si="1088"/>
        <v>7.3516231401685395E-2</v>
      </c>
      <c r="P9981">
        <f t="shared" ca="1" si="1089"/>
        <v>1.6647315483721947</v>
      </c>
      <c r="Q9981" t="str">
        <f t="shared" ca="1" si="1090"/>
        <v>H</v>
      </c>
    </row>
    <row r="9982" spans="9:17" x14ac:dyDescent="0.25">
      <c r="I9982">
        <v>9981</v>
      </c>
      <c r="J9982">
        <f t="shared" ca="1" si="1085"/>
        <v>0.98877084111965086</v>
      </c>
      <c r="K9982">
        <f t="shared" ca="1" si="1086"/>
        <v>1.0652043588353464</v>
      </c>
      <c r="L9982" t="str">
        <f t="shared" ca="1" si="1087"/>
        <v>H</v>
      </c>
      <c r="N9982">
        <f t="shared" si="1091"/>
        <v>9981</v>
      </c>
      <c r="O9982">
        <f t="shared" ca="1" si="1088"/>
        <v>0.16759655814853142</v>
      </c>
      <c r="P9982">
        <f t="shared" ca="1" si="1089"/>
        <v>2.1973827006696629</v>
      </c>
      <c r="Q9982" t="str">
        <f t="shared" ca="1" si="1090"/>
        <v>H</v>
      </c>
    </row>
    <row r="9983" spans="9:17" x14ac:dyDescent="0.25">
      <c r="I9983">
        <v>9982</v>
      </c>
      <c r="J9983">
        <f t="shared" ca="1" si="1085"/>
        <v>1.8974191357961425</v>
      </c>
      <c r="K9983">
        <f t="shared" ca="1" si="1086"/>
        <v>2.1628222068338623</v>
      </c>
      <c r="L9983" t="str">
        <f t="shared" ca="1" si="1087"/>
        <v>H</v>
      </c>
      <c r="N9983">
        <f t="shared" si="1091"/>
        <v>9982</v>
      </c>
      <c r="O9983">
        <f t="shared" ca="1" si="1088"/>
        <v>1.2590872501748323</v>
      </c>
      <c r="P9983">
        <f t="shared" ca="1" si="1089"/>
        <v>1.4039440589936798</v>
      </c>
      <c r="Q9983" t="str">
        <f t="shared" ca="1" si="1090"/>
        <v>H</v>
      </c>
    </row>
    <row r="9984" spans="9:17" x14ac:dyDescent="0.25">
      <c r="I9984">
        <v>9983</v>
      </c>
      <c r="J9984">
        <f t="shared" ca="1" si="1085"/>
        <v>-5.023426364649719E-2</v>
      </c>
      <c r="K9984">
        <f t="shared" ca="1" si="1086"/>
        <v>0.94598984956864074</v>
      </c>
      <c r="L9984" t="str">
        <f t="shared" ca="1" si="1087"/>
        <v>H</v>
      </c>
      <c r="N9984">
        <f t="shared" si="1091"/>
        <v>9983</v>
      </c>
      <c r="O9984">
        <f t="shared" ca="1" si="1088"/>
        <v>2.2313189736195671</v>
      </c>
      <c r="P9984">
        <f t="shared" ca="1" si="1089"/>
        <v>1.9212519468806755</v>
      </c>
      <c r="Q9984" t="str">
        <f t="shared" ca="1" si="1090"/>
        <v>A</v>
      </c>
    </row>
    <row r="9985" spans="9:17" x14ac:dyDescent="0.25">
      <c r="I9985">
        <v>9984</v>
      </c>
      <c r="J9985">
        <f t="shared" ca="1" si="1085"/>
        <v>0.48181176076974558</v>
      </c>
      <c r="K9985">
        <f t="shared" ca="1" si="1086"/>
        <v>3.5632795516477334</v>
      </c>
      <c r="L9985" t="str">
        <f t="shared" ca="1" si="1087"/>
        <v>H</v>
      </c>
      <c r="N9985">
        <f t="shared" si="1091"/>
        <v>9984</v>
      </c>
      <c r="O9985">
        <f t="shared" ca="1" si="1088"/>
        <v>0.68696981469737017</v>
      </c>
      <c r="P9985">
        <f t="shared" ca="1" si="1089"/>
        <v>-0.12281043163903194</v>
      </c>
      <c r="Q9985" t="str">
        <f t="shared" ca="1" si="1090"/>
        <v>A</v>
      </c>
    </row>
    <row r="9986" spans="9:17" x14ac:dyDescent="0.25">
      <c r="I9986">
        <v>9985</v>
      </c>
      <c r="J9986">
        <f t="shared" ca="1" si="1085"/>
        <v>0.40873740346847764</v>
      </c>
      <c r="K9986">
        <f t="shared" ca="1" si="1086"/>
        <v>1.3859110247950792</v>
      </c>
      <c r="L9986" t="str">
        <f t="shared" ca="1" si="1087"/>
        <v>H</v>
      </c>
      <c r="N9986">
        <f t="shared" si="1091"/>
        <v>9985</v>
      </c>
      <c r="O9986">
        <f t="shared" ca="1" si="1088"/>
        <v>1.7746144023574792</v>
      </c>
      <c r="P9986">
        <f t="shared" ca="1" si="1089"/>
        <v>-0.13184569947272462</v>
      </c>
      <c r="Q9986" t="str">
        <f t="shared" ca="1" si="1090"/>
        <v>A</v>
      </c>
    </row>
    <row r="9987" spans="9:17" x14ac:dyDescent="0.25">
      <c r="I9987">
        <v>9986</v>
      </c>
      <c r="J9987">
        <f t="shared" ref="J9987:J10000" ca="1" si="1092">NORMINV(RAND(), $D$3,$F$3)</f>
        <v>1.539064091132907</v>
      </c>
      <c r="K9987">
        <f t="shared" ref="K9987:K10000" ca="1" si="1093">NORMINV(RAND(), $D$2,$F$2)</f>
        <v>1.933937548896735</v>
      </c>
      <c r="L9987" t="str">
        <f t="shared" ref="L9987:L10000" ca="1" si="1094">IF(J9987&gt;K9987, "A", IF(J9987=K9987, "T", "H"))</f>
        <v>H</v>
      </c>
      <c r="N9987">
        <f t="shared" si="1091"/>
        <v>9986</v>
      </c>
      <c r="O9987">
        <f t="shared" ref="O9987:O10000" ca="1" si="1095">NORMINV(RAND(), $D$11,$F$11)</f>
        <v>-1.1764454792268957</v>
      </c>
      <c r="P9987">
        <f t="shared" ref="P9987:P10000" ca="1" si="1096">NORMINV(RAND(), $D$10,$F$10)</f>
        <v>0.34182274905989751</v>
      </c>
      <c r="Q9987" t="str">
        <f t="shared" ref="Q9987:Q10000" ca="1" si="1097">IF(O9987&gt;P9987, "A", IF(O9987=P9987, "T", "H"))</f>
        <v>H</v>
      </c>
    </row>
    <row r="9988" spans="9:17" x14ac:dyDescent="0.25">
      <c r="I9988">
        <v>9987</v>
      </c>
      <c r="J9988">
        <f t="shared" ca="1" si="1092"/>
        <v>0.59769396323754787</v>
      </c>
      <c r="K9988">
        <f t="shared" ca="1" si="1093"/>
        <v>0.88957800984401691</v>
      </c>
      <c r="L9988" t="str">
        <f t="shared" ca="1" si="1094"/>
        <v>H</v>
      </c>
      <c r="N9988">
        <f t="shared" ref="N9988:N10000" si="1098">N9987+1</f>
        <v>9987</v>
      </c>
      <c r="O9988">
        <f t="shared" ca="1" si="1095"/>
        <v>0.9385129493371156</v>
      </c>
      <c r="P9988">
        <f t="shared" ca="1" si="1096"/>
        <v>1.1392476008224934</v>
      </c>
      <c r="Q9988" t="str">
        <f t="shared" ca="1" si="1097"/>
        <v>H</v>
      </c>
    </row>
    <row r="9989" spans="9:17" x14ac:dyDescent="0.25">
      <c r="I9989">
        <v>9988</v>
      </c>
      <c r="J9989">
        <f t="shared" ca="1" si="1092"/>
        <v>1.8288288778798103</v>
      </c>
      <c r="K9989">
        <f t="shared" ca="1" si="1093"/>
        <v>1.88620664994128</v>
      </c>
      <c r="L9989" t="str">
        <f t="shared" ca="1" si="1094"/>
        <v>H</v>
      </c>
      <c r="N9989">
        <f t="shared" si="1098"/>
        <v>9988</v>
      </c>
      <c r="O9989">
        <f t="shared" ca="1" si="1095"/>
        <v>-1.1156463826721867</v>
      </c>
      <c r="P9989">
        <f t="shared" ca="1" si="1096"/>
        <v>1.0231691006579406</v>
      </c>
      <c r="Q9989" t="str">
        <f t="shared" ca="1" si="1097"/>
        <v>H</v>
      </c>
    </row>
    <row r="9990" spans="9:17" x14ac:dyDescent="0.25">
      <c r="I9990">
        <v>9989</v>
      </c>
      <c r="J9990">
        <f t="shared" ca="1" si="1092"/>
        <v>1.8140194862122851</v>
      </c>
      <c r="K9990">
        <f t="shared" ca="1" si="1093"/>
        <v>2.6936000035906966</v>
      </c>
      <c r="L9990" t="str">
        <f t="shared" ca="1" si="1094"/>
        <v>H</v>
      </c>
      <c r="N9990">
        <f t="shared" si="1098"/>
        <v>9989</v>
      </c>
      <c r="O9990">
        <f t="shared" ca="1" si="1095"/>
        <v>2.3311095717144279</v>
      </c>
      <c r="P9990">
        <f t="shared" ca="1" si="1096"/>
        <v>2.0179951568958736</v>
      </c>
      <c r="Q9990" t="str">
        <f t="shared" ca="1" si="1097"/>
        <v>A</v>
      </c>
    </row>
    <row r="9991" spans="9:17" x14ac:dyDescent="0.25">
      <c r="I9991">
        <v>9990</v>
      </c>
      <c r="J9991">
        <f t="shared" ca="1" si="1092"/>
        <v>0.80890017807666303</v>
      </c>
      <c r="K9991">
        <f t="shared" ca="1" si="1093"/>
        <v>1.5690090756335371</v>
      </c>
      <c r="L9991" t="str">
        <f t="shared" ca="1" si="1094"/>
        <v>H</v>
      </c>
      <c r="N9991">
        <f t="shared" si="1098"/>
        <v>9990</v>
      </c>
      <c r="O9991">
        <f t="shared" ca="1" si="1095"/>
        <v>0.55385416462599357</v>
      </c>
      <c r="P9991">
        <f t="shared" ca="1" si="1096"/>
        <v>1.6036098198081234</v>
      </c>
      <c r="Q9991" t="str">
        <f t="shared" ca="1" si="1097"/>
        <v>H</v>
      </c>
    </row>
    <row r="9992" spans="9:17" x14ac:dyDescent="0.25">
      <c r="I9992">
        <v>9991</v>
      </c>
      <c r="J9992">
        <f t="shared" ca="1" si="1092"/>
        <v>1.4721120433746431</v>
      </c>
      <c r="K9992">
        <f t="shared" ca="1" si="1093"/>
        <v>0.82372874850610667</v>
      </c>
      <c r="L9992" t="str">
        <f t="shared" ca="1" si="1094"/>
        <v>A</v>
      </c>
      <c r="N9992">
        <f t="shared" si="1098"/>
        <v>9991</v>
      </c>
      <c r="O9992">
        <f t="shared" ca="1" si="1095"/>
        <v>1.6556663845110475</v>
      </c>
      <c r="P9992">
        <f t="shared" ca="1" si="1096"/>
        <v>2.2147492305366843</v>
      </c>
      <c r="Q9992" t="str">
        <f t="shared" ca="1" si="1097"/>
        <v>H</v>
      </c>
    </row>
    <row r="9993" spans="9:17" x14ac:dyDescent="0.25">
      <c r="I9993">
        <v>9992</v>
      </c>
      <c r="J9993">
        <f t="shared" ca="1" si="1092"/>
        <v>-0.61531599314119756</v>
      </c>
      <c r="K9993">
        <f t="shared" ca="1" si="1093"/>
        <v>-0.22137323584833335</v>
      </c>
      <c r="L9993" t="str">
        <f t="shared" ca="1" si="1094"/>
        <v>H</v>
      </c>
      <c r="N9993">
        <f t="shared" si="1098"/>
        <v>9992</v>
      </c>
      <c r="O9993">
        <f t="shared" ca="1" si="1095"/>
        <v>1.1238257412231407</v>
      </c>
      <c r="P9993">
        <f t="shared" ca="1" si="1096"/>
        <v>1.4701834659552599</v>
      </c>
      <c r="Q9993" t="str">
        <f t="shared" ca="1" si="1097"/>
        <v>H</v>
      </c>
    </row>
    <row r="9994" spans="9:17" x14ac:dyDescent="0.25">
      <c r="I9994">
        <v>9993</v>
      </c>
      <c r="J9994">
        <f t="shared" ca="1" si="1092"/>
        <v>0.2879373010893026</v>
      </c>
      <c r="K9994">
        <f t="shared" ca="1" si="1093"/>
        <v>0.44580524195000759</v>
      </c>
      <c r="L9994" t="str">
        <f t="shared" ca="1" si="1094"/>
        <v>H</v>
      </c>
      <c r="N9994">
        <f t="shared" si="1098"/>
        <v>9993</v>
      </c>
      <c r="O9994">
        <f t="shared" ca="1" si="1095"/>
        <v>0.78130362602334258</v>
      </c>
      <c r="P9994">
        <f t="shared" ca="1" si="1096"/>
        <v>1.4006471272556178</v>
      </c>
      <c r="Q9994" t="str">
        <f t="shared" ca="1" si="1097"/>
        <v>H</v>
      </c>
    </row>
    <row r="9995" spans="9:17" x14ac:dyDescent="0.25">
      <c r="I9995">
        <v>9994</v>
      </c>
      <c r="J9995">
        <f t="shared" ca="1" si="1092"/>
        <v>1.2051446557970396</v>
      </c>
      <c r="K9995">
        <f t="shared" ca="1" si="1093"/>
        <v>1.4405662449016388</v>
      </c>
      <c r="L9995" t="str">
        <f t="shared" ca="1" si="1094"/>
        <v>H</v>
      </c>
      <c r="N9995">
        <f t="shared" si="1098"/>
        <v>9994</v>
      </c>
      <c r="O9995">
        <f t="shared" ca="1" si="1095"/>
        <v>-0.45691616781643263</v>
      </c>
      <c r="P9995">
        <f t="shared" ca="1" si="1096"/>
        <v>2.4046896403419566</v>
      </c>
      <c r="Q9995" t="str">
        <f t="shared" ca="1" si="1097"/>
        <v>H</v>
      </c>
    </row>
    <row r="9996" spans="9:17" x14ac:dyDescent="0.25">
      <c r="I9996">
        <v>9995</v>
      </c>
      <c r="J9996">
        <f t="shared" ca="1" si="1092"/>
        <v>2.610779117931493</v>
      </c>
      <c r="K9996">
        <f t="shared" ca="1" si="1093"/>
        <v>2.6050921123031907</v>
      </c>
      <c r="L9996" t="str">
        <f t="shared" ca="1" si="1094"/>
        <v>A</v>
      </c>
      <c r="N9996">
        <f t="shared" si="1098"/>
        <v>9995</v>
      </c>
      <c r="O9996">
        <f t="shared" ca="1" si="1095"/>
        <v>3.4801709138875148E-2</v>
      </c>
      <c r="P9996">
        <f t="shared" ca="1" si="1096"/>
        <v>1.3268233211080287</v>
      </c>
      <c r="Q9996" t="str">
        <f t="shared" ca="1" si="1097"/>
        <v>H</v>
      </c>
    </row>
    <row r="9997" spans="9:17" x14ac:dyDescent="0.25">
      <c r="I9997">
        <v>9996</v>
      </c>
      <c r="J9997">
        <f t="shared" ca="1" si="1092"/>
        <v>1.4964595408683272</v>
      </c>
      <c r="K9997">
        <f t="shared" ca="1" si="1093"/>
        <v>1.6491833143690773</v>
      </c>
      <c r="L9997" t="str">
        <f t="shared" ca="1" si="1094"/>
        <v>H</v>
      </c>
      <c r="N9997">
        <f t="shared" si="1098"/>
        <v>9996</v>
      </c>
      <c r="O9997">
        <f t="shared" ca="1" si="1095"/>
        <v>0.34690250660725958</v>
      </c>
      <c r="P9997">
        <f t="shared" ca="1" si="1096"/>
        <v>1.2191908973089387</v>
      </c>
      <c r="Q9997" t="str">
        <f t="shared" ca="1" si="1097"/>
        <v>H</v>
      </c>
    </row>
    <row r="9998" spans="9:17" x14ac:dyDescent="0.25">
      <c r="I9998">
        <v>9997</v>
      </c>
      <c r="J9998">
        <f t="shared" ca="1" si="1092"/>
        <v>-0.18775207593996956</v>
      </c>
      <c r="K9998">
        <f t="shared" ca="1" si="1093"/>
        <v>1.5260565755665865</v>
      </c>
      <c r="L9998" t="str">
        <f t="shared" ca="1" si="1094"/>
        <v>H</v>
      </c>
      <c r="N9998">
        <f t="shared" si="1098"/>
        <v>9997</v>
      </c>
      <c r="O9998">
        <f t="shared" ca="1" si="1095"/>
        <v>0.87164769953681831</v>
      </c>
      <c r="P9998">
        <f t="shared" ca="1" si="1096"/>
        <v>0.57259141421195703</v>
      </c>
      <c r="Q9998" t="str">
        <f t="shared" ca="1" si="1097"/>
        <v>A</v>
      </c>
    </row>
    <row r="9999" spans="9:17" x14ac:dyDescent="0.25">
      <c r="I9999">
        <v>9998</v>
      </c>
      <c r="J9999">
        <f t="shared" ca="1" si="1092"/>
        <v>1.0581282211449279</v>
      </c>
      <c r="K9999">
        <f t="shared" ca="1" si="1093"/>
        <v>1.2617148212165734</v>
      </c>
      <c r="L9999" t="str">
        <f t="shared" ca="1" si="1094"/>
        <v>H</v>
      </c>
      <c r="N9999">
        <f t="shared" si="1098"/>
        <v>9998</v>
      </c>
      <c r="O9999">
        <f t="shared" ca="1" si="1095"/>
        <v>1.730660002637757</v>
      </c>
      <c r="P9999">
        <f t="shared" ca="1" si="1096"/>
        <v>1.4721716006122199</v>
      </c>
      <c r="Q9999" t="str">
        <f t="shared" ca="1" si="1097"/>
        <v>A</v>
      </c>
    </row>
    <row r="10000" spans="9:17" x14ac:dyDescent="0.25">
      <c r="I10000">
        <v>9999</v>
      </c>
      <c r="J10000">
        <f t="shared" ca="1" si="1092"/>
        <v>-8.4613265514389191E-2</v>
      </c>
      <c r="K10000">
        <f t="shared" ca="1" si="1093"/>
        <v>1.3211812487035663</v>
      </c>
      <c r="L10000" t="str">
        <f t="shared" ca="1" si="1094"/>
        <v>H</v>
      </c>
      <c r="N10000">
        <f t="shared" si="1098"/>
        <v>9999</v>
      </c>
      <c r="O10000">
        <f t="shared" ca="1" si="1095"/>
        <v>1.4455971339029126</v>
      </c>
      <c r="P10000">
        <f t="shared" ca="1" si="1096"/>
        <v>2.204771387514957</v>
      </c>
      <c r="Q10000" t="str">
        <f t="shared" ca="1" si="1097"/>
        <v>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64D7-3383-4FB2-BEC9-7CFDBB53879A}">
  <dimension ref="A1:P381"/>
  <sheetViews>
    <sheetView workbookViewId="0">
      <selection activeCell="K3" sqref="K3"/>
    </sheetView>
  </sheetViews>
  <sheetFormatPr defaultRowHeight="15" x14ac:dyDescent="0.25"/>
  <cols>
    <col min="1" max="1" width="6.140625" bestFit="1" customWidth="1"/>
    <col min="2" max="2" width="6.7109375" bestFit="1" customWidth="1"/>
    <col min="3" max="3" width="10.7109375" bestFit="1" customWidth="1"/>
    <col min="4" max="4" width="15.140625" bestFit="1" customWidth="1"/>
    <col min="5" max="5" width="5.7109375" bestFit="1" customWidth="1"/>
    <col min="6" max="6" width="8.42578125" bestFit="1" customWidth="1"/>
    <col min="7" max="7" width="6.7109375" bestFit="1" customWidth="1"/>
    <col min="8" max="8" width="15.140625" bestFit="1" customWidth="1"/>
    <col min="9" max="9" width="28.42578125" bestFit="1" customWidth="1"/>
    <col min="10" max="10" width="13.85546875" bestFit="1" customWidth="1"/>
    <col min="11" max="11" width="13" bestFit="1" customWidth="1"/>
    <col min="13" max="13" width="12" bestFit="1" customWidth="1"/>
    <col min="14" max="14" width="15" bestFit="1" customWidth="1"/>
    <col min="15" max="15" width="10.7109375" bestFit="1" customWidth="1"/>
    <col min="16" max="16" width="15" bestFit="1" customWidth="1"/>
  </cols>
  <sheetData>
    <row r="1" spans="1:16" x14ac:dyDescent="0.25">
      <c r="A1" t="s">
        <v>47</v>
      </c>
      <c r="B1" t="s">
        <v>48</v>
      </c>
      <c r="C1" t="s">
        <v>49</v>
      </c>
      <c r="D1" t="s">
        <v>0</v>
      </c>
      <c r="E1" t="s">
        <v>38</v>
      </c>
      <c r="F1" t="s">
        <v>50</v>
      </c>
      <c r="G1" t="s">
        <v>51</v>
      </c>
      <c r="H1" t="s">
        <v>1</v>
      </c>
      <c r="I1" t="s">
        <v>52</v>
      </c>
      <c r="J1" t="s">
        <v>53</v>
      </c>
      <c r="K1" t="s">
        <v>54</v>
      </c>
      <c r="M1" s="20" t="s">
        <v>0</v>
      </c>
      <c r="N1" s="20"/>
      <c r="O1" s="19" t="s">
        <v>1</v>
      </c>
      <c r="P1" s="19"/>
    </row>
    <row r="2" spans="1:16" x14ac:dyDescent="0.25">
      <c r="A2" t="s">
        <v>64</v>
      </c>
      <c r="B2" t="s">
        <v>258</v>
      </c>
      <c r="C2" t="s">
        <v>259</v>
      </c>
      <c r="D2" t="s">
        <v>30</v>
      </c>
      <c r="E2" t="s">
        <v>260</v>
      </c>
      <c r="F2" t="s">
        <v>261</v>
      </c>
      <c r="G2" t="s">
        <v>262</v>
      </c>
      <c r="H2" t="s">
        <v>23</v>
      </c>
      <c r="I2" t="s">
        <v>263</v>
      </c>
      <c r="J2">
        <f>IF(F2&lt;&gt;"", VALUE(LEFT(SUBSTITUTE(F2, "–", "-"), FIND("-", SUBSTITUTE(F2, "–", "-")) - 1)), "")</f>
        <v>1</v>
      </c>
      <c r="K2">
        <f>IF(F2&lt;&gt;"", VALUE(RIGHT(SUBSTITUTE(F2, "–", "-"), LEN(SUBSTITUTE(F2, "–", "-")) - FIND("-", SUBSTITUTE(F2, "–", "-")))), "")</f>
        <v>0</v>
      </c>
      <c r="M2" t="s">
        <v>433</v>
      </c>
      <c r="N2" t="s">
        <v>434</v>
      </c>
      <c r="O2" t="s">
        <v>433</v>
      </c>
      <c r="P2" t="s">
        <v>434</v>
      </c>
    </row>
    <row r="3" spans="1:16" x14ac:dyDescent="0.25">
      <c r="A3" t="s">
        <v>64</v>
      </c>
      <c r="B3" t="s">
        <v>264</v>
      </c>
      <c r="C3" t="s">
        <v>265</v>
      </c>
      <c r="D3" t="s">
        <v>24</v>
      </c>
      <c r="E3" t="s">
        <v>266</v>
      </c>
      <c r="F3" t="s">
        <v>267</v>
      </c>
      <c r="G3" t="s">
        <v>268</v>
      </c>
      <c r="H3" t="s">
        <v>26</v>
      </c>
      <c r="I3" t="s">
        <v>269</v>
      </c>
      <c r="J3">
        <f t="shared" ref="J3:J66" si="0">IF(F3&lt;&gt;"", VALUE(LEFT(SUBSTITUTE(F3, "–", "-"), FIND("-", SUBSTITUTE(F3, "–", "-")) - 1)), "")</f>
        <v>0</v>
      </c>
      <c r="K3">
        <f t="shared" ref="K3:K66" si="1">IF(F3&lt;&gt;"", VALUE(RIGHT(SUBSTITUTE(F3, "–", "-"), LEN(SUBSTITUTE(F3, "–", "-")) - FIND("-", SUBSTITUTE(F3, "–", "-")))), "")</f>
        <v>2</v>
      </c>
      <c r="M3" s="12">
        <f>AVERAGE(J2:J381)</f>
        <v>1.5111111111111111</v>
      </c>
      <c r="N3" s="12">
        <f>AVERAGE(K2:K381)</f>
        <v>1.3888888888888888</v>
      </c>
      <c r="O3" s="12">
        <f>AVERAGE(K2:K381)</f>
        <v>1.3888888888888888</v>
      </c>
      <c r="P3" s="12">
        <f>AVERAGE(J2:J381)</f>
        <v>1.5111111111111111</v>
      </c>
    </row>
    <row r="4" spans="1:16" x14ac:dyDescent="0.25">
      <c r="A4" t="s">
        <v>64</v>
      </c>
      <c r="B4" t="s">
        <v>264</v>
      </c>
      <c r="C4" t="s">
        <v>265</v>
      </c>
      <c r="D4" t="s">
        <v>29</v>
      </c>
      <c r="E4" t="s">
        <v>270</v>
      </c>
      <c r="F4" t="s">
        <v>261</v>
      </c>
      <c r="G4" t="s">
        <v>271</v>
      </c>
      <c r="H4" t="s">
        <v>31</v>
      </c>
      <c r="I4" t="s">
        <v>272</v>
      </c>
      <c r="J4">
        <f t="shared" si="0"/>
        <v>1</v>
      </c>
      <c r="K4">
        <f t="shared" si="1"/>
        <v>0</v>
      </c>
    </row>
    <row r="5" spans="1:16" x14ac:dyDescent="0.25">
      <c r="A5" t="s">
        <v>64</v>
      </c>
      <c r="B5" t="s">
        <v>264</v>
      </c>
      <c r="C5" t="s">
        <v>265</v>
      </c>
      <c r="D5" t="s">
        <v>28</v>
      </c>
      <c r="E5" t="s">
        <v>273</v>
      </c>
      <c r="F5" t="s">
        <v>274</v>
      </c>
      <c r="G5" t="s">
        <v>275</v>
      </c>
      <c r="H5" t="s">
        <v>17</v>
      </c>
      <c r="I5" t="s">
        <v>276</v>
      </c>
      <c r="J5">
        <f t="shared" si="0"/>
        <v>1</v>
      </c>
      <c r="K5">
        <f t="shared" si="1"/>
        <v>1</v>
      </c>
    </row>
    <row r="6" spans="1:16" x14ac:dyDescent="0.25">
      <c r="A6" t="s">
        <v>64</v>
      </c>
      <c r="B6" t="s">
        <v>264</v>
      </c>
      <c r="C6" t="s">
        <v>265</v>
      </c>
      <c r="D6" t="s">
        <v>22</v>
      </c>
      <c r="E6" t="s">
        <v>266</v>
      </c>
      <c r="F6" t="s">
        <v>277</v>
      </c>
      <c r="G6" t="s">
        <v>278</v>
      </c>
      <c r="H6" t="s">
        <v>19</v>
      </c>
      <c r="I6" t="s">
        <v>279</v>
      </c>
      <c r="J6">
        <f t="shared" si="0"/>
        <v>0</v>
      </c>
      <c r="K6">
        <f t="shared" si="1"/>
        <v>3</v>
      </c>
    </row>
    <row r="7" spans="1:16" x14ac:dyDescent="0.25">
      <c r="A7" t="s">
        <v>64</v>
      </c>
      <c r="B7" t="s">
        <v>264</v>
      </c>
      <c r="C7" t="s">
        <v>265</v>
      </c>
      <c r="D7" t="s">
        <v>15</v>
      </c>
      <c r="E7" t="s">
        <v>275</v>
      </c>
      <c r="F7" t="s">
        <v>280</v>
      </c>
      <c r="G7" t="s">
        <v>266</v>
      </c>
      <c r="H7" t="s">
        <v>34</v>
      </c>
      <c r="I7" t="s">
        <v>281</v>
      </c>
      <c r="J7">
        <f t="shared" si="0"/>
        <v>2</v>
      </c>
      <c r="K7">
        <f t="shared" si="1"/>
        <v>0</v>
      </c>
    </row>
    <row r="8" spans="1:16" x14ac:dyDescent="0.25">
      <c r="A8" t="s">
        <v>64</v>
      </c>
      <c r="B8" t="s">
        <v>264</v>
      </c>
      <c r="C8" t="s">
        <v>265</v>
      </c>
      <c r="D8" t="s">
        <v>33</v>
      </c>
      <c r="E8" t="s">
        <v>282</v>
      </c>
      <c r="F8" t="s">
        <v>283</v>
      </c>
      <c r="G8" t="s">
        <v>284</v>
      </c>
      <c r="H8" t="s">
        <v>16</v>
      </c>
      <c r="I8" t="s">
        <v>285</v>
      </c>
      <c r="J8">
        <f t="shared" si="0"/>
        <v>1</v>
      </c>
      <c r="K8">
        <f t="shared" si="1"/>
        <v>2</v>
      </c>
    </row>
    <row r="9" spans="1:16" x14ac:dyDescent="0.25">
      <c r="A9" t="s">
        <v>64</v>
      </c>
      <c r="B9" t="s">
        <v>286</v>
      </c>
      <c r="C9" t="s">
        <v>287</v>
      </c>
      <c r="D9" t="s">
        <v>18</v>
      </c>
      <c r="E9" t="s">
        <v>288</v>
      </c>
      <c r="F9" t="s">
        <v>289</v>
      </c>
      <c r="G9" t="s">
        <v>275</v>
      </c>
      <c r="H9" t="s">
        <v>21</v>
      </c>
      <c r="I9" t="s">
        <v>290</v>
      </c>
      <c r="J9">
        <f t="shared" si="0"/>
        <v>2</v>
      </c>
      <c r="K9">
        <f t="shared" si="1"/>
        <v>1</v>
      </c>
    </row>
    <row r="10" spans="1:16" x14ac:dyDescent="0.25">
      <c r="A10" t="s">
        <v>64</v>
      </c>
      <c r="B10" t="s">
        <v>286</v>
      </c>
      <c r="C10" t="s">
        <v>287</v>
      </c>
      <c r="D10" t="s">
        <v>20</v>
      </c>
      <c r="E10" t="s">
        <v>291</v>
      </c>
      <c r="F10" t="s">
        <v>267</v>
      </c>
      <c r="G10" t="s">
        <v>292</v>
      </c>
      <c r="H10" t="s">
        <v>27</v>
      </c>
      <c r="I10" t="s">
        <v>293</v>
      </c>
      <c r="J10">
        <f t="shared" si="0"/>
        <v>0</v>
      </c>
      <c r="K10">
        <f t="shared" si="1"/>
        <v>2</v>
      </c>
    </row>
    <row r="11" spans="1:16" x14ac:dyDescent="0.25">
      <c r="A11" t="s">
        <v>64</v>
      </c>
      <c r="B11" t="s">
        <v>294</v>
      </c>
      <c r="C11" t="s">
        <v>295</v>
      </c>
      <c r="D11" t="s">
        <v>25</v>
      </c>
      <c r="E11" t="s">
        <v>291</v>
      </c>
      <c r="F11" t="s">
        <v>274</v>
      </c>
      <c r="G11" t="s">
        <v>275</v>
      </c>
      <c r="H11" t="s">
        <v>32</v>
      </c>
      <c r="I11" t="s">
        <v>296</v>
      </c>
      <c r="J11">
        <f t="shared" si="0"/>
        <v>1</v>
      </c>
      <c r="K11">
        <f t="shared" si="1"/>
        <v>1</v>
      </c>
    </row>
    <row r="12" spans="1:16" x14ac:dyDescent="0.25">
      <c r="A12" t="s">
        <v>86</v>
      </c>
      <c r="B12" t="s">
        <v>264</v>
      </c>
      <c r="C12" t="s">
        <v>297</v>
      </c>
      <c r="D12" t="s">
        <v>19</v>
      </c>
      <c r="E12" t="s">
        <v>298</v>
      </c>
      <c r="F12" t="s">
        <v>289</v>
      </c>
      <c r="G12" t="s">
        <v>278</v>
      </c>
      <c r="H12" t="s">
        <v>30</v>
      </c>
      <c r="I12" t="s">
        <v>299</v>
      </c>
      <c r="J12">
        <f t="shared" si="0"/>
        <v>2</v>
      </c>
      <c r="K12">
        <f t="shared" si="1"/>
        <v>1</v>
      </c>
    </row>
    <row r="13" spans="1:16" x14ac:dyDescent="0.25">
      <c r="A13" t="s">
        <v>86</v>
      </c>
      <c r="B13" t="s">
        <v>264</v>
      </c>
      <c r="C13" t="s">
        <v>297</v>
      </c>
      <c r="D13" t="s">
        <v>32</v>
      </c>
      <c r="E13" t="s">
        <v>260</v>
      </c>
      <c r="F13" t="s">
        <v>300</v>
      </c>
      <c r="G13" t="s">
        <v>291</v>
      </c>
      <c r="H13" t="s">
        <v>22</v>
      </c>
      <c r="I13" t="s">
        <v>301</v>
      </c>
      <c r="J13">
        <f t="shared" si="0"/>
        <v>4</v>
      </c>
      <c r="K13">
        <f t="shared" si="1"/>
        <v>0</v>
      </c>
    </row>
    <row r="14" spans="1:16" x14ac:dyDescent="0.25">
      <c r="A14" t="s">
        <v>86</v>
      </c>
      <c r="B14" t="s">
        <v>264</v>
      </c>
      <c r="C14" t="s">
        <v>297</v>
      </c>
      <c r="D14" t="s">
        <v>23</v>
      </c>
      <c r="E14" t="s">
        <v>271</v>
      </c>
      <c r="F14" t="s">
        <v>289</v>
      </c>
      <c r="G14" t="s">
        <v>302</v>
      </c>
      <c r="H14" t="s">
        <v>25</v>
      </c>
      <c r="I14" t="s">
        <v>303</v>
      </c>
      <c r="J14">
        <f t="shared" si="0"/>
        <v>2</v>
      </c>
      <c r="K14">
        <f t="shared" si="1"/>
        <v>1</v>
      </c>
    </row>
    <row r="15" spans="1:16" x14ac:dyDescent="0.25">
      <c r="A15" t="s">
        <v>86</v>
      </c>
      <c r="B15" t="s">
        <v>264</v>
      </c>
      <c r="C15" t="s">
        <v>297</v>
      </c>
      <c r="D15" t="s">
        <v>21</v>
      </c>
      <c r="E15" t="s">
        <v>273</v>
      </c>
      <c r="F15" t="s">
        <v>267</v>
      </c>
      <c r="G15" t="s">
        <v>278</v>
      </c>
      <c r="H15" t="s">
        <v>33</v>
      </c>
      <c r="I15" t="s">
        <v>304</v>
      </c>
      <c r="J15">
        <f t="shared" si="0"/>
        <v>0</v>
      </c>
      <c r="K15">
        <f t="shared" si="1"/>
        <v>2</v>
      </c>
    </row>
    <row r="16" spans="1:16" x14ac:dyDescent="0.25">
      <c r="A16" t="s">
        <v>86</v>
      </c>
      <c r="B16" t="s">
        <v>264</v>
      </c>
      <c r="C16" t="s">
        <v>297</v>
      </c>
      <c r="D16" t="s">
        <v>27</v>
      </c>
      <c r="E16" t="s">
        <v>145</v>
      </c>
      <c r="F16" t="s">
        <v>305</v>
      </c>
      <c r="G16" t="s">
        <v>270</v>
      </c>
      <c r="H16" t="s">
        <v>24</v>
      </c>
      <c r="I16" t="s">
        <v>306</v>
      </c>
      <c r="J16">
        <f t="shared" si="0"/>
        <v>4</v>
      </c>
      <c r="K16">
        <f t="shared" si="1"/>
        <v>1</v>
      </c>
    </row>
    <row r="17" spans="1:11" x14ac:dyDescent="0.25">
      <c r="A17" t="s">
        <v>86</v>
      </c>
      <c r="B17" t="s">
        <v>264</v>
      </c>
      <c r="C17" t="s">
        <v>297</v>
      </c>
      <c r="D17" t="s">
        <v>31</v>
      </c>
      <c r="E17" t="s">
        <v>307</v>
      </c>
      <c r="F17" t="s">
        <v>308</v>
      </c>
      <c r="G17" t="s">
        <v>309</v>
      </c>
      <c r="H17" t="s">
        <v>28</v>
      </c>
      <c r="I17" t="s">
        <v>310</v>
      </c>
      <c r="J17">
        <f t="shared" si="0"/>
        <v>0</v>
      </c>
      <c r="K17">
        <f t="shared" si="1"/>
        <v>1</v>
      </c>
    </row>
    <row r="18" spans="1:11" x14ac:dyDescent="0.25">
      <c r="A18" t="s">
        <v>86</v>
      </c>
      <c r="B18" t="s">
        <v>264</v>
      </c>
      <c r="C18" t="s">
        <v>297</v>
      </c>
      <c r="D18" t="s">
        <v>16</v>
      </c>
      <c r="E18" t="s">
        <v>275</v>
      </c>
      <c r="F18" t="s">
        <v>267</v>
      </c>
      <c r="G18" t="s">
        <v>311</v>
      </c>
      <c r="H18" t="s">
        <v>15</v>
      </c>
      <c r="I18" t="s">
        <v>312</v>
      </c>
      <c r="J18">
        <f t="shared" si="0"/>
        <v>0</v>
      </c>
      <c r="K18">
        <f t="shared" si="1"/>
        <v>2</v>
      </c>
    </row>
    <row r="19" spans="1:11" x14ac:dyDescent="0.25">
      <c r="A19" t="s">
        <v>86</v>
      </c>
      <c r="B19" t="s">
        <v>286</v>
      </c>
      <c r="C19" t="s">
        <v>313</v>
      </c>
      <c r="D19" t="s">
        <v>17</v>
      </c>
      <c r="E19" t="s">
        <v>309</v>
      </c>
      <c r="F19" t="s">
        <v>274</v>
      </c>
      <c r="G19" t="s">
        <v>288</v>
      </c>
      <c r="H19" t="s">
        <v>29</v>
      </c>
      <c r="I19" t="s">
        <v>314</v>
      </c>
      <c r="J19">
        <f t="shared" si="0"/>
        <v>1</v>
      </c>
      <c r="K19">
        <f t="shared" si="1"/>
        <v>1</v>
      </c>
    </row>
    <row r="20" spans="1:11" x14ac:dyDescent="0.25">
      <c r="A20" t="s">
        <v>86</v>
      </c>
      <c r="B20" t="s">
        <v>286</v>
      </c>
      <c r="C20" t="s">
        <v>313</v>
      </c>
      <c r="D20" t="s">
        <v>34</v>
      </c>
      <c r="E20" t="s">
        <v>315</v>
      </c>
      <c r="F20" t="s">
        <v>316</v>
      </c>
      <c r="G20" t="s">
        <v>288</v>
      </c>
      <c r="H20" t="s">
        <v>20</v>
      </c>
      <c r="I20" t="s">
        <v>317</v>
      </c>
      <c r="J20">
        <f t="shared" si="0"/>
        <v>2</v>
      </c>
      <c r="K20">
        <f t="shared" si="1"/>
        <v>6</v>
      </c>
    </row>
    <row r="21" spans="1:11" x14ac:dyDescent="0.25">
      <c r="A21" t="s">
        <v>86</v>
      </c>
      <c r="B21" t="s">
        <v>286</v>
      </c>
      <c r="C21" t="s">
        <v>313</v>
      </c>
      <c r="D21" t="s">
        <v>26</v>
      </c>
      <c r="E21" t="s">
        <v>318</v>
      </c>
      <c r="F21" t="s">
        <v>280</v>
      </c>
      <c r="G21" t="s">
        <v>266</v>
      </c>
      <c r="H21" t="s">
        <v>18</v>
      </c>
      <c r="I21" t="s">
        <v>319</v>
      </c>
      <c r="J21">
        <f t="shared" si="0"/>
        <v>2</v>
      </c>
      <c r="K21">
        <f t="shared" si="1"/>
        <v>0</v>
      </c>
    </row>
    <row r="22" spans="1:11" x14ac:dyDescent="0.25">
      <c r="A22" t="s">
        <v>77</v>
      </c>
      <c r="B22" t="s">
        <v>264</v>
      </c>
      <c r="C22" t="s">
        <v>320</v>
      </c>
      <c r="D22" t="s">
        <v>15</v>
      </c>
      <c r="E22" t="s">
        <v>298</v>
      </c>
      <c r="F22" t="s">
        <v>274</v>
      </c>
      <c r="G22" t="s">
        <v>321</v>
      </c>
      <c r="H22" t="s">
        <v>19</v>
      </c>
      <c r="I22" t="s">
        <v>281</v>
      </c>
      <c r="J22">
        <f t="shared" si="0"/>
        <v>1</v>
      </c>
      <c r="K22">
        <f t="shared" si="1"/>
        <v>1</v>
      </c>
    </row>
    <row r="23" spans="1:11" x14ac:dyDescent="0.25">
      <c r="A23" t="s">
        <v>77</v>
      </c>
      <c r="B23" t="s">
        <v>264</v>
      </c>
      <c r="C23" t="s">
        <v>320</v>
      </c>
      <c r="D23" t="s">
        <v>22</v>
      </c>
      <c r="E23" t="s">
        <v>271</v>
      </c>
      <c r="F23" t="s">
        <v>322</v>
      </c>
      <c r="G23" t="s">
        <v>260</v>
      </c>
      <c r="H23" t="s">
        <v>17</v>
      </c>
      <c r="I23" t="s">
        <v>279</v>
      </c>
      <c r="J23">
        <f t="shared" si="0"/>
        <v>2</v>
      </c>
      <c r="K23">
        <f t="shared" si="1"/>
        <v>3</v>
      </c>
    </row>
    <row r="24" spans="1:11" x14ac:dyDescent="0.25">
      <c r="A24" t="s">
        <v>77</v>
      </c>
      <c r="B24" t="s">
        <v>264</v>
      </c>
      <c r="C24" t="s">
        <v>320</v>
      </c>
      <c r="D24" t="s">
        <v>25</v>
      </c>
      <c r="E24" t="s">
        <v>262</v>
      </c>
      <c r="F24" t="s">
        <v>283</v>
      </c>
      <c r="G24" t="s">
        <v>278</v>
      </c>
      <c r="H24" t="s">
        <v>16</v>
      </c>
      <c r="I24" t="s">
        <v>296</v>
      </c>
      <c r="J24">
        <f t="shared" si="0"/>
        <v>1</v>
      </c>
      <c r="K24">
        <f t="shared" si="1"/>
        <v>2</v>
      </c>
    </row>
    <row r="25" spans="1:11" x14ac:dyDescent="0.25">
      <c r="A25" t="s">
        <v>77</v>
      </c>
      <c r="B25" t="s">
        <v>264</v>
      </c>
      <c r="C25" t="s">
        <v>320</v>
      </c>
      <c r="D25" t="s">
        <v>28</v>
      </c>
      <c r="E25" t="s">
        <v>291</v>
      </c>
      <c r="F25" t="s">
        <v>274</v>
      </c>
      <c r="G25" t="s">
        <v>323</v>
      </c>
      <c r="H25" t="s">
        <v>34</v>
      </c>
      <c r="I25" t="s">
        <v>276</v>
      </c>
      <c r="J25">
        <f t="shared" si="0"/>
        <v>1</v>
      </c>
      <c r="K25">
        <f t="shared" si="1"/>
        <v>1</v>
      </c>
    </row>
    <row r="26" spans="1:11" x14ac:dyDescent="0.25">
      <c r="A26" t="s">
        <v>77</v>
      </c>
      <c r="B26" t="s">
        <v>264</v>
      </c>
      <c r="C26" t="s">
        <v>320</v>
      </c>
      <c r="D26" t="s">
        <v>24</v>
      </c>
      <c r="E26" t="s">
        <v>262</v>
      </c>
      <c r="F26" t="s">
        <v>274</v>
      </c>
      <c r="G26" t="s">
        <v>311</v>
      </c>
      <c r="H26" t="s">
        <v>23</v>
      </c>
      <c r="I26" t="s">
        <v>269</v>
      </c>
      <c r="J26">
        <f t="shared" si="0"/>
        <v>1</v>
      </c>
      <c r="K26">
        <f t="shared" si="1"/>
        <v>1</v>
      </c>
    </row>
    <row r="27" spans="1:11" x14ac:dyDescent="0.25">
      <c r="A27" t="s">
        <v>77</v>
      </c>
      <c r="B27" t="s">
        <v>264</v>
      </c>
      <c r="C27" t="s">
        <v>320</v>
      </c>
      <c r="D27" t="s">
        <v>18</v>
      </c>
      <c r="E27" t="s">
        <v>324</v>
      </c>
      <c r="F27" t="s">
        <v>325</v>
      </c>
      <c r="G27" t="s">
        <v>326</v>
      </c>
      <c r="H27" t="s">
        <v>31</v>
      </c>
      <c r="I27" t="s">
        <v>290</v>
      </c>
      <c r="J27">
        <f t="shared" si="0"/>
        <v>3</v>
      </c>
      <c r="K27">
        <f t="shared" si="1"/>
        <v>1</v>
      </c>
    </row>
    <row r="28" spans="1:11" x14ac:dyDescent="0.25">
      <c r="A28" t="s">
        <v>77</v>
      </c>
      <c r="B28" t="s">
        <v>264</v>
      </c>
      <c r="C28" t="s">
        <v>320</v>
      </c>
      <c r="D28" t="s">
        <v>33</v>
      </c>
      <c r="E28" t="s">
        <v>323</v>
      </c>
      <c r="F28" t="s">
        <v>327</v>
      </c>
      <c r="G28" t="s">
        <v>328</v>
      </c>
      <c r="H28" t="s">
        <v>27</v>
      </c>
      <c r="I28" t="s">
        <v>285</v>
      </c>
      <c r="J28">
        <f t="shared" si="0"/>
        <v>1</v>
      </c>
      <c r="K28">
        <f t="shared" si="1"/>
        <v>3</v>
      </c>
    </row>
    <row r="29" spans="1:11" x14ac:dyDescent="0.25">
      <c r="A29" t="s">
        <v>77</v>
      </c>
      <c r="B29" t="s">
        <v>286</v>
      </c>
      <c r="C29" t="s">
        <v>329</v>
      </c>
      <c r="D29" t="s">
        <v>29</v>
      </c>
      <c r="E29" t="s">
        <v>271</v>
      </c>
      <c r="F29" t="s">
        <v>289</v>
      </c>
      <c r="G29" t="s">
        <v>275</v>
      </c>
      <c r="H29" t="s">
        <v>32</v>
      </c>
      <c r="I29" t="s">
        <v>272</v>
      </c>
      <c r="J29">
        <f t="shared" si="0"/>
        <v>2</v>
      </c>
      <c r="K29">
        <f t="shared" si="1"/>
        <v>1</v>
      </c>
    </row>
    <row r="30" spans="1:11" x14ac:dyDescent="0.25">
      <c r="A30" t="s">
        <v>77</v>
      </c>
      <c r="B30" t="s">
        <v>286</v>
      </c>
      <c r="C30" t="s">
        <v>329</v>
      </c>
      <c r="D30" t="s">
        <v>20</v>
      </c>
      <c r="E30" t="s">
        <v>260</v>
      </c>
      <c r="F30" t="s">
        <v>274</v>
      </c>
      <c r="G30" t="s">
        <v>266</v>
      </c>
      <c r="H30" t="s">
        <v>21</v>
      </c>
      <c r="I30" t="s">
        <v>293</v>
      </c>
      <c r="J30">
        <f t="shared" si="0"/>
        <v>1</v>
      </c>
      <c r="K30">
        <f t="shared" si="1"/>
        <v>1</v>
      </c>
    </row>
    <row r="31" spans="1:11" x14ac:dyDescent="0.25">
      <c r="A31" t="s">
        <v>77</v>
      </c>
      <c r="B31" t="s">
        <v>286</v>
      </c>
      <c r="C31" t="s">
        <v>329</v>
      </c>
      <c r="D31" t="s">
        <v>30</v>
      </c>
      <c r="E31" t="s">
        <v>278</v>
      </c>
      <c r="F31" t="s">
        <v>277</v>
      </c>
      <c r="G31" t="s">
        <v>271</v>
      </c>
      <c r="H31" t="s">
        <v>26</v>
      </c>
      <c r="I31" t="s">
        <v>263</v>
      </c>
      <c r="J31">
        <f t="shared" si="0"/>
        <v>0</v>
      </c>
      <c r="K31">
        <f t="shared" si="1"/>
        <v>3</v>
      </c>
    </row>
    <row r="32" spans="1:11" x14ac:dyDescent="0.25">
      <c r="A32" t="s">
        <v>66</v>
      </c>
      <c r="B32" t="s">
        <v>264</v>
      </c>
      <c r="C32" t="s">
        <v>330</v>
      </c>
      <c r="D32" t="s">
        <v>31</v>
      </c>
      <c r="E32" t="s">
        <v>331</v>
      </c>
      <c r="F32" t="s">
        <v>277</v>
      </c>
      <c r="G32" t="s">
        <v>268</v>
      </c>
      <c r="H32" t="s">
        <v>30</v>
      </c>
      <c r="I32" t="s">
        <v>310</v>
      </c>
      <c r="J32">
        <f t="shared" si="0"/>
        <v>0</v>
      </c>
      <c r="K32">
        <f t="shared" si="1"/>
        <v>3</v>
      </c>
    </row>
    <row r="33" spans="1:11" x14ac:dyDescent="0.25">
      <c r="A33" t="s">
        <v>66</v>
      </c>
      <c r="B33" t="s">
        <v>264</v>
      </c>
      <c r="C33" t="s">
        <v>330</v>
      </c>
      <c r="D33" t="s">
        <v>19</v>
      </c>
      <c r="E33" t="s">
        <v>288</v>
      </c>
      <c r="F33" t="s">
        <v>332</v>
      </c>
      <c r="G33" t="s">
        <v>270</v>
      </c>
      <c r="H33" t="s">
        <v>24</v>
      </c>
      <c r="I33" t="s">
        <v>299</v>
      </c>
      <c r="J33">
        <f t="shared" si="0"/>
        <v>0</v>
      </c>
      <c r="K33">
        <f t="shared" si="1"/>
        <v>0</v>
      </c>
    </row>
    <row r="34" spans="1:11" x14ac:dyDescent="0.25">
      <c r="A34" t="s">
        <v>66</v>
      </c>
      <c r="B34" t="s">
        <v>264</v>
      </c>
      <c r="C34" t="s">
        <v>330</v>
      </c>
      <c r="D34" t="s">
        <v>21</v>
      </c>
      <c r="E34" t="s">
        <v>318</v>
      </c>
      <c r="F34" t="s">
        <v>333</v>
      </c>
      <c r="G34" t="s">
        <v>275</v>
      </c>
      <c r="H34" t="s">
        <v>25</v>
      </c>
      <c r="I34" t="s">
        <v>304</v>
      </c>
      <c r="J34">
        <f t="shared" si="0"/>
        <v>2</v>
      </c>
      <c r="K34">
        <f t="shared" si="1"/>
        <v>2</v>
      </c>
    </row>
    <row r="35" spans="1:11" x14ac:dyDescent="0.25">
      <c r="A35" t="s">
        <v>66</v>
      </c>
      <c r="B35" t="s">
        <v>264</v>
      </c>
      <c r="C35" t="s">
        <v>330</v>
      </c>
      <c r="D35" t="s">
        <v>27</v>
      </c>
      <c r="E35" t="s">
        <v>298</v>
      </c>
      <c r="F35" t="s">
        <v>289</v>
      </c>
      <c r="G35" t="s">
        <v>291</v>
      </c>
      <c r="H35" t="s">
        <v>18</v>
      </c>
      <c r="I35" t="s">
        <v>306</v>
      </c>
      <c r="J35">
        <f t="shared" si="0"/>
        <v>2</v>
      </c>
      <c r="K35">
        <f t="shared" si="1"/>
        <v>1</v>
      </c>
    </row>
    <row r="36" spans="1:11" x14ac:dyDescent="0.25">
      <c r="A36" t="s">
        <v>66</v>
      </c>
      <c r="B36" t="s">
        <v>264</v>
      </c>
      <c r="C36" t="s">
        <v>330</v>
      </c>
      <c r="D36" t="s">
        <v>26</v>
      </c>
      <c r="E36" t="s">
        <v>311</v>
      </c>
      <c r="F36" t="s">
        <v>308</v>
      </c>
      <c r="G36" t="s">
        <v>262</v>
      </c>
      <c r="H36" t="s">
        <v>28</v>
      </c>
      <c r="I36" t="s">
        <v>319</v>
      </c>
      <c r="J36">
        <f t="shared" si="0"/>
        <v>0</v>
      </c>
      <c r="K36">
        <f t="shared" si="1"/>
        <v>1</v>
      </c>
    </row>
    <row r="37" spans="1:11" x14ac:dyDescent="0.25">
      <c r="A37" t="s">
        <v>66</v>
      </c>
      <c r="B37" t="s">
        <v>264</v>
      </c>
      <c r="C37" t="s">
        <v>330</v>
      </c>
      <c r="D37" t="s">
        <v>23</v>
      </c>
      <c r="E37" t="s">
        <v>326</v>
      </c>
      <c r="F37" t="s">
        <v>274</v>
      </c>
      <c r="G37" t="s">
        <v>292</v>
      </c>
      <c r="H37" t="s">
        <v>33</v>
      </c>
      <c r="I37" t="s">
        <v>303</v>
      </c>
      <c r="J37">
        <f t="shared" si="0"/>
        <v>1</v>
      </c>
      <c r="K37">
        <f t="shared" si="1"/>
        <v>1</v>
      </c>
    </row>
    <row r="38" spans="1:11" x14ac:dyDescent="0.25">
      <c r="A38" t="s">
        <v>66</v>
      </c>
      <c r="B38" t="s">
        <v>264</v>
      </c>
      <c r="C38" t="s">
        <v>330</v>
      </c>
      <c r="D38" t="s">
        <v>16</v>
      </c>
      <c r="E38" t="s">
        <v>298</v>
      </c>
      <c r="F38" t="s">
        <v>334</v>
      </c>
      <c r="G38" t="s">
        <v>311</v>
      </c>
      <c r="H38" t="s">
        <v>22</v>
      </c>
      <c r="I38" t="s">
        <v>312</v>
      </c>
      <c r="J38">
        <f t="shared" si="0"/>
        <v>3</v>
      </c>
      <c r="K38">
        <f t="shared" si="1"/>
        <v>2</v>
      </c>
    </row>
    <row r="39" spans="1:11" x14ac:dyDescent="0.25">
      <c r="A39" t="s">
        <v>66</v>
      </c>
      <c r="B39" t="s">
        <v>264</v>
      </c>
      <c r="C39" t="s">
        <v>330</v>
      </c>
      <c r="D39" t="s">
        <v>17</v>
      </c>
      <c r="E39" t="s">
        <v>321</v>
      </c>
      <c r="F39" t="s">
        <v>308</v>
      </c>
      <c r="G39" t="s">
        <v>292</v>
      </c>
      <c r="H39" t="s">
        <v>20</v>
      </c>
      <c r="I39" t="s">
        <v>314</v>
      </c>
      <c r="J39">
        <f t="shared" si="0"/>
        <v>0</v>
      </c>
      <c r="K39">
        <f t="shared" si="1"/>
        <v>1</v>
      </c>
    </row>
    <row r="40" spans="1:11" x14ac:dyDescent="0.25">
      <c r="A40" t="s">
        <v>66</v>
      </c>
      <c r="B40" t="s">
        <v>286</v>
      </c>
      <c r="C40" t="s">
        <v>335</v>
      </c>
      <c r="D40" t="s">
        <v>32</v>
      </c>
      <c r="E40" t="s">
        <v>323</v>
      </c>
      <c r="F40" t="s">
        <v>308</v>
      </c>
      <c r="G40" t="s">
        <v>323</v>
      </c>
      <c r="H40" t="s">
        <v>15</v>
      </c>
      <c r="I40" t="s">
        <v>301</v>
      </c>
      <c r="J40">
        <f t="shared" si="0"/>
        <v>0</v>
      </c>
      <c r="K40">
        <f t="shared" si="1"/>
        <v>1</v>
      </c>
    </row>
    <row r="41" spans="1:11" x14ac:dyDescent="0.25">
      <c r="A41" t="s">
        <v>66</v>
      </c>
      <c r="B41" t="s">
        <v>286</v>
      </c>
      <c r="C41" t="s">
        <v>335</v>
      </c>
      <c r="D41" t="s">
        <v>34</v>
      </c>
      <c r="E41" t="s">
        <v>275</v>
      </c>
      <c r="F41" t="s">
        <v>283</v>
      </c>
      <c r="G41" t="s">
        <v>326</v>
      </c>
      <c r="H41" t="s">
        <v>29</v>
      </c>
      <c r="I41" t="s">
        <v>317</v>
      </c>
      <c r="J41">
        <f t="shared" si="0"/>
        <v>1</v>
      </c>
      <c r="K41">
        <f t="shared" si="1"/>
        <v>2</v>
      </c>
    </row>
    <row r="42" spans="1:11" x14ac:dyDescent="0.25">
      <c r="A42" t="s">
        <v>65</v>
      </c>
      <c r="B42" t="s">
        <v>264</v>
      </c>
      <c r="C42" t="s">
        <v>336</v>
      </c>
      <c r="D42" t="s">
        <v>33</v>
      </c>
      <c r="E42" t="s">
        <v>311</v>
      </c>
      <c r="F42" t="s">
        <v>277</v>
      </c>
      <c r="G42" t="s">
        <v>309</v>
      </c>
      <c r="H42" t="s">
        <v>20</v>
      </c>
      <c r="I42" t="s">
        <v>285</v>
      </c>
      <c r="J42">
        <f t="shared" si="0"/>
        <v>0</v>
      </c>
      <c r="K42">
        <f t="shared" si="1"/>
        <v>3</v>
      </c>
    </row>
    <row r="43" spans="1:11" x14ac:dyDescent="0.25">
      <c r="A43" t="s">
        <v>65</v>
      </c>
      <c r="B43" t="s">
        <v>264</v>
      </c>
      <c r="C43" t="s">
        <v>336</v>
      </c>
      <c r="D43" t="s">
        <v>26</v>
      </c>
      <c r="E43" t="s">
        <v>284</v>
      </c>
      <c r="F43" t="s">
        <v>337</v>
      </c>
      <c r="G43" t="s">
        <v>331</v>
      </c>
      <c r="H43" t="s">
        <v>17</v>
      </c>
      <c r="I43" t="s">
        <v>319</v>
      </c>
      <c r="J43">
        <f t="shared" si="0"/>
        <v>3</v>
      </c>
      <c r="K43">
        <f t="shared" si="1"/>
        <v>0</v>
      </c>
    </row>
    <row r="44" spans="1:11" x14ac:dyDescent="0.25">
      <c r="A44" t="s">
        <v>65</v>
      </c>
      <c r="B44" t="s">
        <v>264</v>
      </c>
      <c r="C44" t="s">
        <v>336</v>
      </c>
      <c r="D44" t="s">
        <v>25</v>
      </c>
      <c r="E44" t="s">
        <v>323</v>
      </c>
      <c r="F44" t="s">
        <v>274</v>
      </c>
      <c r="G44" t="s">
        <v>331</v>
      </c>
      <c r="H44" t="s">
        <v>22</v>
      </c>
      <c r="I44" t="s">
        <v>296</v>
      </c>
      <c r="J44">
        <f t="shared" si="0"/>
        <v>1</v>
      </c>
      <c r="K44">
        <f t="shared" si="1"/>
        <v>1</v>
      </c>
    </row>
    <row r="45" spans="1:11" x14ac:dyDescent="0.25">
      <c r="A45" t="s">
        <v>65</v>
      </c>
      <c r="B45" t="s">
        <v>264</v>
      </c>
      <c r="C45" t="s">
        <v>336</v>
      </c>
      <c r="D45" t="s">
        <v>31</v>
      </c>
      <c r="E45" t="s">
        <v>260</v>
      </c>
      <c r="F45" t="s">
        <v>274</v>
      </c>
      <c r="G45" t="s">
        <v>288</v>
      </c>
      <c r="H45" t="s">
        <v>24</v>
      </c>
      <c r="I45" t="s">
        <v>310</v>
      </c>
      <c r="J45">
        <f t="shared" si="0"/>
        <v>1</v>
      </c>
      <c r="K45">
        <f t="shared" si="1"/>
        <v>1</v>
      </c>
    </row>
    <row r="46" spans="1:11" x14ac:dyDescent="0.25">
      <c r="A46" t="s">
        <v>65</v>
      </c>
      <c r="B46" t="s">
        <v>264</v>
      </c>
      <c r="C46" t="s">
        <v>336</v>
      </c>
      <c r="D46" t="s">
        <v>32</v>
      </c>
      <c r="E46" t="s">
        <v>338</v>
      </c>
      <c r="F46" t="s">
        <v>325</v>
      </c>
      <c r="G46" t="s">
        <v>292</v>
      </c>
      <c r="H46" t="s">
        <v>18</v>
      </c>
      <c r="I46" t="s">
        <v>301</v>
      </c>
      <c r="J46">
        <f t="shared" si="0"/>
        <v>3</v>
      </c>
      <c r="K46">
        <f t="shared" si="1"/>
        <v>1</v>
      </c>
    </row>
    <row r="47" spans="1:11" x14ac:dyDescent="0.25">
      <c r="A47" t="s">
        <v>65</v>
      </c>
      <c r="B47" t="s">
        <v>264</v>
      </c>
      <c r="C47" t="s">
        <v>336</v>
      </c>
      <c r="D47" t="s">
        <v>23</v>
      </c>
      <c r="E47" t="s">
        <v>309</v>
      </c>
      <c r="F47" t="s">
        <v>325</v>
      </c>
      <c r="G47" t="s">
        <v>326</v>
      </c>
      <c r="H47" t="s">
        <v>29</v>
      </c>
      <c r="I47" t="s">
        <v>303</v>
      </c>
      <c r="J47">
        <f t="shared" si="0"/>
        <v>3</v>
      </c>
      <c r="K47">
        <f t="shared" si="1"/>
        <v>1</v>
      </c>
    </row>
    <row r="48" spans="1:11" x14ac:dyDescent="0.25">
      <c r="A48" t="s">
        <v>65</v>
      </c>
      <c r="B48" t="s">
        <v>264</v>
      </c>
      <c r="C48" t="s">
        <v>336</v>
      </c>
      <c r="D48" t="s">
        <v>16</v>
      </c>
      <c r="E48" t="s">
        <v>321</v>
      </c>
      <c r="F48" t="s">
        <v>325</v>
      </c>
      <c r="G48" t="s">
        <v>266</v>
      </c>
      <c r="H48" t="s">
        <v>34</v>
      </c>
      <c r="I48" t="s">
        <v>312</v>
      </c>
      <c r="J48">
        <f t="shared" si="0"/>
        <v>3</v>
      </c>
      <c r="K48">
        <f t="shared" si="1"/>
        <v>1</v>
      </c>
    </row>
    <row r="49" spans="1:11" x14ac:dyDescent="0.25">
      <c r="A49" t="s">
        <v>65</v>
      </c>
      <c r="B49" t="s">
        <v>264</v>
      </c>
      <c r="C49" t="s">
        <v>336</v>
      </c>
      <c r="D49" t="s">
        <v>21</v>
      </c>
      <c r="E49" t="s">
        <v>291</v>
      </c>
      <c r="F49" t="s">
        <v>332</v>
      </c>
      <c r="G49" t="s">
        <v>288</v>
      </c>
      <c r="H49" t="s">
        <v>30</v>
      </c>
      <c r="I49" t="s">
        <v>304</v>
      </c>
      <c r="J49">
        <f t="shared" si="0"/>
        <v>0</v>
      </c>
      <c r="K49">
        <f t="shared" si="1"/>
        <v>0</v>
      </c>
    </row>
    <row r="50" spans="1:11" x14ac:dyDescent="0.25">
      <c r="A50" t="s">
        <v>65</v>
      </c>
      <c r="B50" t="s">
        <v>286</v>
      </c>
      <c r="C50" t="s">
        <v>339</v>
      </c>
      <c r="D50" t="s">
        <v>19</v>
      </c>
      <c r="E50" t="s">
        <v>291</v>
      </c>
      <c r="F50" t="s">
        <v>333</v>
      </c>
      <c r="G50" t="s">
        <v>278</v>
      </c>
      <c r="H50" t="s">
        <v>28</v>
      </c>
      <c r="I50" t="s">
        <v>299</v>
      </c>
      <c r="J50">
        <f t="shared" si="0"/>
        <v>2</v>
      </c>
      <c r="K50">
        <f t="shared" si="1"/>
        <v>2</v>
      </c>
    </row>
    <row r="51" spans="1:11" x14ac:dyDescent="0.25">
      <c r="A51" t="s">
        <v>65</v>
      </c>
      <c r="B51" t="s">
        <v>286</v>
      </c>
      <c r="C51" t="s">
        <v>339</v>
      </c>
      <c r="D51" t="s">
        <v>27</v>
      </c>
      <c r="E51" t="s">
        <v>298</v>
      </c>
      <c r="F51" t="s">
        <v>333</v>
      </c>
      <c r="G51" t="s">
        <v>323</v>
      </c>
      <c r="H51" t="s">
        <v>15</v>
      </c>
      <c r="I51" t="s">
        <v>306</v>
      </c>
      <c r="J51">
        <f t="shared" si="0"/>
        <v>2</v>
      </c>
      <c r="K51">
        <f t="shared" si="1"/>
        <v>2</v>
      </c>
    </row>
    <row r="52" spans="1:11" x14ac:dyDescent="0.25">
      <c r="A52" t="s">
        <v>69</v>
      </c>
      <c r="B52" t="s">
        <v>264</v>
      </c>
      <c r="C52" t="s">
        <v>340</v>
      </c>
      <c r="D52" t="s">
        <v>29</v>
      </c>
      <c r="E52" t="s">
        <v>288</v>
      </c>
      <c r="F52" t="s">
        <v>274</v>
      </c>
      <c r="G52" t="s">
        <v>311</v>
      </c>
      <c r="H52" t="s">
        <v>27</v>
      </c>
      <c r="I52" t="s">
        <v>272</v>
      </c>
      <c r="J52">
        <f t="shared" si="0"/>
        <v>1</v>
      </c>
      <c r="K52">
        <f t="shared" si="1"/>
        <v>1</v>
      </c>
    </row>
    <row r="53" spans="1:11" x14ac:dyDescent="0.25">
      <c r="A53" t="s">
        <v>69</v>
      </c>
      <c r="B53" t="s">
        <v>264</v>
      </c>
      <c r="C53" t="s">
        <v>340</v>
      </c>
      <c r="D53" t="s">
        <v>20</v>
      </c>
      <c r="E53" t="s">
        <v>136</v>
      </c>
      <c r="F53" t="s">
        <v>341</v>
      </c>
      <c r="G53" t="s">
        <v>331</v>
      </c>
      <c r="H53" t="s">
        <v>19</v>
      </c>
      <c r="I53" t="s">
        <v>293</v>
      </c>
      <c r="J53">
        <f t="shared" si="0"/>
        <v>4</v>
      </c>
      <c r="K53">
        <f t="shared" si="1"/>
        <v>2</v>
      </c>
    </row>
    <row r="54" spans="1:11" x14ac:dyDescent="0.25">
      <c r="A54" t="s">
        <v>69</v>
      </c>
      <c r="B54" t="s">
        <v>264</v>
      </c>
      <c r="C54" t="s">
        <v>340</v>
      </c>
      <c r="D54" t="s">
        <v>15</v>
      </c>
      <c r="E54" t="s">
        <v>342</v>
      </c>
      <c r="F54" t="s">
        <v>341</v>
      </c>
      <c r="G54" t="s">
        <v>270</v>
      </c>
      <c r="H54" t="s">
        <v>25</v>
      </c>
      <c r="I54" t="s">
        <v>281</v>
      </c>
      <c r="J54">
        <f t="shared" si="0"/>
        <v>4</v>
      </c>
      <c r="K54">
        <f t="shared" si="1"/>
        <v>2</v>
      </c>
    </row>
    <row r="55" spans="1:11" x14ac:dyDescent="0.25">
      <c r="A55" t="s">
        <v>69</v>
      </c>
      <c r="B55" t="s">
        <v>264</v>
      </c>
      <c r="C55" t="s">
        <v>340</v>
      </c>
      <c r="D55" t="s">
        <v>18</v>
      </c>
      <c r="E55" t="s">
        <v>262</v>
      </c>
      <c r="F55" t="s">
        <v>274</v>
      </c>
      <c r="G55" t="s">
        <v>291</v>
      </c>
      <c r="H55" t="s">
        <v>33</v>
      </c>
      <c r="I55" t="s">
        <v>290</v>
      </c>
      <c r="J55">
        <f t="shared" si="0"/>
        <v>1</v>
      </c>
      <c r="K55">
        <f t="shared" si="1"/>
        <v>1</v>
      </c>
    </row>
    <row r="56" spans="1:11" x14ac:dyDescent="0.25">
      <c r="A56" t="s">
        <v>69</v>
      </c>
      <c r="B56" t="s">
        <v>264</v>
      </c>
      <c r="C56" t="s">
        <v>340</v>
      </c>
      <c r="D56" t="s">
        <v>22</v>
      </c>
      <c r="E56" t="s">
        <v>311</v>
      </c>
      <c r="F56" t="s">
        <v>289</v>
      </c>
      <c r="G56" t="s">
        <v>311</v>
      </c>
      <c r="H56" t="s">
        <v>21</v>
      </c>
      <c r="I56" t="s">
        <v>279</v>
      </c>
      <c r="J56">
        <f t="shared" si="0"/>
        <v>2</v>
      </c>
      <c r="K56">
        <f t="shared" si="1"/>
        <v>1</v>
      </c>
    </row>
    <row r="57" spans="1:11" x14ac:dyDescent="0.25">
      <c r="A57" t="s">
        <v>69</v>
      </c>
      <c r="B57" t="s">
        <v>264</v>
      </c>
      <c r="C57" t="s">
        <v>340</v>
      </c>
      <c r="D57" t="s">
        <v>28</v>
      </c>
      <c r="E57" t="s">
        <v>292</v>
      </c>
      <c r="F57" t="s">
        <v>308</v>
      </c>
      <c r="G57" t="s">
        <v>273</v>
      </c>
      <c r="H57" t="s">
        <v>23</v>
      </c>
      <c r="I57" t="s">
        <v>276</v>
      </c>
      <c r="J57">
        <f t="shared" si="0"/>
        <v>0</v>
      </c>
      <c r="K57">
        <f t="shared" si="1"/>
        <v>1</v>
      </c>
    </row>
    <row r="58" spans="1:11" x14ac:dyDescent="0.25">
      <c r="A58" t="s">
        <v>69</v>
      </c>
      <c r="B58" t="s">
        <v>264</v>
      </c>
      <c r="C58" t="s">
        <v>340</v>
      </c>
      <c r="D58" t="s">
        <v>34</v>
      </c>
      <c r="E58" t="s">
        <v>302</v>
      </c>
      <c r="F58" t="s">
        <v>283</v>
      </c>
      <c r="G58" t="s">
        <v>318</v>
      </c>
      <c r="H58" t="s">
        <v>26</v>
      </c>
      <c r="I58" t="s">
        <v>317</v>
      </c>
      <c r="J58">
        <f t="shared" si="0"/>
        <v>1</v>
      </c>
      <c r="K58">
        <f t="shared" si="1"/>
        <v>2</v>
      </c>
    </row>
    <row r="59" spans="1:11" x14ac:dyDescent="0.25">
      <c r="A59" t="s">
        <v>69</v>
      </c>
      <c r="B59" t="s">
        <v>286</v>
      </c>
      <c r="C59" t="s">
        <v>343</v>
      </c>
      <c r="D59" t="s">
        <v>24</v>
      </c>
      <c r="E59" t="s">
        <v>275</v>
      </c>
      <c r="F59" t="s">
        <v>333</v>
      </c>
      <c r="G59" t="s">
        <v>292</v>
      </c>
      <c r="H59" t="s">
        <v>16</v>
      </c>
      <c r="I59" t="s">
        <v>269</v>
      </c>
      <c r="J59">
        <f t="shared" si="0"/>
        <v>2</v>
      </c>
      <c r="K59">
        <f t="shared" si="1"/>
        <v>2</v>
      </c>
    </row>
    <row r="60" spans="1:11" x14ac:dyDescent="0.25">
      <c r="A60" t="s">
        <v>69</v>
      </c>
      <c r="B60" t="s">
        <v>286</v>
      </c>
      <c r="C60" t="s">
        <v>343</v>
      </c>
      <c r="D60" t="s">
        <v>30</v>
      </c>
      <c r="E60" t="s">
        <v>291</v>
      </c>
      <c r="F60" t="s">
        <v>277</v>
      </c>
      <c r="G60" t="s">
        <v>342</v>
      </c>
      <c r="H60" t="s">
        <v>32</v>
      </c>
      <c r="I60" t="s">
        <v>263</v>
      </c>
      <c r="J60">
        <f t="shared" si="0"/>
        <v>0</v>
      </c>
      <c r="K60">
        <f t="shared" si="1"/>
        <v>3</v>
      </c>
    </row>
    <row r="61" spans="1:11" x14ac:dyDescent="0.25">
      <c r="A61" t="s">
        <v>69</v>
      </c>
      <c r="B61" t="s">
        <v>294</v>
      </c>
      <c r="C61" t="s">
        <v>344</v>
      </c>
      <c r="D61" t="s">
        <v>17</v>
      </c>
      <c r="E61" t="s">
        <v>273</v>
      </c>
      <c r="F61" t="s">
        <v>325</v>
      </c>
      <c r="G61" t="s">
        <v>302</v>
      </c>
      <c r="H61" t="s">
        <v>31</v>
      </c>
      <c r="I61" t="s">
        <v>314</v>
      </c>
      <c r="J61">
        <f t="shared" si="0"/>
        <v>3</v>
      </c>
      <c r="K61">
        <f t="shared" si="1"/>
        <v>1</v>
      </c>
    </row>
    <row r="62" spans="1:11" x14ac:dyDescent="0.25">
      <c r="A62" t="s">
        <v>87</v>
      </c>
      <c r="B62" t="s">
        <v>264</v>
      </c>
      <c r="C62" t="s">
        <v>345</v>
      </c>
      <c r="D62" t="s">
        <v>21</v>
      </c>
      <c r="E62" t="s">
        <v>302</v>
      </c>
      <c r="F62" t="s">
        <v>308</v>
      </c>
      <c r="G62" t="s">
        <v>278</v>
      </c>
      <c r="H62" t="s">
        <v>26</v>
      </c>
      <c r="I62" t="s">
        <v>304</v>
      </c>
      <c r="J62">
        <f t="shared" si="0"/>
        <v>0</v>
      </c>
      <c r="K62">
        <f t="shared" si="1"/>
        <v>1</v>
      </c>
    </row>
    <row r="63" spans="1:11" x14ac:dyDescent="0.25">
      <c r="A63" t="s">
        <v>87</v>
      </c>
      <c r="B63" t="s">
        <v>264</v>
      </c>
      <c r="C63" t="s">
        <v>345</v>
      </c>
      <c r="D63" t="s">
        <v>27</v>
      </c>
      <c r="E63" t="s">
        <v>288</v>
      </c>
      <c r="F63" t="s">
        <v>334</v>
      </c>
      <c r="G63" t="s">
        <v>268</v>
      </c>
      <c r="H63" t="s">
        <v>23</v>
      </c>
      <c r="I63" t="s">
        <v>306</v>
      </c>
      <c r="J63">
        <f t="shared" si="0"/>
        <v>3</v>
      </c>
      <c r="K63">
        <f t="shared" si="1"/>
        <v>2</v>
      </c>
    </row>
    <row r="64" spans="1:11" x14ac:dyDescent="0.25">
      <c r="A64" t="s">
        <v>87</v>
      </c>
      <c r="B64" t="s">
        <v>264</v>
      </c>
      <c r="C64" t="s">
        <v>345</v>
      </c>
      <c r="D64" t="s">
        <v>18</v>
      </c>
      <c r="E64" t="s">
        <v>136</v>
      </c>
      <c r="F64" t="s">
        <v>346</v>
      </c>
      <c r="G64" t="s">
        <v>291</v>
      </c>
      <c r="H64" t="s">
        <v>34</v>
      </c>
      <c r="I64" t="s">
        <v>290</v>
      </c>
      <c r="J64">
        <f t="shared" si="0"/>
        <v>5</v>
      </c>
      <c r="K64">
        <f t="shared" si="1"/>
        <v>3</v>
      </c>
    </row>
    <row r="65" spans="1:11" x14ac:dyDescent="0.25">
      <c r="A65" t="s">
        <v>87</v>
      </c>
      <c r="B65" t="s">
        <v>264</v>
      </c>
      <c r="C65" t="s">
        <v>345</v>
      </c>
      <c r="D65" t="s">
        <v>33</v>
      </c>
      <c r="E65" t="s">
        <v>212</v>
      </c>
      <c r="F65" t="s">
        <v>305</v>
      </c>
      <c r="G65" t="s">
        <v>302</v>
      </c>
      <c r="H65" t="s">
        <v>24</v>
      </c>
      <c r="I65" t="s">
        <v>285</v>
      </c>
      <c r="J65">
        <f t="shared" si="0"/>
        <v>4</v>
      </c>
      <c r="K65">
        <f t="shared" si="1"/>
        <v>1</v>
      </c>
    </row>
    <row r="66" spans="1:11" x14ac:dyDescent="0.25">
      <c r="A66" t="s">
        <v>87</v>
      </c>
      <c r="B66" t="s">
        <v>264</v>
      </c>
      <c r="C66" t="s">
        <v>345</v>
      </c>
      <c r="D66" t="s">
        <v>15</v>
      </c>
      <c r="E66" t="s">
        <v>324</v>
      </c>
      <c r="F66" t="s">
        <v>325</v>
      </c>
      <c r="G66" t="s">
        <v>302</v>
      </c>
      <c r="H66" t="s">
        <v>31</v>
      </c>
      <c r="I66" t="s">
        <v>281</v>
      </c>
      <c r="J66">
        <f t="shared" si="0"/>
        <v>3</v>
      </c>
      <c r="K66">
        <f t="shared" si="1"/>
        <v>1</v>
      </c>
    </row>
    <row r="67" spans="1:11" x14ac:dyDescent="0.25">
      <c r="A67" t="s">
        <v>87</v>
      </c>
      <c r="B67" t="s">
        <v>264</v>
      </c>
      <c r="C67" t="s">
        <v>345</v>
      </c>
      <c r="D67" t="s">
        <v>25</v>
      </c>
      <c r="E67" t="s">
        <v>292</v>
      </c>
      <c r="F67" t="s">
        <v>261</v>
      </c>
      <c r="G67" t="s">
        <v>298</v>
      </c>
      <c r="H67" t="s">
        <v>17</v>
      </c>
      <c r="I67" t="s">
        <v>296</v>
      </c>
      <c r="J67">
        <f t="shared" ref="J67:J130" si="2">IF(F67&lt;&gt;"", VALUE(LEFT(SUBSTITUTE(F67, "–", "-"), FIND("-", SUBSTITUTE(F67, "–", "-")) - 1)), "")</f>
        <v>1</v>
      </c>
      <c r="K67">
        <f t="shared" ref="K67:K130" si="3">IF(F67&lt;&gt;"", VALUE(RIGHT(SUBSTITUTE(F67, "–", "-"), LEN(SUBSTITUTE(F67, "–", "-")) - FIND("-", SUBSTITUTE(F67, "–", "-")))), "")</f>
        <v>0</v>
      </c>
    </row>
    <row r="68" spans="1:11" x14ac:dyDescent="0.25">
      <c r="A68" t="s">
        <v>87</v>
      </c>
      <c r="B68" t="s">
        <v>264</v>
      </c>
      <c r="C68" t="s">
        <v>345</v>
      </c>
      <c r="D68" t="s">
        <v>22</v>
      </c>
      <c r="E68" t="s">
        <v>323</v>
      </c>
      <c r="F68" t="s">
        <v>332</v>
      </c>
      <c r="G68" t="s">
        <v>298</v>
      </c>
      <c r="H68" t="s">
        <v>29</v>
      </c>
      <c r="I68" t="s">
        <v>279</v>
      </c>
      <c r="J68">
        <f t="shared" si="2"/>
        <v>0</v>
      </c>
      <c r="K68">
        <f t="shared" si="3"/>
        <v>0</v>
      </c>
    </row>
    <row r="69" spans="1:11" x14ac:dyDescent="0.25">
      <c r="A69" t="s">
        <v>87</v>
      </c>
      <c r="B69" t="s">
        <v>286</v>
      </c>
      <c r="C69" t="s">
        <v>347</v>
      </c>
      <c r="D69" t="s">
        <v>16</v>
      </c>
      <c r="E69" t="s">
        <v>266</v>
      </c>
      <c r="F69" t="s">
        <v>332</v>
      </c>
      <c r="G69" t="s">
        <v>302</v>
      </c>
      <c r="H69" t="s">
        <v>30</v>
      </c>
      <c r="I69" t="s">
        <v>312</v>
      </c>
      <c r="J69">
        <f t="shared" si="2"/>
        <v>0</v>
      </c>
      <c r="K69">
        <f t="shared" si="3"/>
        <v>0</v>
      </c>
    </row>
    <row r="70" spans="1:11" x14ac:dyDescent="0.25">
      <c r="A70" t="s">
        <v>87</v>
      </c>
      <c r="B70" t="s">
        <v>286</v>
      </c>
      <c r="C70" t="s">
        <v>347</v>
      </c>
      <c r="D70" t="s">
        <v>20</v>
      </c>
      <c r="E70" t="s">
        <v>282</v>
      </c>
      <c r="F70" t="s">
        <v>274</v>
      </c>
      <c r="G70" t="s">
        <v>311</v>
      </c>
      <c r="H70" t="s">
        <v>28</v>
      </c>
      <c r="I70" t="s">
        <v>293</v>
      </c>
      <c r="J70">
        <f t="shared" si="2"/>
        <v>1</v>
      </c>
      <c r="K70">
        <f t="shared" si="3"/>
        <v>1</v>
      </c>
    </row>
    <row r="71" spans="1:11" x14ac:dyDescent="0.25">
      <c r="A71" t="s">
        <v>87</v>
      </c>
      <c r="B71" t="s">
        <v>286</v>
      </c>
      <c r="C71" t="s">
        <v>347</v>
      </c>
      <c r="D71" t="s">
        <v>19</v>
      </c>
      <c r="E71" t="s">
        <v>271</v>
      </c>
      <c r="F71" t="s">
        <v>334</v>
      </c>
      <c r="G71" t="s">
        <v>273</v>
      </c>
      <c r="H71" t="s">
        <v>32</v>
      </c>
      <c r="I71" t="s">
        <v>299</v>
      </c>
      <c r="J71">
        <f t="shared" si="2"/>
        <v>3</v>
      </c>
      <c r="K71">
        <f t="shared" si="3"/>
        <v>2</v>
      </c>
    </row>
    <row r="72" spans="1:11" x14ac:dyDescent="0.25">
      <c r="A72" t="s">
        <v>78</v>
      </c>
      <c r="B72" t="s">
        <v>264</v>
      </c>
      <c r="C72" t="s">
        <v>348</v>
      </c>
      <c r="D72" t="s">
        <v>32</v>
      </c>
      <c r="E72" t="s">
        <v>315</v>
      </c>
      <c r="F72" t="s">
        <v>305</v>
      </c>
      <c r="G72" t="s">
        <v>292</v>
      </c>
      <c r="H72" t="s">
        <v>33</v>
      </c>
      <c r="I72" t="s">
        <v>301</v>
      </c>
      <c r="J72">
        <f t="shared" si="2"/>
        <v>4</v>
      </c>
      <c r="K72">
        <f t="shared" si="3"/>
        <v>1</v>
      </c>
    </row>
    <row r="73" spans="1:11" x14ac:dyDescent="0.25">
      <c r="A73" t="s">
        <v>78</v>
      </c>
      <c r="B73" t="s">
        <v>264</v>
      </c>
      <c r="C73" t="s">
        <v>348</v>
      </c>
      <c r="D73" t="s">
        <v>31</v>
      </c>
      <c r="E73" t="s">
        <v>298</v>
      </c>
      <c r="F73" t="s">
        <v>322</v>
      </c>
      <c r="G73" t="s">
        <v>91</v>
      </c>
      <c r="H73" t="s">
        <v>25</v>
      </c>
      <c r="I73" t="s">
        <v>310</v>
      </c>
      <c r="J73">
        <f t="shared" si="2"/>
        <v>2</v>
      </c>
      <c r="K73">
        <f t="shared" si="3"/>
        <v>3</v>
      </c>
    </row>
    <row r="74" spans="1:11" x14ac:dyDescent="0.25">
      <c r="A74" t="s">
        <v>78</v>
      </c>
      <c r="B74" t="s">
        <v>264</v>
      </c>
      <c r="C74" t="s">
        <v>348</v>
      </c>
      <c r="D74" t="s">
        <v>24</v>
      </c>
      <c r="E74" t="s">
        <v>273</v>
      </c>
      <c r="F74" t="s">
        <v>267</v>
      </c>
      <c r="G74" t="s">
        <v>321</v>
      </c>
      <c r="H74" t="s">
        <v>22</v>
      </c>
      <c r="I74" t="s">
        <v>269</v>
      </c>
      <c r="J74">
        <f t="shared" si="2"/>
        <v>0</v>
      </c>
      <c r="K74">
        <f t="shared" si="3"/>
        <v>2</v>
      </c>
    </row>
    <row r="75" spans="1:11" x14ac:dyDescent="0.25">
      <c r="A75" t="s">
        <v>78</v>
      </c>
      <c r="B75" t="s">
        <v>264</v>
      </c>
      <c r="C75" t="s">
        <v>348</v>
      </c>
      <c r="D75" t="s">
        <v>29</v>
      </c>
      <c r="E75" t="s">
        <v>284</v>
      </c>
      <c r="F75" t="s">
        <v>308</v>
      </c>
      <c r="G75" t="s">
        <v>331</v>
      </c>
      <c r="H75" t="s">
        <v>19</v>
      </c>
      <c r="I75" t="s">
        <v>272</v>
      </c>
      <c r="J75">
        <f t="shared" si="2"/>
        <v>0</v>
      </c>
      <c r="K75">
        <f t="shared" si="3"/>
        <v>1</v>
      </c>
    </row>
    <row r="76" spans="1:11" x14ac:dyDescent="0.25">
      <c r="A76" t="s">
        <v>78</v>
      </c>
      <c r="B76" t="s">
        <v>264</v>
      </c>
      <c r="C76" t="s">
        <v>348</v>
      </c>
      <c r="D76" t="s">
        <v>23</v>
      </c>
      <c r="E76" t="s">
        <v>271</v>
      </c>
      <c r="F76" t="s">
        <v>327</v>
      </c>
      <c r="G76" t="s">
        <v>288</v>
      </c>
      <c r="H76" t="s">
        <v>16</v>
      </c>
      <c r="I76" t="s">
        <v>303</v>
      </c>
      <c r="J76">
        <f t="shared" si="2"/>
        <v>1</v>
      </c>
      <c r="K76">
        <f t="shared" si="3"/>
        <v>3</v>
      </c>
    </row>
    <row r="77" spans="1:11" x14ac:dyDescent="0.25">
      <c r="A77" t="s">
        <v>78</v>
      </c>
      <c r="B77" t="s">
        <v>264</v>
      </c>
      <c r="C77" t="s">
        <v>348</v>
      </c>
      <c r="D77" t="s">
        <v>30</v>
      </c>
      <c r="E77" t="s">
        <v>273</v>
      </c>
      <c r="F77" t="s">
        <v>289</v>
      </c>
      <c r="G77" t="s">
        <v>311</v>
      </c>
      <c r="H77" t="s">
        <v>18</v>
      </c>
      <c r="I77" t="s">
        <v>263</v>
      </c>
      <c r="J77">
        <f t="shared" si="2"/>
        <v>2</v>
      </c>
      <c r="K77">
        <f t="shared" si="3"/>
        <v>1</v>
      </c>
    </row>
    <row r="78" spans="1:11" x14ac:dyDescent="0.25">
      <c r="A78" t="s">
        <v>78</v>
      </c>
      <c r="B78" t="s">
        <v>264</v>
      </c>
      <c r="C78" t="s">
        <v>348</v>
      </c>
      <c r="D78" t="s">
        <v>17</v>
      </c>
      <c r="E78" t="s">
        <v>271</v>
      </c>
      <c r="F78" t="s">
        <v>280</v>
      </c>
      <c r="G78" t="s">
        <v>323</v>
      </c>
      <c r="H78" t="s">
        <v>15</v>
      </c>
      <c r="I78" t="s">
        <v>314</v>
      </c>
      <c r="J78">
        <f t="shared" si="2"/>
        <v>2</v>
      </c>
      <c r="K78">
        <f t="shared" si="3"/>
        <v>0</v>
      </c>
    </row>
    <row r="79" spans="1:11" x14ac:dyDescent="0.25">
      <c r="A79" t="s">
        <v>78</v>
      </c>
      <c r="B79" t="s">
        <v>286</v>
      </c>
      <c r="C79" t="s">
        <v>349</v>
      </c>
      <c r="D79" t="s">
        <v>34</v>
      </c>
      <c r="E79" t="s">
        <v>292</v>
      </c>
      <c r="F79" t="s">
        <v>283</v>
      </c>
      <c r="G79" t="s">
        <v>288</v>
      </c>
      <c r="H79" t="s">
        <v>27</v>
      </c>
      <c r="I79" t="s">
        <v>317</v>
      </c>
      <c r="J79">
        <f t="shared" si="2"/>
        <v>1</v>
      </c>
      <c r="K79">
        <f t="shared" si="3"/>
        <v>2</v>
      </c>
    </row>
    <row r="80" spans="1:11" x14ac:dyDescent="0.25">
      <c r="A80" t="s">
        <v>78</v>
      </c>
      <c r="B80" t="s">
        <v>286</v>
      </c>
      <c r="C80" t="s">
        <v>349</v>
      </c>
      <c r="D80" t="s">
        <v>26</v>
      </c>
      <c r="E80" t="s">
        <v>315</v>
      </c>
      <c r="F80" t="s">
        <v>289</v>
      </c>
      <c r="G80" t="s">
        <v>291</v>
      </c>
      <c r="H80" t="s">
        <v>20</v>
      </c>
      <c r="I80" t="s">
        <v>319</v>
      </c>
      <c r="J80">
        <f t="shared" si="2"/>
        <v>2</v>
      </c>
      <c r="K80">
        <f t="shared" si="3"/>
        <v>1</v>
      </c>
    </row>
    <row r="81" spans="1:11" x14ac:dyDescent="0.25">
      <c r="A81" t="s">
        <v>78</v>
      </c>
      <c r="B81" t="s">
        <v>294</v>
      </c>
      <c r="C81" t="s">
        <v>350</v>
      </c>
      <c r="D81" t="s">
        <v>28</v>
      </c>
      <c r="E81" t="s">
        <v>321</v>
      </c>
      <c r="F81" t="s">
        <v>261</v>
      </c>
      <c r="G81" t="s">
        <v>291</v>
      </c>
      <c r="H81" t="s">
        <v>21</v>
      </c>
      <c r="I81" t="s">
        <v>276</v>
      </c>
      <c r="J81">
        <f t="shared" si="2"/>
        <v>1</v>
      </c>
      <c r="K81">
        <f t="shared" si="3"/>
        <v>0</v>
      </c>
    </row>
    <row r="82" spans="1:11" x14ac:dyDescent="0.25">
      <c r="A82" t="s">
        <v>88</v>
      </c>
      <c r="B82" t="s">
        <v>258</v>
      </c>
      <c r="C82" t="s">
        <v>351</v>
      </c>
      <c r="D82" t="s">
        <v>25</v>
      </c>
      <c r="E82" t="s">
        <v>292</v>
      </c>
      <c r="F82" t="s">
        <v>327</v>
      </c>
      <c r="G82" t="s">
        <v>321</v>
      </c>
      <c r="H82" t="s">
        <v>28</v>
      </c>
      <c r="I82" t="s">
        <v>296</v>
      </c>
      <c r="J82">
        <f t="shared" si="2"/>
        <v>1</v>
      </c>
      <c r="K82">
        <f t="shared" si="3"/>
        <v>3</v>
      </c>
    </row>
    <row r="83" spans="1:11" x14ac:dyDescent="0.25">
      <c r="A83" t="s">
        <v>88</v>
      </c>
      <c r="B83" t="s">
        <v>264</v>
      </c>
      <c r="C83" t="s">
        <v>352</v>
      </c>
      <c r="D83" t="s">
        <v>18</v>
      </c>
      <c r="E83" t="s">
        <v>83</v>
      </c>
      <c r="F83" t="s">
        <v>353</v>
      </c>
      <c r="G83" t="s">
        <v>273</v>
      </c>
      <c r="H83" t="s">
        <v>24</v>
      </c>
      <c r="I83" t="s">
        <v>290</v>
      </c>
      <c r="J83">
        <f t="shared" si="2"/>
        <v>4</v>
      </c>
      <c r="K83">
        <f t="shared" si="3"/>
        <v>3</v>
      </c>
    </row>
    <row r="84" spans="1:11" x14ac:dyDescent="0.25">
      <c r="A84" t="s">
        <v>88</v>
      </c>
      <c r="B84" t="s">
        <v>264</v>
      </c>
      <c r="C84" t="s">
        <v>352</v>
      </c>
      <c r="D84" t="s">
        <v>19</v>
      </c>
      <c r="E84" t="s">
        <v>273</v>
      </c>
      <c r="F84" t="s">
        <v>333</v>
      </c>
      <c r="G84" t="s">
        <v>273</v>
      </c>
      <c r="H84" t="s">
        <v>34</v>
      </c>
      <c r="I84" t="s">
        <v>299</v>
      </c>
      <c r="J84">
        <f t="shared" si="2"/>
        <v>2</v>
      </c>
      <c r="K84">
        <f t="shared" si="3"/>
        <v>2</v>
      </c>
    </row>
    <row r="85" spans="1:11" x14ac:dyDescent="0.25">
      <c r="A85" t="s">
        <v>88</v>
      </c>
      <c r="B85" t="s">
        <v>264</v>
      </c>
      <c r="C85" t="s">
        <v>352</v>
      </c>
      <c r="D85" t="s">
        <v>27</v>
      </c>
      <c r="E85" t="s">
        <v>105</v>
      </c>
      <c r="F85" t="s">
        <v>261</v>
      </c>
      <c r="G85" t="s">
        <v>354</v>
      </c>
      <c r="H85" t="s">
        <v>31</v>
      </c>
      <c r="I85" t="s">
        <v>306</v>
      </c>
      <c r="J85">
        <f t="shared" si="2"/>
        <v>1</v>
      </c>
      <c r="K85">
        <f t="shared" si="3"/>
        <v>0</v>
      </c>
    </row>
    <row r="86" spans="1:11" x14ac:dyDescent="0.25">
      <c r="A86" t="s">
        <v>88</v>
      </c>
      <c r="B86" t="s">
        <v>264</v>
      </c>
      <c r="C86" t="s">
        <v>352</v>
      </c>
      <c r="D86" t="s">
        <v>16</v>
      </c>
      <c r="E86" t="s">
        <v>271</v>
      </c>
      <c r="F86" t="s">
        <v>274</v>
      </c>
      <c r="G86" t="s">
        <v>270</v>
      </c>
      <c r="H86" t="s">
        <v>17</v>
      </c>
      <c r="I86" t="s">
        <v>312</v>
      </c>
      <c r="J86">
        <f t="shared" si="2"/>
        <v>1</v>
      </c>
      <c r="K86">
        <f t="shared" si="3"/>
        <v>1</v>
      </c>
    </row>
    <row r="87" spans="1:11" x14ac:dyDescent="0.25">
      <c r="A87" t="s">
        <v>88</v>
      </c>
      <c r="B87" t="s">
        <v>264</v>
      </c>
      <c r="C87" t="s">
        <v>352</v>
      </c>
      <c r="D87" t="s">
        <v>22</v>
      </c>
      <c r="E87" t="s">
        <v>292</v>
      </c>
      <c r="F87" t="s">
        <v>274</v>
      </c>
      <c r="G87" t="s">
        <v>275</v>
      </c>
      <c r="H87" t="s">
        <v>23</v>
      </c>
      <c r="I87" t="s">
        <v>279</v>
      </c>
      <c r="J87">
        <f t="shared" si="2"/>
        <v>1</v>
      </c>
      <c r="K87">
        <f t="shared" si="3"/>
        <v>1</v>
      </c>
    </row>
    <row r="88" spans="1:11" x14ac:dyDescent="0.25">
      <c r="A88" t="s">
        <v>88</v>
      </c>
      <c r="B88" t="s">
        <v>286</v>
      </c>
      <c r="C88" t="s">
        <v>355</v>
      </c>
      <c r="D88" t="s">
        <v>20</v>
      </c>
      <c r="E88" t="s">
        <v>288</v>
      </c>
      <c r="F88" t="s">
        <v>289</v>
      </c>
      <c r="G88" t="s">
        <v>271</v>
      </c>
      <c r="H88" t="s">
        <v>29</v>
      </c>
      <c r="I88" t="s">
        <v>293</v>
      </c>
      <c r="J88">
        <f t="shared" si="2"/>
        <v>2</v>
      </c>
      <c r="K88">
        <f t="shared" si="3"/>
        <v>1</v>
      </c>
    </row>
    <row r="89" spans="1:11" x14ac:dyDescent="0.25">
      <c r="A89" t="s">
        <v>88</v>
      </c>
      <c r="B89" t="s">
        <v>286</v>
      </c>
      <c r="C89" t="s">
        <v>355</v>
      </c>
      <c r="D89" t="s">
        <v>33</v>
      </c>
      <c r="E89" t="s">
        <v>324</v>
      </c>
      <c r="F89" t="s">
        <v>289</v>
      </c>
      <c r="G89" t="s">
        <v>282</v>
      </c>
      <c r="H89" t="s">
        <v>30</v>
      </c>
      <c r="I89" t="s">
        <v>285</v>
      </c>
      <c r="J89">
        <f t="shared" si="2"/>
        <v>2</v>
      </c>
      <c r="K89">
        <f t="shared" si="3"/>
        <v>1</v>
      </c>
    </row>
    <row r="90" spans="1:11" x14ac:dyDescent="0.25">
      <c r="A90" t="s">
        <v>88</v>
      </c>
      <c r="B90" t="s">
        <v>286</v>
      </c>
      <c r="C90" t="s">
        <v>355</v>
      </c>
      <c r="D90" t="s">
        <v>21</v>
      </c>
      <c r="E90" t="s">
        <v>292</v>
      </c>
      <c r="F90" t="s">
        <v>261</v>
      </c>
      <c r="G90" t="s">
        <v>323</v>
      </c>
      <c r="H90" t="s">
        <v>32</v>
      </c>
      <c r="I90" t="s">
        <v>304</v>
      </c>
      <c r="J90">
        <f t="shared" si="2"/>
        <v>1</v>
      </c>
      <c r="K90">
        <f t="shared" si="3"/>
        <v>0</v>
      </c>
    </row>
    <row r="91" spans="1:11" x14ac:dyDescent="0.25">
      <c r="A91" t="s">
        <v>88</v>
      </c>
      <c r="B91" t="s">
        <v>286</v>
      </c>
      <c r="C91" t="s">
        <v>355</v>
      </c>
      <c r="D91" t="s">
        <v>15</v>
      </c>
      <c r="E91" t="s">
        <v>311</v>
      </c>
      <c r="F91" t="s">
        <v>333</v>
      </c>
      <c r="G91" t="s">
        <v>292</v>
      </c>
      <c r="H91" t="s">
        <v>26</v>
      </c>
      <c r="I91" t="s">
        <v>281</v>
      </c>
      <c r="J91">
        <f t="shared" si="2"/>
        <v>2</v>
      </c>
      <c r="K91">
        <f t="shared" si="3"/>
        <v>2</v>
      </c>
    </row>
    <row r="92" spans="1:11" x14ac:dyDescent="0.25">
      <c r="A92" t="s">
        <v>80</v>
      </c>
      <c r="B92" t="s">
        <v>264</v>
      </c>
      <c r="C92" t="s">
        <v>356</v>
      </c>
      <c r="D92" t="s">
        <v>29</v>
      </c>
      <c r="E92" t="s">
        <v>357</v>
      </c>
      <c r="F92" t="s">
        <v>357</v>
      </c>
      <c r="G92" t="s">
        <v>357</v>
      </c>
      <c r="H92" t="s">
        <v>15</v>
      </c>
      <c r="I92" t="s">
        <v>272</v>
      </c>
      <c r="J92" t="str">
        <f t="shared" si="2"/>
        <v/>
      </c>
      <c r="K92" t="str">
        <f t="shared" si="3"/>
        <v/>
      </c>
    </row>
    <row r="93" spans="1:11" x14ac:dyDescent="0.25">
      <c r="A93" t="s">
        <v>80</v>
      </c>
      <c r="B93" t="s">
        <v>264</v>
      </c>
      <c r="C93" t="s">
        <v>356</v>
      </c>
      <c r="D93" t="s">
        <v>31</v>
      </c>
      <c r="E93" t="s">
        <v>357</v>
      </c>
      <c r="F93" t="s">
        <v>357</v>
      </c>
      <c r="G93" t="s">
        <v>357</v>
      </c>
      <c r="H93" t="s">
        <v>22</v>
      </c>
      <c r="I93" t="s">
        <v>310</v>
      </c>
      <c r="J93" t="str">
        <f t="shared" si="2"/>
        <v/>
      </c>
      <c r="K93" t="str">
        <f t="shared" si="3"/>
        <v/>
      </c>
    </row>
    <row r="94" spans="1:11" x14ac:dyDescent="0.25">
      <c r="A94" t="s">
        <v>80</v>
      </c>
      <c r="B94" t="s">
        <v>264</v>
      </c>
      <c r="C94" t="s">
        <v>356</v>
      </c>
      <c r="D94" t="s">
        <v>26</v>
      </c>
      <c r="E94" t="s">
        <v>357</v>
      </c>
      <c r="F94" t="s">
        <v>357</v>
      </c>
      <c r="G94" t="s">
        <v>357</v>
      </c>
      <c r="H94" t="s">
        <v>19</v>
      </c>
      <c r="I94" t="s">
        <v>319</v>
      </c>
      <c r="J94" t="str">
        <f t="shared" si="2"/>
        <v/>
      </c>
      <c r="K94" t="str">
        <f t="shared" si="3"/>
        <v/>
      </c>
    </row>
    <row r="95" spans="1:11" x14ac:dyDescent="0.25">
      <c r="A95" t="s">
        <v>80</v>
      </c>
      <c r="B95" t="s">
        <v>264</v>
      </c>
      <c r="C95" t="s">
        <v>356</v>
      </c>
      <c r="D95" t="s">
        <v>28</v>
      </c>
      <c r="E95" t="s">
        <v>357</v>
      </c>
      <c r="F95" t="s">
        <v>357</v>
      </c>
      <c r="G95" t="s">
        <v>357</v>
      </c>
      <c r="H95" t="s">
        <v>33</v>
      </c>
      <c r="I95" t="s">
        <v>276</v>
      </c>
      <c r="J95" t="str">
        <f t="shared" si="2"/>
        <v/>
      </c>
      <c r="K95" t="str">
        <f t="shared" si="3"/>
        <v/>
      </c>
    </row>
    <row r="96" spans="1:11" x14ac:dyDescent="0.25">
      <c r="A96" t="s">
        <v>80</v>
      </c>
      <c r="B96" t="s">
        <v>264</v>
      </c>
      <c r="C96" t="s">
        <v>356</v>
      </c>
      <c r="D96" t="s">
        <v>24</v>
      </c>
      <c r="E96" t="s">
        <v>357</v>
      </c>
      <c r="F96" t="s">
        <v>357</v>
      </c>
      <c r="G96" t="s">
        <v>357</v>
      </c>
      <c r="H96" t="s">
        <v>25</v>
      </c>
      <c r="I96" t="s">
        <v>269</v>
      </c>
      <c r="J96" t="str">
        <f t="shared" si="2"/>
        <v/>
      </c>
      <c r="K96" t="str">
        <f t="shared" si="3"/>
        <v/>
      </c>
    </row>
    <row r="97" spans="1:11" x14ac:dyDescent="0.25">
      <c r="A97" t="s">
        <v>80</v>
      </c>
      <c r="B97" t="s">
        <v>264</v>
      </c>
      <c r="C97" t="s">
        <v>356</v>
      </c>
      <c r="D97" t="s">
        <v>17</v>
      </c>
      <c r="E97" t="s">
        <v>357</v>
      </c>
      <c r="F97" t="s">
        <v>357</v>
      </c>
      <c r="G97" t="s">
        <v>357</v>
      </c>
      <c r="H97" t="s">
        <v>27</v>
      </c>
      <c r="I97" t="s">
        <v>314</v>
      </c>
      <c r="J97" t="str">
        <f t="shared" si="2"/>
        <v/>
      </c>
      <c r="K97" t="str">
        <f t="shared" si="3"/>
        <v/>
      </c>
    </row>
    <row r="98" spans="1:11" x14ac:dyDescent="0.25">
      <c r="A98" t="s">
        <v>80</v>
      </c>
      <c r="B98" t="s">
        <v>264</v>
      </c>
      <c r="C98" t="s">
        <v>356</v>
      </c>
      <c r="D98" t="s">
        <v>34</v>
      </c>
      <c r="E98" t="s">
        <v>357</v>
      </c>
      <c r="F98" t="s">
        <v>357</v>
      </c>
      <c r="G98" t="s">
        <v>357</v>
      </c>
      <c r="H98" t="s">
        <v>21</v>
      </c>
      <c r="I98" t="s">
        <v>317</v>
      </c>
      <c r="J98" t="str">
        <f t="shared" si="2"/>
        <v/>
      </c>
      <c r="K98" t="str">
        <f t="shared" si="3"/>
        <v/>
      </c>
    </row>
    <row r="99" spans="1:11" x14ac:dyDescent="0.25">
      <c r="A99" t="s">
        <v>80</v>
      </c>
      <c r="B99" t="s">
        <v>286</v>
      </c>
      <c r="C99" t="s">
        <v>358</v>
      </c>
      <c r="D99" t="s">
        <v>32</v>
      </c>
      <c r="E99" t="s">
        <v>357</v>
      </c>
      <c r="F99" t="s">
        <v>357</v>
      </c>
      <c r="G99" t="s">
        <v>357</v>
      </c>
      <c r="H99" t="s">
        <v>16</v>
      </c>
      <c r="I99" t="s">
        <v>301</v>
      </c>
      <c r="J99" t="str">
        <f t="shared" si="2"/>
        <v/>
      </c>
      <c r="K99" t="str">
        <f t="shared" si="3"/>
        <v/>
      </c>
    </row>
    <row r="100" spans="1:11" x14ac:dyDescent="0.25">
      <c r="A100" t="s">
        <v>80</v>
      </c>
      <c r="B100" t="s">
        <v>286</v>
      </c>
      <c r="C100" t="s">
        <v>358</v>
      </c>
      <c r="D100" t="s">
        <v>30</v>
      </c>
      <c r="E100" t="s">
        <v>357</v>
      </c>
      <c r="F100" t="s">
        <v>357</v>
      </c>
      <c r="G100" t="s">
        <v>357</v>
      </c>
      <c r="H100" t="s">
        <v>20</v>
      </c>
      <c r="I100" t="s">
        <v>263</v>
      </c>
      <c r="J100" t="str">
        <f t="shared" si="2"/>
        <v/>
      </c>
      <c r="K100" t="str">
        <f t="shared" si="3"/>
        <v/>
      </c>
    </row>
    <row r="101" spans="1:11" x14ac:dyDescent="0.25">
      <c r="A101" t="s">
        <v>80</v>
      </c>
      <c r="B101" t="s">
        <v>294</v>
      </c>
      <c r="C101" t="s">
        <v>359</v>
      </c>
      <c r="D101" t="s">
        <v>23</v>
      </c>
      <c r="E101" t="s">
        <v>357</v>
      </c>
      <c r="F101" t="s">
        <v>357</v>
      </c>
      <c r="G101" t="s">
        <v>357</v>
      </c>
      <c r="H101" t="s">
        <v>18</v>
      </c>
      <c r="I101" t="s">
        <v>303</v>
      </c>
      <c r="J101" t="str">
        <f t="shared" si="2"/>
        <v/>
      </c>
      <c r="K101" t="str">
        <f t="shared" si="3"/>
        <v/>
      </c>
    </row>
    <row r="102" spans="1:11" x14ac:dyDescent="0.25">
      <c r="A102" t="s">
        <v>98</v>
      </c>
      <c r="B102" t="s">
        <v>264</v>
      </c>
      <c r="C102" t="s">
        <v>360</v>
      </c>
      <c r="D102" t="s">
        <v>18</v>
      </c>
      <c r="E102" t="s">
        <v>357</v>
      </c>
      <c r="F102" t="s">
        <v>357</v>
      </c>
      <c r="G102" t="s">
        <v>357</v>
      </c>
      <c r="H102" t="s">
        <v>17</v>
      </c>
      <c r="I102" t="s">
        <v>290</v>
      </c>
      <c r="J102" t="str">
        <f t="shared" si="2"/>
        <v/>
      </c>
      <c r="K102" t="str">
        <f t="shared" si="3"/>
        <v/>
      </c>
    </row>
    <row r="103" spans="1:11" x14ac:dyDescent="0.25">
      <c r="A103" t="s">
        <v>98</v>
      </c>
      <c r="B103" t="s">
        <v>264</v>
      </c>
      <c r="C103" t="s">
        <v>360</v>
      </c>
      <c r="D103" t="s">
        <v>33</v>
      </c>
      <c r="E103" t="s">
        <v>357</v>
      </c>
      <c r="F103" t="s">
        <v>357</v>
      </c>
      <c r="G103" t="s">
        <v>357</v>
      </c>
      <c r="H103" t="s">
        <v>22</v>
      </c>
      <c r="I103" t="s">
        <v>285</v>
      </c>
      <c r="J103" t="str">
        <f t="shared" si="2"/>
        <v/>
      </c>
      <c r="K103" t="str">
        <f t="shared" si="3"/>
        <v/>
      </c>
    </row>
    <row r="104" spans="1:11" x14ac:dyDescent="0.25">
      <c r="A104" t="s">
        <v>98</v>
      </c>
      <c r="B104" t="s">
        <v>264</v>
      </c>
      <c r="C104" t="s">
        <v>360</v>
      </c>
      <c r="D104" t="s">
        <v>21</v>
      </c>
      <c r="E104" t="s">
        <v>357</v>
      </c>
      <c r="F104" t="s">
        <v>357</v>
      </c>
      <c r="G104" t="s">
        <v>357</v>
      </c>
      <c r="H104" t="s">
        <v>23</v>
      </c>
      <c r="I104" t="s">
        <v>304</v>
      </c>
      <c r="J104" t="str">
        <f t="shared" si="2"/>
        <v/>
      </c>
      <c r="K104" t="str">
        <f t="shared" si="3"/>
        <v/>
      </c>
    </row>
    <row r="105" spans="1:11" x14ac:dyDescent="0.25">
      <c r="A105" t="s">
        <v>98</v>
      </c>
      <c r="B105" t="s">
        <v>264</v>
      </c>
      <c r="C105" t="s">
        <v>360</v>
      </c>
      <c r="D105" t="s">
        <v>34</v>
      </c>
      <c r="E105" t="s">
        <v>357</v>
      </c>
      <c r="F105" t="s">
        <v>357</v>
      </c>
      <c r="G105" t="s">
        <v>357</v>
      </c>
      <c r="H105" t="s">
        <v>31</v>
      </c>
      <c r="I105" t="s">
        <v>317</v>
      </c>
      <c r="J105" t="str">
        <f t="shared" si="2"/>
        <v/>
      </c>
      <c r="K105" t="str">
        <f t="shared" si="3"/>
        <v/>
      </c>
    </row>
    <row r="106" spans="1:11" x14ac:dyDescent="0.25">
      <c r="A106" t="s">
        <v>98</v>
      </c>
      <c r="B106" t="s">
        <v>264</v>
      </c>
      <c r="C106" t="s">
        <v>360</v>
      </c>
      <c r="D106" t="s">
        <v>19</v>
      </c>
      <c r="E106" t="s">
        <v>357</v>
      </c>
      <c r="F106" t="s">
        <v>357</v>
      </c>
      <c r="G106" t="s">
        <v>357</v>
      </c>
      <c r="H106" t="s">
        <v>27</v>
      </c>
      <c r="I106" t="s">
        <v>299</v>
      </c>
      <c r="J106" t="str">
        <f t="shared" si="2"/>
        <v/>
      </c>
      <c r="K106" t="str">
        <f t="shared" si="3"/>
        <v/>
      </c>
    </row>
    <row r="107" spans="1:11" x14ac:dyDescent="0.25">
      <c r="A107" t="s">
        <v>98</v>
      </c>
      <c r="B107" t="s">
        <v>264</v>
      </c>
      <c r="C107" t="s">
        <v>360</v>
      </c>
      <c r="D107" t="s">
        <v>26</v>
      </c>
      <c r="E107" t="s">
        <v>357</v>
      </c>
      <c r="F107" t="s">
        <v>357</v>
      </c>
      <c r="G107" t="s">
        <v>357</v>
      </c>
      <c r="H107" t="s">
        <v>16</v>
      </c>
      <c r="I107" t="s">
        <v>319</v>
      </c>
      <c r="J107" t="str">
        <f t="shared" si="2"/>
        <v/>
      </c>
      <c r="K107" t="str">
        <f t="shared" si="3"/>
        <v/>
      </c>
    </row>
    <row r="108" spans="1:11" x14ac:dyDescent="0.25">
      <c r="A108" t="s">
        <v>98</v>
      </c>
      <c r="B108" t="s">
        <v>286</v>
      </c>
      <c r="C108" t="s">
        <v>361</v>
      </c>
      <c r="D108" t="s">
        <v>30</v>
      </c>
      <c r="E108" t="s">
        <v>357</v>
      </c>
      <c r="F108" t="s">
        <v>357</v>
      </c>
      <c r="G108" t="s">
        <v>357</v>
      </c>
      <c r="H108" t="s">
        <v>25</v>
      </c>
      <c r="I108" t="s">
        <v>263</v>
      </c>
      <c r="J108" t="str">
        <f t="shared" si="2"/>
        <v/>
      </c>
      <c r="K108" t="str">
        <f t="shared" si="3"/>
        <v/>
      </c>
    </row>
    <row r="109" spans="1:11" x14ac:dyDescent="0.25">
      <c r="A109" t="s">
        <v>98</v>
      </c>
      <c r="B109" t="s">
        <v>286</v>
      </c>
      <c r="C109" t="s">
        <v>361</v>
      </c>
      <c r="D109" t="s">
        <v>28</v>
      </c>
      <c r="E109" t="s">
        <v>357</v>
      </c>
      <c r="F109" t="s">
        <v>357</v>
      </c>
      <c r="G109" t="s">
        <v>357</v>
      </c>
      <c r="H109" t="s">
        <v>29</v>
      </c>
      <c r="I109" t="s">
        <v>276</v>
      </c>
      <c r="J109" t="str">
        <f t="shared" si="2"/>
        <v/>
      </c>
      <c r="K109" t="str">
        <f t="shared" si="3"/>
        <v/>
      </c>
    </row>
    <row r="110" spans="1:11" x14ac:dyDescent="0.25">
      <c r="A110" t="s">
        <v>98</v>
      </c>
      <c r="B110" t="s">
        <v>286</v>
      </c>
      <c r="C110" t="s">
        <v>361</v>
      </c>
      <c r="D110" t="s">
        <v>32</v>
      </c>
      <c r="E110" t="s">
        <v>357</v>
      </c>
      <c r="F110" t="s">
        <v>357</v>
      </c>
      <c r="G110" t="s">
        <v>357</v>
      </c>
      <c r="H110" t="s">
        <v>24</v>
      </c>
      <c r="I110" t="s">
        <v>301</v>
      </c>
      <c r="J110" t="str">
        <f t="shared" si="2"/>
        <v/>
      </c>
      <c r="K110" t="str">
        <f t="shared" si="3"/>
        <v/>
      </c>
    </row>
    <row r="111" spans="1:11" x14ac:dyDescent="0.25">
      <c r="A111" t="s">
        <v>98</v>
      </c>
      <c r="B111" t="s">
        <v>286</v>
      </c>
      <c r="C111" t="s">
        <v>361</v>
      </c>
      <c r="D111" t="s">
        <v>20</v>
      </c>
      <c r="E111" t="s">
        <v>357</v>
      </c>
      <c r="F111" t="s">
        <v>357</v>
      </c>
      <c r="G111" t="s">
        <v>357</v>
      </c>
      <c r="H111" t="s">
        <v>15</v>
      </c>
      <c r="I111" t="s">
        <v>293</v>
      </c>
      <c r="J111" t="str">
        <f t="shared" si="2"/>
        <v/>
      </c>
      <c r="K111" t="str">
        <f t="shared" si="3"/>
        <v/>
      </c>
    </row>
    <row r="112" spans="1:11" x14ac:dyDescent="0.25">
      <c r="A112" t="s">
        <v>68</v>
      </c>
      <c r="B112" t="s">
        <v>264</v>
      </c>
      <c r="C112" t="s">
        <v>362</v>
      </c>
      <c r="D112" t="s">
        <v>25</v>
      </c>
      <c r="E112" t="s">
        <v>357</v>
      </c>
      <c r="F112" t="s">
        <v>357</v>
      </c>
      <c r="G112" t="s">
        <v>357</v>
      </c>
      <c r="H112" t="s">
        <v>20</v>
      </c>
      <c r="I112" t="s">
        <v>296</v>
      </c>
      <c r="J112" t="str">
        <f t="shared" si="2"/>
        <v/>
      </c>
      <c r="K112" t="str">
        <f t="shared" si="3"/>
        <v/>
      </c>
    </row>
    <row r="113" spans="1:11" x14ac:dyDescent="0.25">
      <c r="A113" t="s">
        <v>68</v>
      </c>
      <c r="B113" t="s">
        <v>264</v>
      </c>
      <c r="C113" t="s">
        <v>362</v>
      </c>
      <c r="D113" t="s">
        <v>15</v>
      </c>
      <c r="E113" t="s">
        <v>357</v>
      </c>
      <c r="F113" t="s">
        <v>357</v>
      </c>
      <c r="G113" t="s">
        <v>357</v>
      </c>
      <c r="H113" t="s">
        <v>28</v>
      </c>
      <c r="I113" t="s">
        <v>281</v>
      </c>
      <c r="J113" t="str">
        <f t="shared" si="2"/>
        <v/>
      </c>
      <c r="K113" t="str">
        <f t="shared" si="3"/>
        <v/>
      </c>
    </row>
    <row r="114" spans="1:11" x14ac:dyDescent="0.25">
      <c r="A114" t="s">
        <v>68</v>
      </c>
      <c r="B114" t="s">
        <v>264</v>
      </c>
      <c r="C114" t="s">
        <v>362</v>
      </c>
      <c r="D114" t="s">
        <v>17</v>
      </c>
      <c r="E114" t="s">
        <v>357</v>
      </c>
      <c r="F114" t="s">
        <v>357</v>
      </c>
      <c r="G114" t="s">
        <v>357</v>
      </c>
      <c r="H114" t="s">
        <v>19</v>
      </c>
      <c r="I114" t="s">
        <v>314</v>
      </c>
      <c r="J114" t="str">
        <f t="shared" si="2"/>
        <v/>
      </c>
      <c r="K114" t="str">
        <f t="shared" si="3"/>
        <v/>
      </c>
    </row>
    <row r="115" spans="1:11" x14ac:dyDescent="0.25">
      <c r="A115" t="s">
        <v>68</v>
      </c>
      <c r="B115" t="s">
        <v>264</v>
      </c>
      <c r="C115" t="s">
        <v>362</v>
      </c>
      <c r="D115" t="s">
        <v>16</v>
      </c>
      <c r="E115" t="s">
        <v>357</v>
      </c>
      <c r="F115" t="s">
        <v>357</v>
      </c>
      <c r="G115" t="s">
        <v>357</v>
      </c>
      <c r="H115" t="s">
        <v>21</v>
      </c>
      <c r="I115" t="s">
        <v>312</v>
      </c>
      <c r="J115" t="str">
        <f t="shared" si="2"/>
        <v/>
      </c>
      <c r="K115" t="str">
        <f t="shared" si="3"/>
        <v/>
      </c>
    </row>
    <row r="116" spans="1:11" x14ac:dyDescent="0.25">
      <c r="A116" t="s">
        <v>68</v>
      </c>
      <c r="B116" t="s">
        <v>264</v>
      </c>
      <c r="C116" t="s">
        <v>362</v>
      </c>
      <c r="D116" t="s">
        <v>22</v>
      </c>
      <c r="E116" t="s">
        <v>357</v>
      </c>
      <c r="F116" t="s">
        <v>357</v>
      </c>
      <c r="G116" t="s">
        <v>357</v>
      </c>
      <c r="H116" t="s">
        <v>18</v>
      </c>
      <c r="I116" t="s">
        <v>279</v>
      </c>
      <c r="J116" t="str">
        <f t="shared" si="2"/>
        <v/>
      </c>
      <c r="K116" t="str">
        <f t="shared" si="3"/>
        <v/>
      </c>
    </row>
    <row r="117" spans="1:11" x14ac:dyDescent="0.25">
      <c r="A117" t="s">
        <v>68</v>
      </c>
      <c r="B117" t="s">
        <v>264</v>
      </c>
      <c r="C117" t="s">
        <v>362</v>
      </c>
      <c r="D117" t="s">
        <v>23</v>
      </c>
      <c r="E117" t="s">
        <v>357</v>
      </c>
      <c r="F117" t="s">
        <v>357</v>
      </c>
      <c r="G117" t="s">
        <v>357</v>
      </c>
      <c r="H117" t="s">
        <v>34</v>
      </c>
      <c r="I117" t="s">
        <v>303</v>
      </c>
      <c r="J117" t="str">
        <f t="shared" si="2"/>
        <v/>
      </c>
      <c r="K117" t="str">
        <f t="shared" si="3"/>
        <v/>
      </c>
    </row>
    <row r="118" spans="1:11" x14ac:dyDescent="0.25">
      <c r="A118" t="s">
        <v>68</v>
      </c>
      <c r="B118" t="s">
        <v>264</v>
      </c>
      <c r="C118" t="s">
        <v>362</v>
      </c>
      <c r="D118" t="s">
        <v>27</v>
      </c>
      <c r="E118" t="s">
        <v>357</v>
      </c>
      <c r="F118" t="s">
        <v>357</v>
      </c>
      <c r="G118" t="s">
        <v>357</v>
      </c>
      <c r="H118" t="s">
        <v>32</v>
      </c>
      <c r="I118" t="s">
        <v>306</v>
      </c>
      <c r="J118" t="str">
        <f t="shared" si="2"/>
        <v/>
      </c>
      <c r="K118" t="str">
        <f t="shared" si="3"/>
        <v/>
      </c>
    </row>
    <row r="119" spans="1:11" x14ac:dyDescent="0.25">
      <c r="A119" t="s">
        <v>68</v>
      </c>
      <c r="B119" t="s">
        <v>286</v>
      </c>
      <c r="C119" t="s">
        <v>363</v>
      </c>
      <c r="D119" t="s">
        <v>31</v>
      </c>
      <c r="E119" t="s">
        <v>357</v>
      </c>
      <c r="F119" t="s">
        <v>357</v>
      </c>
      <c r="G119" t="s">
        <v>357</v>
      </c>
      <c r="H119" t="s">
        <v>26</v>
      </c>
      <c r="I119" t="s">
        <v>310</v>
      </c>
      <c r="J119" t="str">
        <f t="shared" si="2"/>
        <v/>
      </c>
      <c r="K119" t="str">
        <f t="shared" si="3"/>
        <v/>
      </c>
    </row>
    <row r="120" spans="1:11" x14ac:dyDescent="0.25">
      <c r="A120" t="s">
        <v>68</v>
      </c>
      <c r="B120" t="s">
        <v>286</v>
      </c>
      <c r="C120" t="s">
        <v>363</v>
      </c>
      <c r="D120" t="s">
        <v>24</v>
      </c>
      <c r="E120" t="s">
        <v>357</v>
      </c>
      <c r="F120" t="s">
        <v>357</v>
      </c>
      <c r="G120" t="s">
        <v>357</v>
      </c>
      <c r="H120" t="s">
        <v>30</v>
      </c>
      <c r="I120" t="s">
        <v>269</v>
      </c>
      <c r="J120" t="str">
        <f t="shared" si="2"/>
        <v/>
      </c>
      <c r="K120" t="str">
        <f t="shared" si="3"/>
        <v/>
      </c>
    </row>
    <row r="121" spans="1:11" x14ac:dyDescent="0.25">
      <c r="A121" t="s">
        <v>68</v>
      </c>
      <c r="B121" t="s">
        <v>294</v>
      </c>
      <c r="C121" t="s">
        <v>364</v>
      </c>
      <c r="D121" t="s">
        <v>29</v>
      </c>
      <c r="E121" t="s">
        <v>357</v>
      </c>
      <c r="F121" t="s">
        <v>357</v>
      </c>
      <c r="G121" t="s">
        <v>357</v>
      </c>
      <c r="H121" t="s">
        <v>33</v>
      </c>
      <c r="I121" t="s">
        <v>272</v>
      </c>
      <c r="J121" t="str">
        <f t="shared" si="2"/>
        <v/>
      </c>
      <c r="K121" t="str">
        <f t="shared" si="3"/>
        <v/>
      </c>
    </row>
    <row r="122" spans="1:11" x14ac:dyDescent="0.25">
      <c r="A122" t="s">
        <v>71</v>
      </c>
      <c r="B122" t="s">
        <v>258</v>
      </c>
      <c r="C122" t="s">
        <v>365</v>
      </c>
      <c r="D122" t="s">
        <v>19</v>
      </c>
      <c r="E122" t="s">
        <v>357</v>
      </c>
      <c r="F122" t="s">
        <v>357</v>
      </c>
      <c r="G122" t="s">
        <v>357</v>
      </c>
      <c r="H122" t="s">
        <v>31</v>
      </c>
      <c r="I122" t="s">
        <v>299</v>
      </c>
      <c r="J122" t="str">
        <f t="shared" si="2"/>
        <v/>
      </c>
      <c r="K122" t="str">
        <f t="shared" si="3"/>
        <v/>
      </c>
    </row>
    <row r="123" spans="1:11" x14ac:dyDescent="0.25">
      <c r="A123" t="s">
        <v>71</v>
      </c>
      <c r="B123" t="s">
        <v>264</v>
      </c>
      <c r="C123" t="s">
        <v>366</v>
      </c>
      <c r="D123" t="s">
        <v>21</v>
      </c>
      <c r="E123" t="s">
        <v>357</v>
      </c>
      <c r="F123" t="s">
        <v>357</v>
      </c>
      <c r="G123" t="s">
        <v>357</v>
      </c>
      <c r="H123" t="s">
        <v>29</v>
      </c>
      <c r="I123" t="s">
        <v>304</v>
      </c>
      <c r="J123" t="str">
        <f t="shared" si="2"/>
        <v/>
      </c>
      <c r="K123" t="str">
        <f t="shared" si="3"/>
        <v/>
      </c>
    </row>
    <row r="124" spans="1:11" x14ac:dyDescent="0.25">
      <c r="A124" t="s">
        <v>71</v>
      </c>
      <c r="B124" t="s">
        <v>264</v>
      </c>
      <c r="C124" t="s">
        <v>366</v>
      </c>
      <c r="D124" t="s">
        <v>34</v>
      </c>
      <c r="E124" t="s">
        <v>357</v>
      </c>
      <c r="F124" t="s">
        <v>357</v>
      </c>
      <c r="G124" t="s">
        <v>357</v>
      </c>
      <c r="H124" t="s">
        <v>17</v>
      </c>
      <c r="I124" t="s">
        <v>317</v>
      </c>
      <c r="J124" t="str">
        <f t="shared" si="2"/>
        <v/>
      </c>
      <c r="K124" t="str">
        <f t="shared" si="3"/>
        <v/>
      </c>
    </row>
    <row r="125" spans="1:11" x14ac:dyDescent="0.25">
      <c r="A125" t="s">
        <v>71</v>
      </c>
      <c r="B125" t="s">
        <v>264</v>
      </c>
      <c r="C125" t="s">
        <v>366</v>
      </c>
      <c r="D125" t="s">
        <v>28</v>
      </c>
      <c r="E125" t="s">
        <v>357</v>
      </c>
      <c r="F125" t="s">
        <v>357</v>
      </c>
      <c r="G125" t="s">
        <v>357</v>
      </c>
      <c r="H125" t="s">
        <v>24</v>
      </c>
      <c r="I125" t="s">
        <v>276</v>
      </c>
      <c r="J125" t="str">
        <f t="shared" si="2"/>
        <v/>
      </c>
      <c r="K125" t="str">
        <f t="shared" si="3"/>
        <v/>
      </c>
    </row>
    <row r="126" spans="1:11" x14ac:dyDescent="0.25">
      <c r="A126" t="s">
        <v>71</v>
      </c>
      <c r="B126" t="s">
        <v>264</v>
      </c>
      <c r="C126" t="s">
        <v>366</v>
      </c>
      <c r="D126" t="s">
        <v>18</v>
      </c>
      <c r="E126" t="s">
        <v>357</v>
      </c>
      <c r="F126" t="s">
        <v>357</v>
      </c>
      <c r="G126" t="s">
        <v>357</v>
      </c>
      <c r="H126" t="s">
        <v>25</v>
      </c>
      <c r="I126" t="s">
        <v>290</v>
      </c>
      <c r="J126" t="str">
        <f t="shared" si="2"/>
        <v/>
      </c>
      <c r="K126" t="str">
        <f t="shared" si="3"/>
        <v/>
      </c>
    </row>
    <row r="127" spans="1:11" x14ac:dyDescent="0.25">
      <c r="A127" t="s">
        <v>71</v>
      </c>
      <c r="B127" t="s">
        <v>264</v>
      </c>
      <c r="C127" t="s">
        <v>366</v>
      </c>
      <c r="D127" t="s">
        <v>33</v>
      </c>
      <c r="E127" t="s">
        <v>357</v>
      </c>
      <c r="F127" t="s">
        <v>357</v>
      </c>
      <c r="G127" t="s">
        <v>357</v>
      </c>
      <c r="H127" t="s">
        <v>15</v>
      </c>
      <c r="I127" t="s">
        <v>285</v>
      </c>
      <c r="J127" t="str">
        <f t="shared" si="2"/>
        <v/>
      </c>
      <c r="K127" t="str">
        <f t="shared" si="3"/>
        <v/>
      </c>
    </row>
    <row r="128" spans="1:11" x14ac:dyDescent="0.25">
      <c r="A128" t="s">
        <v>71</v>
      </c>
      <c r="B128" t="s">
        <v>286</v>
      </c>
      <c r="C128" t="s">
        <v>367</v>
      </c>
      <c r="D128" t="s">
        <v>20</v>
      </c>
      <c r="E128" t="s">
        <v>357</v>
      </c>
      <c r="F128" t="s">
        <v>357</v>
      </c>
      <c r="G128" t="s">
        <v>357</v>
      </c>
      <c r="H128" t="s">
        <v>16</v>
      </c>
      <c r="I128" t="s">
        <v>293</v>
      </c>
      <c r="J128" t="str">
        <f t="shared" si="2"/>
        <v/>
      </c>
      <c r="K128" t="str">
        <f t="shared" si="3"/>
        <v/>
      </c>
    </row>
    <row r="129" spans="1:11" x14ac:dyDescent="0.25">
      <c r="A129" t="s">
        <v>71</v>
      </c>
      <c r="B129" t="s">
        <v>286</v>
      </c>
      <c r="C129" t="s">
        <v>367</v>
      </c>
      <c r="D129" t="s">
        <v>32</v>
      </c>
      <c r="E129" t="s">
        <v>357</v>
      </c>
      <c r="F129" t="s">
        <v>357</v>
      </c>
      <c r="G129" t="s">
        <v>357</v>
      </c>
      <c r="H129" t="s">
        <v>23</v>
      </c>
      <c r="I129" t="s">
        <v>301</v>
      </c>
      <c r="J129" t="str">
        <f t="shared" si="2"/>
        <v/>
      </c>
      <c r="K129" t="str">
        <f t="shared" si="3"/>
        <v/>
      </c>
    </row>
    <row r="130" spans="1:11" x14ac:dyDescent="0.25">
      <c r="A130" t="s">
        <v>71</v>
      </c>
      <c r="B130" t="s">
        <v>286</v>
      </c>
      <c r="C130" t="s">
        <v>367</v>
      </c>
      <c r="D130" t="s">
        <v>30</v>
      </c>
      <c r="E130" t="s">
        <v>357</v>
      </c>
      <c r="F130" t="s">
        <v>357</v>
      </c>
      <c r="G130" t="s">
        <v>357</v>
      </c>
      <c r="H130" t="s">
        <v>22</v>
      </c>
      <c r="I130" t="s">
        <v>263</v>
      </c>
      <c r="J130" t="str">
        <f t="shared" si="2"/>
        <v/>
      </c>
      <c r="K130" t="str">
        <f t="shared" si="3"/>
        <v/>
      </c>
    </row>
    <row r="131" spans="1:11" x14ac:dyDescent="0.25">
      <c r="A131" t="s">
        <v>71</v>
      </c>
      <c r="B131" t="s">
        <v>286</v>
      </c>
      <c r="C131" t="s">
        <v>367</v>
      </c>
      <c r="D131" t="s">
        <v>26</v>
      </c>
      <c r="E131" t="s">
        <v>357</v>
      </c>
      <c r="F131" t="s">
        <v>357</v>
      </c>
      <c r="G131" t="s">
        <v>357</v>
      </c>
      <c r="H131" t="s">
        <v>27</v>
      </c>
      <c r="I131" t="s">
        <v>319</v>
      </c>
      <c r="J131" t="str">
        <f t="shared" ref="J131:J194" si="4">IF(F131&lt;&gt;"", VALUE(LEFT(SUBSTITUTE(F131, "–", "-"), FIND("-", SUBSTITUTE(F131, "–", "-")) - 1)), "")</f>
        <v/>
      </c>
      <c r="K131" t="str">
        <f t="shared" ref="K131:K194" si="5">IF(F131&lt;&gt;"", VALUE(RIGHT(SUBSTITUTE(F131, "–", "-"), LEN(SUBSTITUTE(F131, "–", "-")) - FIND("-", SUBSTITUTE(F131, "–", "-")))), "")</f>
        <v/>
      </c>
    </row>
    <row r="132" spans="1:11" x14ac:dyDescent="0.25">
      <c r="A132" t="s">
        <v>189</v>
      </c>
      <c r="B132" t="s">
        <v>368</v>
      </c>
      <c r="C132" t="s">
        <v>369</v>
      </c>
      <c r="D132" t="s">
        <v>24</v>
      </c>
      <c r="E132" t="s">
        <v>357</v>
      </c>
      <c r="F132" t="s">
        <v>357</v>
      </c>
      <c r="G132" t="s">
        <v>357</v>
      </c>
      <c r="H132" t="s">
        <v>21</v>
      </c>
      <c r="I132" t="s">
        <v>269</v>
      </c>
      <c r="J132" t="str">
        <f t="shared" si="4"/>
        <v/>
      </c>
      <c r="K132" t="str">
        <f t="shared" si="5"/>
        <v/>
      </c>
    </row>
    <row r="133" spans="1:11" x14ac:dyDescent="0.25">
      <c r="A133" t="s">
        <v>189</v>
      </c>
      <c r="B133" t="s">
        <v>368</v>
      </c>
      <c r="C133" t="s">
        <v>369</v>
      </c>
      <c r="D133" t="s">
        <v>25</v>
      </c>
      <c r="E133" t="s">
        <v>357</v>
      </c>
      <c r="F133" t="s">
        <v>357</v>
      </c>
      <c r="G133" t="s">
        <v>357</v>
      </c>
      <c r="H133" t="s">
        <v>33</v>
      </c>
      <c r="I133" t="s">
        <v>296</v>
      </c>
      <c r="J133" t="str">
        <f t="shared" si="4"/>
        <v/>
      </c>
      <c r="K133" t="str">
        <f t="shared" si="5"/>
        <v/>
      </c>
    </row>
    <row r="134" spans="1:11" x14ac:dyDescent="0.25">
      <c r="A134" t="s">
        <v>189</v>
      </c>
      <c r="B134" t="s">
        <v>370</v>
      </c>
      <c r="C134" t="s">
        <v>371</v>
      </c>
      <c r="D134" t="s">
        <v>22</v>
      </c>
      <c r="E134" t="s">
        <v>357</v>
      </c>
      <c r="F134" t="s">
        <v>357</v>
      </c>
      <c r="G134" t="s">
        <v>357</v>
      </c>
      <c r="H134" t="s">
        <v>34</v>
      </c>
      <c r="I134" t="s">
        <v>279</v>
      </c>
      <c r="J134" t="str">
        <f t="shared" si="4"/>
        <v/>
      </c>
      <c r="K134" t="str">
        <f t="shared" si="5"/>
        <v/>
      </c>
    </row>
    <row r="135" spans="1:11" x14ac:dyDescent="0.25">
      <c r="A135" t="s">
        <v>189</v>
      </c>
      <c r="B135" t="s">
        <v>370</v>
      </c>
      <c r="C135" t="s">
        <v>371</v>
      </c>
      <c r="D135" t="s">
        <v>29</v>
      </c>
      <c r="E135" t="s">
        <v>357</v>
      </c>
      <c r="F135" t="s">
        <v>357</v>
      </c>
      <c r="G135" t="s">
        <v>357</v>
      </c>
      <c r="H135" t="s">
        <v>26</v>
      </c>
      <c r="I135" t="s">
        <v>272</v>
      </c>
      <c r="J135" t="str">
        <f t="shared" si="4"/>
        <v/>
      </c>
      <c r="K135" t="str">
        <f t="shared" si="5"/>
        <v/>
      </c>
    </row>
    <row r="136" spans="1:11" x14ac:dyDescent="0.25">
      <c r="A136" t="s">
        <v>189</v>
      </c>
      <c r="B136" t="s">
        <v>370</v>
      </c>
      <c r="C136" t="s">
        <v>371</v>
      </c>
      <c r="D136" t="s">
        <v>27</v>
      </c>
      <c r="E136" t="s">
        <v>357</v>
      </c>
      <c r="F136" t="s">
        <v>357</v>
      </c>
      <c r="G136" t="s">
        <v>357</v>
      </c>
      <c r="H136" t="s">
        <v>28</v>
      </c>
      <c r="I136" t="s">
        <v>306</v>
      </c>
      <c r="J136" t="str">
        <f t="shared" si="4"/>
        <v/>
      </c>
      <c r="K136" t="str">
        <f t="shared" si="5"/>
        <v/>
      </c>
    </row>
    <row r="137" spans="1:11" x14ac:dyDescent="0.25">
      <c r="A137" t="s">
        <v>189</v>
      </c>
      <c r="B137" t="s">
        <v>370</v>
      </c>
      <c r="C137" t="s">
        <v>371</v>
      </c>
      <c r="D137" t="s">
        <v>31</v>
      </c>
      <c r="E137" t="s">
        <v>357</v>
      </c>
      <c r="F137" t="s">
        <v>357</v>
      </c>
      <c r="G137" t="s">
        <v>357</v>
      </c>
      <c r="H137" t="s">
        <v>20</v>
      </c>
      <c r="I137" t="s">
        <v>310</v>
      </c>
      <c r="J137" t="str">
        <f t="shared" si="4"/>
        <v/>
      </c>
      <c r="K137" t="str">
        <f t="shared" si="5"/>
        <v/>
      </c>
    </row>
    <row r="138" spans="1:11" x14ac:dyDescent="0.25">
      <c r="A138" t="s">
        <v>189</v>
      </c>
      <c r="B138" t="s">
        <v>370</v>
      </c>
      <c r="C138" t="s">
        <v>371</v>
      </c>
      <c r="D138" t="s">
        <v>15</v>
      </c>
      <c r="E138" t="s">
        <v>357</v>
      </c>
      <c r="F138" t="s">
        <v>357</v>
      </c>
      <c r="G138" t="s">
        <v>357</v>
      </c>
      <c r="H138" t="s">
        <v>30</v>
      </c>
      <c r="I138" t="s">
        <v>281</v>
      </c>
      <c r="J138" t="str">
        <f t="shared" si="4"/>
        <v/>
      </c>
      <c r="K138" t="str">
        <f t="shared" si="5"/>
        <v/>
      </c>
    </row>
    <row r="139" spans="1:11" x14ac:dyDescent="0.25">
      <c r="A139" t="s">
        <v>189</v>
      </c>
      <c r="B139" t="s">
        <v>370</v>
      </c>
      <c r="C139" t="s">
        <v>371</v>
      </c>
      <c r="D139" t="s">
        <v>16</v>
      </c>
      <c r="E139" t="s">
        <v>357</v>
      </c>
      <c r="F139" t="s">
        <v>357</v>
      </c>
      <c r="G139" t="s">
        <v>357</v>
      </c>
      <c r="H139" t="s">
        <v>18</v>
      </c>
      <c r="I139" t="s">
        <v>312</v>
      </c>
      <c r="J139" t="str">
        <f t="shared" si="4"/>
        <v/>
      </c>
      <c r="K139" t="str">
        <f t="shared" si="5"/>
        <v/>
      </c>
    </row>
    <row r="140" spans="1:11" x14ac:dyDescent="0.25">
      <c r="A140" t="s">
        <v>189</v>
      </c>
      <c r="B140" t="s">
        <v>372</v>
      </c>
      <c r="C140" t="s">
        <v>373</v>
      </c>
      <c r="D140" t="s">
        <v>23</v>
      </c>
      <c r="E140" t="s">
        <v>357</v>
      </c>
      <c r="F140" t="s">
        <v>357</v>
      </c>
      <c r="G140" t="s">
        <v>357</v>
      </c>
      <c r="H140" t="s">
        <v>19</v>
      </c>
      <c r="I140" t="s">
        <v>303</v>
      </c>
      <c r="J140" t="str">
        <f t="shared" si="4"/>
        <v/>
      </c>
      <c r="K140" t="str">
        <f t="shared" si="5"/>
        <v/>
      </c>
    </row>
    <row r="141" spans="1:11" x14ac:dyDescent="0.25">
      <c r="A141" t="s">
        <v>189</v>
      </c>
      <c r="B141" t="s">
        <v>372</v>
      </c>
      <c r="C141" t="s">
        <v>373</v>
      </c>
      <c r="D141" t="s">
        <v>17</v>
      </c>
      <c r="E141" t="s">
        <v>357</v>
      </c>
      <c r="F141" t="s">
        <v>357</v>
      </c>
      <c r="G141" t="s">
        <v>357</v>
      </c>
      <c r="H141" t="s">
        <v>32</v>
      </c>
      <c r="I141" t="s">
        <v>314</v>
      </c>
      <c r="J141" t="str">
        <f t="shared" si="4"/>
        <v/>
      </c>
      <c r="K141" t="str">
        <f t="shared" si="5"/>
        <v/>
      </c>
    </row>
    <row r="142" spans="1:11" x14ac:dyDescent="0.25">
      <c r="A142" t="s">
        <v>151</v>
      </c>
      <c r="B142" t="s">
        <v>264</v>
      </c>
      <c r="C142" t="s">
        <v>374</v>
      </c>
      <c r="D142" t="s">
        <v>22</v>
      </c>
      <c r="E142" t="s">
        <v>357</v>
      </c>
      <c r="F142" t="s">
        <v>357</v>
      </c>
      <c r="G142" t="s">
        <v>357</v>
      </c>
      <c r="H142" t="s">
        <v>26</v>
      </c>
      <c r="I142" t="s">
        <v>279</v>
      </c>
      <c r="J142" t="str">
        <f t="shared" si="4"/>
        <v/>
      </c>
      <c r="K142" t="str">
        <f t="shared" si="5"/>
        <v/>
      </c>
    </row>
    <row r="143" spans="1:11" x14ac:dyDescent="0.25">
      <c r="A143" t="s">
        <v>151</v>
      </c>
      <c r="B143" t="s">
        <v>264</v>
      </c>
      <c r="C143" t="s">
        <v>374</v>
      </c>
      <c r="D143" t="s">
        <v>18</v>
      </c>
      <c r="E143" t="s">
        <v>357</v>
      </c>
      <c r="F143" t="s">
        <v>357</v>
      </c>
      <c r="G143" t="s">
        <v>357</v>
      </c>
      <c r="H143" t="s">
        <v>29</v>
      </c>
      <c r="I143" t="s">
        <v>290</v>
      </c>
      <c r="J143" t="str">
        <f t="shared" si="4"/>
        <v/>
      </c>
      <c r="K143" t="str">
        <f t="shared" si="5"/>
        <v/>
      </c>
    </row>
    <row r="144" spans="1:11" x14ac:dyDescent="0.25">
      <c r="A144" t="s">
        <v>151</v>
      </c>
      <c r="B144" t="s">
        <v>264</v>
      </c>
      <c r="C144" t="s">
        <v>374</v>
      </c>
      <c r="D144" t="s">
        <v>21</v>
      </c>
      <c r="E144" t="s">
        <v>357</v>
      </c>
      <c r="F144" t="s">
        <v>357</v>
      </c>
      <c r="G144" t="s">
        <v>357</v>
      </c>
      <c r="H144" t="s">
        <v>27</v>
      </c>
      <c r="I144" t="s">
        <v>304</v>
      </c>
      <c r="J144" t="str">
        <f t="shared" si="4"/>
        <v/>
      </c>
      <c r="K144" t="str">
        <f t="shared" si="5"/>
        <v/>
      </c>
    </row>
    <row r="145" spans="1:11" x14ac:dyDescent="0.25">
      <c r="A145" t="s">
        <v>151</v>
      </c>
      <c r="B145" t="s">
        <v>264</v>
      </c>
      <c r="C145" t="s">
        <v>374</v>
      </c>
      <c r="D145" t="s">
        <v>16</v>
      </c>
      <c r="E145" t="s">
        <v>357</v>
      </c>
      <c r="F145" t="s">
        <v>357</v>
      </c>
      <c r="G145" t="s">
        <v>357</v>
      </c>
      <c r="H145" t="s">
        <v>31</v>
      </c>
      <c r="I145" t="s">
        <v>312</v>
      </c>
      <c r="J145" t="str">
        <f t="shared" si="4"/>
        <v/>
      </c>
      <c r="K145" t="str">
        <f t="shared" si="5"/>
        <v/>
      </c>
    </row>
    <row r="146" spans="1:11" x14ac:dyDescent="0.25">
      <c r="A146" t="s">
        <v>151</v>
      </c>
      <c r="B146" t="s">
        <v>264</v>
      </c>
      <c r="C146" t="s">
        <v>374</v>
      </c>
      <c r="D146" t="s">
        <v>30</v>
      </c>
      <c r="E146" t="s">
        <v>357</v>
      </c>
      <c r="F146" t="s">
        <v>357</v>
      </c>
      <c r="G146" t="s">
        <v>357</v>
      </c>
      <c r="H146" t="s">
        <v>28</v>
      </c>
      <c r="I146" t="s">
        <v>263</v>
      </c>
      <c r="J146" t="str">
        <f t="shared" si="4"/>
        <v/>
      </c>
      <c r="K146" t="str">
        <f t="shared" si="5"/>
        <v/>
      </c>
    </row>
    <row r="147" spans="1:11" x14ac:dyDescent="0.25">
      <c r="A147" t="s">
        <v>151</v>
      </c>
      <c r="B147" t="s">
        <v>286</v>
      </c>
      <c r="C147" t="s">
        <v>375</v>
      </c>
      <c r="D147" t="s">
        <v>23</v>
      </c>
      <c r="E147" t="s">
        <v>357</v>
      </c>
      <c r="F147" t="s">
        <v>357</v>
      </c>
      <c r="G147" t="s">
        <v>357</v>
      </c>
      <c r="H147" t="s">
        <v>15</v>
      </c>
      <c r="I147" t="s">
        <v>303</v>
      </c>
      <c r="J147" t="str">
        <f t="shared" si="4"/>
        <v/>
      </c>
      <c r="K147" t="str">
        <f t="shared" si="5"/>
        <v/>
      </c>
    </row>
    <row r="148" spans="1:11" x14ac:dyDescent="0.25">
      <c r="A148" t="s">
        <v>151</v>
      </c>
      <c r="B148" t="s">
        <v>286</v>
      </c>
      <c r="C148" t="s">
        <v>375</v>
      </c>
      <c r="D148" t="s">
        <v>24</v>
      </c>
      <c r="E148" t="s">
        <v>357</v>
      </c>
      <c r="F148" t="s">
        <v>357</v>
      </c>
      <c r="G148" t="s">
        <v>357</v>
      </c>
      <c r="H148" t="s">
        <v>17</v>
      </c>
      <c r="I148" t="s">
        <v>269</v>
      </c>
      <c r="J148" t="str">
        <f t="shared" si="4"/>
        <v/>
      </c>
      <c r="K148" t="str">
        <f t="shared" si="5"/>
        <v/>
      </c>
    </row>
    <row r="149" spans="1:11" x14ac:dyDescent="0.25">
      <c r="A149" t="s">
        <v>151</v>
      </c>
      <c r="B149" t="s">
        <v>286</v>
      </c>
      <c r="C149" t="s">
        <v>375</v>
      </c>
      <c r="D149" t="s">
        <v>25</v>
      </c>
      <c r="E149" t="s">
        <v>357</v>
      </c>
      <c r="F149" t="s">
        <v>357</v>
      </c>
      <c r="G149" t="s">
        <v>357</v>
      </c>
      <c r="H149" t="s">
        <v>19</v>
      </c>
      <c r="I149" t="s">
        <v>296</v>
      </c>
      <c r="J149" t="str">
        <f t="shared" si="4"/>
        <v/>
      </c>
      <c r="K149" t="str">
        <f t="shared" si="5"/>
        <v/>
      </c>
    </row>
    <row r="150" spans="1:11" x14ac:dyDescent="0.25">
      <c r="A150" t="s">
        <v>151</v>
      </c>
      <c r="B150" t="s">
        <v>286</v>
      </c>
      <c r="C150" t="s">
        <v>375</v>
      </c>
      <c r="D150" t="s">
        <v>32</v>
      </c>
      <c r="E150" t="s">
        <v>357</v>
      </c>
      <c r="F150" t="s">
        <v>357</v>
      </c>
      <c r="G150" t="s">
        <v>357</v>
      </c>
      <c r="H150" t="s">
        <v>20</v>
      </c>
      <c r="I150" t="s">
        <v>301</v>
      </c>
      <c r="J150" t="str">
        <f t="shared" si="4"/>
        <v/>
      </c>
      <c r="K150" t="str">
        <f t="shared" si="5"/>
        <v/>
      </c>
    </row>
    <row r="151" spans="1:11" x14ac:dyDescent="0.25">
      <c r="A151" t="s">
        <v>151</v>
      </c>
      <c r="B151" t="s">
        <v>294</v>
      </c>
      <c r="C151" t="s">
        <v>376</v>
      </c>
      <c r="D151" t="s">
        <v>33</v>
      </c>
      <c r="E151" t="s">
        <v>357</v>
      </c>
      <c r="F151" t="s">
        <v>357</v>
      </c>
      <c r="G151" t="s">
        <v>357</v>
      </c>
      <c r="H151" t="s">
        <v>34</v>
      </c>
      <c r="I151" t="s">
        <v>285</v>
      </c>
      <c r="J151" t="str">
        <f t="shared" si="4"/>
        <v/>
      </c>
      <c r="K151" t="str">
        <f t="shared" si="5"/>
        <v/>
      </c>
    </row>
    <row r="152" spans="1:11" x14ac:dyDescent="0.25">
      <c r="A152" t="s">
        <v>203</v>
      </c>
      <c r="B152" t="s">
        <v>264</v>
      </c>
      <c r="C152" t="s">
        <v>377</v>
      </c>
      <c r="D152" t="s">
        <v>29</v>
      </c>
      <c r="E152" t="s">
        <v>357</v>
      </c>
      <c r="F152" t="s">
        <v>357</v>
      </c>
      <c r="G152" t="s">
        <v>357</v>
      </c>
      <c r="H152" t="s">
        <v>25</v>
      </c>
      <c r="I152" t="s">
        <v>272</v>
      </c>
      <c r="J152" t="str">
        <f t="shared" si="4"/>
        <v/>
      </c>
      <c r="K152" t="str">
        <f t="shared" si="5"/>
        <v/>
      </c>
    </row>
    <row r="153" spans="1:11" x14ac:dyDescent="0.25">
      <c r="A153" t="s">
        <v>203</v>
      </c>
      <c r="B153" t="s">
        <v>264</v>
      </c>
      <c r="C153" t="s">
        <v>377</v>
      </c>
      <c r="D153" t="s">
        <v>15</v>
      </c>
      <c r="E153" t="s">
        <v>357</v>
      </c>
      <c r="F153" t="s">
        <v>357</v>
      </c>
      <c r="G153" t="s">
        <v>357</v>
      </c>
      <c r="H153" t="s">
        <v>22</v>
      </c>
      <c r="I153" t="s">
        <v>281</v>
      </c>
      <c r="J153" t="str">
        <f t="shared" si="4"/>
        <v/>
      </c>
      <c r="K153" t="str">
        <f t="shared" si="5"/>
        <v/>
      </c>
    </row>
    <row r="154" spans="1:11" x14ac:dyDescent="0.25">
      <c r="A154" t="s">
        <v>203</v>
      </c>
      <c r="B154" t="s">
        <v>264</v>
      </c>
      <c r="C154" t="s">
        <v>377</v>
      </c>
      <c r="D154" t="s">
        <v>34</v>
      </c>
      <c r="E154" t="s">
        <v>357</v>
      </c>
      <c r="F154" t="s">
        <v>357</v>
      </c>
      <c r="G154" t="s">
        <v>357</v>
      </c>
      <c r="H154" t="s">
        <v>24</v>
      </c>
      <c r="I154" t="s">
        <v>317</v>
      </c>
      <c r="J154" t="str">
        <f t="shared" si="4"/>
        <v/>
      </c>
      <c r="K154" t="str">
        <f t="shared" si="5"/>
        <v/>
      </c>
    </row>
    <row r="155" spans="1:11" x14ac:dyDescent="0.25">
      <c r="A155" t="s">
        <v>203</v>
      </c>
      <c r="B155" t="s">
        <v>264</v>
      </c>
      <c r="C155" t="s">
        <v>377</v>
      </c>
      <c r="D155" t="s">
        <v>26</v>
      </c>
      <c r="E155" t="s">
        <v>357</v>
      </c>
      <c r="F155" t="s">
        <v>357</v>
      </c>
      <c r="G155" t="s">
        <v>357</v>
      </c>
      <c r="H155" t="s">
        <v>23</v>
      </c>
      <c r="I155" t="s">
        <v>319</v>
      </c>
      <c r="J155" t="str">
        <f t="shared" si="4"/>
        <v/>
      </c>
      <c r="K155" t="str">
        <f t="shared" si="5"/>
        <v/>
      </c>
    </row>
    <row r="156" spans="1:11" x14ac:dyDescent="0.25">
      <c r="A156" t="s">
        <v>203</v>
      </c>
      <c r="B156" t="s">
        <v>264</v>
      </c>
      <c r="C156" t="s">
        <v>377</v>
      </c>
      <c r="D156" t="s">
        <v>28</v>
      </c>
      <c r="E156" t="s">
        <v>357</v>
      </c>
      <c r="F156" t="s">
        <v>357</v>
      </c>
      <c r="G156" t="s">
        <v>357</v>
      </c>
      <c r="H156" t="s">
        <v>16</v>
      </c>
      <c r="I156" t="s">
        <v>276</v>
      </c>
      <c r="J156" t="str">
        <f t="shared" si="4"/>
        <v/>
      </c>
      <c r="K156" t="str">
        <f t="shared" si="5"/>
        <v/>
      </c>
    </row>
    <row r="157" spans="1:11" x14ac:dyDescent="0.25">
      <c r="A157" t="s">
        <v>203</v>
      </c>
      <c r="B157" t="s">
        <v>286</v>
      </c>
      <c r="C157" t="s">
        <v>378</v>
      </c>
      <c r="D157" t="s">
        <v>19</v>
      </c>
      <c r="E157" t="s">
        <v>357</v>
      </c>
      <c r="F157" t="s">
        <v>357</v>
      </c>
      <c r="G157" t="s">
        <v>357</v>
      </c>
      <c r="H157" t="s">
        <v>21</v>
      </c>
      <c r="I157" t="s">
        <v>299</v>
      </c>
      <c r="J157" t="str">
        <f t="shared" si="4"/>
        <v/>
      </c>
      <c r="K157" t="str">
        <f t="shared" si="5"/>
        <v/>
      </c>
    </row>
    <row r="158" spans="1:11" x14ac:dyDescent="0.25">
      <c r="A158" t="s">
        <v>203</v>
      </c>
      <c r="B158" t="s">
        <v>286</v>
      </c>
      <c r="C158" t="s">
        <v>378</v>
      </c>
      <c r="D158" t="s">
        <v>27</v>
      </c>
      <c r="E158" t="s">
        <v>357</v>
      </c>
      <c r="F158" t="s">
        <v>357</v>
      </c>
      <c r="G158" t="s">
        <v>357</v>
      </c>
      <c r="H158" t="s">
        <v>30</v>
      </c>
      <c r="I158" t="s">
        <v>306</v>
      </c>
      <c r="J158" t="str">
        <f t="shared" si="4"/>
        <v/>
      </c>
      <c r="K158" t="str">
        <f t="shared" si="5"/>
        <v/>
      </c>
    </row>
    <row r="159" spans="1:11" x14ac:dyDescent="0.25">
      <c r="A159" t="s">
        <v>203</v>
      </c>
      <c r="B159" t="s">
        <v>286</v>
      </c>
      <c r="C159" t="s">
        <v>378</v>
      </c>
      <c r="D159" t="s">
        <v>31</v>
      </c>
      <c r="E159" t="s">
        <v>357</v>
      </c>
      <c r="F159" t="s">
        <v>357</v>
      </c>
      <c r="G159" t="s">
        <v>357</v>
      </c>
      <c r="H159" t="s">
        <v>32</v>
      </c>
      <c r="I159" t="s">
        <v>310</v>
      </c>
      <c r="J159" t="str">
        <f t="shared" si="4"/>
        <v/>
      </c>
      <c r="K159" t="str">
        <f t="shared" si="5"/>
        <v/>
      </c>
    </row>
    <row r="160" spans="1:11" x14ac:dyDescent="0.25">
      <c r="A160" t="s">
        <v>203</v>
      </c>
      <c r="B160" t="s">
        <v>286</v>
      </c>
      <c r="C160" t="s">
        <v>378</v>
      </c>
      <c r="D160" t="s">
        <v>20</v>
      </c>
      <c r="E160" t="s">
        <v>357</v>
      </c>
      <c r="F160" t="s">
        <v>357</v>
      </c>
      <c r="G160" t="s">
        <v>357</v>
      </c>
      <c r="H160" t="s">
        <v>18</v>
      </c>
      <c r="I160" t="s">
        <v>293</v>
      </c>
      <c r="J160" t="str">
        <f t="shared" si="4"/>
        <v/>
      </c>
      <c r="K160" t="str">
        <f t="shared" si="5"/>
        <v/>
      </c>
    </row>
    <row r="161" spans="1:11" x14ac:dyDescent="0.25">
      <c r="A161" t="s">
        <v>203</v>
      </c>
      <c r="B161" t="s">
        <v>294</v>
      </c>
      <c r="C161" t="s">
        <v>379</v>
      </c>
      <c r="D161" t="s">
        <v>17</v>
      </c>
      <c r="E161" t="s">
        <v>357</v>
      </c>
      <c r="F161" t="s">
        <v>357</v>
      </c>
      <c r="G161" t="s">
        <v>357</v>
      </c>
      <c r="H161" t="s">
        <v>33</v>
      </c>
      <c r="I161" t="s">
        <v>314</v>
      </c>
      <c r="J161" t="str">
        <f t="shared" si="4"/>
        <v/>
      </c>
      <c r="K161" t="str">
        <f t="shared" si="5"/>
        <v/>
      </c>
    </row>
    <row r="162" spans="1:11" x14ac:dyDescent="0.25">
      <c r="A162" t="s">
        <v>209</v>
      </c>
      <c r="B162" t="s">
        <v>264</v>
      </c>
      <c r="C162" t="s">
        <v>380</v>
      </c>
      <c r="D162" t="s">
        <v>16</v>
      </c>
      <c r="E162" t="s">
        <v>357</v>
      </c>
      <c r="F162" t="s">
        <v>357</v>
      </c>
      <c r="G162" t="s">
        <v>357</v>
      </c>
      <c r="H162" t="s">
        <v>27</v>
      </c>
      <c r="I162" t="s">
        <v>312</v>
      </c>
      <c r="J162" t="str">
        <f t="shared" si="4"/>
        <v/>
      </c>
      <c r="K162" t="str">
        <f t="shared" si="5"/>
        <v/>
      </c>
    </row>
    <row r="163" spans="1:11" x14ac:dyDescent="0.25">
      <c r="A163" t="s">
        <v>209</v>
      </c>
      <c r="B163" t="s">
        <v>264</v>
      </c>
      <c r="C163" t="s">
        <v>380</v>
      </c>
      <c r="D163" t="s">
        <v>33</v>
      </c>
      <c r="E163" t="s">
        <v>357</v>
      </c>
      <c r="F163" t="s">
        <v>357</v>
      </c>
      <c r="G163" t="s">
        <v>357</v>
      </c>
      <c r="H163" t="s">
        <v>19</v>
      </c>
      <c r="I163" t="s">
        <v>285</v>
      </c>
      <c r="J163" t="str">
        <f t="shared" si="4"/>
        <v/>
      </c>
      <c r="K163" t="str">
        <f t="shared" si="5"/>
        <v/>
      </c>
    </row>
    <row r="164" spans="1:11" x14ac:dyDescent="0.25">
      <c r="A164" t="s">
        <v>209</v>
      </c>
      <c r="B164" t="s">
        <v>264</v>
      </c>
      <c r="C164" t="s">
        <v>380</v>
      </c>
      <c r="D164" t="s">
        <v>18</v>
      </c>
      <c r="E164" t="s">
        <v>357</v>
      </c>
      <c r="F164" t="s">
        <v>357</v>
      </c>
      <c r="G164" t="s">
        <v>357</v>
      </c>
      <c r="H164" t="s">
        <v>28</v>
      </c>
      <c r="I164" t="s">
        <v>290</v>
      </c>
      <c r="J164" t="str">
        <f t="shared" si="4"/>
        <v/>
      </c>
      <c r="K164" t="str">
        <f t="shared" si="5"/>
        <v/>
      </c>
    </row>
    <row r="165" spans="1:11" x14ac:dyDescent="0.25">
      <c r="A165" t="s">
        <v>209</v>
      </c>
      <c r="B165" t="s">
        <v>264</v>
      </c>
      <c r="C165" t="s">
        <v>380</v>
      </c>
      <c r="D165" t="s">
        <v>24</v>
      </c>
      <c r="E165" t="s">
        <v>357</v>
      </c>
      <c r="F165" t="s">
        <v>357</v>
      </c>
      <c r="G165" t="s">
        <v>357</v>
      </c>
      <c r="H165" t="s">
        <v>29</v>
      </c>
      <c r="I165" t="s">
        <v>269</v>
      </c>
      <c r="J165" t="str">
        <f t="shared" si="4"/>
        <v/>
      </c>
      <c r="K165" t="str">
        <f t="shared" si="5"/>
        <v/>
      </c>
    </row>
    <row r="166" spans="1:11" x14ac:dyDescent="0.25">
      <c r="A166" t="s">
        <v>209</v>
      </c>
      <c r="B166" t="s">
        <v>264</v>
      </c>
      <c r="C166" t="s">
        <v>380</v>
      </c>
      <c r="D166" t="s">
        <v>30</v>
      </c>
      <c r="E166" t="s">
        <v>357</v>
      </c>
      <c r="F166" t="s">
        <v>357</v>
      </c>
      <c r="G166" t="s">
        <v>357</v>
      </c>
      <c r="H166" t="s">
        <v>17</v>
      </c>
      <c r="I166" t="s">
        <v>263</v>
      </c>
      <c r="J166" t="str">
        <f t="shared" si="4"/>
        <v/>
      </c>
      <c r="K166" t="str">
        <f t="shared" si="5"/>
        <v/>
      </c>
    </row>
    <row r="167" spans="1:11" x14ac:dyDescent="0.25">
      <c r="A167" t="s">
        <v>209</v>
      </c>
      <c r="B167" t="s">
        <v>264</v>
      </c>
      <c r="C167" t="s">
        <v>380</v>
      </c>
      <c r="D167" t="s">
        <v>21</v>
      </c>
      <c r="E167" t="s">
        <v>357</v>
      </c>
      <c r="F167" t="s">
        <v>357</v>
      </c>
      <c r="G167" t="s">
        <v>357</v>
      </c>
      <c r="H167" t="s">
        <v>15</v>
      </c>
      <c r="I167" t="s">
        <v>304</v>
      </c>
      <c r="J167" t="str">
        <f t="shared" si="4"/>
        <v/>
      </c>
      <c r="K167" t="str">
        <f t="shared" si="5"/>
        <v/>
      </c>
    </row>
    <row r="168" spans="1:11" x14ac:dyDescent="0.25">
      <c r="A168" t="s">
        <v>209</v>
      </c>
      <c r="B168" t="s">
        <v>286</v>
      </c>
      <c r="C168" t="s">
        <v>381</v>
      </c>
      <c r="D168" t="s">
        <v>23</v>
      </c>
      <c r="E168" t="s">
        <v>357</v>
      </c>
      <c r="F168" t="s">
        <v>357</v>
      </c>
      <c r="G168" t="s">
        <v>357</v>
      </c>
      <c r="H168" t="s">
        <v>31</v>
      </c>
      <c r="I168" t="s">
        <v>303</v>
      </c>
      <c r="J168" t="str">
        <f t="shared" si="4"/>
        <v/>
      </c>
      <c r="K168" t="str">
        <f t="shared" si="5"/>
        <v/>
      </c>
    </row>
    <row r="169" spans="1:11" x14ac:dyDescent="0.25">
      <c r="A169" t="s">
        <v>209</v>
      </c>
      <c r="B169" t="s">
        <v>286</v>
      </c>
      <c r="C169" t="s">
        <v>381</v>
      </c>
      <c r="D169" t="s">
        <v>22</v>
      </c>
      <c r="E169" t="s">
        <v>357</v>
      </c>
      <c r="F169" t="s">
        <v>357</v>
      </c>
      <c r="G169" t="s">
        <v>357</v>
      </c>
      <c r="H169" t="s">
        <v>20</v>
      </c>
      <c r="I169" t="s">
        <v>279</v>
      </c>
      <c r="J169" t="str">
        <f t="shared" si="4"/>
        <v/>
      </c>
      <c r="K169" t="str">
        <f t="shared" si="5"/>
        <v/>
      </c>
    </row>
    <row r="170" spans="1:11" x14ac:dyDescent="0.25">
      <c r="A170" t="s">
        <v>209</v>
      </c>
      <c r="B170" t="s">
        <v>286</v>
      </c>
      <c r="C170" t="s">
        <v>381</v>
      </c>
      <c r="D170" t="s">
        <v>25</v>
      </c>
      <c r="E170" t="s">
        <v>357</v>
      </c>
      <c r="F170" t="s">
        <v>357</v>
      </c>
      <c r="G170" t="s">
        <v>357</v>
      </c>
      <c r="H170" t="s">
        <v>34</v>
      </c>
      <c r="I170" t="s">
        <v>296</v>
      </c>
      <c r="J170" t="str">
        <f t="shared" si="4"/>
        <v/>
      </c>
      <c r="K170" t="str">
        <f t="shared" si="5"/>
        <v/>
      </c>
    </row>
    <row r="171" spans="1:11" x14ac:dyDescent="0.25">
      <c r="A171" t="s">
        <v>209</v>
      </c>
      <c r="B171" t="s">
        <v>286</v>
      </c>
      <c r="C171" t="s">
        <v>381</v>
      </c>
      <c r="D171" t="s">
        <v>32</v>
      </c>
      <c r="E171" t="s">
        <v>357</v>
      </c>
      <c r="F171" t="s">
        <v>357</v>
      </c>
      <c r="G171" t="s">
        <v>357</v>
      </c>
      <c r="H171" t="s">
        <v>26</v>
      </c>
      <c r="I171" t="s">
        <v>301</v>
      </c>
      <c r="J171" t="str">
        <f t="shared" si="4"/>
        <v/>
      </c>
      <c r="K171" t="str">
        <f t="shared" si="5"/>
        <v/>
      </c>
    </row>
    <row r="172" spans="1:11" x14ac:dyDescent="0.25">
      <c r="A172" t="s">
        <v>215</v>
      </c>
      <c r="B172" t="s">
        <v>372</v>
      </c>
      <c r="C172" t="s">
        <v>382</v>
      </c>
      <c r="D172" t="s">
        <v>27</v>
      </c>
      <c r="E172" t="s">
        <v>357</v>
      </c>
      <c r="F172" t="s">
        <v>357</v>
      </c>
      <c r="G172" t="s">
        <v>357</v>
      </c>
      <c r="H172" t="s">
        <v>22</v>
      </c>
      <c r="I172" t="s">
        <v>306</v>
      </c>
      <c r="J172" t="str">
        <f t="shared" si="4"/>
        <v/>
      </c>
      <c r="K172" t="str">
        <f t="shared" si="5"/>
        <v/>
      </c>
    </row>
    <row r="173" spans="1:11" x14ac:dyDescent="0.25">
      <c r="A173" t="s">
        <v>215</v>
      </c>
      <c r="B173" t="s">
        <v>372</v>
      </c>
      <c r="C173" t="s">
        <v>382</v>
      </c>
      <c r="D173" t="s">
        <v>20</v>
      </c>
      <c r="E173" t="s">
        <v>357</v>
      </c>
      <c r="F173" t="s">
        <v>357</v>
      </c>
      <c r="G173" t="s">
        <v>357</v>
      </c>
      <c r="H173" t="s">
        <v>23</v>
      </c>
      <c r="I173" t="s">
        <v>293</v>
      </c>
      <c r="J173" t="str">
        <f t="shared" si="4"/>
        <v/>
      </c>
      <c r="K173" t="str">
        <f t="shared" si="5"/>
        <v/>
      </c>
    </row>
    <row r="174" spans="1:11" x14ac:dyDescent="0.25">
      <c r="A174" t="s">
        <v>215</v>
      </c>
      <c r="B174" t="s">
        <v>372</v>
      </c>
      <c r="C174" t="s">
        <v>382</v>
      </c>
      <c r="D174" t="s">
        <v>31</v>
      </c>
      <c r="E174" t="s">
        <v>357</v>
      </c>
      <c r="F174" t="s">
        <v>357</v>
      </c>
      <c r="G174" t="s">
        <v>357</v>
      </c>
      <c r="H174" t="s">
        <v>33</v>
      </c>
      <c r="I174" t="s">
        <v>310</v>
      </c>
      <c r="J174" t="str">
        <f t="shared" si="4"/>
        <v/>
      </c>
      <c r="K174" t="str">
        <f t="shared" si="5"/>
        <v/>
      </c>
    </row>
    <row r="175" spans="1:11" x14ac:dyDescent="0.25">
      <c r="A175" t="s">
        <v>215</v>
      </c>
      <c r="B175" t="s">
        <v>372</v>
      </c>
      <c r="C175" t="s">
        <v>382</v>
      </c>
      <c r="D175" t="s">
        <v>17</v>
      </c>
      <c r="E175" t="s">
        <v>357</v>
      </c>
      <c r="F175" t="s">
        <v>357</v>
      </c>
      <c r="G175" t="s">
        <v>357</v>
      </c>
      <c r="H175" t="s">
        <v>21</v>
      </c>
      <c r="I175" t="s">
        <v>314</v>
      </c>
      <c r="J175" t="str">
        <f t="shared" si="4"/>
        <v/>
      </c>
      <c r="K175" t="str">
        <f t="shared" si="5"/>
        <v/>
      </c>
    </row>
    <row r="176" spans="1:11" x14ac:dyDescent="0.25">
      <c r="A176" t="s">
        <v>215</v>
      </c>
      <c r="B176" t="s">
        <v>372</v>
      </c>
      <c r="C176" t="s">
        <v>382</v>
      </c>
      <c r="D176" t="s">
        <v>29</v>
      </c>
      <c r="E176" t="s">
        <v>357</v>
      </c>
      <c r="F176" t="s">
        <v>357</v>
      </c>
      <c r="G176" t="s">
        <v>357</v>
      </c>
      <c r="H176" t="s">
        <v>16</v>
      </c>
      <c r="I176" t="s">
        <v>272</v>
      </c>
      <c r="J176" t="str">
        <f t="shared" si="4"/>
        <v/>
      </c>
      <c r="K176" t="str">
        <f t="shared" si="5"/>
        <v/>
      </c>
    </row>
    <row r="177" spans="1:11" x14ac:dyDescent="0.25">
      <c r="A177" t="s">
        <v>215</v>
      </c>
      <c r="B177" t="s">
        <v>372</v>
      </c>
      <c r="C177" t="s">
        <v>382</v>
      </c>
      <c r="D177" t="s">
        <v>28</v>
      </c>
      <c r="E177" t="s">
        <v>357</v>
      </c>
      <c r="F177" t="s">
        <v>357</v>
      </c>
      <c r="G177" t="s">
        <v>357</v>
      </c>
      <c r="H177" t="s">
        <v>32</v>
      </c>
      <c r="I177" t="s">
        <v>276</v>
      </c>
      <c r="J177" t="str">
        <f t="shared" si="4"/>
        <v/>
      </c>
      <c r="K177" t="str">
        <f t="shared" si="5"/>
        <v/>
      </c>
    </row>
    <row r="178" spans="1:11" x14ac:dyDescent="0.25">
      <c r="A178" t="s">
        <v>215</v>
      </c>
      <c r="B178" t="s">
        <v>372</v>
      </c>
      <c r="C178" t="s">
        <v>382</v>
      </c>
      <c r="D178" t="s">
        <v>34</v>
      </c>
      <c r="E178" t="s">
        <v>357</v>
      </c>
      <c r="F178" t="s">
        <v>357</v>
      </c>
      <c r="G178" t="s">
        <v>357</v>
      </c>
      <c r="H178" t="s">
        <v>30</v>
      </c>
      <c r="I178" t="s">
        <v>317</v>
      </c>
      <c r="J178" t="str">
        <f t="shared" si="4"/>
        <v/>
      </c>
      <c r="K178" t="str">
        <f t="shared" si="5"/>
        <v/>
      </c>
    </row>
    <row r="179" spans="1:11" x14ac:dyDescent="0.25">
      <c r="A179" t="s">
        <v>215</v>
      </c>
      <c r="B179" t="s">
        <v>372</v>
      </c>
      <c r="C179" t="s">
        <v>382</v>
      </c>
      <c r="D179" t="s">
        <v>26</v>
      </c>
      <c r="E179" t="s">
        <v>357</v>
      </c>
      <c r="F179" t="s">
        <v>357</v>
      </c>
      <c r="G179" t="s">
        <v>357</v>
      </c>
      <c r="H179" t="s">
        <v>25</v>
      </c>
      <c r="I179" t="s">
        <v>319</v>
      </c>
      <c r="J179" t="str">
        <f t="shared" si="4"/>
        <v/>
      </c>
      <c r="K179" t="str">
        <f t="shared" si="5"/>
        <v/>
      </c>
    </row>
    <row r="180" spans="1:11" x14ac:dyDescent="0.25">
      <c r="A180" t="s">
        <v>215</v>
      </c>
      <c r="B180" t="s">
        <v>258</v>
      </c>
      <c r="C180" t="s">
        <v>383</v>
      </c>
      <c r="D180" t="s">
        <v>19</v>
      </c>
      <c r="E180" t="s">
        <v>357</v>
      </c>
      <c r="F180" t="s">
        <v>357</v>
      </c>
      <c r="G180" t="s">
        <v>357</v>
      </c>
      <c r="H180" t="s">
        <v>18</v>
      </c>
      <c r="I180" t="s">
        <v>299</v>
      </c>
      <c r="J180" t="str">
        <f t="shared" si="4"/>
        <v/>
      </c>
      <c r="K180" t="str">
        <f t="shared" si="5"/>
        <v/>
      </c>
    </row>
    <row r="181" spans="1:11" x14ac:dyDescent="0.25">
      <c r="A181" t="s">
        <v>215</v>
      </c>
      <c r="B181" t="s">
        <v>258</v>
      </c>
      <c r="C181" t="s">
        <v>383</v>
      </c>
      <c r="D181" t="s">
        <v>15</v>
      </c>
      <c r="E181" t="s">
        <v>357</v>
      </c>
      <c r="F181" t="s">
        <v>357</v>
      </c>
      <c r="G181" t="s">
        <v>357</v>
      </c>
      <c r="H181" t="s">
        <v>24</v>
      </c>
      <c r="I181" t="s">
        <v>281</v>
      </c>
      <c r="J181" t="str">
        <f t="shared" si="4"/>
        <v/>
      </c>
      <c r="K181" t="str">
        <f t="shared" si="5"/>
        <v/>
      </c>
    </row>
    <row r="182" spans="1:11" x14ac:dyDescent="0.25">
      <c r="A182" t="s">
        <v>223</v>
      </c>
      <c r="B182" t="s">
        <v>286</v>
      </c>
      <c r="C182" t="s">
        <v>384</v>
      </c>
      <c r="D182" t="s">
        <v>25</v>
      </c>
      <c r="E182" t="s">
        <v>357</v>
      </c>
      <c r="F182" t="s">
        <v>357</v>
      </c>
      <c r="G182" t="s">
        <v>357</v>
      </c>
      <c r="H182" t="s">
        <v>27</v>
      </c>
      <c r="I182" t="s">
        <v>296</v>
      </c>
      <c r="J182" t="str">
        <f t="shared" si="4"/>
        <v/>
      </c>
      <c r="K182" t="str">
        <f t="shared" si="5"/>
        <v/>
      </c>
    </row>
    <row r="183" spans="1:11" x14ac:dyDescent="0.25">
      <c r="A183" t="s">
        <v>223</v>
      </c>
      <c r="B183" t="s">
        <v>286</v>
      </c>
      <c r="C183" t="s">
        <v>384</v>
      </c>
      <c r="D183" t="s">
        <v>32</v>
      </c>
      <c r="E183" t="s">
        <v>357</v>
      </c>
      <c r="F183" t="s">
        <v>357</v>
      </c>
      <c r="G183" t="s">
        <v>357</v>
      </c>
      <c r="H183" t="s">
        <v>34</v>
      </c>
      <c r="I183" t="s">
        <v>301</v>
      </c>
      <c r="J183" t="str">
        <f t="shared" si="4"/>
        <v/>
      </c>
      <c r="K183" t="str">
        <f t="shared" si="5"/>
        <v/>
      </c>
    </row>
    <row r="184" spans="1:11" x14ac:dyDescent="0.25">
      <c r="A184" t="s">
        <v>223</v>
      </c>
      <c r="B184" t="s">
        <v>286</v>
      </c>
      <c r="C184" t="s">
        <v>384</v>
      </c>
      <c r="D184" t="s">
        <v>23</v>
      </c>
      <c r="E184" t="s">
        <v>357</v>
      </c>
      <c r="F184" t="s">
        <v>357</v>
      </c>
      <c r="G184" t="s">
        <v>357</v>
      </c>
      <c r="H184" t="s">
        <v>17</v>
      </c>
      <c r="I184" t="s">
        <v>303</v>
      </c>
      <c r="J184" t="str">
        <f t="shared" si="4"/>
        <v/>
      </c>
      <c r="K184" t="str">
        <f t="shared" si="5"/>
        <v/>
      </c>
    </row>
    <row r="185" spans="1:11" x14ac:dyDescent="0.25">
      <c r="A185" t="s">
        <v>223</v>
      </c>
      <c r="B185" t="s">
        <v>286</v>
      </c>
      <c r="C185" t="s">
        <v>384</v>
      </c>
      <c r="D185" t="s">
        <v>22</v>
      </c>
      <c r="E185" t="s">
        <v>357</v>
      </c>
      <c r="F185" t="s">
        <v>357</v>
      </c>
      <c r="G185" t="s">
        <v>357</v>
      </c>
      <c r="H185" t="s">
        <v>28</v>
      </c>
      <c r="I185" t="s">
        <v>279</v>
      </c>
      <c r="J185" t="str">
        <f t="shared" si="4"/>
        <v/>
      </c>
      <c r="K185" t="str">
        <f t="shared" si="5"/>
        <v/>
      </c>
    </row>
    <row r="186" spans="1:11" x14ac:dyDescent="0.25">
      <c r="A186" t="s">
        <v>223</v>
      </c>
      <c r="B186" t="s">
        <v>286</v>
      </c>
      <c r="C186" t="s">
        <v>384</v>
      </c>
      <c r="D186" t="s">
        <v>21</v>
      </c>
      <c r="E186" t="s">
        <v>357</v>
      </c>
      <c r="F186" t="s">
        <v>357</v>
      </c>
      <c r="G186" t="s">
        <v>357</v>
      </c>
      <c r="H186" t="s">
        <v>31</v>
      </c>
      <c r="I186" t="s">
        <v>304</v>
      </c>
      <c r="J186" t="str">
        <f t="shared" si="4"/>
        <v/>
      </c>
      <c r="K186" t="str">
        <f t="shared" si="5"/>
        <v/>
      </c>
    </row>
    <row r="187" spans="1:11" x14ac:dyDescent="0.25">
      <c r="A187" t="s">
        <v>223</v>
      </c>
      <c r="B187" t="s">
        <v>286</v>
      </c>
      <c r="C187" t="s">
        <v>384</v>
      </c>
      <c r="D187" t="s">
        <v>33</v>
      </c>
      <c r="E187" t="s">
        <v>357</v>
      </c>
      <c r="F187" t="s">
        <v>357</v>
      </c>
      <c r="G187" t="s">
        <v>357</v>
      </c>
      <c r="H187" t="s">
        <v>26</v>
      </c>
      <c r="I187" t="s">
        <v>285</v>
      </c>
      <c r="J187" t="str">
        <f t="shared" si="4"/>
        <v/>
      </c>
      <c r="K187" t="str">
        <f t="shared" si="5"/>
        <v/>
      </c>
    </row>
    <row r="188" spans="1:11" x14ac:dyDescent="0.25">
      <c r="A188" t="s">
        <v>223</v>
      </c>
      <c r="B188" t="s">
        <v>294</v>
      </c>
      <c r="C188" t="s">
        <v>385</v>
      </c>
      <c r="D188" t="s">
        <v>16</v>
      </c>
      <c r="E188" t="s">
        <v>357</v>
      </c>
      <c r="F188" t="s">
        <v>357</v>
      </c>
      <c r="G188" t="s">
        <v>357</v>
      </c>
      <c r="H188" t="s">
        <v>19</v>
      </c>
      <c r="I188" t="s">
        <v>312</v>
      </c>
      <c r="J188" t="str">
        <f t="shared" si="4"/>
        <v/>
      </c>
      <c r="K188" t="str">
        <f t="shared" si="5"/>
        <v/>
      </c>
    </row>
    <row r="189" spans="1:11" x14ac:dyDescent="0.25">
      <c r="A189" t="s">
        <v>223</v>
      </c>
      <c r="B189" t="s">
        <v>294</v>
      </c>
      <c r="C189" t="s">
        <v>385</v>
      </c>
      <c r="D189" t="s">
        <v>24</v>
      </c>
      <c r="E189" t="s">
        <v>357</v>
      </c>
      <c r="F189" t="s">
        <v>357</v>
      </c>
      <c r="G189" t="s">
        <v>357</v>
      </c>
      <c r="H189" t="s">
        <v>20</v>
      </c>
      <c r="I189" t="s">
        <v>269</v>
      </c>
      <c r="J189" t="str">
        <f t="shared" si="4"/>
        <v/>
      </c>
      <c r="K189" t="str">
        <f t="shared" si="5"/>
        <v/>
      </c>
    </row>
    <row r="190" spans="1:11" x14ac:dyDescent="0.25">
      <c r="A190" t="s">
        <v>223</v>
      </c>
      <c r="B190" t="s">
        <v>294</v>
      </c>
      <c r="C190" t="s">
        <v>385</v>
      </c>
      <c r="D190" t="s">
        <v>30</v>
      </c>
      <c r="E190" t="s">
        <v>357</v>
      </c>
      <c r="F190" t="s">
        <v>357</v>
      </c>
      <c r="G190" t="s">
        <v>357</v>
      </c>
      <c r="H190" t="s">
        <v>29</v>
      </c>
      <c r="I190" t="s">
        <v>263</v>
      </c>
      <c r="J190" t="str">
        <f t="shared" si="4"/>
        <v/>
      </c>
      <c r="K190" t="str">
        <f t="shared" si="5"/>
        <v/>
      </c>
    </row>
    <row r="191" spans="1:11" x14ac:dyDescent="0.25">
      <c r="A191" t="s">
        <v>223</v>
      </c>
      <c r="B191" t="s">
        <v>370</v>
      </c>
      <c r="C191" t="s">
        <v>386</v>
      </c>
      <c r="D191" t="s">
        <v>18</v>
      </c>
      <c r="E191" t="s">
        <v>357</v>
      </c>
      <c r="F191" t="s">
        <v>357</v>
      </c>
      <c r="G191" t="s">
        <v>357</v>
      </c>
      <c r="H191" t="s">
        <v>15</v>
      </c>
      <c r="I191" t="s">
        <v>290</v>
      </c>
      <c r="J191" t="str">
        <f t="shared" si="4"/>
        <v/>
      </c>
      <c r="K191" t="str">
        <f t="shared" si="5"/>
        <v/>
      </c>
    </row>
    <row r="192" spans="1:11" x14ac:dyDescent="0.25">
      <c r="A192" t="s">
        <v>228</v>
      </c>
      <c r="B192" t="s">
        <v>264</v>
      </c>
      <c r="C192" t="s">
        <v>387</v>
      </c>
      <c r="D192" t="s">
        <v>32</v>
      </c>
      <c r="E192" t="s">
        <v>357</v>
      </c>
      <c r="F192" t="s">
        <v>357</v>
      </c>
      <c r="G192" t="s">
        <v>357</v>
      </c>
      <c r="H192" t="s">
        <v>29</v>
      </c>
      <c r="I192" t="s">
        <v>301</v>
      </c>
      <c r="J192" t="str">
        <f t="shared" si="4"/>
        <v/>
      </c>
      <c r="K192" t="str">
        <f t="shared" si="5"/>
        <v/>
      </c>
    </row>
    <row r="193" spans="1:11" x14ac:dyDescent="0.25">
      <c r="A193" t="s">
        <v>228</v>
      </c>
      <c r="B193" t="s">
        <v>264</v>
      </c>
      <c r="C193" t="s">
        <v>387</v>
      </c>
      <c r="D193" t="s">
        <v>31</v>
      </c>
      <c r="E193" t="s">
        <v>357</v>
      </c>
      <c r="F193" t="s">
        <v>357</v>
      </c>
      <c r="G193" t="s">
        <v>357</v>
      </c>
      <c r="H193" t="s">
        <v>18</v>
      </c>
      <c r="I193" t="s">
        <v>310</v>
      </c>
      <c r="J193" t="str">
        <f t="shared" si="4"/>
        <v/>
      </c>
      <c r="K193" t="str">
        <f t="shared" si="5"/>
        <v/>
      </c>
    </row>
    <row r="194" spans="1:11" x14ac:dyDescent="0.25">
      <c r="A194" t="s">
        <v>228</v>
      </c>
      <c r="B194" t="s">
        <v>264</v>
      </c>
      <c r="C194" t="s">
        <v>387</v>
      </c>
      <c r="D194" t="s">
        <v>17</v>
      </c>
      <c r="E194" t="s">
        <v>357</v>
      </c>
      <c r="F194" t="s">
        <v>357</v>
      </c>
      <c r="G194" t="s">
        <v>357</v>
      </c>
      <c r="H194" t="s">
        <v>22</v>
      </c>
      <c r="I194" t="s">
        <v>314</v>
      </c>
      <c r="J194" t="str">
        <f t="shared" si="4"/>
        <v/>
      </c>
      <c r="K194" t="str">
        <f t="shared" si="5"/>
        <v/>
      </c>
    </row>
    <row r="195" spans="1:11" x14ac:dyDescent="0.25">
      <c r="A195" t="s">
        <v>228</v>
      </c>
      <c r="B195" t="s">
        <v>264</v>
      </c>
      <c r="C195" t="s">
        <v>387</v>
      </c>
      <c r="D195" t="s">
        <v>21</v>
      </c>
      <c r="E195" t="s">
        <v>357</v>
      </c>
      <c r="F195" t="s">
        <v>357</v>
      </c>
      <c r="G195" t="s">
        <v>357</v>
      </c>
      <c r="H195" t="s">
        <v>20</v>
      </c>
      <c r="I195" t="s">
        <v>304</v>
      </c>
      <c r="J195" t="str">
        <f t="shared" ref="J195:J258" si="6">IF(F195&lt;&gt;"", VALUE(LEFT(SUBSTITUTE(F195, "–", "-"), FIND("-", SUBSTITUTE(F195, "–", "-")) - 1)), "")</f>
        <v/>
      </c>
      <c r="K195" t="str">
        <f t="shared" ref="K195:K258" si="7">IF(F195&lt;&gt;"", VALUE(RIGHT(SUBSTITUTE(F195, "–", "-"), LEN(SUBSTITUTE(F195, "–", "-")) - FIND("-", SUBSTITUTE(F195, "–", "-")))), "")</f>
        <v/>
      </c>
    </row>
    <row r="196" spans="1:11" x14ac:dyDescent="0.25">
      <c r="A196" t="s">
        <v>228</v>
      </c>
      <c r="B196" t="s">
        <v>264</v>
      </c>
      <c r="C196" t="s">
        <v>387</v>
      </c>
      <c r="D196" t="s">
        <v>27</v>
      </c>
      <c r="E196" t="s">
        <v>357</v>
      </c>
      <c r="F196" t="s">
        <v>357</v>
      </c>
      <c r="G196" t="s">
        <v>357</v>
      </c>
      <c r="H196" t="s">
        <v>33</v>
      </c>
      <c r="I196" t="s">
        <v>306</v>
      </c>
      <c r="J196" t="str">
        <f t="shared" si="6"/>
        <v/>
      </c>
      <c r="K196" t="str">
        <f t="shared" si="7"/>
        <v/>
      </c>
    </row>
    <row r="197" spans="1:11" x14ac:dyDescent="0.25">
      <c r="A197" t="s">
        <v>228</v>
      </c>
      <c r="B197" t="s">
        <v>264</v>
      </c>
      <c r="C197" t="s">
        <v>387</v>
      </c>
      <c r="D197" t="s">
        <v>16</v>
      </c>
      <c r="E197" t="s">
        <v>357</v>
      </c>
      <c r="F197" t="s">
        <v>357</v>
      </c>
      <c r="G197" t="s">
        <v>357</v>
      </c>
      <c r="H197" t="s">
        <v>25</v>
      </c>
      <c r="I197" t="s">
        <v>312</v>
      </c>
      <c r="J197" t="str">
        <f t="shared" si="6"/>
        <v/>
      </c>
      <c r="K197" t="str">
        <f t="shared" si="7"/>
        <v/>
      </c>
    </row>
    <row r="198" spans="1:11" x14ac:dyDescent="0.25">
      <c r="A198" t="s">
        <v>228</v>
      </c>
      <c r="B198" t="s">
        <v>264</v>
      </c>
      <c r="C198" t="s">
        <v>387</v>
      </c>
      <c r="D198" t="s">
        <v>19</v>
      </c>
      <c r="E198" t="s">
        <v>357</v>
      </c>
      <c r="F198" t="s">
        <v>357</v>
      </c>
      <c r="G198" t="s">
        <v>357</v>
      </c>
      <c r="H198" t="s">
        <v>15</v>
      </c>
      <c r="I198" t="s">
        <v>299</v>
      </c>
      <c r="J198" t="str">
        <f t="shared" si="6"/>
        <v/>
      </c>
      <c r="K198" t="str">
        <f t="shared" si="7"/>
        <v/>
      </c>
    </row>
    <row r="199" spans="1:11" x14ac:dyDescent="0.25">
      <c r="A199" t="s">
        <v>228</v>
      </c>
      <c r="B199" t="s">
        <v>286</v>
      </c>
      <c r="C199" t="s">
        <v>388</v>
      </c>
      <c r="D199" t="s">
        <v>23</v>
      </c>
      <c r="E199" t="s">
        <v>357</v>
      </c>
      <c r="F199" t="s">
        <v>357</v>
      </c>
      <c r="G199" t="s">
        <v>357</v>
      </c>
      <c r="H199" t="s">
        <v>24</v>
      </c>
      <c r="I199" t="s">
        <v>303</v>
      </c>
      <c r="J199" t="str">
        <f t="shared" si="6"/>
        <v/>
      </c>
      <c r="K199" t="str">
        <f t="shared" si="7"/>
        <v/>
      </c>
    </row>
    <row r="200" spans="1:11" x14ac:dyDescent="0.25">
      <c r="A200" t="s">
        <v>228</v>
      </c>
      <c r="B200" t="s">
        <v>286</v>
      </c>
      <c r="C200" t="s">
        <v>388</v>
      </c>
      <c r="D200" t="s">
        <v>26</v>
      </c>
      <c r="E200" t="s">
        <v>357</v>
      </c>
      <c r="F200" t="s">
        <v>357</v>
      </c>
      <c r="G200" t="s">
        <v>357</v>
      </c>
      <c r="H200" t="s">
        <v>30</v>
      </c>
      <c r="I200" t="s">
        <v>319</v>
      </c>
      <c r="J200" t="str">
        <f t="shared" si="6"/>
        <v/>
      </c>
      <c r="K200" t="str">
        <f t="shared" si="7"/>
        <v/>
      </c>
    </row>
    <row r="201" spans="1:11" x14ac:dyDescent="0.25">
      <c r="A201" t="s">
        <v>228</v>
      </c>
      <c r="B201" t="s">
        <v>294</v>
      </c>
      <c r="C201" t="s">
        <v>389</v>
      </c>
      <c r="D201" t="s">
        <v>34</v>
      </c>
      <c r="E201" t="s">
        <v>357</v>
      </c>
      <c r="F201" t="s">
        <v>357</v>
      </c>
      <c r="G201" t="s">
        <v>357</v>
      </c>
      <c r="H201" t="s">
        <v>28</v>
      </c>
      <c r="I201" t="s">
        <v>317</v>
      </c>
      <c r="J201" t="str">
        <f t="shared" si="6"/>
        <v/>
      </c>
      <c r="K201" t="str">
        <f t="shared" si="7"/>
        <v/>
      </c>
    </row>
    <row r="202" spans="1:11" x14ac:dyDescent="0.25">
      <c r="A202" t="s">
        <v>390</v>
      </c>
      <c r="B202" t="s">
        <v>368</v>
      </c>
      <c r="C202" t="s">
        <v>391</v>
      </c>
      <c r="D202" t="s">
        <v>18</v>
      </c>
      <c r="E202" t="s">
        <v>357</v>
      </c>
      <c r="F202" t="s">
        <v>357</v>
      </c>
      <c r="G202" t="s">
        <v>357</v>
      </c>
      <c r="H202" t="s">
        <v>27</v>
      </c>
      <c r="I202" t="s">
        <v>290</v>
      </c>
      <c r="J202" t="str">
        <f t="shared" si="6"/>
        <v/>
      </c>
      <c r="K202" t="str">
        <f t="shared" si="7"/>
        <v/>
      </c>
    </row>
    <row r="203" spans="1:11" x14ac:dyDescent="0.25">
      <c r="A203" t="s">
        <v>390</v>
      </c>
      <c r="B203" t="s">
        <v>368</v>
      </c>
      <c r="C203" t="s">
        <v>391</v>
      </c>
      <c r="D203" t="s">
        <v>33</v>
      </c>
      <c r="E203" t="s">
        <v>357</v>
      </c>
      <c r="F203" t="s">
        <v>357</v>
      </c>
      <c r="G203" t="s">
        <v>357</v>
      </c>
      <c r="H203" t="s">
        <v>23</v>
      </c>
      <c r="I203" t="s">
        <v>285</v>
      </c>
      <c r="J203" t="str">
        <f t="shared" si="6"/>
        <v/>
      </c>
      <c r="K203" t="str">
        <f t="shared" si="7"/>
        <v/>
      </c>
    </row>
    <row r="204" spans="1:11" x14ac:dyDescent="0.25">
      <c r="A204" t="s">
        <v>390</v>
      </c>
      <c r="B204" t="s">
        <v>368</v>
      </c>
      <c r="C204" t="s">
        <v>391</v>
      </c>
      <c r="D204" t="s">
        <v>20</v>
      </c>
      <c r="E204" t="s">
        <v>357</v>
      </c>
      <c r="F204" t="s">
        <v>357</v>
      </c>
      <c r="G204" t="s">
        <v>357</v>
      </c>
      <c r="H204" t="s">
        <v>17</v>
      </c>
      <c r="I204" t="s">
        <v>293</v>
      </c>
      <c r="J204" t="str">
        <f t="shared" si="6"/>
        <v/>
      </c>
      <c r="K204" t="str">
        <f t="shared" si="7"/>
        <v/>
      </c>
    </row>
    <row r="205" spans="1:11" x14ac:dyDescent="0.25">
      <c r="A205" t="s">
        <v>390</v>
      </c>
      <c r="B205" t="s">
        <v>368</v>
      </c>
      <c r="C205" t="s">
        <v>391</v>
      </c>
      <c r="D205" t="s">
        <v>28</v>
      </c>
      <c r="E205" t="s">
        <v>357</v>
      </c>
      <c r="F205" t="s">
        <v>357</v>
      </c>
      <c r="G205" t="s">
        <v>357</v>
      </c>
      <c r="H205" t="s">
        <v>26</v>
      </c>
      <c r="I205" t="s">
        <v>276</v>
      </c>
      <c r="J205" t="str">
        <f t="shared" si="6"/>
        <v/>
      </c>
      <c r="K205" t="str">
        <f t="shared" si="7"/>
        <v/>
      </c>
    </row>
    <row r="206" spans="1:11" x14ac:dyDescent="0.25">
      <c r="A206" t="s">
        <v>390</v>
      </c>
      <c r="B206" t="s">
        <v>370</v>
      </c>
      <c r="C206" t="s">
        <v>392</v>
      </c>
      <c r="D206" t="s">
        <v>22</v>
      </c>
      <c r="E206" t="s">
        <v>357</v>
      </c>
      <c r="F206" t="s">
        <v>357</v>
      </c>
      <c r="G206" t="s">
        <v>357</v>
      </c>
      <c r="H206" t="s">
        <v>16</v>
      </c>
      <c r="I206" t="s">
        <v>279</v>
      </c>
      <c r="J206" t="str">
        <f t="shared" si="6"/>
        <v/>
      </c>
      <c r="K206" t="str">
        <f t="shared" si="7"/>
        <v/>
      </c>
    </row>
    <row r="207" spans="1:11" x14ac:dyDescent="0.25">
      <c r="A207" t="s">
        <v>390</v>
      </c>
      <c r="B207" t="s">
        <v>370</v>
      </c>
      <c r="C207" t="s">
        <v>392</v>
      </c>
      <c r="D207" t="s">
        <v>29</v>
      </c>
      <c r="E207" t="s">
        <v>357</v>
      </c>
      <c r="F207" t="s">
        <v>357</v>
      </c>
      <c r="G207" t="s">
        <v>357</v>
      </c>
      <c r="H207" t="s">
        <v>34</v>
      </c>
      <c r="I207" t="s">
        <v>272</v>
      </c>
      <c r="J207" t="str">
        <f t="shared" si="6"/>
        <v/>
      </c>
      <c r="K207" t="str">
        <f t="shared" si="7"/>
        <v/>
      </c>
    </row>
    <row r="208" spans="1:11" x14ac:dyDescent="0.25">
      <c r="A208" t="s">
        <v>390</v>
      </c>
      <c r="B208" t="s">
        <v>370</v>
      </c>
      <c r="C208" t="s">
        <v>392</v>
      </c>
      <c r="D208" t="s">
        <v>25</v>
      </c>
      <c r="E208" t="s">
        <v>357</v>
      </c>
      <c r="F208" t="s">
        <v>357</v>
      </c>
      <c r="G208" t="s">
        <v>357</v>
      </c>
      <c r="H208" t="s">
        <v>21</v>
      </c>
      <c r="I208" t="s">
        <v>296</v>
      </c>
      <c r="J208" t="str">
        <f t="shared" si="6"/>
        <v/>
      </c>
      <c r="K208" t="str">
        <f t="shared" si="7"/>
        <v/>
      </c>
    </row>
    <row r="209" spans="1:11" x14ac:dyDescent="0.25">
      <c r="A209" t="s">
        <v>390</v>
      </c>
      <c r="B209" t="s">
        <v>370</v>
      </c>
      <c r="C209" t="s">
        <v>392</v>
      </c>
      <c r="D209" t="s">
        <v>15</v>
      </c>
      <c r="E209" t="s">
        <v>357</v>
      </c>
      <c r="F209" t="s">
        <v>357</v>
      </c>
      <c r="G209" t="s">
        <v>357</v>
      </c>
      <c r="H209" t="s">
        <v>32</v>
      </c>
      <c r="I209" t="s">
        <v>281</v>
      </c>
      <c r="J209" t="str">
        <f t="shared" si="6"/>
        <v/>
      </c>
      <c r="K209" t="str">
        <f t="shared" si="7"/>
        <v/>
      </c>
    </row>
    <row r="210" spans="1:11" x14ac:dyDescent="0.25">
      <c r="A210" t="s">
        <v>390</v>
      </c>
      <c r="B210" t="s">
        <v>372</v>
      </c>
      <c r="C210" t="s">
        <v>393</v>
      </c>
      <c r="D210" t="s">
        <v>24</v>
      </c>
      <c r="E210" t="s">
        <v>357</v>
      </c>
      <c r="F210" t="s">
        <v>357</v>
      </c>
      <c r="G210" t="s">
        <v>357</v>
      </c>
      <c r="H210" t="s">
        <v>19</v>
      </c>
      <c r="I210" t="s">
        <v>269</v>
      </c>
      <c r="J210" t="str">
        <f t="shared" si="6"/>
        <v/>
      </c>
      <c r="K210" t="str">
        <f t="shared" si="7"/>
        <v/>
      </c>
    </row>
    <row r="211" spans="1:11" x14ac:dyDescent="0.25">
      <c r="A211" t="s">
        <v>390</v>
      </c>
      <c r="B211" t="s">
        <v>372</v>
      </c>
      <c r="C211" t="s">
        <v>393</v>
      </c>
      <c r="D211" t="s">
        <v>30</v>
      </c>
      <c r="E211" t="s">
        <v>357</v>
      </c>
      <c r="F211" t="s">
        <v>357</v>
      </c>
      <c r="G211" t="s">
        <v>357</v>
      </c>
      <c r="H211" t="s">
        <v>31</v>
      </c>
      <c r="I211" t="s">
        <v>263</v>
      </c>
      <c r="J211" t="str">
        <f t="shared" si="6"/>
        <v/>
      </c>
      <c r="K211" t="str">
        <f t="shared" si="7"/>
        <v/>
      </c>
    </row>
    <row r="212" spans="1:11" x14ac:dyDescent="0.25">
      <c r="A212" t="s">
        <v>394</v>
      </c>
      <c r="B212" t="s">
        <v>264</v>
      </c>
      <c r="C212" t="s">
        <v>395</v>
      </c>
      <c r="D212" t="s">
        <v>29</v>
      </c>
      <c r="E212" t="s">
        <v>357</v>
      </c>
      <c r="F212" t="s">
        <v>357</v>
      </c>
      <c r="G212" t="s">
        <v>357</v>
      </c>
      <c r="H212" t="s">
        <v>17</v>
      </c>
      <c r="I212" t="s">
        <v>272</v>
      </c>
      <c r="J212" t="str">
        <f t="shared" si="6"/>
        <v/>
      </c>
      <c r="K212" t="str">
        <f t="shared" si="7"/>
        <v/>
      </c>
    </row>
    <row r="213" spans="1:11" x14ac:dyDescent="0.25">
      <c r="A213" t="s">
        <v>394</v>
      </c>
      <c r="B213" t="s">
        <v>264</v>
      </c>
      <c r="C213" t="s">
        <v>395</v>
      </c>
      <c r="D213" t="s">
        <v>33</v>
      </c>
      <c r="E213" t="s">
        <v>357</v>
      </c>
      <c r="F213" t="s">
        <v>357</v>
      </c>
      <c r="G213" t="s">
        <v>357</v>
      </c>
      <c r="H213" t="s">
        <v>21</v>
      </c>
      <c r="I213" t="s">
        <v>285</v>
      </c>
      <c r="J213" t="str">
        <f t="shared" si="6"/>
        <v/>
      </c>
      <c r="K213" t="str">
        <f t="shared" si="7"/>
        <v/>
      </c>
    </row>
    <row r="214" spans="1:11" x14ac:dyDescent="0.25">
      <c r="A214" t="s">
        <v>394</v>
      </c>
      <c r="B214" t="s">
        <v>264</v>
      </c>
      <c r="C214" t="s">
        <v>395</v>
      </c>
      <c r="D214" t="s">
        <v>18</v>
      </c>
      <c r="E214" t="s">
        <v>357</v>
      </c>
      <c r="F214" t="s">
        <v>357</v>
      </c>
      <c r="G214" t="s">
        <v>357</v>
      </c>
      <c r="H214" t="s">
        <v>26</v>
      </c>
      <c r="I214" t="s">
        <v>290</v>
      </c>
      <c r="J214" t="str">
        <f t="shared" si="6"/>
        <v/>
      </c>
      <c r="K214" t="str">
        <f t="shared" si="7"/>
        <v/>
      </c>
    </row>
    <row r="215" spans="1:11" x14ac:dyDescent="0.25">
      <c r="A215" t="s">
        <v>394</v>
      </c>
      <c r="B215" t="s">
        <v>264</v>
      </c>
      <c r="C215" t="s">
        <v>395</v>
      </c>
      <c r="D215" t="s">
        <v>25</v>
      </c>
      <c r="E215" t="s">
        <v>357</v>
      </c>
      <c r="F215" t="s">
        <v>357</v>
      </c>
      <c r="G215" t="s">
        <v>357</v>
      </c>
      <c r="H215" t="s">
        <v>23</v>
      </c>
      <c r="I215" t="s">
        <v>296</v>
      </c>
      <c r="J215" t="str">
        <f t="shared" si="6"/>
        <v/>
      </c>
      <c r="K215" t="str">
        <f t="shared" si="7"/>
        <v/>
      </c>
    </row>
    <row r="216" spans="1:11" x14ac:dyDescent="0.25">
      <c r="A216" t="s">
        <v>394</v>
      </c>
      <c r="B216" t="s">
        <v>264</v>
      </c>
      <c r="C216" t="s">
        <v>395</v>
      </c>
      <c r="D216" t="s">
        <v>15</v>
      </c>
      <c r="E216" t="s">
        <v>357</v>
      </c>
      <c r="F216" t="s">
        <v>357</v>
      </c>
      <c r="G216" t="s">
        <v>357</v>
      </c>
      <c r="H216" t="s">
        <v>16</v>
      </c>
      <c r="I216" t="s">
        <v>281</v>
      </c>
      <c r="J216" t="str">
        <f t="shared" si="6"/>
        <v/>
      </c>
      <c r="K216" t="str">
        <f t="shared" si="7"/>
        <v/>
      </c>
    </row>
    <row r="217" spans="1:11" x14ac:dyDescent="0.25">
      <c r="A217" t="s">
        <v>394</v>
      </c>
      <c r="B217" t="s">
        <v>286</v>
      </c>
      <c r="C217" t="s">
        <v>396</v>
      </c>
      <c r="D217" t="s">
        <v>30</v>
      </c>
      <c r="E217" t="s">
        <v>357</v>
      </c>
      <c r="F217" t="s">
        <v>357</v>
      </c>
      <c r="G217" t="s">
        <v>357</v>
      </c>
      <c r="H217" t="s">
        <v>19</v>
      </c>
      <c r="I217" t="s">
        <v>263</v>
      </c>
      <c r="J217" t="str">
        <f t="shared" si="6"/>
        <v/>
      </c>
      <c r="K217" t="str">
        <f t="shared" si="7"/>
        <v/>
      </c>
    </row>
    <row r="218" spans="1:11" x14ac:dyDescent="0.25">
      <c r="A218" t="s">
        <v>394</v>
      </c>
      <c r="B218" t="s">
        <v>286</v>
      </c>
      <c r="C218" t="s">
        <v>396</v>
      </c>
      <c r="D218" t="s">
        <v>28</v>
      </c>
      <c r="E218" t="s">
        <v>357</v>
      </c>
      <c r="F218" t="s">
        <v>357</v>
      </c>
      <c r="G218" t="s">
        <v>357</v>
      </c>
      <c r="H218" t="s">
        <v>31</v>
      </c>
      <c r="I218" t="s">
        <v>276</v>
      </c>
      <c r="J218" t="str">
        <f t="shared" si="6"/>
        <v/>
      </c>
      <c r="K218" t="str">
        <f t="shared" si="7"/>
        <v/>
      </c>
    </row>
    <row r="219" spans="1:11" x14ac:dyDescent="0.25">
      <c r="A219" t="s">
        <v>394</v>
      </c>
      <c r="B219" t="s">
        <v>286</v>
      </c>
      <c r="C219" t="s">
        <v>396</v>
      </c>
      <c r="D219" t="s">
        <v>22</v>
      </c>
      <c r="E219" t="s">
        <v>357</v>
      </c>
      <c r="F219" t="s">
        <v>357</v>
      </c>
      <c r="G219" t="s">
        <v>357</v>
      </c>
      <c r="H219" t="s">
        <v>32</v>
      </c>
      <c r="I219" t="s">
        <v>279</v>
      </c>
      <c r="J219" t="str">
        <f t="shared" si="6"/>
        <v/>
      </c>
      <c r="K219" t="str">
        <f t="shared" si="7"/>
        <v/>
      </c>
    </row>
    <row r="220" spans="1:11" x14ac:dyDescent="0.25">
      <c r="A220" t="s">
        <v>394</v>
      </c>
      <c r="B220" t="s">
        <v>286</v>
      </c>
      <c r="C220" t="s">
        <v>396</v>
      </c>
      <c r="D220" t="s">
        <v>24</v>
      </c>
      <c r="E220" t="s">
        <v>357</v>
      </c>
      <c r="F220" t="s">
        <v>357</v>
      </c>
      <c r="G220" t="s">
        <v>357</v>
      </c>
      <c r="H220" t="s">
        <v>27</v>
      </c>
      <c r="I220" t="s">
        <v>269</v>
      </c>
      <c r="J220" t="str">
        <f t="shared" si="6"/>
        <v/>
      </c>
      <c r="K220" t="str">
        <f t="shared" si="7"/>
        <v/>
      </c>
    </row>
    <row r="221" spans="1:11" x14ac:dyDescent="0.25">
      <c r="A221" t="s">
        <v>394</v>
      </c>
      <c r="B221" t="s">
        <v>294</v>
      </c>
      <c r="C221" t="s">
        <v>397</v>
      </c>
      <c r="D221" t="s">
        <v>20</v>
      </c>
      <c r="E221" t="s">
        <v>357</v>
      </c>
      <c r="F221" t="s">
        <v>357</v>
      </c>
      <c r="G221" t="s">
        <v>357</v>
      </c>
      <c r="H221" t="s">
        <v>34</v>
      </c>
      <c r="I221" t="s">
        <v>293</v>
      </c>
      <c r="J221" t="str">
        <f t="shared" si="6"/>
        <v/>
      </c>
      <c r="K221" t="str">
        <f t="shared" si="7"/>
        <v/>
      </c>
    </row>
    <row r="222" spans="1:11" x14ac:dyDescent="0.25">
      <c r="A222" t="s">
        <v>398</v>
      </c>
      <c r="B222" t="s">
        <v>264</v>
      </c>
      <c r="C222" t="s">
        <v>399</v>
      </c>
      <c r="D222" t="s">
        <v>34</v>
      </c>
      <c r="E222" t="s">
        <v>357</v>
      </c>
      <c r="F222" t="s">
        <v>357</v>
      </c>
      <c r="G222" t="s">
        <v>357</v>
      </c>
      <c r="H222" t="s">
        <v>15</v>
      </c>
      <c r="I222" t="s">
        <v>317</v>
      </c>
      <c r="J222" t="str">
        <f t="shared" si="6"/>
        <v/>
      </c>
      <c r="K222" t="str">
        <f t="shared" si="7"/>
        <v/>
      </c>
    </row>
    <row r="223" spans="1:11" x14ac:dyDescent="0.25">
      <c r="A223" t="s">
        <v>398</v>
      </c>
      <c r="B223" t="s">
        <v>264</v>
      </c>
      <c r="C223" t="s">
        <v>399</v>
      </c>
      <c r="D223" t="s">
        <v>31</v>
      </c>
      <c r="E223" t="s">
        <v>357</v>
      </c>
      <c r="F223" t="s">
        <v>357</v>
      </c>
      <c r="G223" t="s">
        <v>357</v>
      </c>
      <c r="H223" t="s">
        <v>29</v>
      </c>
      <c r="I223" t="s">
        <v>310</v>
      </c>
      <c r="J223" t="str">
        <f t="shared" si="6"/>
        <v/>
      </c>
      <c r="K223" t="str">
        <f t="shared" si="7"/>
        <v/>
      </c>
    </row>
    <row r="224" spans="1:11" x14ac:dyDescent="0.25">
      <c r="A224" t="s">
        <v>398</v>
      </c>
      <c r="B224" t="s">
        <v>264</v>
      </c>
      <c r="C224" t="s">
        <v>399</v>
      </c>
      <c r="D224" t="s">
        <v>19</v>
      </c>
      <c r="E224" t="s">
        <v>357</v>
      </c>
      <c r="F224" t="s">
        <v>357</v>
      </c>
      <c r="G224" t="s">
        <v>357</v>
      </c>
      <c r="H224" t="s">
        <v>22</v>
      </c>
      <c r="I224" t="s">
        <v>299</v>
      </c>
      <c r="J224" t="str">
        <f t="shared" si="6"/>
        <v/>
      </c>
      <c r="K224" t="str">
        <f t="shared" si="7"/>
        <v/>
      </c>
    </row>
    <row r="225" spans="1:11" x14ac:dyDescent="0.25">
      <c r="A225" t="s">
        <v>398</v>
      </c>
      <c r="B225" t="s">
        <v>264</v>
      </c>
      <c r="C225" t="s">
        <v>399</v>
      </c>
      <c r="D225" t="s">
        <v>26</v>
      </c>
      <c r="E225" t="s">
        <v>357</v>
      </c>
      <c r="F225" t="s">
        <v>357</v>
      </c>
      <c r="G225" t="s">
        <v>357</v>
      </c>
      <c r="H225" t="s">
        <v>24</v>
      </c>
      <c r="I225" t="s">
        <v>319</v>
      </c>
      <c r="J225" t="str">
        <f t="shared" si="6"/>
        <v/>
      </c>
      <c r="K225" t="str">
        <f t="shared" si="7"/>
        <v/>
      </c>
    </row>
    <row r="226" spans="1:11" x14ac:dyDescent="0.25">
      <c r="A226" t="s">
        <v>398</v>
      </c>
      <c r="B226" t="s">
        <v>264</v>
      </c>
      <c r="C226" t="s">
        <v>399</v>
      </c>
      <c r="D226" t="s">
        <v>17</v>
      </c>
      <c r="E226" t="s">
        <v>357</v>
      </c>
      <c r="F226" t="s">
        <v>357</v>
      </c>
      <c r="G226" t="s">
        <v>357</v>
      </c>
      <c r="H226" t="s">
        <v>28</v>
      </c>
      <c r="I226" t="s">
        <v>314</v>
      </c>
      <c r="J226" t="str">
        <f t="shared" si="6"/>
        <v/>
      </c>
      <c r="K226" t="str">
        <f t="shared" si="7"/>
        <v/>
      </c>
    </row>
    <row r="227" spans="1:11" x14ac:dyDescent="0.25">
      <c r="A227" t="s">
        <v>398</v>
      </c>
      <c r="B227" t="s">
        <v>264</v>
      </c>
      <c r="C227" t="s">
        <v>399</v>
      </c>
      <c r="D227" t="s">
        <v>27</v>
      </c>
      <c r="E227" t="s">
        <v>357</v>
      </c>
      <c r="F227" t="s">
        <v>357</v>
      </c>
      <c r="G227" t="s">
        <v>357</v>
      </c>
      <c r="H227" t="s">
        <v>20</v>
      </c>
      <c r="I227" t="s">
        <v>306</v>
      </c>
      <c r="J227" t="str">
        <f t="shared" si="6"/>
        <v/>
      </c>
      <c r="K227" t="str">
        <f t="shared" si="7"/>
        <v/>
      </c>
    </row>
    <row r="228" spans="1:11" x14ac:dyDescent="0.25">
      <c r="A228" t="s">
        <v>398</v>
      </c>
      <c r="B228" t="s">
        <v>286</v>
      </c>
      <c r="C228" t="s">
        <v>400</v>
      </c>
      <c r="D228" t="s">
        <v>21</v>
      </c>
      <c r="E228" t="s">
        <v>357</v>
      </c>
      <c r="F228" t="s">
        <v>357</v>
      </c>
      <c r="G228" t="s">
        <v>357</v>
      </c>
      <c r="H228" t="s">
        <v>18</v>
      </c>
      <c r="I228" t="s">
        <v>304</v>
      </c>
      <c r="J228" t="str">
        <f t="shared" si="6"/>
        <v/>
      </c>
      <c r="K228" t="str">
        <f t="shared" si="7"/>
        <v/>
      </c>
    </row>
    <row r="229" spans="1:11" x14ac:dyDescent="0.25">
      <c r="A229" t="s">
        <v>398</v>
      </c>
      <c r="B229" t="s">
        <v>286</v>
      </c>
      <c r="C229" t="s">
        <v>400</v>
      </c>
      <c r="D229" t="s">
        <v>32</v>
      </c>
      <c r="E229" t="s">
        <v>357</v>
      </c>
      <c r="F229" t="s">
        <v>357</v>
      </c>
      <c r="G229" t="s">
        <v>357</v>
      </c>
      <c r="H229" t="s">
        <v>25</v>
      </c>
      <c r="I229" t="s">
        <v>301</v>
      </c>
      <c r="J229" t="str">
        <f t="shared" si="6"/>
        <v/>
      </c>
      <c r="K229" t="str">
        <f t="shared" si="7"/>
        <v/>
      </c>
    </row>
    <row r="230" spans="1:11" x14ac:dyDescent="0.25">
      <c r="A230" t="s">
        <v>398</v>
      </c>
      <c r="B230" t="s">
        <v>286</v>
      </c>
      <c r="C230" t="s">
        <v>400</v>
      </c>
      <c r="D230" t="s">
        <v>16</v>
      </c>
      <c r="E230" t="s">
        <v>357</v>
      </c>
      <c r="F230" t="s">
        <v>357</v>
      </c>
      <c r="G230" t="s">
        <v>357</v>
      </c>
      <c r="H230" t="s">
        <v>33</v>
      </c>
      <c r="I230" t="s">
        <v>312</v>
      </c>
      <c r="J230" t="str">
        <f t="shared" si="6"/>
        <v/>
      </c>
      <c r="K230" t="str">
        <f t="shared" si="7"/>
        <v/>
      </c>
    </row>
    <row r="231" spans="1:11" x14ac:dyDescent="0.25">
      <c r="A231" t="s">
        <v>398</v>
      </c>
      <c r="B231" t="s">
        <v>286</v>
      </c>
      <c r="C231" t="s">
        <v>400</v>
      </c>
      <c r="D231" t="s">
        <v>23</v>
      </c>
      <c r="E231" t="s">
        <v>357</v>
      </c>
      <c r="F231" t="s">
        <v>357</v>
      </c>
      <c r="G231" t="s">
        <v>357</v>
      </c>
      <c r="H231" t="s">
        <v>30</v>
      </c>
      <c r="I231" t="s">
        <v>303</v>
      </c>
      <c r="J231" t="str">
        <f t="shared" si="6"/>
        <v/>
      </c>
      <c r="K231" t="str">
        <f t="shared" si="7"/>
        <v/>
      </c>
    </row>
    <row r="232" spans="1:11" x14ac:dyDescent="0.25">
      <c r="A232" t="s">
        <v>401</v>
      </c>
      <c r="B232" t="s">
        <v>264</v>
      </c>
      <c r="C232" t="s">
        <v>402</v>
      </c>
      <c r="D232" t="s">
        <v>24</v>
      </c>
      <c r="E232" t="s">
        <v>357</v>
      </c>
      <c r="F232" t="s">
        <v>357</v>
      </c>
      <c r="G232" t="s">
        <v>357</v>
      </c>
      <c r="H232" t="s">
        <v>31</v>
      </c>
      <c r="I232" t="s">
        <v>269</v>
      </c>
      <c r="J232" t="str">
        <f t="shared" si="6"/>
        <v/>
      </c>
      <c r="K232" t="str">
        <f t="shared" si="7"/>
        <v/>
      </c>
    </row>
    <row r="233" spans="1:11" x14ac:dyDescent="0.25">
      <c r="A233" t="s">
        <v>401</v>
      </c>
      <c r="B233" t="s">
        <v>264</v>
      </c>
      <c r="C233" t="s">
        <v>402</v>
      </c>
      <c r="D233" t="s">
        <v>15</v>
      </c>
      <c r="E233" t="s">
        <v>357</v>
      </c>
      <c r="F233" t="s">
        <v>357</v>
      </c>
      <c r="G233" t="s">
        <v>357</v>
      </c>
      <c r="H233" t="s">
        <v>27</v>
      </c>
      <c r="I233" t="s">
        <v>281</v>
      </c>
      <c r="J233" t="str">
        <f t="shared" si="6"/>
        <v/>
      </c>
      <c r="K233" t="str">
        <f t="shared" si="7"/>
        <v/>
      </c>
    </row>
    <row r="234" spans="1:11" x14ac:dyDescent="0.25">
      <c r="A234" t="s">
        <v>401</v>
      </c>
      <c r="B234" t="s">
        <v>264</v>
      </c>
      <c r="C234" t="s">
        <v>402</v>
      </c>
      <c r="D234" t="s">
        <v>22</v>
      </c>
      <c r="E234" t="s">
        <v>357</v>
      </c>
      <c r="F234" t="s">
        <v>357</v>
      </c>
      <c r="G234" t="s">
        <v>357</v>
      </c>
      <c r="H234" t="s">
        <v>25</v>
      </c>
      <c r="I234" t="s">
        <v>279</v>
      </c>
      <c r="J234" t="str">
        <f t="shared" si="6"/>
        <v/>
      </c>
      <c r="K234" t="str">
        <f t="shared" si="7"/>
        <v/>
      </c>
    </row>
    <row r="235" spans="1:11" x14ac:dyDescent="0.25">
      <c r="A235" t="s">
        <v>401</v>
      </c>
      <c r="B235" t="s">
        <v>264</v>
      </c>
      <c r="C235" t="s">
        <v>402</v>
      </c>
      <c r="D235" t="s">
        <v>29</v>
      </c>
      <c r="E235" t="s">
        <v>357</v>
      </c>
      <c r="F235" t="s">
        <v>357</v>
      </c>
      <c r="G235" t="s">
        <v>357</v>
      </c>
      <c r="H235" t="s">
        <v>23</v>
      </c>
      <c r="I235" t="s">
        <v>272</v>
      </c>
      <c r="J235" t="str">
        <f t="shared" si="6"/>
        <v/>
      </c>
      <c r="K235" t="str">
        <f t="shared" si="7"/>
        <v/>
      </c>
    </row>
    <row r="236" spans="1:11" x14ac:dyDescent="0.25">
      <c r="A236" t="s">
        <v>401</v>
      </c>
      <c r="B236" t="s">
        <v>264</v>
      </c>
      <c r="C236" t="s">
        <v>402</v>
      </c>
      <c r="D236" t="s">
        <v>34</v>
      </c>
      <c r="E236" t="s">
        <v>357</v>
      </c>
      <c r="F236" t="s">
        <v>357</v>
      </c>
      <c r="G236" t="s">
        <v>357</v>
      </c>
      <c r="H236" t="s">
        <v>16</v>
      </c>
      <c r="I236" t="s">
        <v>317</v>
      </c>
      <c r="J236" t="str">
        <f t="shared" si="6"/>
        <v/>
      </c>
      <c r="K236" t="str">
        <f t="shared" si="7"/>
        <v/>
      </c>
    </row>
    <row r="237" spans="1:11" x14ac:dyDescent="0.25">
      <c r="A237" t="s">
        <v>401</v>
      </c>
      <c r="B237" t="s">
        <v>264</v>
      </c>
      <c r="C237" t="s">
        <v>402</v>
      </c>
      <c r="D237" t="s">
        <v>18</v>
      </c>
      <c r="E237" t="s">
        <v>357</v>
      </c>
      <c r="F237" t="s">
        <v>357</v>
      </c>
      <c r="G237" t="s">
        <v>357</v>
      </c>
      <c r="H237" t="s">
        <v>32</v>
      </c>
      <c r="I237" t="s">
        <v>290</v>
      </c>
      <c r="J237" t="str">
        <f t="shared" si="6"/>
        <v/>
      </c>
      <c r="K237" t="str">
        <f t="shared" si="7"/>
        <v/>
      </c>
    </row>
    <row r="238" spans="1:11" x14ac:dyDescent="0.25">
      <c r="A238" t="s">
        <v>401</v>
      </c>
      <c r="B238" t="s">
        <v>264</v>
      </c>
      <c r="C238" t="s">
        <v>402</v>
      </c>
      <c r="D238" t="s">
        <v>30</v>
      </c>
      <c r="E238" t="s">
        <v>357</v>
      </c>
      <c r="F238" t="s">
        <v>357</v>
      </c>
      <c r="G238" t="s">
        <v>357</v>
      </c>
      <c r="H238" t="s">
        <v>21</v>
      </c>
      <c r="I238" t="s">
        <v>263</v>
      </c>
      <c r="J238" t="str">
        <f t="shared" si="6"/>
        <v/>
      </c>
      <c r="K238" t="str">
        <f t="shared" si="7"/>
        <v/>
      </c>
    </row>
    <row r="239" spans="1:11" x14ac:dyDescent="0.25">
      <c r="A239" t="s">
        <v>401</v>
      </c>
      <c r="B239" t="s">
        <v>264</v>
      </c>
      <c r="C239" t="s">
        <v>402</v>
      </c>
      <c r="D239" t="s">
        <v>17</v>
      </c>
      <c r="E239" t="s">
        <v>357</v>
      </c>
      <c r="F239" t="s">
        <v>357</v>
      </c>
      <c r="G239" t="s">
        <v>357</v>
      </c>
      <c r="H239" t="s">
        <v>26</v>
      </c>
      <c r="I239" t="s">
        <v>314</v>
      </c>
      <c r="J239" t="str">
        <f t="shared" si="6"/>
        <v/>
      </c>
      <c r="K239" t="str">
        <f t="shared" si="7"/>
        <v/>
      </c>
    </row>
    <row r="240" spans="1:11" x14ac:dyDescent="0.25">
      <c r="A240" t="s">
        <v>401</v>
      </c>
      <c r="B240" t="s">
        <v>264</v>
      </c>
      <c r="C240" t="s">
        <v>402</v>
      </c>
      <c r="D240" t="s">
        <v>28</v>
      </c>
      <c r="E240" t="s">
        <v>357</v>
      </c>
      <c r="F240" t="s">
        <v>357</v>
      </c>
      <c r="G240" t="s">
        <v>357</v>
      </c>
      <c r="H240" t="s">
        <v>19</v>
      </c>
      <c r="I240" t="s">
        <v>276</v>
      </c>
      <c r="J240" t="str">
        <f t="shared" si="6"/>
        <v/>
      </c>
      <c r="K240" t="str">
        <f t="shared" si="7"/>
        <v/>
      </c>
    </row>
    <row r="241" spans="1:11" x14ac:dyDescent="0.25">
      <c r="A241" t="s">
        <v>401</v>
      </c>
      <c r="B241" t="s">
        <v>264</v>
      </c>
      <c r="C241" t="s">
        <v>402</v>
      </c>
      <c r="D241" t="s">
        <v>20</v>
      </c>
      <c r="E241" t="s">
        <v>357</v>
      </c>
      <c r="F241" t="s">
        <v>357</v>
      </c>
      <c r="G241" t="s">
        <v>357</v>
      </c>
      <c r="H241" t="s">
        <v>33</v>
      </c>
      <c r="I241" t="s">
        <v>293</v>
      </c>
      <c r="J241" t="str">
        <f t="shared" si="6"/>
        <v/>
      </c>
      <c r="K241" t="str">
        <f t="shared" si="7"/>
        <v/>
      </c>
    </row>
    <row r="242" spans="1:11" x14ac:dyDescent="0.25">
      <c r="A242" t="s">
        <v>403</v>
      </c>
      <c r="B242" t="s">
        <v>264</v>
      </c>
      <c r="C242" t="s">
        <v>404</v>
      </c>
      <c r="D242" t="s">
        <v>16</v>
      </c>
      <c r="E242" t="s">
        <v>357</v>
      </c>
      <c r="F242" t="s">
        <v>357</v>
      </c>
      <c r="G242" t="s">
        <v>357</v>
      </c>
      <c r="H242" t="s">
        <v>24</v>
      </c>
      <c r="I242" t="s">
        <v>312</v>
      </c>
      <c r="J242" t="str">
        <f t="shared" si="6"/>
        <v/>
      </c>
      <c r="K242" t="str">
        <f t="shared" si="7"/>
        <v/>
      </c>
    </row>
    <row r="243" spans="1:11" x14ac:dyDescent="0.25">
      <c r="A243" t="s">
        <v>403</v>
      </c>
      <c r="B243" t="s">
        <v>264</v>
      </c>
      <c r="C243" t="s">
        <v>404</v>
      </c>
      <c r="D243" t="s">
        <v>32</v>
      </c>
      <c r="E243" t="s">
        <v>357</v>
      </c>
      <c r="F243" t="s">
        <v>357</v>
      </c>
      <c r="G243" t="s">
        <v>357</v>
      </c>
      <c r="H243" t="s">
        <v>30</v>
      </c>
      <c r="I243" t="s">
        <v>301</v>
      </c>
      <c r="J243" t="str">
        <f t="shared" si="6"/>
        <v/>
      </c>
      <c r="K243" t="str">
        <f t="shared" si="7"/>
        <v/>
      </c>
    </row>
    <row r="244" spans="1:11" x14ac:dyDescent="0.25">
      <c r="A244" t="s">
        <v>403</v>
      </c>
      <c r="B244" t="s">
        <v>264</v>
      </c>
      <c r="C244" t="s">
        <v>404</v>
      </c>
      <c r="D244" t="s">
        <v>21</v>
      </c>
      <c r="E244" t="s">
        <v>357</v>
      </c>
      <c r="F244" t="s">
        <v>357</v>
      </c>
      <c r="G244" t="s">
        <v>357</v>
      </c>
      <c r="H244" t="s">
        <v>22</v>
      </c>
      <c r="I244" t="s">
        <v>304</v>
      </c>
      <c r="J244" t="str">
        <f t="shared" si="6"/>
        <v/>
      </c>
      <c r="K244" t="str">
        <f t="shared" si="7"/>
        <v/>
      </c>
    </row>
    <row r="245" spans="1:11" x14ac:dyDescent="0.25">
      <c r="A245" t="s">
        <v>403</v>
      </c>
      <c r="B245" t="s">
        <v>264</v>
      </c>
      <c r="C245" t="s">
        <v>404</v>
      </c>
      <c r="D245" t="s">
        <v>23</v>
      </c>
      <c r="E245" t="s">
        <v>357</v>
      </c>
      <c r="F245" t="s">
        <v>357</v>
      </c>
      <c r="G245" t="s">
        <v>357</v>
      </c>
      <c r="H245" t="s">
        <v>28</v>
      </c>
      <c r="I245" t="s">
        <v>303</v>
      </c>
      <c r="J245" t="str">
        <f t="shared" si="6"/>
        <v/>
      </c>
      <c r="K245" t="str">
        <f t="shared" si="7"/>
        <v/>
      </c>
    </row>
    <row r="246" spans="1:11" x14ac:dyDescent="0.25">
      <c r="A246" t="s">
        <v>403</v>
      </c>
      <c r="B246" t="s">
        <v>264</v>
      </c>
      <c r="C246" t="s">
        <v>404</v>
      </c>
      <c r="D246" t="s">
        <v>26</v>
      </c>
      <c r="E246" t="s">
        <v>357</v>
      </c>
      <c r="F246" t="s">
        <v>357</v>
      </c>
      <c r="G246" t="s">
        <v>357</v>
      </c>
      <c r="H246" t="s">
        <v>34</v>
      </c>
      <c r="I246" t="s">
        <v>319</v>
      </c>
      <c r="J246" t="str">
        <f t="shared" si="6"/>
        <v/>
      </c>
      <c r="K246" t="str">
        <f t="shared" si="7"/>
        <v/>
      </c>
    </row>
    <row r="247" spans="1:11" x14ac:dyDescent="0.25">
      <c r="A247" t="s">
        <v>403</v>
      </c>
      <c r="B247" t="s">
        <v>264</v>
      </c>
      <c r="C247" t="s">
        <v>404</v>
      </c>
      <c r="D247" t="s">
        <v>33</v>
      </c>
      <c r="E247" t="s">
        <v>357</v>
      </c>
      <c r="F247" t="s">
        <v>357</v>
      </c>
      <c r="G247" t="s">
        <v>357</v>
      </c>
      <c r="H247" t="s">
        <v>18</v>
      </c>
      <c r="I247" t="s">
        <v>285</v>
      </c>
      <c r="J247" t="str">
        <f t="shared" si="6"/>
        <v/>
      </c>
      <c r="K247" t="str">
        <f t="shared" si="7"/>
        <v/>
      </c>
    </row>
    <row r="248" spans="1:11" x14ac:dyDescent="0.25">
      <c r="A248" t="s">
        <v>403</v>
      </c>
      <c r="B248" t="s">
        <v>264</v>
      </c>
      <c r="C248" t="s">
        <v>404</v>
      </c>
      <c r="D248" t="s">
        <v>27</v>
      </c>
      <c r="E248" t="s">
        <v>357</v>
      </c>
      <c r="F248" t="s">
        <v>357</v>
      </c>
      <c r="G248" t="s">
        <v>357</v>
      </c>
      <c r="H248" t="s">
        <v>29</v>
      </c>
      <c r="I248" t="s">
        <v>306</v>
      </c>
      <c r="J248" t="str">
        <f t="shared" si="6"/>
        <v/>
      </c>
      <c r="K248" t="str">
        <f t="shared" si="7"/>
        <v/>
      </c>
    </row>
    <row r="249" spans="1:11" x14ac:dyDescent="0.25">
      <c r="A249" t="s">
        <v>403</v>
      </c>
      <c r="B249" t="s">
        <v>264</v>
      </c>
      <c r="C249" t="s">
        <v>404</v>
      </c>
      <c r="D249" t="s">
        <v>25</v>
      </c>
      <c r="E249" t="s">
        <v>357</v>
      </c>
      <c r="F249" t="s">
        <v>357</v>
      </c>
      <c r="G249" t="s">
        <v>357</v>
      </c>
      <c r="H249" t="s">
        <v>15</v>
      </c>
      <c r="I249" t="s">
        <v>296</v>
      </c>
      <c r="J249" t="str">
        <f t="shared" si="6"/>
        <v/>
      </c>
      <c r="K249" t="str">
        <f t="shared" si="7"/>
        <v/>
      </c>
    </row>
    <row r="250" spans="1:11" x14ac:dyDescent="0.25">
      <c r="A250" t="s">
        <v>403</v>
      </c>
      <c r="B250" t="s">
        <v>264</v>
      </c>
      <c r="C250" t="s">
        <v>404</v>
      </c>
      <c r="D250" t="s">
        <v>31</v>
      </c>
      <c r="E250" t="s">
        <v>357</v>
      </c>
      <c r="F250" t="s">
        <v>357</v>
      </c>
      <c r="G250" t="s">
        <v>357</v>
      </c>
      <c r="H250" t="s">
        <v>17</v>
      </c>
      <c r="I250" t="s">
        <v>310</v>
      </c>
      <c r="J250" t="str">
        <f t="shared" si="6"/>
        <v/>
      </c>
      <c r="K250" t="str">
        <f t="shared" si="7"/>
        <v/>
      </c>
    </row>
    <row r="251" spans="1:11" x14ac:dyDescent="0.25">
      <c r="A251" t="s">
        <v>403</v>
      </c>
      <c r="B251" t="s">
        <v>264</v>
      </c>
      <c r="C251" t="s">
        <v>404</v>
      </c>
      <c r="D251" t="s">
        <v>19</v>
      </c>
      <c r="E251" t="s">
        <v>357</v>
      </c>
      <c r="F251" t="s">
        <v>357</v>
      </c>
      <c r="G251" t="s">
        <v>357</v>
      </c>
      <c r="H251" t="s">
        <v>20</v>
      </c>
      <c r="I251" t="s">
        <v>299</v>
      </c>
      <c r="J251" t="str">
        <f t="shared" si="6"/>
        <v/>
      </c>
      <c r="K251" t="str">
        <f t="shared" si="7"/>
        <v/>
      </c>
    </row>
    <row r="252" spans="1:11" x14ac:dyDescent="0.25">
      <c r="A252" t="s">
        <v>405</v>
      </c>
      <c r="B252" t="s">
        <v>264</v>
      </c>
      <c r="C252" t="s">
        <v>406</v>
      </c>
      <c r="D252" t="s">
        <v>16</v>
      </c>
      <c r="E252" t="s">
        <v>357</v>
      </c>
      <c r="F252" t="s">
        <v>357</v>
      </c>
      <c r="G252" t="s">
        <v>357</v>
      </c>
      <c r="H252" t="s">
        <v>20</v>
      </c>
      <c r="I252" t="s">
        <v>312</v>
      </c>
      <c r="J252" t="str">
        <f t="shared" si="6"/>
        <v/>
      </c>
      <c r="K252" t="str">
        <f t="shared" si="7"/>
        <v/>
      </c>
    </row>
    <row r="253" spans="1:11" x14ac:dyDescent="0.25">
      <c r="A253" t="s">
        <v>405</v>
      </c>
      <c r="B253" t="s">
        <v>264</v>
      </c>
      <c r="C253" t="s">
        <v>406</v>
      </c>
      <c r="D253" t="s">
        <v>23</v>
      </c>
      <c r="E253" t="s">
        <v>357</v>
      </c>
      <c r="F253" t="s">
        <v>357</v>
      </c>
      <c r="G253" t="s">
        <v>357</v>
      </c>
      <c r="H253" t="s">
        <v>21</v>
      </c>
      <c r="I253" t="s">
        <v>303</v>
      </c>
      <c r="J253" t="str">
        <f t="shared" si="6"/>
        <v/>
      </c>
      <c r="K253" t="str">
        <f t="shared" si="7"/>
        <v/>
      </c>
    </row>
    <row r="254" spans="1:11" x14ac:dyDescent="0.25">
      <c r="A254" t="s">
        <v>405</v>
      </c>
      <c r="B254" t="s">
        <v>264</v>
      </c>
      <c r="C254" t="s">
        <v>406</v>
      </c>
      <c r="D254" t="s">
        <v>24</v>
      </c>
      <c r="E254" t="s">
        <v>357</v>
      </c>
      <c r="F254" t="s">
        <v>357</v>
      </c>
      <c r="G254" t="s">
        <v>357</v>
      </c>
      <c r="H254" t="s">
        <v>32</v>
      </c>
      <c r="I254" t="s">
        <v>269</v>
      </c>
      <c r="J254" t="str">
        <f t="shared" si="6"/>
        <v/>
      </c>
      <c r="K254" t="str">
        <f t="shared" si="7"/>
        <v/>
      </c>
    </row>
    <row r="255" spans="1:11" x14ac:dyDescent="0.25">
      <c r="A255" t="s">
        <v>405</v>
      </c>
      <c r="B255" t="s">
        <v>264</v>
      </c>
      <c r="C255" t="s">
        <v>406</v>
      </c>
      <c r="D255" t="s">
        <v>29</v>
      </c>
      <c r="E255" t="s">
        <v>357</v>
      </c>
      <c r="F255" t="s">
        <v>357</v>
      </c>
      <c r="G255" t="s">
        <v>357</v>
      </c>
      <c r="H255" t="s">
        <v>28</v>
      </c>
      <c r="I255" t="s">
        <v>272</v>
      </c>
      <c r="J255" t="str">
        <f t="shared" si="6"/>
        <v/>
      </c>
      <c r="K255" t="str">
        <f t="shared" si="7"/>
        <v/>
      </c>
    </row>
    <row r="256" spans="1:11" x14ac:dyDescent="0.25">
      <c r="A256" t="s">
        <v>405</v>
      </c>
      <c r="B256" t="s">
        <v>264</v>
      </c>
      <c r="C256" t="s">
        <v>406</v>
      </c>
      <c r="D256" t="s">
        <v>17</v>
      </c>
      <c r="E256" t="s">
        <v>357</v>
      </c>
      <c r="F256" t="s">
        <v>357</v>
      </c>
      <c r="G256" t="s">
        <v>357</v>
      </c>
      <c r="H256" t="s">
        <v>34</v>
      </c>
      <c r="I256" t="s">
        <v>314</v>
      </c>
      <c r="J256" t="str">
        <f t="shared" si="6"/>
        <v/>
      </c>
      <c r="K256" t="str">
        <f t="shared" si="7"/>
        <v/>
      </c>
    </row>
    <row r="257" spans="1:11" x14ac:dyDescent="0.25">
      <c r="A257" t="s">
        <v>405</v>
      </c>
      <c r="B257" t="s">
        <v>264</v>
      </c>
      <c r="C257" t="s">
        <v>406</v>
      </c>
      <c r="D257" t="s">
        <v>25</v>
      </c>
      <c r="E257" t="s">
        <v>357</v>
      </c>
      <c r="F257" t="s">
        <v>357</v>
      </c>
      <c r="G257" t="s">
        <v>357</v>
      </c>
      <c r="H257" t="s">
        <v>18</v>
      </c>
      <c r="I257" t="s">
        <v>296</v>
      </c>
      <c r="J257" t="str">
        <f t="shared" si="6"/>
        <v/>
      </c>
      <c r="K257" t="str">
        <f t="shared" si="7"/>
        <v/>
      </c>
    </row>
    <row r="258" spans="1:11" x14ac:dyDescent="0.25">
      <c r="A258" t="s">
        <v>405</v>
      </c>
      <c r="B258" t="s">
        <v>264</v>
      </c>
      <c r="C258" t="s">
        <v>406</v>
      </c>
      <c r="D258" t="s">
        <v>15</v>
      </c>
      <c r="E258" t="s">
        <v>357</v>
      </c>
      <c r="F258" t="s">
        <v>357</v>
      </c>
      <c r="G258" t="s">
        <v>357</v>
      </c>
      <c r="H258" t="s">
        <v>33</v>
      </c>
      <c r="I258" t="s">
        <v>281</v>
      </c>
      <c r="J258" t="str">
        <f t="shared" si="6"/>
        <v/>
      </c>
      <c r="K258" t="str">
        <f t="shared" si="7"/>
        <v/>
      </c>
    </row>
    <row r="259" spans="1:11" x14ac:dyDescent="0.25">
      <c r="A259" t="s">
        <v>405</v>
      </c>
      <c r="B259" t="s">
        <v>264</v>
      </c>
      <c r="C259" t="s">
        <v>406</v>
      </c>
      <c r="D259" t="s">
        <v>27</v>
      </c>
      <c r="E259" t="s">
        <v>357</v>
      </c>
      <c r="F259" t="s">
        <v>357</v>
      </c>
      <c r="G259" t="s">
        <v>357</v>
      </c>
      <c r="H259" t="s">
        <v>26</v>
      </c>
      <c r="I259" t="s">
        <v>306</v>
      </c>
      <c r="J259" t="str">
        <f t="shared" ref="J259:J322" si="8">IF(F259&lt;&gt;"", VALUE(LEFT(SUBSTITUTE(F259, "–", "-"), FIND("-", SUBSTITUTE(F259, "–", "-")) - 1)), "")</f>
        <v/>
      </c>
      <c r="K259" t="str">
        <f t="shared" ref="K259:K322" si="9">IF(F259&lt;&gt;"", VALUE(RIGHT(SUBSTITUTE(F259, "–", "-"), LEN(SUBSTITUTE(F259, "–", "-")) - FIND("-", SUBSTITUTE(F259, "–", "-")))), "")</f>
        <v/>
      </c>
    </row>
    <row r="260" spans="1:11" x14ac:dyDescent="0.25">
      <c r="A260" t="s">
        <v>405</v>
      </c>
      <c r="B260" t="s">
        <v>264</v>
      </c>
      <c r="C260" t="s">
        <v>406</v>
      </c>
      <c r="D260" t="s">
        <v>22</v>
      </c>
      <c r="E260" t="s">
        <v>357</v>
      </c>
      <c r="F260" t="s">
        <v>357</v>
      </c>
      <c r="G260" t="s">
        <v>357</v>
      </c>
      <c r="H260" t="s">
        <v>30</v>
      </c>
      <c r="I260" t="s">
        <v>279</v>
      </c>
      <c r="J260" t="str">
        <f t="shared" si="8"/>
        <v/>
      </c>
      <c r="K260" t="str">
        <f t="shared" si="9"/>
        <v/>
      </c>
    </row>
    <row r="261" spans="1:11" x14ac:dyDescent="0.25">
      <c r="A261" t="s">
        <v>405</v>
      </c>
      <c r="B261" t="s">
        <v>264</v>
      </c>
      <c r="C261" t="s">
        <v>406</v>
      </c>
      <c r="D261" t="s">
        <v>31</v>
      </c>
      <c r="E261" t="s">
        <v>357</v>
      </c>
      <c r="F261" t="s">
        <v>357</v>
      </c>
      <c r="G261" t="s">
        <v>357</v>
      </c>
      <c r="H261" t="s">
        <v>19</v>
      </c>
      <c r="I261" t="s">
        <v>310</v>
      </c>
      <c r="J261" t="str">
        <f t="shared" si="8"/>
        <v/>
      </c>
      <c r="K261" t="str">
        <f t="shared" si="9"/>
        <v/>
      </c>
    </row>
    <row r="262" spans="1:11" x14ac:dyDescent="0.25">
      <c r="A262" t="s">
        <v>407</v>
      </c>
      <c r="B262" t="s">
        <v>368</v>
      </c>
      <c r="C262" t="s">
        <v>408</v>
      </c>
      <c r="D262" t="s">
        <v>33</v>
      </c>
      <c r="E262" t="s">
        <v>357</v>
      </c>
      <c r="F262" t="s">
        <v>357</v>
      </c>
      <c r="G262" t="s">
        <v>357</v>
      </c>
      <c r="H262" t="s">
        <v>25</v>
      </c>
      <c r="I262" t="s">
        <v>285</v>
      </c>
      <c r="J262" t="str">
        <f t="shared" si="8"/>
        <v/>
      </c>
      <c r="K262" t="str">
        <f t="shared" si="9"/>
        <v/>
      </c>
    </row>
    <row r="263" spans="1:11" x14ac:dyDescent="0.25">
      <c r="A263" t="s">
        <v>407</v>
      </c>
      <c r="B263" t="s">
        <v>368</v>
      </c>
      <c r="C263" t="s">
        <v>408</v>
      </c>
      <c r="D263" t="s">
        <v>18</v>
      </c>
      <c r="E263" t="s">
        <v>357</v>
      </c>
      <c r="F263" t="s">
        <v>357</v>
      </c>
      <c r="G263" t="s">
        <v>357</v>
      </c>
      <c r="H263" t="s">
        <v>22</v>
      </c>
      <c r="I263" t="s">
        <v>290</v>
      </c>
      <c r="J263" t="str">
        <f t="shared" si="8"/>
        <v/>
      </c>
      <c r="K263" t="str">
        <f t="shared" si="9"/>
        <v/>
      </c>
    </row>
    <row r="264" spans="1:11" x14ac:dyDescent="0.25">
      <c r="A264" t="s">
        <v>407</v>
      </c>
      <c r="B264" t="s">
        <v>368</v>
      </c>
      <c r="C264" t="s">
        <v>408</v>
      </c>
      <c r="D264" t="s">
        <v>32</v>
      </c>
      <c r="E264" t="s">
        <v>357</v>
      </c>
      <c r="F264" t="s">
        <v>357</v>
      </c>
      <c r="G264" t="s">
        <v>357</v>
      </c>
      <c r="H264" t="s">
        <v>27</v>
      </c>
      <c r="I264" t="s">
        <v>301</v>
      </c>
      <c r="J264" t="str">
        <f t="shared" si="8"/>
        <v/>
      </c>
      <c r="K264" t="str">
        <f t="shared" si="9"/>
        <v/>
      </c>
    </row>
    <row r="265" spans="1:11" x14ac:dyDescent="0.25">
      <c r="A265" t="s">
        <v>407</v>
      </c>
      <c r="B265" t="s">
        <v>368</v>
      </c>
      <c r="C265" t="s">
        <v>408</v>
      </c>
      <c r="D265" t="s">
        <v>34</v>
      </c>
      <c r="E265" t="s">
        <v>357</v>
      </c>
      <c r="F265" t="s">
        <v>357</v>
      </c>
      <c r="G265" t="s">
        <v>357</v>
      </c>
      <c r="H265" t="s">
        <v>23</v>
      </c>
      <c r="I265" t="s">
        <v>317</v>
      </c>
      <c r="J265" t="str">
        <f t="shared" si="8"/>
        <v/>
      </c>
      <c r="K265" t="str">
        <f t="shared" si="9"/>
        <v/>
      </c>
    </row>
    <row r="266" spans="1:11" x14ac:dyDescent="0.25">
      <c r="A266" t="s">
        <v>407</v>
      </c>
      <c r="B266" t="s">
        <v>368</v>
      </c>
      <c r="C266" t="s">
        <v>408</v>
      </c>
      <c r="D266" t="s">
        <v>28</v>
      </c>
      <c r="E266" t="s">
        <v>357</v>
      </c>
      <c r="F266" t="s">
        <v>357</v>
      </c>
      <c r="G266" t="s">
        <v>357</v>
      </c>
      <c r="H266" t="s">
        <v>15</v>
      </c>
      <c r="I266" t="s">
        <v>276</v>
      </c>
      <c r="J266" t="str">
        <f t="shared" si="8"/>
        <v/>
      </c>
      <c r="K266" t="str">
        <f t="shared" si="9"/>
        <v/>
      </c>
    </row>
    <row r="267" spans="1:11" x14ac:dyDescent="0.25">
      <c r="A267" t="s">
        <v>407</v>
      </c>
      <c r="B267" t="s">
        <v>368</v>
      </c>
      <c r="C267" t="s">
        <v>408</v>
      </c>
      <c r="D267" t="s">
        <v>19</v>
      </c>
      <c r="E267" t="s">
        <v>357</v>
      </c>
      <c r="F267" t="s">
        <v>357</v>
      </c>
      <c r="G267" t="s">
        <v>357</v>
      </c>
      <c r="H267" t="s">
        <v>17</v>
      </c>
      <c r="I267" t="s">
        <v>299</v>
      </c>
      <c r="J267" t="str">
        <f t="shared" si="8"/>
        <v/>
      </c>
      <c r="K267" t="str">
        <f t="shared" si="9"/>
        <v/>
      </c>
    </row>
    <row r="268" spans="1:11" x14ac:dyDescent="0.25">
      <c r="A268" t="s">
        <v>407</v>
      </c>
      <c r="B268" t="s">
        <v>368</v>
      </c>
      <c r="C268" t="s">
        <v>408</v>
      </c>
      <c r="D268" t="s">
        <v>21</v>
      </c>
      <c r="E268" t="s">
        <v>357</v>
      </c>
      <c r="F268" t="s">
        <v>357</v>
      </c>
      <c r="G268" t="s">
        <v>357</v>
      </c>
      <c r="H268" t="s">
        <v>16</v>
      </c>
      <c r="I268" t="s">
        <v>304</v>
      </c>
      <c r="J268" t="str">
        <f t="shared" si="8"/>
        <v/>
      </c>
      <c r="K268" t="str">
        <f t="shared" si="9"/>
        <v/>
      </c>
    </row>
    <row r="269" spans="1:11" x14ac:dyDescent="0.25">
      <c r="A269" t="s">
        <v>407</v>
      </c>
      <c r="B269" t="s">
        <v>370</v>
      </c>
      <c r="C269" t="s">
        <v>409</v>
      </c>
      <c r="D269" t="s">
        <v>20</v>
      </c>
      <c r="E269" t="s">
        <v>357</v>
      </c>
      <c r="F269" t="s">
        <v>357</v>
      </c>
      <c r="G269" t="s">
        <v>357</v>
      </c>
      <c r="H269" t="s">
        <v>31</v>
      </c>
      <c r="I269" t="s">
        <v>293</v>
      </c>
      <c r="J269" t="str">
        <f t="shared" si="8"/>
        <v/>
      </c>
      <c r="K269" t="str">
        <f t="shared" si="9"/>
        <v/>
      </c>
    </row>
    <row r="270" spans="1:11" x14ac:dyDescent="0.25">
      <c r="A270" t="s">
        <v>407</v>
      </c>
      <c r="B270" t="s">
        <v>370</v>
      </c>
      <c r="C270" t="s">
        <v>409</v>
      </c>
      <c r="D270" t="s">
        <v>26</v>
      </c>
      <c r="E270" t="s">
        <v>357</v>
      </c>
      <c r="F270" t="s">
        <v>357</v>
      </c>
      <c r="G270" t="s">
        <v>357</v>
      </c>
      <c r="H270" t="s">
        <v>29</v>
      </c>
      <c r="I270" t="s">
        <v>319</v>
      </c>
      <c r="J270" t="str">
        <f t="shared" si="8"/>
        <v/>
      </c>
      <c r="K270" t="str">
        <f t="shared" si="9"/>
        <v/>
      </c>
    </row>
    <row r="271" spans="1:11" x14ac:dyDescent="0.25">
      <c r="A271" t="s">
        <v>407</v>
      </c>
      <c r="B271" t="s">
        <v>370</v>
      </c>
      <c r="C271" t="s">
        <v>409</v>
      </c>
      <c r="D271" t="s">
        <v>30</v>
      </c>
      <c r="E271" t="s">
        <v>357</v>
      </c>
      <c r="F271" t="s">
        <v>357</v>
      </c>
      <c r="G271" t="s">
        <v>357</v>
      </c>
      <c r="H271" t="s">
        <v>24</v>
      </c>
      <c r="I271" t="s">
        <v>263</v>
      </c>
      <c r="J271" t="str">
        <f t="shared" si="8"/>
        <v/>
      </c>
      <c r="K271" t="str">
        <f t="shared" si="9"/>
        <v/>
      </c>
    </row>
    <row r="272" spans="1:11" x14ac:dyDescent="0.25">
      <c r="A272" t="s">
        <v>410</v>
      </c>
      <c r="B272" t="s">
        <v>264</v>
      </c>
      <c r="C272" t="s">
        <v>411</v>
      </c>
      <c r="D272" t="s">
        <v>26</v>
      </c>
      <c r="E272" t="s">
        <v>357</v>
      </c>
      <c r="F272" t="s">
        <v>357</v>
      </c>
      <c r="G272" t="s">
        <v>357</v>
      </c>
      <c r="H272" t="s">
        <v>31</v>
      </c>
      <c r="I272" t="s">
        <v>319</v>
      </c>
      <c r="J272" t="str">
        <f t="shared" si="8"/>
        <v/>
      </c>
      <c r="K272" t="str">
        <f t="shared" si="9"/>
        <v/>
      </c>
    </row>
    <row r="273" spans="1:11" x14ac:dyDescent="0.25">
      <c r="A273" t="s">
        <v>410</v>
      </c>
      <c r="B273" t="s">
        <v>264</v>
      </c>
      <c r="C273" t="s">
        <v>411</v>
      </c>
      <c r="D273" t="s">
        <v>20</v>
      </c>
      <c r="E273" t="s">
        <v>357</v>
      </c>
      <c r="F273" t="s">
        <v>357</v>
      </c>
      <c r="G273" t="s">
        <v>357</v>
      </c>
      <c r="H273" t="s">
        <v>25</v>
      </c>
      <c r="I273" t="s">
        <v>293</v>
      </c>
      <c r="J273" t="str">
        <f t="shared" si="8"/>
        <v/>
      </c>
      <c r="K273" t="str">
        <f t="shared" si="9"/>
        <v/>
      </c>
    </row>
    <row r="274" spans="1:11" x14ac:dyDescent="0.25">
      <c r="A274" t="s">
        <v>410</v>
      </c>
      <c r="B274" t="s">
        <v>264</v>
      </c>
      <c r="C274" t="s">
        <v>411</v>
      </c>
      <c r="D274" t="s">
        <v>34</v>
      </c>
      <c r="E274" t="s">
        <v>357</v>
      </c>
      <c r="F274" t="s">
        <v>357</v>
      </c>
      <c r="G274" t="s">
        <v>357</v>
      </c>
      <c r="H274" t="s">
        <v>22</v>
      </c>
      <c r="I274" t="s">
        <v>317</v>
      </c>
      <c r="J274" t="str">
        <f t="shared" si="8"/>
        <v/>
      </c>
      <c r="K274" t="str">
        <f t="shared" si="9"/>
        <v/>
      </c>
    </row>
    <row r="275" spans="1:11" x14ac:dyDescent="0.25">
      <c r="A275" t="s">
        <v>410</v>
      </c>
      <c r="B275" t="s">
        <v>264</v>
      </c>
      <c r="C275" t="s">
        <v>411</v>
      </c>
      <c r="D275" t="s">
        <v>33</v>
      </c>
      <c r="E275" t="s">
        <v>357</v>
      </c>
      <c r="F275" t="s">
        <v>357</v>
      </c>
      <c r="G275" t="s">
        <v>357</v>
      </c>
      <c r="H275" t="s">
        <v>29</v>
      </c>
      <c r="I275" t="s">
        <v>285</v>
      </c>
      <c r="J275" t="str">
        <f t="shared" si="8"/>
        <v/>
      </c>
      <c r="K275" t="str">
        <f t="shared" si="9"/>
        <v/>
      </c>
    </row>
    <row r="276" spans="1:11" x14ac:dyDescent="0.25">
      <c r="A276" t="s">
        <v>410</v>
      </c>
      <c r="B276" t="s">
        <v>264</v>
      </c>
      <c r="C276" t="s">
        <v>411</v>
      </c>
      <c r="D276" t="s">
        <v>32</v>
      </c>
      <c r="E276" t="s">
        <v>357</v>
      </c>
      <c r="F276" t="s">
        <v>357</v>
      </c>
      <c r="G276" t="s">
        <v>357</v>
      </c>
      <c r="H276" t="s">
        <v>17</v>
      </c>
      <c r="I276" t="s">
        <v>301</v>
      </c>
      <c r="J276" t="str">
        <f t="shared" si="8"/>
        <v/>
      </c>
      <c r="K276" t="str">
        <f t="shared" si="9"/>
        <v/>
      </c>
    </row>
    <row r="277" spans="1:11" x14ac:dyDescent="0.25">
      <c r="A277" t="s">
        <v>410</v>
      </c>
      <c r="B277" t="s">
        <v>264</v>
      </c>
      <c r="C277" t="s">
        <v>411</v>
      </c>
      <c r="D277" t="s">
        <v>30</v>
      </c>
      <c r="E277" t="s">
        <v>357</v>
      </c>
      <c r="F277" t="s">
        <v>357</v>
      </c>
      <c r="G277" t="s">
        <v>357</v>
      </c>
      <c r="H277" t="s">
        <v>15</v>
      </c>
      <c r="I277" t="s">
        <v>263</v>
      </c>
      <c r="J277" t="str">
        <f t="shared" si="8"/>
        <v/>
      </c>
      <c r="K277" t="str">
        <f t="shared" si="9"/>
        <v/>
      </c>
    </row>
    <row r="278" spans="1:11" x14ac:dyDescent="0.25">
      <c r="A278" t="s">
        <v>410</v>
      </c>
      <c r="B278" t="s">
        <v>264</v>
      </c>
      <c r="C278" t="s">
        <v>411</v>
      </c>
      <c r="D278" t="s">
        <v>21</v>
      </c>
      <c r="E278" t="s">
        <v>357</v>
      </c>
      <c r="F278" t="s">
        <v>357</v>
      </c>
      <c r="G278" t="s">
        <v>357</v>
      </c>
      <c r="H278" t="s">
        <v>24</v>
      </c>
      <c r="I278" t="s">
        <v>304</v>
      </c>
      <c r="J278" t="str">
        <f t="shared" si="8"/>
        <v/>
      </c>
      <c r="K278" t="str">
        <f t="shared" si="9"/>
        <v/>
      </c>
    </row>
    <row r="279" spans="1:11" x14ac:dyDescent="0.25">
      <c r="A279" t="s">
        <v>410</v>
      </c>
      <c r="B279" t="s">
        <v>264</v>
      </c>
      <c r="C279" t="s">
        <v>411</v>
      </c>
      <c r="D279" t="s">
        <v>28</v>
      </c>
      <c r="E279" t="s">
        <v>357</v>
      </c>
      <c r="F279" t="s">
        <v>357</v>
      </c>
      <c r="G279" t="s">
        <v>357</v>
      </c>
      <c r="H279" t="s">
        <v>27</v>
      </c>
      <c r="I279" t="s">
        <v>276</v>
      </c>
      <c r="J279" t="str">
        <f t="shared" si="8"/>
        <v/>
      </c>
      <c r="K279" t="str">
        <f t="shared" si="9"/>
        <v/>
      </c>
    </row>
    <row r="280" spans="1:11" x14ac:dyDescent="0.25">
      <c r="A280" t="s">
        <v>410</v>
      </c>
      <c r="B280" t="s">
        <v>264</v>
      </c>
      <c r="C280" t="s">
        <v>411</v>
      </c>
      <c r="D280" t="s">
        <v>19</v>
      </c>
      <c r="E280" t="s">
        <v>357</v>
      </c>
      <c r="F280" t="s">
        <v>357</v>
      </c>
      <c r="G280" t="s">
        <v>357</v>
      </c>
      <c r="H280" t="s">
        <v>23</v>
      </c>
      <c r="I280" t="s">
        <v>299</v>
      </c>
      <c r="J280" t="str">
        <f t="shared" si="8"/>
        <v/>
      </c>
      <c r="K280" t="str">
        <f t="shared" si="9"/>
        <v/>
      </c>
    </row>
    <row r="281" spans="1:11" x14ac:dyDescent="0.25">
      <c r="A281" t="s">
        <v>410</v>
      </c>
      <c r="B281" t="s">
        <v>264</v>
      </c>
      <c r="C281" t="s">
        <v>411</v>
      </c>
      <c r="D281" t="s">
        <v>18</v>
      </c>
      <c r="E281" t="s">
        <v>357</v>
      </c>
      <c r="F281" t="s">
        <v>357</v>
      </c>
      <c r="G281" t="s">
        <v>357</v>
      </c>
      <c r="H281" t="s">
        <v>16</v>
      </c>
      <c r="I281" t="s">
        <v>290</v>
      </c>
      <c r="J281" t="str">
        <f t="shared" si="8"/>
        <v/>
      </c>
      <c r="K281" t="str">
        <f t="shared" si="9"/>
        <v/>
      </c>
    </row>
    <row r="282" spans="1:11" x14ac:dyDescent="0.25">
      <c r="A282" t="s">
        <v>412</v>
      </c>
      <c r="B282" t="s">
        <v>264</v>
      </c>
      <c r="C282" t="s">
        <v>413</v>
      </c>
      <c r="D282" t="s">
        <v>15</v>
      </c>
      <c r="E282" t="s">
        <v>357</v>
      </c>
      <c r="F282" t="s">
        <v>357</v>
      </c>
      <c r="G282" t="s">
        <v>357</v>
      </c>
      <c r="H282" t="s">
        <v>20</v>
      </c>
      <c r="I282" t="s">
        <v>281</v>
      </c>
      <c r="J282" t="str">
        <f t="shared" si="8"/>
        <v/>
      </c>
      <c r="K282" t="str">
        <f t="shared" si="9"/>
        <v/>
      </c>
    </row>
    <row r="283" spans="1:11" x14ac:dyDescent="0.25">
      <c r="A283" t="s">
        <v>412</v>
      </c>
      <c r="B283" t="s">
        <v>264</v>
      </c>
      <c r="C283" t="s">
        <v>413</v>
      </c>
      <c r="D283" t="s">
        <v>16</v>
      </c>
      <c r="E283" t="s">
        <v>357</v>
      </c>
      <c r="F283" t="s">
        <v>357</v>
      </c>
      <c r="G283" t="s">
        <v>357</v>
      </c>
      <c r="H283" t="s">
        <v>26</v>
      </c>
      <c r="I283" t="s">
        <v>312</v>
      </c>
      <c r="J283" t="str">
        <f t="shared" si="8"/>
        <v/>
      </c>
      <c r="K283" t="str">
        <f t="shared" si="9"/>
        <v/>
      </c>
    </row>
    <row r="284" spans="1:11" x14ac:dyDescent="0.25">
      <c r="A284" t="s">
        <v>412</v>
      </c>
      <c r="B284" t="s">
        <v>264</v>
      </c>
      <c r="C284" t="s">
        <v>413</v>
      </c>
      <c r="D284" t="s">
        <v>23</v>
      </c>
      <c r="E284" t="s">
        <v>357</v>
      </c>
      <c r="F284" t="s">
        <v>357</v>
      </c>
      <c r="G284" t="s">
        <v>357</v>
      </c>
      <c r="H284" t="s">
        <v>32</v>
      </c>
      <c r="I284" t="s">
        <v>303</v>
      </c>
      <c r="J284" t="str">
        <f t="shared" si="8"/>
        <v/>
      </c>
      <c r="K284" t="str">
        <f t="shared" si="9"/>
        <v/>
      </c>
    </row>
    <row r="285" spans="1:11" x14ac:dyDescent="0.25">
      <c r="A285" t="s">
        <v>412</v>
      </c>
      <c r="B285" t="s">
        <v>264</v>
      </c>
      <c r="C285" t="s">
        <v>413</v>
      </c>
      <c r="D285" t="s">
        <v>29</v>
      </c>
      <c r="E285" t="s">
        <v>357</v>
      </c>
      <c r="F285" t="s">
        <v>357</v>
      </c>
      <c r="G285" t="s">
        <v>357</v>
      </c>
      <c r="H285" t="s">
        <v>21</v>
      </c>
      <c r="I285" t="s">
        <v>272</v>
      </c>
      <c r="J285" t="str">
        <f t="shared" si="8"/>
        <v/>
      </c>
      <c r="K285" t="str">
        <f t="shared" si="9"/>
        <v/>
      </c>
    </row>
    <row r="286" spans="1:11" x14ac:dyDescent="0.25">
      <c r="A286" t="s">
        <v>412</v>
      </c>
      <c r="B286" t="s">
        <v>264</v>
      </c>
      <c r="C286" t="s">
        <v>413</v>
      </c>
      <c r="D286" t="s">
        <v>25</v>
      </c>
      <c r="E286" t="s">
        <v>357</v>
      </c>
      <c r="F286" t="s">
        <v>357</v>
      </c>
      <c r="G286" t="s">
        <v>357</v>
      </c>
      <c r="H286" t="s">
        <v>30</v>
      </c>
      <c r="I286" t="s">
        <v>296</v>
      </c>
      <c r="J286" t="str">
        <f t="shared" si="8"/>
        <v/>
      </c>
      <c r="K286" t="str">
        <f t="shared" si="9"/>
        <v/>
      </c>
    </row>
    <row r="287" spans="1:11" x14ac:dyDescent="0.25">
      <c r="A287" t="s">
        <v>412</v>
      </c>
      <c r="B287" t="s">
        <v>264</v>
      </c>
      <c r="C287" t="s">
        <v>413</v>
      </c>
      <c r="D287" t="s">
        <v>27</v>
      </c>
      <c r="E287" t="s">
        <v>357</v>
      </c>
      <c r="F287" t="s">
        <v>357</v>
      </c>
      <c r="G287" t="s">
        <v>357</v>
      </c>
      <c r="H287" t="s">
        <v>19</v>
      </c>
      <c r="I287" t="s">
        <v>306</v>
      </c>
      <c r="J287" t="str">
        <f t="shared" si="8"/>
        <v/>
      </c>
      <c r="K287" t="str">
        <f t="shared" si="9"/>
        <v/>
      </c>
    </row>
    <row r="288" spans="1:11" x14ac:dyDescent="0.25">
      <c r="A288" t="s">
        <v>412</v>
      </c>
      <c r="B288" t="s">
        <v>264</v>
      </c>
      <c r="C288" t="s">
        <v>413</v>
      </c>
      <c r="D288" t="s">
        <v>24</v>
      </c>
      <c r="E288" t="s">
        <v>357</v>
      </c>
      <c r="F288" t="s">
        <v>357</v>
      </c>
      <c r="G288" t="s">
        <v>357</v>
      </c>
      <c r="H288" t="s">
        <v>28</v>
      </c>
      <c r="I288" t="s">
        <v>269</v>
      </c>
      <c r="J288" t="str">
        <f t="shared" si="8"/>
        <v/>
      </c>
      <c r="K288" t="str">
        <f t="shared" si="9"/>
        <v/>
      </c>
    </row>
    <row r="289" spans="1:11" x14ac:dyDescent="0.25">
      <c r="A289" t="s">
        <v>412</v>
      </c>
      <c r="B289" t="s">
        <v>264</v>
      </c>
      <c r="C289" t="s">
        <v>413</v>
      </c>
      <c r="D289" t="s">
        <v>22</v>
      </c>
      <c r="E289" t="s">
        <v>357</v>
      </c>
      <c r="F289" t="s">
        <v>357</v>
      </c>
      <c r="G289" t="s">
        <v>357</v>
      </c>
      <c r="H289" t="s">
        <v>33</v>
      </c>
      <c r="I289" t="s">
        <v>279</v>
      </c>
      <c r="J289" t="str">
        <f t="shared" si="8"/>
        <v/>
      </c>
      <c r="K289" t="str">
        <f t="shared" si="9"/>
        <v/>
      </c>
    </row>
    <row r="290" spans="1:11" x14ac:dyDescent="0.25">
      <c r="A290" t="s">
        <v>412</v>
      </c>
      <c r="B290" t="s">
        <v>264</v>
      </c>
      <c r="C290" t="s">
        <v>413</v>
      </c>
      <c r="D290" t="s">
        <v>31</v>
      </c>
      <c r="E290" t="s">
        <v>357</v>
      </c>
      <c r="F290" t="s">
        <v>357</v>
      </c>
      <c r="G290" t="s">
        <v>357</v>
      </c>
      <c r="H290" t="s">
        <v>34</v>
      </c>
      <c r="I290" t="s">
        <v>310</v>
      </c>
      <c r="J290" t="str">
        <f t="shared" si="8"/>
        <v/>
      </c>
      <c r="K290" t="str">
        <f t="shared" si="9"/>
        <v/>
      </c>
    </row>
    <row r="291" spans="1:11" x14ac:dyDescent="0.25">
      <c r="A291" t="s">
        <v>412</v>
      </c>
      <c r="B291" t="s">
        <v>264</v>
      </c>
      <c r="C291" t="s">
        <v>413</v>
      </c>
      <c r="D291" t="s">
        <v>17</v>
      </c>
      <c r="E291" t="s">
        <v>357</v>
      </c>
      <c r="F291" t="s">
        <v>357</v>
      </c>
      <c r="G291" t="s">
        <v>357</v>
      </c>
      <c r="H291" t="s">
        <v>18</v>
      </c>
      <c r="I291" t="s">
        <v>314</v>
      </c>
      <c r="J291" t="str">
        <f t="shared" si="8"/>
        <v/>
      </c>
      <c r="K291" t="str">
        <f t="shared" si="9"/>
        <v/>
      </c>
    </row>
    <row r="292" spans="1:11" x14ac:dyDescent="0.25">
      <c r="A292" t="s">
        <v>414</v>
      </c>
      <c r="B292" t="s">
        <v>368</v>
      </c>
      <c r="C292" t="s">
        <v>415</v>
      </c>
      <c r="D292" t="s">
        <v>19</v>
      </c>
      <c r="E292" t="s">
        <v>357</v>
      </c>
      <c r="F292" t="s">
        <v>357</v>
      </c>
      <c r="G292" t="s">
        <v>357</v>
      </c>
      <c r="H292" t="s">
        <v>16</v>
      </c>
      <c r="I292" t="s">
        <v>299</v>
      </c>
      <c r="J292" t="str">
        <f t="shared" si="8"/>
        <v/>
      </c>
      <c r="K292" t="str">
        <f t="shared" si="9"/>
        <v/>
      </c>
    </row>
    <row r="293" spans="1:11" x14ac:dyDescent="0.25">
      <c r="A293" t="s">
        <v>414</v>
      </c>
      <c r="B293" t="s">
        <v>368</v>
      </c>
      <c r="C293" t="s">
        <v>415</v>
      </c>
      <c r="D293" t="s">
        <v>17</v>
      </c>
      <c r="E293" t="s">
        <v>357</v>
      </c>
      <c r="F293" t="s">
        <v>357</v>
      </c>
      <c r="G293" t="s">
        <v>357</v>
      </c>
      <c r="H293" t="s">
        <v>24</v>
      </c>
      <c r="I293" t="s">
        <v>314</v>
      </c>
      <c r="J293" t="str">
        <f t="shared" si="8"/>
        <v/>
      </c>
      <c r="K293" t="str">
        <f t="shared" si="9"/>
        <v/>
      </c>
    </row>
    <row r="294" spans="1:11" x14ac:dyDescent="0.25">
      <c r="A294" t="s">
        <v>414</v>
      </c>
      <c r="B294" t="s">
        <v>368</v>
      </c>
      <c r="C294" t="s">
        <v>415</v>
      </c>
      <c r="D294" t="s">
        <v>34</v>
      </c>
      <c r="E294" t="s">
        <v>357</v>
      </c>
      <c r="F294" t="s">
        <v>357</v>
      </c>
      <c r="G294" t="s">
        <v>357</v>
      </c>
      <c r="H294" t="s">
        <v>33</v>
      </c>
      <c r="I294" t="s">
        <v>317</v>
      </c>
      <c r="J294" t="str">
        <f t="shared" si="8"/>
        <v/>
      </c>
      <c r="K294" t="str">
        <f t="shared" si="9"/>
        <v/>
      </c>
    </row>
    <row r="295" spans="1:11" x14ac:dyDescent="0.25">
      <c r="A295" t="s">
        <v>414</v>
      </c>
      <c r="B295" t="s">
        <v>368</v>
      </c>
      <c r="C295" t="s">
        <v>415</v>
      </c>
      <c r="D295" t="s">
        <v>15</v>
      </c>
      <c r="E295" t="s">
        <v>357</v>
      </c>
      <c r="F295" t="s">
        <v>357</v>
      </c>
      <c r="G295" t="s">
        <v>357</v>
      </c>
      <c r="H295" t="s">
        <v>23</v>
      </c>
      <c r="I295" t="s">
        <v>281</v>
      </c>
      <c r="J295" t="str">
        <f t="shared" si="8"/>
        <v/>
      </c>
      <c r="K295" t="str">
        <f t="shared" si="9"/>
        <v/>
      </c>
    </row>
    <row r="296" spans="1:11" x14ac:dyDescent="0.25">
      <c r="A296" t="s">
        <v>414</v>
      </c>
      <c r="B296" t="s">
        <v>368</v>
      </c>
      <c r="C296" t="s">
        <v>415</v>
      </c>
      <c r="D296" t="s">
        <v>28</v>
      </c>
      <c r="E296" t="s">
        <v>357</v>
      </c>
      <c r="F296" t="s">
        <v>357</v>
      </c>
      <c r="G296" t="s">
        <v>357</v>
      </c>
      <c r="H296" t="s">
        <v>30</v>
      </c>
      <c r="I296" t="s">
        <v>276</v>
      </c>
      <c r="J296" t="str">
        <f t="shared" si="8"/>
        <v/>
      </c>
      <c r="K296" t="str">
        <f t="shared" si="9"/>
        <v/>
      </c>
    </row>
    <row r="297" spans="1:11" x14ac:dyDescent="0.25">
      <c r="A297" t="s">
        <v>414</v>
      </c>
      <c r="B297" t="s">
        <v>370</v>
      </c>
      <c r="C297" t="s">
        <v>416</v>
      </c>
      <c r="D297" t="s">
        <v>31</v>
      </c>
      <c r="E297" t="s">
        <v>357</v>
      </c>
      <c r="F297" t="s">
        <v>357</v>
      </c>
      <c r="G297" t="s">
        <v>357</v>
      </c>
      <c r="H297" t="s">
        <v>21</v>
      </c>
      <c r="I297" t="s">
        <v>310</v>
      </c>
      <c r="J297" t="str">
        <f t="shared" si="8"/>
        <v/>
      </c>
      <c r="K297" t="str">
        <f t="shared" si="9"/>
        <v/>
      </c>
    </row>
    <row r="298" spans="1:11" x14ac:dyDescent="0.25">
      <c r="A298" t="s">
        <v>414</v>
      </c>
      <c r="B298" t="s">
        <v>370</v>
      </c>
      <c r="C298" t="s">
        <v>416</v>
      </c>
      <c r="D298" t="s">
        <v>20</v>
      </c>
      <c r="E298" t="s">
        <v>357</v>
      </c>
      <c r="F298" t="s">
        <v>357</v>
      </c>
      <c r="G298" t="s">
        <v>357</v>
      </c>
      <c r="H298" t="s">
        <v>32</v>
      </c>
      <c r="I298" t="s">
        <v>293</v>
      </c>
      <c r="J298" t="str">
        <f t="shared" si="8"/>
        <v/>
      </c>
      <c r="K298" t="str">
        <f t="shared" si="9"/>
        <v/>
      </c>
    </row>
    <row r="299" spans="1:11" x14ac:dyDescent="0.25">
      <c r="A299" t="s">
        <v>414</v>
      </c>
      <c r="B299" t="s">
        <v>370</v>
      </c>
      <c r="C299" t="s">
        <v>416</v>
      </c>
      <c r="D299" t="s">
        <v>27</v>
      </c>
      <c r="E299" t="s">
        <v>357</v>
      </c>
      <c r="F299" t="s">
        <v>357</v>
      </c>
      <c r="G299" t="s">
        <v>357</v>
      </c>
      <c r="H299" t="s">
        <v>25</v>
      </c>
      <c r="I299" t="s">
        <v>306</v>
      </c>
      <c r="J299" t="str">
        <f t="shared" si="8"/>
        <v/>
      </c>
      <c r="K299" t="str">
        <f t="shared" si="9"/>
        <v/>
      </c>
    </row>
    <row r="300" spans="1:11" x14ac:dyDescent="0.25">
      <c r="A300" t="s">
        <v>414</v>
      </c>
      <c r="B300" t="s">
        <v>370</v>
      </c>
      <c r="C300" t="s">
        <v>416</v>
      </c>
      <c r="D300" t="s">
        <v>29</v>
      </c>
      <c r="E300" t="s">
        <v>357</v>
      </c>
      <c r="F300" t="s">
        <v>357</v>
      </c>
      <c r="G300" t="s">
        <v>357</v>
      </c>
      <c r="H300" t="s">
        <v>18</v>
      </c>
      <c r="I300" t="s">
        <v>272</v>
      </c>
      <c r="J300" t="str">
        <f t="shared" si="8"/>
        <v/>
      </c>
      <c r="K300" t="str">
        <f t="shared" si="9"/>
        <v/>
      </c>
    </row>
    <row r="301" spans="1:11" x14ac:dyDescent="0.25">
      <c r="A301" t="s">
        <v>414</v>
      </c>
      <c r="B301" t="s">
        <v>370</v>
      </c>
      <c r="C301" t="s">
        <v>416</v>
      </c>
      <c r="D301" t="s">
        <v>26</v>
      </c>
      <c r="E301" t="s">
        <v>357</v>
      </c>
      <c r="F301" t="s">
        <v>357</v>
      </c>
      <c r="G301" t="s">
        <v>357</v>
      </c>
      <c r="H301" t="s">
        <v>22</v>
      </c>
      <c r="I301" t="s">
        <v>319</v>
      </c>
      <c r="J301" t="str">
        <f t="shared" si="8"/>
        <v/>
      </c>
      <c r="K301" t="str">
        <f t="shared" si="9"/>
        <v/>
      </c>
    </row>
    <row r="302" spans="1:11" x14ac:dyDescent="0.25">
      <c r="A302" t="s">
        <v>417</v>
      </c>
      <c r="B302" t="s">
        <v>264</v>
      </c>
      <c r="C302" t="s">
        <v>418</v>
      </c>
      <c r="D302" t="s">
        <v>33</v>
      </c>
      <c r="E302" t="s">
        <v>357</v>
      </c>
      <c r="F302" t="s">
        <v>357</v>
      </c>
      <c r="G302" t="s">
        <v>357</v>
      </c>
      <c r="H302" t="s">
        <v>17</v>
      </c>
      <c r="I302" t="s">
        <v>285</v>
      </c>
      <c r="J302" t="str">
        <f t="shared" si="8"/>
        <v/>
      </c>
      <c r="K302" t="str">
        <f t="shared" si="9"/>
        <v/>
      </c>
    </row>
    <row r="303" spans="1:11" x14ac:dyDescent="0.25">
      <c r="A303" t="s">
        <v>417</v>
      </c>
      <c r="B303" t="s">
        <v>264</v>
      </c>
      <c r="C303" t="s">
        <v>418</v>
      </c>
      <c r="D303" t="s">
        <v>30</v>
      </c>
      <c r="E303" t="s">
        <v>357</v>
      </c>
      <c r="F303" t="s">
        <v>357</v>
      </c>
      <c r="G303" t="s">
        <v>357</v>
      </c>
      <c r="H303" t="s">
        <v>27</v>
      </c>
      <c r="I303" t="s">
        <v>263</v>
      </c>
      <c r="J303" t="str">
        <f t="shared" si="8"/>
        <v/>
      </c>
      <c r="K303" t="str">
        <f t="shared" si="9"/>
        <v/>
      </c>
    </row>
    <row r="304" spans="1:11" x14ac:dyDescent="0.25">
      <c r="A304" t="s">
        <v>417</v>
      </c>
      <c r="B304" t="s">
        <v>264</v>
      </c>
      <c r="C304" t="s">
        <v>418</v>
      </c>
      <c r="D304" t="s">
        <v>18</v>
      </c>
      <c r="E304" t="s">
        <v>357</v>
      </c>
      <c r="F304" t="s">
        <v>357</v>
      </c>
      <c r="G304" t="s">
        <v>357</v>
      </c>
      <c r="H304" t="s">
        <v>20</v>
      </c>
      <c r="I304" t="s">
        <v>290</v>
      </c>
      <c r="J304" t="str">
        <f t="shared" si="8"/>
        <v/>
      </c>
      <c r="K304" t="str">
        <f t="shared" si="9"/>
        <v/>
      </c>
    </row>
    <row r="305" spans="1:11" x14ac:dyDescent="0.25">
      <c r="A305" t="s">
        <v>417</v>
      </c>
      <c r="B305" t="s">
        <v>264</v>
      </c>
      <c r="C305" t="s">
        <v>418</v>
      </c>
      <c r="D305" t="s">
        <v>16</v>
      </c>
      <c r="E305" t="s">
        <v>357</v>
      </c>
      <c r="F305" t="s">
        <v>357</v>
      </c>
      <c r="G305" t="s">
        <v>357</v>
      </c>
      <c r="H305" t="s">
        <v>28</v>
      </c>
      <c r="I305" t="s">
        <v>312</v>
      </c>
      <c r="J305" t="str">
        <f t="shared" si="8"/>
        <v/>
      </c>
      <c r="K305" t="str">
        <f t="shared" si="9"/>
        <v/>
      </c>
    </row>
    <row r="306" spans="1:11" x14ac:dyDescent="0.25">
      <c r="A306" t="s">
        <v>417</v>
      </c>
      <c r="B306" t="s">
        <v>264</v>
      </c>
      <c r="C306" t="s">
        <v>418</v>
      </c>
      <c r="D306" t="s">
        <v>22</v>
      </c>
      <c r="E306" t="s">
        <v>357</v>
      </c>
      <c r="F306" t="s">
        <v>357</v>
      </c>
      <c r="G306" t="s">
        <v>357</v>
      </c>
      <c r="H306" t="s">
        <v>15</v>
      </c>
      <c r="I306" t="s">
        <v>279</v>
      </c>
      <c r="J306" t="str">
        <f t="shared" si="8"/>
        <v/>
      </c>
      <c r="K306" t="str">
        <f t="shared" si="9"/>
        <v/>
      </c>
    </row>
    <row r="307" spans="1:11" x14ac:dyDescent="0.25">
      <c r="A307" t="s">
        <v>417</v>
      </c>
      <c r="B307" t="s">
        <v>264</v>
      </c>
      <c r="C307" t="s">
        <v>418</v>
      </c>
      <c r="D307" t="s">
        <v>23</v>
      </c>
      <c r="E307" t="s">
        <v>357</v>
      </c>
      <c r="F307" t="s">
        <v>357</v>
      </c>
      <c r="G307" t="s">
        <v>357</v>
      </c>
      <c r="H307" t="s">
        <v>26</v>
      </c>
      <c r="I307" t="s">
        <v>303</v>
      </c>
      <c r="J307" t="str">
        <f t="shared" si="8"/>
        <v/>
      </c>
      <c r="K307" t="str">
        <f t="shared" si="9"/>
        <v/>
      </c>
    </row>
    <row r="308" spans="1:11" x14ac:dyDescent="0.25">
      <c r="A308" t="s">
        <v>417</v>
      </c>
      <c r="B308" t="s">
        <v>264</v>
      </c>
      <c r="C308" t="s">
        <v>418</v>
      </c>
      <c r="D308" t="s">
        <v>24</v>
      </c>
      <c r="E308" t="s">
        <v>357</v>
      </c>
      <c r="F308" t="s">
        <v>357</v>
      </c>
      <c r="G308" t="s">
        <v>357</v>
      </c>
      <c r="H308" t="s">
        <v>34</v>
      </c>
      <c r="I308" t="s">
        <v>269</v>
      </c>
      <c r="J308" t="str">
        <f t="shared" si="8"/>
        <v/>
      </c>
      <c r="K308" t="str">
        <f t="shared" si="9"/>
        <v/>
      </c>
    </row>
    <row r="309" spans="1:11" x14ac:dyDescent="0.25">
      <c r="A309" t="s">
        <v>417</v>
      </c>
      <c r="B309" t="s">
        <v>264</v>
      </c>
      <c r="C309" t="s">
        <v>418</v>
      </c>
      <c r="D309" t="s">
        <v>25</v>
      </c>
      <c r="E309" t="s">
        <v>357</v>
      </c>
      <c r="F309" t="s">
        <v>357</v>
      </c>
      <c r="G309" t="s">
        <v>357</v>
      </c>
      <c r="H309" t="s">
        <v>29</v>
      </c>
      <c r="I309" t="s">
        <v>296</v>
      </c>
      <c r="J309" t="str">
        <f t="shared" si="8"/>
        <v/>
      </c>
      <c r="K309" t="str">
        <f t="shared" si="9"/>
        <v/>
      </c>
    </row>
    <row r="310" spans="1:11" x14ac:dyDescent="0.25">
      <c r="A310" t="s">
        <v>417</v>
      </c>
      <c r="B310" t="s">
        <v>264</v>
      </c>
      <c r="C310" t="s">
        <v>418</v>
      </c>
      <c r="D310" t="s">
        <v>21</v>
      </c>
      <c r="E310" t="s">
        <v>357</v>
      </c>
      <c r="F310" t="s">
        <v>357</v>
      </c>
      <c r="G310" t="s">
        <v>357</v>
      </c>
      <c r="H310" t="s">
        <v>19</v>
      </c>
      <c r="I310" t="s">
        <v>304</v>
      </c>
      <c r="J310" t="str">
        <f t="shared" si="8"/>
        <v/>
      </c>
      <c r="K310" t="str">
        <f t="shared" si="9"/>
        <v/>
      </c>
    </row>
    <row r="311" spans="1:11" x14ac:dyDescent="0.25">
      <c r="A311" t="s">
        <v>417</v>
      </c>
      <c r="B311" t="s">
        <v>264</v>
      </c>
      <c r="C311" t="s">
        <v>418</v>
      </c>
      <c r="D311" t="s">
        <v>32</v>
      </c>
      <c r="E311" t="s">
        <v>357</v>
      </c>
      <c r="F311" t="s">
        <v>357</v>
      </c>
      <c r="G311" t="s">
        <v>357</v>
      </c>
      <c r="H311" t="s">
        <v>31</v>
      </c>
      <c r="I311" t="s">
        <v>301</v>
      </c>
      <c r="J311" t="str">
        <f t="shared" si="8"/>
        <v/>
      </c>
      <c r="K311" t="str">
        <f t="shared" si="9"/>
        <v/>
      </c>
    </row>
    <row r="312" spans="1:11" x14ac:dyDescent="0.25">
      <c r="A312" t="s">
        <v>419</v>
      </c>
      <c r="B312" t="s">
        <v>264</v>
      </c>
      <c r="C312" t="s">
        <v>420</v>
      </c>
      <c r="D312" t="s">
        <v>17</v>
      </c>
      <c r="E312" t="s">
        <v>357</v>
      </c>
      <c r="F312" t="s">
        <v>357</v>
      </c>
      <c r="G312" t="s">
        <v>357</v>
      </c>
      <c r="H312" t="s">
        <v>23</v>
      </c>
      <c r="I312" t="s">
        <v>314</v>
      </c>
      <c r="J312" t="str">
        <f t="shared" si="8"/>
        <v/>
      </c>
      <c r="K312" t="str">
        <f t="shared" si="9"/>
        <v/>
      </c>
    </row>
    <row r="313" spans="1:11" x14ac:dyDescent="0.25">
      <c r="A313" t="s">
        <v>419</v>
      </c>
      <c r="B313" t="s">
        <v>264</v>
      </c>
      <c r="C313" t="s">
        <v>420</v>
      </c>
      <c r="D313" t="s">
        <v>29</v>
      </c>
      <c r="E313" t="s">
        <v>357</v>
      </c>
      <c r="F313" t="s">
        <v>357</v>
      </c>
      <c r="G313" t="s">
        <v>357</v>
      </c>
      <c r="H313" t="s">
        <v>30</v>
      </c>
      <c r="I313" t="s">
        <v>272</v>
      </c>
      <c r="J313" t="str">
        <f t="shared" si="8"/>
        <v/>
      </c>
      <c r="K313" t="str">
        <f t="shared" si="9"/>
        <v/>
      </c>
    </row>
    <row r="314" spans="1:11" x14ac:dyDescent="0.25">
      <c r="A314" t="s">
        <v>419</v>
      </c>
      <c r="B314" t="s">
        <v>264</v>
      </c>
      <c r="C314" t="s">
        <v>420</v>
      </c>
      <c r="D314" t="s">
        <v>15</v>
      </c>
      <c r="E314" t="s">
        <v>357</v>
      </c>
      <c r="F314" t="s">
        <v>357</v>
      </c>
      <c r="G314" t="s">
        <v>357</v>
      </c>
      <c r="H314" t="s">
        <v>18</v>
      </c>
      <c r="I314" t="s">
        <v>281</v>
      </c>
      <c r="J314" t="str">
        <f t="shared" si="8"/>
        <v/>
      </c>
      <c r="K314" t="str">
        <f t="shared" si="9"/>
        <v/>
      </c>
    </row>
    <row r="315" spans="1:11" x14ac:dyDescent="0.25">
      <c r="A315" t="s">
        <v>419</v>
      </c>
      <c r="B315" t="s">
        <v>264</v>
      </c>
      <c r="C315" t="s">
        <v>420</v>
      </c>
      <c r="D315" t="s">
        <v>26</v>
      </c>
      <c r="E315" t="s">
        <v>357</v>
      </c>
      <c r="F315" t="s">
        <v>357</v>
      </c>
      <c r="G315" t="s">
        <v>357</v>
      </c>
      <c r="H315" t="s">
        <v>33</v>
      </c>
      <c r="I315" t="s">
        <v>319</v>
      </c>
      <c r="J315" t="str">
        <f t="shared" si="8"/>
        <v/>
      </c>
      <c r="K315" t="str">
        <f t="shared" si="9"/>
        <v/>
      </c>
    </row>
    <row r="316" spans="1:11" x14ac:dyDescent="0.25">
      <c r="A316" t="s">
        <v>419</v>
      </c>
      <c r="B316" t="s">
        <v>264</v>
      </c>
      <c r="C316" t="s">
        <v>420</v>
      </c>
      <c r="D316" t="s">
        <v>34</v>
      </c>
      <c r="E316" t="s">
        <v>357</v>
      </c>
      <c r="F316" t="s">
        <v>357</v>
      </c>
      <c r="G316" t="s">
        <v>357</v>
      </c>
      <c r="H316" t="s">
        <v>32</v>
      </c>
      <c r="I316" t="s">
        <v>317</v>
      </c>
      <c r="J316" t="str">
        <f t="shared" si="8"/>
        <v/>
      </c>
      <c r="K316" t="str">
        <f t="shared" si="9"/>
        <v/>
      </c>
    </row>
    <row r="317" spans="1:11" x14ac:dyDescent="0.25">
      <c r="A317" t="s">
        <v>419</v>
      </c>
      <c r="B317" t="s">
        <v>264</v>
      </c>
      <c r="C317" t="s">
        <v>420</v>
      </c>
      <c r="D317" t="s">
        <v>19</v>
      </c>
      <c r="E317" t="s">
        <v>357</v>
      </c>
      <c r="F317" t="s">
        <v>357</v>
      </c>
      <c r="G317" t="s">
        <v>357</v>
      </c>
      <c r="H317" t="s">
        <v>25</v>
      </c>
      <c r="I317" t="s">
        <v>299</v>
      </c>
      <c r="J317" t="str">
        <f t="shared" si="8"/>
        <v/>
      </c>
      <c r="K317" t="str">
        <f t="shared" si="9"/>
        <v/>
      </c>
    </row>
    <row r="318" spans="1:11" x14ac:dyDescent="0.25">
      <c r="A318" t="s">
        <v>419</v>
      </c>
      <c r="B318" t="s">
        <v>264</v>
      </c>
      <c r="C318" t="s">
        <v>420</v>
      </c>
      <c r="D318" t="s">
        <v>27</v>
      </c>
      <c r="E318" t="s">
        <v>357</v>
      </c>
      <c r="F318" t="s">
        <v>357</v>
      </c>
      <c r="G318" t="s">
        <v>357</v>
      </c>
      <c r="H318" t="s">
        <v>21</v>
      </c>
      <c r="I318" t="s">
        <v>306</v>
      </c>
      <c r="J318" t="str">
        <f t="shared" si="8"/>
        <v/>
      </c>
      <c r="K318" t="str">
        <f t="shared" si="9"/>
        <v/>
      </c>
    </row>
    <row r="319" spans="1:11" x14ac:dyDescent="0.25">
      <c r="A319" t="s">
        <v>419</v>
      </c>
      <c r="B319" t="s">
        <v>264</v>
      </c>
      <c r="C319" t="s">
        <v>420</v>
      </c>
      <c r="D319" t="s">
        <v>28</v>
      </c>
      <c r="E319" t="s">
        <v>357</v>
      </c>
      <c r="F319" t="s">
        <v>357</v>
      </c>
      <c r="G319" t="s">
        <v>357</v>
      </c>
      <c r="H319" t="s">
        <v>22</v>
      </c>
      <c r="I319" t="s">
        <v>276</v>
      </c>
      <c r="J319" t="str">
        <f t="shared" si="8"/>
        <v/>
      </c>
      <c r="K319" t="str">
        <f t="shared" si="9"/>
        <v/>
      </c>
    </row>
    <row r="320" spans="1:11" x14ac:dyDescent="0.25">
      <c r="A320" t="s">
        <v>419</v>
      </c>
      <c r="B320" t="s">
        <v>264</v>
      </c>
      <c r="C320" t="s">
        <v>420</v>
      </c>
      <c r="D320" t="s">
        <v>20</v>
      </c>
      <c r="E320" t="s">
        <v>357</v>
      </c>
      <c r="F320" t="s">
        <v>357</v>
      </c>
      <c r="G320" t="s">
        <v>357</v>
      </c>
      <c r="H320" t="s">
        <v>24</v>
      </c>
      <c r="I320" t="s">
        <v>293</v>
      </c>
      <c r="J320" t="str">
        <f t="shared" si="8"/>
        <v/>
      </c>
      <c r="K320" t="str">
        <f t="shared" si="9"/>
        <v/>
      </c>
    </row>
    <row r="321" spans="1:11" x14ac:dyDescent="0.25">
      <c r="A321" t="s">
        <v>419</v>
      </c>
      <c r="B321" t="s">
        <v>264</v>
      </c>
      <c r="C321" t="s">
        <v>420</v>
      </c>
      <c r="D321" t="s">
        <v>31</v>
      </c>
      <c r="E321" t="s">
        <v>357</v>
      </c>
      <c r="F321" t="s">
        <v>357</v>
      </c>
      <c r="G321" t="s">
        <v>357</v>
      </c>
      <c r="H321" t="s">
        <v>16</v>
      </c>
      <c r="I321" t="s">
        <v>310</v>
      </c>
      <c r="J321" t="str">
        <f t="shared" si="8"/>
        <v/>
      </c>
      <c r="K321" t="str">
        <f t="shared" si="9"/>
        <v/>
      </c>
    </row>
    <row r="322" spans="1:11" x14ac:dyDescent="0.25">
      <c r="A322" t="s">
        <v>421</v>
      </c>
      <c r="B322" t="s">
        <v>264</v>
      </c>
      <c r="C322" t="s">
        <v>422</v>
      </c>
      <c r="D322" t="s">
        <v>25</v>
      </c>
      <c r="E322" t="s">
        <v>357</v>
      </c>
      <c r="F322" t="s">
        <v>357</v>
      </c>
      <c r="G322" t="s">
        <v>357</v>
      </c>
      <c r="H322" t="s">
        <v>26</v>
      </c>
      <c r="I322" t="s">
        <v>296</v>
      </c>
      <c r="J322" t="str">
        <f t="shared" si="8"/>
        <v/>
      </c>
      <c r="K322" t="str">
        <f t="shared" si="9"/>
        <v/>
      </c>
    </row>
    <row r="323" spans="1:11" x14ac:dyDescent="0.25">
      <c r="A323" t="s">
        <v>421</v>
      </c>
      <c r="B323" t="s">
        <v>264</v>
      </c>
      <c r="C323" t="s">
        <v>422</v>
      </c>
      <c r="D323" t="s">
        <v>24</v>
      </c>
      <c r="E323" t="s">
        <v>357</v>
      </c>
      <c r="F323" t="s">
        <v>357</v>
      </c>
      <c r="G323" t="s">
        <v>357</v>
      </c>
      <c r="H323" t="s">
        <v>15</v>
      </c>
      <c r="I323" t="s">
        <v>269</v>
      </c>
      <c r="J323" t="str">
        <f t="shared" ref="J323:J381" si="10">IF(F323&lt;&gt;"", VALUE(LEFT(SUBSTITUTE(F323, "–", "-"), FIND("-", SUBSTITUTE(F323, "–", "-")) - 1)), "")</f>
        <v/>
      </c>
      <c r="K323" t="str">
        <f t="shared" ref="K323:K381" si="11">IF(F323&lt;&gt;"", VALUE(RIGHT(SUBSTITUTE(F323, "–", "-"), LEN(SUBSTITUTE(F323, "–", "-")) - FIND("-", SUBSTITUTE(F323, "–", "-")))), "")</f>
        <v/>
      </c>
    </row>
    <row r="324" spans="1:11" x14ac:dyDescent="0.25">
      <c r="A324" t="s">
        <v>421</v>
      </c>
      <c r="B324" t="s">
        <v>264</v>
      </c>
      <c r="C324" t="s">
        <v>422</v>
      </c>
      <c r="D324" t="s">
        <v>18</v>
      </c>
      <c r="E324" t="s">
        <v>357</v>
      </c>
      <c r="F324" t="s">
        <v>357</v>
      </c>
      <c r="G324" t="s">
        <v>357</v>
      </c>
      <c r="H324" t="s">
        <v>19</v>
      </c>
      <c r="I324" t="s">
        <v>290</v>
      </c>
      <c r="J324" t="str">
        <f t="shared" si="10"/>
        <v/>
      </c>
      <c r="K324" t="str">
        <f t="shared" si="11"/>
        <v/>
      </c>
    </row>
    <row r="325" spans="1:11" x14ac:dyDescent="0.25">
      <c r="A325" t="s">
        <v>421</v>
      </c>
      <c r="B325" t="s">
        <v>264</v>
      </c>
      <c r="C325" t="s">
        <v>422</v>
      </c>
      <c r="D325" t="s">
        <v>16</v>
      </c>
      <c r="E325" t="s">
        <v>357</v>
      </c>
      <c r="F325" t="s">
        <v>357</v>
      </c>
      <c r="G325" t="s">
        <v>357</v>
      </c>
      <c r="H325" t="s">
        <v>29</v>
      </c>
      <c r="I325" t="s">
        <v>312</v>
      </c>
      <c r="J325" t="str">
        <f t="shared" si="10"/>
        <v/>
      </c>
      <c r="K325" t="str">
        <f t="shared" si="11"/>
        <v/>
      </c>
    </row>
    <row r="326" spans="1:11" x14ac:dyDescent="0.25">
      <c r="A326" t="s">
        <v>421</v>
      </c>
      <c r="B326" t="s">
        <v>264</v>
      </c>
      <c r="C326" t="s">
        <v>422</v>
      </c>
      <c r="D326" t="s">
        <v>32</v>
      </c>
      <c r="E326" t="s">
        <v>357</v>
      </c>
      <c r="F326" t="s">
        <v>357</v>
      </c>
      <c r="G326" t="s">
        <v>357</v>
      </c>
      <c r="H326" t="s">
        <v>28</v>
      </c>
      <c r="I326" t="s">
        <v>301</v>
      </c>
      <c r="J326" t="str">
        <f t="shared" si="10"/>
        <v/>
      </c>
      <c r="K326" t="str">
        <f t="shared" si="11"/>
        <v/>
      </c>
    </row>
    <row r="327" spans="1:11" x14ac:dyDescent="0.25">
      <c r="A327" t="s">
        <v>421</v>
      </c>
      <c r="B327" t="s">
        <v>264</v>
      </c>
      <c r="C327" t="s">
        <v>422</v>
      </c>
      <c r="D327" t="s">
        <v>33</v>
      </c>
      <c r="E327" t="s">
        <v>357</v>
      </c>
      <c r="F327" t="s">
        <v>357</v>
      </c>
      <c r="G327" t="s">
        <v>357</v>
      </c>
      <c r="H327" t="s">
        <v>31</v>
      </c>
      <c r="I327" t="s">
        <v>285</v>
      </c>
      <c r="J327" t="str">
        <f t="shared" si="10"/>
        <v/>
      </c>
      <c r="K327" t="str">
        <f t="shared" si="11"/>
        <v/>
      </c>
    </row>
    <row r="328" spans="1:11" x14ac:dyDescent="0.25">
      <c r="A328" t="s">
        <v>421</v>
      </c>
      <c r="B328" t="s">
        <v>264</v>
      </c>
      <c r="C328" t="s">
        <v>422</v>
      </c>
      <c r="D328" t="s">
        <v>21</v>
      </c>
      <c r="E328" t="s">
        <v>357</v>
      </c>
      <c r="F328" t="s">
        <v>357</v>
      </c>
      <c r="G328" t="s">
        <v>357</v>
      </c>
      <c r="H328" t="s">
        <v>17</v>
      </c>
      <c r="I328" t="s">
        <v>304</v>
      </c>
      <c r="J328" t="str">
        <f t="shared" si="10"/>
        <v/>
      </c>
      <c r="K328" t="str">
        <f t="shared" si="11"/>
        <v/>
      </c>
    </row>
    <row r="329" spans="1:11" x14ac:dyDescent="0.25">
      <c r="A329" t="s">
        <v>421</v>
      </c>
      <c r="B329" t="s">
        <v>264</v>
      </c>
      <c r="C329" t="s">
        <v>422</v>
      </c>
      <c r="D329" t="s">
        <v>22</v>
      </c>
      <c r="E329" t="s">
        <v>357</v>
      </c>
      <c r="F329" t="s">
        <v>357</v>
      </c>
      <c r="G329" t="s">
        <v>357</v>
      </c>
      <c r="H329" t="s">
        <v>27</v>
      </c>
      <c r="I329" t="s">
        <v>279</v>
      </c>
      <c r="J329" t="str">
        <f t="shared" si="10"/>
        <v/>
      </c>
      <c r="K329" t="str">
        <f t="shared" si="11"/>
        <v/>
      </c>
    </row>
    <row r="330" spans="1:11" x14ac:dyDescent="0.25">
      <c r="A330" t="s">
        <v>421</v>
      </c>
      <c r="B330" t="s">
        <v>264</v>
      </c>
      <c r="C330" t="s">
        <v>422</v>
      </c>
      <c r="D330" t="s">
        <v>23</v>
      </c>
      <c r="E330" t="s">
        <v>357</v>
      </c>
      <c r="F330" t="s">
        <v>357</v>
      </c>
      <c r="G330" t="s">
        <v>357</v>
      </c>
      <c r="H330" t="s">
        <v>20</v>
      </c>
      <c r="I330" t="s">
        <v>303</v>
      </c>
      <c r="J330" t="str">
        <f t="shared" si="10"/>
        <v/>
      </c>
      <c r="K330" t="str">
        <f t="shared" si="11"/>
        <v/>
      </c>
    </row>
    <row r="331" spans="1:11" x14ac:dyDescent="0.25">
      <c r="A331" t="s">
        <v>421</v>
      </c>
      <c r="B331" t="s">
        <v>264</v>
      </c>
      <c r="C331" t="s">
        <v>422</v>
      </c>
      <c r="D331" t="s">
        <v>30</v>
      </c>
      <c r="E331" t="s">
        <v>357</v>
      </c>
      <c r="F331" t="s">
        <v>357</v>
      </c>
      <c r="G331" t="s">
        <v>357</v>
      </c>
      <c r="H331" t="s">
        <v>34</v>
      </c>
      <c r="I331" t="s">
        <v>263</v>
      </c>
      <c r="J331" t="str">
        <f t="shared" si="10"/>
        <v/>
      </c>
      <c r="K331" t="str">
        <f t="shared" si="11"/>
        <v/>
      </c>
    </row>
    <row r="332" spans="1:11" x14ac:dyDescent="0.25">
      <c r="A332" t="s">
        <v>423</v>
      </c>
      <c r="B332" t="s">
        <v>264</v>
      </c>
      <c r="C332" t="s">
        <v>424</v>
      </c>
      <c r="D332" t="s">
        <v>20</v>
      </c>
      <c r="E332" t="s">
        <v>357</v>
      </c>
      <c r="F332" t="s">
        <v>357</v>
      </c>
      <c r="G332" t="s">
        <v>357</v>
      </c>
      <c r="H332" t="s">
        <v>22</v>
      </c>
      <c r="I332" t="s">
        <v>293</v>
      </c>
      <c r="J332" t="str">
        <f t="shared" si="10"/>
        <v/>
      </c>
      <c r="K332" t="str">
        <f t="shared" si="11"/>
        <v/>
      </c>
    </row>
    <row r="333" spans="1:11" x14ac:dyDescent="0.25">
      <c r="A333" t="s">
        <v>423</v>
      </c>
      <c r="B333" t="s">
        <v>264</v>
      </c>
      <c r="C333" t="s">
        <v>424</v>
      </c>
      <c r="D333" t="s">
        <v>34</v>
      </c>
      <c r="E333" t="s">
        <v>357</v>
      </c>
      <c r="F333" t="s">
        <v>357</v>
      </c>
      <c r="G333" t="s">
        <v>357</v>
      </c>
      <c r="H333" t="s">
        <v>25</v>
      </c>
      <c r="I333" t="s">
        <v>317</v>
      </c>
      <c r="J333" t="str">
        <f t="shared" si="10"/>
        <v/>
      </c>
      <c r="K333" t="str">
        <f t="shared" si="11"/>
        <v/>
      </c>
    </row>
    <row r="334" spans="1:11" x14ac:dyDescent="0.25">
      <c r="A334" t="s">
        <v>423</v>
      </c>
      <c r="B334" t="s">
        <v>264</v>
      </c>
      <c r="C334" t="s">
        <v>424</v>
      </c>
      <c r="D334" t="s">
        <v>29</v>
      </c>
      <c r="E334" t="s">
        <v>357</v>
      </c>
      <c r="F334" t="s">
        <v>357</v>
      </c>
      <c r="G334" t="s">
        <v>357</v>
      </c>
      <c r="H334" t="s">
        <v>24</v>
      </c>
      <c r="I334" t="s">
        <v>272</v>
      </c>
      <c r="J334" t="str">
        <f t="shared" si="10"/>
        <v/>
      </c>
      <c r="K334" t="str">
        <f t="shared" si="11"/>
        <v/>
      </c>
    </row>
    <row r="335" spans="1:11" x14ac:dyDescent="0.25">
      <c r="A335" t="s">
        <v>423</v>
      </c>
      <c r="B335" t="s">
        <v>264</v>
      </c>
      <c r="C335" t="s">
        <v>424</v>
      </c>
      <c r="D335" t="s">
        <v>27</v>
      </c>
      <c r="E335" t="s">
        <v>357</v>
      </c>
      <c r="F335" t="s">
        <v>357</v>
      </c>
      <c r="G335" t="s">
        <v>357</v>
      </c>
      <c r="H335" t="s">
        <v>16</v>
      </c>
      <c r="I335" t="s">
        <v>306</v>
      </c>
      <c r="J335" t="str">
        <f t="shared" si="10"/>
        <v/>
      </c>
      <c r="K335" t="str">
        <f t="shared" si="11"/>
        <v/>
      </c>
    </row>
    <row r="336" spans="1:11" x14ac:dyDescent="0.25">
      <c r="A336" t="s">
        <v>423</v>
      </c>
      <c r="B336" t="s">
        <v>264</v>
      </c>
      <c r="C336" t="s">
        <v>424</v>
      </c>
      <c r="D336" t="s">
        <v>26</v>
      </c>
      <c r="E336" t="s">
        <v>357</v>
      </c>
      <c r="F336" t="s">
        <v>357</v>
      </c>
      <c r="G336" t="s">
        <v>357</v>
      </c>
      <c r="H336" t="s">
        <v>32</v>
      </c>
      <c r="I336" t="s">
        <v>319</v>
      </c>
      <c r="J336" t="str">
        <f t="shared" si="10"/>
        <v/>
      </c>
      <c r="K336" t="str">
        <f t="shared" si="11"/>
        <v/>
      </c>
    </row>
    <row r="337" spans="1:11" x14ac:dyDescent="0.25">
      <c r="A337" t="s">
        <v>423</v>
      </c>
      <c r="B337" t="s">
        <v>264</v>
      </c>
      <c r="C337" t="s">
        <v>424</v>
      </c>
      <c r="D337" t="s">
        <v>15</v>
      </c>
      <c r="E337" t="s">
        <v>357</v>
      </c>
      <c r="F337" t="s">
        <v>357</v>
      </c>
      <c r="G337" t="s">
        <v>357</v>
      </c>
      <c r="H337" t="s">
        <v>21</v>
      </c>
      <c r="I337" t="s">
        <v>281</v>
      </c>
      <c r="J337" t="str">
        <f t="shared" si="10"/>
        <v/>
      </c>
      <c r="K337" t="str">
        <f t="shared" si="11"/>
        <v/>
      </c>
    </row>
    <row r="338" spans="1:11" x14ac:dyDescent="0.25">
      <c r="A338" t="s">
        <v>423</v>
      </c>
      <c r="B338" t="s">
        <v>264</v>
      </c>
      <c r="C338" t="s">
        <v>424</v>
      </c>
      <c r="D338" t="s">
        <v>17</v>
      </c>
      <c r="E338" t="s">
        <v>357</v>
      </c>
      <c r="F338" t="s">
        <v>357</v>
      </c>
      <c r="G338" t="s">
        <v>357</v>
      </c>
      <c r="H338" t="s">
        <v>30</v>
      </c>
      <c r="I338" t="s">
        <v>314</v>
      </c>
      <c r="J338" t="str">
        <f t="shared" si="10"/>
        <v/>
      </c>
      <c r="K338" t="str">
        <f t="shared" si="11"/>
        <v/>
      </c>
    </row>
    <row r="339" spans="1:11" x14ac:dyDescent="0.25">
      <c r="A339" t="s">
        <v>423</v>
      </c>
      <c r="B339" t="s">
        <v>264</v>
      </c>
      <c r="C339" t="s">
        <v>424</v>
      </c>
      <c r="D339" t="s">
        <v>31</v>
      </c>
      <c r="E339" t="s">
        <v>357</v>
      </c>
      <c r="F339" t="s">
        <v>357</v>
      </c>
      <c r="G339" t="s">
        <v>357</v>
      </c>
      <c r="H339" t="s">
        <v>23</v>
      </c>
      <c r="I339" t="s">
        <v>310</v>
      </c>
      <c r="J339" t="str">
        <f t="shared" si="10"/>
        <v/>
      </c>
      <c r="K339" t="str">
        <f t="shared" si="11"/>
        <v/>
      </c>
    </row>
    <row r="340" spans="1:11" x14ac:dyDescent="0.25">
      <c r="A340" t="s">
        <v>423</v>
      </c>
      <c r="B340" t="s">
        <v>264</v>
      </c>
      <c r="C340" t="s">
        <v>424</v>
      </c>
      <c r="D340" t="s">
        <v>28</v>
      </c>
      <c r="E340" t="s">
        <v>357</v>
      </c>
      <c r="F340" t="s">
        <v>357</v>
      </c>
      <c r="G340" t="s">
        <v>357</v>
      </c>
      <c r="H340" t="s">
        <v>18</v>
      </c>
      <c r="I340" t="s">
        <v>276</v>
      </c>
      <c r="J340" t="str">
        <f t="shared" si="10"/>
        <v/>
      </c>
      <c r="K340" t="str">
        <f t="shared" si="11"/>
        <v/>
      </c>
    </row>
    <row r="341" spans="1:11" x14ac:dyDescent="0.25">
      <c r="A341" t="s">
        <v>423</v>
      </c>
      <c r="B341" t="s">
        <v>264</v>
      </c>
      <c r="C341" t="s">
        <v>424</v>
      </c>
      <c r="D341" t="s">
        <v>19</v>
      </c>
      <c r="E341" t="s">
        <v>357</v>
      </c>
      <c r="F341" t="s">
        <v>357</v>
      </c>
      <c r="G341" t="s">
        <v>357</v>
      </c>
      <c r="H341" t="s">
        <v>33</v>
      </c>
      <c r="I341" t="s">
        <v>299</v>
      </c>
      <c r="J341" t="str">
        <f t="shared" si="10"/>
        <v/>
      </c>
      <c r="K341" t="str">
        <f t="shared" si="11"/>
        <v/>
      </c>
    </row>
    <row r="342" spans="1:11" x14ac:dyDescent="0.25">
      <c r="A342" t="s">
        <v>425</v>
      </c>
      <c r="B342" t="s">
        <v>264</v>
      </c>
      <c r="C342" t="s">
        <v>426</v>
      </c>
      <c r="D342" t="s">
        <v>20</v>
      </c>
      <c r="E342" t="s">
        <v>357</v>
      </c>
      <c r="F342" t="s">
        <v>357</v>
      </c>
      <c r="G342" t="s">
        <v>357</v>
      </c>
      <c r="H342" t="s">
        <v>26</v>
      </c>
      <c r="I342" t="s">
        <v>293</v>
      </c>
      <c r="J342" t="str">
        <f t="shared" si="10"/>
        <v/>
      </c>
      <c r="K342" t="str">
        <f t="shared" si="11"/>
        <v/>
      </c>
    </row>
    <row r="343" spans="1:11" x14ac:dyDescent="0.25">
      <c r="A343" t="s">
        <v>425</v>
      </c>
      <c r="B343" t="s">
        <v>264</v>
      </c>
      <c r="C343" t="s">
        <v>426</v>
      </c>
      <c r="D343" t="s">
        <v>18</v>
      </c>
      <c r="E343" t="s">
        <v>357</v>
      </c>
      <c r="F343" t="s">
        <v>357</v>
      </c>
      <c r="G343" t="s">
        <v>357</v>
      </c>
      <c r="H343" t="s">
        <v>30</v>
      </c>
      <c r="I343" t="s">
        <v>290</v>
      </c>
      <c r="J343" t="str">
        <f t="shared" si="10"/>
        <v/>
      </c>
      <c r="K343" t="str">
        <f t="shared" si="11"/>
        <v/>
      </c>
    </row>
    <row r="344" spans="1:11" x14ac:dyDescent="0.25">
      <c r="A344" t="s">
        <v>425</v>
      </c>
      <c r="B344" t="s">
        <v>264</v>
      </c>
      <c r="C344" t="s">
        <v>426</v>
      </c>
      <c r="D344" t="s">
        <v>27</v>
      </c>
      <c r="E344" t="s">
        <v>357</v>
      </c>
      <c r="F344" t="s">
        <v>357</v>
      </c>
      <c r="G344" t="s">
        <v>357</v>
      </c>
      <c r="H344" t="s">
        <v>34</v>
      </c>
      <c r="I344" t="s">
        <v>306</v>
      </c>
      <c r="J344" t="str">
        <f t="shared" si="10"/>
        <v/>
      </c>
      <c r="K344" t="str">
        <f t="shared" si="11"/>
        <v/>
      </c>
    </row>
    <row r="345" spans="1:11" x14ac:dyDescent="0.25">
      <c r="A345" t="s">
        <v>425</v>
      </c>
      <c r="B345" t="s">
        <v>264</v>
      </c>
      <c r="C345" t="s">
        <v>426</v>
      </c>
      <c r="D345" t="s">
        <v>33</v>
      </c>
      <c r="E345" t="s">
        <v>357</v>
      </c>
      <c r="F345" t="s">
        <v>357</v>
      </c>
      <c r="G345" t="s">
        <v>357</v>
      </c>
      <c r="H345" t="s">
        <v>32</v>
      </c>
      <c r="I345" t="s">
        <v>285</v>
      </c>
      <c r="J345" t="str">
        <f t="shared" si="10"/>
        <v/>
      </c>
      <c r="K345" t="str">
        <f t="shared" si="11"/>
        <v/>
      </c>
    </row>
    <row r="346" spans="1:11" x14ac:dyDescent="0.25">
      <c r="A346" t="s">
        <v>425</v>
      </c>
      <c r="B346" t="s">
        <v>264</v>
      </c>
      <c r="C346" t="s">
        <v>426</v>
      </c>
      <c r="D346" t="s">
        <v>21</v>
      </c>
      <c r="E346" t="s">
        <v>357</v>
      </c>
      <c r="F346" t="s">
        <v>357</v>
      </c>
      <c r="G346" t="s">
        <v>357</v>
      </c>
      <c r="H346" t="s">
        <v>28</v>
      </c>
      <c r="I346" t="s">
        <v>304</v>
      </c>
      <c r="J346" t="str">
        <f t="shared" si="10"/>
        <v/>
      </c>
      <c r="K346" t="str">
        <f t="shared" si="11"/>
        <v/>
      </c>
    </row>
    <row r="347" spans="1:11" x14ac:dyDescent="0.25">
      <c r="A347" t="s">
        <v>425</v>
      </c>
      <c r="B347" t="s">
        <v>264</v>
      </c>
      <c r="C347" t="s">
        <v>426</v>
      </c>
      <c r="D347" t="s">
        <v>15</v>
      </c>
      <c r="E347" t="s">
        <v>357</v>
      </c>
      <c r="F347" t="s">
        <v>357</v>
      </c>
      <c r="G347" t="s">
        <v>357</v>
      </c>
      <c r="H347" t="s">
        <v>17</v>
      </c>
      <c r="I347" t="s">
        <v>281</v>
      </c>
      <c r="J347" t="str">
        <f t="shared" si="10"/>
        <v/>
      </c>
      <c r="K347" t="str">
        <f t="shared" si="11"/>
        <v/>
      </c>
    </row>
    <row r="348" spans="1:11" x14ac:dyDescent="0.25">
      <c r="A348" t="s">
        <v>425</v>
      </c>
      <c r="B348" t="s">
        <v>264</v>
      </c>
      <c r="C348" t="s">
        <v>426</v>
      </c>
      <c r="D348" t="s">
        <v>22</v>
      </c>
      <c r="E348" t="s">
        <v>357</v>
      </c>
      <c r="F348" t="s">
        <v>357</v>
      </c>
      <c r="G348" t="s">
        <v>357</v>
      </c>
      <c r="H348" t="s">
        <v>24</v>
      </c>
      <c r="I348" t="s">
        <v>279</v>
      </c>
      <c r="J348" t="str">
        <f t="shared" si="10"/>
        <v/>
      </c>
      <c r="K348" t="str">
        <f t="shared" si="11"/>
        <v/>
      </c>
    </row>
    <row r="349" spans="1:11" x14ac:dyDescent="0.25">
      <c r="A349" t="s">
        <v>425</v>
      </c>
      <c r="B349" t="s">
        <v>264</v>
      </c>
      <c r="C349" t="s">
        <v>426</v>
      </c>
      <c r="D349" t="s">
        <v>16</v>
      </c>
      <c r="E349" t="s">
        <v>357</v>
      </c>
      <c r="F349" t="s">
        <v>357</v>
      </c>
      <c r="G349" t="s">
        <v>357</v>
      </c>
      <c r="H349" t="s">
        <v>23</v>
      </c>
      <c r="I349" t="s">
        <v>312</v>
      </c>
      <c r="J349" t="str">
        <f t="shared" si="10"/>
        <v/>
      </c>
      <c r="K349" t="str">
        <f t="shared" si="11"/>
        <v/>
      </c>
    </row>
    <row r="350" spans="1:11" x14ac:dyDescent="0.25">
      <c r="A350" t="s">
        <v>425</v>
      </c>
      <c r="B350" t="s">
        <v>264</v>
      </c>
      <c r="C350" t="s">
        <v>426</v>
      </c>
      <c r="D350" t="s">
        <v>19</v>
      </c>
      <c r="E350" t="s">
        <v>357</v>
      </c>
      <c r="F350" t="s">
        <v>357</v>
      </c>
      <c r="G350" t="s">
        <v>357</v>
      </c>
      <c r="H350" t="s">
        <v>29</v>
      </c>
      <c r="I350" t="s">
        <v>299</v>
      </c>
      <c r="J350" t="str">
        <f t="shared" si="10"/>
        <v/>
      </c>
      <c r="K350" t="str">
        <f t="shared" si="11"/>
        <v/>
      </c>
    </row>
    <row r="351" spans="1:11" x14ac:dyDescent="0.25">
      <c r="A351" t="s">
        <v>425</v>
      </c>
      <c r="B351" t="s">
        <v>264</v>
      </c>
      <c r="C351" t="s">
        <v>426</v>
      </c>
      <c r="D351" t="s">
        <v>25</v>
      </c>
      <c r="E351" t="s">
        <v>357</v>
      </c>
      <c r="F351" t="s">
        <v>357</v>
      </c>
      <c r="G351" t="s">
        <v>357</v>
      </c>
      <c r="H351" t="s">
        <v>31</v>
      </c>
      <c r="I351" t="s">
        <v>296</v>
      </c>
      <c r="J351" t="str">
        <f t="shared" si="10"/>
        <v/>
      </c>
      <c r="K351" t="str">
        <f t="shared" si="11"/>
        <v/>
      </c>
    </row>
    <row r="352" spans="1:11" x14ac:dyDescent="0.25">
      <c r="A352" t="s">
        <v>427</v>
      </c>
      <c r="B352" t="s">
        <v>264</v>
      </c>
      <c r="C352" t="s">
        <v>428</v>
      </c>
      <c r="D352" t="s">
        <v>26</v>
      </c>
      <c r="E352" t="s">
        <v>357</v>
      </c>
      <c r="F352" t="s">
        <v>357</v>
      </c>
      <c r="G352" t="s">
        <v>357</v>
      </c>
      <c r="H352" t="s">
        <v>15</v>
      </c>
      <c r="I352" t="s">
        <v>319</v>
      </c>
      <c r="J352" t="str">
        <f t="shared" si="10"/>
        <v/>
      </c>
      <c r="K352" t="str">
        <f t="shared" si="11"/>
        <v/>
      </c>
    </row>
    <row r="353" spans="1:11" x14ac:dyDescent="0.25">
      <c r="A353" t="s">
        <v>427</v>
      </c>
      <c r="B353" t="s">
        <v>264</v>
      </c>
      <c r="C353" t="s">
        <v>428</v>
      </c>
      <c r="D353" t="s">
        <v>31</v>
      </c>
      <c r="E353" t="s">
        <v>357</v>
      </c>
      <c r="F353" t="s">
        <v>357</v>
      </c>
      <c r="G353" t="s">
        <v>357</v>
      </c>
      <c r="H353" t="s">
        <v>27</v>
      </c>
      <c r="I353" t="s">
        <v>310</v>
      </c>
      <c r="J353" t="str">
        <f t="shared" si="10"/>
        <v/>
      </c>
      <c r="K353" t="str">
        <f t="shared" si="11"/>
        <v/>
      </c>
    </row>
    <row r="354" spans="1:11" x14ac:dyDescent="0.25">
      <c r="A354" t="s">
        <v>427</v>
      </c>
      <c r="B354" t="s">
        <v>264</v>
      </c>
      <c r="C354" t="s">
        <v>428</v>
      </c>
      <c r="D354" t="s">
        <v>32</v>
      </c>
      <c r="E354" t="s">
        <v>357</v>
      </c>
      <c r="F354" t="s">
        <v>357</v>
      </c>
      <c r="G354" t="s">
        <v>357</v>
      </c>
      <c r="H354" t="s">
        <v>21</v>
      </c>
      <c r="I354" t="s">
        <v>301</v>
      </c>
      <c r="J354" t="str">
        <f t="shared" si="10"/>
        <v/>
      </c>
      <c r="K354" t="str">
        <f t="shared" si="11"/>
        <v/>
      </c>
    </row>
    <row r="355" spans="1:11" x14ac:dyDescent="0.25">
      <c r="A355" t="s">
        <v>427</v>
      </c>
      <c r="B355" t="s">
        <v>264</v>
      </c>
      <c r="C355" t="s">
        <v>428</v>
      </c>
      <c r="D355" t="s">
        <v>23</v>
      </c>
      <c r="E355" t="s">
        <v>357</v>
      </c>
      <c r="F355" t="s">
        <v>357</v>
      </c>
      <c r="G355" t="s">
        <v>357</v>
      </c>
      <c r="H355" t="s">
        <v>22</v>
      </c>
      <c r="I355" t="s">
        <v>303</v>
      </c>
      <c r="J355" t="str">
        <f t="shared" si="10"/>
        <v/>
      </c>
      <c r="K355" t="str">
        <f t="shared" si="11"/>
        <v/>
      </c>
    </row>
    <row r="356" spans="1:11" x14ac:dyDescent="0.25">
      <c r="A356" t="s">
        <v>427</v>
      </c>
      <c r="B356" t="s">
        <v>264</v>
      </c>
      <c r="C356" t="s">
        <v>428</v>
      </c>
      <c r="D356" t="s">
        <v>29</v>
      </c>
      <c r="E356" t="s">
        <v>357</v>
      </c>
      <c r="F356" t="s">
        <v>357</v>
      </c>
      <c r="G356" t="s">
        <v>357</v>
      </c>
      <c r="H356" t="s">
        <v>20</v>
      </c>
      <c r="I356" t="s">
        <v>272</v>
      </c>
      <c r="J356" t="str">
        <f t="shared" si="10"/>
        <v/>
      </c>
      <c r="K356" t="str">
        <f t="shared" si="11"/>
        <v/>
      </c>
    </row>
    <row r="357" spans="1:11" x14ac:dyDescent="0.25">
      <c r="A357" t="s">
        <v>427</v>
      </c>
      <c r="B357" t="s">
        <v>264</v>
      </c>
      <c r="C357" t="s">
        <v>428</v>
      </c>
      <c r="D357" t="s">
        <v>28</v>
      </c>
      <c r="E357" t="s">
        <v>357</v>
      </c>
      <c r="F357" t="s">
        <v>357</v>
      </c>
      <c r="G357" t="s">
        <v>357</v>
      </c>
      <c r="H357" t="s">
        <v>25</v>
      </c>
      <c r="I357" t="s">
        <v>276</v>
      </c>
      <c r="J357" t="str">
        <f t="shared" si="10"/>
        <v/>
      </c>
      <c r="K357" t="str">
        <f t="shared" si="11"/>
        <v/>
      </c>
    </row>
    <row r="358" spans="1:11" x14ac:dyDescent="0.25">
      <c r="A358" t="s">
        <v>427</v>
      </c>
      <c r="B358" t="s">
        <v>264</v>
      </c>
      <c r="C358" t="s">
        <v>428</v>
      </c>
      <c r="D358" t="s">
        <v>30</v>
      </c>
      <c r="E358" t="s">
        <v>357</v>
      </c>
      <c r="F358" t="s">
        <v>357</v>
      </c>
      <c r="G358" t="s">
        <v>357</v>
      </c>
      <c r="H358" t="s">
        <v>33</v>
      </c>
      <c r="I358" t="s">
        <v>263</v>
      </c>
      <c r="J358" t="str">
        <f t="shared" si="10"/>
        <v/>
      </c>
      <c r="K358" t="str">
        <f t="shared" si="11"/>
        <v/>
      </c>
    </row>
    <row r="359" spans="1:11" x14ac:dyDescent="0.25">
      <c r="A359" t="s">
        <v>427</v>
      </c>
      <c r="B359" t="s">
        <v>264</v>
      </c>
      <c r="C359" t="s">
        <v>428</v>
      </c>
      <c r="D359" t="s">
        <v>17</v>
      </c>
      <c r="E359" t="s">
        <v>357</v>
      </c>
      <c r="F359" t="s">
        <v>357</v>
      </c>
      <c r="G359" t="s">
        <v>357</v>
      </c>
      <c r="H359" t="s">
        <v>16</v>
      </c>
      <c r="I359" t="s">
        <v>314</v>
      </c>
      <c r="J359" t="str">
        <f t="shared" si="10"/>
        <v/>
      </c>
      <c r="K359" t="str">
        <f t="shared" si="11"/>
        <v/>
      </c>
    </row>
    <row r="360" spans="1:11" x14ac:dyDescent="0.25">
      <c r="A360" t="s">
        <v>427</v>
      </c>
      <c r="B360" t="s">
        <v>264</v>
      </c>
      <c r="C360" t="s">
        <v>428</v>
      </c>
      <c r="D360" t="s">
        <v>24</v>
      </c>
      <c r="E360" t="s">
        <v>357</v>
      </c>
      <c r="F360" t="s">
        <v>357</v>
      </c>
      <c r="G360" t="s">
        <v>357</v>
      </c>
      <c r="H360" t="s">
        <v>18</v>
      </c>
      <c r="I360" t="s">
        <v>269</v>
      </c>
      <c r="J360" t="str">
        <f t="shared" si="10"/>
        <v/>
      </c>
      <c r="K360" t="str">
        <f t="shared" si="11"/>
        <v/>
      </c>
    </row>
    <row r="361" spans="1:11" x14ac:dyDescent="0.25">
      <c r="A361" t="s">
        <v>427</v>
      </c>
      <c r="B361" t="s">
        <v>264</v>
      </c>
      <c r="C361" t="s">
        <v>428</v>
      </c>
      <c r="D361" t="s">
        <v>34</v>
      </c>
      <c r="E361" t="s">
        <v>357</v>
      </c>
      <c r="F361" t="s">
        <v>357</v>
      </c>
      <c r="G361" t="s">
        <v>357</v>
      </c>
      <c r="H361" t="s">
        <v>19</v>
      </c>
      <c r="I361" t="s">
        <v>317</v>
      </c>
      <c r="J361" t="str">
        <f t="shared" si="10"/>
        <v/>
      </c>
      <c r="K361" t="str">
        <f t="shared" si="11"/>
        <v/>
      </c>
    </row>
    <row r="362" spans="1:11" x14ac:dyDescent="0.25">
      <c r="A362" t="s">
        <v>429</v>
      </c>
      <c r="B362" t="s">
        <v>286</v>
      </c>
      <c r="C362" t="s">
        <v>430</v>
      </c>
      <c r="D362" t="s">
        <v>18</v>
      </c>
      <c r="E362" t="s">
        <v>357</v>
      </c>
      <c r="F362" t="s">
        <v>357</v>
      </c>
      <c r="G362" t="s">
        <v>357</v>
      </c>
      <c r="H362" t="s">
        <v>23</v>
      </c>
      <c r="I362" t="s">
        <v>290</v>
      </c>
      <c r="J362" t="str">
        <f t="shared" si="10"/>
        <v/>
      </c>
      <c r="K362" t="str">
        <f t="shared" si="11"/>
        <v/>
      </c>
    </row>
    <row r="363" spans="1:11" x14ac:dyDescent="0.25">
      <c r="A363" t="s">
        <v>429</v>
      </c>
      <c r="B363" t="s">
        <v>286</v>
      </c>
      <c r="C363" t="s">
        <v>430</v>
      </c>
      <c r="D363" t="s">
        <v>15</v>
      </c>
      <c r="E363" t="s">
        <v>357</v>
      </c>
      <c r="F363" t="s">
        <v>357</v>
      </c>
      <c r="G363" t="s">
        <v>357</v>
      </c>
      <c r="H363" t="s">
        <v>29</v>
      </c>
      <c r="I363" t="s">
        <v>281</v>
      </c>
      <c r="J363" t="str">
        <f t="shared" si="10"/>
        <v/>
      </c>
      <c r="K363" t="str">
        <f t="shared" si="11"/>
        <v/>
      </c>
    </row>
    <row r="364" spans="1:11" x14ac:dyDescent="0.25">
      <c r="A364" t="s">
        <v>429</v>
      </c>
      <c r="B364" t="s">
        <v>286</v>
      </c>
      <c r="C364" t="s">
        <v>430</v>
      </c>
      <c r="D364" t="s">
        <v>19</v>
      </c>
      <c r="E364" t="s">
        <v>357</v>
      </c>
      <c r="F364" t="s">
        <v>357</v>
      </c>
      <c r="G364" t="s">
        <v>357</v>
      </c>
      <c r="H364" t="s">
        <v>26</v>
      </c>
      <c r="I364" t="s">
        <v>299</v>
      </c>
      <c r="J364" t="str">
        <f t="shared" si="10"/>
        <v/>
      </c>
      <c r="K364" t="str">
        <f t="shared" si="11"/>
        <v/>
      </c>
    </row>
    <row r="365" spans="1:11" x14ac:dyDescent="0.25">
      <c r="A365" t="s">
        <v>429</v>
      </c>
      <c r="B365" t="s">
        <v>286</v>
      </c>
      <c r="C365" t="s">
        <v>430</v>
      </c>
      <c r="D365" t="s">
        <v>25</v>
      </c>
      <c r="E365" t="s">
        <v>357</v>
      </c>
      <c r="F365" t="s">
        <v>357</v>
      </c>
      <c r="G365" t="s">
        <v>357</v>
      </c>
      <c r="H365" t="s">
        <v>24</v>
      </c>
      <c r="I365" t="s">
        <v>296</v>
      </c>
      <c r="J365" t="str">
        <f t="shared" si="10"/>
        <v/>
      </c>
      <c r="K365" t="str">
        <f t="shared" si="11"/>
        <v/>
      </c>
    </row>
    <row r="366" spans="1:11" x14ac:dyDescent="0.25">
      <c r="A366" t="s">
        <v>429</v>
      </c>
      <c r="B366" t="s">
        <v>286</v>
      </c>
      <c r="C366" t="s">
        <v>430</v>
      </c>
      <c r="D366" t="s">
        <v>33</v>
      </c>
      <c r="E366" t="s">
        <v>357</v>
      </c>
      <c r="F366" t="s">
        <v>357</v>
      </c>
      <c r="G366" t="s">
        <v>357</v>
      </c>
      <c r="H366" t="s">
        <v>28</v>
      </c>
      <c r="I366" t="s">
        <v>285</v>
      </c>
      <c r="J366" t="str">
        <f t="shared" si="10"/>
        <v/>
      </c>
      <c r="K366" t="str">
        <f t="shared" si="11"/>
        <v/>
      </c>
    </row>
    <row r="367" spans="1:11" x14ac:dyDescent="0.25">
      <c r="A367" t="s">
        <v>429</v>
      </c>
      <c r="B367" t="s">
        <v>286</v>
      </c>
      <c r="C367" t="s">
        <v>430</v>
      </c>
      <c r="D367" t="s">
        <v>22</v>
      </c>
      <c r="E367" t="s">
        <v>357</v>
      </c>
      <c r="F367" t="s">
        <v>357</v>
      </c>
      <c r="G367" t="s">
        <v>357</v>
      </c>
      <c r="H367" t="s">
        <v>31</v>
      </c>
      <c r="I367" t="s">
        <v>279</v>
      </c>
      <c r="J367" t="str">
        <f t="shared" si="10"/>
        <v/>
      </c>
      <c r="K367" t="str">
        <f t="shared" si="11"/>
        <v/>
      </c>
    </row>
    <row r="368" spans="1:11" x14ac:dyDescent="0.25">
      <c r="A368" t="s">
        <v>429</v>
      </c>
      <c r="B368" t="s">
        <v>286</v>
      </c>
      <c r="C368" t="s">
        <v>430</v>
      </c>
      <c r="D368" t="s">
        <v>16</v>
      </c>
      <c r="E368" t="s">
        <v>357</v>
      </c>
      <c r="F368" t="s">
        <v>357</v>
      </c>
      <c r="G368" t="s">
        <v>357</v>
      </c>
      <c r="H368" t="s">
        <v>32</v>
      </c>
      <c r="I368" t="s">
        <v>312</v>
      </c>
      <c r="J368" t="str">
        <f t="shared" si="10"/>
        <v/>
      </c>
      <c r="K368" t="str">
        <f t="shared" si="11"/>
        <v/>
      </c>
    </row>
    <row r="369" spans="1:11" x14ac:dyDescent="0.25">
      <c r="A369" t="s">
        <v>429</v>
      </c>
      <c r="B369" t="s">
        <v>286</v>
      </c>
      <c r="C369" t="s">
        <v>430</v>
      </c>
      <c r="D369" t="s">
        <v>20</v>
      </c>
      <c r="E369" t="s">
        <v>357</v>
      </c>
      <c r="F369" t="s">
        <v>357</v>
      </c>
      <c r="G369" t="s">
        <v>357</v>
      </c>
      <c r="H369" t="s">
        <v>30</v>
      </c>
      <c r="I369" t="s">
        <v>293</v>
      </c>
      <c r="J369" t="str">
        <f t="shared" si="10"/>
        <v/>
      </c>
      <c r="K369" t="str">
        <f t="shared" si="11"/>
        <v/>
      </c>
    </row>
    <row r="370" spans="1:11" x14ac:dyDescent="0.25">
      <c r="A370" t="s">
        <v>429</v>
      </c>
      <c r="B370" t="s">
        <v>286</v>
      </c>
      <c r="C370" t="s">
        <v>430</v>
      </c>
      <c r="D370" t="s">
        <v>27</v>
      </c>
      <c r="E370" t="s">
        <v>357</v>
      </c>
      <c r="F370" t="s">
        <v>357</v>
      </c>
      <c r="G370" t="s">
        <v>357</v>
      </c>
      <c r="H370" t="s">
        <v>17</v>
      </c>
      <c r="I370" t="s">
        <v>306</v>
      </c>
      <c r="J370" t="str">
        <f t="shared" si="10"/>
        <v/>
      </c>
      <c r="K370" t="str">
        <f t="shared" si="11"/>
        <v/>
      </c>
    </row>
    <row r="371" spans="1:11" x14ac:dyDescent="0.25">
      <c r="A371" t="s">
        <v>429</v>
      </c>
      <c r="B371" t="s">
        <v>286</v>
      </c>
      <c r="C371" t="s">
        <v>430</v>
      </c>
      <c r="D371" t="s">
        <v>21</v>
      </c>
      <c r="E371" t="s">
        <v>357</v>
      </c>
      <c r="F371" t="s">
        <v>357</v>
      </c>
      <c r="G371" t="s">
        <v>357</v>
      </c>
      <c r="H371" t="s">
        <v>34</v>
      </c>
      <c r="I371" t="s">
        <v>304</v>
      </c>
      <c r="J371" t="str">
        <f t="shared" si="10"/>
        <v/>
      </c>
      <c r="K371" t="str">
        <f t="shared" si="11"/>
        <v/>
      </c>
    </row>
    <row r="372" spans="1:11" x14ac:dyDescent="0.25">
      <c r="A372" t="s">
        <v>431</v>
      </c>
      <c r="B372" t="s">
        <v>286</v>
      </c>
      <c r="C372" t="s">
        <v>432</v>
      </c>
      <c r="D372" t="s">
        <v>31</v>
      </c>
      <c r="E372" t="s">
        <v>357</v>
      </c>
      <c r="F372" t="s">
        <v>357</v>
      </c>
      <c r="G372" t="s">
        <v>357</v>
      </c>
      <c r="H372" t="s">
        <v>15</v>
      </c>
      <c r="I372" t="s">
        <v>310</v>
      </c>
      <c r="J372" t="str">
        <f t="shared" si="10"/>
        <v/>
      </c>
      <c r="K372" t="str">
        <f t="shared" si="11"/>
        <v/>
      </c>
    </row>
    <row r="373" spans="1:11" x14ac:dyDescent="0.25">
      <c r="A373" t="s">
        <v>431</v>
      </c>
      <c r="B373" t="s">
        <v>286</v>
      </c>
      <c r="C373" t="s">
        <v>432</v>
      </c>
      <c r="D373" t="s">
        <v>26</v>
      </c>
      <c r="E373" t="s">
        <v>357</v>
      </c>
      <c r="F373" t="s">
        <v>357</v>
      </c>
      <c r="G373" t="s">
        <v>357</v>
      </c>
      <c r="H373" t="s">
        <v>21</v>
      </c>
      <c r="I373" t="s">
        <v>319</v>
      </c>
      <c r="J373" t="str">
        <f t="shared" si="10"/>
        <v/>
      </c>
      <c r="K373" t="str">
        <f t="shared" si="11"/>
        <v/>
      </c>
    </row>
    <row r="374" spans="1:11" x14ac:dyDescent="0.25">
      <c r="A374" t="s">
        <v>431</v>
      </c>
      <c r="B374" t="s">
        <v>286</v>
      </c>
      <c r="C374" t="s">
        <v>432</v>
      </c>
      <c r="D374" t="s">
        <v>24</v>
      </c>
      <c r="E374" t="s">
        <v>357</v>
      </c>
      <c r="F374" t="s">
        <v>357</v>
      </c>
      <c r="G374" t="s">
        <v>357</v>
      </c>
      <c r="H374" t="s">
        <v>33</v>
      </c>
      <c r="I374" t="s">
        <v>269</v>
      </c>
      <c r="J374" t="str">
        <f t="shared" si="10"/>
        <v/>
      </c>
      <c r="K374" t="str">
        <f t="shared" si="11"/>
        <v/>
      </c>
    </row>
    <row r="375" spans="1:11" x14ac:dyDescent="0.25">
      <c r="A375" t="s">
        <v>431</v>
      </c>
      <c r="B375" t="s">
        <v>286</v>
      </c>
      <c r="C375" t="s">
        <v>432</v>
      </c>
      <c r="D375" t="s">
        <v>17</v>
      </c>
      <c r="E375" t="s">
        <v>357</v>
      </c>
      <c r="F375" t="s">
        <v>357</v>
      </c>
      <c r="G375" t="s">
        <v>357</v>
      </c>
      <c r="H375" t="s">
        <v>25</v>
      </c>
      <c r="I375" t="s">
        <v>314</v>
      </c>
      <c r="J375" t="str">
        <f t="shared" si="10"/>
        <v/>
      </c>
      <c r="K375" t="str">
        <f t="shared" si="11"/>
        <v/>
      </c>
    </row>
    <row r="376" spans="1:11" x14ac:dyDescent="0.25">
      <c r="A376" t="s">
        <v>431</v>
      </c>
      <c r="B376" t="s">
        <v>286</v>
      </c>
      <c r="C376" t="s">
        <v>432</v>
      </c>
      <c r="D376" t="s">
        <v>29</v>
      </c>
      <c r="E376" t="s">
        <v>357</v>
      </c>
      <c r="F376" t="s">
        <v>357</v>
      </c>
      <c r="G376" t="s">
        <v>357</v>
      </c>
      <c r="H376" t="s">
        <v>22</v>
      </c>
      <c r="I376" t="s">
        <v>272</v>
      </c>
      <c r="J376" t="str">
        <f t="shared" si="10"/>
        <v/>
      </c>
      <c r="K376" t="str">
        <f t="shared" si="11"/>
        <v/>
      </c>
    </row>
    <row r="377" spans="1:11" x14ac:dyDescent="0.25">
      <c r="A377" t="s">
        <v>431</v>
      </c>
      <c r="B377" t="s">
        <v>286</v>
      </c>
      <c r="C377" t="s">
        <v>432</v>
      </c>
      <c r="D377" t="s">
        <v>23</v>
      </c>
      <c r="E377" t="s">
        <v>357</v>
      </c>
      <c r="F377" t="s">
        <v>357</v>
      </c>
      <c r="G377" t="s">
        <v>357</v>
      </c>
      <c r="H377" t="s">
        <v>27</v>
      </c>
      <c r="I377" t="s">
        <v>303</v>
      </c>
      <c r="J377" t="str">
        <f t="shared" si="10"/>
        <v/>
      </c>
      <c r="K377" t="str">
        <f t="shared" si="11"/>
        <v/>
      </c>
    </row>
    <row r="378" spans="1:11" x14ac:dyDescent="0.25">
      <c r="A378" t="s">
        <v>431</v>
      </c>
      <c r="B378" t="s">
        <v>286</v>
      </c>
      <c r="C378" t="s">
        <v>432</v>
      </c>
      <c r="D378" t="s">
        <v>28</v>
      </c>
      <c r="E378" t="s">
        <v>357</v>
      </c>
      <c r="F378" t="s">
        <v>357</v>
      </c>
      <c r="G378" t="s">
        <v>357</v>
      </c>
      <c r="H378" t="s">
        <v>20</v>
      </c>
      <c r="I378" t="s">
        <v>276</v>
      </c>
      <c r="J378" t="str">
        <f t="shared" si="10"/>
        <v/>
      </c>
      <c r="K378" t="str">
        <f t="shared" si="11"/>
        <v/>
      </c>
    </row>
    <row r="379" spans="1:11" x14ac:dyDescent="0.25">
      <c r="A379" t="s">
        <v>431</v>
      </c>
      <c r="B379" t="s">
        <v>286</v>
      </c>
      <c r="C379" t="s">
        <v>432</v>
      </c>
      <c r="D379" t="s">
        <v>30</v>
      </c>
      <c r="E379" t="s">
        <v>357</v>
      </c>
      <c r="F379" t="s">
        <v>357</v>
      </c>
      <c r="G379" t="s">
        <v>357</v>
      </c>
      <c r="H379" t="s">
        <v>16</v>
      </c>
      <c r="I379" t="s">
        <v>263</v>
      </c>
      <c r="J379" t="str">
        <f t="shared" si="10"/>
        <v/>
      </c>
      <c r="K379" t="str">
        <f t="shared" si="11"/>
        <v/>
      </c>
    </row>
    <row r="380" spans="1:11" x14ac:dyDescent="0.25">
      <c r="A380" t="s">
        <v>431</v>
      </c>
      <c r="B380" t="s">
        <v>286</v>
      </c>
      <c r="C380" t="s">
        <v>432</v>
      </c>
      <c r="D380" t="s">
        <v>34</v>
      </c>
      <c r="E380" t="s">
        <v>357</v>
      </c>
      <c r="F380" t="s">
        <v>357</v>
      </c>
      <c r="G380" t="s">
        <v>357</v>
      </c>
      <c r="H380" t="s">
        <v>18</v>
      </c>
      <c r="I380" t="s">
        <v>317</v>
      </c>
      <c r="J380" t="str">
        <f t="shared" si="10"/>
        <v/>
      </c>
      <c r="K380" t="str">
        <f t="shared" si="11"/>
        <v/>
      </c>
    </row>
    <row r="381" spans="1:11" x14ac:dyDescent="0.25">
      <c r="A381" t="s">
        <v>431</v>
      </c>
      <c r="B381" t="s">
        <v>286</v>
      </c>
      <c r="C381" t="s">
        <v>432</v>
      </c>
      <c r="D381" t="s">
        <v>32</v>
      </c>
      <c r="E381" t="s">
        <v>357</v>
      </c>
      <c r="F381" t="s">
        <v>357</v>
      </c>
      <c r="G381" t="s">
        <v>357</v>
      </c>
      <c r="H381" t="s">
        <v>19</v>
      </c>
      <c r="I381" t="s">
        <v>301</v>
      </c>
      <c r="J381" t="str">
        <f t="shared" si="10"/>
        <v/>
      </c>
      <c r="K381" t="str">
        <f t="shared" si="11"/>
        <v/>
      </c>
    </row>
  </sheetData>
  <mergeCells count="2">
    <mergeCell ref="M1:N1"/>
    <mergeCell ref="O1:P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471E-D7CB-4C22-BEDA-2CC83A710D3D}">
  <dimension ref="A1:Q381"/>
  <sheetViews>
    <sheetView workbookViewId="0">
      <selection activeCell="K3" sqref="K3"/>
    </sheetView>
  </sheetViews>
  <sheetFormatPr defaultRowHeight="15" x14ac:dyDescent="0.25"/>
  <cols>
    <col min="1" max="1" width="6.140625" bestFit="1" customWidth="1"/>
    <col min="2" max="2" width="6.7109375" bestFit="1" customWidth="1"/>
    <col min="3" max="3" width="10.7109375" bestFit="1" customWidth="1"/>
    <col min="4" max="4" width="15.140625" bestFit="1" customWidth="1"/>
    <col min="5" max="5" width="5.7109375" bestFit="1" customWidth="1"/>
    <col min="6" max="6" width="8.42578125" bestFit="1" customWidth="1"/>
    <col min="7" max="7" width="6.7109375" bestFit="1" customWidth="1"/>
    <col min="8" max="8" width="15.140625" bestFit="1" customWidth="1"/>
    <col min="9" max="9" width="28.42578125" bestFit="1" customWidth="1"/>
  </cols>
  <sheetData>
    <row r="1" spans="1:17" x14ac:dyDescent="0.25">
      <c r="A1" t="s">
        <v>47</v>
      </c>
      <c r="B1" t="s">
        <v>48</v>
      </c>
      <c r="C1" t="s">
        <v>49</v>
      </c>
      <c r="D1" t="s">
        <v>0</v>
      </c>
      <c r="E1" t="s">
        <v>38</v>
      </c>
      <c r="F1" t="s">
        <v>50</v>
      </c>
      <c r="G1" t="s">
        <v>51</v>
      </c>
      <c r="H1" t="s">
        <v>1</v>
      </c>
      <c r="I1" t="s">
        <v>52</v>
      </c>
      <c r="J1" t="s">
        <v>53</v>
      </c>
      <c r="K1" t="s">
        <v>54</v>
      </c>
      <c r="L1" t="s">
        <v>435</v>
      </c>
      <c r="N1" s="21" t="s">
        <v>0</v>
      </c>
      <c r="O1" s="21"/>
      <c r="P1" s="19" t="s">
        <v>1</v>
      </c>
      <c r="Q1" s="19"/>
    </row>
    <row r="2" spans="1:17" x14ac:dyDescent="0.25">
      <c r="A2" t="s">
        <v>69</v>
      </c>
      <c r="B2" t="s">
        <v>264</v>
      </c>
      <c r="C2" t="s">
        <v>340</v>
      </c>
      <c r="D2" t="s">
        <v>15</v>
      </c>
      <c r="E2" t="s">
        <v>342</v>
      </c>
      <c r="F2" t="s">
        <v>341</v>
      </c>
      <c r="G2" t="s">
        <v>270</v>
      </c>
      <c r="H2" t="s">
        <v>25</v>
      </c>
      <c r="I2" t="s">
        <v>281</v>
      </c>
      <c r="J2">
        <f>IF(F2&lt;&gt;"", VALUE(LEFT(SUBSTITUTE(F2, "–", "-"), FIND("-", SUBSTITUTE(F2, "–", "-")) - 1)), "")</f>
        <v>4</v>
      </c>
      <c r="K2">
        <f>IF(F2&lt;&gt;"", VALUE(RIGHT(SUBSTITUTE(F2, "–", "-"), LEN(SUBSTITUTE(F2, "–", "-")) - FIND("-", SUBSTITUTE(F2, "–", "-")))), "")</f>
        <v>2</v>
      </c>
      <c r="L2">
        <v>2</v>
      </c>
      <c r="N2" t="s">
        <v>433</v>
      </c>
      <c r="O2" t="s">
        <v>434</v>
      </c>
      <c r="P2" t="s">
        <v>433</v>
      </c>
      <c r="Q2" t="s">
        <v>434</v>
      </c>
    </row>
    <row r="3" spans="1:17" x14ac:dyDescent="0.25">
      <c r="A3" t="s">
        <v>414</v>
      </c>
      <c r="B3" t="s">
        <v>368</v>
      </c>
      <c r="C3" t="s">
        <v>415</v>
      </c>
      <c r="D3" t="s">
        <v>15</v>
      </c>
      <c r="E3" t="s">
        <v>357</v>
      </c>
      <c r="F3" t="s">
        <v>357</v>
      </c>
      <c r="G3" t="s">
        <v>357</v>
      </c>
      <c r="H3" t="s">
        <v>23</v>
      </c>
      <c r="I3" t="s">
        <v>281</v>
      </c>
      <c r="J3" t="str">
        <f t="shared" ref="J3:J66" si="0">IF(F3&lt;&gt;"", VALUE(LEFT(SUBSTITUTE(F3, "–", "-"), FIND("-", SUBSTITUTE(F3, "–", "-")) - 1)), "")</f>
        <v/>
      </c>
      <c r="K3" t="str">
        <f t="shared" ref="K3:K66" si="1">IF(F3&lt;&gt;"", VALUE(RIGHT(SUBSTITUTE(F3, "–", "-"), LEN(SUBSTITUTE(F3, "–", "-")) - FIND("-", SUBSTITUTE(F3, "–", "-")))), "")</f>
        <v/>
      </c>
      <c r="L3">
        <f>L2+1</f>
        <v>3</v>
      </c>
      <c r="N3" s="12">
        <f>AVERAGE(J2:J381)</f>
        <v>1.5111111111111111</v>
      </c>
      <c r="O3" s="12">
        <f>AVERAGE(K2:K381)</f>
        <v>1.3888888888888888</v>
      </c>
      <c r="P3" s="12">
        <f>AVERAGE(K2:K381)</f>
        <v>1.3888888888888888</v>
      </c>
      <c r="Q3" s="12">
        <f>AVERAGE(J2:J381)</f>
        <v>1.5111111111111111</v>
      </c>
    </row>
    <row r="4" spans="1:17" x14ac:dyDescent="0.25">
      <c r="A4" t="s">
        <v>425</v>
      </c>
      <c r="B4" t="s">
        <v>264</v>
      </c>
      <c r="C4" t="s">
        <v>426</v>
      </c>
      <c r="D4" t="s">
        <v>15</v>
      </c>
      <c r="E4" t="s">
        <v>357</v>
      </c>
      <c r="F4" t="s">
        <v>357</v>
      </c>
      <c r="G4" t="s">
        <v>357</v>
      </c>
      <c r="H4" t="s">
        <v>17</v>
      </c>
      <c r="I4" t="s">
        <v>281</v>
      </c>
      <c r="J4" t="str">
        <f t="shared" si="0"/>
        <v/>
      </c>
      <c r="K4" t="str">
        <f t="shared" si="1"/>
        <v/>
      </c>
      <c r="L4">
        <f t="shared" ref="L4:L67" si="2">L3+1</f>
        <v>4</v>
      </c>
    </row>
    <row r="5" spans="1:17" x14ac:dyDescent="0.25">
      <c r="A5" t="s">
        <v>215</v>
      </c>
      <c r="B5" t="s">
        <v>258</v>
      </c>
      <c r="C5" t="s">
        <v>383</v>
      </c>
      <c r="D5" t="s">
        <v>15</v>
      </c>
      <c r="E5" t="s">
        <v>357</v>
      </c>
      <c r="F5" t="s">
        <v>357</v>
      </c>
      <c r="G5" t="s">
        <v>357</v>
      </c>
      <c r="H5" t="s">
        <v>24</v>
      </c>
      <c r="I5" t="s">
        <v>281</v>
      </c>
      <c r="J5" t="str">
        <f t="shared" si="0"/>
        <v/>
      </c>
      <c r="K5" t="str">
        <f t="shared" si="1"/>
        <v/>
      </c>
      <c r="L5">
        <f t="shared" si="2"/>
        <v>5</v>
      </c>
    </row>
    <row r="6" spans="1:17" x14ac:dyDescent="0.25">
      <c r="A6" t="s">
        <v>203</v>
      </c>
      <c r="B6" t="s">
        <v>264</v>
      </c>
      <c r="C6" t="s">
        <v>377</v>
      </c>
      <c r="D6" t="s">
        <v>15</v>
      </c>
      <c r="E6" t="s">
        <v>357</v>
      </c>
      <c r="F6" t="s">
        <v>357</v>
      </c>
      <c r="G6" t="s">
        <v>357</v>
      </c>
      <c r="H6" t="s">
        <v>22</v>
      </c>
      <c r="I6" t="s">
        <v>281</v>
      </c>
      <c r="J6" t="str">
        <f t="shared" si="0"/>
        <v/>
      </c>
      <c r="K6" t="str">
        <f t="shared" si="1"/>
        <v/>
      </c>
      <c r="L6">
        <f t="shared" si="2"/>
        <v>6</v>
      </c>
    </row>
    <row r="7" spans="1:17" x14ac:dyDescent="0.25">
      <c r="A7" t="s">
        <v>429</v>
      </c>
      <c r="B7" t="s">
        <v>286</v>
      </c>
      <c r="C7" t="s">
        <v>430</v>
      </c>
      <c r="D7" t="s">
        <v>15</v>
      </c>
      <c r="E7" t="s">
        <v>357</v>
      </c>
      <c r="F7" t="s">
        <v>357</v>
      </c>
      <c r="G7" t="s">
        <v>357</v>
      </c>
      <c r="H7" t="s">
        <v>29</v>
      </c>
      <c r="I7" t="s">
        <v>281</v>
      </c>
      <c r="J7" t="str">
        <f t="shared" si="0"/>
        <v/>
      </c>
      <c r="K7" t="str">
        <f t="shared" si="1"/>
        <v/>
      </c>
      <c r="L7">
        <f t="shared" si="2"/>
        <v>7</v>
      </c>
    </row>
    <row r="8" spans="1:17" x14ac:dyDescent="0.25">
      <c r="A8" t="s">
        <v>412</v>
      </c>
      <c r="B8" t="s">
        <v>264</v>
      </c>
      <c r="C8" t="s">
        <v>413</v>
      </c>
      <c r="D8" t="s">
        <v>15</v>
      </c>
      <c r="E8" t="s">
        <v>357</v>
      </c>
      <c r="F8" t="s">
        <v>357</v>
      </c>
      <c r="G8" t="s">
        <v>357</v>
      </c>
      <c r="H8" t="s">
        <v>20</v>
      </c>
      <c r="I8" t="s">
        <v>281</v>
      </c>
      <c r="J8" t="str">
        <f t="shared" si="0"/>
        <v/>
      </c>
      <c r="K8" t="str">
        <f t="shared" si="1"/>
        <v/>
      </c>
      <c r="L8">
        <f t="shared" si="2"/>
        <v>8</v>
      </c>
    </row>
    <row r="9" spans="1:17" x14ac:dyDescent="0.25">
      <c r="A9" t="s">
        <v>390</v>
      </c>
      <c r="B9" t="s">
        <v>370</v>
      </c>
      <c r="C9" t="s">
        <v>392</v>
      </c>
      <c r="D9" t="s">
        <v>15</v>
      </c>
      <c r="E9" t="s">
        <v>357</v>
      </c>
      <c r="F9" t="s">
        <v>357</v>
      </c>
      <c r="G9" t="s">
        <v>357</v>
      </c>
      <c r="H9" t="s">
        <v>32</v>
      </c>
      <c r="I9" t="s">
        <v>281</v>
      </c>
      <c r="J9" t="str">
        <f t="shared" si="0"/>
        <v/>
      </c>
      <c r="K9" t="str">
        <f t="shared" si="1"/>
        <v/>
      </c>
      <c r="L9">
        <f t="shared" si="2"/>
        <v>9</v>
      </c>
    </row>
    <row r="10" spans="1:17" x14ac:dyDescent="0.25">
      <c r="A10" t="s">
        <v>189</v>
      </c>
      <c r="B10" t="s">
        <v>370</v>
      </c>
      <c r="C10" t="s">
        <v>371</v>
      </c>
      <c r="D10" t="s">
        <v>15</v>
      </c>
      <c r="E10" t="s">
        <v>357</v>
      </c>
      <c r="F10" t="s">
        <v>357</v>
      </c>
      <c r="G10" t="s">
        <v>357</v>
      </c>
      <c r="H10" t="s">
        <v>30</v>
      </c>
      <c r="I10" t="s">
        <v>281</v>
      </c>
      <c r="J10" t="str">
        <f t="shared" si="0"/>
        <v/>
      </c>
      <c r="K10" t="str">
        <f t="shared" si="1"/>
        <v/>
      </c>
      <c r="L10">
        <f t="shared" si="2"/>
        <v>10</v>
      </c>
    </row>
    <row r="11" spans="1:17" x14ac:dyDescent="0.25">
      <c r="A11" t="s">
        <v>419</v>
      </c>
      <c r="B11" t="s">
        <v>264</v>
      </c>
      <c r="C11" t="s">
        <v>420</v>
      </c>
      <c r="D11" t="s">
        <v>15</v>
      </c>
      <c r="E11" t="s">
        <v>357</v>
      </c>
      <c r="F11" t="s">
        <v>357</v>
      </c>
      <c r="G11" t="s">
        <v>357</v>
      </c>
      <c r="H11" t="s">
        <v>18</v>
      </c>
      <c r="I11" t="s">
        <v>281</v>
      </c>
      <c r="J11" t="str">
        <f t="shared" si="0"/>
        <v/>
      </c>
      <c r="K11" t="str">
        <f t="shared" si="1"/>
        <v/>
      </c>
      <c r="L11">
        <f t="shared" si="2"/>
        <v>11</v>
      </c>
    </row>
    <row r="12" spans="1:17" x14ac:dyDescent="0.25">
      <c r="A12" t="s">
        <v>394</v>
      </c>
      <c r="B12" t="s">
        <v>264</v>
      </c>
      <c r="C12" t="s">
        <v>395</v>
      </c>
      <c r="D12" t="s">
        <v>15</v>
      </c>
      <c r="E12" t="s">
        <v>357</v>
      </c>
      <c r="F12" t="s">
        <v>357</v>
      </c>
      <c r="G12" t="s">
        <v>357</v>
      </c>
      <c r="H12" t="s">
        <v>16</v>
      </c>
      <c r="I12" t="s">
        <v>281</v>
      </c>
      <c r="J12" t="str">
        <f t="shared" si="0"/>
        <v/>
      </c>
      <c r="K12" t="str">
        <f t="shared" si="1"/>
        <v/>
      </c>
      <c r="L12">
        <f t="shared" si="2"/>
        <v>12</v>
      </c>
    </row>
    <row r="13" spans="1:17" x14ac:dyDescent="0.25">
      <c r="A13" t="s">
        <v>88</v>
      </c>
      <c r="B13" t="s">
        <v>286</v>
      </c>
      <c r="C13" t="s">
        <v>355</v>
      </c>
      <c r="D13" t="s">
        <v>15</v>
      </c>
      <c r="E13" t="s">
        <v>311</v>
      </c>
      <c r="F13" t="s">
        <v>333</v>
      </c>
      <c r="G13" t="s">
        <v>292</v>
      </c>
      <c r="H13" t="s">
        <v>26</v>
      </c>
      <c r="I13" t="s">
        <v>281</v>
      </c>
      <c r="J13">
        <f t="shared" si="0"/>
        <v>2</v>
      </c>
      <c r="K13">
        <f t="shared" si="1"/>
        <v>2</v>
      </c>
      <c r="L13">
        <f t="shared" si="2"/>
        <v>13</v>
      </c>
    </row>
    <row r="14" spans="1:17" x14ac:dyDescent="0.25">
      <c r="A14" t="s">
        <v>77</v>
      </c>
      <c r="B14" t="s">
        <v>264</v>
      </c>
      <c r="C14" t="s">
        <v>320</v>
      </c>
      <c r="D14" t="s">
        <v>15</v>
      </c>
      <c r="E14" t="s">
        <v>298</v>
      </c>
      <c r="F14" t="s">
        <v>274</v>
      </c>
      <c r="G14" t="s">
        <v>321</v>
      </c>
      <c r="H14" t="s">
        <v>19</v>
      </c>
      <c r="I14" t="s">
        <v>281</v>
      </c>
      <c r="J14">
        <f t="shared" si="0"/>
        <v>1</v>
      </c>
      <c r="K14">
        <f t="shared" si="1"/>
        <v>1</v>
      </c>
      <c r="L14">
        <f t="shared" si="2"/>
        <v>14</v>
      </c>
    </row>
    <row r="15" spans="1:17" x14ac:dyDescent="0.25">
      <c r="A15" t="s">
        <v>401</v>
      </c>
      <c r="B15" t="s">
        <v>264</v>
      </c>
      <c r="C15" t="s">
        <v>402</v>
      </c>
      <c r="D15" t="s">
        <v>15</v>
      </c>
      <c r="E15" t="s">
        <v>357</v>
      </c>
      <c r="F15" t="s">
        <v>357</v>
      </c>
      <c r="G15" t="s">
        <v>357</v>
      </c>
      <c r="H15" t="s">
        <v>27</v>
      </c>
      <c r="I15" t="s">
        <v>281</v>
      </c>
      <c r="J15" t="str">
        <f t="shared" si="0"/>
        <v/>
      </c>
      <c r="K15" t="str">
        <f t="shared" si="1"/>
        <v/>
      </c>
      <c r="L15">
        <f t="shared" si="2"/>
        <v>15</v>
      </c>
    </row>
    <row r="16" spans="1:17" x14ac:dyDescent="0.25">
      <c r="A16" t="s">
        <v>87</v>
      </c>
      <c r="B16" t="s">
        <v>264</v>
      </c>
      <c r="C16" t="s">
        <v>345</v>
      </c>
      <c r="D16" t="s">
        <v>15</v>
      </c>
      <c r="E16" t="s">
        <v>324</v>
      </c>
      <c r="F16" t="s">
        <v>325</v>
      </c>
      <c r="G16" t="s">
        <v>302</v>
      </c>
      <c r="H16" t="s">
        <v>31</v>
      </c>
      <c r="I16" t="s">
        <v>281</v>
      </c>
      <c r="J16">
        <f t="shared" si="0"/>
        <v>3</v>
      </c>
      <c r="K16">
        <f t="shared" si="1"/>
        <v>1</v>
      </c>
      <c r="L16">
        <f t="shared" si="2"/>
        <v>16</v>
      </c>
    </row>
    <row r="17" spans="1:12" x14ac:dyDescent="0.25">
      <c r="A17" t="s">
        <v>64</v>
      </c>
      <c r="B17" t="s">
        <v>264</v>
      </c>
      <c r="C17" t="s">
        <v>265</v>
      </c>
      <c r="D17" t="s">
        <v>15</v>
      </c>
      <c r="E17" t="s">
        <v>275</v>
      </c>
      <c r="F17" t="s">
        <v>280</v>
      </c>
      <c r="G17" t="s">
        <v>266</v>
      </c>
      <c r="H17" t="s">
        <v>34</v>
      </c>
      <c r="I17" t="s">
        <v>281</v>
      </c>
      <c r="J17">
        <f t="shared" si="0"/>
        <v>2</v>
      </c>
      <c r="K17">
        <f t="shared" si="1"/>
        <v>0</v>
      </c>
      <c r="L17">
        <f t="shared" si="2"/>
        <v>17</v>
      </c>
    </row>
    <row r="18" spans="1:12" x14ac:dyDescent="0.25">
      <c r="A18" t="s">
        <v>68</v>
      </c>
      <c r="B18" t="s">
        <v>264</v>
      </c>
      <c r="C18" t="s">
        <v>362</v>
      </c>
      <c r="D18" t="s">
        <v>15</v>
      </c>
      <c r="E18" t="s">
        <v>357</v>
      </c>
      <c r="F18" t="s">
        <v>357</v>
      </c>
      <c r="G18" t="s">
        <v>357</v>
      </c>
      <c r="H18" t="s">
        <v>28</v>
      </c>
      <c r="I18" t="s">
        <v>281</v>
      </c>
      <c r="J18" t="str">
        <f t="shared" si="0"/>
        <v/>
      </c>
      <c r="K18" t="str">
        <f t="shared" si="1"/>
        <v/>
      </c>
      <c r="L18">
        <f t="shared" si="2"/>
        <v>18</v>
      </c>
    </row>
    <row r="19" spans="1:12" x14ac:dyDescent="0.25">
      <c r="A19" t="s">
        <v>405</v>
      </c>
      <c r="B19" t="s">
        <v>264</v>
      </c>
      <c r="C19" t="s">
        <v>406</v>
      </c>
      <c r="D19" t="s">
        <v>15</v>
      </c>
      <c r="E19" t="s">
        <v>357</v>
      </c>
      <c r="F19" t="s">
        <v>357</v>
      </c>
      <c r="G19" t="s">
        <v>357</v>
      </c>
      <c r="H19" t="s">
        <v>33</v>
      </c>
      <c r="I19" t="s">
        <v>281</v>
      </c>
      <c r="J19" t="str">
        <f t="shared" si="0"/>
        <v/>
      </c>
      <c r="K19" t="str">
        <f t="shared" si="1"/>
        <v/>
      </c>
      <c r="L19">
        <f t="shared" si="2"/>
        <v>19</v>
      </c>
    </row>
    <row r="20" spans="1:12" x14ac:dyDescent="0.25">
      <c r="A20" t="s">
        <v>423</v>
      </c>
      <c r="B20" t="s">
        <v>264</v>
      </c>
      <c r="C20" t="s">
        <v>424</v>
      </c>
      <c r="D20" t="s">
        <v>15</v>
      </c>
      <c r="E20" t="s">
        <v>357</v>
      </c>
      <c r="F20" t="s">
        <v>357</v>
      </c>
      <c r="G20" t="s">
        <v>357</v>
      </c>
      <c r="H20" t="s">
        <v>21</v>
      </c>
      <c r="I20" t="s">
        <v>281</v>
      </c>
      <c r="J20" t="str">
        <f t="shared" si="0"/>
        <v/>
      </c>
      <c r="K20" t="str">
        <f t="shared" si="1"/>
        <v/>
      </c>
      <c r="L20">
        <f t="shared" si="2"/>
        <v>20</v>
      </c>
    </row>
    <row r="21" spans="1:12" x14ac:dyDescent="0.25">
      <c r="A21" t="s">
        <v>87</v>
      </c>
      <c r="B21" t="s">
        <v>286</v>
      </c>
      <c r="C21" t="s">
        <v>347</v>
      </c>
      <c r="D21" t="s">
        <v>16</v>
      </c>
      <c r="E21" t="s">
        <v>266</v>
      </c>
      <c r="F21" t="s">
        <v>332</v>
      </c>
      <c r="G21" t="s">
        <v>302</v>
      </c>
      <c r="H21" t="s">
        <v>30</v>
      </c>
      <c r="I21" t="s">
        <v>312</v>
      </c>
      <c r="J21">
        <f t="shared" si="0"/>
        <v>0</v>
      </c>
      <c r="K21">
        <f t="shared" si="1"/>
        <v>0</v>
      </c>
      <c r="L21">
        <f t="shared" si="2"/>
        <v>21</v>
      </c>
    </row>
    <row r="22" spans="1:12" x14ac:dyDescent="0.25">
      <c r="A22" t="s">
        <v>425</v>
      </c>
      <c r="B22" t="s">
        <v>264</v>
      </c>
      <c r="C22" t="s">
        <v>426</v>
      </c>
      <c r="D22" t="s">
        <v>16</v>
      </c>
      <c r="E22" t="s">
        <v>357</v>
      </c>
      <c r="F22" t="s">
        <v>357</v>
      </c>
      <c r="G22" t="s">
        <v>357</v>
      </c>
      <c r="H22" t="s">
        <v>23</v>
      </c>
      <c r="I22" t="s">
        <v>312</v>
      </c>
      <c r="J22" t="str">
        <f t="shared" si="0"/>
        <v/>
      </c>
      <c r="K22" t="str">
        <f t="shared" si="1"/>
        <v/>
      </c>
      <c r="L22">
        <f t="shared" si="2"/>
        <v>22</v>
      </c>
    </row>
    <row r="23" spans="1:12" x14ac:dyDescent="0.25">
      <c r="A23" t="s">
        <v>405</v>
      </c>
      <c r="B23" t="s">
        <v>264</v>
      </c>
      <c r="C23" t="s">
        <v>406</v>
      </c>
      <c r="D23" t="s">
        <v>16</v>
      </c>
      <c r="E23" t="s">
        <v>357</v>
      </c>
      <c r="F23" t="s">
        <v>357</v>
      </c>
      <c r="G23" t="s">
        <v>357</v>
      </c>
      <c r="H23" t="s">
        <v>20</v>
      </c>
      <c r="I23" t="s">
        <v>312</v>
      </c>
      <c r="J23" t="str">
        <f t="shared" si="0"/>
        <v/>
      </c>
      <c r="K23" t="str">
        <f t="shared" si="1"/>
        <v/>
      </c>
      <c r="L23">
        <f t="shared" si="2"/>
        <v>23</v>
      </c>
    </row>
    <row r="24" spans="1:12" x14ac:dyDescent="0.25">
      <c r="A24" t="s">
        <v>421</v>
      </c>
      <c r="B24" t="s">
        <v>264</v>
      </c>
      <c r="C24" t="s">
        <v>422</v>
      </c>
      <c r="D24" t="s">
        <v>16</v>
      </c>
      <c r="E24" t="s">
        <v>357</v>
      </c>
      <c r="F24" t="s">
        <v>357</v>
      </c>
      <c r="G24" t="s">
        <v>357</v>
      </c>
      <c r="H24" t="s">
        <v>29</v>
      </c>
      <c r="I24" t="s">
        <v>312</v>
      </c>
      <c r="J24" t="str">
        <f t="shared" si="0"/>
        <v/>
      </c>
      <c r="K24" t="str">
        <f t="shared" si="1"/>
        <v/>
      </c>
      <c r="L24">
        <f t="shared" si="2"/>
        <v>24</v>
      </c>
    </row>
    <row r="25" spans="1:12" x14ac:dyDescent="0.25">
      <c r="A25" t="s">
        <v>417</v>
      </c>
      <c r="B25" t="s">
        <v>264</v>
      </c>
      <c r="C25" t="s">
        <v>418</v>
      </c>
      <c r="D25" t="s">
        <v>16</v>
      </c>
      <c r="E25" t="s">
        <v>357</v>
      </c>
      <c r="F25" t="s">
        <v>357</v>
      </c>
      <c r="G25" t="s">
        <v>357</v>
      </c>
      <c r="H25" t="s">
        <v>28</v>
      </c>
      <c r="I25" t="s">
        <v>312</v>
      </c>
      <c r="J25" t="str">
        <f t="shared" si="0"/>
        <v/>
      </c>
      <c r="K25" t="str">
        <f t="shared" si="1"/>
        <v/>
      </c>
      <c r="L25">
        <f t="shared" si="2"/>
        <v>25</v>
      </c>
    </row>
    <row r="26" spans="1:12" x14ac:dyDescent="0.25">
      <c r="A26" t="s">
        <v>223</v>
      </c>
      <c r="B26" t="s">
        <v>294</v>
      </c>
      <c r="C26" t="s">
        <v>385</v>
      </c>
      <c r="D26" t="s">
        <v>16</v>
      </c>
      <c r="E26" t="s">
        <v>357</v>
      </c>
      <c r="F26" t="s">
        <v>357</v>
      </c>
      <c r="G26" t="s">
        <v>357</v>
      </c>
      <c r="H26" t="s">
        <v>19</v>
      </c>
      <c r="I26" t="s">
        <v>312</v>
      </c>
      <c r="J26" t="str">
        <f t="shared" si="0"/>
        <v/>
      </c>
      <c r="K26" t="str">
        <f t="shared" si="1"/>
        <v/>
      </c>
      <c r="L26">
        <f t="shared" si="2"/>
        <v>26</v>
      </c>
    </row>
    <row r="27" spans="1:12" x14ac:dyDescent="0.25">
      <c r="A27" t="s">
        <v>65</v>
      </c>
      <c r="B27" t="s">
        <v>264</v>
      </c>
      <c r="C27" t="s">
        <v>336</v>
      </c>
      <c r="D27" t="s">
        <v>16</v>
      </c>
      <c r="E27" t="s">
        <v>321</v>
      </c>
      <c r="F27" t="s">
        <v>325</v>
      </c>
      <c r="G27" t="s">
        <v>266</v>
      </c>
      <c r="H27" t="s">
        <v>34</v>
      </c>
      <c r="I27" t="s">
        <v>312</v>
      </c>
      <c r="J27">
        <f t="shared" si="0"/>
        <v>3</v>
      </c>
      <c r="K27">
        <f t="shared" si="1"/>
        <v>1</v>
      </c>
      <c r="L27">
        <f t="shared" si="2"/>
        <v>27</v>
      </c>
    </row>
    <row r="28" spans="1:12" x14ac:dyDescent="0.25">
      <c r="A28" t="s">
        <v>228</v>
      </c>
      <c r="B28" t="s">
        <v>264</v>
      </c>
      <c r="C28" t="s">
        <v>387</v>
      </c>
      <c r="D28" t="s">
        <v>16</v>
      </c>
      <c r="E28" t="s">
        <v>357</v>
      </c>
      <c r="F28" t="s">
        <v>357</v>
      </c>
      <c r="G28" t="s">
        <v>357</v>
      </c>
      <c r="H28" t="s">
        <v>25</v>
      </c>
      <c r="I28" t="s">
        <v>312</v>
      </c>
      <c r="J28" t="str">
        <f t="shared" si="0"/>
        <v/>
      </c>
      <c r="K28" t="str">
        <f t="shared" si="1"/>
        <v/>
      </c>
      <c r="L28">
        <f t="shared" si="2"/>
        <v>28</v>
      </c>
    </row>
    <row r="29" spans="1:12" x14ac:dyDescent="0.25">
      <c r="A29" t="s">
        <v>412</v>
      </c>
      <c r="B29" t="s">
        <v>264</v>
      </c>
      <c r="C29" t="s">
        <v>413</v>
      </c>
      <c r="D29" t="s">
        <v>16</v>
      </c>
      <c r="E29" t="s">
        <v>357</v>
      </c>
      <c r="F29" t="s">
        <v>357</v>
      </c>
      <c r="G29" t="s">
        <v>357</v>
      </c>
      <c r="H29" t="s">
        <v>26</v>
      </c>
      <c r="I29" t="s">
        <v>312</v>
      </c>
      <c r="J29" t="str">
        <f t="shared" si="0"/>
        <v/>
      </c>
      <c r="K29" t="str">
        <f t="shared" si="1"/>
        <v/>
      </c>
      <c r="L29">
        <f t="shared" si="2"/>
        <v>29</v>
      </c>
    </row>
    <row r="30" spans="1:12" x14ac:dyDescent="0.25">
      <c r="A30" t="s">
        <v>151</v>
      </c>
      <c r="B30" t="s">
        <v>264</v>
      </c>
      <c r="C30" t="s">
        <v>374</v>
      </c>
      <c r="D30" t="s">
        <v>16</v>
      </c>
      <c r="E30" t="s">
        <v>357</v>
      </c>
      <c r="F30" t="s">
        <v>357</v>
      </c>
      <c r="G30" t="s">
        <v>357</v>
      </c>
      <c r="H30" t="s">
        <v>31</v>
      </c>
      <c r="I30" t="s">
        <v>312</v>
      </c>
      <c r="J30" t="str">
        <f t="shared" si="0"/>
        <v/>
      </c>
      <c r="K30" t="str">
        <f t="shared" si="1"/>
        <v/>
      </c>
      <c r="L30">
        <f t="shared" si="2"/>
        <v>30</v>
      </c>
    </row>
    <row r="31" spans="1:12" x14ac:dyDescent="0.25">
      <c r="A31" t="s">
        <v>66</v>
      </c>
      <c r="B31" t="s">
        <v>264</v>
      </c>
      <c r="C31" t="s">
        <v>330</v>
      </c>
      <c r="D31" t="s">
        <v>16</v>
      </c>
      <c r="E31" t="s">
        <v>298</v>
      </c>
      <c r="F31" t="s">
        <v>334</v>
      </c>
      <c r="G31" t="s">
        <v>311</v>
      </c>
      <c r="H31" t="s">
        <v>22</v>
      </c>
      <c r="I31" t="s">
        <v>312</v>
      </c>
      <c r="J31">
        <f t="shared" si="0"/>
        <v>3</v>
      </c>
      <c r="K31">
        <f t="shared" si="1"/>
        <v>2</v>
      </c>
      <c r="L31">
        <f t="shared" si="2"/>
        <v>31</v>
      </c>
    </row>
    <row r="32" spans="1:12" x14ac:dyDescent="0.25">
      <c r="A32" t="s">
        <v>209</v>
      </c>
      <c r="B32" t="s">
        <v>264</v>
      </c>
      <c r="C32" t="s">
        <v>380</v>
      </c>
      <c r="D32" t="s">
        <v>16</v>
      </c>
      <c r="E32" t="s">
        <v>357</v>
      </c>
      <c r="F32" t="s">
        <v>357</v>
      </c>
      <c r="G32" t="s">
        <v>357</v>
      </c>
      <c r="H32" t="s">
        <v>27</v>
      </c>
      <c r="I32" t="s">
        <v>312</v>
      </c>
      <c r="J32" t="str">
        <f t="shared" si="0"/>
        <v/>
      </c>
      <c r="K32" t="str">
        <f t="shared" si="1"/>
        <v/>
      </c>
      <c r="L32">
        <f t="shared" si="2"/>
        <v>32</v>
      </c>
    </row>
    <row r="33" spans="1:12" x14ac:dyDescent="0.25">
      <c r="A33" t="s">
        <v>189</v>
      </c>
      <c r="B33" t="s">
        <v>370</v>
      </c>
      <c r="C33" t="s">
        <v>371</v>
      </c>
      <c r="D33" t="s">
        <v>16</v>
      </c>
      <c r="E33" t="s">
        <v>357</v>
      </c>
      <c r="F33" t="s">
        <v>357</v>
      </c>
      <c r="G33" t="s">
        <v>357</v>
      </c>
      <c r="H33" t="s">
        <v>18</v>
      </c>
      <c r="I33" t="s">
        <v>312</v>
      </c>
      <c r="J33" t="str">
        <f t="shared" si="0"/>
        <v/>
      </c>
      <c r="K33" t="str">
        <f t="shared" si="1"/>
        <v/>
      </c>
      <c r="L33">
        <f t="shared" si="2"/>
        <v>33</v>
      </c>
    </row>
    <row r="34" spans="1:12" x14ac:dyDescent="0.25">
      <c r="A34" t="s">
        <v>86</v>
      </c>
      <c r="B34" t="s">
        <v>264</v>
      </c>
      <c r="C34" t="s">
        <v>297</v>
      </c>
      <c r="D34" t="s">
        <v>16</v>
      </c>
      <c r="E34" t="s">
        <v>275</v>
      </c>
      <c r="F34" t="s">
        <v>267</v>
      </c>
      <c r="G34" t="s">
        <v>311</v>
      </c>
      <c r="H34" t="s">
        <v>15</v>
      </c>
      <c r="I34" t="s">
        <v>312</v>
      </c>
      <c r="J34">
        <f t="shared" si="0"/>
        <v>0</v>
      </c>
      <c r="K34">
        <f t="shared" si="1"/>
        <v>2</v>
      </c>
      <c r="L34">
        <f t="shared" si="2"/>
        <v>34</v>
      </c>
    </row>
    <row r="35" spans="1:12" x14ac:dyDescent="0.25">
      <c r="A35" t="s">
        <v>398</v>
      </c>
      <c r="B35" t="s">
        <v>286</v>
      </c>
      <c r="C35" t="s">
        <v>400</v>
      </c>
      <c r="D35" t="s">
        <v>16</v>
      </c>
      <c r="E35" t="s">
        <v>357</v>
      </c>
      <c r="F35" t="s">
        <v>357</v>
      </c>
      <c r="G35" t="s">
        <v>357</v>
      </c>
      <c r="H35" t="s">
        <v>33</v>
      </c>
      <c r="I35" t="s">
        <v>312</v>
      </c>
      <c r="J35" t="str">
        <f t="shared" si="0"/>
        <v/>
      </c>
      <c r="K35" t="str">
        <f t="shared" si="1"/>
        <v/>
      </c>
      <c r="L35">
        <f t="shared" si="2"/>
        <v>35</v>
      </c>
    </row>
    <row r="36" spans="1:12" x14ac:dyDescent="0.25">
      <c r="A36" t="s">
        <v>403</v>
      </c>
      <c r="B36" t="s">
        <v>264</v>
      </c>
      <c r="C36" t="s">
        <v>404</v>
      </c>
      <c r="D36" t="s">
        <v>16</v>
      </c>
      <c r="E36" t="s">
        <v>357</v>
      </c>
      <c r="F36" t="s">
        <v>357</v>
      </c>
      <c r="G36" t="s">
        <v>357</v>
      </c>
      <c r="H36" t="s">
        <v>24</v>
      </c>
      <c r="I36" t="s">
        <v>312</v>
      </c>
      <c r="J36" t="str">
        <f t="shared" si="0"/>
        <v/>
      </c>
      <c r="K36" t="str">
        <f t="shared" si="1"/>
        <v/>
      </c>
      <c r="L36">
        <f t="shared" si="2"/>
        <v>36</v>
      </c>
    </row>
    <row r="37" spans="1:12" x14ac:dyDescent="0.25">
      <c r="A37" t="s">
        <v>429</v>
      </c>
      <c r="B37" t="s">
        <v>286</v>
      </c>
      <c r="C37" t="s">
        <v>430</v>
      </c>
      <c r="D37" t="s">
        <v>16</v>
      </c>
      <c r="E37" t="s">
        <v>357</v>
      </c>
      <c r="F37" t="s">
        <v>357</v>
      </c>
      <c r="G37" t="s">
        <v>357</v>
      </c>
      <c r="H37" t="s">
        <v>32</v>
      </c>
      <c r="I37" t="s">
        <v>312</v>
      </c>
      <c r="J37" t="str">
        <f t="shared" si="0"/>
        <v/>
      </c>
      <c r="K37" t="str">
        <f t="shared" si="1"/>
        <v/>
      </c>
      <c r="L37">
        <f t="shared" si="2"/>
        <v>37</v>
      </c>
    </row>
    <row r="38" spans="1:12" x14ac:dyDescent="0.25">
      <c r="A38" t="s">
        <v>68</v>
      </c>
      <c r="B38" t="s">
        <v>264</v>
      </c>
      <c r="C38" t="s">
        <v>362</v>
      </c>
      <c r="D38" t="s">
        <v>16</v>
      </c>
      <c r="E38" t="s">
        <v>357</v>
      </c>
      <c r="F38" t="s">
        <v>357</v>
      </c>
      <c r="G38" t="s">
        <v>357</v>
      </c>
      <c r="H38" t="s">
        <v>21</v>
      </c>
      <c r="I38" t="s">
        <v>312</v>
      </c>
      <c r="J38" t="str">
        <f t="shared" si="0"/>
        <v/>
      </c>
      <c r="K38" t="str">
        <f t="shared" si="1"/>
        <v/>
      </c>
      <c r="L38">
        <f t="shared" si="2"/>
        <v>38</v>
      </c>
    </row>
    <row r="39" spans="1:12" x14ac:dyDescent="0.25">
      <c r="A39" t="s">
        <v>88</v>
      </c>
      <c r="B39" t="s">
        <v>264</v>
      </c>
      <c r="C39" t="s">
        <v>352</v>
      </c>
      <c r="D39" t="s">
        <v>16</v>
      </c>
      <c r="E39" t="s">
        <v>271</v>
      </c>
      <c r="F39" t="s">
        <v>274</v>
      </c>
      <c r="G39" t="s">
        <v>270</v>
      </c>
      <c r="H39" t="s">
        <v>17</v>
      </c>
      <c r="I39" t="s">
        <v>312</v>
      </c>
      <c r="J39">
        <f t="shared" si="0"/>
        <v>1</v>
      </c>
      <c r="K39">
        <f t="shared" si="1"/>
        <v>1</v>
      </c>
      <c r="L39">
        <f t="shared" si="2"/>
        <v>39</v>
      </c>
    </row>
    <row r="40" spans="1:12" x14ac:dyDescent="0.25">
      <c r="A40" t="s">
        <v>401</v>
      </c>
      <c r="B40" t="s">
        <v>264</v>
      </c>
      <c r="C40" t="s">
        <v>402</v>
      </c>
      <c r="D40" t="s">
        <v>17</v>
      </c>
      <c r="E40" t="s">
        <v>357</v>
      </c>
      <c r="F40" t="s">
        <v>357</v>
      </c>
      <c r="G40" t="s">
        <v>357</v>
      </c>
      <c r="H40" t="s">
        <v>26</v>
      </c>
      <c r="I40" t="s">
        <v>314</v>
      </c>
      <c r="J40" t="str">
        <f t="shared" si="0"/>
        <v/>
      </c>
      <c r="K40" t="str">
        <f t="shared" si="1"/>
        <v/>
      </c>
      <c r="L40">
        <f t="shared" si="2"/>
        <v>40</v>
      </c>
    </row>
    <row r="41" spans="1:12" x14ac:dyDescent="0.25">
      <c r="A41" t="s">
        <v>203</v>
      </c>
      <c r="B41" t="s">
        <v>294</v>
      </c>
      <c r="C41" t="s">
        <v>379</v>
      </c>
      <c r="D41" t="s">
        <v>17</v>
      </c>
      <c r="E41" t="s">
        <v>357</v>
      </c>
      <c r="F41" t="s">
        <v>357</v>
      </c>
      <c r="G41" t="s">
        <v>357</v>
      </c>
      <c r="H41" t="s">
        <v>33</v>
      </c>
      <c r="I41" t="s">
        <v>314</v>
      </c>
      <c r="J41" t="str">
        <f t="shared" si="0"/>
        <v/>
      </c>
      <c r="K41" t="str">
        <f t="shared" si="1"/>
        <v/>
      </c>
      <c r="L41">
        <f t="shared" si="2"/>
        <v>41</v>
      </c>
    </row>
    <row r="42" spans="1:12" x14ac:dyDescent="0.25">
      <c r="A42" t="s">
        <v>69</v>
      </c>
      <c r="B42" t="s">
        <v>294</v>
      </c>
      <c r="C42" t="s">
        <v>344</v>
      </c>
      <c r="D42" t="s">
        <v>17</v>
      </c>
      <c r="E42" t="s">
        <v>273</v>
      </c>
      <c r="F42" t="s">
        <v>325</v>
      </c>
      <c r="G42" t="s">
        <v>302</v>
      </c>
      <c r="H42" t="s">
        <v>31</v>
      </c>
      <c r="I42" t="s">
        <v>314</v>
      </c>
      <c r="J42">
        <f t="shared" si="0"/>
        <v>3</v>
      </c>
      <c r="K42">
        <f t="shared" si="1"/>
        <v>1</v>
      </c>
      <c r="L42">
        <f t="shared" si="2"/>
        <v>42</v>
      </c>
    </row>
    <row r="43" spans="1:12" x14ac:dyDescent="0.25">
      <c r="A43" t="s">
        <v>86</v>
      </c>
      <c r="B43" t="s">
        <v>286</v>
      </c>
      <c r="C43" t="s">
        <v>313</v>
      </c>
      <c r="D43" t="s">
        <v>17</v>
      </c>
      <c r="E43" t="s">
        <v>309</v>
      </c>
      <c r="F43" t="s">
        <v>274</v>
      </c>
      <c r="G43" t="s">
        <v>288</v>
      </c>
      <c r="H43" t="s">
        <v>29</v>
      </c>
      <c r="I43" t="s">
        <v>314</v>
      </c>
      <c r="J43">
        <f t="shared" si="0"/>
        <v>1</v>
      </c>
      <c r="K43">
        <f t="shared" si="1"/>
        <v>1</v>
      </c>
      <c r="L43">
        <f t="shared" si="2"/>
        <v>43</v>
      </c>
    </row>
    <row r="44" spans="1:12" x14ac:dyDescent="0.25">
      <c r="A44" t="s">
        <v>215</v>
      </c>
      <c r="B44" t="s">
        <v>372</v>
      </c>
      <c r="C44" t="s">
        <v>382</v>
      </c>
      <c r="D44" t="s">
        <v>17</v>
      </c>
      <c r="E44" t="s">
        <v>357</v>
      </c>
      <c r="F44" t="s">
        <v>357</v>
      </c>
      <c r="G44" t="s">
        <v>357</v>
      </c>
      <c r="H44" t="s">
        <v>21</v>
      </c>
      <c r="I44" t="s">
        <v>314</v>
      </c>
      <c r="J44" t="str">
        <f t="shared" si="0"/>
        <v/>
      </c>
      <c r="K44" t="str">
        <f t="shared" si="1"/>
        <v/>
      </c>
      <c r="L44">
        <f t="shared" si="2"/>
        <v>44</v>
      </c>
    </row>
    <row r="45" spans="1:12" x14ac:dyDescent="0.25">
      <c r="A45" t="s">
        <v>414</v>
      </c>
      <c r="B45" t="s">
        <v>368</v>
      </c>
      <c r="C45" t="s">
        <v>415</v>
      </c>
      <c r="D45" t="s">
        <v>17</v>
      </c>
      <c r="E45" t="s">
        <v>357</v>
      </c>
      <c r="F45" t="s">
        <v>357</v>
      </c>
      <c r="G45" t="s">
        <v>357</v>
      </c>
      <c r="H45" t="s">
        <v>24</v>
      </c>
      <c r="I45" t="s">
        <v>314</v>
      </c>
      <c r="J45" t="str">
        <f t="shared" si="0"/>
        <v/>
      </c>
      <c r="K45" t="str">
        <f t="shared" si="1"/>
        <v/>
      </c>
      <c r="L45">
        <f t="shared" si="2"/>
        <v>45</v>
      </c>
    </row>
    <row r="46" spans="1:12" x14ac:dyDescent="0.25">
      <c r="A46" t="s">
        <v>398</v>
      </c>
      <c r="B46" t="s">
        <v>264</v>
      </c>
      <c r="C46" t="s">
        <v>399</v>
      </c>
      <c r="D46" t="s">
        <v>17</v>
      </c>
      <c r="E46" t="s">
        <v>357</v>
      </c>
      <c r="F46" t="s">
        <v>357</v>
      </c>
      <c r="G46" t="s">
        <v>357</v>
      </c>
      <c r="H46" t="s">
        <v>28</v>
      </c>
      <c r="I46" t="s">
        <v>314</v>
      </c>
      <c r="J46" t="str">
        <f t="shared" si="0"/>
        <v/>
      </c>
      <c r="K46" t="str">
        <f t="shared" si="1"/>
        <v/>
      </c>
      <c r="L46">
        <f t="shared" si="2"/>
        <v>46</v>
      </c>
    </row>
    <row r="47" spans="1:12" x14ac:dyDescent="0.25">
      <c r="A47" t="s">
        <v>405</v>
      </c>
      <c r="B47" t="s">
        <v>264</v>
      </c>
      <c r="C47" t="s">
        <v>406</v>
      </c>
      <c r="D47" t="s">
        <v>17</v>
      </c>
      <c r="E47" t="s">
        <v>357</v>
      </c>
      <c r="F47" t="s">
        <v>357</v>
      </c>
      <c r="G47" t="s">
        <v>357</v>
      </c>
      <c r="H47" t="s">
        <v>34</v>
      </c>
      <c r="I47" t="s">
        <v>314</v>
      </c>
      <c r="J47" t="str">
        <f t="shared" si="0"/>
        <v/>
      </c>
      <c r="K47" t="str">
        <f t="shared" si="1"/>
        <v/>
      </c>
      <c r="L47">
        <f t="shared" si="2"/>
        <v>47</v>
      </c>
    </row>
    <row r="48" spans="1:12" x14ac:dyDescent="0.25">
      <c r="A48" t="s">
        <v>412</v>
      </c>
      <c r="B48" t="s">
        <v>264</v>
      </c>
      <c r="C48" t="s">
        <v>413</v>
      </c>
      <c r="D48" t="s">
        <v>17</v>
      </c>
      <c r="E48" t="s">
        <v>357</v>
      </c>
      <c r="F48" t="s">
        <v>357</v>
      </c>
      <c r="G48" t="s">
        <v>357</v>
      </c>
      <c r="H48" t="s">
        <v>18</v>
      </c>
      <c r="I48" t="s">
        <v>314</v>
      </c>
      <c r="J48" t="str">
        <f t="shared" si="0"/>
        <v/>
      </c>
      <c r="K48" t="str">
        <f t="shared" si="1"/>
        <v/>
      </c>
      <c r="L48">
        <f t="shared" si="2"/>
        <v>48</v>
      </c>
    </row>
    <row r="49" spans="1:12" x14ac:dyDescent="0.25">
      <c r="A49" t="s">
        <v>423</v>
      </c>
      <c r="B49" t="s">
        <v>264</v>
      </c>
      <c r="C49" t="s">
        <v>424</v>
      </c>
      <c r="D49" t="s">
        <v>17</v>
      </c>
      <c r="E49" t="s">
        <v>357</v>
      </c>
      <c r="F49" t="s">
        <v>357</v>
      </c>
      <c r="G49" t="s">
        <v>357</v>
      </c>
      <c r="H49" t="s">
        <v>30</v>
      </c>
      <c r="I49" t="s">
        <v>314</v>
      </c>
      <c r="J49" t="str">
        <f t="shared" si="0"/>
        <v/>
      </c>
      <c r="K49" t="str">
        <f t="shared" si="1"/>
        <v/>
      </c>
      <c r="L49">
        <f t="shared" si="2"/>
        <v>49</v>
      </c>
    </row>
    <row r="50" spans="1:12" x14ac:dyDescent="0.25">
      <c r="A50" t="s">
        <v>80</v>
      </c>
      <c r="B50" t="s">
        <v>264</v>
      </c>
      <c r="C50" t="s">
        <v>356</v>
      </c>
      <c r="D50" t="s">
        <v>17</v>
      </c>
      <c r="E50" t="s">
        <v>357</v>
      </c>
      <c r="F50" t="s">
        <v>357</v>
      </c>
      <c r="G50" t="s">
        <v>357</v>
      </c>
      <c r="H50" t="s">
        <v>27</v>
      </c>
      <c r="I50" t="s">
        <v>314</v>
      </c>
      <c r="J50" t="str">
        <f t="shared" si="0"/>
        <v/>
      </c>
      <c r="K50" t="str">
        <f t="shared" si="1"/>
        <v/>
      </c>
      <c r="L50">
        <f t="shared" si="2"/>
        <v>50</v>
      </c>
    </row>
    <row r="51" spans="1:12" x14ac:dyDescent="0.25">
      <c r="A51" t="s">
        <v>427</v>
      </c>
      <c r="B51" t="s">
        <v>264</v>
      </c>
      <c r="C51" t="s">
        <v>428</v>
      </c>
      <c r="D51" t="s">
        <v>17</v>
      </c>
      <c r="E51" t="s">
        <v>357</v>
      </c>
      <c r="F51" t="s">
        <v>357</v>
      </c>
      <c r="G51" t="s">
        <v>357</v>
      </c>
      <c r="H51" t="s">
        <v>16</v>
      </c>
      <c r="I51" t="s">
        <v>314</v>
      </c>
      <c r="J51" t="str">
        <f t="shared" si="0"/>
        <v/>
      </c>
      <c r="K51" t="str">
        <f t="shared" si="1"/>
        <v/>
      </c>
      <c r="L51">
        <f t="shared" si="2"/>
        <v>51</v>
      </c>
    </row>
    <row r="52" spans="1:12" x14ac:dyDescent="0.25">
      <c r="A52" t="s">
        <v>68</v>
      </c>
      <c r="B52" t="s">
        <v>264</v>
      </c>
      <c r="C52" t="s">
        <v>362</v>
      </c>
      <c r="D52" t="s">
        <v>17</v>
      </c>
      <c r="E52" t="s">
        <v>357</v>
      </c>
      <c r="F52" t="s">
        <v>357</v>
      </c>
      <c r="G52" t="s">
        <v>357</v>
      </c>
      <c r="H52" t="s">
        <v>19</v>
      </c>
      <c r="I52" t="s">
        <v>314</v>
      </c>
      <c r="J52" t="str">
        <f t="shared" si="0"/>
        <v/>
      </c>
      <c r="K52" t="str">
        <f t="shared" si="1"/>
        <v/>
      </c>
      <c r="L52">
        <f t="shared" si="2"/>
        <v>52</v>
      </c>
    </row>
    <row r="53" spans="1:12" x14ac:dyDescent="0.25">
      <c r="A53" t="s">
        <v>78</v>
      </c>
      <c r="B53" t="s">
        <v>264</v>
      </c>
      <c r="C53" t="s">
        <v>348</v>
      </c>
      <c r="D53" t="s">
        <v>17</v>
      </c>
      <c r="E53" t="s">
        <v>271</v>
      </c>
      <c r="F53" t="s">
        <v>280</v>
      </c>
      <c r="G53" t="s">
        <v>323</v>
      </c>
      <c r="H53" t="s">
        <v>15</v>
      </c>
      <c r="I53" t="s">
        <v>314</v>
      </c>
      <c r="J53">
        <f t="shared" si="0"/>
        <v>2</v>
      </c>
      <c r="K53">
        <f t="shared" si="1"/>
        <v>0</v>
      </c>
      <c r="L53">
        <f t="shared" si="2"/>
        <v>53</v>
      </c>
    </row>
    <row r="54" spans="1:12" x14ac:dyDescent="0.25">
      <c r="A54" t="s">
        <v>419</v>
      </c>
      <c r="B54" t="s">
        <v>264</v>
      </c>
      <c r="C54" t="s">
        <v>420</v>
      </c>
      <c r="D54" t="s">
        <v>17</v>
      </c>
      <c r="E54" t="s">
        <v>357</v>
      </c>
      <c r="F54" t="s">
        <v>357</v>
      </c>
      <c r="G54" t="s">
        <v>357</v>
      </c>
      <c r="H54" t="s">
        <v>23</v>
      </c>
      <c r="I54" t="s">
        <v>314</v>
      </c>
      <c r="J54" t="str">
        <f t="shared" si="0"/>
        <v/>
      </c>
      <c r="K54" t="str">
        <f t="shared" si="1"/>
        <v/>
      </c>
      <c r="L54">
        <f t="shared" si="2"/>
        <v>54</v>
      </c>
    </row>
    <row r="55" spans="1:12" x14ac:dyDescent="0.25">
      <c r="A55" t="s">
        <v>66</v>
      </c>
      <c r="B55" t="s">
        <v>264</v>
      </c>
      <c r="C55" t="s">
        <v>330</v>
      </c>
      <c r="D55" t="s">
        <v>17</v>
      </c>
      <c r="E55" t="s">
        <v>321</v>
      </c>
      <c r="F55" t="s">
        <v>308</v>
      </c>
      <c r="G55" t="s">
        <v>292</v>
      </c>
      <c r="H55" t="s">
        <v>20</v>
      </c>
      <c r="I55" t="s">
        <v>314</v>
      </c>
      <c r="J55">
        <f t="shared" si="0"/>
        <v>0</v>
      </c>
      <c r="K55">
        <f t="shared" si="1"/>
        <v>1</v>
      </c>
      <c r="L55">
        <f t="shared" si="2"/>
        <v>55</v>
      </c>
    </row>
    <row r="56" spans="1:12" x14ac:dyDescent="0.25">
      <c r="A56" t="s">
        <v>431</v>
      </c>
      <c r="B56" t="s">
        <v>286</v>
      </c>
      <c r="C56" t="s">
        <v>432</v>
      </c>
      <c r="D56" t="s">
        <v>17</v>
      </c>
      <c r="E56" t="s">
        <v>357</v>
      </c>
      <c r="F56" t="s">
        <v>357</v>
      </c>
      <c r="G56" t="s">
        <v>357</v>
      </c>
      <c r="H56" t="s">
        <v>25</v>
      </c>
      <c r="I56" t="s">
        <v>314</v>
      </c>
      <c r="J56" t="str">
        <f t="shared" si="0"/>
        <v/>
      </c>
      <c r="K56" t="str">
        <f t="shared" si="1"/>
        <v/>
      </c>
      <c r="L56">
        <f t="shared" si="2"/>
        <v>56</v>
      </c>
    </row>
    <row r="57" spans="1:12" x14ac:dyDescent="0.25">
      <c r="A57" t="s">
        <v>189</v>
      </c>
      <c r="B57" t="s">
        <v>372</v>
      </c>
      <c r="C57" t="s">
        <v>373</v>
      </c>
      <c r="D57" t="s">
        <v>17</v>
      </c>
      <c r="E57" t="s">
        <v>357</v>
      </c>
      <c r="F57" t="s">
        <v>357</v>
      </c>
      <c r="G57" t="s">
        <v>357</v>
      </c>
      <c r="H57" t="s">
        <v>32</v>
      </c>
      <c r="I57" t="s">
        <v>314</v>
      </c>
      <c r="J57" t="str">
        <f t="shared" si="0"/>
        <v/>
      </c>
      <c r="K57" t="str">
        <f t="shared" si="1"/>
        <v/>
      </c>
      <c r="L57">
        <f t="shared" si="2"/>
        <v>57</v>
      </c>
    </row>
    <row r="58" spans="1:12" x14ac:dyDescent="0.25">
      <c r="A58" t="s">
        <v>228</v>
      </c>
      <c r="B58" t="s">
        <v>264</v>
      </c>
      <c r="C58" t="s">
        <v>387</v>
      </c>
      <c r="D58" t="s">
        <v>17</v>
      </c>
      <c r="E58" t="s">
        <v>357</v>
      </c>
      <c r="F58" t="s">
        <v>357</v>
      </c>
      <c r="G58" t="s">
        <v>357</v>
      </c>
      <c r="H58" t="s">
        <v>22</v>
      </c>
      <c r="I58" t="s">
        <v>314</v>
      </c>
      <c r="J58" t="str">
        <f t="shared" si="0"/>
        <v/>
      </c>
      <c r="K58" t="str">
        <f t="shared" si="1"/>
        <v/>
      </c>
      <c r="L58">
        <f t="shared" si="2"/>
        <v>58</v>
      </c>
    </row>
    <row r="59" spans="1:12" x14ac:dyDescent="0.25">
      <c r="A59" t="s">
        <v>71</v>
      </c>
      <c r="B59" t="s">
        <v>264</v>
      </c>
      <c r="C59" t="s">
        <v>366</v>
      </c>
      <c r="D59" t="s">
        <v>18</v>
      </c>
      <c r="E59" t="s">
        <v>357</v>
      </c>
      <c r="F59" t="s">
        <v>357</v>
      </c>
      <c r="G59" t="s">
        <v>357</v>
      </c>
      <c r="H59" t="s">
        <v>25</v>
      </c>
      <c r="I59" t="s">
        <v>290</v>
      </c>
      <c r="J59" t="str">
        <f t="shared" si="0"/>
        <v/>
      </c>
      <c r="K59" t="str">
        <f t="shared" si="1"/>
        <v/>
      </c>
      <c r="L59">
        <f t="shared" si="2"/>
        <v>59</v>
      </c>
    </row>
    <row r="60" spans="1:12" x14ac:dyDescent="0.25">
      <c r="A60" t="s">
        <v>421</v>
      </c>
      <c r="B60" t="s">
        <v>264</v>
      </c>
      <c r="C60" t="s">
        <v>422</v>
      </c>
      <c r="D60" t="s">
        <v>18</v>
      </c>
      <c r="E60" t="s">
        <v>357</v>
      </c>
      <c r="F60" t="s">
        <v>357</v>
      </c>
      <c r="G60" t="s">
        <v>357</v>
      </c>
      <c r="H60" t="s">
        <v>19</v>
      </c>
      <c r="I60" t="s">
        <v>290</v>
      </c>
      <c r="J60" t="str">
        <f t="shared" si="0"/>
        <v/>
      </c>
      <c r="K60" t="str">
        <f t="shared" si="1"/>
        <v/>
      </c>
      <c r="L60">
        <f t="shared" si="2"/>
        <v>60</v>
      </c>
    </row>
    <row r="61" spans="1:12" x14ac:dyDescent="0.25">
      <c r="A61" t="s">
        <v>417</v>
      </c>
      <c r="B61" t="s">
        <v>264</v>
      </c>
      <c r="C61" t="s">
        <v>418</v>
      </c>
      <c r="D61" t="s">
        <v>18</v>
      </c>
      <c r="E61" t="s">
        <v>357</v>
      </c>
      <c r="F61" t="s">
        <v>357</v>
      </c>
      <c r="G61" t="s">
        <v>357</v>
      </c>
      <c r="H61" t="s">
        <v>20</v>
      </c>
      <c r="I61" t="s">
        <v>290</v>
      </c>
      <c r="J61" t="str">
        <f t="shared" si="0"/>
        <v/>
      </c>
      <c r="K61" t="str">
        <f t="shared" si="1"/>
        <v/>
      </c>
      <c r="L61">
        <f t="shared" si="2"/>
        <v>61</v>
      </c>
    </row>
    <row r="62" spans="1:12" x14ac:dyDescent="0.25">
      <c r="A62" t="s">
        <v>151</v>
      </c>
      <c r="B62" t="s">
        <v>264</v>
      </c>
      <c r="C62" t="s">
        <v>374</v>
      </c>
      <c r="D62" t="s">
        <v>18</v>
      </c>
      <c r="E62" t="s">
        <v>357</v>
      </c>
      <c r="F62" t="s">
        <v>357</v>
      </c>
      <c r="G62" t="s">
        <v>357</v>
      </c>
      <c r="H62" t="s">
        <v>29</v>
      </c>
      <c r="I62" t="s">
        <v>290</v>
      </c>
      <c r="J62" t="str">
        <f t="shared" si="0"/>
        <v/>
      </c>
      <c r="K62" t="str">
        <f t="shared" si="1"/>
        <v/>
      </c>
      <c r="L62">
        <f t="shared" si="2"/>
        <v>62</v>
      </c>
    </row>
    <row r="63" spans="1:12" x14ac:dyDescent="0.25">
      <c r="A63" t="s">
        <v>98</v>
      </c>
      <c r="B63" t="s">
        <v>264</v>
      </c>
      <c r="C63" t="s">
        <v>360</v>
      </c>
      <c r="D63" t="s">
        <v>18</v>
      </c>
      <c r="E63" t="s">
        <v>357</v>
      </c>
      <c r="F63" t="s">
        <v>357</v>
      </c>
      <c r="G63" t="s">
        <v>357</v>
      </c>
      <c r="H63" t="s">
        <v>17</v>
      </c>
      <c r="I63" t="s">
        <v>290</v>
      </c>
      <c r="J63" t="str">
        <f t="shared" si="0"/>
        <v/>
      </c>
      <c r="K63" t="str">
        <f t="shared" si="1"/>
        <v/>
      </c>
      <c r="L63">
        <f t="shared" si="2"/>
        <v>63</v>
      </c>
    </row>
    <row r="64" spans="1:12" x14ac:dyDescent="0.25">
      <c r="A64" t="s">
        <v>425</v>
      </c>
      <c r="B64" t="s">
        <v>264</v>
      </c>
      <c r="C64" t="s">
        <v>426</v>
      </c>
      <c r="D64" t="s">
        <v>18</v>
      </c>
      <c r="E64" t="s">
        <v>357</v>
      </c>
      <c r="F64" t="s">
        <v>357</v>
      </c>
      <c r="G64" t="s">
        <v>357</v>
      </c>
      <c r="H64" t="s">
        <v>30</v>
      </c>
      <c r="I64" t="s">
        <v>290</v>
      </c>
      <c r="J64" t="str">
        <f t="shared" si="0"/>
        <v/>
      </c>
      <c r="K64" t="str">
        <f t="shared" si="1"/>
        <v/>
      </c>
      <c r="L64">
        <f t="shared" si="2"/>
        <v>64</v>
      </c>
    </row>
    <row r="65" spans="1:12" x14ac:dyDescent="0.25">
      <c r="A65" t="s">
        <v>88</v>
      </c>
      <c r="B65" t="s">
        <v>264</v>
      </c>
      <c r="C65" t="s">
        <v>352</v>
      </c>
      <c r="D65" t="s">
        <v>18</v>
      </c>
      <c r="E65" t="s">
        <v>83</v>
      </c>
      <c r="F65" t="s">
        <v>353</v>
      </c>
      <c r="G65" t="s">
        <v>273</v>
      </c>
      <c r="H65" t="s">
        <v>24</v>
      </c>
      <c r="I65" t="s">
        <v>290</v>
      </c>
      <c r="J65">
        <f t="shared" si="0"/>
        <v>4</v>
      </c>
      <c r="K65">
        <f t="shared" si="1"/>
        <v>3</v>
      </c>
      <c r="L65">
        <f t="shared" si="2"/>
        <v>65</v>
      </c>
    </row>
    <row r="66" spans="1:12" x14ac:dyDescent="0.25">
      <c r="A66" t="s">
        <v>223</v>
      </c>
      <c r="B66" t="s">
        <v>370</v>
      </c>
      <c r="C66" t="s">
        <v>386</v>
      </c>
      <c r="D66" t="s">
        <v>18</v>
      </c>
      <c r="E66" t="s">
        <v>357</v>
      </c>
      <c r="F66" t="s">
        <v>357</v>
      </c>
      <c r="G66" t="s">
        <v>357</v>
      </c>
      <c r="H66" t="s">
        <v>15</v>
      </c>
      <c r="I66" t="s">
        <v>290</v>
      </c>
      <c r="J66" t="str">
        <f t="shared" si="0"/>
        <v/>
      </c>
      <c r="K66" t="str">
        <f t="shared" si="1"/>
        <v/>
      </c>
      <c r="L66">
        <f t="shared" si="2"/>
        <v>66</v>
      </c>
    </row>
    <row r="67" spans="1:12" x14ac:dyDescent="0.25">
      <c r="A67" t="s">
        <v>87</v>
      </c>
      <c r="B67" t="s">
        <v>264</v>
      </c>
      <c r="C67" t="s">
        <v>345</v>
      </c>
      <c r="D67" t="s">
        <v>18</v>
      </c>
      <c r="E67" t="s">
        <v>136</v>
      </c>
      <c r="F67" t="s">
        <v>346</v>
      </c>
      <c r="G67" t="s">
        <v>291</v>
      </c>
      <c r="H67" t="s">
        <v>34</v>
      </c>
      <c r="I67" t="s">
        <v>290</v>
      </c>
      <c r="J67">
        <f t="shared" ref="J67:J130" si="3">IF(F67&lt;&gt;"", VALUE(LEFT(SUBSTITUTE(F67, "–", "-"), FIND("-", SUBSTITUTE(F67, "–", "-")) - 1)), "")</f>
        <v>5</v>
      </c>
      <c r="K67">
        <f t="shared" ref="K67:K130" si="4">IF(F67&lt;&gt;"", VALUE(RIGHT(SUBSTITUTE(F67, "–", "-"), LEN(SUBSTITUTE(F67, "–", "-")) - FIND("-", SUBSTITUTE(F67, "–", "-")))), "")</f>
        <v>3</v>
      </c>
      <c r="L67">
        <f t="shared" si="2"/>
        <v>67</v>
      </c>
    </row>
    <row r="68" spans="1:12" x14ac:dyDescent="0.25">
      <c r="A68" t="s">
        <v>209</v>
      </c>
      <c r="B68" t="s">
        <v>264</v>
      </c>
      <c r="C68" t="s">
        <v>380</v>
      </c>
      <c r="D68" t="s">
        <v>18</v>
      </c>
      <c r="E68" t="s">
        <v>357</v>
      </c>
      <c r="F68" t="s">
        <v>357</v>
      </c>
      <c r="G68" t="s">
        <v>357</v>
      </c>
      <c r="H68" t="s">
        <v>28</v>
      </c>
      <c r="I68" t="s">
        <v>290</v>
      </c>
      <c r="J68" t="str">
        <f t="shared" si="3"/>
        <v/>
      </c>
      <c r="K68" t="str">
        <f t="shared" si="4"/>
        <v/>
      </c>
      <c r="L68">
        <f t="shared" ref="L68:L131" si="5">L67+1</f>
        <v>68</v>
      </c>
    </row>
    <row r="69" spans="1:12" x14ac:dyDescent="0.25">
      <c r="A69" t="s">
        <v>410</v>
      </c>
      <c r="B69" t="s">
        <v>264</v>
      </c>
      <c r="C69" t="s">
        <v>411</v>
      </c>
      <c r="D69" t="s">
        <v>18</v>
      </c>
      <c r="E69" t="s">
        <v>357</v>
      </c>
      <c r="F69" t="s">
        <v>357</v>
      </c>
      <c r="G69" t="s">
        <v>357</v>
      </c>
      <c r="H69" t="s">
        <v>16</v>
      </c>
      <c r="I69" t="s">
        <v>290</v>
      </c>
      <c r="J69" t="str">
        <f t="shared" si="3"/>
        <v/>
      </c>
      <c r="K69" t="str">
        <f t="shared" si="4"/>
        <v/>
      </c>
      <c r="L69">
        <f t="shared" si="5"/>
        <v>69</v>
      </c>
    </row>
    <row r="70" spans="1:12" x14ac:dyDescent="0.25">
      <c r="A70" t="s">
        <v>64</v>
      </c>
      <c r="B70" t="s">
        <v>286</v>
      </c>
      <c r="C70" t="s">
        <v>287</v>
      </c>
      <c r="D70" t="s">
        <v>18</v>
      </c>
      <c r="E70" t="s">
        <v>288</v>
      </c>
      <c r="F70" t="s">
        <v>289</v>
      </c>
      <c r="G70" t="s">
        <v>275</v>
      </c>
      <c r="H70" t="s">
        <v>21</v>
      </c>
      <c r="I70" t="s">
        <v>290</v>
      </c>
      <c r="J70">
        <f t="shared" si="3"/>
        <v>2</v>
      </c>
      <c r="K70">
        <f t="shared" si="4"/>
        <v>1</v>
      </c>
      <c r="L70">
        <f t="shared" si="5"/>
        <v>70</v>
      </c>
    </row>
    <row r="71" spans="1:12" x14ac:dyDescent="0.25">
      <c r="A71" t="s">
        <v>77</v>
      </c>
      <c r="B71" t="s">
        <v>264</v>
      </c>
      <c r="C71" t="s">
        <v>320</v>
      </c>
      <c r="D71" t="s">
        <v>18</v>
      </c>
      <c r="E71" t="s">
        <v>324</v>
      </c>
      <c r="F71" t="s">
        <v>325</v>
      </c>
      <c r="G71" t="s">
        <v>326</v>
      </c>
      <c r="H71" t="s">
        <v>31</v>
      </c>
      <c r="I71" t="s">
        <v>290</v>
      </c>
      <c r="J71">
        <f t="shared" si="3"/>
        <v>3</v>
      </c>
      <c r="K71">
        <f t="shared" si="4"/>
        <v>1</v>
      </c>
      <c r="L71">
        <f t="shared" si="5"/>
        <v>71</v>
      </c>
    </row>
    <row r="72" spans="1:12" x14ac:dyDescent="0.25">
      <c r="A72" t="s">
        <v>401</v>
      </c>
      <c r="B72" t="s">
        <v>264</v>
      </c>
      <c r="C72" t="s">
        <v>402</v>
      </c>
      <c r="D72" t="s">
        <v>18</v>
      </c>
      <c r="E72" t="s">
        <v>357</v>
      </c>
      <c r="F72" t="s">
        <v>357</v>
      </c>
      <c r="G72" t="s">
        <v>357</v>
      </c>
      <c r="H72" t="s">
        <v>32</v>
      </c>
      <c r="I72" t="s">
        <v>290</v>
      </c>
      <c r="J72" t="str">
        <f t="shared" si="3"/>
        <v/>
      </c>
      <c r="K72" t="str">
        <f t="shared" si="4"/>
        <v/>
      </c>
      <c r="L72">
        <f t="shared" si="5"/>
        <v>72</v>
      </c>
    </row>
    <row r="73" spans="1:12" x14ac:dyDescent="0.25">
      <c r="A73" t="s">
        <v>390</v>
      </c>
      <c r="B73" t="s">
        <v>368</v>
      </c>
      <c r="C73" t="s">
        <v>391</v>
      </c>
      <c r="D73" t="s">
        <v>18</v>
      </c>
      <c r="E73" t="s">
        <v>357</v>
      </c>
      <c r="F73" t="s">
        <v>357</v>
      </c>
      <c r="G73" t="s">
        <v>357</v>
      </c>
      <c r="H73" t="s">
        <v>27</v>
      </c>
      <c r="I73" t="s">
        <v>290</v>
      </c>
      <c r="J73" t="str">
        <f t="shared" si="3"/>
        <v/>
      </c>
      <c r="K73" t="str">
        <f t="shared" si="4"/>
        <v/>
      </c>
      <c r="L73">
        <f t="shared" si="5"/>
        <v>73</v>
      </c>
    </row>
    <row r="74" spans="1:12" x14ac:dyDescent="0.25">
      <c r="A74" t="s">
        <v>407</v>
      </c>
      <c r="B74" t="s">
        <v>368</v>
      </c>
      <c r="C74" t="s">
        <v>408</v>
      </c>
      <c r="D74" t="s">
        <v>18</v>
      </c>
      <c r="E74" t="s">
        <v>357</v>
      </c>
      <c r="F74" t="s">
        <v>357</v>
      </c>
      <c r="G74" t="s">
        <v>357</v>
      </c>
      <c r="H74" t="s">
        <v>22</v>
      </c>
      <c r="I74" t="s">
        <v>290</v>
      </c>
      <c r="J74" t="str">
        <f t="shared" si="3"/>
        <v/>
      </c>
      <c r="K74" t="str">
        <f t="shared" si="4"/>
        <v/>
      </c>
      <c r="L74">
        <f t="shared" si="5"/>
        <v>74</v>
      </c>
    </row>
    <row r="75" spans="1:12" x14ac:dyDescent="0.25">
      <c r="A75" t="s">
        <v>69</v>
      </c>
      <c r="B75" t="s">
        <v>264</v>
      </c>
      <c r="C75" t="s">
        <v>340</v>
      </c>
      <c r="D75" t="s">
        <v>18</v>
      </c>
      <c r="E75" t="s">
        <v>262</v>
      </c>
      <c r="F75" t="s">
        <v>274</v>
      </c>
      <c r="G75" t="s">
        <v>291</v>
      </c>
      <c r="H75" t="s">
        <v>33</v>
      </c>
      <c r="I75" t="s">
        <v>290</v>
      </c>
      <c r="J75">
        <f t="shared" si="3"/>
        <v>1</v>
      </c>
      <c r="K75">
        <f t="shared" si="4"/>
        <v>1</v>
      </c>
      <c r="L75">
        <f t="shared" si="5"/>
        <v>75</v>
      </c>
    </row>
    <row r="76" spans="1:12" x14ac:dyDescent="0.25">
      <c r="A76" t="s">
        <v>394</v>
      </c>
      <c r="B76" t="s">
        <v>264</v>
      </c>
      <c r="C76" t="s">
        <v>395</v>
      </c>
      <c r="D76" t="s">
        <v>18</v>
      </c>
      <c r="E76" t="s">
        <v>357</v>
      </c>
      <c r="F76" t="s">
        <v>357</v>
      </c>
      <c r="G76" t="s">
        <v>357</v>
      </c>
      <c r="H76" t="s">
        <v>26</v>
      </c>
      <c r="I76" t="s">
        <v>290</v>
      </c>
      <c r="J76" t="str">
        <f t="shared" si="3"/>
        <v/>
      </c>
      <c r="K76" t="str">
        <f t="shared" si="4"/>
        <v/>
      </c>
      <c r="L76">
        <f t="shared" si="5"/>
        <v>76</v>
      </c>
    </row>
    <row r="77" spans="1:12" x14ac:dyDescent="0.25">
      <c r="A77" t="s">
        <v>429</v>
      </c>
      <c r="B77" t="s">
        <v>286</v>
      </c>
      <c r="C77" t="s">
        <v>430</v>
      </c>
      <c r="D77" t="s">
        <v>18</v>
      </c>
      <c r="E77" t="s">
        <v>357</v>
      </c>
      <c r="F77" t="s">
        <v>357</v>
      </c>
      <c r="G77" t="s">
        <v>357</v>
      </c>
      <c r="H77" t="s">
        <v>23</v>
      </c>
      <c r="I77" t="s">
        <v>290</v>
      </c>
      <c r="J77" t="str">
        <f t="shared" si="3"/>
        <v/>
      </c>
      <c r="K77" t="str">
        <f t="shared" si="4"/>
        <v/>
      </c>
      <c r="L77">
        <f t="shared" si="5"/>
        <v>77</v>
      </c>
    </row>
    <row r="78" spans="1:12" x14ac:dyDescent="0.25">
      <c r="A78" t="s">
        <v>419</v>
      </c>
      <c r="B78" t="s">
        <v>264</v>
      </c>
      <c r="C78" t="s">
        <v>420</v>
      </c>
      <c r="D78" t="s">
        <v>19</v>
      </c>
      <c r="E78" t="s">
        <v>357</v>
      </c>
      <c r="F78" t="s">
        <v>357</v>
      </c>
      <c r="G78" t="s">
        <v>357</v>
      </c>
      <c r="H78" t="s">
        <v>25</v>
      </c>
      <c r="I78" t="s">
        <v>299</v>
      </c>
      <c r="J78" t="str">
        <f t="shared" si="3"/>
        <v/>
      </c>
      <c r="K78" t="str">
        <f t="shared" si="4"/>
        <v/>
      </c>
      <c r="L78">
        <f t="shared" si="5"/>
        <v>78</v>
      </c>
    </row>
    <row r="79" spans="1:12" x14ac:dyDescent="0.25">
      <c r="A79" t="s">
        <v>407</v>
      </c>
      <c r="B79" t="s">
        <v>368</v>
      </c>
      <c r="C79" t="s">
        <v>408</v>
      </c>
      <c r="D79" t="s">
        <v>19</v>
      </c>
      <c r="E79" t="s">
        <v>357</v>
      </c>
      <c r="F79" t="s">
        <v>357</v>
      </c>
      <c r="G79" t="s">
        <v>357</v>
      </c>
      <c r="H79" t="s">
        <v>17</v>
      </c>
      <c r="I79" t="s">
        <v>299</v>
      </c>
      <c r="J79" t="str">
        <f t="shared" si="3"/>
        <v/>
      </c>
      <c r="K79" t="str">
        <f t="shared" si="4"/>
        <v/>
      </c>
      <c r="L79">
        <f t="shared" si="5"/>
        <v>79</v>
      </c>
    </row>
    <row r="80" spans="1:12" x14ac:dyDescent="0.25">
      <c r="A80" t="s">
        <v>398</v>
      </c>
      <c r="B80" t="s">
        <v>264</v>
      </c>
      <c r="C80" t="s">
        <v>399</v>
      </c>
      <c r="D80" t="s">
        <v>19</v>
      </c>
      <c r="E80" t="s">
        <v>357</v>
      </c>
      <c r="F80" t="s">
        <v>357</v>
      </c>
      <c r="G80" t="s">
        <v>357</v>
      </c>
      <c r="H80" t="s">
        <v>22</v>
      </c>
      <c r="I80" t="s">
        <v>299</v>
      </c>
      <c r="J80" t="str">
        <f t="shared" si="3"/>
        <v/>
      </c>
      <c r="K80" t="str">
        <f t="shared" si="4"/>
        <v/>
      </c>
      <c r="L80">
        <f t="shared" si="5"/>
        <v>80</v>
      </c>
    </row>
    <row r="81" spans="1:12" x14ac:dyDescent="0.25">
      <c r="A81" t="s">
        <v>71</v>
      </c>
      <c r="B81" t="s">
        <v>258</v>
      </c>
      <c r="C81" t="s">
        <v>365</v>
      </c>
      <c r="D81" t="s">
        <v>19</v>
      </c>
      <c r="E81" t="s">
        <v>357</v>
      </c>
      <c r="F81" t="s">
        <v>357</v>
      </c>
      <c r="G81" t="s">
        <v>357</v>
      </c>
      <c r="H81" t="s">
        <v>31</v>
      </c>
      <c r="I81" t="s">
        <v>299</v>
      </c>
      <c r="J81" t="str">
        <f t="shared" si="3"/>
        <v/>
      </c>
      <c r="K81" t="str">
        <f t="shared" si="4"/>
        <v/>
      </c>
      <c r="L81">
        <f t="shared" si="5"/>
        <v>81</v>
      </c>
    </row>
    <row r="82" spans="1:12" x14ac:dyDescent="0.25">
      <c r="A82" t="s">
        <v>86</v>
      </c>
      <c r="B82" t="s">
        <v>264</v>
      </c>
      <c r="C82" t="s">
        <v>297</v>
      </c>
      <c r="D82" t="s">
        <v>19</v>
      </c>
      <c r="E82" t="s">
        <v>298</v>
      </c>
      <c r="F82" t="s">
        <v>289</v>
      </c>
      <c r="G82" t="s">
        <v>278</v>
      </c>
      <c r="H82" t="s">
        <v>30</v>
      </c>
      <c r="I82" t="s">
        <v>299</v>
      </c>
      <c r="J82">
        <f t="shared" si="3"/>
        <v>2</v>
      </c>
      <c r="K82">
        <f t="shared" si="4"/>
        <v>1</v>
      </c>
      <c r="L82">
        <f t="shared" si="5"/>
        <v>82</v>
      </c>
    </row>
    <row r="83" spans="1:12" x14ac:dyDescent="0.25">
      <c r="A83" t="s">
        <v>403</v>
      </c>
      <c r="B83" t="s">
        <v>264</v>
      </c>
      <c r="C83" t="s">
        <v>404</v>
      </c>
      <c r="D83" t="s">
        <v>19</v>
      </c>
      <c r="E83" t="s">
        <v>357</v>
      </c>
      <c r="F83" t="s">
        <v>357</v>
      </c>
      <c r="G83" t="s">
        <v>357</v>
      </c>
      <c r="H83" t="s">
        <v>20</v>
      </c>
      <c r="I83" t="s">
        <v>299</v>
      </c>
      <c r="J83" t="str">
        <f t="shared" si="3"/>
        <v/>
      </c>
      <c r="K83" t="str">
        <f t="shared" si="4"/>
        <v/>
      </c>
      <c r="L83">
        <f t="shared" si="5"/>
        <v>83</v>
      </c>
    </row>
    <row r="84" spans="1:12" x14ac:dyDescent="0.25">
      <c r="A84" t="s">
        <v>423</v>
      </c>
      <c r="B84" t="s">
        <v>264</v>
      </c>
      <c r="C84" t="s">
        <v>424</v>
      </c>
      <c r="D84" t="s">
        <v>19</v>
      </c>
      <c r="E84" t="s">
        <v>357</v>
      </c>
      <c r="F84" t="s">
        <v>357</v>
      </c>
      <c r="G84" t="s">
        <v>357</v>
      </c>
      <c r="H84" t="s">
        <v>33</v>
      </c>
      <c r="I84" t="s">
        <v>299</v>
      </c>
      <c r="J84" t="str">
        <f t="shared" si="3"/>
        <v/>
      </c>
      <c r="K84" t="str">
        <f t="shared" si="4"/>
        <v/>
      </c>
      <c r="L84">
        <f t="shared" si="5"/>
        <v>84</v>
      </c>
    </row>
    <row r="85" spans="1:12" x14ac:dyDescent="0.25">
      <c r="A85" t="s">
        <v>425</v>
      </c>
      <c r="B85" t="s">
        <v>264</v>
      </c>
      <c r="C85" t="s">
        <v>426</v>
      </c>
      <c r="D85" t="s">
        <v>19</v>
      </c>
      <c r="E85" t="s">
        <v>357</v>
      </c>
      <c r="F85" t="s">
        <v>357</v>
      </c>
      <c r="G85" t="s">
        <v>357</v>
      </c>
      <c r="H85" t="s">
        <v>29</v>
      </c>
      <c r="I85" t="s">
        <v>299</v>
      </c>
      <c r="J85" t="str">
        <f t="shared" si="3"/>
        <v/>
      </c>
      <c r="K85" t="str">
        <f t="shared" si="4"/>
        <v/>
      </c>
      <c r="L85">
        <f t="shared" si="5"/>
        <v>85</v>
      </c>
    </row>
    <row r="86" spans="1:12" x14ac:dyDescent="0.25">
      <c r="A86" t="s">
        <v>410</v>
      </c>
      <c r="B86" t="s">
        <v>264</v>
      </c>
      <c r="C86" t="s">
        <v>411</v>
      </c>
      <c r="D86" t="s">
        <v>19</v>
      </c>
      <c r="E86" t="s">
        <v>357</v>
      </c>
      <c r="F86" t="s">
        <v>357</v>
      </c>
      <c r="G86" t="s">
        <v>357</v>
      </c>
      <c r="H86" t="s">
        <v>23</v>
      </c>
      <c r="I86" t="s">
        <v>299</v>
      </c>
      <c r="J86" t="str">
        <f t="shared" si="3"/>
        <v/>
      </c>
      <c r="K86" t="str">
        <f t="shared" si="4"/>
        <v/>
      </c>
      <c r="L86">
        <f t="shared" si="5"/>
        <v>86</v>
      </c>
    </row>
    <row r="87" spans="1:12" x14ac:dyDescent="0.25">
      <c r="A87" t="s">
        <v>98</v>
      </c>
      <c r="B87" t="s">
        <v>264</v>
      </c>
      <c r="C87" t="s">
        <v>360</v>
      </c>
      <c r="D87" t="s">
        <v>19</v>
      </c>
      <c r="E87" t="s">
        <v>357</v>
      </c>
      <c r="F87" t="s">
        <v>357</v>
      </c>
      <c r="G87" t="s">
        <v>357</v>
      </c>
      <c r="H87" t="s">
        <v>27</v>
      </c>
      <c r="I87" t="s">
        <v>299</v>
      </c>
      <c r="J87" t="str">
        <f t="shared" si="3"/>
        <v/>
      </c>
      <c r="K87" t="str">
        <f t="shared" si="4"/>
        <v/>
      </c>
      <c r="L87">
        <f t="shared" si="5"/>
        <v>87</v>
      </c>
    </row>
    <row r="88" spans="1:12" x14ac:dyDescent="0.25">
      <c r="A88" t="s">
        <v>88</v>
      </c>
      <c r="B88" t="s">
        <v>264</v>
      </c>
      <c r="C88" t="s">
        <v>352</v>
      </c>
      <c r="D88" t="s">
        <v>19</v>
      </c>
      <c r="E88" t="s">
        <v>273</v>
      </c>
      <c r="F88" t="s">
        <v>333</v>
      </c>
      <c r="G88" t="s">
        <v>273</v>
      </c>
      <c r="H88" t="s">
        <v>34</v>
      </c>
      <c r="I88" t="s">
        <v>299</v>
      </c>
      <c r="J88">
        <f t="shared" si="3"/>
        <v>2</v>
      </c>
      <c r="K88">
        <f t="shared" si="4"/>
        <v>2</v>
      </c>
      <c r="L88">
        <f t="shared" si="5"/>
        <v>88</v>
      </c>
    </row>
    <row r="89" spans="1:12" x14ac:dyDescent="0.25">
      <c r="A89" t="s">
        <v>429</v>
      </c>
      <c r="B89" t="s">
        <v>286</v>
      </c>
      <c r="C89" t="s">
        <v>430</v>
      </c>
      <c r="D89" t="s">
        <v>19</v>
      </c>
      <c r="E89" t="s">
        <v>357</v>
      </c>
      <c r="F89" t="s">
        <v>357</v>
      </c>
      <c r="G89" t="s">
        <v>357</v>
      </c>
      <c r="H89" t="s">
        <v>26</v>
      </c>
      <c r="I89" t="s">
        <v>299</v>
      </c>
      <c r="J89" t="str">
        <f t="shared" si="3"/>
        <v/>
      </c>
      <c r="K89" t="str">
        <f t="shared" si="4"/>
        <v/>
      </c>
      <c r="L89">
        <f t="shared" si="5"/>
        <v>89</v>
      </c>
    </row>
    <row r="90" spans="1:12" x14ac:dyDescent="0.25">
      <c r="A90" t="s">
        <v>228</v>
      </c>
      <c r="B90" t="s">
        <v>264</v>
      </c>
      <c r="C90" t="s">
        <v>387</v>
      </c>
      <c r="D90" t="s">
        <v>19</v>
      </c>
      <c r="E90" t="s">
        <v>357</v>
      </c>
      <c r="F90" t="s">
        <v>357</v>
      </c>
      <c r="G90" t="s">
        <v>357</v>
      </c>
      <c r="H90" t="s">
        <v>15</v>
      </c>
      <c r="I90" t="s">
        <v>299</v>
      </c>
      <c r="J90" t="str">
        <f t="shared" si="3"/>
        <v/>
      </c>
      <c r="K90" t="str">
        <f t="shared" si="4"/>
        <v/>
      </c>
      <c r="L90">
        <f t="shared" si="5"/>
        <v>90</v>
      </c>
    </row>
    <row r="91" spans="1:12" x14ac:dyDescent="0.25">
      <c r="A91" t="s">
        <v>65</v>
      </c>
      <c r="B91" t="s">
        <v>286</v>
      </c>
      <c r="C91" t="s">
        <v>339</v>
      </c>
      <c r="D91" t="s">
        <v>19</v>
      </c>
      <c r="E91" t="s">
        <v>291</v>
      </c>
      <c r="F91" t="s">
        <v>333</v>
      </c>
      <c r="G91" t="s">
        <v>278</v>
      </c>
      <c r="H91" t="s">
        <v>28</v>
      </c>
      <c r="I91" t="s">
        <v>299</v>
      </c>
      <c r="J91">
        <f t="shared" si="3"/>
        <v>2</v>
      </c>
      <c r="K91">
        <f t="shared" si="4"/>
        <v>2</v>
      </c>
      <c r="L91">
        <f t="shared" si="5"/>
        <v>91</v>
      </c>
    </row>
    <row r="92" spans="1:12" x14ac:dyDescent="0.25">
      <c r="A92" t="s">
        <v>215</v>
      </c>
      <c r="B92" t="s">
        <v>258</v>
      </c>
      <c r="C92" t="s">
        <v>383</v>
      </c>
      <c r="D92" t="s">
        <v>19</v>
      </c>
      <c r="E92" t="s">
        <v>357</v>
      </c>
      <c r="F92" t="s">
        <v>357</v>
      </c>
      <c r="G92" t="s">
        <v>357</v>
      </c>
      <c r="H92" t="s">
        <v>18</v>
      </c>
      <c r="I92" t="s">
        <v>299</v>
      </c>
      <c r="J92" t="str">
        <f t="shared" si="3"/>
        <v/>
      </c>
      <c r="K92" t="str">
        <f t="shared" si="4"/>
        <v/>
      </c>
      <c r="L92">
        <f t="shared" si="5"/>
        <v>92</v>
      </c>
    </row>
    <row r="93" spans="1:12" x14ac:dyDescent="0.25">
      <c r="A93" t="s">
        <v>66</v>
      </c>
      <c r="B93" t="s">
        <v>264</v>
      </c>
      <c r="C93" t="s">
        <v>330</v>
      </c>
      <c r="D93" t="s">
        <v>19</v>
      </c>
      <c r="E93" t="s">
        <v>288</v>
      </c>
      <c r="F93" t="s">
        <v>332</v>
      </c>
      <c r="G93" t="s">
        <v>270</v>
      </c>
      <c r="H93" t="s">
        <v>24</v>
      </c>
      <c r="I93" t="s">
        <v>299</v>
      </c>
      <c r="J93">
        <f t="shared" si="3"/>
        <v>0</v>
      </c>
      <c r="K93">
        <f t="shared" si="4"/>
        <v>0</v>
      </c>
      <c r="L93">
        <f t="shared" si="5"/>
        <v>93</v>
      </c>
    </row>
    <row r="94" spans="1:12" x14ac:dyDescent="0.25">
      <c r="A94" t="s">
        <v>203</v>
      </c>
      <c r="B94" t="s">
        <v>286</v>
      </c>
      <c r="C94" t="s">
        <v>378</v>
      </c>
      <c r="D94" t="s">
        <v>19</v>
      </c>
      <c r="E94" t="s">
        <v>357</v>
      </c>
      <c r="F94" t="s">
        <v>357</v>
      </c>
      <c r="G94" t="s">
        <v>357</v>
      </c>
      <c r="H94" t="s">
        <v>21</v>
      </c>
      <c r="I94" t="s">
        <v>299</v>
      </c>
      <c r="J94" t="str">
        <f t="shared" si="3"/>
        <v/>
      </c>
      <c r="K94" t="str">
        <f t="shared" si="4"/>
        <v/>
      </c>
      <c r="L94">
        <f t="shared" si="5"/>
        <v>94</v>
      </c>
    </row>
    <row r="95" spans="1:12" x14ac:dyDescent="0.25">
      <c r="A95" t="s">
        <v>414</v>
      </c>
      <c r="B95" t="s">
        <v>368</v>
      </c>
      <c r="C95" t="s">
        <v>415</v>
      </c>
      <c r="D95" t="s">
        <v>19</v>
      </c>
      <c r="E95" t="s">
        <v>357</v>
      </c>
      <c r="F95" t="s">
        <v>357</v>
      </c>
      <c r="G95" t="s">
        <v>357</v>
      </c>
      <c r="H95" t="s">
        <v>16</v>
      </c>
      <c r="I95" t="s">
        <v>299</v>
      </c>
      <c r="J95" t="str">
        <f t="shared" si="3"/>
        <v/>
      </c>
      <c r="K95" t="str">
        <f t="shared" si="4"/>
        <v/>
      </c>
      <c r="L95">
        <f t="shared" si="5"/>
        <v>95</v>
      </c>
    </row>
    <row r="96" spans="1:12" x14ac:dyDescent="0.25">
      <c r="A96" t="s">
        <v>87</v>
      </c>
      <c r="B96" t="s">
        <v>286</v>
      </c>
      <c r="C96" t="s">
        <v>347</v>
      </c>
      <c r="D96" t="s">
        <v>19</v>
      </c>
      <c r="E96" t="s">
        <v>271</v>
      </c>
      <c r="F96" t="s">
        <v>334</v>
      </c>
      <c r="G96" t="s">
        <v>273</v>
      </c>
      <c r="H96" t="s">
        <v>32</v>
      </c>
      <c r="I96" t="s">
        <v>299</v>
      </c>
      <c r="J96">
        <f t="shared" si="3"/>
        <v>3</v>
      </c>
      <c r="K96">
        <f t="shared" si="4"/>
        <v>2</v>
      </c>
      <c r="L96">
        <f t="shared" si="5"/>
        <v>96</v>
      </c>
    </row>
    <row r="97" spans="1:12" x14ac:dyDescent="0.25">
      <c r="A97" t="s">
        <v>98</v>
      </c>
      <c r="B97" t="s">
        <v>286</v>
      </c>
      <c r="C97" t="s">
        <v>361</v>
      </c>
      <c r="D97" t="s">
        <v>20</v>
      </c>
      <c r="E97" t="s">
        <v>357</v>
      </c>
      <c r="F97" t="s">
        <v>357</v>
      </c>
      <c r="G97" t="s">
        <v>357</v>
      </c>
      <c r="H97" t="s">
        <v>15</v>
      </c>
      <c r="I97" t="s">
        <v>293</v>
      </c>
      <c r="J97" t="str">
        <f t="shared" si="3"/>
        <v/>
      </c>
      <c r="K97" t="str">
        <f t="shared" si="4"/>
        <v/>
      </c>
      <c r="L97">
        <f t="shared" si="5"/>
        <v>97</v>
      </c>
    </row>
    <row r="98" spans="1:12" x14ac:dyDescent="0.25">
      <c r="A98" t="s">
        <v>215</v>
      </c>
      <c r="B98" t="s">
        <v>372</v>
      </c>
      <c r="C98" t="s">
        <v>382</v>
      </c>
      <c r="D98" t="s">
        <v>20</v>
      </c>
      <c r="E98" t="s">
        <v>357</v>
      </c>
      <c r="F98" t="s">
        <v>357</v>
      </c>
      <c r="G98" t="s">
        <v>357</v>
      </c>
      <c r="H98" t="s">
        <v>23</v>
      </c>
      <c r="I98" t="s">
        <v>293</v>
      </c>
      <c r="J98" t="str">
        <f t="shared" si="3"/>
        <v/>
      </c>
      <c r="K98" t="str">
        <f t="shared" si="4"/>
        <v/>
      </c>
      <c r="L98">
        <f t="shared" si="5"/>
        <v>98</v>
      </c>
    </row>
    <row r="99" spans="1:12" x14ac:dyDescent="0.25">
      <c r="A99" t="s">
        <v>203</v>
      </c>
      <c r="B99" t="s">
        <v>286</v>
      </c>
      <c r="C99" t="s">
        <v>378</v>
      </c>
      <c r="D99" t="s">
        <v>20</v>
      </c>
      <c r="E99" t="s">
        <v>357</v>
      </c>
      <c r="F99" t="s">
        <v>357</v>
      </c>
      <c r="G99" t="s">
        <v>357</v>
      </c>
      <c r="H99" t="s">
        <v>18</v>
      </c>
      <c r="I99" t="s">
        <v>293</v>
      </c>
      <c r="J99" t="str">
        <f t="shared" si="3"/>
        <v/>
      </c>
      <c r="K99" t="str">
        <f t="shared" si="4"/>
        <v/>
      </c>
      <c r="L99">
        <f t="shared" si="5"/>
        <v>99</v>
      </c>
    </row>
    <row r="100" spans="1:12" x14ac:dyDescent="0.25">
      <c r="A100" t="s">
        <v>401</v>
      </c>
      <c r="B100" t="s">
        <v>264</v>
      </c>
      <c r="C100" t="s">
        <v>402</v>
      </c>
      <c r="D100" t="s">
        <v>20</v>
      </c>
      <c r="E100" t="s">
        <v>357</v>
      </c>
      <c r="F100" t="s">
        <v>357</v>
      </c>
      <c r="G100" t="s">
        <v>357</v>
      </c>
      <c r="H100" t="s">
        <v>33</v>
      </c>
      <c r="I100" t="s">
        <v>293</v>
      </c>
      <c r="J100" t="str">
        <f t="shared" si="3"/>
        <v/>
      </c>
      <c r="K100" t="str">
        <f t="shared" si="4"/>
        <v/>
      </c>
      <c r="L100">
        <f t="shared" si="5"/>
        <v>100</v>
      </c>
    </row>
    <row r="101" spans="1:12" x14ac:dyDescent="0.25">
      <c r="A101" t="s">
        <v>419</v>
      </c>
      <c r="B101" t="s">
        <v>264</v>
      </c>
      <c r="C101" t="s">
        <v>420</v>
      </c>
      <c r="D101" t="s">
        <v>20</v>
      </c>
      <c r="E101" t="s">
        <v>357</v>
      </c>
      <c r="F101" t="s">
        <v>357</v>
      </c>
      <c r="G101" t="s">
        <v>357</v>
      </c>
      <c r="H101" t="s">
        <v>24</v>
      </c>
      <c r="I101" t="s">
        <v>293</v>
      </c>
      <c r="J101" t="str">
        <f t="shared" si="3"/>
        <v/>
      </c>
      <c r="K101" t="str">
        <f t="shared" si="4"/>
        <v/>
      </c>
      <c r="L101">
        <f t="shared" si="5"/>
        <v>101</v>
      </c>
    </row>
    <row r="102" spans="1:12" x14ac:dyDescent="0.25">
      <c r="A102" t="s">
        <v>407</v>
      </c>
      <c r="B102" t="s">
        <v>370</v>
      </c>
      <c r="C102" t="s">
        <v>409</v>
      </c>
      <c r="D102" t="s">
        <v>20</v>
      </c>
      <c r="E102" t="s">
        <v>357</v>
      </c>
      <c r="F102" t="s">
        <v>357</v>
      </c>
      <c r="G102" t="s">
        <v>357</v>
      </c>
      <c r="H102" t="s">
        <v>31</v>
      </c>
      <c r="I102" t="s">
        <v>293</v>
      </c>
      <c r="J102" t="str">
        <f t="shared" si="3"/>
        <v/>
      </c>
      <c r="K102" t="str">
        <f t="shared" si="4"/>
        <v/>
      </c>
      <c r="L102">
        <f t="shared" si="5"/>
        <v>102</v>
      </c>
    </row>
    <row r="103" spans="1:12" x14ac:dyDescent="0.25">
      <c r="A103" t="s">
        <v>394</v>
      </c>
      <c r="B103" t="s">
        <v>294</v>
      </c>
      <c r="C103" t="s">
        <v>397</v>
      </c>
      <c r="D103" t="s">
        <v>20</v>
      </c>
      <c r="E103" t="s">
        <v>357</v>
      </c>
      <c r="F103" t="s">
        <v>357</v>
      </c>
      <c r="G103" t="s">
        <v>357</v>
      </c>
      <c r="H103" t="s">
        <v>34</v>
      </c>
      <c r="I103" t="s">
        <v>293</v>
      </c>
      <c r="J103" t="str">
        <f t="shared" si="3"/>
        <v/>
      </c>
      <c r="K103" t="str">
        <f t="shared" si="4"/>
        <v/>
      </c>
      <c r="L103">
        <f t="shared" si="5"/>
        <v>103</v>
      </c>
    </row>
    <row r="104" spans="1:12" x14ac:dyDescent="0.25">
      <c r="A104" t="s">
        <v>390</v>
      </c>
      <c r="B104" t="s">
        <v>368</v>
      </c>
      <c r="C104" t="s">
        <v>391</v>
      </c>
      <c r="D104" t="s">
        <v>20</v>
      </c>
      <c r="E104" t="s">
        <v>357</v>
      </c>
      <c r="F104" t="s">
        <v>357</v>
      </c>
      <c r="G104" t="s">
        <v>357</v>
      </c>
      <c r="H104" t="s">
        <v>17</v>
      </c>
      <c r="I104" t="s">
        <v>293</v>
      </c>
      <c r="J104" t="str">
        <f t="shared" si="3"/>
        <v/>
      </c>
      <c r="K104" t="str">
        <f t="shared" si="4"/>
        <v/>
      </c>
      <c r="L104">
        <f t="shared" si="5"/>
        <v>104</v>
      </c>
    </row>
    <row r="105" spans="1:12" x14ac:dyDescent="0.25">
      <c r="A105" t="s">
        <v>414</v>
      </c>
      <c r="B105" t="s">
        <v>370</v>
      </c>
      <c r="C105" t="s">
        <v>416</v>
      </c>
      <c r="D105" t="s">
        <v>20</v>
      </c>
      <c r="E105" t="s">
        <v>357</v>
      </c>
      <c r="F105" t="s">
        <v>357</v>
      </c>
      <c r="G105" t="s">
        <v>357</v>
      </c>
      <c r="H105" t="s">
        <v>32</v>
      </c>
      <c r="I105" t="s">
        <v>293</v>
      </c>
      <c r="J105" t="str">
        <f t="shared" si="3"/>
        <v/>
      </c>
      <c r="K105" t="str">
        <f t="shared" si="4"/>
        <v/>
      </c>
      <c r="L105">
        <f t="shared" si="5"/>
        <v>105</v>
      </c>
    </row>
    <row r="106" spans="1:12" x14ac:dyDescent="0.25">
      <c r="A106" t="s">
        <v>410</v>
      </c>
      <c r="B106" t="s">
        <v>264</v>
      </c>
      <c r="C106" t="s">
        <v>411</v>
      </c>
      <c r="D106" t="s">
        <v>20</v>
      </c>
      <c r="E106" t="s">
        <v>357</v>
      </c>
      <c r="F106" t="s">
        <v>357</v>
      </c>
      <c r="G106" t="s">
        <v>357</v>
      </c>
      <c r="H106" t="s">
        <v>25</v>
      </c>
      <c r="I106" t="s">
        <v>293</v>
      </c>
      <c r="J106" t="str">
        <f t="shared" si="3"/>
        <v/>
      </c>
      <c r="K106" t="str">
        <f t="shared" si="4"/>
        <v/>
      </c>
      <c r="L106">
        <f t="shared" si="5"/>
        <v>106</v>
      </c>
    </row>
    <row r="107" spans="1:12" x14ac:dyDescent="0.25">
      <c r="A107" t="s">
        <v>71</v>
      </c>
      <c r="B107" t="s">
        <v>286</v>
      </c>
      <c r="C107" t="s">
        <v>367</v>
      </c>
      <c r="D107" t="s">
        <v>20</v>
      </c>
      <c r="E107" t="s">
        <v>357</v>
      </c>
      <c r="F107" t="s">
        <v>357</v>
      </c>
      <c r="G107" t="s">
        <v>357</v>
      </c>
      <c r="H107" t="s">
        <v>16</v>
      </c>
      <c r="I107" t="s">
        <v>293</v>
      </c>
      <c r="J107" t="str">
        <f t="shared" si="3"/>
        <v/>
      </c>
      <c r="K107" t="str">
        <f t="shared" si="4"/>
        <v/>
      </c>
      <c r="L107">
        <f t="shared" si="5"/>
        <v>107</v>
      </c>
    </row>
    <row r="108" spans="1:12" x14ac:dyDescent="0.25">
      <c r="A108" t="s">
        <v>87</v>
      </c>
      <c r="B108" t="s">
        <v>286</v>
      </c>
      <c r="C108" t="s">
        <v>347</v>
      </c>
      <c r="D108" t="s">
        <v>20</v>
      </c>
      <c r="E108" t="s">
        <v>282</v>
      </c>
      <c r="F108" t="s">
        <v>274</v>
      </c>
      <c r="G108" t="s">
        <v>311</v>
      </c>
      <c r="H108" t="s">
        <v>28</v>
      </c>
      <c r="I108" t="s">
        <v>293</v>
      </c>
      <c r="J108">
        <f t="shared" si="3"/>
        <v>1</v>
      </c>
      <c r="K108">
        <f t="shared" si="4"/>
        <v>1</v>
      </c>
      <c r="L108">
        <f t="shared" si="5"/>
        <v>108</v>
      </c>
    </row>
    <row r="109" spans="1:12" x14ac:dyDescent="0.25">
      <c r="A109" t="s">
        <v>429</v>
      </c>
      <c r="B109" t="s">
        <v>286</v>
      </c>
      <c r="C109" t="s">
        <v>430</v>
      </c>
      <c r="D109" t="s">
        <v>20</v>
      </c>
      <c r="E109" t="s">
        <v>357</v>
      </c>
      <c r="F109" t="s">
        <v>357</v>
      </c>
      <c r="G109" t="s">
        <v>357</v>
      </c>
      <c r="H109" t="s">
        <v>30</v>
      </c>
      <c r="I109" t="s">
        <v>293</v>
      </c>
      <c r="J109" t="str">
        <f t="shared" si="3"/>
        <v/>
      </c>
      <c r="K109" t="str">
        <f t="shared" si="4"/>
        <v/>
      </c>
      <c r="L109">
        <f t="shared" si="5"/>
        <v>109</v>
      </c>
    </row>
    <row r="110" spans="1:12" x14ac:dyDescent="0.25">
      <c r="A110" t="s">
        <v>77</v>
      </c>
      <c r="B110" t="s">
        <v>286</v>
      </c>
      <c r="C110" t="s">
        <v>329</v>
      </c>
      <c r="D110" t="s">
        <v>20</v>
      </c>
      <c r="E110" t="s">
        <v>260</v>
      </c>
      <c r="F110" t="s">
        <v>274</v>
      </c>
      <c r="G110" t="s">
        <v>266</v>
      </c>
      <c r="H110" t="s">
        <v>21</v>
      </c>
      <c r="I110" t="s">
        <v>293</v>
      </c>
      <c r="J110">
        <f t="shared" si="3"/>
        <v>1</v>
      </c>
      <c r="K110">
        <f t="shared" si="4"/>
        <v>1</v>
      </c>
      <c r="L110">
        <f t="shared" si="5"/>
        <v>110</v>
      </c>
    </row>
    <row r="111" spans="1:12" x14ac:dyDescent="0.25">
      <c r="A111" t="s">
        <v>88</v>
      </c>
      <c r="B111" t="s">
        <v>286</v>
      </c>
      <c r="C111" t="s">
        <v>355</v>
      </c>
      <c r="D111" t="s">
        <v>20</v>
      </c>
      <c r="E111" t="s">
        <v>288</v>
      </c>
      <c r="F111" t="s">
        <v>289</v>
      </c>
      <c r="G111" t="s">
        <v>271</v>
      </c>
      <c r="H111" t="s">
        <v>29</v>
      </c>
      <c r="I111" t="s">
        <v>293</v>
      </c>
      <c r="J111">
        <f t="shared" si="3"/>
        <v>2</v>
      </c>
      <c r="K111">
        <f t="shared" si="4"/>
        <v>1</v>
      </c>
      <c r="L111">
        <f t="shared" si="5"/>
        <v>111</v>
      </c>
    </row>
    <row r="112" spans="1:12" x14ac:dyDescent="0.25">
      <c r="A112" t="s">
        <v>425</v>
      </c>
      <c r="B112" t="s">
        <v>264</v>
      </c>
      <c r="C112" t="s">
        <v>426</v>
      </c>
      <c r="D112" t="s">
        <v>20</v>
      </c>
      <c r="E112" t="s">
        <v>357</v>
      </c>
      <c r="F112" t="s">
        <v>357</v>
      </c>
      <c r="G112" t="s">
        <v>357</v>
      </c>
      <c r="H112" t="s">
        <v>26</v>
      </c>
      <c r="I112" t="s">
        <v>293</v>
      </c>
      <c r="J112" t="str">
        <f t="shared" si="3"/>
        <v/>
      </c>
      <c r="K112" t="str">
        <f t="shared" si="4"/>
        <v/>
      </c>
      <c r="L112">
        <f t="shared" si="5"/>
        <v>112</v>
      </c>
    </row>
    <row r="113" spans="1:12" x14ac:dyDescent="0.25">
      <c r="A113" t="s">
        <v>64</v>
      </c>
      <c r="B113" t="s">
        <v>286</v>
      </c>
      <c r="C113" t="s">
        <v>287</v>
      </c>
      <c r="D113" t="s">
        <v>20</v>
      </c>
      <c r="E113" t="s">
        <v>291</v>
      </c>
      <c r="F113" t="s">
        <v>267</v>
      </c>
      <c r="G113" t="s">
        <v>292</v>
      </c>
      <c r="H113" t="s">
        <v>27</v>
      </c>
      <c r="I113" t="s">
        <v>293</v>
      </c>
      <c r="J113">
        <f t="shared" si="3"/>
        <v>0</v>
      </c>
      <c r="K113">
        <f t="shared" si="4"/>
        <v>2</v>
      </c>
      <c r="L113">
        <f t="shared" si="5"/>
        <v>113</v>
      </c>
    </row>
    <row r="114" spans="1:12" x14ac:dyDescent="0.25">
      <c r="A114" t="s">
        <v>423</v>
      </c>
      <c r="B114" t="s">
        <v>264</v>
      </c>
      <c r="C114" t="s">
        <v>424</v>
      </c>
      <c r="D114" t="s">
        <v>20</v>
      </c>
      <c r="E114" t="s">
        <v>357</v>
      </c>
      <c r="F114" t="s">
        <v>357</v>
      </c>
      <c r="G114" t="s">
        <v>357</v>
      </c>
      <c r="H114" t="s">
        <v>22</v>
      </c>
      <c r="I114" t="s">
        <v>293</v>
      </c>
      <c r="J114" t="str">
        <f t="shared" si="3"/>
        <v/>
      </c>
      <c r="K114" t="str">
        <f t="shared" si="4"/>
        <v/>
      </c>
      <c r="L114">
        <f t="shared" si="5"/>
        <v>114</v>
      </c>
    </row>
    <row r="115" spans="1:12" x14ac:dyDescent="0.25">
      <c r="A115" t="s">
        <v>69</v>
      </c>
      <c r="B115" t="s">
        <v>264</v>
      </c>
      <c r="C115" t="s">
        <v>340</v>
      </c>
      <c r="D115" t="s">
        <v>20</v>
      </c>
      <c r="E115" t="s">
        <v>136</v>
      </c>
      <c r="F115" t="s">
        <v>341</v>
      </c>
      <c r="G115" t="s">
        <v>331</v>
      </c>
      <c r="H115" t="s">
        <v>19</v>
      </c>
      <c r="I115" t="s">
        <v>293</v>
      </c>
      <c r="J115">
        <f t="shared" si="3"/>
        <v>4</v>
      </c>
      <c r="K115">
        <f t="shared" si="4"/>
        <v>2</v>
      </c>
      <c r="L115">
        <f t="shared" si="5"/>
        <v>115</v>
      </c>
    </row>
    <row r="116" spans="1:12" x14ac:dyDescent="0.25">
      <c r="A116" t="s">
        <v>65</v>
      </c>
      <c r="B116" t="s">
        <v>264</v>
      </c>
      <c r="C116" t="s">
        <v>336</v>
      </c>
      <c r="D116" t="s">
        <v>21</v>
      </c>
      <c r="E116" t="s">
        <v>291</v>
      </c>
      <c r="F116" t="s">
        <v>332</v>
      </c>
      <c r="G116" t="s">
        <v>288</v>
      </c>
      <c r="H116" t="s">
        <v>30</v>
      </c>
      <c r="I116" t="s">
        <v>304</v>
      </c>
      <c r="J116">
        <f t="shared" si="3"/>
        <v>0</v>
      </c>
      <c r="K116">
        <f t="shared" si="4"/>
        <v>0</v>
      </c>
      <c r="L116">
        <f t="shared" si="5"/>
        <v>116</v>
      </c>
    </row>
    <row r="117" spans="1:12" x14ac:dyDescent="0.25">
      <c r="A117" t="s">
        <v>421</v>
      </c>
      <c r="B117" t="s">
        <v>264</v>
      </c>
      <c r="C117" t="s">
        <v>422</v>
      </c>
      <c r="D117" t="s">
        <v>21</v>
      </c>
      <c r="E117" t="s">
        <v>357</v>
      </c>
      <c r="F117" t="s">
        <v>357</v>
      </c>
      <c r="G117" t="s">
        <v>357</v>
      </c>
      <c r="H117" t="s">
        <v>17</v>
      </c>
      <c r="I117" t="s">
        <v>304</v>
      </c>
      <c r="J117" t="str">
        <f t="shared" si="3"/>
        <v/>
      </c>
      <c r="K117" t="str">
        <f t="shared" si="4"/>
        <v/>
      </c>
      <c r="L117">
        <f t="shared" si="5"/>
        <v>117</v>
      </c>
    </row>
    <row r="118" spans="1:12" x14ac:dyDescent="0.25">
      <c r="A118" t="s">
        <v>410</v>
      </c>
      <c r="B118" t="s">
        <v>264</v>
      </c>
      <c r="C118" t="s">
        <v>411</v>
      </c>
      <c r="D118" t="s">
        <v>21</v>
      </c>
      <c r="E118" t="s">
        <v>357</v>
      </c>
      <c r="F118" t="s">
        <v>357</v>
      </c>
      <c r="G118" t="s">
        <v>357</v>
      </c>
      <c r="H118" t="s">
        <v>24</v>
      </c>
      <c r="I118" t="s">
        <v>304</v>
      </c>
      <c r="J118" t="str">
        <f t="shared" si="3"/>
        <v/>
      </c>
      <c r="K118" t="str">
        <f t="shared" si="4"/>
        <v/>
      </c>
      <c r="L118">
        <f t="shared" si="5"/>
        <v>118</v>
      </c>
    </row>
    <row r="119" spans="1:12" x14ac:dyDescent="0.25">
      <c r="A119" t="s">
        <v>425</v>
      </c>
      <c r="B119" t="s">
        <v>264</v>
      </c>
      <c r="C119" t="s">
        <v>426</v>
      </c>
      <c r="D119" t="s">
        <v>21</v>
      </c>
      <c r="E119" t="s">
        <v>357</v>
      </c>
      <c r="F119" t="s">
        <v>357</v>
      </c>
      <c r="G119" t="s">
        <v>357</v>
      </c>
      <c r="H119" t="s">
        <v>28</v>
      </c>
      <c r="I119" t="s">
        <v>304</v>
      </c>
      <c r="J119" t="str">
        <f t="shared" si="3"/>
        <v/>
      </c>
      <c r="K119" t="str">
        <f t="shared" si="4"/>
        <v/>
      </c>
      <c r="L119">
        <f t="shared" si="5"/>
        <v>119</v>
      </c>
    </row>
    <row r="120" spans="1:12" x14ac:dyDescent="0.25">
      <c r="A120" t="s">
        <v>98</v>
      </c>
      <c r="B120" t="s">
        <v>264</v>
      </c>
      <c r="C120" t="s">
        <v>360</v>
      </c>
      <c r="D120" t="s">
        <v>21</v>
      </c>
      <c r="E120" t="s">
        <v>357</v>
      </c>
      <c r="F120" t="s">
        <v>357</v>
      </c>
      <c r="G120" t="s">
        <v>357</v>
      </c>
      <c r="H120" t="s">
        <v>23</v>
      </c>
      <c r="I120" t="s">
        <v>304</v>
      </c>
      <c r="J120" t="str">
        <f t="shared" si="3"/>
        <v/>
      </c>
      <c r="K120" t="str">
        <f t="shared" si="4"/>
        <v/>
      </c>
      <c r="L120">
        <f t="shared" si="5"/>
        <v>120</v>
      </c>
    </row>
    <row r="121" spans="1:12" x14ac:dyDescent="0.25">
      <c r="A121" t="s">
        <v>398</v>
      </c>
      <c r="B121" t="s">
        <v>286</v>
      </c>
      <c r="C121" t="s">
        <v>400</v>
      </c>
      <c r="D121" t="s">
        <v>21</v>
      </c>
      <c r="E121" t="s">
        <v>357</v>
      </c>
      <c r="F121" t="s">
        <v>357</v>
      </c>
      <c r="G121" t="s">
        <v>357</v>
      </c>
      <c r="H121" t="s">
        <v>18</v>
      </c>
      <c r="I121" t="s">
        <v>304</v>
      </c>
      <c r="J121" t="str">
        <f t="shared" si="3"/>
        <v/>
      </c>
      <c r="K121" t="str">
        <f t="shared" si="4"/>
        <v/>
      </c>
      <c r="L121">
        <f t="shared" si="5"/>
        <v>121</v>
      </c>
    </row>
    <row r="122" spans="1:12" x14ac:dyDescent="0.25">
      <c r="A122" t="s">
        <v>407</v>
      </c>
      <c r="B122" t="s">
        <v>368</v>
      </c>
      <c r="C122" t="s">
        <v>408</v>
      </c>
      <c r="D122" t="s">
        <v>21</v>
      </c>
      <c r="E122" t="s">
        <v>357</v>
      </c>
      <c r="F122" t="s">
        <v>357</v>
      </c>
      <c r="G122" t="s">
        <v>357</v>
      </c>
      <c r="H122" t="s">
        <v>16</v>
      </c>
      <c r="I122" t="s">
        <v>304</v>
      </c>
      <c r="J122" t="str">
        <f t="shared" si="3"/>
        <v/>
      </c>
      <c r="K122" t="str">
        <f t="shared" si="4"/>
        <v/>
      </c>
      <c r="L122">
        <f t="shared" si="5"/>
        <v>122</v>
      </c>
    </row>
    <row r="123" spans="1:12" x14ac:dyDescent="0.25">
      <c r="A123" t="s">
        <v>429</v>
      </c>
      <c r="B123" t="s">
        <v>286</v>
      </c>
      <c r="C123" t="s">
        <v>430</v>
      </c>
      <c r="D123" t="s">
        <v>21</v>
      </c>
      <c r="E123" t="s">
        <v>357</v>
      </c>
      <c r="F123" t="s">
        <v>357</v>
      </c>
      <c r="G123" t="s">
        <v>357</v>
      </c>
      <c r="H123" t="s">
        <v>34</v>
      </c>
      <c r="I123" t="s">
        <v>304</v>
      </c>
      <c r="J123" t="str">
        <f t="shared" si="3"/>
        <v/>
      </c>
      <c r="K123" t="str">
        <f t="shared" si="4"/>
        <v/>
      </c>
      <c r="L123">
        <f t="shared" si="5"/>
        <v>123</v>
      </c>
    </row>
    <row r="124" spans="1:12" x14ac:dyDescent="0.25">
      <c r="A124" t="s">
        <v>66</v>
      </c>
      <c r="B124" t="s">
        <v>264</v>
      </c>
      <c r="C124" t="s">
        <v>330</v>
      </c>
      <c r="D124" t="s">
        <v>21</v>
      </c>
      <c r="E124" t="s">
        <v>318</v>
      </c>
      <c r="F124" t="s">
        <v>333</v>
      </c>
      <c r="G124" t="s">
        <v>275</v>
      </c>
      <c r="H124" t="s">
        <v>25</v>
      </c>
      <c r="I124" t="s">
        <v>304</v>
      </c>
      <c r="J124">
        <f t="shared" si="3"/>
        <v>2</v>
      </c>
      <c r="K124">
        <f t="shared" si="4"/>
        <v>2</v>
      </c>
      <c r="L124">
        <f t="shared" si="5"/>
        <v>124</v>
      </c>
    </row>
    <row r="125" spans="1:12" x14ac:dyDescent="0.25">
      <c r="A125" t="s">
        <v>86</v>
      </c>
      <c r="B125" t="s">
        <v>264</v>
      </c>
      <c r="C125" t="s">
        <v>297</v>
      </c>
      <c r="D125" t="s">
        <v>21</v>
      </c>
      <c r="E125" t="s">
        <v>273</v>
      </c>
      <c r="F125" t="s">
        <v>267</v>
      </c>
      <c r="G125" t="s">
        <v>278</v>
      </c>
      <c r="H125" t="s">
        <v>33</v>
      </c>
      <c r="I125" t="s">
        <v>304</v>
      </c>
      <c r="J125">
        <f t="shared" si="3"/>
        <v>0</v>
      </c>
      <c r="K125">
        <f t="shared" si="4"/>
        <v>2</v>
      </c>
      <c r="L125">
        <f t="shared" si="5"/>
        <v>125</v>
      </c>
    </row>
    <row r="126" spans="1:12" x14ac:dyDescent="0.25">
      <c r="A126" t="s">
        <v>88</v>
      </c>
      <c r="B126" t="s">
        <v>286</v>
      </c>
      <c r="C126" t="s">
        <v>355</v>
      </c>
      <c r="D126" t="s">
        <v>21</v>
      </c>
      <c r="E126" t="s">
        <v>292</v>
      </c>
      <c r="F126" t="s">
        <v>261</v>
      </c>
      <c r="G126" t="s">
        <v>323</v>
      </c>
      <c r="H126" t="s">
        <v>32</v>
      </c>
      <c r="I126" t="s">
        <v>304</v>
      </c>
      <c r="J126">
        <f t="shared" si="3"/>
        <v>1</v>
      </c>
      <c r="K126">
        <f t="shared" si="4"/>
        <v>0</v>
      </c>
      <c r="L126">
        <f t="shared" si="5"/>
        <v>126</v>
      </c>
    </row>
    <row r="127" spans="1:12" x14ac:dyDescent="0.25">
      <c r="A127" t="s">
        <v>151</v>
      </c>
      <c r="B127" t="s">
        <v>264</v>
      </c>
      <c r="C127" t="s">
        <v>374</v>
      </c>
      <c r="D127" t="s">
        <v>21</v>
      </c>
      <c r="E127" t="s">
        <v>357</v>
      </c>
      <c r="F127" t="s">
        <v>357</v>
      </c>
      <c r="G127" t="s">
        <v>357</v>
      </c>
      <c r="H127" t="s">
        <v>27</v>
      </c>
      <c r="I127" t="s">
        <v>304</v>
      </c>
      <c r="J127" t="str">
        <f t="shared" si="3"/>
        <v/>
      </c>
      <c r="K127" t="str">
        <f t="shared" si="4"/>
        <v/>
      </c>
      <c r="L127">
        <f t="shared" si="5"/>
        <v>127</v>
      </c>
    </row>
    <row r="128" spans="1:12" x14ac:dyDescent="0.25">
      <c r="A128" t="s">
        <v>87</v>
      </c>
      <c r="B128" t="s">
        <v>264</v>
      </c>
      <c r="C128" t="s">
        <v>345</v>
      </c>
      <c r="D128" t="s">
        <v>21</v>
      </c>
      <c r="E128" t="s">
        <v>302</v>
      </c>
      <c r="F128" t="s">
        <v>308</v>
      </c>
      <c r="G128" t="s">
        <v>278</v>
      </c>
      <c r="H128" t="s">
        <v>26</v>
      </c>
      <c r="I128" t="s">
        <v>304</v>
      </c>
      <c r="J128">
        <f t="shared" si="3"/>
        <v>0</v>
      </c>
      <c r="K128">
        <f t="shared" si="4"/>
        <v>1</v>
      </c>
      <c r="L128">
        <f t="shared" si="5"/>
        <v>128</v>
      </c>
    </row>
    <row r="129" spans="1:12" x14ac:dyDescent="0.25">
      <c r="A129" t="s">
        <v>403</v>
      </c>
      <c r="B129" t="s">
        <v>264</v>
      </c>
      <c r="C129" t="s">
        <v>404</v>
      </c>
      <c r="D129" t="s">
        <v>21</v>
      </c>
      <c r="E129" t="s">
        <v>357</v>
      </c>
      <c r="F129" t="s">
        <v>357</v>
      </c>
      <c r="G129" t="s">
        <v>357</v>
      </c>
      <c r="H129" t="s">
        <v>22</v>
      </c>
      <c r="I129" t="s">
        <v>304</v>
      </c>
      <c r="J129" t="str">
        <f t="shared" si="3"/>
        <v/>
      </c>
      <c r="K129" t="str">
        <f t="shared" si="4"/>
        <v/>
      </c>
      <c r="L129">
        <f t="shared" si="5"/>
        <v>129</v>
      </c>
    </row>
    <row r="130" spans="1:12" x14ac:dyDescent="0.25">
      <c r="A130" t="s">
        <v>71</v>
      </c>
      <c r="B130" t="s">
        <v>264</v>
      </c>
      <c r="C130" t="s">
        <v>366</v>
      </c>
      <c r="D130" t="s">
        <v>21</v>
      </c>
      <c r="E130" t="s">
        <v>357</v>
      </c>
      <c r="F130" t="s">
        <v>357</v>
      </c>
      <c r="G130" t="s">
        <v>357</v>
      </c>
      <c r="H130" t="s">
        <v>29</v>
      </c>
      <c r="I130" t="s">
        <v>304</v>
      </c>
      <c r="J130" t="str">
        <f t="shared" si="3"/>
        <v/>
      </c>
      <c r="K130" t="str">
        <f t="shared" si="4"/>
        <v/>
      </c>
      <c r="L130">
        <f t="shared" si="5"/>
        <v>130</v>
      </c>
    </row>
    <row r="131" spans="1:12" x14ac:dyDescent="0.25">
      <c r="A131" t="s">
        <v>228</v>
      </c>
      <c r="B131" t="s">
        <v>264</v>
      </c>
      <c r="C131" t="s">
        <v>387</v>
      </c>
      <c r="D131" t="s">
        <v>21</v>
      </c>
      <c r="E131" t="s">
        <v>357</v>
      </c>
      <c r="F131" t="s">
        <v>357</v>
      </c>
      <c r="G131" t="s">
        <v>357</v>
      </c>
      <c r="H131" t="s">
        <v>20</v>
      </c>
      <c r="I131" t="s">
        <v>304</v>
      </c>
      <c r="J131" t="str">
        <f t="shared" ref="J131:J194" si="6">IF(F131&lt;&gt;"", VALUE(LEFT(SUBSTITUTE(F131, "–", "-"), FIND("-", SUBSTITUTE(F131, "–", "-")) - 1)), "")</f>
        <v/>
      </c>
      <c r="K131" t="str">
        <f t="shared" ref="K131:K194" si="7">IF(F131&lt;&gt;"", VALUE(RIGHT(SUBSTITUTE(F131, "–", "-"), LEN(SUBSTITUTE(F131, "–", "-")) - FIND("-", SUBSTITUTE(F131, "–", "-")))), "")</f>
        <v/>
      </c>
      <c r="L131">
        <f t="shared" si="5"/>
        <v>131</v>
      </c>
    </row>
    <row r="132" spans="1:12" x14ac:dyDescent="0.25">
      <c r="A132" t="s">
        <v>209</v>
      </c>
      <c r="B132" t="s">
        <v>264</v>
      </c>
      <c r="C132" t="s">
        <v>380</v>
      </c>
      <c r="D132" t="s">
        <v>21</v>
      </c>
      <c r="E132" t="s">
        <v>357</v>
      </c>
      <c r="F132" t="s">
        <v>357</v>
      </c>
      <c r="G132" t="s">
        <v>357</v>
      </c>
      <c r="H132" t="s">
        <v>15</v>
      </c>
      <c r="I132" t="s">
        <v>304</v>
      </c>
      <c r="J132" t="str">
        <f t="shared" si="6"/>
        <v/>
      </c>
      <c r="K132" t="str">
        <f t="shared" si="7"/>
        <v/>
      </c>
      <c r="L132">
        <f t="shared" ref="L132:L195" si="8">L131+1</f>
        <v>132</v>
      </c>
    </row>
    <row r="133" spans="1:12" x14ac:dyDescent="0.25">
      <c r="A133" t="s">
        <v>417</v>
      </c>
      <c r="B133" t="s">
        <v>264</v>
      </c>
      <c r="C133" t="s">
        <v>418</v>
      </c>
      <c r="D133" t="s">
        <v>21</v>
      </c>
      <c r="E133" t="s">
        <v>357</v>
      </c>
      <c r="F133" t="s">
        <v>357</v>
      </c>
      <c r="G133" t="s">
        <v>357</v>
      </c>
      <c r="H133" t="s">
        <v>19</v>
      </c>
      <c r="I133" t="s">
        <v>304</v>
      </c>
      <c r="J133" t="str">
        <f t="shared" si="6"/>
        <v/>
      </c>
      <c r="K133" t="str">
        <f t="shared" si="7"/>
        <v/>
      </c>
      <c r="L133">
        <f t="shared" si="8"/>
        <v>133</v>
      </c>
    </row>
    <row r="134" spans="1:12" x14ac:dyDescent="0.25">
      <c r="A134" t="s">
        <v>223</v>
      </c>
      <c r="B134" t="s">
        <v>286</v>
      </c>
      <c r="C134" t="s">
        <v>384</v>
      </c>
      <c r="D134" t="s">
        <v>21</v>
      </c>
      <c r="E134" t="s">
        <v>357</v>
      </c>
      <c r="F134" t="s">
        <v>357</v>
      </c>
      <c r="G134" t="s">
        <v>357</v>
      </c>
      <c r="H134" t="s">
        <v>31</v>
      </c>
      <c r="I134" t="s">
        <v>304</v>
      </c>
      <c r="J134" t="str">
        <f t="shared" si="6"/>
        <v/>
      </c>
      <c r="K134" t="str">
        <f t="shared" si="7"/>
        <v/>
      </c>
      <c r="L134">
        <f t="shared" si="8"/>
        <v>134</v>
      </c>
    </row>
    <row r="135" spans="1:12" x14ac:dyDescent="0.25">
      <c r="A135" t="s">
        <v>223</v>
      </c>
      <c r="B135" t="s">
        <v>286</v>
      </c>
      <c r="C135" t="s">
        <v>384</v>
      </c>
      <c r="D135" t="s">
        <v>22</v>
      </c>
      <c r="E135" t="s">
        <v>357</v>
      </c>
      <c r="F135" t="s">
        <v>357</v>
      </c>
      <c r="G135" t="s">
        <v>357</v>
      </c>
      <c r="H135" t="s">
        <v>28</v>
      </c>
      <c r="I135" t="s">
        <v>279</v>
      </c>
      <c r="J135" t="str">
        <f t="shared" si="6"/>
        <v/>
      </c>
      <c r="K135" t="str">
        <f t="shared" si="7"/>
        <v/>
      </c>
      <c r="L135">
        <f t="shared" si="8"/>
        <v>135</v>
      </c>
    </row>
    <row r="136" spans="1:12" x14ac:dyDescent="0.25">
      <c r="A136" t="s">
        <v>209</v>
      </c>
      <c r="B136" t="s">
        <v>286</v>
      </c>
      <c r="C136" t="s">
        <v>381</v>
      </c>
      <c r="D136" t="s">
        <v>22</v>
      </c>
      <c r="E136" t="s">
        <v>357</v>
      </c>
      <c r="F136" t="s">
        <v>357</v>
      </c>
      <c r="G136" t="s">
        <v>357</v>
      </c>
      <c r="H136" t="s">
        <v>20</v>
      </c>
      <c r="I136" t="s">
        <v>279</v>
      </c>
      <c r="J136" t="str">
        <f t="shared" si="6"/>
        <v/>
      </c>
      <c r="K136" t="str">
        <f t="shared" si="7"/>
        <v/>
      </c>
      <c r="L136">
        <f t="shared" si="8"/>
        <v>136</v>
      </c>
    </row>
    <row r="137" spans="1:12" x14ac:dyDescent="0.25">
      <c r="A137" t="s">
        <v>69</v>
      </c>
      <c r="B137" t="s">
        <v>264</v>
      </c>
      <c r="C137" t="s">
        <v>340</v>
      </c>
      <c r="D137" t="s">
        <v>22</v>
      </c>
      <c r="E137" t="s">
        <v>311</v>
      </c>
      <c r="F137" t="s">
        <v>289</v>
      </c>
      <c r="G137" t="s">
        <v>311</v>
      </c>
      <c r="H137" t="s">
        <v>21</v>
      </c>
      <c r="I137" t="s">
        <v>279</v>
      </c>
      <c r="J137">
        <f t="shared" si="6"/>
        <v>2</v>
      </c>
      <c r="K137">
        <f t="shared" si="7"/>
        <v>1</v>
      </c>
      <c r="L137">
        <f t="shared" si="8"/>
        <v>137</v>
      </c>
    </row>
    <row r="138" spans="1:12" x14ac:dyDescent="0.25">
      <c r="A138" t="s">
        <v>429</v>
      </c>
      <c r="B138" t="s">
        <v>286</v>
      </c>
      <c r="C138" t="s">
        <v>430</v>
      </c>
      <c r="D138" t="s">
        <v>22</v>
      </c>
      <c r="E138" t="s">
        <v>357</v>
      </c>
      <c r="F138" t="s">
        <v>357</v>
      </c>
      <c r="G138" t="s">
        <v>357</v>
      </c>
      <c r="H138" t="s">
        <v>31</v>
      </c>
      <c r="I138" t="s">
        <v>279</v>
      </c>
      <c r="J138" t="str">
        <f t="shared" si="6"/>
        <v/>
      </c>
      <c r="K138" t="str">
        <f t="shared" si="7"/>
        <v/>
      </c>
      <c r="L138">
        <f t="shared" si="8"/>
        <v>138</v>
      </c>
    </row>
    <row r="139" spans="1:12" x14ac:dyDescent="0.25">
      <c r="A139" t="s">
        <v>390</v>
      </c>
      <c r="B139" t="s">
        <v>370</v>
      </c>
      <c r="C139" t="s">
        <v>392</v>
      </c>
      <c r="D139" t="s">
        <v>22</v>
      </c>
      <c r="E139" t="s">
        <v>357</v>
      </c>
      <c r="F139" t="s">
        <v>357</v>
      </c>
      <c r="G139" t="s">
        <v>357</v>
      </c>
      <c r="H139" t="s">
        <v>16</v>
      </c>
      <c r="I139" t="s">
        <v>279</v>
      </c>
      <c r="J139" t="str">
        <f t="shared" si="6"/>
        <v/>
      </c>
      <c r="K139" t="str">
        <f t="shared" si="7"/>
        <v/>
      </c>
      <c r="L139">
        <f t="shared" si="8"/>
        <v>139</v>
      </c>
    </row>
    <row r="140" spans="1:12" x14ac:dyDescent="0.25">
      <c r="A140" t="s">
        <v>412</v>
      </c>
      <c r="B140" t="s">
        <v>264</v>
      </c>
      <c r="C140" t="s">
        <v>413</v>
      </c>
      <c r="D140" t="s">
        <v>22</v>
      </c>
      <c r="E140" t="s">
        <v>357</v>
      </c>
      <c r="F140" t="s">
        <v>357</v>
      </c>
      <c r="G140" t="s">
        <v>357</v>
      </c>
      <c r="H140" t="s">
        <v>33</v>
      </c>
      <c r="I140" t="s">
        <v>279</v>
      </c>
      <c r="J140" t="str">
        <f t="shared" si="6"/>
        <v/>
      </c>
      <c r="K140" t="str">
        <f t="shared" si="7"/>
        <v/>
      </c>
      <c r="L140">
        <f t="shared" si="8"/>
        <v>140</v>
      </c>
    </row>
    <row r="141" spans="1:12" x14ac:dyDescent="0.25">
      <c r="A141" t="s">
        <v>87</v>
      </c>
      <c r="B141" t="s">
        <v>264</v>
      </c>
      <c r="C141" t="s">
        <v>345</v>
      </c>
      <c r="D141" t="s">
        <v>22</v>
      </c>
      <c r="E141" t="s">
        <v>323</v>
      </c>
      <c r="F141" t="s">
        <v>332</v>
      </c>
      <c r="G141" t="s">
        <v>298</v>
      </c>
      <c r="H141" t="s">
        <v>29</v>
      </c>
      <c r="I141" t="s">
        <v>279</v>
      </c>
      <c r="J141">
        <f t="shared" si="6"/>
        <v>0</v>
      </c>
      <c r="K141">
        <f t="shared" si="7"/>
        <v>0</v>
      </c>
      <c r="L141">
        <f t="shared" si="8"/>
        <v>141</v>
      </c>
    </row>
    <row r="142" spans="1:12" x14ac:dyDescent="0.25">
      <c r="A142" t="s">
        <v>417</v>
      </c>
      <c r="B142" t="s">
        <v>264</v>
      </c>
      <c r="C142" t="s">
        <v>418</v>
      </c>
      <c r="D142" t="s">
        <v>22</v>
      </c>
      <c r="E142" t="s">
        <v>357</v>
      </c>
      <c r="F142" t="s">
        <v>357</v>
      </c>
      <c r="G142" t="s">
        <v>357</v>
      </c>
      <c r="H142" t="s">
        <v>15</v>
      </c>
      <c r="I142" t="s">
        <v>279</v>
      </c>
      <c r="J142" t="str">
        <f t="shared" si="6"/>
        <v/>
      </c>
      <c r="K142" t="str">
        <f t="shared" si="7"/>
        <v/>
      </c>
      <c r="L142">
        <f t="shared" si="8"/>
        <v>142</v>
      </c>
    </row>
    <row r="143" spans="1:12" x14ac:dyDescent="0.25">
      <c r="A143" t="s">
        <v>425</v>
      </c>
      <c r="B143" t="s">
        <v>264</v>
      </c>
      <c r="C143" t="s">
        <v>426</v>
      </c>
      <c r="D143" t="s">
        <v>22</v>
      </c>
      <c r="E143" t="s">
        <v>357</v>
      </c>
      <c r="F143" t="s">
        <v>357</v>
      </c>
      <c r="G143" t="s">
        <v>357</v>
      </c>
      <c r="H143" t="s">
        <v>24</v>
      </c>
      <c r="I143" t="s">
        <v>279</v>
      </c>
      <c r="J143" t="str">
        <f t="shared" si="6"/>
        <v/>
      </c>
      <c r="K143" t="str">
        <f t="shared" si="7"/>
        <v/>
      </c>
      <c r="L143">
        <f t="shared" si="8"/>
        <v>143</v>
      </c>
    </row>
    <row r="144" spans="1:12" x14ac:dyDescent="0.25">
      <c r="A144" t="s">
        <v>421</v>
      </c>
      <c r="B144" t="s">
        <v>264</v>
      </c>
      <c r="C144" t="s">
        <v>422</v>
      </c>
      <c r="D144" t="s">
        <v>22</v>
      </c>
      <c r="E144" t="s">
        <v>357</v>
      </c>
      <c r="F144" t="s">
        <v>357</v>
      </c>
      <c r="G144" t="s">
        <v>357</v>
      </c>
      <c r="H144" t="s">
        <v>27</v>
      </c>
      <c r="I144" t="s">
        <v>279</v>
      </c>
      <c r="J144" t="str">
        <f t="shared" si="6"/>
        <v/>
      </c>
      <c r="K144" t="str">
        <f t="shared" si="7"/>
        <v/>
      </c>
      <c r="L144">
        <f t="shared" si="8"/>
        <v>144</v>
      </c>
    </row>
    <row r="145" spans="1:12" x14ac:dyDescent="0.25">
      <c r="A145" t="s">
        <v>189</v>
      </c>
      <c r="B145" t="s">
        <v>370</v>
      </c>
      <c r="C145" t="s">
        <v>371</v>
      </c>
      <c r="D145" t="s">
        <v>22</v>
      </c>
      <c r="E145" t="s">
        <v>357</v>
      </c>
      <c r="F145" t="s">
        <v>357</v>
      </c>
      <c r="G145" t="s">
        <v>357</v>
      </c>
      <c r="H145" t="s">
        <v>34</v>
      </c>
      <c r="I145" t="s">
        <v>279</v>
      </c>
      <c r="J145" t="str">
        <f t="shared" si="6"/>
        <v/>
      </c>
      <c r="K145" t="str">
        <f t="shared" si="7"/>
        <v/>
      </c>
      <c r="L145">
        <f t="shared" si="8"/>
        <v>145</v>
      </c>
    </row>
    <row r="146" spans="1:12" x14ac:dyDescent="0.25">
      <c r="A146" t="s">
        <v>405</v>
      </c>
      <c r="B146" t="s">
        <v>264</v>
      </c>
      <c r="C146" t="s">
        <v>406</v>
      </c>
      <c r="D146" t="s">
        <v>22</v>
      </c>
      <c r="E146" t="s">
        <v>357</v>
      </c>
      <c r="F146" t="s">
        <v>357</v>
      </c>
      <c r="G146" t="s">
        <v>357</v>
      </c>
      <c r="H146" t="s">
        <v>30</v>
      </c>
      <c r="I146" t="s">
        <v>279</v>
      </c>
      <c r="J146" t="str">
        <f t="shared" si="6"/>
        <v/>
      </c>
      <c r="K146" t="str">
        <f t="shared" si="7"/>
        <v/>
      </c>
      <c r="L146">
        <f t="shared" si="8"/>
        <v>146</v>
      </c>
    </row>
    <row r="147" spans="1:12" x14ac:dyDescent="0.25">
      <c r="A147" t="s">
        <v>64</v>
      </c>
      <c r="B147" t="s">
        <v>264</v>
      </c>
      <c r="C147" t="s">
        <v>265</v>
      </c>
      <c r="D147" t="s">
        <v>22</v>
      </c>
      <c r="E147" t="s">
        <v>266</v>
      </c>
      <c r="F147" t="s">
        <v>277</v>
      </c>
      <c r="G147" t="s">
        <v>278</v>
      </c>
      <c r="H147" t="s">
        <v>19</v>
      </c>
      <c r="I147" t="s">
        <v>279</v>
      </c>
      <c r="J147">
        <f t="shared" si="6"/>
        <v>0</v>
      </c>
      <c r="K147">
        <f t="shared" si="7"/>
        <v>3</v>
      </c>
      <c r="L147">
        <f t="shared" si="8"/>
        <v>147</v>
      </c>
    </row>
    <row r="148" spans="1:12" x14ac:dyDescent="0.25">
      <c r="A148" t="s">
        <v>401</v>
      </c>
      <c r="B148" t="s">
        <v>264</v>
      </c>
      <c r="C148" t="s">
        <v>402</v>
      </c>
      <c r="D148" t="s">
        <v>22</v>
      </c>
      <c r="E148" t="s">
        <v>357</v>
      </c>
      <c r="F148" t="s">
        <v>357</v>
      </c>
      <c r="G148" t="s">
        <v>357</v>
      </c>
      <c r="H148" t="s">
        <v>25</v>
      </c>
      <c r="I148" t="s">
        <v>279</v>
      </c>
      <c r="J148" t="str">
        <f t="shared" si="6"/>
        <v/>
      </c>
      <c r="K148" t="str">
        <f t="shared" si="7"/>
        <v/>
      </c>
      <c r="L148">
        <f t="shared" si="8"/>
        <v>148</v>
      </c>
    </row>
    <row r="149" spans="1:12" x14ac:dyDescent="0.25">
      <c r="A149" t="s">
        <v>88</v>
      </c>
      <c r="B149" t="s">
        <v>264</v>
      </c>
      <c r="C149" t="s">
        <v>352</v>
      </c>
      <c r="D149" t="s">
        <v>22</v>
      </c>
      <c r="E149" t="s">
        <v>292</v>
      </c>
      <c r="F149" t="s">
        <v>274</v>
      </c>
      <c r="G149" t="s">
        <v>275</v>
      </c>
      <c r="H149" t="s">
        <v>23</v>
      </c>
      <c r="I149" t="s">
        <v>279</v>
      </c>
      <c r="J149">
        <f t="shared" si="6"/>
        <v>1</v>
      </c>
      <c r="K149">
        <f t="shared" si="7"/>
        <v>1</v>
      </c>
      <c r="L149">
        <f t="shared" si="8"/>
        <v>149</v>
      </c>
    </row>
    <row r="150" spans="1:12" x14ac:dyDescent="0.25">
      <c r="A150" t="s">
        <v>68</v>
      </c>
      <c r="B150" t="s">
        <v>264</v>
      </c>
      <c r="C150" t="s">
        <v>362</v>
      </c>
      <c r="D150" t="s">
        <v>22</v>
      </c>
      <c r="E150" t="s">
        <v>357</v>
      </c>
      <c r="F150" t="s">
        <v>357</v>
      </c>
      <c r="G150" t="s">
        <v>357</v>
      </c>
      <c r="H150" t="s">
        <v>18</v>
      </c>
      <c r="I150" t="s">
        <v>279</v>
      </c>
      <c r="J150" t="str">
        <f t="shared" si="6"/>
        <v/>
      </c>
      <c r="K150" t="str">
        <f t="shared" si="7"/>
        <v/>
      </c>
      <c r="L150">
        <f t="shared" si="8"/>
        <v>150</v>
      </c>
    </row>
    <row r="151" spans="1:12" x14ac:dyDescent="0.25">
      <c r="A151" t="s">
        <v>394</v>
      </c>
      <c r="B151" t="s">
        <v>286</v>
      </c>
      <c r="C151" t="s">
        <v>396</v>
      </c>
      <c r="D151" t="s">
        <v>22</v>
      </c>
      <c r="E151" t="s">
        <v>357</v>
      </c>
      <c r="F151" t="s">
        <v>357</v>
      </c>
      <c r="G151" t="s">
        <v>357</v>
      </c>
      <c r="H151" t="s">
        <v>32</v>
      </c>
      <c r="I151" t="s">
        <v>279</v>
      </c>
      <c r="J151" t="str">
        <f t="shared" si="6"/>
        <v/>
      </c>
      <c r="K151" t="str">
        <f t="shared" si="7"/>
        <v/>
      </c>
      <c r="L151">
        <f t="shared" si="8"/>
        <v>151</v>
      </c>
    </row>
    <row r="152" spans="1:12" x14ac:dyDescent="0.25">
      <c r="A152" t="s">
        <v>77</v>
      </c>
      <c r="B152" t="s">
        <v>264</v>
      </c>
      <c r="C152" t="s">
        <v>320</v>
      </c>
      <c r="D152" t="s">
        <v>22</v>
      </c>
      <c r="E152" t="s">
        <v>271</v>
      </c>
      <c r="F152" t="s">
        <v>322</v>
      </c>
      <c r="G152" t="s">
        <v>260</v>
      </c>
      <c r="H152" t="s">
        <v>17</v>
      </c>
      <c r="I152" t="s">
        <v>279</v>
      </c>
      <c r="J152">
        <f t="shared" si="6"/>
        <v>2</v>
      </c>
      <c r="K152">
        <f t="shared" si="7"/>
        <v>3</v>
      </c>
      <c r="L152">
        <f t="shared" si="8"/>
        <v>152</v>
      </c>
    </row>
    <row r="153" spans="1:12" x14ac:dyDescent="0.25">
      <c r="A153" t="s">
        <v>151</v>
      </c>
      <c r="B153" t="s">
        <v>264</v>
      </c>
      <c r="C153" t="s">
        <v>374</v>
      </c>
      <c r="D153" t="s">
        <v>22</v>
      </c>
      <c r="E153" t="s">
        <v>357</v>
      </c>
      <c r="F153" t="s">
        <v>357</v>
      </c>
      <c r="G153" t="s">
        <v>357</v>
      </c>
      <c r="H153" t="s">
        <v>26</v>
      </c>
      <c r="I153" t="s">
        <v>279</v>
      </c>
      <c r="J153" t="str">
        <f t="shared" si="6"/>
        <v/>
      </c>
      <c r="K153" t="str">
        <f t="shared" si="7"/>
        <v/>
      </c>
      <c r="L153">
        <f t="shared" si="8"/>
        <v>153</v>
      </c>
    </row>
    <row r="154" spans="1:12" x14ac:dyDescent="0.25">
      <c r="A154" t="s">
        <v>431</v>
      </c>
      <c r="B154" t="s">
        <v>286</v>
      </c>
      <c r="C154" t="s">
        <v>432</v>
      </c>
      <c r="D154" t="s">
        <v>23</v>
      </c>
      <c r="E154" t="s">
        <v>357</v>
      </c>
      <c r="F154" t="s">
        <v>357</v>
      </c>
      <c r="G154" t="s">
        <v>357</v>
      </c>
      <c r="H154" t="s">
        <v>27</v>
      </c>
      <c r="I154" t="s">
        <v>303</v>
      </c>
      <c r="J154" t="str">
        <f t="shared" si="6"/>
        <v/>
      </c>
      <c r="K154" t="str">
        <f t="shared" si="7"/>
        <v/>
      </c>
      <c r="L154">
        <f t="shared" si="8"/>
        <v>154</v>
      </c>
    </row>
    <row r="155" spans="1:12" x14ac:dyDescent="0.25">
      <c r="A155" t="s">
        <v>65</v>
      </c>
      <c r="B155" t="s">
        <v>264</v>
      </c>
      <c r="C155" t="s">
        <v>336</v>
      </c>
      <c r="D155" t="s">
        <v>23</v>
      </c>
      <c r="E155" t="s">
        <v>309</v>
      </c>
      <c r="F155" t="s">
        <v>325</v>
      </c>
      <c r="G155" t="s">
        <v>326</v>
      </c>
      <c r="H155" t="s">
        <v>29</v>
      </c>
      <c r="I155" t="s">
        <v>303</v>
      </c>
      <c r="J155">
        <f t="shared" si="6"/>
        <v>3</v>
      </c>
      <c r="K155">
        <f t="shared" si="7"/>
        <v>1</v>
      </c>
      <c r="L155">
        <f t="shared" si="8"/>
        <v>155</v>
      </c>
    </row>
    <row r="156" spans="1:12" x14ac:dyDescent="0.25">
      <c r="A156" t="s">
        <v>68</v>
      </c>
      <c r="B156" t="s">
        <v>264</v>
      </c>
      <c r="C156" t="s">
        <v>362</v>
      </c>
      <c r="D156" t="s">
        <v>23</v>
      </c>
      <c r="E156" t="s">
        <v>357</v>
      </c>
      <c r="F156" t="s">
        <v>357</v>
      </c>
      <c r="G156" t="s">
        <v>357</v>
      </c>
      <c r="H156" t="s">
        <v>34</v>
      </c>
      <c r="I156" t="s">
        <v>303</v>
      </c>
      <c r="J156" t="str">
        <f t="shared" si="6"/>
        <v/>
      </c>
      <c r="K156" t="str">
        <f t="shared" si="7"/>
        <v/>
      </c>
      <c r="L156">
        <f t="shared" si="8"/>
        <v>156</v>
      </c>
    </row>
    <row r="157" spans="1:12" x14ac:dyDescent="0.25">
      <c r="A157" t="s">
        <v>412</v>
      </c>
      <c r="B157" t="s">
        <v>264</v>
      </c>
      <c r="C157" t="s">
        <v>413</v>
      </c>
      <c r="D157" t="s">
        <v>23</v>
      </c>
      <c r="E157" t="s">
        <v>357</v>
      </c>
      <c r="F157" t="s">
        <v>357</v>
      </c>
      <c r="G157" t="s">
        <v>357</v>
      </c>
      <c r="H157" t="s">
        <v>32</v>
      </c>
      <c r="I157" t="s">
        <v>303</v>
      </c>
      <c r="J157" t="str">
        <f t="shared" si="6"/>
        <v/>
      </c>
      <c r="K157" t="str">
        <f t="shared" si="7"/>
        <v/>
      </c>
      <c r="L157">
        <f t="shared" si="8"/>
        <v>157</v>
      </c>
    </row>
    <row r="158" spans="1:12" x14ac:dyDescent="0.25">
      <c r="A158" t="s">
        <v>403</v>
      </c>
      <c r="B158" t="s">
        <v>264</v>
      </c>
      <c r="C158" t="s">
        <v>404</v>
      </c>
      <c r="D158" t="s">
        <v>23</v>
      </c>
      <c r="E158" t="s">
        <v>357</v>
      </c>
      <c r="F158" t="s">
        <v>357</v>
      </c>
      <c r="G158" t="s">
        <v>357</v>
      </c>
      <c r="H158" t="s">
        <v>28</v>
      </c>
      <c r="I158" t="s">
        <v>303</v>
      </c>
      <c r="J158" t="str">
        <f t="shared" si="6"/>
        <v/>
      </c>
      <c r="K158" t="str">
        <f t="shared" si="7"/>
        <v/>
      </c>
      <c r="L158">
        <f t="shared" si="8"/>
        <v>158</v>
      </c>
    </row>
    <row r="159" spans="1:12" x14ac:dyDescent="0.25">
      <c r="A159" t="s">
        <v>209</v>
      </c>
      <c r="B159" t="s">
        <v>286</v>
      </c>
      <c r="C159" t="s">
        <v>381</v>
      </c>
      <c r="D159" t="s">
        <v>23</v>
      </c>
      <c r="E159" t="s">
        <v>357</v>
      </c>
      <c r="F159" t="s">
        <v>357</v>
      </c>
      <c r="G159" t="s">
        <v>357</v>
      </c>
      <c r="H159" t="s">
        <v>31</v>
      </c>
      <c r="I159" t="s">
        <v>303</v>
      </c>
      <c r="J159" t="str">
        <f t="shared" si="6"/>
        <v/>
      </c>
      <c r="K159" t="str">
        <f t="shared" si="7"/>
        <v/>
      </c>
      <c r="L159">
        <f t="shared" si="8"/>
        <v>159</v>
      </c>
    </row>
    <row r="160" spans="1:12" x14ac:dyDescent="0.25">
      <c r="A160" t="s">
        <v>427</v>
      </c>
      <c r="B160" t="s">
        <v>264</v>
      </c>
      <c r="C160" t="s">
        <v>428</v>
      </c>
      <c r="D160" t="s">
        <v>23</v>
      </c>
      <c r="E160" t="s">
        <v>357</v>
      </c>
      <c r="F160" t="s">
        <v>357</v>
      </c>
      <c r="G160" t="s">
        <v>357</v>
      </c>
      <c r="H160" t="s">
        <v>22</v>
      </c>
      <c r="I160" t="s">
        <v>303</v>
      </c>
      <c r="J160" t="str">
        <f t="shared" si="6"/>
        <v/>
      </c>
      <c r="K160" t="str">
        <f t="shared" si="7"/>
        <v/>
      </c>
      <c r="L160">
        <f t="shared" si="8"/>
        <v>160</v>
      </c>
    </row>
    <row r="161" spans="1:12" x14ac:dyDescent="0.25">
      <c r="A161" t="s">
        <v>421</v>
      </c>
      <c r="B161" t="s">
        <v>264</v>
      </c>
      <c r="C161" t="s">
        <v>422</v>
      </c>
      <c r="D161" t="s">
        <v>23</v>
      </c>
      <c r="E161" t="s">
        <v>357</v>
      </c>
      <c r="F161" t="s">
        <v>357</v>
      </c>
      <c r="G161" t="s">
        <v>357</v>
      </c>
      <c r="H161" t="s">
        <v>20</v>
      </c>
      <c r="I161" t="s">
        <v>303</v>
      </c>
      <c r="J161" t="str">
        <f t="shared" si="6"/>
        <v/>
      </c>
      <c r="K161" t="str">
        <f t="shared" si="7"/>
        <v/>
      </c>
      <c r="L161">
        <f t="shared" si="8"/>
        <v>161</v>
      </c>
    </row>
    <row r="162" spans="1:12" x14ac:dyDescent="0.25">
      <c r="A162" t="s">
        <v>80</v>
      </c>
      <c r="B162" t="s">
        <v>294</v>
      </c>
      <c r="C162" t="s">
        <v>359</v>
      </c>
      <c r="D162" t="s">
        <v>23</v>
      </c>
      <c r="E162" t="s">
        <v>357</v>
      </c>
      <c r="F162" t="s">
        <v>357</v>
      </c>
      <c r="G162" t="s">
        <v>357</v>
      </c>
      <c r="H162" t="s">
        <v>18</v>
      </c>
      <c r="I162" t="s">
        <v>303</v>
      </c>
      <c r="J162" t="str">
        <f t="shared" si="6"/>
        <v/>
      </c>
      <c r="K162" t="str">
        <f t="shared" si="7"/>
        <v/>
      </c>
      <c r="L162">
        <f t="shared" si="8"/>
        <v>162</v>
      </c>
    </row>
    <row r="163" spans="1:12" x14ac:dyDescent="0.25">
      <c r="A163" t="s">
        <v>228</v>
      </c>
      <c r="B163" t="s">
        <v>286</v>
      </c>
      <c r="C163" t="s">
        <v>388</v>
      </c>
      <c r="D163" t="s">
        <v>23</v>
      </c>
      <c r="E163" t="s">
        <v>357</v>
      </c>
      <c r="F163" t="s">
        <v>357</v>
      </c>
      <c r="G163" t="s">
        <v>357</v>
      </c>
      <c r="H163" t="s">
        <v>24</v>
      </c>
      <c r="I163" t="s">
        <v>303</v>
      </c>
      <c r="J163" t="str">
        <f t="shared" si="6"/>
        <v/>
      </c>
      <c r="K163" t="str">
        <f t="shared" si="7"/>
        <v/>
      </c>
      <c r="L163">
        <f t="shared" si="8"/>
        <v>163</v>
      </c>
    </row>
    <row r="164" spans="1:12" x14ac:dyDescent="0.25">
      <c r="A164" t="s">
        <v>223</v>
      </c>
      <c r="B164" t="s">
        <v>286</v>
      </c>
      <c r="C164" t="s">
        <v>384</v>
      </c>
      <c r="D164" t="s">
        <v>23</v>
      </c>
      <c r="E164" t="s">
        <v>357</v>
      </c>
      <c r="F164" t="s">
        <v>357</v>
      </c>
      <c r="G164" t="s">
        <v>357</v>
      </c>
      <c r="H164" t="s">
        <v>17</v>
      </c>
      <c r="I164" t="s">
        <v>303</v>
      </c>
      <c r="J164" t="str">
        <f t="shared" si="6"/>
        <v/>
      </c>
      <c r="K164" t="str">
        <f t="shared" si="7"/>
        <v/>
      </c>
      <c r="L164">
        <f t="shared" si="8"/>
        <v>164</v>
      </c>
    </row>
    <row r="165" spans="1:12" x14ac:dyDescent="0.25">
      <c r="A165" t="s">
        <v>398</v>
      </c>
      <c r="B165" t="s">
        <v>286</v>
      </c>
      <c r="C165" t="s">
        <v>400</v>
      </c>
      <c r="D165" t="s">
        <v>23</v>
      </c>
      <c r="E165" t="s">
        <v>357</v>
      </c>
      <c r="F165" t="s">
        <v>357</v>
      </c>
      <c r="G165" t="s">
        <v>357</v>
      </c>
      <c r="H165" t="s">
        <v>30</v>
      </c>
      <c r="I165" t="s">
        <v>303</v>
      </c>
      <c r="J165" t="str">
        <f t="shared" si="6"/>
        <v/>
      </c>
      <c r="K165" t="str">
        <f t="shared" si="7"/>
        <v/>
      </c>
      <c r="L165">
        <f t="shared" si="8"/>
        <v>165</v>
      </c>
    </row>
    <row r="166" spans="1:12" x14ac:dyDescent="0.25">
      <c r="A166" t="s">
        <v>66</v>
      </c>
      <c r="B166" t="s">
        <v>264</v>
      </c>
      <c r="C166" t="s">
        <v>330</v>
      </c>
      <c r="D166" t="s">
        <v>23</v>
      </c>
      <c r="E166" t="s">
        <v>326</v>
      </c>
      <c r="F166" t="s">
        <v>274</v>
      </c>
      <c r="G166" t="s">
        <v>292</v>
      </c>
      <c r="H166" t="s">
        <v>33</v>
      </c>
      <c r="I166" t="s">
        <v>303</v>
      </c>
      <c r="J166">
        <f t="shared" si="6"/>
        <v>1</v>
      </c>
      <c r="K166">
        <f t="shared" si="7"/>
        <v>1</v>
      </c>
      <c r="L166">
        <f t="shared" si="8"/>
        <v>166</v>
      </c>
    </row>
    <row r="167" spans="1:12" x14ac:dyDescent="0.25">
      <c r="A167" t="s">
        <v>86</v>
      </c>
      <c r="B167" t="s">
        <v>264</v>
      </c>
      <c r="C167" t="s">
        <v>297</v>
      </c>
      <c r="D167" t="s">
        <v>23</v>
      </c>
      <c r="E167" t="s">
        <v>271</v>
      </c>
      <c r="F167" t="s">
        <v>289</v>
      </c>
      <c r="G167" t="s">
        <v>302</v>
      </c>
      <c r="H167" t="s">
        <v>25</v>
      </c>
      <c r="I167" t="s">
        <v>303</v>
      </c>
      <c r="J167">
        <f t="shared" si="6"/>
        <v>2</v>
      </c>
      <c r="K167">
        <f t="shared" si="7"/>
        <v>1</v>
      </c>
      <c r="L167">
        <f t="shared" si="8"/>
        <v>167</v>
      </c>
    </row>
    <row r="168" spans="1:12" x14ac:dyDescent="0.25">
      <c r="A168" t="s">
        <v>405</v>
      </c>
      <c r="B168" t="s">
        <v>264</v>
      </c>
      <c r="C168" t="s">
        <v>406</v>
      </c>
      <c r="D168" t="s">
        <v>23</v>
      </c>
      <c r="E168" t="s">
        <v>357</v>
      </c>
      <c r="F168" t="s">
        <v>357</v>
      </c>
      <c r="G168" t="s">
        <v>357</v>
      </c>
      <c r="H168" t="s">
        <v>21</v>
      </c>
      <c r="I168" t="s">
        <v>303</v>
      </c>
      <c r="J168" t="str">
        <f t="shared" si="6"/>
        <v/>
      </c>
      <c r="K168" t="str">
        <f t="shared" si="7"/>
        <v/>
      </c>
      <c r="L168">
        <f t="shared" si="8"/>
        <v>168</v>
      </c>
    </row>
    <row r="169" spans="1:12" x14ac:dyDescent="0.25">
      <c r="A169" t="s">
        <v>151</v>
      </c>
      <c r="B169" t="s">
        <v>286</v>
      </c>
      <c r="C169" t="s">
        <v>375</v>
      </c>
      <c r="D169" t="s">
        <v>23</v>
      </c>
      <c r="E169" t="s">
        <v>357</v>
      </c>
      <c r="F169" t="s">
        <v>357</v>
      </c>
      <c r="G169" t="s">
        <v>357</v>
      </c>
      <c r="H169" t="s">
        <v>15</v>
      </c>
      <c r="I169" t="s">
        <v>303</v>
      </c>
      <c r="J169" t="str">
        <f t="shared" si="6"/>
        <v/>
      </c>
      <c r="K169" t="str">
        <f t="shared" si="7"/>
        <v/>
      </c>
      <c r="L169">
        <f t="shared" si="8"/>
        <v>169</v>
      </c>
    </row>
    <row r="170" spans="1:12" x14ac:dyDescent="0.25">
      <c r="A170" t="s">
        <v>78</v>
      </c>
      <c r="B170" t="s">
        <v>264</v>
      </c>
      <c r="C170" t="s">
        <v>348</v>
      </c>
      <c r="D170" t="s">
        <v>23</v>
      </c>
      <c r="E170" t="s">
        <v>271</v>
      </c>
      <c r="F170" t="s">
        <v>327</v>
      </c>
      <c r="G170" t="s">
        <v>288</v>
      </c>
      <c r="H170" t="s">
        <v>16</v>
      </c>
      <c r="I170" t="s">
        <v>303</v>
      </c>
      <c r="J170">
        <f t="shared" si="6"/>
        <v>1</v>
      </c>
      <c r="K170">
        <f t="shared" si="7"/>
        <v>3</v>
      </c>
      <c r="L170">
        <f t="shared" si="8"/>
        <v>170</v>
      </c>
    </row>
    <row r="171" spans="1:12" x14ac:dyDescent="0.25">
      <c r="A171" t="s">
        <v>189</v>
      </c>
      <c r="B171" t="s">
        <v>372</v>
      </c>
      <c r="C171" t="s">
        <v>373</v>
      </c>
      <c r="D171" t="s">
        <v>23</v>
      </c>
      <c r="E171" t="s">
        <v>357</v>
      </c>
      <c r="F171" t="s">
        <v>357</v>
      </c>
      <c r="G171" t="s">
        <v>357</v>
      </c>
      <c r="H171" t="s">
        <v>19</v>
      </c>
      <c r="I171" t="s">
        <v>303</v>
      </c>
      <c r="J171" t="str">
        <f t="shared" si="6"/>
        <v/>
      </c>
      <c r="K171" t="str">
        <f t="shared" si="7"/>
        <v/>
      </c>
      <c r="L171">
        <f t="shared" si="8"/>
        <v>171</v>
      </c>
    </row>
    <row r="172" spans="1:12" x14ac:dyDescent="0.25">
      <c r="A172" t="s">
        <v>417</v>
      </c>
      <c r="B172" t="s">
        <v>264</v>
      </c>
      <c r="C172" t="s">
        <v>418</v>
      </c>
      <c r="D172" t="s">
        <v>23</v>
      </c>
      <c r="E172" t="s">
        <v>357</v>
      </c>
      <c r="F172" t="s">
        <v>357</v>
      </c>
      <c r="G172" t="s">
        <v>357</v>
      </c>
      <c r="H172" t="s">
        <v>26</v>
      </c>
      <c r="I172" t="s">
        <v>303</v>
      </c>
      <c r="J172" t="str">
        <f t="shared" si="6"/>
        <v/>
      </c>
      <c r="K172" t="str">
        <f t="shared" si="7"/>
        <v/>
      </c>
      <c r="L172">
        <f t="shared" si="8"/>
        <v>172</v>
      </c>
    </row>
    <row r="173" spans="1:12" x14ac:dyDescent="0.25">
      <c r="A173" t="s">
        <v>64</v>
      </c>
      <c r="B173" t="s">
        <v>264</v>
      </c>
      <c r="C173" t="s">
        <v>265</v>
      </c>
      <c r="D173" t="s">
        <v>24</v>
      </c>
      <c r="E173" t="s">
        <v>266</v>
      </c>
      <c r="F173" t="s">
        <v>267</v>
      </c>
      <c r="G173" t="s">
        <v>268</v>
      </c>
      <c r="H173" t="s">
        <v>26</v>
      </c>
      <c r="I173" t="s">
        <v>269</v>
      </c>
      <c r="J173">
        <f t="shared" si="6"/>
        <v>0</v>
      </c>
      <c r="K173">
        <f t="shared" si="7"/>
        <v>2</v>
      </c>
      <c r="L173">
        <f t="shared" si="8"/>
        <v>173</v>
      </c>
    </row>
    <row r="174" spans="1:12" x14ac:dyDescent="0.25">
      <c r="A174" t="s">
        <v>394</v>
      </c>
      <c r="B174" t="s">
        <v>286</v>
      </c>
      <c r="C174" t="s">
        <v>396</v>
      </c>
      <c r="D174" t="s">
        <v>24</v>
      </c>
      <c r="E174" t="s">
        <v>357</v>
      </c>
      <c r="F174" t="s">
        <v>357</v>
      </c>
      <c r="G174" t="s">
        <v>357</v>
      </c>
      <c r="H174" t="s">
        <v>27</v>
      </c>
      <c r="I174" t="s">
        <v>269</v>
      </c>
      <c r="J174" t="str">
        <f t="shared" si="6"/>
        <v/>
      </c>
      <c r="K174" t="str">
        <f t="shared" si="7"/>
        <v/>
      </c>
      <c r="L174">
        <f t="shared" si="8"/>
        <v>174</v>
      </c>
    </row>
    <row r="175" spans="1:12" x14ac:dyDescent="0.25">
      <c r="A175" t="s">
        <v>431</v>
      </c>
      <c r="B175" t="s">
        <v>286</v>
      </c>
      <c r="C175" t="s">
        <v>432</v>
      </c>
      <c r="D175" t="s">
        <v>24</v>
      </c>
      <c r="E175" t="s">
        <v>357</v>
      </c>
      <c r="F175" t="s">
        <v>357</v>
      </c>
      <c r="G175" t="s">
        <v>357</v>
      </c>
      <c r="H175" t="s">
        <v>33</v>
      </c>
      <c r="I175" t="s">
        <v>269</v>
      </c>
      <c r="J175" t="str">
        <f t="shared" si="6"/>
        <v/>
      </c>
      <c r="K175" t="str">
        <f t="shared" si="7"/>
        <v/>
      </c>
      <c r="L175">
        <f t="shared" si="8"/>
        <v>175</v>
      </c>
    </row>
    <row r="176" spans="1:12" x14ac:dyDescent="0.25">
      <c r="A176" t="s">
        <v>427</v>
      </c>
      <c r="B176" t="s">
        <v>264</v>
      </c>
      <c r="C176" t="s">
        <v>428</v>
      </c>
      <c r="D176" t="s">
        <v>24</v>
      </c>
      <c r="E176" t="s">
        <v>357</v>
      </c>
      <c r="F176" t="s">
        <v>357</v>
      </c>
      <c r="G176" t="s">
        <v>357</v>
      </c>
      <c r="H176" t="s">
        <v>18</v>
      </c>
      <c r="I176" t="s">
        <v>269</v>
      </c>
      <c r="J176" t="str">
        <f t="shared" si="6"/>
        <v/>
      </c>
      <c r="K176" t="str">
        <f t="shared" si="7"/>
        <v/>
      </c>
      <c r="L176">
        <f t="shared" si="8"/>
        <v>176</v>
      </c>
    </row>
    <row r="177" spans="1:12" x14ac:dyDescent="0.25">
      <c r="A177" t="s">
        <v>223</v>
      </c>
      <c r="B177" t="s">
        <v>294</v>
      </c>
      <c r="C177" t="s">
        <v>385</v>
      </c>
      <c r="D177" t="s">
        <v>24</v>
      </c>
      <c r="E177" t="s">
        <v>357</v>
      </c>
      <c r="F177" t="s">
        <v>357</v>
      </c>
      <c r="G177" t="s">
        <v>357</v>
      </c>
      <c r="H177" t="s">
        <v>20</v>
      </c>
      <c r="I177" t="s">
        <v>269</v>
      </c>
      <c r="J177" t="str">
        <f t="shared" si="6"/>
        <v/>
      </c>
      <c r="K177" t="str">
        <f t="shared" si="7"/>
        <v/>
      </c>
      <c r="L177">
        <f t="shared" si="8"/>
        <v>177</v>
      </c>
    </row>
    <row r="178" spans="1:12" x14ac:dyDescent="0.25">
      <c r="A178" t="s">
        <v>412</v>
      </c>
      <c r="B178" t="s">
        <v>264</v>
      </c>
      <c r="C178" t="s">
        <v>413</v>
      </c>
      <c r="D178" t="s">
        <v>24</v>
      </c>
      <c r="E178" t="s">
        <v>357</v>
      </c>
      <c r="F178" t="s">
        <v>357</v>
      </c>
      <c r="G178" t="s">
        <v>357</v>
      </c>
      <c r="H178" t="s">
        <v>28</v>
      </c>
      <c r="I178" t="s">
        <v>269</v>
      </c>
      <c r="J178" t="str">
        <f t="shared" si="6"/>
        <v/>
      </c>
      <c r="K178" t="str">
        <f t="shared" si="7"/>
        <v/>
      </c>
      <c r="L178">
        <f t="shared" si="8"/>
        <v>178</v>
      </c>
    </row>
    <row r="179" spans="1:12" x14ac:dyDescent="0.25">
      <c r="A179" t="s">
        <v>401</v>
      </c>
      <c r="B179" t="s">
        <v>264</v>
      </c>
      <c r="C179" t="s">
        <v>402</v>
      </c>
      <c r="D179" t="s">
        <v>24</v>
      </c>
      <c r="E179" t="s">
        <v>357</v>
      </c>
      <c r="F179" t="s">
        <v>357</v>
      </c>
      <c r="G179" t="s">
        <v>357</v>
      </c>
      <c r="H179" t="s">
        <v>31</v>
      </c>
      <c r="I179" t="s">
        <v>269</v>
      </c>
      <c r="J179" t="str">
        <f t="shared" si="6"/>
        <v/>
      </c>
      <c r="K179" t="str">
        <f t="shared" si="7"/>
        <v/>
      </c>
      <c r="L179">
        <f t="shared" si="8"/>
        <v>179</v>
      </c>
    </row>
    <row r="180" spans="1:12" x14ac:dyDescent="0.25">
      <c r="A180" t="s">
        <v>390</v>
      </c>
      <c r="B180" t="s">
        <v>372</v>
      </c>
      <c r="C180" t="s">
        <v>393</v>
      </c>
      <c r="D180" t="s">
        <v>24</v>
      </c>
      <c r="E180" t="s">
        <v>357</v>
      </c>
      <c r="F180" t="s">
        <v>357</v>
      </c>
      <c r="G180" t="s">
        <v>357</v>
      </c>
      <c r="H180" t="s">
        <v>19</v>
      </c>
      <c r="I180" t="s">
        <v>269</v>
      </c>
      <c r="J180" t="str">
        <f t="shared" si="6"/>
        <v/>
      </c>
      <c r="K180" t="str">
        <f t="shared" si="7"/>
        <v/>
      </c>
      <c r="L180">
        <f t="shared" si="8"/>
        <v>180</v>
      </c>
    </row>
    <row r="181" spans="1:12" x14ac:dyDescent="0.25">
      <c r="A181" t="s">
        <v>77</v>
      </c>
      <c r="B181" t="s">
        <v>264</v>
      </c>
      <c r="C181" t="s">
        <v>320</v>
      </c>
      <c r="D181" t="s">
        <v>24</v>
      </c>
      <c r="E181" t="s">
        <v>262</v>
      </c>
      <c r="F181" t="s">
        <v>274</v>
      </c>
      <c r="G181" t="s">
        <v>311</v>
      </c>
      <c r="H181" t="s">
        <v>23</v>
      </c>
      <c r="I181" t="s">
        <v>269</v>
      </c>
      <c r="J181">
        <f t="shared" si="6"/>
        <v>1</v>
      </c>
      <c r="K181">
        <f t="shared" si="7"/>
        <v>1</v>
      </c>
      <c r="L181">
        <f t="shared" si="8"/>
        <v>181</v>
      </c>
    </row>
    <row r="182" spans="1:12" x14ac:dyDescent="0.25">
      <c r="A182" t="s">
        <v>405</v>
      </c>
      <c r="B182" t="s">
        <v>264</v>
      </c>
      <c r="C182" t="s">
        <v>406</v>
      </c>
      <c r="D182" t="s">
        <v>24</v>
      </c>
      <c r="E182" t="s">
        <v>357</v>
      </c>
      <c r="F182" t="s">
        <v>357</v>
      </c>
      <c r="G182" t="s">
        <v>357</v>
      </c>
      <c r="H182" t="s">
        <v>32</v>
      </c>
      <c r="I182" t="s">
        <v>269</v>
      </c>
      <c r="J182" t="str">
        <f t="shared" si="6"/>
        <v/>
      </c>
      <c r="K182" t="str">
        <f t="shared" si="7"/>
        <v/>
      </c>
      <c r="L182">
        <f t="shared" si="8"/>
        <v>182</v>
      </c>
    </row>
    <row r="183" spans="1:12" x14ac:dyDescent="0.25">
      <c r="A183" t="s">
        <v>421</v>
      </c>
      <c r="B183" t="s">
        <v>264</v>
      </c>
      <c r="C183" t="s">
        <v>422</v>
      </c>
      <c r="D183" t="s">
        <v>24</v>
      </c>
      <c r="E183" t="s">
        <v>357</v>
      </c>
      <c r="F183" t="s">
        <v>357</v>
      </c>
      <c r="G183" t="s">
        <v>357</v>
      </c>
      <c r="H183" t="s">
        <v>15</v>
      </c>
      <c r="I183" t="s">
        <v>269</v>
      </c>
      <c r="J183" t="str">
        <f t="shared" si="6"/>
        <v/>
      </c>
      <c r="K183" t="str">
        <f t="shared" si="7"/>
        <v/>
      </c>
      <c r="L183">
        <f t="shared" si="8"/>
        <v>183</v>
      </c>
    </row>
    <row r="184" spans="1:12" x14ac:dyDescent="0.25">
      <c r="A184" t="s">
        <v>189</v>
      </c>
      <c r="B184" t="s">
        <v>368</v>
      </c>
      <c r="C184" t="s">
        <v>369</v>
      </c>
      <c r="D184" t="s">
        <v>24</v>
      </c>
      <c r="E184" t="s">
        <v>357</v>
      </c>
      <c r="F184" t="s">
        <v>357</v>
      </c>
      <c r="G184" t="s">
        <v>357</v>
      </c>
      <c r="H184" t="s">
        <v>21</v>
      </c>
      <c r="I184" t="s">
        <v>269</v>
      </c>
      <c r="J184" t="str">
        <f t="shared" si="6"/>
        <v/>
      </c>
      <c r="K184" t="str">
        <f t="shared" si="7"/>
        <v/>
      </c>
      <c r="L184">
        <f t="shared" si="8"/>
        <v>184</v>
      </c>
    </row>
    <row r="185" spans="1:12" x14ac:dyDescent="0.25">
      <c r="A185" t="s">
        <v>78</v>
      </c>
      <c r="B185" t="s">
        <v>264</v>
      </c>
      <c r="C185" t="s">
        <v>348</v>
      </c>
      <c r="D185" t="s">
        <v>24</v>
      </c>
      <c r="E185" t="s">
        <v>273</v>
      </c>
      <c r="F185" t="s">
        <v>267</v>
      </c>
      <c r="G185" t="s">
        <v>321</v>
      </c>
      <c r="H185" t="s">
        <v>22</v>
      </c>
      <c r="I185" t="s">
        <v>269</v>
      </c>
      <c r="J185">
        <f t="shared" si="6"/>
        <v>0</v>
      </c>
      <c r="K185">
        <f t="shared" si="7"/>
        <v>2</v>
      </c>
      <c r="L185">
        <f t="shared" si="8"/>
        <v>185</v>
      </c>
    </row>
    <row r="186" spans="1:12" x14ac:dyDescent="0.25">
      <c r="A186" t="s">
        <v>80</v>
      </c>
      <c r="B186" t="s">
        <v>264</v>
      </c>
      <c r="C186" t="s">
        <v>356</v>
      </c>
      <c r="D186" t="s">
        <v>24</v>
      </c>
      <c r="E186" t="s">
        <v>357</v>
      </c>
      <c r="F186" t="s">
        <v>357</v>
      </c>
      <c r="G186" t="s">
        <v>357</v>
      </c>
      <c r="H186" t="s">
        <v>25</v>
      </c>
      <c r="I186" t="s">
        <v>269</v>
      </c>
      <c r="J186" t="str">
        <f t="shared" si="6"/>
        <v/>
      </c>
      <c r="K186" t="str">
        <f t="shared" si="7"/>
        <v/>
      </c>
      <c r="L186">
        <f t="shared" si="8"/>
        <v>186</v>
      </c>
    </row>
    <row r="187" spans="1:12" x14ac:dyDescent="0.25">
      <c r="A187" t="s">
        <v>69</v>
      </c>
      <c r="B187" t="s">
        <v>286</v>
      </c>
      <c r="C187" t="s">
        <v>343</v>
      </c>
      <c r="D187" t="s">
        <v>24</v>
      </c>
      <c r="E187" t="s">
        <v>275</v>
      </c>
      <c r="F187" t="s">
        <v>333</v>
      </c>
      <c r="G187" t="s">
        <v>292</v>
      </c>
      <c r="H187" t="s">
        <v>16</v>
      </c>
      <c r="I187" t="s">
        <v>269</v>
      </c>
      <c r="J187">
        <f t="shared" si="6"/>
        <v>2</v>
      </c>
      <c r="K187">
        <f t="shared" si="7"/>
        <v>2</v>
      </c>
      <c r="L187">
        <f t="shared" si="8"/>
        <v>187</v>
      </c>
    </row>
    <row r="188" spans="1:12" x14ac:dyDescent="0.25">
      <c r="A188" t="s">
        <v>417</v>
      </c>
      <c r="B188" t="s">
        <v>264</v>
      </c>
      <c r="C188" t="s">
        <v>418</v>
      </c>
      <c r="D188" t="s">
        <v>24</v>
      </c>
      <c r="E188" t="s">
        <v>357</v>
      </c>
      <c r="F188" t="s">
        <v>357</v>
      </c>
      <c r="G188" t="s">
        <v>357</v>
      </c>
      <c r="H188" t="s">
        <v>34</v>
      </c>
      <c r="I188" t="s">
        <v>269</v>
      </c>
      <c r="J188" t="str">
        <f t="shared" si="6"/>
        <v/>
      </c>
      <c r="K188" t="str">
        <f t="shared" si="7"/>
        <v/>
      </c>
      <c r="L188">
        <f t="shared" si="8"/>
        <v>188</v>
      </c>
    </row>
    <row r="189" spans="1:12" x14ac:dyDescent="0.25">
      <c r="A189" t="s">
        <v>68</v>
      </c>
      <c r="B189" t="s">
        <v>286</v>
      </c>
      <c r="C189" t="s">
        <v>363</v>
      </c>
      <c r="D189" t="s">
        <v>24</v>
      </c>
      <c r="E189" t="s">
        <v>357</v>
      </c>
      <c r="F189" t="s">
        <v>357</v>
      </c>
      <c r="G189" t="s">
        <v>357</v>
      </c>
      <c r="H189" t="s">
        <v>30</v>
      </c>
      <c r="I189" t="s">
        <v>269</v>
      </c>
      <c r="J189" t="str">
        <f t="shared" si="6"/>
        <v/>
      </c>
      <c r="K189" t="str">
        <f t="shared" si="7"/>
        <v/>
      </c>
      <c r="L189">
        <f t="shared" si="8"/>
        <v>189</v>
      </c>
    </row>
    <row r="190" spans="1:12" x14ac:dyDescent="0.25">
      <c r="A190" t="s">
        <v>209</v>
      </c>
      <c r="B190" t="s">
        <v>264</v>
      </c>
      <c r="C190" t="s">
        <v>380</v>
      </c>
      <c r="D190" t="s">
        <v>24</v>
      </c>
      <c r="E190" t="s">
        <v>357</v>
      </c>
      <c r="F190" t="s">
        <v>357</v>
      </c>
      <c r="G190" t="s">
        <v>357</v>
      </c>
      <c r="H190" t="s">
        <v>29</v>
      </c>
      <c r="I190" t="s">
        <v>269</v>
      </c>
      <c r="J190" t="str">
        <f t="shared" si="6"/>
        <v/>
      </c>
      <c r="K190" t="str">
        <f t="shared" si="7"/>
        <v/>
      </c>
      <c r="L190">
        <f t="shared" si="8"/>
        <v>190</v>
      </c>
    </row>
    <row r="191" spans="1:12" x14ac:dyDescent="0.25">
      <c r="A191" t="s">
        <v>151</v>
      </c>
      <c r="B191" t="s">
        <v>286</v>
      </c>
      <c r="C191" t="s">
        <v>375</v>
      </c>
      <c r="D191" t="s">
        <v>24</v>
      </c>
      <c r="E191" t="s">
        <v>357</v>
      </c>
      <c r="F191" t="s">
        <v>357</v>
      </c>
      <c r="G191" t="s">
        <v>357</v>
      </c>
      <c r="H191" t="s">
        <v>17</v>
      </c>
      <c r="I191" t="s">
        <v>269</v>
      </c>
      <c r="J191" t="str">
        <f t="shared" si="6"/>
        <v/>
      </c>
      <c r="K191" t="str">
        <f t="shared" si="7"/>
        <v/>
      </c>
      <c r="L191">
        <f t="shared" si="8"/>
        <v>191</v>
      </c>
    </row>
    <row r="192" spans="1:12" x14ac:dyDescent="0.25">
      <c r="A192" t="s">
        <v>429</v>
      </c>
      <c r="B192" t="s">
        <v>286</v>
      </c>
      <c r="C192" t="s">
        <v>430</v>
      </c>
      <c r="D192" t="s">
        <v>25</v>
      </c>
      <c r="E192" t="s">
        <v>357</v>
      </c>
      <c r="F192" t="s">
        <v>357</v>
      </c>
      <c r="G192" t="s">
        <v>357</v>
      </c>
      <c r="H192" t="s">
        <v>24</v>
      </c>
      <c r="I192" t="s">
        <v>296</v>
      </c>
      <c r="J192" t="str">
        <f t="shared" si="6"/>
        <v/>
      </c>
      <c r="K192" t="str">
        <f t="shared" si="7"/>
        <v/>
      </c>
      <c r="L192">
        <f t="shared" si="8"/>
        <v>192</v>
      </c>
    </row>
    <row r="193" spans="1:12" x14ac:dyDescent="0.25">
      <c r="A193" t="s">
        <v>417</v>
      </c>
      <c r="B193" t="s">
        <v>264</v>
      </c>
      <c r="C193" t="s">
        <v>418</v>
      </c>
      <c r="D193" t="s">
        <v>25</v>
      </c>
      <c r="E193" t="s">
        <v>357</v>
      </c>
      <c r="F193" t="s">
        <v>357</v>
      </c>
      <c r="G193" t="s">
        <v>357</v>
      </c>
      <c r="H193" t="s">
        <v>29</v>
      </c>
      <c r="I193" t="s">
        <v>296</v>
      </c>
      <c r="J193" t="str">
        <f t="shared" si="6"/>
        <v/>
      </c>
      <c r="K193" t="str">
        <f t="shared" si="7"/>
        <v/>
      </c>
      <c r="L193">
        <f t="shared" si="8"/>
        <v>193</v>
      </c>
    </row>
    <row r="194" spans="1:12" x14ac:dyDescent="0.25">
      <c r="A194" t="s">
        <v>394</v>
      </c>
      <c r="B194" t="s">
        <v>264</v>
      </c>
      <c r="C194" t="s">
        <v>395</v>
      </c>
      <c r="D194" t="s">
        <v>25</v>
      </c>
      <c r="E194" t="s">
        <v>357</v>
      </c>
      <c r="F194" t="s">
        <v>357</v>
      </c>
      <c r="G194" t="s">
        <v>357</v>
      </c>
      <c r="H194" t="s">
        <v>23</v>
      </c>
      <c r="I194" t="s">
        <v>296</v>
      </c>
      <c r="J194" t="str">
        <f t="shared" si="6"/>
        <v/>
      </c>
      <c r="K194" t="str">
        <f t="shared" si="7"/>
        <v/>
      </c>
      <c r="L194">
        <f t="shared" si="8"/>
        <v>194</v>
      </c>
    </row>
    <row r="195" spans="1:12" x14ac:dyDescent="0.25">
      <c r="A195" t="s">
        <v>64</v>
      </c>
      <c r="B195" t="s">
        <v>294</v>
      </c>
      <c r="C195" t="s">
        <v>295</v>
      </c>
      <c r="D195" t="s">
        <v>25</v>
      </c>
      <c r="E195" t="s">
        <v>291</v>
      </c>
      <c r="F195" t="s">
        <v>274</v>
      </c>
      <c r="G195" t="s">
        <v>275</v>
      </c>
      <c r="H195" t="s">
        <v>32</v>
      </c>
      <c r="I195" t="s">
        <v>296</v>
      </c>
      <c r="J195">
        <f t="shared" ref="J195:J258" si="9">IF(F195&lt;&gt;"", VALUE(LEFT(SUBSTITUTE(F195, "–", "-"), FIND("-", SUBSTITUTE(F195, "–", "-")) - 1)), "")</f>
        <v>1</v>
      </c>
      <c r="K195">
        <f t="shared" ref="K195:K258" si="10">IF(F195&lt;&gt;"", VALUE(RIGHT(SUBSTITUTE(F195, "–", "-"), LEN(SUBSTITUTE(F195, "–", "-")) - FIND("-", SUBSTITUTE(F195, "–", "-")))), "")</f>
        <v>1</v>
      </c>
      <c r="L195">
        <f t="shared" si="8"/>
        <v>195</v>
      </c>
    </row>
    <row r="196" spans="1:12" x14ac:dyDescent="0.25">
      <c r="A196" t="s">
        <v>223</v>
      </c>
      <c r="B196" t="s">
        <v>286</v>
      </c>
      <c r="C196" t="s">
        <v>384</v>
      </c>
      <c r="D196" t="s">
        <v>25</v>
      </c>
      <c r="E196" t="s">
        <v>357</v>
      </c>
      <c r="F196" t="s">
        <v>357</v>
      </c>
      <c r="G196" t="s">
        <v>357</v>
      </c>
      <c r="H196" t="s">
        <v>27</v>
      </c>
      <c r="I196" t="s">
        <v>296</v>
      </c>
      <c r="J196" t="str">
        <f t="shared" si="9"/>
        <v/>
      </c>
      <c r="K196" t="str">
        <f t="shared" si="10"/>
        <v/>
      </c>
      <c r="L196">
        <f t="shared" ref="L196:L259" si="11">L195+1</f>
        <v>196</v>
      </c>
    </row>
    <row r="197" spans="1:12" x14ac:dyDescent="0.25">
      <c r="A197" t="s">
        <v>88</v>
      </c>
      <c r="B197" t="s">
        <v>258</v>
      </c>
      <c r="C197" t="s">
        <v>351</v>
      </c>
      <c r="D197" t="s">
        <v>25</v>
      </c>
      <c r="E197" t="s">
        <v>292</v>
      </c>
      <c r="F197" t="s">
        <v>327</v>
      </c>
      <c r="G197" t="s">
        <v>321</v>
      </c>
      <c r="H197" t="s">
        <v>28</v>
      </c>
      <c r="I197" t="s">
        <v>296</v>
      </c>
      <c r="J197">
        <f t="shared" si="9"/>
        <v>1</v>
      </c>
      <c r="K197">
        <f t="shared" si="10"/>
        <v>3</v>
      </c>
      <c r="L197">
        <f t="shared" si="11"/>
        <v>197</v>
      </c>
    </row>
    <row r="198" spans="1:12" x14ac:dyDescent="0.25">
      <c r="A198" t="s">
        <v>421</v>
      </c>
      <c r="B198" t="s">
        <v>264</v>
      </c>
      <c r="C198" t="s">
        <v>422</v>
      </c>
      <c r="D198" t="s">
        <v>25</v>
      </c>
      <c r="E198" t="s">
        <v>357</v>
      </c>
      <c r="F198" t="s">
        <v>357</v>
      </c>
      <c r="G198" t="s">
        <v>357</v>
      </c>
      <c r="H198" t="s">
        <v>26</v>
      </c>
      <c r="I198" t="s">
        <v>296</v>
      </c>
      <c r="J198" t="str">
        <f t="shared" si="9"/>
        <v/>
      </c>
      <c r="K198" t="str">
        <f t="shared" si="10"/>
        <v/>
      </c>
      <c r="L198">
        <f t="shared" si="11"/>
        <v>198</v>
      </c>
    </row>
    <row r="199" spans="1:12" x14ac:dyDescent="0.25">
      <c r="A199" t="s">
        <v>77</v>
      </c>
      <c r="B199" t="s">
        <v>264</v>
      </c>
      <c r="C199" t="s">
        <v>320</v>
      </c>
      <c r="D199" t="s">
        <v>25</v>
      </c>
      <c r="E199" t="s">
        <v>262</v>
      </c>
      <c r="F199" t="s">
        <v>283</v>
      </c>
      <c r="G199" t="s">
        <v>278</v>
      </c>
      <c r="H199" t="s">
        <v>16</v>
      </c>
      <c r="I199" t="s">
        <v>296</v>
      </c>
      <c r="J199">
        <f t="shared" si="9"/>
        <v>1</v>
      </c>
      <c r="K199">
        <f t="shared" si="10"/>
        <v>2</v>
      </c>
      <c r="L199">
        <f t="shared" si="11"/>
        <v>199</v>
      </c>
    </row>
    <row r="200" spans="1:12" x14ac:dyDescent="0.25">
      <c r="A200" t="s">
        <v>189</v>
      </c>
      <c r="B200" t="s">
        <v>368</v>
      </c>
      <c r="C200" t="s">
        <v>369</v>
      </c>
      <c r="D200" t="s">
        <v>25</v>
      </c>
      <c r="E200" t="s">
        <v>357</v>
      </c>
      <c r="F200" t="s">
        <v>357</v>
      </c>
      <c r="G200" t="s">
        <v>357</v>
      </c>
      <c r="H200" t="s">
        <v>33</v>
      </c>
      <c r="I200" t="s">
        <v>296</v>
      </c>
      <c r="J200" t="str">
        <f t="shared" si="9"/>
        <v/>
      </c>
      <c r="K200" t="str">
        <f t="shared" si="10"/>
        <v/>
      </c>
      <c r="L200">
        <f t="shared" si="11"/>
        <v>200</v>
      </c>
    </row>
    <row r="201" spans="1:12" x14ac:dyDescent="0.25">
      <c r="A201" t="s">
        <v>151</v>
      </c>
      <c r="B201" t="s">
        <v>286</v>
      </c>
      <c r="C201" t="s">
        <v>375</v>
      </c>
      <c r="D201" t="s">
        <v>25</v>
      </c>
      <c r="E201" t="s">
        <v>357</v>
      </c>
      <c r="F201" t="s">
        <v>357</v>
      </c>
      <c r="G201" t="s">
        <v>357</v>
      </c>
      <c r="H201" t="s">
        <v>19</v>
      </c>
      <c r="I201" t="s">
        <v>296</v>
      </c>
      <c r="J201" t="str">
        <f t="shared" si="9"/>
        <v/>
      </c>
      <c r="K201" t="str">
        <f t="shared" si="10"/>
        <v/>
      </c>
      <c r="L201">
        <f t="shared" si="11"/>
        <v>201</v>
      </c>
    </row>
    <row r="202" spans="1:12" x14ac:dyDescent="0.25">
      <c r="A202" t="s">
        <v>403</v>
      </c>
      <c r="B202" t="s">
        <v>264</v>
      </c>
      <c r="C202" t="s">
        <v>404</v>
      </c>
      <c r="D202" t="s">
        <v>25</v>
      </c>
      <c r="E202" t="s">
        <v>357</v>
      </c>
      <c r="F202" t="s">
        <v>357</v>
      </c>
      <c r="G202" t="s">
        <v>357</v>
      </c>
      <c r="H202" t="s">
        <v>15</v>
      </c>
      <c r="I202" t="s">
        <v>296</v>
      </c>
      <c r="J202" t="str">
        <f t="shared" si="9"/>
        <v/>
      </c>
      <c r="K202" t="str">
        <f t="shared" si="10"/>
        <v/>
      </c>
      <c r="L202">
        <f t="shared" si="11"/>
        <v>202</v>
      </c>
    </row>
    <row r="203" spans="1:12" x14ac:dyDescent="0.25">
      <c r="A203" t="s">
        <v>390</v>
      </c>
      <c r="B203" t="s">
        <v>370</v>
      </c>
      <c r="C203" t="s">
        <v>392</v>
      </c>
      <c r="D203" t="s">
        <v>25</v>
      </c>
      <c r="E203" t="s">
        <v>357</v>
      </c>
      <c r="F203" t="s">
        <v>357</v>
      </c>
      <c r="G203" t="s">
        <v>357</v>
      </c>
      <c r="H203" t="s">
        <v>21</v>
      </c>
      <c r="I203" t="s">
        <v>296</v>
      </c>
      <c r="J203" t="str">
        <f t="shared" si="9"/>
        <v/>
      </c>
      <c r="K203" t="str">
        <f t="shared" si="10"/>
        <v/>
      </c>
      <c r="L203">
        <f t="shared" si="11"/>
        <v>203</v>
      </c>
    </row>
    <row r="204" spans="1:12" x14ac:dyDescent="0.25">
      <c r="A204" t="s">
        <v>87</v>
      </c>
      <c r="B204" t="s">
        <v>264</v>
      </c>
      <c r="C204" t="s">
        <v>345</v>
      </c>
      <c r="D204" t="s">
        <v>25</v>
      </c>
      <c r="E204" t="s">
        <v>292</v>
      </c>
      <c r="F204" t="s">
        <v>261</v>
      </c>
      <c r="G204" t="s">
        <v>298</v>
      </c>
      <c r="H204" t="s">
        <v>17</v>
      </c>
      <c r="I204" t="s">
        <v>296</v>
      </c>
      <c r="J204">
        <f t="shared" si="9"/>
        <v>1</v>
      </c>
      <c r="K204">
        <f t="shared" si="10"/>
        <v>0</v>
      </c>
      <c r="L204">
        <f t="shared" si="11"/>
        <v>204</v>
      </c>
    </row>
    <row r="205" spans="1:12" x14ac:dyDescent="0.25">
      <c r="A205" t="s">
        <v>68</v>
      </c>
      <c r="B205" t="s">
        <v>264</v>
      </c>
      <c r="C205" t="s">
        <v>362</v>
      </c>
      <c r="D205" t="s">
        <v>25</v>
      </c>
      <c r="E205" t="s">
        <v>357</v>
      </c>
      <c r="F205" t="s">
        <v>357</v>
      </c>
      <c r="G205" t="s">
        <v>357</v>
      </c>
      <c r="H205" t="s">
        <v>20</v>
      </c>
      <c r="I205" t="s">
        <v>296</v>
      </c>
      <c r="J205" t="str">
        <f t="shared" si="9"/>
        <v/>
      </c>
      <c r="K205" t="str">
        <f t="shared" si="10"/>
        <v/>
      </c>
      <c r="L205">
        <f t="shared" si="11"/>
        <v>205</v>
      </c>
    </row>
    <row r="206" spans="1:12" x14ac:dyDescent="0.25">
      <c r="A206" t="s">
        <v>65</v>
      </c>
      <c r="B206" t="s">
        <v>264</v>
      </c>
      <c r="C206" t="s">
        <v>336</v>
      </c>
      <c r="D206" t="s">
        <v>25</v>
      </c>
      <c r="E206" t="s">
        <v>323</v>
      </c>
      <c r="F206" t="s">
        <v>274</v>
      </c>
      <c r="G206" t="s">
        <v>331</v>
      </c>
      <c r="H206" t="s">
        <v>22</v>
      </c>
      <c r="I206" t="s">
        <v>296</v>
      </c>
      <c r="J206">
        <f t="shared" si="9"/>
        <v>1</v>
      </c>
      <c r="K206">
        <f t="shared" si="10"/>
        <v>1</v>
      </c>
      <c r="L206">
        <f t="shared" si="11"/>
        <v>206</v>
      </c>
    </row>
    <row r="207" spans="1:12" x14ac:dyDescent="0.25">
      <c r="A207" t="s">
        <v>209</v>
      </c>
      <c r="B207" t="s">
        <v>286</v>
      </c>
      <c r="C207" t="s">
        <v>381</v>
      </c>
      <c r="D207" t="s">
        <v>25</v>
      </c>
      <c r="E207" t="s">
        <v>357</v>
      </c>
      <c r="F207" t="s">
        <v>357</v>
      </c>
      <c r="G207" t="s">
        <v>357</v>
      </c>
      <c r="H207" t="s">
        <v>34</v>
      </c>
      <c r="I207" t="s">
        <v>296</v>
      </c>
      <c r="J207" t="str">
        <f t="shared" si="9"/>
        <v/>
      </c>
      <c r="K207" t="str">
        <f t="shared" si="10"/>
        <v/>
      </c>
      <c r="L207">
        <f t="shared" si="11"/>
        <v>207</v>
      </c>
    </row>
    <row r="208" spans="1:12" x14ac:dyDescent="0.25">
      <c r="A208" t="s">
        <v>412</v>
      </c>
      <c r="B208" t="s">
        <v>264</v>
      </c>
      <c r="C208" t="s">
        <v>413</v>
      </c>
      <c r="D208" t="s">
        <v>25</v>
      </c>
      <c r="E208" t="s">
        <v>357</v>
      </c>
      <c r="F208" t="s">
        <v>357</v>
      </c>
      <c r="G208" t="s">
        <v>357</v>
      </c>
      <c r="H208" t="s">
        <v>30</v>
      </c>
      <c r="I208" t="s">
        <v>296</v>
      </c>
      <c r="J208" t="str">
        <f t="shared" si="9"/>
        <v/>
      </c>
      <c r="K208" t="str">
        <f t="shared" si="10"/>
        <v/>
      </c>
      <c r="L208">
        <f t="shared" si="11"/>
        <v>208</v>
      </c>
    </row>
    <row r="209" spans="1:12" x14ac:dyDescent="0.25">
      <c r="A209" t="s">
        <v>425</v>
      </c>
      <c r="B209" t="s">
        <v>264</v>
      </c>
      <c r="C209" t="s">
        <v>426</v>
      </c>
      <c r="D209" t="s">
        <v>25</v>
      </c>
      <c r="E209" t="s">
        <v>357</v>
      </c>
      <c r="F209" t="s">
        <v>357</v>
      </c>
      <c r="G209" t="s">
        <v>357</v>
      </c>
      <c r="H209" t="s">
        <v>31</v>
      </c>
      <c r="I209" t="s">
        <v>296</v>
      </c>
      <c r="J209" t="str">
        <f t="shared" si="9"/>
        <v/>
      </c>
      <c r="K209" t="str">
        <f t="shared" si="10"/>
        <v/>
      </c>
      <c r="L209">
        <f t="shared" si="11"/>
        <v>209</v>
      </c>
    </row>
    <row r="210" spans="1:12" x14ac:dyDescent="0.25">
      <c r="A210" t="s">
        <v>405</v>
      </c>
      <c r="B210" t="s">
        <v>264</v>
      </c>
      <c r="C210" t="s">
        <v>406</v>
      </c>
      <c r="D210" t="s">
        <v>25</v>
      </c>
      <c r="E210" t="s">
        <v>357</v>
      </c>
      <c r="F210" t="s">
        <v>357</v>
      </c>
      <c r="G210" t="s">
        <v>357</v>
      </c>
      <c r="H210" t="s">
        <v>18</v>
      </c>
      <c r="I210" t="s">
        <v>296</v>
      </c>
      <c r="J210" t="str">
        <f t="shared" si="9"/>
        <v/>
      </c>
      <c r="K210" t="str">
        <f t="shared" si="10"/>
        <v/>
      </c>
      <c r="L210">
        <f t="shared" si="11"/>
        <v>210</v>
      </c>
    </row>
    <row r="211" spans="1:12" x14ac:dyDescent="0.25">
      <c r="A211" t="s">
        <v>71</v>
      </c>
      <c r="B211" t="s">
        <v>286</v>
      </c>
      <c r="C211" t="s">
        <v>367</v>
      </c>
      <c r="D211" t="s">
        <v>26</v>
      </c>
      <c r="E211" t="s">
        <v>357</v>
      </c>
      <c r="F211" t="s">
        <v>357</v>
      </c>
      <c r="G211" t="s">
        <v>357</v>
      </c>
      <c r="H211" t="s">
        <v>27</v>
      </c>
      <c r="I211" t="s">
        <v>319</v>
      </c>
      <c r="J211" t="str">
        <f t="shared" si="9"/>
        <v/>
      </c>
      <c r="K211" t="str">
        <f t="shared" si="10"/>
        <v/>
      </c>
      <c r="L211">
        <f t="shared" si="11"/>
        <v>211</v>
      </c>
    </row>
    <row r="212" spans="1:12" x14ac:dyDescent="0.25">
      <c r="A212" t="s">
        <v>98</v>
      </c>
      <c r="B212" t="s">
        <v>264</v>
      </c>
      <c r="C212" t="s">
        <v>360</v>
      </c>
      <c r="D212" t="s">
        <v>26</v>
      </c>
      <c r="E212" t="s">
        <v>357</v>
      </c>
      <c r="F212" t="s">
        <v>357</v>
      </c>
      <c r="G212" t="s">
        <v>357</v>
      </c>
      <c r="H212" t="s">
        <v>16</v>
      </c>
      <c r="I212" t="s">
        <v>319</v>
      </c>
      <c r="J212" t="str">
        <f t="shared" si="9"/>
        <v/>
      </c>
      <c r="K212" t="str">
        <f t="shared" si="10"/>
        <v/>
      </c>
      <c r="L212">
        <f t="shared" si="11"/>
        <v>212</v>
      </c>
    </row>
    <row r="213" spans="1:12" x14ac:dyDescent="0.25">
      <c r="A213" t="s">
        <v>215</v>
      </c>
      <c r="B213" t="s">
        <v>372</v>
      </c>
      <c r="C213" t="s">
        <v>382</v>
      </c>
      <c r="D213" t="s">
        <v>26</v>
      </c>
      <c r="E213" t="s">
        <v>357</v>
      </c>
      <c r="F213" t="s">
        <v>357</v>
      </c>
      <c r="G213" t="s">
        <v>357</v>
      </c>
      <c r="H213" t="s">
        <v>25</v>
      </c>
      <c r="I213" t="s">
        <v>319</v>
      </c>
      <c r="J213" t="str">
        <f t="shared" si="9"/>
        <v/>
      </c>
      <c r="K213" t="str">
        <f t="shared" si="10"/>
        <v/>
      </c>
      <c r="L213">
        <f t="shared" si="11"/>
        <v>213</v>
      </c>
    </row>
    <row r="214" spans="1:12" x14ac:dyDescent="0.25">
      <c r="A214" t="s">
        <v>80</v>
      </c>
      <c r="B214" t="s">
        <v>264</v>
      </c>
      <c r="C214" t="s">
        <v>356</v>
      </c>
      <c r="D214" t="s">
        <v>26</v>
      </c>
      <c r="E214" t="s">
        <v>357</v>
      </c>
      <c r="F214" t="s">
        <v>357</v>
      </c>
      <c r="G214" t="s">
        <v>357</v>
      </c>
      <c r="H214" t="s">
        <v>19</v>
      </c>
      <c r="I214" t="s">
        <v>319</v>
      </c>
      <c r="J214" t="str">
        <f t="shared" si="9"/>
        <v/>
      </c>
      <c r="K214" t="str">
        <f t="shared" si="10"/>
        <v/>
      </c>
      <c r="L214">
        <f t="shared" si="11"/>
        <v>214</v>
      </c>
    </row>
    <row r="215" spans="1:12" x14ac:dyDescent="0.25">
      <c r="A215" t="s">
        <v>86</v>
      </c>
      <c r="B215" t="s">
        <v>286</v>
      </c>
      <c r="C215" t="s">
        <v>313</v>
      </c>
      <c r="D215" t="s">
        <v>26</v>
      </c>
      <c r="E215" t="s">
        <v>318</v>
      </c>
      <c r="F215" t="s">
        <v>280</v>
      </c>
      <c r="G215" t="s">
        <v>266</v>
      </c>
      <c r="H215" t="s">
        <v>18</v>
      </c>
      <c r="I215" t="s">
        <v>319</v>
      </c>
      <c r="J215">
        <f t="shared" si="9"/>
        <v>2</v>
      </c>
      <c r="K215">
        <f t="shared" si="10"/>
        <v>0</v>
      </c>
      <c r="L215">
        <f t="shared" si="11"/>
        <v>215</v>
      </c>
    </row>
    <row r="216" spans="1:12" x14ac:dyDescent="0.25">
      <c r="A216" t="s">
        <v>398</v>
      </c>
      <c r="B216" t="s">
        <v>264</v>
      </c>
      <c r="C216" t="s">
        <v>399</v>
      </c>
      <c r="D216" t="s">
        <v>26</v>
      </c>
      <c r="E216" t="s">
        <v>357</v>
      </c>
      <c r="F216" t="s">
        <v>357</v>
      </c>
      <c r="G216" t="s">
        <v>357</v>
      </c>
      <c r="H216" t="s">
        <v>24</v>
      </c>
      <c r="I216" t="s">
        <v>319</v>
      </c>
      <c r="J216" t="str">
        <f t="shared" si="9"/>
        <v/>
      </c>
      <c r="K216" t="str">
        <f t="shared" si="10"/>
        <v/>
      </c>
      <c r="L216">
        <f t="shared" si="11"/>
        <v>216</v>
      </c>
    </row>
    <row r="217" spans="1:12" x14ac:dyDescent="0.25">
      <c r="A217" t="s">
        <v>427</v>
      </c>
      <c r="B217" t="s">
        <v>264</v>
      </c>
      <c r="C217" t="s">
        <v>428</v>
      </c>
      <c r="D217" t="s">
        <v>26</v>
      </c>
      <c r="E217" t="s">
        <v>357</v>
      </c>
      <c r="F217" t="s">
        <v>357</v>
      </c>
      <c r="G217" t="s">
        <v>357</v>
      </c>
      <c r="H217" t="s">
        <v>15</v>
      </c>
      <c r="I217" t="s">
        <v>319</v>
      </c>
      <c r="J217" t="str">
        <f t="shared" si="9"/>
        <v/>
      </c>
      <c r="K217" t="str">
        <f t="shared" si="10"/>
        <v/>
      </c>
      <c r="L217">
        <f t="shared" si="11"/>
        <v>217</v>
      </c>
    </row>
    <row r="218" spans="1:12" x14ac:dyDescent="0.25">
      <c r="A218" t="s">
        <v>407</v>
      </c>
      <c r="B218" t="s">
        <v>370</v>
      </c>
      <c r="C218" t="s">
        <v>409</v>
      </c>
      <c r="D218" t="s">
        <v>26</v>
      </c>
      <c r="E218" t="s">
        <v>357</v>
      </c>
      <c r="F218" t="s">
        <v>357</v>
      </c>
      <c r="G218" t="s">
        <v>357</v>
      </c>
      <c r="H218" t="s">
        <v>29</v>
      </c>
      <c r="I218" t="s">
        <v>319</v>
      </c>
      <c r="J218" t="str">
        <f t="shared" si="9"/>
        <v/>
      </c>
      <c r="K218" t="str">
        <f t="shared" si="10"/>
        <v/>
      </c>
      <c r="L218">
        <f t="shared" si="11"/>
        <v>218</v>
      </c>
    </row>
    <row r="219" spans="1:12" x14ac:dyDescent="0.25">
      <c r="A219" t="s">
        <v>403</v>
      </c>
      <c r="B219" t="s">
        <v>264</v>
      </c>
      <c r="C219" t="s">
        <v>404</v>
      </c>
      <c r="D219" t="s">
        <v>26</v>
      </c>
      <c r="E219" t="s">
        <v>357</v>
      </c>
      <c r="F219" t="s">
        <v>357</v>
      </c>
      <c r="G219" t="s">
        <v>357</v>
      </c>
      <c r="H219" t="s">
        <v>34</v>
      </c>
      <c r="I219" t="s">
        <v>319</v>
      </c>
      <c r="J219" t="str">
        <f t="shared" si="9"/>
        <v/>
      </c>
      <c r="K219" t="str">
        <f t="shared" si="10"/>
        <v/>
      </c>
      <c r="L219">
        <f t="shared" si="11"/>
        <v>219</v>
      </c>
    </row>
    <row r="220" spans="1:12" x14ac:dyDescent="0.25">
      <c r="A220" t="s">
        <v>431</v>
      </c>
      <c r="B220" t="s">
        <v>286</v>
      </c>
      <c r="C220" t="s">
        <v>432</v>
      </c>
      <c r="D220" t="s">
        <v>26</v>
      </c>
      <c r="E220" t="s">
        <v>357</v>
      </c>
      <c r="F220" t="s">
        <v>357</v>
      </c>
      <c r="G220" t="s">
        <v>357</v>
      </c>
      <c r="H220" t="s">
        <v>21</v>
      </c>
      <c r="I220" t="s">
        <v>319</v>
      </c>
      <c r="J220" t="str">
        <f t="shared" si="9"/>
        <v/>
      </c>
      <c r="K220" t="str">
        <f t="shared" si="10"/>
        <v/>
      </c>
      <c r="L220">
        <f t="shared" si="11"/>
        <v>220</v>
      </c>
    </row>
    <row r="221" spans="1:12" x14ac:dyDescent="0.25">
      <c r="A221" t="s">
        <v>66</v>
      </c>
      <c r="B221" t="s">
        <v>264</v>
      </c>
      <c r="C221" t="s">
        <v>330</v>
      </c>
      <c r="D221" t="s">
        <v>26</v>
      </c>
      <c r="E221" t="s">
        <v>311</v>
      </c>
      <c r="F221" t="s">
        <v>308</v>
      </c>
      <c r="G221" t="s">
        <v>262</v>
      </c>
      <c r="H221" t="s">
        <v>28</v>
      </c>
      <c r="I221" t="s">
        <v>319</v>
      </c>
      <c r="J221">
        <f t="shared" si="9"/>
        <v>0</v>
      </c>
      <c r="K221">
        <f t="shared" si="10"/>
        <v>1</v>
      </c>
      <c r="L221">
        <f t="shared" si="11"/>
        <v>221</v>
      </c>
    </row>
    <row r="222" spans="1:12" x14ac:dyDescent="0.25">
      <c r="A222" t="s">
        <v>410</v>
      </c>
      <c r="B222" t="s">
        <v>264</v>
      </c>
      <c r="C222" t="s">
        <v>411</v>
      </c>
      <c r="D222" t="s">
        <v>26</v>
      </c>
      <c r="E222" t="s">
        <v>357</v>
      </c>
      <c r="F222" t="s">
        <v>357</v>
      </c>
      <c r="G222" t="s">
        <v>357</v>
      </c>
      <c r="H222" t="s">
        <v>31</v>
      </c>
      <c r="I222" t="s">
        <v>319</v>
      </c>
      <c r="J222" t="str">
        <f t="shared" si="9"/>
        <v/>
      </c>
      <c r="K222" t="str">
        <f t="shared" si="10"/>
        <v/>
      </c>
      <c r="L222">
        <f t="shared" si="11"/>
        <v>222</v>
      </c>
    </row>
    <row r="223" spans="1:12" x14ac:dyDescent="0.25">
      <c r="A223" t="s">
        <v>423</v>
      </c>
      <c r="B223" t="s">
        <v>264</v>
      </c>
      <c r="C223" t="s">
        <v>424</v>
      </c>
      <c r="D223" t="s">
        <v>26</v>
      </c>
      <c r="E223" t="s">
        <v>357</v>
      </c>
      <c r="F223" t="s">
        <v>357</v>
      </c>
      <c r="G223" t="s">
        <v>357</v>
      </c>
      <c r="H223" t="s">
        <v>32</v>
      </c>
      <c r="I223" t="s">
        <v>319</v>
      </c>
      <c r="J223" t="str">
        <f t="shared" si="9"/>
        <v/>
      </c>
      <c r="K223" t="str">
        <f t="shared" si="10"/>
        <v/>
      </c>
      <c r="L223">
        <f t="shared" si="11"/>
        <v>223</v>
      </c>
    </row>
    <row r="224" spans="1:12" x14ac:dyDescent="0.25">
      <c r="A224" t="s">
        <v>414</v>
      </c>
      <c r="B224" t="s">
        <v>370</v>
      </c>
      <c r="C224" t="s">
        <v>416</v>
      </c>
      <c r="D224" t="s">
        <v>26</v>
      </c>
      <c r="E224" t="s">
        <v>357</v>
      </c>
      <c r="F224" t="s">
        <v>357</v>
      </c>
      <c r="G224" t="s">
        <v>357</v>
      </c>
      <c r="H224" t="s">
        <v>22</v>
      </c>
      <c r="I224" t="s">
        <v>319</v>
      </c>
      <c r="J224" t="str">
        <f t="shared" si="9"/>
        <v/>
      </c>
      <c r="K224" t="str">
        <f t="shared" si="10"/>
        <v/>
      </c>
      <c r="L224">
        <f t="shared" si="11"/>
        <v>224</v>
      </c>
    </row>
    <row r="225" spans="1:12" x14ac:dyDescent="0.25">
      <c r="A225" t="s">
        <v>203</v>
      </c>
      <c r="B225" t="s">
        <v>264</v>
      </c>
      <c r="C225" t="s">
        <v>377</v>
      </c>
      <c r="D225" t="s">
        <v>26</v>
      </c>
      <c r="E225" t="s">
        <v>357</v>
      </c>
      <c r="F225" t="s">
        <v>357</v>
      </c>
      <c r="G225" t="s">
        <v>357</v>
      </c>
      <c r="H225" t="s">
        <v>23</v>
      </c>
      <c r="I225" t="s">
        <v>319</v>
      </c>
      <c r="J225" t="str">
        <f t="shared" si="9"/>
        <v/>
      </c>
      <c r="K225" t="str">
        <f t="shared" si="10"/>
        <v/>
      </c>
      <c r="L225">
        <f t="shared" si="11"/>
        <v>225</v>
      </c>
    </row>
    <row r="226" spans="1:12" x14ac:dyDescent="0.25">
      <c r="A226" t="s">
        <v>419</v>
      </c>
      <c r="B226" t="s">
        <v>264</v>
      </c>
      <c r="C226" t="s">
        <v>420</v>
      </c>
      <c r="D226" t="s">
        <v>26</v>
      </c>
      <c r="E226" t="s">
        <v>357</v>
      </c>
      <c r="F226" t="s">
        <v>357</v>
      </c>
      <c r="G226" t="s">
        <v>357</v>
      </c>
      <c r="H226" t="s">
        <v>33</v>
      </c>
      <c r="I226" t="s">
        <v>319</v>
      </c>
      <c r="J226" t="str">
        <f t="shared" si="9"/>
        <v/>
      </c>
      <c r="K226" t="str">
        <f t="shared" si="10"/>
        <v/>
      </c>
      <c r="L226">
        <f t="shared" si="11"/>
        <v>226</v>
      </c>
    </row>
    <row r="227" spans="1:12" x14ac:dyDescent="0.25">
      <c r="A227" t="s">
        <v>228</v>
      </c>
      <c r="B227" t="s">
        <v>286</v>
      </c>
      <c r="C227" t="s">
        <v>388</v>
      </c>
      <c r="D227" t="s">
        <v>26</v>
      </c>
      <c r="E227" t="s">
        <v>357</v>
      </c>
      <c r="F227" t="s">
        <v>357</v>
      </c>
      <c r="G227" t="s">
        <v>357</v>
      </c>
      <c r="H227" t="s">
        <v>30</v>
      </c>
      <c r="I227" t="s">
        <v>319</v>
      </c>
      <c r="J227" t="str">
        <f t="shared" si="9"/>
        <v/>
      </c>
      <c r="K227" t="str">
        <f t="shared" si="10"/>
        <v/>
      </c>
      <c r="L227">
        <f t="shared" si="11"/>
        <v>227</v>
      </c>
    </row>
    <row r="228" spans="1:12" x14ac:dyDescent="0.25">
      <c r="A228" t="s">
        <v>65</v>
      </c>
      <c r="B228" t="s">
        <v>264</v>
      </c>
      <c r="C228" t="s">
        <v>336</v>
      </c>
      <c r="D228" t="s">
        <v>26</v>
      </c>
      <c r="E228" t="s">
        <v>284</v>
      </c>
      <c r="F228" t="s">
        <v>337</v>
      </c>
      <c r="G228" t="s">
        <v>331</v>
      </c>
      <c r="H228" t="s">
        <v>17</v>
      </c>
      <c r="I228" t="s">
        <v>319</v>
      </c>
      <c r="J228">
        <f t="shared" si="9"/>
        <v>3</v>
      </c>
      <c r="K228">
        <f t="shared" si="10"/>
        <v>0</v>
      </c>
      <c r="L228">
        <f t="shared" si="11"/>
        <v>228</v>
      </c>
    </row>
    <row r="229" spans="1:12" x14ac:dyDescent="0.25">
      <c r="A229" t="s">
        <v>78</v>
      </c>
      <c r="B229" t="s">
        <v>286</v>
      </c>
      <c r="C229" t="s">
        <v>349</v>
      </c>
      <c r="D229" t="s">
        <v>26</v>
      </c>
      <c r="E229" t="s">
        <v>315</v>
      </c>
      <c r="F229" t="s">
        <v>289</v>
      </c>
      <c r="G229" t="s">
        <v>291</v>
      </c>
      <c r="H229" t="s">
        <v>20</v>
      </c>
      <c r="I229" t="s">
        <v>319</v>
      </c>
      <c r="J229">
        <f t="shared" si="9"/>
        <v>2</v>
      </c>
      <c r="K229">
        <f t="shared" si="10"/>
        <v>1</v>
      </c>
      <c r="L229">
        <f t="shared" si="11"/>
        <v>229</v>
      </c>
    </row>
    <row r="230" spans="1:12" x14ac:dyDescent="0.25">
      <c r="A230" t="s">
        <v>405</v>
      </c>
      <c r="B230" t="s">
        <v>264</v>
      </c>
      <c r="C230" t="s">
        <v>406</v>
      </c>
      <c r="D230" t="s">
        <v>27</v>
      </c>
      <c r="E230" t="s">
        <v>357</v>
      </c>
      <c r="F230" t="s">
        <v>357</v>
      </c>
      <c r="G230" t="s">
        <v>357</v>
      </c>
      <c r="H230" t="s">
        <v>26</v>
      </c>
      <c r="I230" t="s">
        <v>306</v>
      </c>
      <c r="J230" t="str">
        <f t="shared" si="9"/>
        <v/>
      </c>
      <c r="K230" t="str">
        <f t="shared" si="10"/>
        <v/>
      </c>
      <c r="L230">
        <f t="shared" si="11"/>
        <v>230</v>
      </c>
    </row>
    <row r="231" spans="1:12" x14ac:dyDescent="0.25">
      <c r="A231" t="s">
        <v>423</v>
      </c>
      <c r="B231" t="s">
        <v>264</v>
      </c>
      <c r="C231" t="s">
        <v>424</v>
      </c>
      <c r="D231" t="s">
        <v>27</v>
      </c>
      <c r="E231" t="s">
        <v>357</v>
      </c>
      <c r="F231" t="s">
        <v>357</v>
      </c>
      <c r="G231" t="s">
        <v>357</v>
      </c>
      <c r="H231" t="s">
        <v>16</v>
      </c>
      <c r="I231" t="s">
        <v>306</v>
      </c>
      <c r="J231" t="str">
        <f t="shared" si="9"/>
        <v/>
      </c>
      <c r="K231" t="str">
        <f t="shared" si="10"/>
        <v/>
      </c>
      <c r="L231">
        <f t="shared" si="11"/>
        <v>231</v>
      </c>
    </row>
    <row r="232" spans="1:12" x14ac:dyDescent="0.25">
      <c r="A232" t="s">
        <v>86</v>
      </c>
      <c r="B232" t="s">
        <v>264</v>
      </c>
      <c r="C232" t="s">
        <v>297</v>
      </c>
      <c r="D232" t="s">
        <v>27</v>
      </c>
      <c r="E232" t="s">
        <v>145</v>
      </c>
      <c r="F232" t="s">
        <v>305</v>
      </c>
      <c r="G232" t="s">
        <v>270</v>
      </c>
      <c r="H232" t="s">
        <v>24</v>
      </c>
      <c r="I232" t="s">
        <v>306</v>
      </c>
      <c r="J232">
        <f t="shared" si="9"/>
        <v>4</v>
      </c>
      <c r="K232">
        <f t="shared" si="10"/>
        <v>1</v>
      </c>
      <c r="L232">
        <f t="shared" si="11"/>
        <v>232</v>
      </c>
    </row>
    <row r="233" spans="1:12" x14ac:dyDescent="0.25">
      <c r="A233" t="s">
        <v>68</v>
      </c>
      <c r="B233" t="s">
        <v>264</v>
      </c>
      <c r="C233" t="s">
        <v>362</v>
      </c>
      <c r="D233" t="s">
        <v>27</v>
      </c>
      <c r="E233" t="s">
        <v>357</v>
      </c>
      <c r="F233" t="s">
        <v>357</v>
      </c>
      <c r="G233" t="s">
        <v>357</v>
      </c>
      <c r="H233" t="s">
        <v>32</v>
      </c>
      <c r="I233" t="s">
        <v>306</v>
      </c>
      <c r="J233" t="str">
        <f t="shared" si="9"/>
        <v/>
      </c>
      <c r="K233" t="str">
        <f t="shared" si="10"/>
        <v/>
      </c>
      <c r="L233">
        <f t="shared" si="11"/>
        <v>233</v>
      </c>
    </row>
    <row r="234" spans="1:12" x14ac:dyDescent="0.25">
      <c r="A234" t="s">
        <v>425</v>
      </c>
      <c r="B234" t="s">
        <v>264</v>
      </c>
      <c r="C234" t="s">
        <v>426</v>
      </c>
      <c r="D234" t="s">
        <v>27</v>
      </c>
      <c r="E234" t="s">
        <v>357</v>
      </c>
      <c r="F234" t="s">
        <v>357</v>
      </c>
      <c r="G234" t="s">
        <v>357</v>
      </c>
      <c r="H234" t="s">
        <v>34</v>
      </c>
      <c r="I234" t="s">
        <v>306</v>
      </c>
      <c r="J234" t="str">
        <f t="shared" si="9"/>
        <v/>
      </c>
      <c r="K234" t="str">
        <f t="shared" si="10"/>
        <v/>
      </c>
      <c r="L234">
        <f t="shared" si="11"/>
        <v>234</v>
      </c>
    </row>
    <row r="235" spans="1:12" x14ac:dyDescent="0.25">
      <c r="A235" t="s">
        <v>189</v>
      </c>
      <c r="B235" t="s">
        <v>370</v>
      </c>
      <c r="C235" t="s">
        <v>371</v>
      </c>
      <c r="D235" t="s">
        <v>27</v>
      </c>
      <c r="E235" t="s">
        <v>357</v>
      </c>
      <c r="F235" t="s">
        <v>357</v>
      </c>
      <c r="G235" t="s">
        <v>357</v>
      </c>
      <c r="H235" t="s">
        <v>28</v>
      </c>
      <c r="I235" t="s">
        <v>306</v>
      </c>
      <c r="J235" t="str">
        <f t="shared" si="9"/>
        <v/>
      </c>
      <c r="K235" t="str">
        <f t="shared" si="10"/>
        <v/>
      </c>
      <c r="L235">
        <f t="shared" si="11"/>
        <v>235</v>
      </c>
    </row>
    <row r="236" spans="1:12" x14ac:dyDescent="0.25">
      <c r="A236" t="s">
        <v>398</v>
      </c>
      <c r="B236" t="s">
        <v>264</v>
      </c>
      <c r="C236" t="s">
        <v>399</v>
      </c>
      <c r="D236" t="s">
        <v>27</v>
      </c>
      <c r="E236" t="s">
        <v>357</v>
      </c>
      <c r="F236" t="s">
        <v>357</v>
      </c>
      <c r="G236" t="s">
        <v>357</v>
      </c>
      <c r="H236" t="s">
        <v>20</v>
      </c>
      <c r="I236" t="s">
        <v>306</v>
      </c>
      <c r="J236" t="str">
        <f t="shared" si="9"/>
        <v/>
      </c>
      <c r="K236" t="str">
        <f t="shared" si="10"/>
        <v/>
      </c>
      <c r="L236">
        <f t="shared" si="11"/>
        <v>236</v>
      </c>
    </row>
    <row r="237" spans="1:12" x14ac:dyDescent="0.25">
      <c r="A237" t="s">
        <v>88</v>
      </c>
      <c r="B237" t="s">
        <v>264</v>
      </c>
      <c r="C237" t="s">
        <v>352</v>
      </c>
      <c r="D237" t="s">
        <v>27</v>
      </c>
      <c r="E237" t="s">
        <v>105</v>
      </c>
      <c r="F237" t="s">
        <v>261</v>
      </c>
      <c r="G237" t="s">
        <v>354</v>
      </c>
      <c r="H237" t="s">
        <v>31</v>
      </c>
      <c r="I237" t="s">
        <v>306</v>
      </c>
      <c r="J237">
        <f t="shared" si="9"/>
        <v>1</v>
      </c>
      <c r="K237">
        <f t="shared" si="10"/>
        <v>0</v>
      </c>
      <c r="L237">
        <f t="shared" si="11"/>
        <v>237</v>
      </c>
    </row>
    <row r="238" spans="1:12" x14ac:dyDescent="0.25">
      <c r="A238" t="s">
        <v>429</v>
      </c>
      <c r="B238" t="s">
        <v>286</v>
      </c>
      <c r="C238" t="s">
        <v>430</v>
      </c>
      <c r="D238" t="s">
        <v>27</v>
      </c>
      <c r="E238" t="s">
        <v>357</v>
      </c>
      <c r="F238" t="s">
        <v>357</v>
      </c>
      <c r="G238" t="s">
        <v>357</v>
      </c>
      <c r="H238" t="s">
        <v>17</v>
      </c>
      <c r="I238" t="s">
        <v>306</v>
      </c>
      <c r="J238" t="str">
        <f t="shared" si="9"/>
        <v/>
      </c>
      <c r="K238" t="str">
        <f t="shared" si="10"/>
        <v/>
      </c>
      <c r="L238">
        <f t="shared" si="11"/>
        <v>238</v>
      </c>
    </row>
    <row r="239" spans="1:12" x14ac:dyDescent="0.25">
      <c r="A239" t="s">
        <v>403</v>
      </c>
      <c r="B239" t="s">
        <v>264</v>
      </c>
      <c r="C239" t="s">
        <v>404</v>
      </c>
      <c r="D239" t="s">
        <v>27</v>
      </c>
      <c r="E239" t="s">
        <v>357</v>
      </c>
      <c r="F239" t="s">
        <v>357</v>
      </c>
      <c r="G239" t="s">
        <v>357</v>
      </c>
      <c r="H239" t="s">
        <v>29</v>
      </c>
      <c r="I239" t="s">
        <v>306</v>
      </c>
      <c r="J239" t="str">
        <f t="shared" si="9"/>
        <v/>
      </c>
      <c r="K239" t="str">
        <f t="shared" si="10"/>
        <v/>
      </c>
      <c r="L239">
        <f t="shared" si="11"/>
        <v>239</v>
      </c>
    </row>
    <row r="240" spans="1:12" x14ac:dyDescent="0.25">
      <c r="A240" t="s">
        <v>203</v>
      </c>
      <c r="B240" t="s">
        <v>286</v>
      </c>
      <c r="C240" t="s">
        <v>378</v>
      </c>
      <c r="D240" t="s">
        <v>27</v>
      </c>
      <c r="E240" t="s">
        <v>357</v>
      </c>
      <c r="F240" t="s">
        <v>357</v>
      </c>
      <c r="G240" t="s">
        <v>357</v>
      </c>
      <c r="H240" t="s">
        <v>30</v>
      </c>
      <c r="I240" t="s">
        <v>306</v>
      </c>
      <c r="J240" t="str">
        <f t="shared" si="9"/>
        <v/>
      </c>
      <c r="K240" t="str">
        <f t="shared" si="10"/>
        <v/>
      </c>
      <c r="L240">
        <f t="shared" si="11"/>
        <v>240</v>
      </c>
    </row>
    <row r="241" spans="1:12" x14ac:dyDescent="0.25">
      <c r="A241" t="s">
        <v>66</v>
      </c>
      <c r="B241" t="s">
        <v>264</v>
      </c>
      <c r="C241" t="s">
        <v>330</v>
      </c>
      <c r="D241" t="s">
        <v>27</v>
      </c>
      <c r="E241" t="s">
        <v>298</v>
      </c>
      <c r="F241" t="s">
        <v>289</v>
      </c>
      <c r="G241" t="s">
        <v>291</v>
      </c>
      <c r="H241" t="s">
        <v>18</v>
      </c>
      <c r="I241" t="s">
        <v>306</v>
      </c>
      <c r="J241">
        <f t="shared" si="9"/>
        <v>2</v>
      </c>
      <c r="K241">
        <f t="shared" si="10"/>
        <v>1</v>
      </c>
      <c r="L241">
        <f t="shared" si="11"/>
        <v>241</v>
      </c>
    </row>
    <row r="242" spans="1:12" x14ac:dyDescent="0.25">
      <c r="A242" t="s">
        <v>87</v>
      </c>
      <c r="B242" t="s">
        <v>264</v>
      </c>
      <c r="C242" t="s">
        <v>345</v>
      </c>
      <c r="D242" t="s">
        <v>27</v>
      </c>
      <c r="E242" t="s">
        <v>288</v>
      </c>
      <c r="F242" t="s">
        <v>334</v>
      </c>
      <c r="G242" t="s">
        <v>268</v>
      </c>
      <c r="H242" t="s">
        <v>23</v>
      </c>
      <c r="I242" t="s">
        <v>306</v>
      </c>
      <c r="J242">
        <f t="shared" si="9"/>
        <v>3</v>
      </c>
      <c r="K242">
        <f t="shared" si="10"/>
        <v>2</v>
      </c>
      <c r="L242">
        <f t="shared" si="11"/>
        <v>242</v>
      </c>
    </row>
    <row r="243" spans="1:12" x14ac:dyDescent="0.25">
      <c r="A243" t="s">
        <v>228</v>
      </c>
      <c r="B243" t="s">
        <v>264</v>
      </c>
      <c r="C243" t="s">
        <v>387</v>
      </c>
      <c r="D243" t="s">
        <v>27</v>
      </c>
      <c r="E243" t="s">
        <v>357</v>
      </c>
      <c r="F243" t="s">
        <v>357</v>
      </c>
      <c r="G243" t="s">
        <v>357</v>
      </c>
      <c r="H243" t="s">
        <v>33</v>
      </c>
      <c r="I243" t="s">
        <v>306</v>
      </c>
      <c r="J243" t="str">
        <f t="shared" si="9"/>
        <v/>
      </c>
      <c r="K243" t="str">
        <f t="shared" si="10"/>
        <v/>
      </c>
      <c r="L243">
        <f t="shared" si="11"/>
        <v>243</v>
      </c>
    </row>
    <row r="244" spans="1:12" x14ac:dyDescent="0.25">
      <c r="A244" t="s">
        <v>412</v>
      </c>
      <c r="B244" t="s">
        <v>264</v>
      </c>
      <c r="C244" t="s">
        <v>413</v>
      </c>
      <c r="D244" t="s">
        <v>27</v>
      </c>
      <c r="E244" t="s">
        <v>357</v>
      </c>
      <c r="F244" t="s">
        <v>357</v>
      </c>
      <c r="G244" t="s">
        <v>357</v>
      </c>
      <c r="H244" t="s">
        <v>19</v>
      </c>
      <c r="I244" t="s">
        <v>306</v>
      </c>
      <c r="J244" t="str">
        <f t="shared" si="9"/>
        <v/>
      </c>
      <c r="K244" t="str">
        <f t="shared" si="10"/>
        <v/>
      </c>
      <c r="L244">
        <f t="shared" si="11"/>
        <v>244</v>
      </c>
    </row>
    <row r="245" spans="1:12" x14ac:dyDescent="0.25">
      <c r="A245" t="s">
        <v>414</v>
      </c>
      <c r="B245" t="s">
        <v>370</v>
      </c>
      <c r="C245" t="s">
        <v>416</v>
      </c>
      <c r="D245" t="s">
        <v>27</v>
      </c>
      <c r="E245" t="s">
        <v>357</v>
      </c>
      <c r="F245" t="s">
        <v>357</v>
      </c>
      <c r="G245" t="s">
        <v>357</v>
      </c>
      <c r="H245" t="s">
        <v>25</v>
      </c>
      <c r="I245" t="s">
        <v>306</v>
      </c>
      <c r="J245" t="str">
        <f t="shared" si="9"/>
        <v/>
      </c>
      <c r="K245" t="str">
        <f t="shared" si="10"/>
        <v/>
      </c>
      <c r="L245">
        <f t="shared" si="11"/>
        <v>245</v>
      </c>
    </row>
    <row r="246" spans="1:12" x14ac:dyDescent="0.25">
      <c r="A246" t="s">
        <v>215</v>
      </c>
      <c r="B246" t="s">
        <v>372</v>
      </c>
      <c r="C246" t="s">
        <v>382</v>
      </c>
      <c r="D246" t="s">
        <v>27</v>
      </c>
      <c r="E246" t="s">
        <v>357</v>
      </c>
      <c r="F246" t="s">
        <v>357</v>
      </c>
      <c r="G246" t="s">
        <v>357</v>
      </c>
      <c r="H246" t="s">
        <v>22</v>
      </c>
      <c r="I246" t="s">
        <v>306</v>
      </c>
      <c r="J246" t="str">
        <f t="shared" si="9"/>
        <v/>
      </c>
      <c r="K246" t="str">
        <f t="shared" si="10"/>
        <v/>
      </c>
      <c r="L246">
        <f t="shared" si="11"/>
        <v>246</v>
      </c>
    </row>
    <row r="247" spans="1:12" x14ac:dyDescent="0.25">
      <c r="A247" t="s">
        <v>419</v>
      </c>
      <c r="B247" t="s">
        <v>264</v>
      </c>
      <c r="C247" t="s">
        <v>420</v>
      </c>
      <c r="D247" t="s">
        <v>27</v>
      </c>
      <c r="E247" t="s">
        <v>357</v>
      </c>
      <c r="F247" t="s">
        <v>357</v>
      </c>
      <c r="G247" t="s">
        <v>357</v>
      </c>
      <c r="H247" t="s">
        <v>21</v>
      </c>
      <c r="I247" t="s">
        <v>306</v>
      </c>
      <c r="J247" t="str">
        <f t="shared" si="9"/>
        <v/>
      </c>
      <c r="K247" t="str">
        <f t="shared" si="10"/>
        <v/>
      </c>
      <c r="L247">
        <f t="shared" si="11"/>
        <v>247</v>
      </c>
    </row>
    <row r="248" spans="1:12" x14ac:dyDescent="0.25">
      <c r="A248" t="s">
        <v>65</v>
      </c>
      <c r="B248" t="s">
        <v>286</v>
      </c>
      <c r="C248" t="s">
        <v>339</v>
      </c>
      <c r="D248" t="s">
        <v>27</v>
      </c>
      <c r="E248" t="s">
        <v>298</v>
      </c>
      <c r="F248" t="s">
        <v>333</v>
      </c>
      <c r="G248" t="s">
        <v>323</v>
      </c>
      <c r="H248" t="s">
        <v>15</v>
      </c>
      <c r="I248" t="s">
        <v>306</v>
      </c>
      <c r="J248">
        <f t="shared" si="9"/>
        <v>2</v>
      </c>
      <c r="K248">
        <f t="shared" si="10"/>
        <v>2</v>
      </c>
      <c r="L248">
        <f t="shared" si="11"/>
        <v>248</v>
      </c>
    </row>
    <row r="249" spans="1:12" x14ac:dyDescent="0.25">
      <c r="A249" t="s">
        <v>431</v>
      </c>
      <c r="B249" t="s">
        <v>286</v>
      </c>
      <c r="C249" t="s">
        <v>432</v>
      </c>
      <c r="D249" t="s">
        <v>30</v>
      </c>
      <c r="E249" t="s">
        <v>357</v>
      </c>
      <c r="F249" t="s">
        <v>357</v>
      </c>
      <c r="G249" t="s">
        <v>357</v>
      </c>
      <c r="H249" t="s">
        <v>16</v>
      </c>
      <c r="I249" t="s">
        <v>263</v>
      </c>
      <c r="J249" t="str">
        <f t="shared" si="9"/>
        <v/>
      </c>
      <c r="K249" t="str">
        <f t="shared" si="10"/>
        <v/>
      </c>
      <c r="L249">
        <f t="shared" si="11"/>
        <v>249</v>
      </c>
    </row>
    <row r="250" spans="1:12" x14ac:dyDescent="0.25">
      <c r="A250" t="s">
        <v>407</v>
      </c>
      <c r="B250" t="s">
        <v>370</v>
      </c>
      <c r="C250" t="s">
        <v>409</v>
      </c>
      <c r="D250" t="s">
        <v>30</v>
      </c>
      <c r="E250" t="s">
        <v>357</v>
      </c>
      <c r="F250" t="s">
        <v>357</v>
      </c>
      <c r="G250" t="s">
        <v>357</v>
      </c>
      <c r="H250" t="s">
        <v>24</v>
      </c>
      <c r="I250" t="s">
        <v>263</v>
      </c>
      <c r="J250" t="str">
        <f t="shared" si="9"/>
        <v/>
      </c>
      <c r="K250" t="str">
        <f t="shared" si="10"/>
        <v/>
      </c>
      <c r="L250">
        <f t="shared" si="11"/>
        <v>250</v>
      </c>
    </row>
    <row r="251" spans="1:12" x14ac:dyDescent="0.25">
      <c r="A251" t="s">
        <v>410</v>
      </c>
      <c r="B251" t="s">
        <v>264</v>
      </c>
      <c r="C251" t="s">
        <v>411</v>
      </c>
      <c r="D251" t="s">
        <v>30</v>
      </c>
      <c r="E251" t="s">
        <v>357</v>
      </c>
      <c r="F251" t="s">
        <v>357</v>
      </c>
      <c r="G251" t="s">
        <v>357</v>
      </c>
      <c r="H251" t="s">
        <v>15</v>
      </c>
      <c r="I251" t="s">
        <v>263</v>
      </c>
      <c r="J251" t="str">
        <f t="shared" si="9"/>
        <v/>
      </c>
      <c r="K251" t="str">
        <f t="shared" si="10"/>
        <v/>
      </c>
      <c r="L251">
        <f t="shared" si="11"/>
        <v>251</v>
      </c>
    </row>
    <row r="252" spans="1:12" x14ac:dyDescent="0.25">
      <c r="A252" t="s">
        <v>417</v>
      </c>
      <c r="B252" t="s">
        <v>264</v>
      </c>
      <c r="C252" t="s">
        <v>418</v>
      </c>
      <c r="D252" t="s">
        <v>30</v>
      </c>
      <c r="E252" t="s">
        <v>357</v>
      </c>
      <c r="F252" t="s">
        <v>357</v>
      </c>
      <c r="G252" t="s">
        <v>357</v>
      </c>
      <c r="H252" t="s">
        <v>27</v>
      </c>
      <c r="I252" t="s">
        <v>263</v>
      </c>
      <c r="J252" t="str">
        <f t="shared" si="9"/>
        <v/>
      </c>
      <c r="K252" t="str">
        <f t="shared" si="10"/>
        <v/>
      </c>
      <c r="L252">
        <f t="shared" si="11"/>
        <v>252</v>
      </c>
    </row>
    <row r="253" spans="1:12" x14ac:dyDescent="0.25">
      <c r="A253" t="s">
        <v>421</v>
      </c>
      <c r="B253" t="s">
        <v>264</v>
      </c>
      <c r="C253" t="s">
        <v>422</v>
      </c>
      <c r="D253" t="s">
        <v>30</v>
      </c>
      <c r="E253" t="s">
        <v>357</v>
      </c>
      <c r="F253" t="s">
        <v>357</v>
      </c>
      <c r="G253" t="s">
        <v>357</v>
      </c>
      <c r="H253" t="s">
        <v>34</v>
      </c>
      <c r="I253" t="s">
        <v>263</v>
      </c>
      <c r="J253" t="str">
        <f t="shared" si="9"/>
        <v/>
      </c>
      <c r="K253" t="str">
        <f t="shared" si="10"/>
        <v/>
      </c>
      <c r="L253">
        <f t="shared" si="11"/>
        <v>253</v>
      </c>
    </row>
    <row r="254" spans="1:12" x14ac:dyDescent="0.25">
      <c r="A254" t="s">
        <v>427</v>
      </c>
      <c r="B254" t="s">
        <v>264</v>
      </c>
      <c r="C254" t="s">
        <v>428</v>
      </c>
      <c r="D254" t="s">
        <v>30</v>
      </c>
      <c r="E254" t="s">
        <v>357</v>
      </c>
      <c r="F254" t="s">
        <v>357</v>
      </c>
      <c r="G254" t="s">
        <v>357</v>
      </c>
      <c r="H254" t="s">
        <v>33</v>
      </c>
      <c r="I254" t="s">
        <v>263</v>
      </c>
      <c r="J254" t="str">
        <f t="shared" si="9"/>
        <v/>
      </c>
      <c r="K254" t="str">
        <f t="shared" si="10"/>
        <v/>
      </c>
      <c r="L254">
        <f t="shared" si="11"/>
        <v>254</v>
      </c>
    </row>
    <row r="255" spans="1:12" x14ac:dyDescent="0.25">
      <c r="A255" t="s">
        <v>64</v>
      </c>
      <c r="B255" t="s">
        <v>258</v>
      </c>
      <c r="C255" t="s">
        <v>259</v>
      </c>
      <c r="D255" t="s">
        <v>30</v>
      </c>
      <c r="E255" t="s">
        <v>260</v>
      </c>
      <c r="F255" t="s">
        <v>261</v>
      </c>
      <c r="G255" t="s">
        <v>262</v>
      </c>
      <c r="H255" t="s">
        <v>23</v>
      </c>
      <c r="I255" t="s">
        <v>263</v>
      </c>
      <c r="J255">
        <f t="shared" si="9"/>
        <v>1</v>
      </c>
      <c r="K255">
        <f t="shared" si="10"/>
        <v>0</v>
      </c>
      <c r="L255">
        <f t="shared" si="11"/>
        <v>255</v>
      </c>
    </row>
    <row r="256" spans="1:12" x14ac:dyDescent="0.25">
      <c r="A256" t="s">
        <v>80</v>
      </c>
      <c r="B256" t="s">
        <v>286</v>
      </c>
      <c r="C256" t="s">
        <v>358</v>
      </c>
      <c r="D256" t="s">
        <v>30</v>
      </c>
      <c r="E256" t="s">
        <v>357</v>
      </c>
      <c r="F256" t="s">
        <v>357</v>
      </c>
      <c r="G256" t="s">
        <v>357</v>
      </c>
      <c r="H256" t="s">
        <v>20</v>
      </c>
      <c r="I256" t="s">
        <v>263</v>
      </c>
      <c r="J256" t="str">
        <f t="shared" si="9"/>
        <v/>
      </c>
      <c r="K256" t="str">
        <f t="shared" si="10"/>
        <v/>
      </c>
      <c r="L256">
        <f t="shared" si="11"/>
        <v>256</v>
      </c>
    </row>
    <row r="257" spans="1:12" x14ac:dyDescent="0.25">
      <c r="A257" t="s">
        <v>151</v>
      </c>
      <c r="B257" t="s">
        <v>264</v>
      </c>
      <c r="C257" t="s">
        <v>374</v>
      </c>
      <c r="D257" t="s">
        <v>30</v>
      </c>
      <c r="E257" t="s">
        <v>357</v>
      </c>
      <c r="F257" t="s">
        <v>357</v>
      </c>
      <c r="G257" t="s">
        <v>357</v>
      </c>
      <c r="H257" t="s">
        <v>28</v>
      </c>
      <c r="I257" t="s">
        <v>263</v>
      </c>
      <c r="J257" t="str">
        <f t="shared" si="9"/>
        <v/>
      </c>
      <c r="K257" t="str">
        <f t="shared" si="10"/>
        <v/>
      </c>
      <c r="L257">
        <f t="shared" si="11"/>
        <v>257</v>
      </c>
    </row>
    <row r="258" spans="1:12" x14ac:dyDescent="0.25">
      <c r="A258" t="s">
        <v>394</v>
      </c>
      <c r="B258" t="s">
        <v>286</v>
      </c>
      <c r="C258" t="s">
        <v>396</v>
      </c>
      <c r="D258" t="s">
        <v>30</v>
      </c>
      <c r="E258" t="s">
        <v>357</v>
      </c>
      <c r="F258" t="s">
        <v>357</v>
      </c>
      <c r="G258" t="s">
        <v>357</v>
      </c>
      <c r="H258" t="s">
        <v>19</v>
      </c>
      <c r="I258" t="s">
        <v>263</v>
      </c>
      <c r="J258" t="str">
        <f t="shared" si="9"/>
        <v/>
      </c>
      <c r="K258" t="str">
        <f t="shared" si="10"/>
        <v/>
      </c>
      <c r="L258">
        <f t="shared" si="11"/>
        <v>258</v>
      </c>
    </row>
    <row r="259" spans="1:12" x14ac:dyDescent="0.25">
      <c r="A259" t="s">
        <v>390</v>
      </c>
      <c r="B259" t="s">
        <v>372</v>
      </c>
      <c r="C259" t="s">
        <v>393</v>
      </c>
      <c r="D259" t="s">
        <v>30</v>
      </c>
      <c r="E259" t="s">
        <v>357</v>
      </c>
      <c r="F259" t="s">
        <v>357</v>
      </c>
      <c r="G259" t="s">
        <v>357</v>
      </c>
      <c r="H259" t="s">
        <v>31</v>
      </c>
      <c r="I259" t="s">
        <v>263</v>
      </c>
      <c r="J259" t="str">
        <f t="shared" ref="J259:J322" si="12">IF(F259&lt;&gt;"", VALUE(LEFT(SUBSTITUTE(F259, "–", "-"), FIND("-", SUBSTITUTE(F259, "–", "-")) - 1)), "")</f>
        <v/>
      </c>
      <c r="K259" t="str">
        <f t="shared" ref="K259:K322" si="13">IF(F259&lt;&gt;"", VALUE(RIGHT(SUBSTITUTE(F259, "–", "-"), LEN(SUBSTITUTE(F259, "–", "-")) - FIND("-", SUBSTITUTE(F259, "–", "-")))), "")</f>
        <v/>
      </c>
      <c r="L259">
        <f t="shared" si="11"/>
        <v>259</v>
      </c>
    </row>
    <row r="260" spans="1:12" x14ac:dyDescent="0.25">
      <c r="A260" t="s">
        <v>71</v>
      </c>
      <c r="B260" t="s">
        <v>286</v>
      </c>
      <c r="C260" t="s">
        <v>367</v>
      </c>
      <c r="D260" t="s">
        <v>30</v>
      </c>
      <c r="E260" t="s">
        <v>357</v>
      </c>
      <c r="F260" t="s">
        <v>357</v>
      </c>
      <c r="G260" t="s">
        <v>357</v>
      </c>
      <c r="H260" t="s">
        <v>22</v>
      </c>
      <c r="I260" t="s">
        <v>263</v>
      </c>
      <c r="J260" t="str">
        <f t="shared" si="12"/>
        <v/>
      </c>
      <c r="K260" t="str">
        <f t="shared" si="13"/>
        <v/>
      </c>
      <c r="L260">
        <f t="shared" ref="L260:L323" si="14">L259+1</f>
        <v>260</v>
      </c>
    </row>
    <row r="261" spans="1:12" x14ac:dyDescent="0.25">
      <c r="A261" t="s">
        <v>78</v>
      </c>
      <c r="B261" t="s">
        <v>264</v>
      </c>
      <c r="C261" t="s">
        <v>348</v>
      </c>
      <c r="D261" t="s">
        <v>30</v>
      </c>
      <c r="E261" t="s">
        <v>273</v>
      </c>
      <c r="F261" t="s">
        <v>289</v>
      </c>
      <c r="G261" t="s">
        <v>311</v>
      </c>
      <c r="H261" t="s">
        <v>18</v>
      </c>
      <c r="I261" t="s">
        <v>263</v>
      </c>
      <c r="J261">
        <f t="shared" si="12"/>
        <v>2</v>
      </c>
      <c r="K261">
        <f t="shared" si="13"/>
        <v>1</v>
      </c>
      <c r="L261">
        <f t="shared" si="14"/>
        <v>261</v>
      </c>
    </row>
    <row r="262" spans="1:12" x14ac:dyDescent="0.25">
      <c r="A262" t="s">
        <v>77</v>
      </c>
      <c r="B262" t="s">
        <v>286</v>
      </c>
      <c r="C262" t="s">
        <v>329</v>
      </c>
      <c r="D262" t="s">
        <v>30</v>
      </c>
      <c r="E262" t="s">
        <v>278</v>
      </c>
      <c r="F262" t="s">
        <v>277</v>
      </c>
      <c r="G262" t="s">
        <v>271</v>
      </c>
      <c r="H262" t="s">
        <v>26</v>
      </c>
      <c r="I262" t="s">
        <v>263</v>
      </c>
      <c r="J262">
        <f t="shared" si="12"/>
        <v>0</v>
      </c>
      <c r="K262">
        <f t="shared" si="13"/>
        <v>3</v>
      </c>
      <c r="L262">
        <f t="shared" si="14"/>
        <v>262</v>
      </c>
    </row>
    <row r="263" spans="1:12" x14ac:dyDescent="0.25">
      <c r="A263" t="s">
        <v>98</v>
      </c>
      <c r="B263" t="s">
        <v>286</v>
      </c>
      <c r="C263" t="s">
        <v>361</v>
      </c>
      <c r="D263" t="s">
        <v>30</v>
      </c>
      <c r="E263" t="s">
        <v>357</v>
      </c>
      <c r="F263" t="s">
        <v>357</v>
      </c>
      <c r="G263" t="s">
        <v>357</v>
      </c>
      <c r="H263" t="s">
        <v>25</v>
      </c>
      <c r="I263" t="s">
        <v>263</v>
      </c>
      <c r="J263" t="str">
        <f t="shared" si="12"/>
        <v/>
      </c>
      <c r="K263" t="str">
        <f t="shared" si="13"/>
        <v/>
      </c>
      <c r="L263">
        <f t="shared" si="14"/>
        <v>263</v>
      </c>
    </row>
    <row r="264" spans="1:12" x14ac:dyDescent="0.25">
      <c r="A264" t="s">
        <v>209</v>
      </c>
      <c r="B264" t="s">
        <v>264</v>
      </c>
      <c r="C264" t="s">
        <v>380</v>
      </c>
      <c r="D264" t="s">
        <v>30</v>
      </c>
      <c r="E264" t="s">
        <v>357</v>
      </c>
      <c r="F264" t="s">
        <v>357</v>
      </c>
      <c r="G264" t="s">
        <v>357</v>
      </c>
      <c r="H264" t="s">
        <v>17</v>
      </c>
      <c r="I264" t="s">
        <v>263</v>
      </c>
      <c r="J264" t="str">
        <f t="shared" si="12"/>
        <v/>
      </c>
      <c r="K264" t="str">
        <f t="shared" si="13"/>
        <v/>
      </c>
      <c r="L264">
        <f t="shared" si="14"/>
        <v>264</v>
      </c>
    </row>
    <row r="265" spans="1:12" x14ac:dyDescent="0.25">
      <c r="A265" t="s">
        <v>223</v>
      </c>
      <c r="B265" t="s">
        <v>294</v>
      </c>
      <c r="C265" t="s">
        <v>385</v>
      </c>
      <c r="D265" t="s">
        <v>30</v>
      </c>
      <c r="E265" t="s">
        <v>357</v>
      </c>
      <c r="F265" t="s">
        <v>357</v>
      </c>
      <c r="G265" t="s">
        <v>357</v>
      </c>
      <c r="H265" t="s">
        <v>29</v>
      </c>
      <c r="I265" t="s">
        <v>263</v>
      </c>
      <c r="J265" t="str">
        <f t="shared" si="12"/>
        <v/>
      </c>
      <c r="K265" t="str">
        <f t="shared" si="13"/>
        <v/>
      </c>
      <c r="L265">
        <f t="shared" si="14"/>
        <v>265</v>
      </c>
    </row>
    <row r="266" spans="1:12" x14ac:dyDescent="0.25">
      <c r="A266" t="s">
        <v>401</v>
      </c>
      <c r="B266" t="s">
        <v>264</v>
      </c>
      <c r="C266" t="s">
        <v>402</v>
      </c>
      <c r="D266" t="s">
        <v>30</v>
      </c>
      <c r="E266" t="s">
        <v>357</v>
      </c>
      <c r="F266" t="s">
        <v>357</v>
      </c>
      <c r="G266" t="s">
        <v>357</v>
      </c>
      <c r="H266" t="s">
        <v>21</v>
      </c>
      <c r="I266" t="s">
        <v>263</v>
      </c>
      <c r="J266" t="str">
        <f t="shared" si="12"/>
        <v/>
      </c>
      <c r="K266" t="str">
        <f t="shared" si="13"/>
        <v/>
      </c>
      <c r="L266">
        <f t="shared" si="14"/>
        <v>266</v>
      </c>
    </row>
    <row r="267" spans="1:12" x14ac:dyDescent="0.25">
      <c r="A267" t="s">
        <v>69</v>
      </c>
      <c r="B267" t="s">
        <v>286</v>
      </c>
      <c r="C267" t="s">
        <v>343</v>
      </c>
      <c r="D267" t="s">
        <v>30</v>
      </c>
      <c r="E267" t="s">
        <v>291</v>
      </c>
      <c r="F267" t="s">
        <v>277</v>
      </c>
      <c r="G267" t="s">
        <v>342</v>
      </c>
      <c r="H267" t="s">
        <v>32</v>
      </c>
      <c r="I267" t="s">
        <v>263</v>
      </c>
      <c r="J267">
        <f t="shared" si="12"/>
        <v>0</v>
      </c>
      <c r="K267">
        <f t="shared" si="13"/>
        <v>3</v>
      </c>
      <c r="L267">
        <f t="shared" si="14"/>
        <v>267</v>
      </c>
    </row>
    <row r="268" spans="1:12" x14ac:dyDescent="0.25">
      <c r="A268" t="s">
        <v>412</v>
      </c>
      <c r="B268" t="s">
        <v>264</v>
      </c>
      <c r="C268" t="s">
        <v>413</v>
      </c>
      <c r="D268" t="s">
        <v>29</v>
      </c>
      <c r="E268" t="s">
        <v>357</v>
      </c>
      <c r="F268" t="s">
        <v>357</v>
      </c>
      <c r="G268" t="s">
        <v>357</v>
      </c>
      <c r="H268" t="s">
        <v>21</v>
      </c>
      <c r="I268" t="s">
        <v>272</v>
      </c>
      <c r="J268" t="str">
        <f t="shared" si="12"/>
        <v/>
      </c>
      <c r="K268" t="str">
        <f t="shared" si="13"/>
        <v/>
      </c>
      <c r="L268">
        <f t="shared" si="14"/>
        <v>268</v>
      </c>
    </row>
    <row r="269" spans="1:12" x14ac:dyDescent="0.25">
      <c r="A269" t="s">
        <v>203</v>
      </c>
      <c r="B269" t="s">
        <v>264</v>
      </c>
      <c r="C269" t="s">
        <v>377</v>
      </c>
      <c r="D269" t="s">
        <v>29</v>
      </c>
      <c r="E269" t="s">
        <v>357</v>
      </c>
      <c r="F269" t="s">
        <v>357</v>
      </c>
      <c r="G269" t="s">
        <v>357</v>
      </c>
      <c r="H269" t="s">
        <v>25</v>
      </c>
      <c r="I269" t="s">
        <v>272</v>
      </c>
      <c r="J269" t="str">
        <f t="shared" si="12"/>
        <v/>
      </c>
      <c r="K269" t="str">
        <f t="shared" si="13"/>
        <v/>
      </c>
      <c r="L269">
        <f t="shared" si="14"/>
        <v>269</v>
      </c>
    </row>
    <row r="270" spans="1:12" x14ac:dyDescent="0.25">
      <c r="A270" t="s">
        <v>390</v>
      </c>
      <c r="B270" t="s">
        <v>370</v>
      </c>
      <c r="C270" t="s">
        <v>392</v>
      </c>
      <c r="D270" t="s">
        <v>29</v>
      </c>
      <c r="E270" t="s">
        <v>357</v>
      </c>
      <c r="F270" t="s">
        <v>357</v>
      </c>
      <c r="G270" t="s">
        <v>357</v>
      </c>
      <c r="H270" t="s">
        <v>34</v>
      </c>
      <c r="I270" t="s">
        <v>272</v>
      </c>
      <c r="J270" t="str">
        <f t="shared" si="12"/>
        <v/>
      </c>
      <c r="K270" t="str">
        <f t="shared" si="13"/>
        <v/>
      </c>
      <c r="L270">
        <f t="shared" si="14"/>
        <v>270</v>
      </c>
    </row>
    <row r="271" spans="1:12" x14ac:dyDescent="0.25">
      <c r="A271" t="s">
        <v>427</v>
      </c>
      <c r="B271" t="s">
        <v>264</v>
      </c>
      <c r="C271" t="s">
        <v>428</v>
      </c>
      <c r="D271" t="s">
        <v>29</v>
      </c>
      <c r="E271" t="s">
        <v>357</v>
      </c>
      <c r="F271" t="s">
        <v>357</v>
      </c>
      <c r="G271" t="s">
        <v>357</v>
      </c>
      <c r="H271" t="s">
        <v>20</v>
      </c>
      <c r="I271" t="s">
        <v>272</v>
      </c>
      <c r="J271" t="str">
        <f t="shared" si="12"/>
        <v/>
      </c>
      <c r="K271" t="str">
        <f t="shared" si="13"/>
        <v/>
      </c>
      <c r="L271">
        <f t="shared" si="14"/>
        <v>271</v>
      </c>
    </row>
    <row r="272" spans="1:12" x14ac:dyDescent="0.25">
      <c r="A272" t="s">
        <v>394</v>
      </c>
      <c r="B272" t="s">
        <v>264</v>
      </c>
      <c r="C272" t="s">
        <v>395</v>
      </c>
      <c r="D272" t="s">
        <v>29</v>
      </c>
      <c r="E272" t="s">
        <v>357</v>
      </c>
      <c r="F272" t="s">
        <v>357</v>
      </c>
      <c r="G272" t="s">
        <v>357</v>
      </c>
      <c r="H272" t="s">
        <v>17</v>
      </c>
      <c r="I272" t="s">
        <v>272</v>
      </c>
      <c r="J272" t="str">
        <f t="shared" si="12"/>
        <v/>
      </c>
      <c r="K272" t="str">
        <f t="shared" si="13"/>
        <v/>
      </c>
      <c r="L272">
        <f t="shared" si="14"/>
        <v>272</v>
      </c>
    </row>
    <row r="273" spans="1:12" x14ac:dyDescent="0.25">
      <c r="A273" t="s">
        <v>414</v>
      </c>
      <c r="B273" t="s">
        <v>370</v>
      </c>
      <c r="C273" t="s">
        <v>416</v>
      </c>
      <c r="D273" t="s">
        <v>29</v>
      </c>
      <c r="E273" t="s">
        <v>357</v>
      </c>
      <c r="F273" t="s">
        <v>357</v>
      </c>
      <c r="G273" t="s">
        <v>357</v>
      </c>
      <c r="H273" t="s">
        <v>18</v>
      </c>
      <c r="I273" t="s">
        <v>272</v>
      </c>
      <c r="J273" t="str">
        <f t="shared" si="12"/>
        <v/>
      </c>
      <c r="K273" t="str">
        <f t="shared" si="13"/>
        <v/>
      </c>
      <c r="L273">
        <f t="shared" si="14"/>
        <v>273</v>
      </c>
    </row>
    <row r="274" spans="1:12" x14ac:dyDescent="0.25">
      <c r="A274" t="s">
        <v>69</v>
      </c>
      <c r="B274" t="s">
        <v>264</v>
      </c>
      <c r="C274" t="s">
        <v>340</v>
      </c>
      <c r="D274" t="s">
        <v>29</v>
      </c>
      <c r="E274" t="s">
        <v>288</v>
      </c>
      <c r="F274" t="s">
        <v>274</v>
      </c>
      <c r="G274" t="s">
        <v>311</v>
      </c>
      <c r="H274" t="s">
        <v>27</v>
      </c>
      <c r="I274" t="s">
        <v>272</v>
      </c>
      <c r="J274">
        <f t="shared" si="12"/>
        <v>1</v>
      </c>
      <c r="K274">
        <f t="shared" si="13"/>
        <v>1</v>
      </c>
      <c r="L274">
        <f t="shared" si="14"/>
        <v>274</v>
      </c>
    </row>
    <row r="275" spans="1:12" x14ac:dyDescent="0.25">
      <c r="A275" t="s">
        <v>78</v>
      </c>
      <c r="B275" t="s">
        <v>264</v>
      </c>
      <c r="C275" t="s">
        <v>348</v>
      </c>
      <c r="D275" t="s">
        <v>29</v>
      </c>
      <c r="E275" t="s">
        <v>284</v>
      </c>
      <c r="F275" t="s">
        <v>308</v>
      </c>
      <c r="G275" t="s">
        <v>331</v>
      </c>
      <c r="H275" t="s">
        <v>19</v>
      </c>
      <c r="I275" t="s">
        <v>272</v>
      </c>
      <c r="J275">
        <f t="shared" si="12"/>
        <v>0</v>
      </c>
      <c r="K275">
        <f t="shared" si="13"/>
        <v>1</v>
      </c>
      <c r="L275">
        <f t="shared" si="14"/>
        <v>275</v>
      </c>
    </row>
    <row r="276" spans="1:12" x14ac:dyDescent="0.25">
      <c r="A276" t="s">
        <v>80</v>
      </c>
      <c r="B276" t="s">
        <v>264</v>
      </c>
      <c r="C276" t="s">
        <v>356</v>
      </c>
      <c r="D276" t="s">
        <v>29</v>
      </c>
      <c r="E276" t="s">
        <v>357</v>
      </c>
      <c r="F276" t="s">
        <v>357</v>
      </c>
      <c r="G276" t="s">
        <v>357</v>
      </c>
      <c r="H276" t="s">
        <v>15</v>
      </c>
      <c r="I276" t="s">
        <v>272</v>
      </c>
      <c r="J276" t="str">
        <f t="shared" si="12"/>
        <v/>
      </c>
      <c r="K276" t="str">
        <f t="shared" si="13"/>
        <v/>
      </c>
      <c r="L276">
        <f t="shared" si="14"/>
        <v>276</v>
      </c>
    </row>
    <row r="277" spans="1:12" x14ac:dyDescent="0.25">
      <c r="A277" t="s">
        <v>419</v>
      </c>
      <c r="B277" t="s">
        <v>264</v>
      </c>
      <c r="C277" t="s">
        <v>420</v>
      </c>
      <c r="D277" t="s">
        <v>29</v>
      </c>
      <c r="E277" t="s">
        <v>357</v>
      </c>
      <c r="F277" t="s">
        <v>357</v>
      </c>
      <c r="G277" t="s">
        <v>357</v>
      </c>
      <c r="H277" t="s">
        <v>30</v>
      </c>
      <c r="I277" t="s">
        <v>272</v>
      </c>
      <c r="J277" t="str">
        <f t="shared" si="12"/>
        <v/>
      </c>
      <c r="K277" t="str">
        <f t="shared" si="13"/>
        <v/>
      </c>
      <c r="L277">
        <f t="shared" si="14"/>
        <v>277</v>
      </c>
    </row>
    <row r="278" spans="1:12" x14ac:dyDescent="0.25">
      <c r="A278" t="s">
        <v>64</v>
      </c>
      <c r="B278" t="s">
        <v>264</v>
      </c>
      <c r="C278" t="s">
        <v>265</v>
      </c>
      <c r="D278" t="s">
        <v>29</v>
      </c>
      <c r="E278" t="s">
        <v>270</v>
      </c>
      <c r="F278" t="s">
        <v>261</v>
      </c>
      <c r="G278" t="s">
        <v>271</v>
      </c>
      <c r="H278" t="s">
        <v>31</v>
      </c>
      <c r="I278" t="s">
        <v>272</v>
      </c>
      <c r="J278">
        <f t="shared" si="12"/>
        <v>1</v>
      </c>
      <c r="K278">
        <f t="shared" si="13"/>
        <v>0</v>
      </c>
      <c r="L278">
        <f t="shared" si="14"/>
        <v>278</v>
      </c>
    </row>
    <row r="279" spans="1:12" x14ac:dyDescent="0.25">
      <c r="A279" t="s">
        <v>423</v>
      </c>
      <c r="B279" t="s">
        <v>264</v>
      </c>
      <c r="C279" t="s">
        <v>424</v>
      </c>
      <c r="D279" t="s">
        <v>29</v>
      </c>
      <c r="E279" t="s">
        <v>357</v>
      </c>
      <c r="F279" t="s">
        <v>357</v>
      </c>
      <c r="G279" t="s">
        <v>357</v>
      </c>
      <c r="H279" t="s">
        <v>24</v>
      </c>
      <c r="I279" t="s">
        <v>272</v>
      </c>
      <c r="J279" t="str">
        <f t="shared" si="12"/>
        <v/>
      </c>
      <c r="K279" t="str">
        <f t="shared" si="13"/>
        <v/>
      </c>
      <c r="L279">
        <f t="shared" si="14"/>
        <v>279</v>
      </c>
    </row>
    <row r="280" spans="1:12" x14ac:dyDescent="0.25">
      <c r="A280" t="s">
        <v>68</v>
      </c>
      <c r="B280" t="s">
        <v>294</v>
      </c>
      <c r="C280" t="s">
        <v>364</v>
      </c>
      <c r="D280" t="s">
        <v>29</v>
      </c>
      <c r="E280" t="s">
        <v>357</v>
      </c>
      <c r="F280" t="s">
        <v>357</v>
      </c>
      <c r="G280" t="s">
        <v>357</v>
      </c>
      <c r="H280" t="s">
        <v>33</v>
      </c>
      <c r="I280" t="s">
        <v>272</v>
      </c>
      <c r="J280" t="str">
        <f t="shared" si="12"/>
        <v/>
      </c>
      <c r="K280" t="str">
        <f t="shared" si="13"/>
        <v/>
      </c>
      <c r="L280">
        <f t="shared" si="14"/>
        <v>280</v>
      </c>
    </row>
    <row r="281" spans="1:12" x14ac:dyDescent="0.25">
      <c r="A281" t="s">
        <v>431</v>
      </c>
      <c r="B281" t="s">
        <v>286</v>
      </c>
      <c r="C281" t="s">
        <v>432</v>
      </c>
      <c r="D281" t="s">
        <v>29</v>
      </c>
      <c r="E281" t="s">
        <v>357</v>
      </c>
      <c r="F281" t="s">
        <v>357</v>
      </c>
      <c r="G281" t="s">
        <v>357</v>
      </c>
      <c r="H281" t="s">
        <v>22</v>
      </c>
      <c r="I281" t="s">
        <v>272</v>
      </c>
      <c r="J281" t="str">
        <f t="shared" si="12"/>
        <v/>
      </c>
      <c r="K281" t="str">
        <f t="shared" si="13"/>
        <v/>
      </c>
      <c r="L281">
        <f t="shared" si="14"/>
        <v>281</v>
      </c>
    </row>
    <row r="282" spans="1:12" x14ac:dyDescent="0.25">
      <c r="A282" t="s">
        <v>77</v>
      </c>
      <c r="B282" t="s">
        <v>286</v>
      </c>
      <c r="C282" t="s">
        <v>329</v>
      </c>
      <c r="D282" t="s">
        <v>29</v>
      </c>
      <c r="E282" t="s">
        <v>271</v>
      </c>
      <c r="F282" t="s">
        <v>289</v>
      </c>
      <c r="G282" t="s">
        <v>275</v>
      </c>
      <c r="H282" t="s">
        <v>32</v>
      </c>
      <c r="I282" t="s">
        <v>272</v>
      </c>
      <c r="J282">
        <f t="shared" si="12"/>
        <v>2</v>
      </c>
      <c r="K282">
        <f t="shared" si="13"/>
        <v>1</v>
      </c>
      <c r="L282">
        <f t="shared" si="14"/>
        <v>282</v>
      </c>
    </row>
    <row r="283" spans="1:12" x14ac:dyDescent="0.25">
      <c r="A283" t="s">
        <v>215</v>
      </c>
      <c r="B283" t="s">
        <v>372</v>
      </c>
      <c r="C283" t="s">
        <v>382</v>
      </c>
      <c r="D283" t="s">
        <v>29</v>
      </c>
      <c r="E283" t="s">
        <v>357</v>
      </c>
      <c r="F283" t="s">
        <v>357</v>
      </c>
      <c r="G283" t="s">
        <v>357</v>
      </c>
      <c r="H283" t="s">
        <v>16</v>
      </c>
      <c r="I283" t="s">
        <v>272</v>
      </c>
      <c r="J283" t="str">
        <f t="shared" si="12"/>
        <v/>
      </c>
      <c r="K283" t="str">
        <f t="shared" si="13"/>
        <v/>
      </c>
      <c r="L283">
        <f t="shared" si="14"/>
        <v>283</v>
      </c>
    </row>
    <row r="284" spans="1:12" x14ac:dyDescent="0.25">
      <c r="A284" t="s">
        <v>405</v>
      </c>
      <c r="B284" t="s">
        <v>264</v>
      </c>
      <c r="C284" t="s">
        <v>406</v>
      </c>
      <c r="D284" t="s">
        <v>29</v>
      </c>
      <c r="E284" t="s">
        <v>357</v>
      </c>
      <c r="F284" t="s">
        <v>357</v>
      </c>
      <c r="G284" t="s">
        <v>357</v>
      </c>
      <c r="H284" t="s">
        <v>28</v>
      </c>
      <c r="I284" t="s">
        <v>272</v>
      </c>
      <c r="J284" t="str">
        <f t="shared" si="12"/>
        <v/>
      </c>
      <c r="K284" t="str">
        <f t="shared" si="13"/>
        <v/>
      </c>
      <c r="L284">
        <f t="shared" si="14"/>
        <v>284</v>
      </c>
    </row>
    <row r="285" spans="1:12" x14ac:dyDescent="0.25">
      <c r="A285" t="s">
        <v>401</v>
      </c>
      <c r="B285" t="s">
        <v>264</v>
      </c>
      <c r="C285" t="s">
        <v>402</v>
      </c>
      <c r="D285" t="s">
        <v>29</v>
      </c>
      <c r="E285" t="s">
        <v>357</v>
      </c>
      <c r="F285" t="s">
        <v>357</v>
      </c>
      <c r="G285" t="s">
        <v>357</v>
      </c>
      <c r="H285" t="s">
        <v>23</v>
      </c>
      <c r="I285" t="s">
        <v>272</v>
      </c>
      <c r="J285" t="str">
        <f t="shared" si="12"/>
        <v/>
      </c>
      <c r="K285" t="str">
        <f t="shared" si="13"/>
        <v/>
      </c>
      <c r="L285">
        <f t="shared" si="14"/>
        <v>285</v>
      </c>
    </row>
    <row r="286" spans="1:12" x14ac:dyDescent="0.25">
      <c r="A286" t="s">
        <v>189</v>
      </c>
      <c r="B286" t="s">
        <v>370</v>
      </c>
      <c r="C286" t="s">
        <v>371</v>
      </c>
      <c r="D286" t="s">
        <v>29</v>
      </c>
      <c r="E286" t="s">
        <v>357</v>
      </c>
      <c r="F286" t="s">
        <v>357</v>
      </c>
      <c r="G286" t="s">
        <v>357</v>
      </c>
      <c r="H286" t="s">
        <v>26</v>
      </c>
      <c r="I286" t="s">
        <v>272</v>
      </c>
      <c r="J286" t="str">
        <f t="shared" si="12"/>
        <v/>
      </c>
      <c r="K286" t="str">
        <f t="shared" si="13"/>
        <v/>
      </c>
      <c r="L286">
        <f t="shared" si="14"/>
        <v>286</v>
      </c>
    </row>
    <row r="287" spans="1:12" x14ac:dyDescent="0.25">
      <c r="A287" t="s">
        <v>203</v>
      </c>
      <c r="B287" t="s">
        <v>264</v>
      </c>
      <c r="C287" t="s">
        <v>377</v>
      </c>
      <c r="D287" t="s">
        <v>28</v>
      </c>
      <c r="E287" t="s">
        <v>357</v>
      </c>
      <c r="F287" t="s">
        <v>357</v>
      </c>
      <c r="G287" t="s">
        <v>357</v>
      </c>
      <c r="H287" t="s">
        <v>16</v>
      </c>
      <c r="I287" t="s">
        <v>276</v>
      </c>
      <c r="J287" t="str">
        <f t="shared" si="12"/>
        <v/>
      </c>
      <c r="K287" t="str">
        <f t="shared" si="13"/>
        <v/>
      </c>
      <c r="L287">
        <f t="shared" si="14"/>
        <v>287</v>
      </c>
    </row>
    <row r="288" spans="1:12" x14ac:dyDescent="0.25">
      <c r="A288" t="s">
        <v>423</v>
      </c>
      <c r="B288" t="s">
        <v>264</v>
      </c>
      <c r="C288" t="s">
        <v>424</v>
      </c>
      <c r="D288" t="s">
        <v>28</v>
      </c>
      <c r="E288" t="s">
        <v>357</v>
      </c>
      <c r="F288" t="s">
        <v>357</v>
      </c>
      <c r="G288" t="s">
        <v>357</v>
      </c>
      <c r="H288" t="s">
        <v>18</v>
      </c>
      <c r="I288" t="s">
        <v>276</v>
      </c>
      <c r="J288" t="str">
        <f t="shared" si="12"/>
        <v/>
      </c>
      <c r="K288" t="str">
        <f t="shared" si="13"/>
        <v/>
      </c>
      <c r="L288">
        <f t="shared" si="14"/>
        <v>288</v>
      </c>
    </row>
    <row r="289" spans="1:12" x14ac:dyDescent="0.25">
      <c r="A289" t="s">
        <v>80</v>
      </c>
      <c r="B289" t="s">
        <v>264</v>
      </c>
      <c r="C289" t="s">
        <v>356</v>
      </c>
      <c r="D289" t="s">
        <v>28</v>
      </c>
      <c r="E289" t="s">
        <v>357</v>
      </c>
      <c r="F289" t="s">
        <v>357</v>
      </c>
      <c r="G289" t="s">
        <v>357</v>
      </c>
      <c r="H289" t="s">
        <v>33</v>
      </c>
      <c r="I289" t="s">
        <v>276</v>
      </c>
      <c r="J289" t="str">
        <f t="shared" si="12"/>
        <v/>
      </c>
      <c r="K289" t="str">
        <f t="shared" si="13"/>
        <v/>
      </c>
      <c r="L289">
        <f t="shared" si="14"/>
        <v>289</v>
      </c>
    </row>
    <row r="290" spans="1:12" x14ac:dyDescent="0.25">
      <c r="A290" t="s">
        <v>78</v>
      </c>
      <c r="B290" t="s">
        <v>294</v>
      </c>
      <c r="C290" t="s">
        <v>350</v>
      </c>
      <c r="D290" t="s">
        <v>28</v>
      </c>
      <c r="E290" t="s">
        <v>321</v>
      </c>
      <c r="F290" t="s">
        <v>261</v>
      </c>
      <c r="G290" t="s">
        <v>291</v>
      </c>
      <c r="H290" t="s">
        <v>21</v>
      </c>
      <c r="I290" t="s">
        <v>276</v>
      </c>
      <c r="J290">
        <f t="shared" si="12"/>
        <v>1</v>
      </c>
      <c r="K290">
        <f t="shared" si="13"/>
        <v>0</v>
      </c>
      <c r="L290">
        <f t="shared" si="14"/>
        <v>290</v>
      </c>
    </row>
    <row r="291" spans="1:12" x14ac:dyDescent="0.25">
      <c r="A291" t="s">
        <v>98</v>
      </c>
      <c r="B291" t="s">
        <v>286</v>
      </c>
      <c r="C291" t="s">
        <v>361</v>
      </c>
      <c r="D291" t="s">
        <v>28</v>
      </c>
      <c r="E291" t="s">
        <v>357</v>
      </c>
      <c r="F291" t="s">
        <v>357</v>
      </c>
      <c r="G291" t="s">
        <v>357</v>
      </c>
      <c r="H291" t="s">
        <v>29</v>
      </c>
      <c r="I291" t="s">
        <v>276</v>
      </c>
      <c r="J291" t="str">
        <f t="shared" si="12"/>
        <v/>
      </c>
      <c r="K291" t="str">
        <f t="shared" si="13"/>
        <v/>
      </c>
      <c r="L291">
        <f t="shared" si="14"/>
        <v>291</v>
      </c>
    </row>
    <row r="292" spans="1:12" x14ac:dyDescent="0.25">
      <c r="A292" t="s">
        <v>414</v>
      </c>
      <c r="B292" t="s">
        <v>368</v>
      </c>
      <c r="C292" t="s">
        <v>415</v>
      </c>
      <c r="D292" t="s">
        <v>28</v>
      </c>
      <c r="E292" t="s">
        <v>357</v>
      </c>
      <c r="F292" t="s">
        <v>357</v>
      </c>
      <c r="G292" t="s">
        <v>357</v>
      </c>
      <c r="H292" t="s">
        <v>30</v>
      </c>
      <c r="I292" t="s">
        <v>276</v>
      </c>
      <c r="J292" t="str">
        <f t="shared" si="12"/>
        <v/>
      </c>
      <c r="K292" t="str">
        <f t="shared" si="13"/>
        <v/>
      </c>
      <c r="L292">
        <f t="shared" si="14"/>
        <v>292</v>
      </c>
    </row>
    <row r="293" spans="1:12" x14ac:dyDescent="0.25">
      <c r="A293" t="s">
        <v>419</v>
      </c>
      <c r="B293" t="s">
        <v>264</v>
      </c>
      <c r="C293" t="s">
        <v>420</v>
      </c>
      <c r="D293" t="s">
        <v>28</v>
      </c>
      <c r="E293" t="s">
        <v>357</v>
      </c>
      <c r="F293" t="s">
        <v>357</v>
      </c>
      <c r="G293" t="s">
        <v>357</v>
      </c>
      <c r="H293" t="s">
        <v>22</v>
      </c>
      <c r="I293" t="s">
        <v>276</v>
      </c>
      <c r="J293" t="str">
        <f t="shared" si="12"/>
        <v/>
      </c>
      <c r="K293" t="str">
        <f t="shared" si="13"/>
        <v/>
      </c>
      <c r="L293">
        <f t="shared" si="14"/>
        <v>293</v>
      </c>
    </row>
    <row r="294" spans="1:12" x14ac:dyDescent="0.25">
      <c r="A294" t="s">
        <v>71</v>
      </c>
      <c r="B294" t="s">
        <v>264</v>
      </c>
      <c r="C294" t="s">
        <v>366</v>
      </c>
      <c r="D294" t="s">
        <v>28</v>
      </c>
      <c r="E294" t="s">
        <v>357</v>
      </c>
      <c r="F294" t="s">
        <v>357</v>
      </c>
      <c r="G294" t="s">
        <v>357</v>
      </c>
      <c r="H294" t="s">
        <v>24</v>
      </c>
      <c r="I294" t="s">
        <v>276</v>
      </c>
      <c r="J294" t="str">
        <f t="shared" si="12"/>
        <v/>
      </c>
      <c r="K294" t="str">
        <f t="shared" si="13"/>
        <v/>
      </c>
      <c r="L294">
        <f t="shared" si="14"/>
        <v>294</v>
      </c>
    </row>
    <row r="295" spans="1:12" x14ac:dyDescent="0.25">
      <c r="A295" t="s">
        <v>215</v>
      </c>
      <c r="B295" t="s">
        <v>372</v>
      </c>
      <c r="C295" t="s">
        <v>382</v>
      </c>
      <c r="D295" t="s">
        <v>28</v>
      </c>
      <c r="E295" t="s">
        <v>357</v>
      </c>
      <c r="F295" t="s">
        <v>357</v>
      </c>
      <c r="G295" t="s">
        <v>357</v>
      </c>
      <c r="H295" t="s">
        <v>32</v>
      </c>
      <c r="I295" t="s">
        <v>276</v>
      </c>
      <c r="J295" t="str">
        <f t="shared" si="12"/>
        <v/>
      </c>
      <c r="K295" t="str">
        <f t="shared" si="13"/>
        <v/>
      </c>
      <c r="L295">
        <f t="shared" si="14"/>
        <v>295</v>
      </c>
    </row>
    <row r="296" spans="1:12" x14ac:dyDescent="0.25">
      <c r="A296" t="s">
        <v>394</v>
      </c>
      <c r="B296" t="s">
        <v>286</v>
      </c>
      <c r="C296" t="s">
        <v>396</v>
      </c>
      <c r="D296" t="s">
        <v>28</v>
      </c>
      <c r="E296" t="s">
        <v>357</v>
      </c>
      <c r="F296" t="s">
        <v>357</v>
      </c>
      <c r="G296" t="s">
        <v>357</v>
      </c>
      <c r="H296" t="s">
        <v>31</v>
      </c>
      <c r="I296" t="s">
        <v>276</v>
      </c>
      <c r="J296" t="str">
        <f t="shared" si="12"/>
        <v/>
      </c>
      <c r="K296" t="str">
        <f t="shared" si="13"/>
        <v/>
      </c>
      <c r="L296">
        <f t="shared" si="14"/>
        <v>296</v>
      </c>
    </row>
    <row r="297" spans="1:12" x14ac:dyDescent="0.25">
      <c r="A297" t="s">
        <v>410</v>
      </c>
      <c r="B297" t="s">
        <v>264</v>
      </c>
      <c r="C297" t="s">
        <v>411</v>
      </c>
      <c r="D297" t="s">
        <v>28</v>
      </c>
      <c r="E297" t="s">
        <v>357</v>
      </c>
      <c r="F297" t="s">
        <v>357</v>
      </c>
      <c r="G297" t="s">
        <v>357</v>
      </c>
      <c r="H297" t="s">
        <v>27</v>
      </c>
      <c r="I297" t="s">
        <v>276</v>
      </c>
      <c r="J297" t="str">
        <f t="shared" si="12"/>
        <v/>
      </c>
      <c r="K297" t="str">
        <f t="shared" si="13"/>
        <v/>
      </c>
      <c r="L297">
        <f t="shared" si="14"/>
        <v>297</v>
      </c>
    </row>
    <row r="298" spans="1:12" x14ac:dyDescent="0.25">
      <c r="A298" t="s">
        <v>390</v>
      </c>
      <c r="B298" t="s">
        <v>368</v>
      </c>
      <c r="C298" t="s">
        <v>391</v>
      </c>
      <c r="D298" t="s">
        <v>28</v>
      </c>
      <c r="E298" t="s">
        <v>357</v>
      </c>
      <c r="F298" t="s">
        <v>357</v>
      </c>
      <c r="G298" t="s">
        <v>357</v>
      </c>
      <c r="H298" t="s">
        <v>26</v>
      </c>
      <c r="I298" t="s">
        <v>276</v>
      </c>
      <c r="J298" t="str">
        <f t="shared" si="12"/>
        <v/>
      </c>
      <c r="K298" t="str">
        <f t="shared" si="13"/>
        <v/>
      </c>
      <c r="L298">
        <f t="shared" si="14"/>
        <v>298</v>
      </c>
    </row>
    <row r="299" spans="1:12" x14ac:dyDescent="0.25">
      <c r="A299" t="s">
        <v>407</v>
      </c>
      <c r="B299" t="s">
        <v>368</v>
      </c>
      <c r="C299" t="s">
        <v>408</v>
      </c>
      <c r="D299" t="s">
        <v>28</v>
      </c>
      <c r="E299" t="s">
        <v>357</v>
      </c>
      <c r="F299" t="s">
        <v>357</v>
      </c>
      <c r="G299" t="s">
        <v>357</v>
      </c>
      <c r="H299" t="s">
        <v>15</v>
      </c>
      <c r="I299" t="s">
        <v>276</v>
      </c>
      <c r="J299" t="str">
        <f t="shared" si="12"/>
        <v/>
      </c>
      <c r="K299" t="str">
        <f t="shared" si="13"/>
        <v/>
      </c>
      <c r="L299">
        <f t="shared" si="14"/>
        <v>299</v>
      </c>
    </row>
    <row r="300" spans="1:12" x14ac:dyDescent="0.25">
      <c r="A300" t="s">
        <v>64</v>
      </c>
      <c r="B300" t="s">
        <v>264</v>
      </c>
      <c r="C300" t="s">
        <v>265</v>
      </c>
      <c r="D300" t="s">
        <v>28</v>
      </c>
      <c r="E300" t="s">
        <v>273</v>
      </c>
      <c r="F300" t="s">
        <v>274</v>
      </c>
      <c r="G300" t="s">
        <v>275</v>
      </c>
      <c r="H300" t="s">
        <v>17</v>
      </c>
      <c r="I300" t="s">
        <v>276</v>
      </c>
      <c r="J300">
        <f t="shared" si="12"/>
        <v>1</v>
      </c>
      <c r="K300">
        <f t="shared" si="13"/>
        <v>1</v>
      </c>
      <c r="L300">
        <f t="shared" si="14"/>
        <v>300</v>
      </c>
    </row>
    <row r="301" spans="1:12" x14ac:dyDescent="0.25">
      <c r="A301" t="s">
        <v>77</v>
      </c>
      <c r="B301" t="s">
        <v>264</v>
      </c>
      <c r="C301" t="s">
        <v>320</v>
      </c>
      <c r="D301" t="s">
        <v>28</v>
      </c>
      <c r="E301" t="s">
        <v>291</v>
      </c>
      <c r="F301" t="s">
        <v>274</v>
      </c>
      <c r="G301" t="s">
        <v>323</v>
      </c>
      <c r="H301" t="s">
        <v>34</v>
      </c>
      <c r="I301" t="s">
        <v>276</v>
      </c>
      <c r="J301">
        <f t="shared" si="12"/>
        <v>1</v>
      </c>
      <c r="K301">
        <f t="shared" si="13"/>
        <v>1</v>
      </c>
      <c r="L301">
        <f t="shared" si="14"/>
        <v>301</v>
      </c>
    </row>
    <row r="302" spans="1:12" x14ac:dyDescent="0.25">
      <c r="A302" t="s">
        <v>69</v>
      </c>
      <c r="B302" t="s">
        <v>264</v>
      </c>
      <c r="C302" t="s">
        <v>340</v>
      </c>
      <c r="D302" t="s">
        <v>28</v>
      </c>
      <c r="E302" t="s">
        <v>292</v>
      </c>
      <c r="F302" t="s">
        <v>308</v>
      </c>
      <c r="G302" t="s">
        <v>273</v>
      </c>
      <c r="H302" t="s">
        <v>23</v>
      </c>
      <c r="I302" t="s">
        <v>276</v>
      </c>
      <c r="J302">
        <f t="shared" si="12"/>
        <v>0</v>
      </c>
      <c r="K302">
        <f t="shared" si="13"/>
        <v>1</v>
      </c>
      <c r="L302">
        <f t="shared" si="14"/>
        <v>302</v>
      </c>
    </row>
    <row r="303" spans="1:12" x14ac:dyDescent="0.25">
      <c r="A303" t="s">
        <v>401</v>
      </c>
      <c r="B303" t="s">
        <v>264</v>
      </c>
      <c r="C303" t="s">
        <v>402</v>
      </c>
      <c r="D303" t="s">
        <v>28</v>
      </c>
      <c r="E303" t="s">
        <v>357</v>
      </c>
      <c r="F303" t="s">
        <v>357</v>
      </c>
      <c r="G303" t="s">
        <v>357</v>
      </c>
      <c r="H303" t="s">
        <v>19</v>
      </c>
      <c r="I303" t="s">
        <v>276</v>
      </c>
      <c r="J303" t="str">
        <f t="shared" si="12"/>
        <v/>
      </c>
      <c r="K303" t="str">
        <f t="shared" si="13"/>
        <v/>
      </c>
      <c r="L303">
        <f t="shared" si="14"/>
        <v>303</v>
      </c>
    </row>
    <row r="304" spans="1:12" x14ac:dyDescent="0.25">
      <c r="A304" t="s">
        <v>431</v>
      </c>
      <c r="B304" t="s">
        <v>286</v>
      </c>
      <c r="C304" t="s">
        <v>432</v>
      </c>
      <c r="D304" t="s">
        <v>28</v>
      </c>
      <c r="E304" t="s">
        <v>357</v>
      </c>
      <c r="F304" t="s">
        <v>357</v>
      </c>
      <c r="G304" t="s">
        <v>357</v>
      </c>
      <c r="H304" t="s">
        <v>20</v>
      </c>
      <c r="I304" t="s">
        <v>276</v>
      </c>
      <c r="J304" t="str">
        <f t="shared" si="12"/>
        <v/>
      </c>
      <c r="K304" t="str">
        <f t="shared" si="13"/>
        <v/>
      </c>
      <c r="L304">
        <f t="shared" si="14"/>
        <v>304</v>
      </c>
    </row>
    <row r="305" spans="1:12" x14ac:dyDescent="0.25">
      <c r="A305" t="s">
        <v>427</v>
      </c>
      <c r="B305" t="s">
        <v>264</v>
      </c>
      <c r="C305" t="s">
        <v>428</v>
      </c>
      <c r="D305" t="s">
        <v>28</v>
      </c>
      <c r="E305" t="s">
        <v>357</v>
      </c>
      <c r="F305" t="s">
        <v>357</v>
      </c>
      <c r="G305" t="s">
        <v>357</v>
      </c>
      <c r="H305" t="s">
        <v>25</v>
      </c>
      <c r="I305" t="s">
        <v>276</v>
      </c>
      <c r="J305" t="str">
        <f t="shared" si="12"/>
        <v/>
      </c>
      <c r="K305" t="str">
        <f t="shared" si="13"/>
        <v/>
      </c>
      <c r="L305">
        <f t="shared" si="14"/>
        <v>305</v>
      </c>
    </row>
    <row r="306" spans="1:12" x14ac:dyDescent="0.25">
      <c r="A306" t="s">
        <v>68</v>
      </c>
      <c r="B306" t="s">
        <v>286</v>
      </c>
      <c r="C306" t="s">
        <v>363</v>
      </c>
      <c r="D306" t="s">
        <v>31</v>
      </c>
      <c r="E306" t="s">
        <v>357</v>
      </c>
      <c r="F306" t="s">
        <v>357</v>
      </c>
      <c r="G306" t="s">
        <v>357</v>
      </c>
      <c r="H306" t="s">
        <v>26</v>
      </c>
      <c r="I306" t="s">
        <v>310</v>
      </c>
      <c r="J306" t="str">
        <f t="shared" si="12"/>
        <v/>
      </c>
      <c r="K306" t="str">
        <f t="shared" si="13"/>
        <v/>
      </c>
      <c r="L306">
        <f t="shared" si="14"/>
        <v>306</v>
      </c>
    </row>
    <row r="307" spans="1:12" x14ac:dyDescent="0.25">
      <c r="A307" t="s">
        <v>405</v>
      </c>
      <c r="B307" t="s">
        <v>264</v>
      </c>
      <c r="C307" t="s">
        <v>406</v>
      </c>
      <c r="D307" t="s">
        <v>31</v>
      </c>
      <c r="E307" t="s">
        <v>357</v>
      </c>
      <c r="F307" t="s">
        <v>357</v>
      </c>
      <c r="G307" t="s">
        <v>357</v>
      </c>
      <c r="H307" t="s">
        <v>19</v>
      </c>
      <c r="I307" t="s">
        <v>310</v>
      </c>
      <c r="J307" t="str">
        <f t="shared" si="12"/>
        <v/>
      </c>
      <c r="K307" t="str">
        <f t="shared" si="13"/>
        <v/>
      </c>
      <c r="L307">
        <f t="shared" si="14"/>
        <v>307</v>
      </c>
    </row>
    <row r="308" spans="1:12" x14ac:dyDescent="0.25">
      <c r="A308" t="s">
        <v>398</v>
      </c>
      <c r="B308" t="s">
        <v>264</v>
      </c>
      <c r="C308" t="s">
        <v>399</v>
      </c>
      <c r="D308" t="s">
        <v>31</v>
      </c>
      <c r="E308" t="s">
        <v>357</v>
      </c>
      <c r="F308" t="s">
        <v>357</v>
      </c>
      <c r="G308" t="s">
        <v>357</v>
      </c>
      <c r="H308" t="s">
        <v>29</v>
      </c>
      <c r="I308" t="s">
        <v>310</v>
      </c>
      <c r="J308" t="str">
        <f t="shared" si="12"/>
        <v/>
      </c>
      <c r="K308" t="str">
        <f t="shared" si="13"/>
        <v/>
      </c>
      <c r="L308">
        <f t="shared" si="14"/>
        <v>308</v>
      </c>
    </row>
    <row r="309" spans="1:12" x14ac:dyDescent="0.25">
      <c r="A309" t="s">
        <v>419</v>
      </c>
      <c r="B309" t="s">
        <v>264</v>
      </c>
      <c r="C309" t="s">
        <v>420</v>
      </c>
      <c r="D309" t="s">
        <v>31</v>
      </c>
      <c r="E309" t="s">
        <v>357</v>
      </c>
      <c r="F309" t="s">
        <v>357</v>
      </c>
      <c r="G309" t="s">
        <v>357</v>
      </c>
      <c r="H309" t="s">
        <v>16</v>
      </c>
      <c r="I309" t="s">
        <v>310</v>
      </c>
      <c r="J309" t="str">
        <f t="shared" si="12"/>
        <v/>
      </c>
      <c r="K309" t="str">
        <f t="shared" si="13"/>
        <v/>
      </c>
      <c r="L309">
        <f t="shared" si="14"/>
        <v>309</v>
      </c>
    </row>
    <row r="310" spans="1:12" x14ac:dyDescent="0.25">
      <c r="A310" t="s">
        <v>86</v>
      </c>
      <c r="B310" t="s">
        <v>264</v>
      </c>
      <c r="C310" t="s">
        <v>297</v>
      </c>
      <c r="D310" t="s">
        <v>31</v>
      </c>
      <c r="E310" t="s">
        <v>307</v>
      </c>
      <c r="F310" t="s">
        <v>308</v>
      </c>
      <c r="G310" t="s">
        <v>309</v>
      </c>
      <c r="H310" t="s">
        <v>28</v>
      </c>
      <c r="I310" t="s">
        <v>310</v>
      </c>
      <c r="J310">
        <f t="shared" si="12"/>
        <v>0</v>
      </c>
      <c r="K310">
        <f t="shared" si="13"/>
        <v>1</v>
      </c>
      <c r="L310">
        <f t="shared" si="14"/>
        <v>310</v>
      </c>
    </row>
    <row r="311" spans="1:12" x14ac:dyDescent="0.25">
      <c r="A311" t="s">
        <v>423</v>
      </c>
      <c r="B311" t="s">
        <v>264</v>
      </c>
      <c r="C311" t="s">
        <v>424</v>
      </c>
      <c r="D311" t="s">
        <v>31</v>
      </c>
      <c r="E311" t="s">
        <v>357</v>
      </c>
      <c r="F311" t="s">
        <v>357</v>
      </c>
      <c r="G311" t="s">
        <v>357</v>
      </c>
      <c r="H311" t="s">
        <v>23</v>
      </c>
      <c r="I311" t="s">
        <v>310</v>
      </c>
      <c r="J311" t="str">
        <f t="shared" si="12"/>
        <v/>
      </c>
      <c r="K311" t="str">
        <f t="shared" si="13"/>
        <v/>
      </c>
      <c r="L311">
        <f t="shared" si="14"/>
        <v>311</v>
      </c>
    </row>
    <row r="312" spans="1:12" x14ac:dyDescent="0.25">
      <c r="A312" t="s">
        <v>431</v>
      </c>
      <c r="B312" t="s">
        <v>286</v>
      </c>
      <c r="C312" t="s">
        <v>432</v>
      </c>
      <c r="D312" t="s">
        <v>31</v>
      </c>
      <c r="E312" t="s">
        <v>357</v>
      </c>
      <c r="F312" t="s">
        <v>357</v>
      </c>
      <c r="G312" t="s">
        <v>357</v>
      </c>
      <c r="H312" t="s">
        <v>15</v>
      </c>
      <c r="I312" t="s">
        <v>310</v>
      </c>
      <c r="J312" t="str">
        <f t="shared" si="12"/>
        <v/>
      </c>
      <c r="K312" t="str">
        <f t="shared" si="13"/>
        <v/>
      </c>
      <c r="L312">
        <f t="shared" si="14"/>
        <v>312</v>
      </c>
    </row>
    <row r="313" spans="1:12" x14ac:dyDescent="0.25">
      <c r="A313" t="s">
        <v>80</v>
      </c>
      <c r="B313" t="s">
        <v>264</v>
      </c>
      <c r="C313" t="s">
        <v>356</v>
      </c>
      <c r="D313" t="s">
        <v>31</v>
      </c>
      <c r="E313" t="s">
        <v>357</v>
      </c>
      <c r="F313" t="s">
        <v>357</v>
      </c>
      <c r="G313" t="s">
        <v>357</v>
      </c>
      <c r="H313" t="s">
        <v>22</v>
      </c>
      <c r="I313" t="s">
        <v>310</v>
      </c>
      <c r="J313" t="str">
        <f t="shared" si="12"/>
        <v/>
      </c>
      <c r="K313" t="str">
        <f t="shared" si="13"/>
        <v/>
      </c>
      <c r="L313">
        <f t="shared" si="14"/>
        <v>313</v>
      </c>
    </row>
    <row r="314" spans="1:12" x14ac:dyDescent="0.25">
      <c r="A314" t="s">
        <v>403</v>
      </c>
      <c r="B314" t="s">
        <v>264</v>
      </c>
      <c r="C314" t="s">
        <v>404</v>
      </c>
      <c r="D314" t="s">
        <v>31</v>
      </c>
      <c r="E314" t="s">
        <v>357</v>
      </c>
      <c r="F314" t="s">
        <v>357</v>
      </c>
      <c r="G314" t="s">
        <v>357</v>
      </c>
      <c r="H314" t="s">
        <v>17</v>
      </c>
      <c r="I314" t="s">
        <v>310</v>
      </c>
      <c r="J314" t="str">
        <f t="shared" si="12"/>
        <v/>
      </c>
      <c r="K314" t="str">
        <f t="shared" si="13"/>
        <v/>
      </c>
      <c r="L314">
        <f t="shared" si="14"/>
        <v>314</v>
      </c>
    </row>
    <row r="315" spans="1:12" x14ac:dyDescent="0.25">
      <c r="A315" t="s">
        <v>189</v>
      </c>
      <c r="B315" t="s">
        <v>370</v>
      </c>
      <c r="C315" t="s">
        <v>371</v>
      </c>
      <c r="D315" t="s">
        <v>31</v>
      </c>
      <c r="E315" t="s">
        <v>357</v>
      </c>
      <c r="F315" t="s">
        <v>357</v>
      </c>
      <c r="G315" t="s">
        <v>357</v>
      </c>
      <c r="H315" t="s">
        <v>20</v>
      </c>
      <c r="I315" t="s">
        <v>310</v>
      </c>
      <c r="J315" t="str">
        <f t="shared" si="12"/>
        <v/>
      </c>
      <c r="K315" t="str">
        <f t="shared" si="13"/>
        <v/>
      </c>
      <c r="L315">
        <f t="shared" si="14"/>
        <v>315</v>
      </c>
    </row>
    <row r="316" spans="1:12" x14ac:dyDescent="0.25">
      <c r="A316" t="s">
        <v>66</v>
      </c>
      <c r="B316" t="s">
        <v>264</v>
      </c>
      <c r="C316" t="s">
        <v>330</v>
      </c>
      <c r="D316" t="s">
        <v>31</v>
      </c>
      <c r="E316" t="s">
        <v>331</v>
      </c>
      <c r="F316" t="s">
        <v>277</v>
      </c>
      <c r="G316" t="s">
        <v>268</v>
      </c>
      <c r="H316" t="s">
        <v>30</v>
      </c>
      <c r="I316" t="s">
        <v>310</v>
      </c>
      <c r="J316">
        <f t="shared" si="12"/>
        <v>0</v>
      </c>
      <c r="K316">
        <f t="shared" si="13"/>
        <v>3</v>
      </c>
      <c r="L316">
        <f t="shared" si="14"/>
        <v>316</v>
      </c>
    </row>
    <row r="317" spans="1:12" x14ac:dyDescent="0.25">
      <c r="A317" t="s">
        <v>65</v>
      </c>
      <c r="B317" t="s">
        <v>264</v>
      </c>
      <c r="C317" t="s">
        <v>336</v>
      </c>
      <c r="D317" t="s">
        <v>31</v>
      </c>
      <c r="E317" t="s">
        <v>260</v>
      </c>
      <c r="F317" t="s">
        <v>274</v>
      </c>
      <c r="G317" t="s">
        <v>288</v>
      </c>
      <c r="H317" t="s">
        <v>24</v>
      </c>
      <c r="I317" t="s">
        <v>310</v>
      </c>
      <c r="J317">
        <f t="shared" si="12"/>
        <v>1</v>
      </c>
      <c r="K317">
        <f t="shared" si="13"/>
        <v>1</v>
      </c>
      <c r="L317">
        <f t="shared" si="14"/>
        <v>317</v>
      </c>
    </row>
    <row r="318" spans="1:12" x14ac:dyDescent="0.25">
      <c r="A318" t="s">
        <v>228</v>
      </c>
      <c r="B318" t="s">
        <v>264</v>
      </c>
      <c r="C318" t="s">
        <v>387</v>
      </c>
      <c r="D318" t="s">
        <v>31</v>
      </c>
      <c r="E318" t="s">
        <v>357</v>
      </c>
      <c r="F318" t="s">
        <v>357</v>
      </c>
      <c r="G318" t="s">
        <v>357</v>
      </c>
      <c r="H318" t="s">
        <v>18</v>
      </c>
      <c r="I318" t="s">
        <v>310</v>
      </c>
      <c r="J318" t="str">
        <f t="shared" si="12"/>
        <v/>
      </c>
      <c r="K318" t="str">
        <f t="shared" si="13"/>
        <v/>
      </c>
      <c r="L318">
        <f t="shared" si="14"/>
        <v>318</v>
      </c>
    </row>
    <row r="319" spans="1:12" x14ac:dyDescent="0.25">
      <c r="A319" t="s">
        <v>203</v>
      </c>
      <c r="B319" t="s">
        <v>286</v>
      </c>
      <c r="C319" t="s">
        <v>378</v>
      </c>
      <c r="D319" t="s">
        <v>31</v>
      </c>
      <c r="E319" t="s">
        <v>357</v>
      </c>
      <c r="F319" t="s">
        <v>357</v>
      </c>
      <c r="G319" t="s">
        <v>357</v>
      </c>
      <c r="H319" t="s">
        <v>32</v>
      </c>
      <c r="I319" t="s">
        <v>310</v>
      </c>
      <c r="J319" t="str">
        <f t="shared" si="12"/>
        <v/>
      </c>
      <c r="K319" t="str">
        <f t="shared" si="13"/>
        <v/>
      </c>
      <c r="L319">
        <f t="shared" si="14"/>
        <v>319</v>
      </c>
    </row>
    <row r="320" spans="1:12" x14ac:dyDescent="0.25">
      <c r="A320" t="s">
        <v>78</v>
      </c>
      <c r="B320" t="s">
        <v>264</v>
      </c>
      <c r="C320" t="s">
        <v>348</v>
      </c>
      <c r="D320" t="s">
        <v>31</v>
      </c>
      <c r="E320" t="s">
        <v>298</v>
      </c>
      <c r="F320" t="s">
        <v>322</v>
      </c>
      <c r="G320" t="s">
        <v>91</v>
      </c>
      <c r="H320" t="s">
        <v>25</v>
      </c>
      <c r="I320" t="s">
        <v>310</v>
      </c>
      <c r="J320">
        <f t="shared" si="12"/>
        <v>2</v>
      </c>
      <c r="K320">
        <f t="shared" si="13"/>
        <v>3</v>
      </c>
      <c r="L320">
        <f t="shared" si="14"/>
        <v>320</v>
      </c>
    </row>
    <row r="321" spans="1:12" x14ac:dyDescent="0.25">
      <c r="A321" t="s">
        <v>412</v>
      </c>
      <c r="B321" t="s">
        <v>264</v>
      </c>
      <c r="C321" t="s">
        <v>413</v>
      </c>
      <c r="D321" t="s">
        <v>31</v>
      </c>
      <c r="E321" t="s">
        <v>357</v>
      </c>
      <c r="F321" t="s">
        <v>357</v>
      </c>
      <c r="G321" t="s">
        <v>357</v>
      </c>
      <c r="H321" t="s">
        <v>34</v>
      </c>
      <c r="I321" t="s">
        <v>310</v>
      </c>
      <c r="J321" t="str">
        <f t="shared" si="12"/>
        <v/>
      </c>
      <c r="K321" t="str">
        <f t="shared" si="13"/>
        <v/>
      </c>
      <c r="L321">
        <f t="shared" si="14"/>
        <v>321</v>
      </c>
    </row>
    <row r="322" spans="1:12" x14ac:dyDescent="0.25">
      <c r="A322" t="s">
        <v>215</v>
      </c>
      <c r="B322" t="s">
        <v>372</v>
      </c>
      <c r="C322" t="s">
        <v>382</v>
      </c>
      <c r="D322" t="s">
        <v>31</v>
      </c>
      <c r="E322" t="s">
        <v>357</v>
      </c>
      <c r="F322" t="s">
        <v>357</v>
      </c>
      <c r="G322" t="s">
        <v>357</v>
      </c>
      <c r="H322" t="s">
        <v>33</v>
      </c>
      <c r="I322" t="s">
        <v>310</v>
      </c>
      <c r="J322" t="str">
        <f t="shared" si="12"/>
        <v/>
      </c>
      <c r="K322" t="str">
        <f t="shared" si="13"/>
        <v/>
      </c>
      <c r="L322">
        <f t="shared" si="14"/>
        <v>322</v>
      </c>
    </row>
    <row r="323" spans="1:12" x14ac:dyDescent="0.25">
      <c r="A323" t="s">
        <v>414</v>
      </c>
      <c r="B323" t="s">
        <v>370</v>
      </c>
      <c r="C323" t="s">
        <v>416</v>
      </c>
      <c r="D323" t="s">
        <v>31</v>
      </c>
      <c r="E323" t="s">
        <v>357</v>
      </c>
      <c r="F323" t="s">
        <v>357</v>
      </c>
      <c r="G323" t="s">
        <v>357</v>
      </c>
      <c r="H323" t="s">
        <v>21</v>
      </c>
      <c r="I323" t="s">
        <v>310</v>
      </c>
      <c r="J323" t="str">
        <f t="shared" ref="J323:J381" si="15">IF(F323&lt;&gt;"", VALUE(LEFT(SUBSTITUTE(F323, "–", "-"), FIND("-", SUBSTITUTE(F323, "–", "-")) - 1)), "")</f>
        <v/>
      </c>
      <c r="K323" t="str">
        <f t="shared" ref="K323:K381" si="16">IF(F323&lt;&gt;"", VALUE(RIGHT(SUBSTITUTE(F323, "–", "-"), LEN(SUBSTITUTE(F323, "–", "-")) - FIND("-", SUBSTITUTE(F323, "–", "-")))), "")</f>
        <v/>
      </c>
      <c r="L323">
        <f t="shared" si="14"/>
        <v>323</v>
      </c>
    </row>
    <row r="324" spans="1:12" x14ac:dyDescent="0.25">
      <c r="A324" t="s">
        <v>427</v>
      </c>
      <c r="B324" t="s">
        <v>264</v>
      </c>
      <c r="C324" t="s">
        <v>428</v>
      </c>
      <c r="D324" t="s">
        <v>31</v>
      </c>
      <c r="E324" t="s">
        <v>357</v>
      </c>
      <c r="F324" t="s">
        <v>357</v>
      </c>
      <c r="G324" t="s">
        <v>357</v>
      </c>
      <c r="H324" t="s">
        <v>27</v>
      </c>
      <c r="I324" t="s">
        <v>310</v>
      </c>
      <c r="J324" t="str">
        <f t="shared" si="15"/>
        <v/>
      </c>
      <c r="K324" t="str">
        <f t="shared" si="16"/>
        <v/>
      </c>
      <c r="L324">
        <f t="shared" ref="L324:L381" si="17">L323+1</f>
        <v>324</v>
      </c>
    </row>
    <row r="325" spans="1:12" x14ac:dyDescent="0.25">
      <c r="A325" t="s">
        <v>66</v>
      </c>
      <c r="B325" t="s">
        <v>286</v>
      </c>
      <c r="C325" t="s">
        <v>335</v>
      </c>
      <c r="D325" t="s">
        <v>32</v>
      </c>
      <c r="E325" t="s">
        <v>323</v>
      </c>
      <c r="F325" t="s">
        <v>308</v>
      </c>
      <c r="G325" t="s">
        <v>323</v>
      </c>
      <c r="H325" t="s">
        <v>15</v>
      </c>
      <c r="I325" t="s">
        <v>301</v>
      </c>
      <c r="J325">
        <f t="shared" si="15"/>
        <v>0</v>
      </c>
      <c r="K325">
        <f t="shared" si="16"/>
        <v>1</v>
      </c>
      <c r="L325">
        <f t="shared" si="17"/>
        <v>325</v>
      </c>
    </row>
    <row r="326" spans="1:12" x14ac:dyDescent="0.25">
      <c r="A326" t="s">
        <v>65</v>
      </c>
      <c r="B326" t="s">
        <v>264</v>
      </c>
      <c r="C326" t="s">
        <v>336</v>
      </c>
      <c r="D326" t="s">
        <v>32</v>
      </c>
      <c r="E326" t="s">
        <v>338</v>
      </c>
      <c r="F326" t="s">
        <v>325</v>
      </c>
      <c r="G326" t="s">
        <v>292</v>
      </c>
      <c r="H326" t="s">
        <v>18</v>
      </c>
      <c r="I326" t="s">
        <v>301</v>
      </c>
      <c r="J326">
        <f t="shared" si="15"/>
        <v>3</v>
      </c>
      <c r="K326">
        <f t="shared" si="16"/>
        <v>1</v>
      </c>
      <c r="L326">
        <f t="shared" si="17"/>
        <v>326</v>
      </c>
    </row>
    <row r="327" spans="1:12" x14ac:dyDescent="0.25">
      <c r="A327" t="s">
        <v>86</v>
      </c>
      <c r="B327" t="s">
        <v>264</v>
      </c>
      <c r="C327" t="s">
        <v>297</v>
      </c>
      <c r="D327" t="s">
        <v>32</v>
      </c>
      <c r="E327" t="s">
        <v>260</v>
      </c>
      <c r="F327" t="s">
        <v>300</v>
      </c>
      <c r="G327" t="s">
        <v>291</v>
      </c>
      <c r="H327" t="s">
        <v>22</v>
      </c>
      <c r="I327" t="s">
        <v>301</v>
      </c>
      <c r="J327">
        <f t="shared" si="15"/>
        <v>4</v>
      </c>
      <c r="K327">
        <f t="shared" si="16"/>
        <v>0</v>
      </c>
      <c r="L327">
        <f t="shared" si="17"/>
        <v>327</v>
      </c>
    </row>
    <row r="328" spans="1:12" x14ac:dyDescent="0.25">
      <c r="A328" t="s">
        <v>78</v>
      </c>
      <c r="B328" t="s">
        <v>264</v>
      </c>
      <c r="C328" t="s">
        <v>348</v>
      </c>
      <c r="D328" t="s">
        <v>32</v>
      </c>
      <c r="E328" t="s">
        <v>315</v>
      </c>
      <c r="F328" t="s">
        <v>305</v>
      </c>
      <c r="G328" t="s">
        <v>292</v>
      </c>
      <c r="H328" t="s">
        <v>33</v>
      </c>
      <c r="I328" t="s">
        <v>301</v>
      </c>
      <c r="J328">
        <f t="shared" si="15"/>
        <v>4</v>
      </c>
      <c r="K328">
        <f t="shared" si="16"/>
        <v>1</v>
      </c>
      <c r="L328">
        <f t="shared" si="17"/>
        <v>328</v>
      </c>
    </row>
    <row r="329" spans="1:12" x14ac:dyDescent="0.25">
      <c r="A329" t="s">
        <v>80</v>
      </c>
      <c r="B329" t="s">
        <v>286</v>
      </c>
      <c r="C329" t="s">
        <v>358</v>
      </c>
      <c r="D329" t="s">
        <v>32</v>
      </c>
      <c r="E329" t="s">
        <v>357</v>
      </c>
      <c r="F329" t="s">
        <v>357</v>
      </c>
      <c r="G329" t="s">
        <v>357</v>
      </c>
      <c r="H329" t="s">
        <v>16</v>
      </c>
      <c r="I329" t="s">
        <v>301</v>
      </c>
      <c r="J329" t="str">
        <f t="shared" si="15"/>
        <v/>
      </c>
      <c r="K329" t="str">
        <f t="shared" si="16"/>
        <v/>
      </c>
      <c r="L329">
        <f t="shared" si="17"/>
        <v>329</v>
      </c>
    </row>
    <row r="330" spans="1:12" x14ac:dyDescent="0.25">
      <c r="A330" t="s">
        <v>427</v>
      </c>
      <c r="B330" t="s">
        <v>264</v>
      </c>
      <c r="C330" t="s">
        <v>428</v>
      </c>
      <c r="D330" t="s">
        <v>32</v>
      </c>
      <c r="E330" t="s">
        <v>357</v>
      </c>
      <c r="F330" t="s">
        <v>357</v>
      </c>
      <c r="G330" t="s">
        <v>357</v>
      </c>
      <c r="H330" t="s">
        <v>21</v>
      </c>
      <c r="I330" t="s">
        <v>301</v>
      </c>
      <c r="J330" t="str">
        <f t="shared" si="15"/>
        <v/>
      </c>
      <c r="K330" t="str">
        <f t="shared" si="16"/>
        <v/>
      </c>
      <c r="L330">
        <f t="shared" si="17"/>
        <v>330</v>
      </c>
    </row>
    <row r="331" spans="1:12" x14ac:dyDescent="0.25">
      <c r="A331" t="s">
        <v>431</v>
      </c>
      <c r="B331" t="s">
        <v>286</v>
      </c>
      <c r="C331" t="s">
        <v>432</v>
      </c>
      <c r="D331" t="s">
        <v>32</v>
      </c>
      <c r="E331" t="s">
        <v>357</v>
      </c>
      <c r="F331" t="s">
        <v>357</v>
      </c>
      <c r="G331" t="s">
        <v>357</v>
      </c>
      <c r="H331" t="s">
        <v>19</v>
      </c>
      <c r="I331" t="s">
        <v>301</v>
      </c>
      <c r="J331" t="str">
        <f t="shared" si="15"/>
        <v/>
      </c>
      <c r="K331" t="str">
        <f t="shared" si="16"/>
        <v/>
      </c>
      <c r="L331">
        <f t="shared" si="17"/>
        <v>331</v>
      </c>
    </row>
    <row r="332" spans="1:12" x14ac:dyDescent="0.25">
      <c r="A332" t="s">
        <v>151</v>
      </c>
      <c r="B332" t="s">
        <v>286</v>
      </c>
      <c r="C332" t="s">
        <v>375</v>
      </c>
      <c r="D332" t="s">
        <v>32</v>
      </c>
      <c r="E332" t="s">
        <v>357</v>
      </c>
      <c r="F332" t="s">
        <v>357</v>
      </c>
      <c r="G332" t="s">
        <v>357</v>
      </c>
      <c r="H332" t="s">
        <v>20</v>
      </c>
      <c r="I332" t="s">
        <v>301</v>
      </c>
      <c r="J332" t="str">
        <f t="shared" si="15"/>
        <v/>
      </c>
      <c r="K332" t="str">
        <f t="shared" si="16"/>
        <v/>
      </c>
      <c r="L332">
        <f t="shared" si="17"/>
        <v>332</v>
      </c>
    </row>
    <row r="333" spans="1:12" x14ac:dyDescent="0.25">
      <c r="A333" t="s">
        <v>228</v>
      </c>
      <c r="B333" t="s">
        <v>264</v>
      </c>
      <c r="C333" t="s">
        <v>387</v>
      </c>
      <c r="D333" t="s">
        <v>32</v>
      </c>
      <c r="E333" t="s">
        <v>357</v>
      </c>
      <c r="F333" t="s">
        <v>357</v>
      </c>
      <c r="G333" t="s">
        <v>357</v>
      </c>
      <c r="H333" t="s">
        <v>29</v>
      </c>
      <c r="I333" t="s">
        <v>301</v>
      </c>
      <c r="J333" t="str">
        <f t="shared" si="15"/>
        <v/>
      </c>
      <c r="K333" t="str">
        <f t="shared" si="16"/>
        <v/>
      </c>
      <c r="L333">
        <f t="shared" si="17"/>
        <v>333</v>
      </c>
    </row>
    <row r="334" spans="1:12" x14ac:dyDescent="0.25">
      <c r="A334" t="s">
        <v>209</v>
      </c>
      <c r="B334" t="s">
        <v>286</v>
      </c>
      <c r="C334" t="s">
        <v>381</v>
      </c>
      <c r="D334" t="s">
        <v>32</v>
      </c>
      <c r="E334" t="s">
        <v>357</v>
      </c>
      <c r="F334" t="s">
        <v>357</v>
      </c>
      <c r="G334" t="s">
        <v>357</v>
      </c>
      <c r="H334" t="s">
        <v>26</v>
      </c>
      <c r="I334" t="s">
        <v>301</v>
      </c>
      <c r="J334" t="str">
        <f t="shared" si="15"/>
        <v/>
      </c>
      <c r="K334" t="str">
        <f t="shared" si="16"/>
        <v/>
      </c>
      <c r="L334">
        <f t="shared" si="17"/>
        <v>334</v>
      </c>
    </row>
    <row r="335" spans="1:12" x14ac:dyDescent="0.25">
      <c r="A335" t="s">
        <v>410</v>
      </c>
      <c r="B335" t="s">
        <v>264</v>
      </c>
      <c r="C335" t="s">
        <v>411</v>
      </c>
      <c r="D335" t="s">
        <v>32</v>
      </c>
      <c r="E335" t="s">
        <v>357</v>
      </c>
      <c r="F335" t="s">
        <v>357</v>
      </c>
      <c r="G335" t="s">
        <v>357</v>
      </c>
      <c r="H335" t="s">
        <v>17</v>
      </c>
      <c r="I335" t="s">
        <v>301</v>
      </c>
      <c r="J335" t="str">
        <f t="shared" si="15"/>
        <v/>
      </c>
      <c r="K335" t="str">
        <f t="shared" si="16"/>
        <v/>
      </c>
      <c r="L335">
        <f t="shared" si="17"/>
        <v>335</v>
      </c>
    </row>
    <row r="336" spans="1:12" x14ac:dyDescent="0.25">
      <c r="A336" t="s">
        <v>398</v>
      </c>
      <c r="B336" t="s">
        <v>286</v>
      </c>
      <c r="C336" t="s">
        <v>400</v>
      </c>
      <c r="D336" t="s">
        <v>32</v>
      </c>
      <c r="E336" t="s">
        <v>357</v>
      </c>
      <c r="F336" t="s">
        <v>357</v>
      </c>
      <c r="G336" t="s">
        <v>357</v>
      </c>
      <c r="H336" t="s">
        <v>25</v>
      </c>
      <c r="I336" t="s">
        <v>301</v>
      </c>
      <c r="J336" t="str">
        <f t="shared" si="15"/>
        <v/>
      </c>
      <c r="K336" t="str">
        <f t="shared" si="16"/>
        <v/>
      </c>
      <c r="L336">
        <f t="shared" si="17"/>
        <v>336</v>
      </c>
    </row>
    <row r="337" spans="1:12" x14ac:dyDescent="0.25">
      <c r="A337" t="s">
        <v>417</v>
      </c>
      <c r="B337" t="s">
        <v>264</v>
      </c>
      <c r="C337" t="s">
        <v>418</v>
      </c>
      <c r="D337" t="s">
        <v>32</v>
      </c>
      <c r="E337" t="s">
        <v>357</v>
      </c>
      <c r="F337" t="s">
        <v>357</v>
      </c>
      <c r="G337" t="s">
        <v>357</v>
      </c>
      <c r="H337" t="s">
        <v>31</v>
      </c>
      <c r="I337" t="s">
        <v>301</v>
      </c>
      <c r="J337" t="str">
        <f t="shared" si="15"/>
        <v/>
      </c>
      <c r="K337" t="str">
        <f t="shared" si="16"/>
        <v/>
      </c>
      <c r="L337">
        <f t="shared" si="17"/>
        <v>337</v>
      </c>
    </row>
    <row r="338" spans="1:12" x14ac:dyDescent="0.25">
      <c r="A338" t="s">
        <v>407</v>
      </c>
      <c r="B338" t="s">
        <v>368</v>
      </c>
      <c r="C338" t="s">
        <v>408</v>
      </c>
      <c r="D338" t="s">
        <v>32</v>
      </c>
      <c r="E338" t="s">
        <v>357</v>
      </c>
      <c r="F338" t="s">
        <v>357</v>
      </c>
      <c r="G338" t="s">
        <v>357</v>
      </c>
      <c r="H338" t="s">
        <v>27</v>
      </c>
      <c r="I338" t="s">
        <v>301</v>
      </c>
      <c r="J338" t="str">
        <f t="shared" si="15"/>
        <v/>
      </c>
      <c r="K338" t="str">
        <f t="shared" si="16"/>
        <v/>
      </c>
      <c r="L338">
        <f t="shared" si="17"/>
        <v>338</v>
      </c>
    </row>
    <row r="339" spans="1:12" x14ac:dyDescent="0.25">
      <c r="A339" t="s">
        <v>223</v>
      </c>
      <c r="B339" t="s">
        <v>286</v>
      </c>
      <c r="C339" t="s">
        <v>384</v>
      </c>
      <c r="D339" t="s">
        <v>32</v>
      </c>
      <c r="E339" t="s">
        <v>357</v>
      </c>
      <c r="F339" t="s">
        <v>357</v>
      </c>
      <c r="G339" t="s">
        <v>357</v>
      </c>
      <c r="H339" t="s">
        <v>34</v>
      </c>
      <c r="I339" t="s">
        <v>301</v>
      </c>
      <c r="J339" t="str">
        <f t="shared" si="15"/>
        <v/>
      </c>
      <c r="K339" t="str">
        <f t="shared" si="16"/>
        <v/>
      </c>
      <c r="L339">
        <f t="shared" si="17"/>
        <v>339</v>
      </c>
    </row>
    <row r="340" spans="1:12" x14ac:dyDescent="0.25">
      <c r="A340" t="s">
        <v>98</v>
      </c>
      <c r="B340" t="s">
        <v>286</v>
      </c>
      <c r="C340" t="s">
        <v>361</v>
      </c>
      <c r="D340" t="s">
        <v>32</v>
      </c>
      <c r="E340" t="s">
        <v>357</v>
      </c>
      <c r="F340" t="s">
        <v>357</v>
      </c>
      <c r="G340" t="s">
        <v>357</v>
      </c>
      <c r="H340" t="s">
        <v>24</v>
      </c>
      <c r="I340" t="s">
        <v>301</v>
      </c>
      <c r="J340" t="str">
        <f t="shared" si="15"/>
        <v/>
      </c>
      <c r="K340" t="str">
        <f t="shared" si="16"/>
        <v/>
      </c>
      <c r="L340">
        <f t="shared" si="17"/>
        <v>340</v>
      </c>
    </row>
    <row r="341" spans="1:12" x14ac:dyDescent="0.25">
      <c r="A341" t="s">
        <v>421</v>
      </c>
      <c r="B341" t="s">
        <v>264</v>
      </c>
      <c r="C341" t="s">
        <v>422</v>
      </c>
      <c r="D341" t="s">
        <v>32</v>
      </c>
      <c r="E341" t="s">
        <v>357</v>
      </c>
      <c r="F341" t="s">
        <v>357</v>
      </c>
      <c r="G341" t="s">
        <v>357</v>
      </c>
      <c r="H341" t="s">
        <v>28</v>
      </c>
      <c r="I341" t="s">
        <v>301</v>
      </c>
      <c r="J341" t="str">
        <f t="shared" si="15"/>
        <v/>
      </c>
      <c r="K341" t="str">
        <f t="shared" si="16"/>
        <v/>
      </c>
      <c r="L341">
        <f t="shared" si="17"/>
        <v>341</v>
      </c>
    </row>
    <row r="342" spans="1:12" x14ac:dyDescent="0.25">
      <c r="A342" t="s">
        <v>403</v>
      </c>
      <c r="B342" t="s">
        <v>264</v>
      </c>
      <c r="C342" t="s">
        <v>404</v>
      </c>
      <c r="D342" t="s">
        <v>32</v>
      </c>
      <c r="E342" t="s">
        <v>357</v>
      </c>
      <c r="F342" t="s">
        <v>357</v>
      </c>
      <c r="G342" t="s">
        <v>357</v>
      </c>
      <c r="H342" t="s">
        <v>30</v>
      </c>
      <c r="I342" t="s">
        <v>301</v>
      </c>
      <c r="J342" t="str">
        <f t="shared" si="15"/>
        <v/>
      </c>
      <c r="K342" t="str">
        <f t="shared" si="16"/>
        <v/>
      </c>
      <c r="L342">
        <f t="shared" si="17"/>
        <v>342</v>
      </c>
    </row>
    <row r="343" spans="1:12" x14ac:dyDescent="0.25">
      <c r="A343" t="s">
        <v>71</v>
      </c>
      <c r="B343" t="s">
        <v>286</v>
      </c>
      <c r="C343" t="s">
        <v>367</v>
      </c>
      <c r="D343" t="s">
        <v>32</v>
      </c>
      <c r="E343" t="s">
        <v>357</v>
      </c>
      <c r="F343" t="s">
        <v>357</v>
      </c>
      <c r="G343" t="s">
        <v>357</v>
      </c>
      <c r="H343" t="s">
        <v>23</v>
      </c>
      <c r="I343" t="s">
        <v>301</v>
      </c>
      <c r="J343" t="str">
        <f t="shared" si="15"/>
        <v/>
      </c>
      <c r="K343" t="str">
        <f t="shared" si="16"/>
        <v/>
      </c>
      <c r="L343">
        <f t="shared" si="17"/>
        <v>343</v>
      </c>
    </row>
    <row r="344" spans="1:12" x14ac:dyDescent="0.25">
      <c r="A344" t="s">
        <v>64</v>
      </c>
      <c r="B344" t="s">
        <v>264</v>
      </c>
      <c r="C344" t="s">
        <v>265</v>
      </c>
      <c r="D344" t="s">
        <v>33</v>
      </c>
      <c r="E344" t="s">
        <v>282</v>
      </c>
      <c r="F344" t="s">
        <v>283</v>
      </c>
      <c r="G344" t="s">
        <v>284</v>
      </c>
      <c r="H344" t="s">
        <v>16</v>
      </c>
      <c r="I344" t="s">
        <v>285</v>
      </c>
      <c r="J344">
        <f t="shared" si="15"/>
        <v>1</v>
      </c>
      <c r="K344">
        <f t="shared" si="16"/>
        <v>2</v>
      </c>
      <c r="L344">
        <f t="shared" si="17"/>
        <v>344</v>
      </c>
    </row>
    <row r="345" spans="1:12" x14ac:dyDescent="0.25">
      <c r="A345" t="s">
        <v>407</v>
      </c>
      <c r="B345" t="s">
        <v>368</v>
      </c>
      <c r="C345" t="s">
        <v>408</v>
      </c>
      <c r="D345" t="s">
        <v>33</v>
      </c>
      <c r="E345" t="s">
        <v>357</v>
      </c>
      <c r="F345" t="s">
        <v>357</v>
      </c>
      <c r="G345" t="s">
        <v>357</v>
      </c>
      <c r="H345" t="s">
        <v>25</v>
      </c>
      <c r="I345" t="s">
        <v>285</v>
      </c>
      <c r="J345" t="str">
        <f t="shared" si="15"/>
        <v/>
      </c>
      <c r="K345" t="str">
        <f t="shared" si="16"/>
        <v/>
      </c>
      <c r="L345">
        <f t="shared" si="17"/>
        <v>345</v>
      </c>
    </row>
    <row r="346" spans="1:12" x14ac:dyDescent="0.25">
      <c r="A346" t="s">
        <v>98</v>
      </c>
      <c r="B346" t="s">
        <v>264</v>
      </c>
      <c r="C346" t="s">
        <v>360</v>
      </c>
      <c r="D346" t="s">
        <v>33</v>
      </c>
      <c r="E346" t="s">
        <v>357</v>
      </c>
      <c r="F346" t="s">
        <v>357</v>
      </c>
      <c r="G346" t="s">
        <v>357</v>
      </c>
      <c r="H346" t="s">
        <v>22</v>
      </c>
      <c r="I346" t="s">
        <v>285</v>
      </c>
      <c r="J346" t="str">
        <f t="shared" si="15"/>
        <v/>
      </c>
      <c r="K346" t="str">
        <f t="shared" si="16"/>
        <v/>
      </c>
      <c r="L346">
        <f t="shared" si="17"/>
        <v>346</v>
      </c>
    </row>
    <row r="347" spans="1:12" x14ac:dyDescent="0.25">
      <c r="A347" t="s">
        <v>77</v>
      </c>
      <c r="B347" t="s">
        <v>264</v>
      </c>
      <c r="C347" t="s">
        <v>320</v>
      </c>
      <c r="D347" t="s">
        <v>33</v>
      </c>
      <c r="E347" t="s">
        <v>323</v>
      </c>
      <c r="F347" t="s">
        <v>327</v>
      </c>
      <c r="G347" t="s">
        <v>328</v>
      </c>
      <c r="H347" t="s">
        <v>27</v>
      </c>
      <c r="I347" t="s">
        <v>285</v>
      </c>
      <c r="J347">
        <f t="shared" si="15"/>
        <v>1</v>
      </c>
      <c r="K347">
        <f t="shared" si="16"/>
        <v>3</v>
      </c>
      <c r="L347">
        <f t="shared" si="17"/>
        <v>347</v>
      </c>
    </row>
    <row r="348" spans="1:12" x14ac:dyDescent="0.25">
      <c r="A348" t="s">
        <v>394</v>
      </c>
      <c r="B348" t="s">
        <v>264</v>
      </c>
      <c r="C348" t="s">
        <v>395</v>
      </c>
      <c r="D348" t="s">
        <v>33</v>
      </c>
      <c r="E348" t="s">
        <v>357</v>
      </c>
      <c r="F348" t="s">
        <v>357</v>
      </c>
      <c r="G348" t="s">
        <v>357</v>
      </c>
      <c r="H348" t="s">
        <v>21</v>
      </c>
      <c r="I348" t="s">
        <v>285</v>
      </c>
      <c r="J348" t="str">
        <f t="shared" si="15"/>
        <v/>
      </c>
      <c r="K348" t="str">
        <f t="shared" si="16"/>
        <v/>
      </c>
      <c r="L348">
        <f t="shared" si="17"/>
        <v>348</v>
      </c>
    </row>
    <row r="349" spans="1:12" x14ac:dyDescent="0.25">
      <c r="A349" t="s">
        <v>429</v>
      </c>
      <c r="B349" t="s">
        <v>286</v>
      </c>
      <c r="C349" t="s">
        <v>430</v>
      </c>
      <c r="D349" t="s">
        <v>33</v>
      </c>
      <c r="E349" t="s">
        <v>357</v>
      </c>
      <c r="F349" t="s">
        <v>357</v>
      </c>
      <c r="G349" t="s">
        <v>357</v>
      </c>
      <c r="H349" t="s">
        <v>28</v>
      </c>
      <c r="I349" t="s">
        <v>285</v>
      </c>
      <c r="J349" t="str">
        <f t="shared" si="15"/>
        <v/>
      </c>
      <c r="K349" t="str">
        <f t="shared" si="16"/>
        <v/>
      </c>
      <c r="L349">
        <f t="shared" si="17"/>
        <v>349</v>
      </c>
    </row>
    <row r="350" spans="1:12" x14ac:dyDescent="0.25">
      <c r="A350" t="s">
        <v>410</v>
      </c>
      <c r="B350" t="s">
        <v>264</v>
      </c>
      <c r="C350" t="s">
        <v>411</v>
      </c>
      <c r="D350" t="s">
        <v>33</v>
      </c>
      <c r="E350" t="s">
        <v>357</v>
      </c>
      <c r="F350" t="s">
        <v>357</v>
      </c>
      <c r="G350" t="s">
        <v>357</v>
      </c>
      <c r="H350" t="s">
        <v>29</v>
      </c>
      <c r="I350" t="s">
        <v>285</v>
      </c>
      <c r="J350" t="str">
        <f t="shared" si="15"/>
        <v/>
      </c>
      <c r="K350" t="str">
        <f t="shared" si="16"/>
        <v/>
      </c>
      <c r="L350">
        <f t="shared" si="17"/>
        <v>350</v>
      </c>
    </row>
    <row r="351" spans="1:12" x14ac:dyDescent="0.25">
      <c r="A351" t="s">
        <v>65</v>
      </c>
      <c r="B351" t="s">
        <v>264</v>
      </c>
      <c r="C351" t="s">
        <v>336</v>
      </c>
      <c r="D351" t="s">
        <v>33</v>
      </c>
      <c r="E351" t="s">
        <v>311</v>
      </c>
      <c r="F351" t="s">
        <v>277</v>
      </c>
      <c r="G351" t="s">
        <v>309</v>
      </c>
      <c r="H351" t="s">
        <v>20</v>
      </c>
      <c r="I351" t="s">
        <v>285</v>
      </c>
      <c r="J351">
        <f t="shared" si="15"/>
        <v>0</v>
      </c>
      <c r="K351">
        <f t="shared" si="16"/>
        <v>3</v>
      </c>
      <c r="L351">
        <f t="shared" si="17"/>
        <v>351</v>
      </c>
    </row>
    <row r="352" spans="1:12" x14ac:dyDescent="0.25">
      <c r="A352" t="s">
        <v>390</v>
      </c>
      <c r="B352" t="s">
        <v>368</v>
      </c>
      <c r="C352" t="s">
        <v>391</v>
      </c>
      <c r="D352" t="s">
        <v>33</v>
      </c>
      <c r="E352" t="s">
        <v>357</v>
      </c>
      <c r="F352" t="s">
        <v>357</v>
      </c>
      <c r="G352" t="s">
        <v>357</v>
      </c>
      <c r="H352" t="s">
        <v>23</v>
      </c>
      <c r="I352" t="s">
        <v>285</v>
      </c>
      <c r="J352" t="str">
        <f t="shared" si="15"/>
        <v/>
      </c>
      <c r="K352" t="str">
        <f t="shared" si="16"/>
        <v/>
      </c>
      <c r="L352">
        <f t="shared" si="17"/>
        <v>352</v>
      </c>
    </row>
    <row r="353" spans="1:12" x14ac:dyDescent="0.25">
      <c r="A353" t="s">
        <v>403</v>
      </c>
      <c r="B353" t="s">
        <v>264</v>
      </c>
      <c r="C353" t="s">
        <v>404</v>
      </c>
      <c r="D353" t="s">
        <v>33</v>
      </c>
      <c r="E353" t="s">
        <v>357</v>
      </c>
      <c r="F353" t="s">
        <v>357</v>
      </c>
      <c r="G353" t="s">
        <v>357</v>
      </c>
      <c r="H353" t="s">
        <v>18</v>
      </c>
      <c r="I353" t="s">
        <v>285</v>
      </c>
      <c r="J353" t="str">
        <f t="shared" si="15"/>
        <v/>
      </c>
      <c r="K353" t="str">
        <f t="shared" si="16"/>
        <v/>
      </c>
      <c r="L353">
        <f t="shared" si="17"/>
        <v>353</v>
      </c>
    </row>
    <row r="354" spans="1:12" x14ac:dyDescent="0.25">
      <c r="A354" t="s">
        <v>223</v>
      </c>
      <c r="B354" t="s">
        <v>286</v>
      </c>
      <c r="C354" t="s">
        <v>384</v>
      </c>
      <c r="D354" t="s">
        <v>33</v>
      </c>
      <c r="E354" t="s">
        <v>357</v>
      </c>
      <c r="F354" t="s">
        <v>357</v>
      </c>
      <c r="G354" t="s">
        <v>357</v>
      </c>
      <c r="H354" t="s">
        <v>26</v>
      </c>
      <c r="I354" t="s">
        <v>285</v>
      </c>
      <c r="J354" t="str">
        <f t="shared" si="15"/>
        <v/>
      </c>
      <c r="K354" t="str">
        <f t="shared" si="16"/>
        <v/>
      </c>
      <c r="L354">
        <f t="shared" si="17"/>
        <v>354</v>
      </c>
    </row>
    <row r="355" spans="1:12" x14ac:dyDescent="0.25">
      <c r="A355" t="s">
        <v>71</v>
      </c>
      <c r="B355" t="s">
        <v>264</v>
      </c>
      <c r="C355" t="s">
        <v>366</v>
      </c>
      <c r="D355" t="s">
        <v>33</v>
      </c>
      <c r="E355" t="s">
        <v>357</v>
      </c>
      <c r="F355" t="s">
        <v>357</v>
      </c>
      <c r="G355" t="s">
        <v>357</v>
      </c>
      <c r="H355" t="s">
        <v>15</v>
      </c>
      <c r="I355" t="s">
        <v>285</v>
      </c>
      <c r="J355" t="str">
        <f t="shared" si="15"/>
        <v/>
      </c>
      <c r="K355" t="str">
        <f t="shared" si="16"/>
        <v/>
      </c>
      <c r="L355">
        <f t="shared" si="17"/>
        <v>355</v>
      </c>
    </row>
    <row r="356" spans="1:12" x14ac:dyDescent="0.25">
      <c r="A356" t="s">
        <v>425</v>
      </c>
      <c r="B356" t="s">
        <v>264</v>
      </c>
      <c r="C356" t="s">
        <v>426</v>
      </c>
      <c r="D356" t="s">
        <v>33</v>
      </c>
      <c r="E356" t="s">
        <v>357</v>
      </c>
      <c r="F356" t="s">
        <v>357</v>
      </c>
      <c r="G356" t="s">
        <v>357</v>
      </c>
      <c r="H356" t="s">
        <v>32</v>
      </c>
      <c r="I356" t="s">
        <v>285</v>
      </c>
      <c r="J356" t="str">
        <f t="shared" si="15"/>
        <v/>
      </c>
      <c r="K356" t="str">
        <f t="shared" si="16"/>
        <v/>
      </c>
      <c r="L356">
        <f t="shared" si="17"/>
        <v>356</v>
      </c>
    </row>
    <row r="357" spans="1:12" x14ac:dyDescent="0.25">
      <c r="A357" t="s">
        <v>421</v>
      </c>
      <c r="B357" t="s">
        <v>264</v>
      </c>
      <c r="C357" t="s">
        <v>422</v>
      </c>
      <c r="D357" t="s">
        <v>33</v>
      </c>
      <c r="E357" t="s">
        <v>357</v>
      </c>
      <c r="F357" t="s">
        <v>357</v>
      </c>
      <c r="G357" t="s">
        <v>357</v>
      </c>
      <c r="H357" t="s">
        <v>31</v>
      </c>
      <c r="I357" t="s">
        <v>285</v>
      </c>
      <c r="J357" t="str">
        <f t="shared" si="15"/>
        <v/>
      </c>
      <c r="K357" t="str">
        <f t="shared" si="16"/>
        <v/>
      </c>
      <c r="L357">
        <f t="shared" si="17"/>
        <v>357</v>
      </c>
    </row>
    <row r="358" spans="1:12" x14ac:dyDescent="0.25">
      <c r="A358" t="s">
        <v>87</v>
      </c>
      <c r="B358" t="s">
        <v>264</v>
      </c>
      <c r="C358" t="s">
        <v>345</v>
      </c>
      <c r="D358" t="s">
        <v>33</v>
      </c>
      <c r="E358" t="s">
        <v>212</v>
      </c>
      <c r="F358" t="s">
        <v>305</v>
      </c>
      <c r="G358" t="s">
        <v>302</v>
      </c>
      <c r="H358" t="s">
        <v>24</v>
      </c>
      <c r="I358" t="s">
        <v>285</v>
      </c>
      <c r="J358">
        <f t="shared" si="15"/>
        <v>4</v>
      </c>
      <c r="K358">
        <f t="shared" si="16"/>
        <v>1</v>
      </c>
      <c r="L358">
        <f t="shared" si="17"/>
        <v>358</v>
      </c>
    </row>
    <row r="359" spans="1:12" x14ac:dyDescent="0.25">
      <c r="A359" t="s">
        <v>417</v>
      </c>
      <c r="B359" t="s">
        <v>264</v>
      </c>
      <c r="C359" t="s">
        <v>418</v>
      </c>
      <c r="D359" t="s">
        <v>33</v>
      </c>
      <c r="E359" t="s">
        <v>357</v>
      </c>
      <c r="F359" t="s">
        <v>357</v>
      </c>
      <c r="G359" t="s">
        <v>357</v>
      </c>
      <c r="H359" t="s">
        <v>17</v>
      </c>
      <c r="I359" t="s">
        <v>285</v>
      </c>
      <c r="J359" t="str">
        <f t="shared" si="15"/>
        <v/>
      </c>
      <c r="K359" t="str">
        <f t="shared" si="16"/>
        <v/>
      </c>
      <c r="L359">
        <f t="shared" si="17"/>
        <v>359</v>
      </c>
    </row>
    <row r="360" spans="1:12" x14ac:dyDescent="0.25">
      <c r="A360" t="s">
        <v>209</v>
      </c>
      <c r="B360" t="s">
        <v>264</v>
      </c>
      <c r="C360" t="s">
        <v>380</v>
      </c>
      <c r="D360" t="s">
        <v>33</v>
      </c>
      <c r="E360" t="s">
        <v>357</v>
      </c>
      <c r="F360" t="s">
        <v>357</v>
      </c>
      <c r="G360" t="s">
        <v>357</v>
      </c>
      <c r="H360" t="s">
        <v>19</v>
      </c>
      <c r="I360" t="s">
        <v>285</v>
      </c>
      <c r="J360" t="str">
        <f t="shared" si="15"/>
        <v/>
      </c>
      <c r="K360" t="str">
        <f t="shared" si="16"/>
        <v/>
      </c>
      <c r="L360">
        <f t="shared" si="17"/>
        <v>360</v>
      </c>
    </row>
    <row r="361" spans="1:12" x14ac:dyDescent="0.25">
      <c r="A361" t="s">
        <v>151</v>
      </c>
      <c r="B361" t="s">
        <v>294</v>
      </c>
      <c r="C361" t="s">
        <v>376</v>
      </c>
      <c r="D361" t="s">
        <v>33</v>
      </c>
      <c r="E361" t="s">
        <v>357</v>
      </c>
      <c r="F361" t="s">
        <v>357</v>
      </c>
      <c r="G361" t="s">
        <v>357</v>
      </c>
      <c r="H361" t="s">
        <v>34</v>
      </c>
      <c r="I361" t="s">
        <v>285</v>
      </c>
      <c r="J361" t="str">
        <f t="shared" si="15"/>
        <v/>
      </c>
      <c r="K361" t="str">
        <f t="shared" si="16"/>
        <v/>
      </c>
      <c r="L361">
        <f t="shared" si="17"/>
        <v>361</v>
      </c>
    </row>
    <row r="362" spans="1:12" x14ac:dyDescent="0.25">
      <c r="A362" t="s">
        <v>88</v>
      </c>
      <c r="B362" t="s">
        <v>286</v>
      </c>
      <c r="C362" t="s">
        <v>355</v>
      </c>
      <c r="D362" t="s">
        <v>33</v>
      </c>
      <c r="E362" t="s">
        <v>324</v>
      </c>
      <c r="F362" t="s">
        <v>289</v>
      </c>
      <c r="G362" t="s">
        <v>282</v>
      </c>
      <c r="H362" t="s">
        <v>30</v>
      </c>
      <c r="I362" t="s">
        <v>285</v>
      </c>
      <c r="J362">
        <f t="shared" si="15"/>
        <v>2</v>
      </c>
      <c r="K362">
        <f t="shared" si="16"/>
        <v>1</v>
      </c>
      <c r="L362">
        <f t="shared" si="17"/>
        <v>362</v>
      </c>
    </row>
    <row r="363" spans="1:12" x14ac:dyDescent="0.25">
      <c r="A363" t="s">
        <v>423</v>
      </c>
      <c r="B363" t="s">
        <v>264</v>
      </c>
      <c r="C363" t="s">
        <v>424</v>
      </c>
      <c r="D363" t="s">
        <v>34</v>
      </c>
      <c r="E363" t="s">
        <v>357</v>
      </c>
      <c r="F363" t="s">
        <v>357</v>
      </c>
      <c r="G363" t="s">
        <v>357</v>
      </c>
      <c r="H363" t="s">
        <v>25</v>
      </c>
      <c r="I363" t="s">
        <v>317</v>
      </c>
      <c r="J363" t="str">
        <f t="shared" si="15"/>
        <v/>
      </c>
      <c r="K363" t="str">
        <f t="shared" si="16"/>
        <v/>
      </c>
      <c r="L363">
        <f t="shared" si="17"/>
        <v>363</v>
      </c>
    </row>
    <row r="364" spans="1:12" x14ac:dyDescent="0.25">
      <c r="A364" t="s">
        <v>80</v>
      </c>
      <c r="B364" t="s">
        <v>264</v>
      </c>
      <c r="C364" t="s">
        <v>356</v>
      </c>
      <c r="D364" t="s">
        <v>34</v>
      </c>
      <c r="E364" t="s">
        <v>357</v>
      </c>
      <c r="F364" t="s">
        <v>357</v>
      </c>
      <c r="G364" t="s">
        <v>357</v>
      </c>
      <c r="H364" t="s">
        <v>21</v>
      </c>
      <c r="I364" t="s">
        <v>317</v>
      </c>
      <c r="J364" t="str">
        <f t="shared" si="15"/>
        <v/>
      </c>
      <c r="K364" t="str">
        <f t="shared" si="16"/>
        <v/>
      </c>
      <c r="L364">
        <f t="shared" si="17"/>
        <v>364</v>
      </c>
    </row>
    <row r="365" spans="1:12" x14ac:dyDescent="0.25">
      <c r="A365" t="s">
        <v>401</v>
      </c>
      <c r="B365" t="s">
        <v>264</v>
      </c>
      <c r="C365" t="s">
        <v>402</v>
      </c>
      <c r="D365" t="s">
        <v>34</v>
      </c>
      <c r="E365" t="s">
        <v>357</v>
      </c>
      <c r="F365" t="s">
        <v>357</v>
      </c>
      <c r="G365" t="s">
        <v>357</v>
      </c>
      <c r="H365" t="s">
        <v>16</v>
      </c>
      <c r="I365" t="s">
        <v>317</v>
      </c>
      <c r="J365" t="str">
        <f t="shared" si="15"/>
        <v/>
      </c>
      <c r="K365" t="str">
        <f t="shared" si="16"/>
        <v/>
      </c>
      <c r="L365">
        <f t="shared" si="17"/>
        <v>365</v>
      </c>
    </row>
    <row r="366" spans="1:12" x14ac:dyDescent="0.25">
      <c r="A366" t="s">
        <v>71</v>
      </c>
      <c r="B366" t="s">
        <v>264</v>
      </c>
      <c r="C366" t="s">
        <v>366</v>
      </c>
      <c r="D366" t="s">
        <v>34</v>
      </c>
      <c r="E366" t="s">
        <v>357</v>
      </c>
      <c r="F366" t="s">
        <v>357</v>
      </c>
      <c r="G366" t="s">
        <v>357</v>
      </c>
      <c r="H366" t="s">
        <v>17</v>
      </c>
      <c r="I366" t="s">
        <v>317</v>
      </c>
      <c r="J366" t="str">
        <f t="shared" si="15"/>
        <v/>
      </c>
      <c r="K366" t="str">
        <f t="shared" si="16"/>
        <v/>
      </c>
      <c r="L366">
        <f t="shared" si="17"/>
        <v>366</v>
      </c>
    </row>
    <row r="367" spans="1:12" x14ac:dyDescent="0.25">
      <c r="A367" t="s">
        <v>419</v>
      </c>
      <c r="B367" t="s">
        <v>264</v>
      </c>
      <c r="C367" t="s">
        <v>420</v>
      </c>
      <c r="D367" t="s">
        <v>34</v>
      </c>
      <c r="E367" t="s">
        <v>357</v>
      </c>
      <c r="F367" t="s">
        <v>357</v>
      </c>
      <c r="G367" t="s">
        <v>357</v>
      </c>
      <c r="H367" t="s">
        <v>32</v>
      </c>
      <c r="I367" t="s">
        <v>317</v>
      </c>
      <c r="J367" t="str">
        <f t="shared" si="15"/>
        <v/>
      </c>
      <c r="K367" t="str">
        <f t="shared" si="16"/>
        <v/>
      </c>
      <c r="L367">
        <f t="shared" si="17"/>
        <v>367</v>
      </c>
    </row>
    <row r="368" spans="1:12" x14ac:dyDescent="0.25">
      <c r="A368" t="s">
        <v>407</v>
      </c>
      <c r="B368" t="s">
        <v>368</v>
      </c>
      <c r="C368" t="s">
        <v>408</v>
      </c>
      <c r="D368" t="s">
        <v>34</v>
      </c>
      <c r="E368" t="s">
        <v>357</v>
      </c>
      <c r="F368" t="s">
        <v>357</v>
      </c>
      <c r="G368" t="s">
        <v>357</v>
      </c>
      <c r="H368" t="s">
        <v>23</v>
      </c>
      <c r="I368" t="s">
        <v>317</v>
      </c>
      <c r="J368" t="str">
        <f t="shared" si="15"/>
        <v/>
      </c>
      <c r="K368" t="str">
        <f t="shared" si="16"/>
        <v/>
      </c>
      <c r="L368">
        <f t="shared" si="17"/>
        <v>368</v>
      </c>
    </row>
    <row r="369" spans="1:12" x14ac:dyDescent="0.25">
      <c r="A369" t="s">
        <v>86</v>
      </c>
      <c r="B369" t="s">
        <v>286</v>
      </c>
      <c r="C369" t="s">
        <v>313</v>
      </c>
      <c r="D369" t="s">
        <v>34</v>
      </c>
      <c r="E369" t="s">
        <v>315</v>
      </c>
      <c r="F369" t="s">
        <v>316</v>
      </c>
      <c r="G369" t="s">
        <v>288</v>
      </c>
      <c r="H369" t="s">
        <v>20</v>
      </c>
      <c r="I369" t="s">
        <v>317</v>
      </c>
      <c r="J369">
        <f t="shared" si="15"/>
        <v>2</v>
      </c>
      <c r="K369">
        <f t="shared" si="16"/>
        <v>6</v>
      </c>
      <c r="L369">
        <f t="shared" si="17"/>
        <v>369</v>
      </c>
    </row>
    <row r="370" spans="1:12" x14ac:dyDescent="0.25">
      <c r="A370" t="s">
        <v>414</v>
      </c>
      <c r="B370" t="s">
        <v>368</v>
      </c>
      <c r="C370" t="s">
        <v>415</v>
      </c>
      <c r="D370" t="s">
        <v>34</v>
      </c>
      <c r="E370" t="s">
        <v>357</v>
      </c>
      <c r="F370" t="s">
        <v>357</v>
      </c>
      <c r="G370" t="s">
        <v>357</v>
      </c>
      <c r="H370" t="s">
        <v>33</v>
      </c>
      <c r="I370" t="s">
        <v>317</v>
      </c>
      <c r="J370" t="str">
        <f t="shared" si="15"/>
        <v/>
      </c>
      <c r="K370" t="str">
        <f t="shared" si="16"/>
        <v/>
      </c>
      <c r="L370">
        <f t="shared" si="17"/>
        <v>370</v>
      </c>
    </row>
    <row r="371" spans="1:12" x14ac:dyDescent="0.25">
      <c r="A371" t="s">
        <v>78</v>
      </c>
      <c r="B371" t="s">
        <v>286</v>
      </c>
      <c r="C371" t="s">
        <v>349</v>
      </c>
      <c r="D371" t="s">
        <v>34</v>
      </c>
      <c r="E371" t="s">
        <v>292</v>
      </c>
      <c r="F371" t="s">
        <v>283</v>
      </c>
      <c r="G371" t="s">
        <v>288</v>
      </c>
      <c r="H371" t="s">
        <v>27</v>
      </c>
      <c r="I371" t="s">
        <v>317</v>
      </c>
      <c r="J371">
        <f t="shared" si="15"/>
        <v>1</v>
      </c>
      <c r="K371">
        <f t="shared" si="16"/>
        <v>2</v>
      </c>
      <c r="L371">
        <f t="shared" si="17"/>
        <v>371</v>
      </c>
    </row>
    <row r="372" spans="1:12" x14ac:dyDescent="0.25">
      <c r="A372" t="s">
        <v>215</v>
      </c>
      <c r="B372" t="s">
        <v>372</v>
      </c>
      <c r="C372" t="s">
        <v>382</v>
      </c>
      <c r="D372" t="s">
        <v>34</v>
      </c>
      <c r="E372" t="s">
        <v>357</v>
      </c>
      <c r="F372" t="s">
        <v>357</v>
      </c>
      <c r="G372" t="s">
        <v>357</v>
      </c>
      <c r="H372" t="s">
        <v>30</v>
      </c>
      <c r="I372" t="s">
        <v>317</v>
      </c>
      <c r="J372" t="str">
        <f t="shared" si="15"/>
        <v/>
      </c>
      <c r="K372" t="str">
        <f t="shared" si="16"/>
        <v/>
      </c>
      <c r="L372">
        <f t="shared" si="17"/>
        <v>372</v>
      </c>
    </row>
    <row r="373" spans="1:12" x14ac:dyDescent="0.25">
      <c r="A373" t="s">
        <v>410</v>
      </c>
      <c r="B373" t="s">
        <v>264</v>
      </c>
      <c r="C373" t="s">
        <v>411</v>
      </c>
      <c r="D373" t="s">
        <v>34</v>
      </c>
      <c r="E373" t="s">
        <v>357</v>
      </c>
      <c r="F373" t="s">
        <v>357</v>
      </c>
      <c r="G373" t="s">
        <v>357</v>
      </c>
      <c r="H373" t="s">
        <v>22</v>
      </c>
      <c r="I373" t="s">
        <v>317</v>
      </c>
      <c r="J373" t="str">
        <f t="shared" si="15"/>
        <v/>
      </c>
      <c r="K373" t="str">
        <f t="shared" si="16"/>
        <v/>
      </c>
      <c r="L373">
        <f t="shared" si="17"/>
        <v>373</v>
      </c>
    </row>
    <row r="374" spans="1:12" x14ac:dyDescent="0.25">
      <c r="A374" t="s">
        <v>203</v>
      </c>
      <c r="B374" t="s">
        <v>264</v>
      </c>
      <c r="C374" t="s">
        <v>377</v>
      </c>
      <c r="D374" t="s">
        <v>34</v>
      </c>
      <c r="E374" t="s">
        <v>357</v>
      </c>
      <c r="F374" t="s">
        <v>357</v>
      </c>
      <c r="G374" t="s">
        <v>357</v>
      </c>
      <c r="H374" t="s">
        <v>24</v>
      </c>
      <c r="I374" t="s">
        <v>317</v>
      </c>
      <c r="J374" t="str">
        <f t="shared" si="15"/>
        <v/>
      </c>
      <c r="K374" t="str">
        <f t="shared" si="16"/>
        <v/>
      </c>
      <c r="L374">
        <f t="shared" si="17"/>
        <v>374</v>
      </c>
    </row>
    <row r="375" spans="1:12" x14ac:dyDescent="0.25">
      <c r="A375" t="s">
        <v>66</v>
      </c>
      <c r="B375" t="s">
        <v>286</v>
      </c>
      <c r="C375" t="s">
        <v>335</v>
      </c>
      <c r="D375" t="s">
        <v>34</v>
      </c>
      <c r="E375" t="s">
        <v>275</v>
      </c>
      <c r="F375" t="s">
        <v>283</v>
      </c>
      <c r="G375" t="s">
        <v>326</v>
      </c>
      <c r="H375" t="s">
        <v>29</v>
      </c>
      <c r="I375" t="s">
        <v>317</v>
      </c>
      <c r="J375">
        <f t="shared" si="15"/>
        <v>1</v>
      </c>
      <c r="K375">
        <f t="shared" si="16"/>
        <v>2</v>
      </c>
      <c r="L375">
        <f t="shared" si="17"/>
        <v>375</v>
      </c>
    </row>
    <row r="376" spans="1:12" x14ac:dyDescent="0.25">
      <c r="A376" t="s">
        <v>427</v>
      </c>
      <c r="B376" t="s">
        <v>264</v>
      </c>
      <c r="C376" t="s">
        <v>428</v>
      </c>
      <c r="D376" t="s">
        <v>34</v>
      </c>
      <c r="E376" t="s">
        <v>357</v>
      </c>
      <c r="F376" t="s">
        <v>357</v>
      </c>
      <c r="G376" t="s">
        <v>357</v>
      </c>
      <c r="H376" t="s">
        <v>19</v>
      </c>
      <c r="I376" t="s">
        <v>317</v>
      </c>
      <c r="J376" t="str">
        <f t="shared" si="15"/>
        <v/>
      </c>
      <c r="K376" t="str">
        <f t="shared" si="16"/>
        <v/>
      </c>
      <c r="L376">
        <f t="shared" si="17"/>
        <v>376</v>
      </c>
    </row>
    <row r="377" spans="1:12" x14ac:dyDescent="0.25">
      <c r="A377" t="s">
        <v>228</v>
      </c>
      <c r="B377" t="s">
        <v>294</v>
      </c>
      <c r="C377" t="s">
        <v>389</v>
      </c>
      <c r="D377" t="s">
        <v>34</v>
      </c>
      <c r="E377" t="s">
        <v>357</v>
      </c>
      <c r="F377" t="s">
        <v>357</v>
      </c>
      <c r="G377" t="s">
        <v>357</v>
      </c>
      <c r="H377" t="s">
        <v>28</v>
      </c>
      <c r="I377" t="s">
        <v>317</v>
      </c>
      <c r="J377" t="str">
        <f t="shared" si="15"/>
        <v/>
      </c>
      <c r="K377" t="str">
        <f t="shared" si="16"/>
        <v/>
      </c>
      <c r="L377">
        <f t="shared" si="17"/>
        <v>377</v>
      </c>
    </row>
    <row r="378" spans="1:12" x14ac:dyDescent="0.25">
      <c r="A378" t="s">
        <v>69</v>
      </c>
      <c r="B378" t="s">
        <v>264</v>
      </c>
      <c r="C378" t="s">
        <v>340</v>
      </c>
      <c r="D378" t="s">
        <v>34</v>
      </c>
      <c r="E378" t="s">
        <v>302</v>
      </c>
      <c r="F378" t="s">
        <v>283</v>
      </c>
      <c r="G378" t="s">
        <v>318</v>
      </c>
      <c r="H378" t="s">
        <v>26</v>
      </c>
      <c r="I378" t="s">
        <v>317</v>
      </c>
      <c r="J378">
        <f t="shared" si="15"/>
        <v>1</v>
      </c>
      <c r="K378">
        <f t="shared" si="16"/>
        <v>2</v>
      </c>
      <c r="L378">
        <f t="shared" si="17"/>
        <v>378</v>
      </c>
    </row>
    <row r="379" spans="1:12" x14ac:dyDescent="0.25">
      <c r="A379" t="s">
        <v>431</v>
      </c>
      <c r="B379" t="s">
        <v>286</v>
      </c>
      <c r="C379" t="s">
        <v>432</v>
      </c>
      <c r="D379" t="s">
        <v>34</v>
      </c>
      <c r="E379" t="s">
        <v>357</v>
      </c>
      <c r="F379" t="s">
        <v>357</v>
      </c>
      <c r="G379" t="s">
        <v>357</v>
      </c>
      <c r="H379" t="s">
        <v>18</v>
      </c>
      <c r="I379" t="s">
        <v>317</v>
      </c>
      <c r="J379" t="str">
        <f t="shared" si="15"/>
        <v/>
      </c>
      <c r="K379" t="str">
        <f t="shared" si="16"/>
        <v/>
      </c>
      <c r="L379">
        <f t="shared" si="17"/>
        <v>379</v>
      </c>
    </row>
    <row r="380" spans="1:12" x14ac:dyDescent="0.25">
      <c r="A380" t="s">
        <v>398</v>
      </c>
      <c r="B380" t="s">
        <v>264</v>
      </c>
      <c r="C380" t="s">
        <v>399</v>
      </c>
      <c r="D380" t="s">
        <v>34</v>
      </c>
      <c r="E380" t="s">
        <v>357</v>
      </c>
      <c r="F380" t="s">
        <v>357</v>
      </c>
      <c r="G380" t="s">
        <v>357</v>
      </c>
      <c r="H380" t="s">
        <v>15</v>
      </c>
      <c r="I380" t="s">
        <v>317</v>
      </c>
      <c r="J380" t="str">
        <f t="shared" si="15"/>
        <v/>
      </c>
      <c r="K380" t="str">
        <f t="shared" si="16"/>
        <v/>
      </c>
      <c r="L380">
        <f t="shared" si="17"/>
        <v>380</v>
      </c>
    </row>
    <row r="381" spans="1:12" x14ac:dyDescent="0.25">
      <c r="A381" t="s">
        <v>98</v>
      </c>
      <c r="B381" t="s">
        <v>264</v>
      </c>
      <c r="C381" t="s">
        <v>360</v>
      </c>
      <c r="D381" t="s">
        <v>34</v>
      </c>
      <c r="E381" t="s">
        <v>357</v>
      </c>
      <c r="F381" t="s">
        <v>357</v>
      </c>
      <c r="G381" t="s">
        <v>357</v>
      </c>
      <c r="H381" t="s">
        <v>31</v>
      </c>
      <c r="I381" t="s">
        <v>317</v>
      </c>
      <c r="J381" t="str">
        <f t="shared" si="15"/>
        <v/>
      </c>
      <c r="K381" t="str">
        <f t="shared" si="16"/>
        <v/>
      </c>
      <c r="L381">
        <f t="shared" si="17"/>
        <v>381</v>
      </c>
    </row>
  </sheetData>
  <mergeCells count="2">
    <mergeCell ref="N1:O1"/>
    <mergeCell ref="P1:Q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9E23-7644-4F06-9AFA-23AFE3C35F2A}">
  <dimension ref="A1:K381"/>
  <sheetViews>
    <sheetView workbookViewId="0">
      <selection activeCell="A2" sqref="A2"/>
    </sheetView>
  </sheetViews>
  <sheetFormatPr defaultRowHeight="15" x14ac:dyDescent="0.25"/>
  <cols>
    <col min="10" max="10" width="11.42578125" bestFit="1" customWidth="1"/>
    <col min="11" max="11" width="10.85546875" bestFit="1" customWidth="1"/>
  </cols>
  <sheetData>
    <row r="1" spans="1:11" x14ac:dyDescent="0.25">
      <c r="A1" t="s">
        <v>47</v>
      </c>
      <c r="B1" t="s">
        <v>48</v>
      </c>
      <c r="C1" t="s">
        <v>49</v>
      </c>
      <c r="D1" t="s">
        <v>0</v>
      </c>
      <c r="E1" t="s">
        <v>38</v>
      </c>
      <c r="F1" t="s">
        <v>50</v>
      </c>
      <c r="G1" t="s">
        <v>51</v>
      </c>
      <c r="H1" t="s">
        <v>1</v>
      </c>
      <c r="I1" t="s">
        <v>52</v>
      </c>
      <c r="J1" t="s">
        <v>53</v>
      </c>
      <c r="K1" t="s">
        <v>54</v>
      </c>
    </row>
    <row r="2" spans="1:11" x14ac:dyDescent="0.25">
      <c r="A2" t="str">
        <f>HLOOKUP(homeStats2!A$1,homeStats2!$A$1:$K$500,homeStats2!$L2,FALSE)</f>
        <v>6</v>
      </c>
      <c r="B2" t="str">
        <f>HLOOKUP(homeStats2!B$1,homeStats2!$A$1:$K$500,homeStats2!$L2,FALSE)</f>
        <v>Sat</v>
      </c>
      <c r="C2" t="str">
        <f>HLOOKUP(homeStats2!C$1,homeStats2!$A$1:$K$500,homeStats2!$L2,FALSE)</f>
        <v>2024-09-28</v>
      </c>
      <c r="D2" t="str">
        <f>HLOOKUP(homeStats2!D$1,homeStats2!$A$1:$K$500,homeStats2!$L2,FALSE)</f>
        <v>Arsenal</v>
      </c>
      <c r="E2" t="str">
        <f>HLOOKUP(homeStats2!E$1,homeStats2!$A$1:$K$500,homeStats2!$L2,FALSE)</f>
        <v>4.4</v>
      </c>
      <c r="F2" t="str">
        <f>HLOOKUP(homeStats2!F$1,homeStats2!$A$1:$K$500,homeStats2!$L2,FALSE)</f>
        <v>4–2</v>
      </c>
      <c r="G2" t="str">
        <f>HLOOKUP(homeStats2!G$1,homeStats2!$A$1:$K$500,homeStats2!$L2,FALSE)</f>
        <v>0.3</v>
      </c>
      <c r="H2" t="str">
        <f>HLOOKUP(homeStats2!H$1,homeStats2!$A$1:$K$500,homeStats2!$L2,FALSE)</f>
        <v>Leicester City</v>
      </c>
      <c r="I2" t="str">
        <f>HLOOKUP(homeStats2!I$1,homeStats2!$A$1:$K$500,homeStats2!$L2,FALSE)</f>
        <v>Emirates Stadium</v>
      </c>
      <c r="J2">
        <f>HLOOKUP(homeStats2!J$1,homeStats2!$A$1:$K$500,homeStats2!$L2,FALSE)</f>
        <v>4</v>
      </c>
      <c r="K2">
        <f>HLOOKUP(homeStats2!K$1,homeStats2!$A$1:$K$500,homeStats2!$L2,FALSE)</f>
        <v>2</v>
      </c>
    </row>
    <row r="3" spans="1:11" x14ac:dyDescent="0.25">
      <c r="A3" t="str">
        <f>HLOOKUP(homeStats2!A$1,homeStats2!$A$1:$K$500,homeStats2!$L3,FALSE)</f>
        <v>30</v>
      </c>
      <c r="B3" t="str">
        <f>HLOOKUP(homeStats2!B$1,homeStats2!$A$1:$K$500,homeStats2!$L3,FALSE)</f>
        <v>Tue</v>
      </c>
      <c r="C3" t="str">
        <f>HLOOKUP(homeStats2!C$1,homeStats2!$A$1:$K$500,homeStats2!$L3,FALSE)</f>
        <v>2025-04-01</v>
      </c>
      <c r="D3" t="str">
        <f>HLOOKUP(homeStats2!D$1,homeStats2!$A$1:$K$500,homeStats2!$L3,FALSE)</f>
        <v>Arsenal</v>
      </c>
      <c r="E3" t="str">
        <f>HLOOKUP(homeStats2!E$1,homeStats2!$A$1:$K$500,homeStats2!$L3,FALSE)</f>
        <v/>
      </c>
      <c r="F3" t="str">
        <f>HLOOKUP(homeStats2!F$1,homeStats2!$A$1:$K$500,homeStats2!$L3,FALSE)</f>
        <v/>
      </c>
      <c r="G3" t="str">
        <f>HLOOKUP(homeStats2!G$1,homeStats2!$A$1:$K$500,homeStats2!$L3,FALSE)</f>
        <v/>
      </c>
      <c r="H3" t="str">
        <f>HLOOKUP(homeStats2!H$1,homeStats2!$A$1:$K$500,homeStats2!$L3,FALSE)</f>
        <v>Fulham</v>
      </c>
      <c r="I3" t="str">
        <f>HLOOKUP(homeStats2!I$1,homeStats2!$A$1:$K$500,homeStats2!$L3,FALSE)</f>
        <v>Emirates Stadium</v>
      </c>
      <c r="J3" t="str">
        <f>HLOOKUP(homeStats2!J$1,homeStats2!$A$1:$K$500,homeStats2!$L3,FALSE)</f>
        <v/>
      </c>
      <c r="K3" t="str">
        <f>HLOOKUP(homeStats2!K$1,homeStats2!$A$1:$K$500,homeStats2!$L3,FALSE)</f>
        <v/>
      </c>
    </row>
    <row r="4" spans="1:11" x14ac:dyDescent="0.25">
      <c r="A4" t="str">
        <f>HLOOKUP(homeStats2!A$1,homeStats2!$A$1:$K$500,homeStats2!$L4,FALSE)</f>
        <v>35</v>
      </c>
      <c r="B4" t="str">
        <f>HLOOKUP(homeStats2!B$1,homeStats2!$A$1:$K$500,homeStats2!$L4,FALSE)</f>
        <v>Sat</v>
      </c>
      <c r="C4" t="str">
        <f>HLOOKUP(homeStats2!C$1,homeStats2!$A$1:$K$500,homeStats2!$L4,FALSE)</f>
        <v>2025-05-03</v>
      </c>
      <c r="D4" t="str">
        <f>HLOOKUP(homeStats2!D$1,homeStats2!$A$1:$K$500,homeStats2!$L4,FALSE)</f>
        <v>Arsenal</v>
      </c>
      <c r="E4" t="str">
        <f>HLOOKUP(homeStats2!E$1,homeStats2!$A$1:$K$500,homeStats2!$L4,FALSE)</f>
        <v/>
      </c>
      <c r="F4" t="str">
        <f>HLOOKUP(homeStats2!F$1,homeStats2!$A$1:$K$500,homeStats2!$L4,FALSE)</f>
        <v/>
      </c>
      <c r="G4" t="str">
        <f>HLOOKUP(homeStats2!G$1,homeStats2!$A$1:$K$500,homeStats2!$L4,FALSE)</f>
        <v/>
      </c>
      <c r="H4" t="str">
        <f>HLOOKUP(homeStats2!H$1,homeStats2!$A$1:$K$500,homeStats2!$L4,FALSE)</f>
        <v>Bournemouth</v>
      </c>
      <c r="I4" t="str">
        <f>HLOOKUP(homeStats2!I$1,homeStats2!$A$1:$K$500,homeStats2!$L4,FALSE)</f>
        <v>Emirates Stadium</v>
      </c>
      <c r="J4" t="str">
        <f>HLOOKUP(homeStats2!J$1,homeStats2!$A$1:$K$500,homeStats2!$L4,FALSE)</f>
        <v/>
      </c>
      <c r="K4" t="str">
        <f>HLOOKUP(homeStats2!K$1,homeStats2!$A$1:$K$500,homeStats2!$L4,FALSE)</f>
        <v/>
      </c>
    </row>
    <row r="5" spans="1:11" x14ac:dyDescent="0.25">
      <c r="A5" t="str">
        <f>HLOOKUP(homeStats2!A$1,homeStats2!$A$1:$K$500,homeStats2!$L5,FALSE)</f>
        <v>18</v>
      </c>
      <c r="B5" t="str">
        <f>HLOOKUP(homeStats2!B$1,homeStats2!$A$1:$K$500,homeStats2!$L5,FALSE)</f>
        <v>Fri</v>
      </c>
      <c r="C5" t="str">
        <f>HLOOKUP(homeStats2!C$1,homeStats2!$A$1:$K$500,homeStats2!$L5,FALSE)</f>
        <v>2024-12-27</v>
      </c>
      <c r="D5" t="str">
        <f>HLOOKUP(homeStats2!D$1,homeStats2!$A$1:$K$500,homeStats2!$L5,FALSE)</f>
        <v>Arsenal</v>
      </c>
      <c r="E5" t="str">
        <f>HLOOKUP(homeStats2!E$1,homeStats2!$A$1:$K$500,homeStats2!$L5,FALSE)</f>
        <v/>
      </c>
      <c r="F5" t="str">
        <f>HLOOKUP(homeStats2!F$1,homeStats2!$A$1:$K$500,homeStats2!$L5,FALSE)</f>
        <v/>
      </c>
      <c r="G5" t="str">
        <f>HLOOKUP(homeStats2!G$1,homeStats2!$A$1:$K$500,homeStats2!$L5,FALSE)</f>
        <v/>
      </c>
      <c r="H5" t="str">
        <f>HLOOKUP(homeStats2!H$1,homeStats2!$A$1:$K$500,homeStats2!$L5,FALSE)</f>
        <v>Ipswich Town</v>
      </c>
      <c r="I5" t="str">
        <f>HLOOKUP(homeStats2!I$1,homeStats2!$A$1:$K$500,homeStats2!$L5,FALSE)</f>
        <v>Emirates Stadium</v>
      </c>
      <c r="J5" t="str">
        <f>HLOOKUP(homeStats2!J$1,homeStats2!$A$1:$K$500,homeStats2!$L5,FALSE)</f>
        <v/>
      </c>
      <c r="K5" t="str">
        <f>HLOOKUP(homeStats2!K$1,homeStats2!$A$1:$K$500,homeStats2!$L5,FALSE)</f>
        <v/>
      </c>
    </row>
    <row r="6" spans="1:11" x14ac:dyDescent="0.25">
      <c r="A6" t="str">
        <f>HLOOKUP(homeStats2!A$1,homeStats2!$A$1:$K$500,homeStats2!$L6,FALSE)</f>
        <v>16</v>
      </c>
      <c r="B6" t="str">
        <f>HLOOKUP(homeStats2!B$1,homeStats2!$A$1:$K$500,homeStats2!$L6,FALSE)</f>
        <v>Sat</v>
      </c>
      <c r="C6" t="str">
        <f>HLOOKUP(homeStats2!C$1,homeStats2!$A$1:$K$500,homeStats2!$L6,FALSE)</f>
        <v>2024-12-14</v>
      </c>
      <c r="D6" t="str">
        <f>HLOOKUP(homeStats2!D$1,homeStats2!$A$1:$K$500,homeStats2!$L6,FALSE)</f>
        <v>Arsenal</v>
      </c>
      <c r="E6" t="str">
        <f>HLOOKUP(homeStats2!E$1,homeStats2!$A$1:$K$500,homeStats2!$L6,FALSE)</f>
        <v/>
      </c>
      <c r="F6" t="str">
        <f>HLOOKUP(homeStats2!F$1,homeStats2!$A$1:$K$500,homeStats2!$L6,FALSE)</f>
        <v/>
      </c>
      <c r="G6" t="str">
        <f>HLOOKUP(homeStats2!G$1,homeStats2!$A$1:$K$500,homeStats2!$L6,FALSE)</f>
        <v/>
      </c>
      <c r="H6" t="str">
        <f>HLOOKUP(homeStats2!H$1,homeStats2!$A$1:$K$500,homeStats2!$L6,FALSE)</f>
        <v>Everton</v>
      </c>
      <c r="I6" t="str">
        <f>HLOOKUP(homeStats2!I$1,homeStats2!$A$1:$K$500,homeStats2!$L6,FALSE)</f>
        <v>Emirates Stadium</v>
      </c>
      <c r="J6" t="str">
        <f>HLOOKUP(homeStats2!J$1,homeStats2!$A$1:$K$500,homeStats2!$L6,FALSE)</f>
        <v/>
      </c>
      <c r="K6" t="str">
        <f>HLOOKUP(homeStats2!K$1,homeStats2!$A$1:$K$500,homeStats2!$L6,FALSE)</f>
        <v/>
      </c>
    </row>
    <row r="7" spans="1:11" x14ac:dyDescent="0.25">
      <c r="A7" t="str">
        <f>HLOOKUP(homeStats2!A$1,homeStats2!$A$1:$K$500,homeStats2!$L7,FALSE)</f>
        <v>37</v>
      </c>
      <c r="B7" t="str">
        <f>HLOOKUP(homeStats2!B$1,homeStats2!$A$1:$K$500,homeStats2!$L7,FALSE)</f>
        <v>Sun</v>
      </c>
      <c r="C7" t="str">
        <f>HLOOKUP(homeStats2!C$1,homeStats2!$A$1:$K$500,homeStats2!$L7,FALSE)</f>
        <v>2025-05-18</v>
      </c>
      <c r="D7" t="str">
        <f>HLOOKUP(homeStats2!D$1,homeStats2!$A$1:$K$500,homeStats2!$L7,FALSE)</f>
        <v>Arsenal</v>
      </c>
      <c r="E7" t="str">
        <f>HLOOKUP(homeStats2!E$1,homeStats2!$A$1:$K$500,homeStats2!$L7,FALSE)</f>
        <v/>
      </c>
      <c r="F7" t="str">
        <f>HLOOKUP(homeStats2!F$1,homeStats2!$A$1:$K$500,homeStats2!$L7,FALSE)</f>
        <v/>
      </c>
      <c r="G7" t="str">
        <f>HLOOKUP(homeStats2!G$1,homeStats2!$A$1:$K$500,homeStats2!$L7,FALSE)</f>
        <v/>
      </c>
      <c r="H7" t="str">
        <f>HLOOKUP(homeStats2!H$1,homeStats2!$A$1:$K$500,homeStats2!$L7,FALSE)</f>
        <v>Newcastle Utd</v>
      </c>
      <c r="I7" t="str">
        <f>HLOOKUP(homeStats2!I$1,homeStats2!$A$1:$K$500,homeStats2!$L7,FALSE)</f>
        <v>Emirates Stadium</v>
      </c>
      <c r="J7" t="str">
        <f>HLOOKUP(homeStats2!J$1,homeStats2!$A$1:$K$500,homeStats2!$L7,FALSE)</f>
        <v/>
      </c>
      <c r="K7" t="str">
        <f>HLOOKUP(homeStats2!K$1,homeStats2!$A$1:$K$500,homeStats2!$L7,FALSE)</f>
        <v/>
      </c>
    </row>
    <row r="8" spans="1:11" x14ac:dyDescent="0.25">
      <c r="A8" t="str">
        <f>HLOOKUP(homeStats2!A$1,homeStats2!$A$1:$K$500,homeStats2!$L8,FALSE)</f>
        <v>29</v>
      </c>
      <c r="B8" t="str">
        <f>HLOOKUP(homeStats2!B$1,homeStats2!$A$1:$K$500,homeStats2!$L8,FALSE)</f>
        <v>Sat</v>
      </c>
      <c r="C8" t="str">
        <f>HLOOKUP(homeStats2!C$1,homeStats2!$A$1:$K$500,homeStats2!$L8,FALSE)</f>
        <v>2025-03-15</v>
      </c>
      <c r="D8" t="str">
        <f>HLOOKUP(homeStats2!D$1,homeStats2!$A$1:$K$500,homeStats2!$L8,FALSE)</f>
        <v>Arsenal</v>
      </c>
      <c r="E8" t="str">
        <f>HLOOKUP(homeStats2!E$1,homeStats2!$A$1:$K$500,homeStats2!$L8,FALSE)</f>
        <v/>
      </c>
      <c r="F8" t="str">
        <f>HLOOKUP(homeStats2!F$1,homeStats2!$A$1:$K$500,homeStats2!$L8,FALSE)</f>
        <v/>
      </c>
      <c r="G8" t="str">
        <f>HLOOKUP(homeStats2!G$1,homeStats2!$A$1:$K$500,homeStats2!$L8,FALSE)</f>
        <v/>
      </c>
      <c r="H8" t="str">
        <f>HLOOKUP(homeStats2!H$1,homeStats2!$A$1:$K$500,homeStats2!$L8,FALSE)</f>
        <v>Chelsea</v>
      </c>
      <c r="I8" t="str">
        <f>HLOOKUP(homeStats2!I$1,homeStats2!$A$1:$K$500,homeStats2!$L8,FALSE)</f>
        <v>Emirates Stadium</v>
      </c>
      <c r="J8" t="str">
        <f>HLOOKUP(homeStats2!J$1,homeStats2!$A$1:$K$500,homeStats2!$L8,FALSE)</f>
        <v/>
      </c>
      <c r="K8" t="str">
        <f>HLOOKUP(homeStats2!K$1,homeStats2!$A$1:$K$500,homeStats2!$L8,FALSE)</f>
        <v/>
      </c>
    </row>
    <row r="9" spans="1:11" x14ac:dyDescent="0.25">
      <c r="A9" t="str">
        <f>HLOOKUP(homeStats2!A$1,homeStats2!$A$1:$K$500,homeStats2!$L9,FALSE)</f>
        <v>21</v>
      </c>
      <c r="B9" t="str">
        <f>HLOOKUP(homeStats2!B$1,homeStats2!$A$1:$K$500,homeStats2!$L9,FALSE)</f>
        <v>Wed</v>
      </c>
      <c r="C9" t="str">
        <f>HLOOKUP(homeStats2!C$1,homeStats2!$A$1:$K$500,homeStats2!$L9,FALSE)</f>
        <v>2025-01-15</v>
      </c>
      <c r="D9" t="str">
        <f>HLOOKUP(homeStats2!D$1,homeStats2!$A$1:$K$500,homeStats2!$L9,FALSE)</f>
        <v>Arsenal</v>
      </c>
      <c r="E9" t="str">
        <f>HLOOKUP(homeStats2!E$1,homeStats2!$A$1:$K$500,homeStats2!$L9,FALSE)</f>
        <v/>
      </c>
      <c r="F9" t="str">
        <f>HLOOKUP(homeStats2!F$1,homeStats2!$A$1:$K$500,homeStats2!$L9,FALSE)</f>
        <v/>
      </c>
      <c r="G9" t="str">
        <f>HLOOKUP(homeStats2!G$1,homeStats2!$A$1:$K$500,homeStats2!$L9,FALSE)</f>
        <v/>
      </c>
      <c r="H9" t="str">
        <f>HLOOKUP(homeStats2!H$1,homeStats2!$A$1:$K$500,homeStats2!$L9,FALSE)</f>
        <v>Tottenham</v>
      </c>
      <c r="I9" t="str">
        <f>HLOOKUP(homeStats2!I$1,homeStats2!$A$1:$K$500,homeStats2!$L9,FALSE)</f>
        <v>Emirates Stadium</v>
      </c>
      <c r="J9" t="str">
        <f>HLOOKUP(homeStats2!J$1,homeStats2!$A$1:$K$500,homeStats2!$L9,FALSE)</f>
        <v/>
      </c>
      <c r="K9" t="str">
        <f>HLOOKUP(homeStats2!K$1,homeStats2!$A$1:$K$500,homeStats2!$L9,FALSE)</f>
        <v/>
      </c>
    </row>
    <row r="10" spans="1:11" x14ac:dyDescent="0.25">
      <c r="A10" t="str">
        <f>HLOOKUP(homeStats2!A$1,homeStats2!$A$1:$K$500,homeStats2!$L10,FALSE)</f>
        <v>14</v>
      </c>
      <c r="B10" t="str">
        <f>HLOOKUP(homeStats2!B$1,homeStats2!$A$1:$K$500,homeStats2!$L10,FALSE)</f>
        <v>Wed</v>
      </c>
      <c r="C10" t="str">
        <f>HLOOKUP(homeStats2!C$1,homeStats2!$A$1:$K$500,homeStats2!$L10,FALSE)</f>
        <v>2024-12-04</v>
      </c>
      <c r="D10" t="str">
        <f>HLOOKUP(homeStats2!D$1,homeStats2!$A$1:$K$500,homeStats2!$L10,FALSE)</f>
        <v>Arsenal</v>
      </c>
      <c r="E10" t="str">
        <f>HLOOKUP(homeStats2!E$1,homeStats2!$A$1:$K$500,homeStats2!$L10,FALSE)</f>
        <v/>
      </c>
      <c r="F10" t="str">
        <f>HLOOKUP(homeStats2!F$1,homeStats2!$A$1:$K$500,homeStats2!$L10,FALSE)</f>
        <v/>
      </c>
      <c r="G10" t="str">
        <f>HLOOKUP(homeStats2!G$1,homeStats2!$A$1:$K$500,homeStats2!$L10,FALSE)</f>
        <v/>
      </c>
      <c r="H10" t="str">
        <f>HLOOKUP(homeStats2!H$1,homeStats2!$A$1:$K$500,homeStats2!$L10,FALSE)</f>
        <v>Manchester Utd</v>
      </c>
      <c r="I10" t="str">
        <f>HLOOKUP(homeStats2!I$1,homeStats2!$A$1:$K$500,homeStats2!$L10,FALSE)</f>
        <v>Emirates Stadium</v>
      </c>
      <c r="J10" t="str">
        <f>HLOOKUP(homeStats2!J$1,homeStats2!$A$1:$K$500,homeStats2!$L10,FALSE)</f>
        <v/>
      </c>
      <c r="K10" t="str">
        <f>HLOOKUP(homeStats2!K$1,homeStats2!$A$1:$K$500,homeStats2!$L10,FALSE)</f>
        <v/>
      </c>
    </row>
    <row r="11" spans="1:11" x14ac:dyDescent="0.25">
      <c r="A11" t="str">
        <f>HLOOKUP(homeStats2!A$1,homeStats2!$A$1:$K$500,homeStats2!$L11,FALSE)</f>
        <v>32</v>
      </c>
      <c r="B11" t="str">
        <f>HLOOKUP(homeStats2!B$1,homeStats2!$A$1:$K$500,homeStats2!$L11,FALSE)</f>
        <v>Sat</v>
      </c>
      <c r="C11" t="str">
        <f>HLOOKUP(homeStats2!C$1,homeStats2!$A$1:$K$500,homeStats2!$L11,FALSE)</f>
        <v>2025-04-12</v>
      </c>
      <c r="D11" t="str">
        <f>HLOOKUP(homeStats2!D$1,homeStats2!$A$1:$K$500,homeStats2!$L11,FALSE)</f>
        <v>Arsenal</v>
      </c>
      <c r="E11" t="str">
        <f>HLOOKUP(homeStats2!E$1,homeStats2!$A$1:$K$500,homeStats2!$L11,FALSE)</f>
        <v/>
      </c>
      <c r="F11" t="str">
        <f>HLOOKUP(homeStats2!F$1,homeStats2!$A$1:$K$500,homeStats2!$L11,FALSE)</f>
        <v/>
      </c>
      <c r="G11" t="str">
        <f>HLOOKUP(homeStats2!G$1,homeStats2!$A$1:$K$500,homeStats2!$L11,FALSE)</f>
        <v/>
      </c>
      <c r="H11" t="str">
        <f>HLOOKUP(homeStats2!H$1,homeStats2!$A$1:$K$500,homeStats2!$L11,FALSE)</f>
        <v>Brentford</v>
      </c>
      <c r="I11" t="str">
        <f>HLOOKUP(homeStats2!I$1,homeStats2!$A$1:$K$500,homeStats2!$L11,FALSE)</f>
        <v>Emirates Stadium</v>
      </c>
      <c r="J11" t="str">
        <f>HLOOKUP(homeStats2!J$1,homeStats2!$A$1:$K$500,homeStats2!$L11,FALSE)</f>
        <v/>
      </c>
      <c r="K11" t="str">
        <f>HLOOKUP(homeStats2!K$1,homeStats2!$A$1:$K$500,homeStats2!$L11,FALSE)</f>
        <v/>
      </c>
    </row>
    <row r="12" spans="1:11" x14ac:dyDescent="0.25">
      <c r="A12" t="str">
        <f>HLOOKUP(homeStats2!A$1,homeStats2!$A$1:$K$500,homeStats2!$L12,FALSE)</f>
        <v>22</v>
      </c>
      <c r="B12" t="str">
        <f>HLOOKUP(homeStats2!B$1,homeStats2!$A$1:$K$500,homeStats2!$L12,FALSE)</f>
        <v>Sat</v>
      </c>
      <c r="C12" t="str">
        <f>HLOOKUP(homeStats2!C$1,homeStats2!$A$1:$K$500,homeStats2!$L12,FALSE)</f>
        <v>2025-01-18</v>
      </c>
      <c r="D12" t="str">
        <f>HLOOKUP(homeStats2!D$1,homeStats2!$A$1:$K$500,homeStats2!$L12,FALSE)</f>
        <v>Arsenal</v>
      </c>
      <c r="E12" t="str">
        <f>HLOOKUP(homeStats2!E$1,homeStats2!$A$1:$K$500,homeStats2!$L12,FALSE)</f>
        <v/>
      </c>
      <c r="F12" t="str">
        <f>HLOOKUP(homeStats2!F$1,homeStats2!$A$1:$K$500,homeStats2!$L12,FALSE)</f>
        <v/>
      </c>
      <c r="G12" t="str">
        <f>HLOOKUP(homeStats2!G$1,homeStats2!$A$1:$K$500,homeStats2!$L12,FALSE)</f>
        <v/>
      </c>
      <c r="H12" t="str">
        <f>HLOOKUP(homeStats2!H$1,homeStats2!$A$1:$K$500,homeStats2!$L12,FALSE)</f>
        <v>Aston Villa</v>
      </c>
      <c r="I12" t="str">
        <f>HLOOKUP(homeStats2!I$1,homeStats2!$A$1:$K$500,homeStats2!$L12,FALSE)</f>
        <v>Emirates Stadium</v>
      </c>
      <c r="J12" t="str">
        <f>HLOOKUP(homeStats2!J$1,homeStats2!$A$1:$K$500,homeStats2!$L12,FALSE)</f>
        <v/>
      </c>
      <c r="K12" t="str">
        <f>HLOOKUP(homeStats2!K$1,homeStats2!$A$1:$K$500,homeStats2!$L12,FALSE)</f>
        <v/>
      </c>
    </row>
    <row r="13" spans="1:11" x14ac:dyDescent="0.25">
      <c r="A13" t="str">
        <f>HLOOKUP(homeStats2!A$1,homeStats2!$A$1:$K$500,homeStats2!$L13,FALSE)</f>
        <v>9</v>
      </c>
      <c r="B13" t="str">
        <f>HLOOKUP(homeStats2!B$1,homeStats2!$A$1:$K$500,homeStats2!$L13,FALSE)</f>
        <v>Sun</v>
      </c>
      <c r="C13" t="str">
        <f>HLOOKUP(homeStats2!C$1,homeStats2!$A$1:$K$500,homeStats2!$L13,FALSE)</f>
        <v>2024-10-27</v>
      </c>
      <c r="D13" t="str">
        <f>HLOOKUP(homeStats2!D$1,homeStats2!$A$1:$K$500,homeStats2!$L13,FALSE)</f>
        <v>Arsenal</v>
      </c>
      <c r="E13" t="str">
        <f>HLOOKUP(homeStats2!E$1,homeStats2!$A$1:$K$500,homeStats2!$L13,FALSE)</f>
        <v>0.9</v>
      </c>
      <c r="F13" t="str">
        <f>HLOOKUP(homeStats2!F$1,homeStats2!$A$1:$K$500,homeStats2!$L13,FALSE)</f>
        <v>2–2</v>
      </c>
      <c r="G13" t="str">
        <f>HLOOKUP(homeStats2!G$1,homeStats2!$A$1:$K$500,homeStats2!$L13,FALSE)</f>
        <v>0.8</v>
      </c>
      <c r="H13" t="str">
        <f>HLOOKUP(homeStats2!H$1,homeStats2!$A$1:$K$500,homeStats2!$L13,FALSE)</f>
        <v>Liverpool</v>
      </c>
      <c r="I13" t="str">
        <f>HLOOKUP(homeStats2!I$1,homeStats2!$A$1:$K$500,homeStats2!$L13,FALSE)</f>
        <v>Emirates Stadium</v>
      </c>
      <c r="J13">
        <f>HLOOKUP(homeStats2!J$1,homeStats2!$A$1:$K$500,homeStats2!$L13,FALSE)</f>
        <v>2</v>
      </c>
      <c r="K13">
        <f>HLOOKUP(homeStats2!K$1,homeStats2!$A$1:$K$500,homeStats2!$L13,FALSE)</f>
        <v>2</v>
      </c>
    </row>
    <row r="14" spans="1:11" x14ac:dyDescent="0.25">
      <c r="A14" t="str">
        <f>HLOOKUP(homeStats2!A$1,homeStats2!$A$1:$K$500,homeStats2!$L14,FALSE)</f>
        <v>3</v>
      </c>
      <c r="B14" t="str">
        <f>HLOOKUP(homeStats2!B$1,homeStats2!$A$1:$K$500,homeStats2!$L14,FALSE)</f>
        <v>Sat</v>
      </c>
      <c r="C14" t="str">
        <f>HLOOKUP(homeStats2!C$1,homeStats2!$A$1:$K$500,homeStats2!$L14,FALSE)</f>
        <v>2024-08-31</v>
      </c>
      <c r="D14" t="str">
        <f>HLOOKUP(homeStats2!D$1,homeStats2!$A$1:$K$500,homeStats2!$L14,FALSE)</f>
        <v>Arsenal</v>
      </c>
      <c r="E14" t="str">
        <f>HLOOKUP(homeStats2!E$1,homeStats2!$A$1:$K$500,homeStats2!$L14,FALSE)</f>
        <v>2.1</v>
      </c>
      <c r="F14" t="str">
        <f>HLOOKUP(homeStats2!F$1,homeStats2!$A$1:$K$500,homeStats2!$L14,FALSE)</f>
        <v>1–1</v>
      </c>
      <c r="G14" t="str">
        <f>HLOOKUP(homeStats2!G$1,homeStats2!$A$1:$K$500,homeStats2!$L14,FALSE)</f>
        <v>1.7</v>
      </c>
      <c r="H14" t="str">
        <f>HLOOKUP(homeStats2!H$1,homeStats2!$A$1:$K$500,homeStats2!$L14,FALSE)</f>
        <v>Brighton</v>
      </c>
      <c r="I14" t="str">
        <f>HLOOKUP(homeStats2!I$1,homeStats2!$A$1:$K$500,homeStats2!$L14,FALSE)</f>
        <v>Emirates Stadium</v>
      </c>
      <c r="J14">
        <f>HLOOKUP(homeStats2!J$1,homeStats2!$A$1:$K$500,homeStats2!$L14,FALSE)</f>
        <v>1</v>
      </c>
      <c r="K14">
        <f>HLOOKUP(homeStats2!K$1,homeStats2!$A$1:$K$500,homeStats2!$L14,FALSE)</f>
        <v>1</v>
      </c>
    </row>
    <row r="15" spans="1:11" x14ac:dyDescent="0.25">
      <c r="A15" t="str">
        <f>HLOOKUP(homeStats2!A$1,homeStats2!$A$1:$K$500,homeStats2!$L15,FALSE)</f>
        <v>24</v>
      </c>
      <c r="B15" t="str">
        <f>HLOOKUP(homeStats2!B$1,homeStats2!$A$1:$K$500,homeStats2!$L15,FALSE)</f>
        <v>Sat</v>
      </c>
      <c r="C15" t="str">
        <f>HLOOKUP(homeStats2!C$1,homeStats2!$A$1:$K$500,homeStats2!$L15,FALSE)</f>
        <v>2025-02-01</v>
      </c>
      <c r="D15" t="str">
        <f>HLOOKUP(homeStats2!D$1,homeStats2!$A$1:$K$500,homeStats2!$L15,FALSE)</f>
        <v>Arsenal</v>
      </c>
      <c r="E15" t="str">
        <f>HLOOKUP(homeStats2!E$1,homeStats2!$A$1:$K$500,homeStats2!$L15,FALSE)</f>
        <v/>
      </c>
      <c r="F15" t="str">
        <f>HLOOKUP(homeStats2!F$1,homeStats2!$A$1:$K$500,homeStats2!$L15,FALSE)</f>
        <v/>
      </c>
      <c r="G15" t="str">
        <f>HLOOKUP(homeStats2!G$1,homeStats2!$A$1:$K$500,homeStats2!$L15,FALSE)</f>
        <v/>
      </c>
      <c r="H15" t="str">
        <f>HLOOKUP(homeStats2!H$1,homeStats2!$A$1:$K$500,homeStats2!$L15,FALSE)</f>
        <v>Manchester City</v>
      </c>
      <c r="I15" t="str">
        <f>HLOOKUP(homeStats2!I$1,homeStats2!$A$1:$K$500,homeStats2!$L15,FALSE)</f>
        <v>Emirates Stadium</v>
      </c>
      <c r="J15" t="str">
        <f>HLOOKUP(homeStats2!J$1,homeStats2!$A$1:$K$500,homeStats2!$L15,FALSE)</f>
        <v/>
      </c>
      <c r="K15" t="str">
        <f>HLOOKUP(homeStats2!K$1,homeStats2!$A$1:$K$500,homeStats2!$L15,FALSE)</f>
        <v/>
      </c>
    </row>
    <row r="16" spans="1:11" x14ac:dyDescent="0.25">
      <c r="A16" t="str">
        <f>HLOOKUP(homeStats2!A$1,homeStats2!$A$1:$K$500,homeStats2!$L16,FALSE)</f>
        <v>7</v>
      </c>
      <c r="B16" t="str">
        <f>HLOOKUP(homeStats2!B$1,homeStats2!$A$1:$K$500,homeStats2!$L16,FALSE)</f>
        <v>Sat</v>
      </c>
      <c r="C16" t="str">
        <f>HLOOKUP(homeStats2!C$1,homeStats2!$A$1:$K$500,homeStats2!$L16,FALSE)</f>
        <v>2024-10-05</v>
      </c>
      <c r="D16" t="str">
        <f>HLOOKUP(homeStats2!D$1,homeStats2!$A$1:$K$500,homeStats2!$L16,FALSE)</f>
        <v>Arsenal</v>
      </c>
      <c r="E16" t="str">
        <f>HLOOKUP(homeStats2!E$1,homeStats2!$A$1:$K$500,homeStats2!$L16,FALSE)</f>
        <v>2.8</v>
      </c>
      <c r="F16" t="str">
        <f>HLOOKUP(homeStats2!F$1,homeStats2!$A$1:$K$500,homeStats2!$L16,FALSE)</f>
        <v>3–1</v>
      </c>
      <c r="G16" t="str">
        <f>HLOOKUP(homeStats2!G$1,homeStats2!$A$1:$K$500,homeStats2!$L16,FALSE)</f>
        <v>0.6</v>
      </c>
      <c r="H16" t="str">
        <f>HLOOKUP(homeStats2!H$1,homeStats2!$A$1:$K$500,homeStats2!$L16,FALSE)</f>
        <v>Southampton</v>
      </c>
      <c r="I16" t="str">
        <f>HLOOKUP(homeStats2!I$1,homeStats2!$A$1:$K$500,homeStats2!$L16,FALSE)</f>
        <v>Emirates Stadium</v>
      </c>
      <c r="J16">
        <f>HLOOKUP(homeStats2!J$1,homeStats2!$A$1:$K$500,homeStats2!$L16,FALSE)</f>
        <v>3</v>
      </c>
      <c r="K16">
        <f>HLOOKUP(homeStats2!K$1,homeStats2!$A$1:$K$500,homeStats2!$L16,FALSE)</f>
        <v>1</v>
      </c>
    </row>
    <row r="17" spans="1:11" x14ac:dyDescent="0.25">
      <c r="A17" t="str">
        <f>HLOOKUP(homeStats2!A$1,homeStats2!$A$1:$K$500,homeStats2!$L17,FALSE)</f>
        <v>1</v>
      </c>
      <c r="B17" t="str">
        <f>HLOOKUP(homeStats2!B$1,homeStats2!$A$1:$K$500,homeStats2!$L17,FALSE)</f>
        <v>Sat</v>
      </c>
      <c r="C17" t="str">
        <f>HLOOKUP(homeStats2!C$1,homeStats2!$A$1:$K$500,homeStats2!$L17,FALSE)</f>
        <v>2024-08-17</v>
      </c>
      <c r="D17" t="str">
        <f>HLOOKUP(homeStats2!D$1,homeStats2!$A$1:$K$500,homeStats2!$L17,FALSE)</f>
        <v>Arsenal</v>
      </c>
      <c r="E17" t="str">
        <f>HLOOKUP(homeStats2!E$1,homeStats2!$A$1:$K$500,homeStats2!$L17,FALSE)</f>
        <v>1.2</v>
      </c>
      <c r="F17" t="str">
        <f>HLOOKUP(homeStats2!F$1,homeStats2!$A$1:$K$500,homeStats2!$L17,FALSE)</f>
        <v>2–0</v>
      </c>
      <c r="G17" t="str">
        <f>HLOOKUP(homeStats2!G$1,homeStats2!$A$1:$K$500,homeStats2!$L17,FALSE)</f>
        <v>0.5</v>
      </c>
      <c r="H17" t="str">
        <f>HLOOKUP(homeStats2!H$1,homeStats2!$A$1:$K$500,homeStats2!$L17,FALSE)</f>
        <v>Wolves</v>
      </c>
      <c r="I17" t="str">
        <f>HLOOKUP(homeStats2!I$1,homeStats2!$A$1:$K$500,homeStats2!$L17,FALSE)</f>
        <v>Emirates Stadium</v>
      </c>
      <c r="J17">
        <f>HLOOKUP(homeStats2!J$1,homeStats2!$A$1:$K$500,homeStats2!$L17,FALSE)</f>
        <v>2</v>
      </c>
      <c r="K17">
        <f>HLOOKUP(homeStats2!K$1,homeStats2!$A$1:$K$500,homeStats2!$L17,FALSE)</f>
        <v>0</v>
      </c>
    </row>
    <row r="18" spans="1:11" x14ac:dyDescent="0.25">
      <c r="A18" t="str">
        <f>HLOOKUP(homeStats2!A$1,homeStats2!$A$1:$K$500,homeStats2!$L18,FALSE)</f>
        <v>12</v>
      </c>
      <c r="B18" t="str">
        <f>HLOOKUP(homeStats2!B$1,homeStats2!$A$1:$K$500,homeStats2!$L18,FALSE)</f>
        <v>Sat</v>
      </c>
      <c r="C18" t="str">
        <f>HLOOKUP(homeStats2!C$1,homeStats2!$A$1:$K$500,homeStats2!$L18,FALSE)</f>
        <v>2024-11-23</v>
      </c>
      <c r="D18" t="str">
        <f>HLOOKUP(homeStats2!D$1,homeStats2!$A$1:$K$500,homeStats2!$L18,FALSE)</f>
        <v>Arsenal</v>
      </c>
      <c r="E18" t="str">
        <f>HLOOKUP(homeStats2!E$1,homeStats2!$A$1:$K$500,homeStats2!$L18,FALSE)</f>
        <v/>
      </c>
      <c r="F18" t="str">
        <f>HLOOKUP(homeStats2!F$1,homeStats2!$A$1:$K$500,homeStats2!$L18,FALSE)</f>
        <v/>
      </c>
      <c r="G18" t="str">
        <f>HLOOKUP(homeStats2!G$1,homeStats2!$A$1:$K$500,homeStats2!$L18,FALSE)</f>
        <v/>
      </c>
      <c r="H18" t="str">
        <f>HLOOKUP(homeStats2!H$1,homeStats2!$A$1:$K$500,homeStats2!$L18,FALSE)</f>
        <v>Nott'ham Forest</v>
      </c>
      <c r="I18" t="str">
        <f>HLOOKUP(homeStats2!I$1,homeStats2!$A$1:$K$500,homeStats2!$L18,FALSE)</f>
        <v>Emirates Stadium</v>
      </c>
      <c r="J18" t="str">
        <f>HLOOKUP(homeStats2!J$1,homeStats2!$A$1:$K$500,homeStats2!$L18,FALSE)</f>
        <v/>
      </c>
      <c r="K18" t="str">
        <f>HLOOKUP(homeStats2!K$1,homeStats2!$A$1:$K$500,homeStats2!$L18,FALSE)</f>
        <v/>
      </c>
    </row>
    <row r="19" spans="1:11" x14ac:dyDescent="0.25">
      <c r="A19" t="str">
        <f>HLOOKUP(homeStats2!A$1,homeStats2!$A$1:$K$500,homeStats2!$L19,FALSE)</f>
        <v>26</v>
      </c>
      <c r="B19" t="str">
        <f>HLOOKUP(homeStats2!B$1,homeStats2!$A$1:$K$500,homeStats2!$L19,FALSE)</f>
        <v>Sat</v>
      </c>
      <c r="C19" t="str">
        <f>HLOOKUP(homeStats2!C$1,homeStats2!$A$1:$K$500,homeStats2!$L19,FALSE)</f>
        <v>2025-02-22</v>
      </c>
      <c r="D19" t="str">
        <f>HLOOKUP(homeStats2!D$1,homeStats2!$A$1:$K$500,homeStats2!$L19,FALSE)</f>
        <v>Arsenal</v>
      </c>
      <c r="E19" t="str">
        <f>HLOOKUP(homeStats2!E$1,homeStats2!$A$1:$K$500,homeStats2!$L19,FALSE)</f>
        <v/>
      </c>
      <c r="F19" t="str">
        <f>HLOOKUP(homeStats2!F$1,homeStats2!$A$1:$K$500,homeStats2!$L19,FALSE)</f>
        <v/>
      </c>
      <c r="G19" t="str">
        <f>HLOOKUP(homeStats2!G$1,homeStats2!$A$1:$K$500,homeStats2!$L19,FALSE)</f>
        <v/>
      </c>
      <c r="H19" t="str">
        <f>HLOOKUP(homeStats2!H$1,homeStats2!$A$1:$K$500,homeStats2!$L19,FALSE)</f>
        <v>West Ham</v>
      </c>
      <c r="I19" t="str">
        <f>HLOOKUP(homeStats2!I$1,homeStats2!$A$1:$K$500,homeStats2!$L19,FALSE)</f>
        <v>Emirates Stadium</v>
      </c>
      <c r="J19" t="str">
        <f>HLOOKUP(homeStats2!J$1,homeStats2!$A$1:$K$500,homeStats2!$L19,FALSE)</f>
        <v/>
      </c>
      <c r="K19" t="str">
        <f>HLOOKUP(homeStats2!K$1,homeStats2!$A$1:$K$500,homeStats2!$L19,FALSE)</f>
        <v/>
      </c>
    </row>
    <row r="20" spans="1:11" x14ac:dyDescent="0.25">
      <c r="A20" t="str">
        <f>HLOOKUP(homeStats2!A$1,homeStats2!$A$1:$K$500,homeStats2!$L20,FALSE)</f>
        <v>34</v>
      </c>
      <c r="B20" t="str">
        <f>HLOOKUP(homeStats2!B$1,homeStats2!$A$1:$K$500,homeStats2!$L20,FALSE)</f>
        <v>Sat</v>
      </c>
      <c r="C20" t="str">
        <f>HLOOKUP(homeStats2!C$1,homeStats2!$A$1:$K$500,homeStats2!$L20,FALSE)</f>
        <v>2025-04-26</v>
      </c>
      <c r="D20" t="str">
        <f>HLOOKUP(homeStats2!D$1,homeStats2!$A$1:$K$500,homeStats2!$L20,FALSE)</f>
        <v>Arsenal</v>
      </c>
      <c r="E20" t="str">
        <f>HLOOKUP(homeStats2!E$1,homeStats2!$A$1:$K$500,homeStats2!$L20,FALSE)</f>
        <v/>
      </c>
      <c r="F20" t="str">
        <f>HLOOKUP(homeStats2!F$1,homeStats2!$A$1:$K$500,homeStats2!$L20,FALSE)</f>
        <v/>
      </c>
      <c r="G20" t="str">
        <f>HLOOKUP(homeStats2!G$1,homeStats2!$A$1:$K$500,homeStats2!$L20,FALSE)</f>
        <v/>
      </c>
      <c r="H20" t="str">
        <f>HLOOKUP(homeStats2!H$1,homeStats2!$A$1:$K$500,homeStats2!$L20,FALSE)</f>
        <v>Crystal Palace</v>
      </c>
      <c r="I20" t="str">
        <f>HLOOKUP(homeStats2!I$1,homeStats2!$A$1:$K$500,homeStats2!$L20,FALSE)</f>
        <v>Emirates Stadium</v>
      </c>
      <c r="J20" t="str">
        <f>HLOOKUP(homeStats2!J$1,homeStats2!$A$1:$K$500,homeStats2!$L20,FALSE)</f>
        <v/>
      </c>
      <c r="K20" t="str">
        <f>HLOOKUP(homeStats2!K$1,homeStats2!$A$1:$K$500,homeStats2!$L20,FALSE)</f>
        <v/>
      </c>
    </row>
    <row r="21" spans="1:11" x14ac:dyDescent="0.25">
      <c r="A21" t="str">
        <f>HLOOKUP(homeStats2!A$1,homeStats2!$A$1:$K$500,homeStats2!$L21,FALSE)</f>
        <v>7</v>
      </c>
      <c r="B21" t="str">
        <f>HLOOKUP(homeStats2!B$1,homeStats2!$A$1:$K$500,homeStats2!$L21,FALSE)</f>
        <v>Sun</v>
      </c>
      <c r="C21" t="str">
        <f>HLOOKUP(homeStats2!C$1,homeStats2!$A$1:$K$500,homeStats2!$L21,FALSE)</f>
        <v>2024-10-06</v>
      </c>
      <c r="D21" t="str">
        <f>HLOOKUP(homeStats2!D$1,homeStats2!$A$1:$K$500,homeStats2!$L21,FALSE)</f>
        <v>Aston Villa</v>
      </c>
      <c r="E21" t="str">
        <f>HLOOKUP(homeStats2!E$1,homeStats2!$A$1:$K$500,homeStats2!$L21,FALSE)</f>
        <v>0.5</v>
      </c>
      <c r="F21" t="str">
        <f>HLOOKUP(homeStats2!F$1,homeStats2!$A$1:$K$500,homeStats2!$L21,FALSE)</f>
        <v>0–0</v>
      </c>
      <c r="G21" t="str">
        <f>HLOOKUP(homeStats2!G$1,homeStats2!$A$1:$K$500,homeStats2!$L21,FALSE)</f>
        <v>0.6</v>
      </c>
      <c r="H21" t="str">
        <f>HLOOKUP(homeStats2!H$1,homeStats2!$A$1:$K$500,homeStats2!$L21,FALSE)</f>
        <v>Manchester Utd</v>
      </c>
      <c r="I21" t="str">
        <f>HLOOKUP(homeStats2!I$1,homeStats2!$A$1:$K$500,homeStats2!$L21,FALSE)</f>
        <v>Villa Park</v>
      </c>
      <c r="J21">
        <f>HLOOKUP(homeStats2!J$1,homeStats2!$A$1:$K$500,homeStats2!$L21,FALSE)</f>
        <v>0</v>
      </c>
      <c r="K21">
        <f>HLOOKUP(homeStats2!K$1,homeStats2!$A$1:$K$500,homeStats2!$L21,FALSE)</f>
        <v>0</v>
      </c>
    </row>
    <row r="22" spans="1:11" x14ac:dyDescent="0.25">
      <c r="A22" t="str">
        <f>HLOOKUP(homeStats2!A$1,homeStats2!$A$1:$K$500,homeStats2!$L22,FALSE)</f>
        <v>35</v>
      </c>
      <c r="B22" t="str">
        <f>HLOOKUP(homeStats2!B$1,homeStats2!$A$1:$K$500,homeStats2!$L22,FALSE)</f>
        <v>Sat</v>
      </c>
      <c r="C22" t="str">
        <f>HLOOKUP(homeStats2!C$1,homeStats2!$A$1:$K$500,homeStats2!$L22,FALSE)</f>
        <v>2025-05-03</v>
      </c>
      <c r="D22" t="str">
        <f>HLOOKUP(homeStats2!D$1,homeStats2!$A$1:$K$500,homeStats2!$L22,FALSE)</f>
        <v>Aston Villa</v>
      </c>
      <c r="E22" t="str">
        <f>HLOOKUP(homeStats2!E$1,homeStats2!$A$1:$K$500,homeStats2!$L22,FALSE)</f>
        <v/>
      </c>
      <c r="F22" t="str">
        <f>HLOOKUP(homeStats2!F$1,homeStats2!$A$1:$K$500,homeStats2!$L22,FALSE)</f>
        <v/>
      </c>
      <c r="G22" t="str">
        <f>HLOOKUP(homeStats2!G$1,homeStats2!$A$1:$K$500,homeStats2!$L22,FALSE)</f>
        <v/>
      </c>
      <c r="H22" t="str">
        <f>HLOOKUP(homeStats2!H$1,homeStats2!$A$1:$K$500,homeStats2!$L22,FALSE)</f>
        <v>Fulham</v>
      </c>
      <c r="I22" t="str">
        <f>HLOOKUP(homeStats2!I$1,homeStats2!$A$1:$K$500,homeStats2!$L22,FALSE)</f>
        <v>Villa Park</v>
      </c>
      <c r="J22" t="str">
        <f>HLOOKUP(homeStats2!J$1,homeStats2!$A$1:$K$500,homeStats2!$L22,FALSE)</f>
        <v/>
      </c>
      <c r="K22" t="str">
        <f>HLOOKUP(homeStats2!K$1,homeStats2!$A$1:$K$500,homeStats2!$L22,FALSE)</f>
        <v/>
      </c>
    </row>
    <row r="23" spans="1:11" x14ac:dyDescent="0.25">
      <c r="A23" t="str">
        <f>HLOOKUP(homeStats2!A$1,homeStats2!$A$1:$K$500,homeStats2!$L23,FALSE)</f>
        <v>26</v>
      </c>
      <c r="B23" t="str">
        <f>HLOOKUP(homeStats2!B$1,homeStats2!$A$1:$K$500,homeStats2!$L23,FALSE)</f>
        <v>Sat</v>
      </c>
      <c r="C23" t="str">
        <f>HLOOKUP(homeStats2!C$1,homeStats2!$A$1:$K$500,homeStats2!$L23,FALSE)</f>
        <v>2025-02-22</v>
      </c>
      <c r="D23" t="str">
        <f>HLOOKUP(homeStats2!D$1,homeStats2!$A$1:$K$500,homeStats2!$L23,FALSE)</f>
        <v>Aston Villa</v>
      </c>
      <c r="E23" t="str">
        <f>HLOOKUP(homeStats2!E$1,homeStats2!$A$1:$K$500,homeStats2!$L23,FALSE)</f>
        <v/>
      </c>
      <c r="F23" t="str">
        <f>HLOOKUP(homeStats2!F$1,homeStats2!$A$1:$K$500,homeStats2!$L23,FALSE)</f>
        <v/>
      </c>
      <c r="G23" t="str">
        <f>HLOOKUP(homeStats2!G$1,homeStats2!$A$1:$K$500,homeStats2!$L23,FALSE)</f>
        <v/>
      </c>
      <c r="H23" t="str">
        <f>HLOOKUP(homeStats2!H$1,homeStats2!$A$1:$K$500,homeStats2!$L23,FALSE)</f>
        <v>Chelsea</v>
      </c>
      <c r="I23" t="str">
        <f>HLOOKUP(homeStats2!I$1,homeStats2!$A$1:$K$500,homeStats2!$L23,FALSE)</f>
        <v>Villa Park</v>
      </c>
      <c r="J23" t="str">
        <f>HLOOKUP(homeStats2!J$1,homeStats2!$A$1:$K$500,homeStats2!$L23,FALSE)</f>
        <v/>
      </c>
      <c r="K23" t="str">
        <f>HLOOKUP(homeStats2!K$1,homeStats2!$A$1:$K$500,homeStats2!$L23,FALSE)</f>
        <v/>
      </c>
    </row>
    <row r="24" spans="1:11" x14ac:dyDescent="0.25">
      <c r="A24" t="str">
        <f>HLOOKUP(homeStats2!A$1,homeStats2!$A$1:$K$500,homeStats2!$L24,FALSE)</f>
        <v>33</v>
      </c>
      <c r="B24" t="str">
        <f>HLOOKUP(homeStats2!B$1,homeStats2!$A$1:$K$500,homeStats2!$L24,FALSE)</f>
        <v>Sat</v>
      </c>
      <c r="C24" t="str">
        <f>HLOOKUP(homeStats2!C$1,homeStats2!$A$1:$K$500,homeStats2!$L24,FALSE)</f>
        <v>2025-04-19</v>
      </c>
      <c r="D24" t="str">
        <f>HLOOKUP(homeStats2!D$1,homeStats2!$A$1:$K$500,homeStats2!$L24,FALSE)</f>
        <v>Aston Villa</v>
      </c>
      <c r="E24" t="str">
        <f>HLOOKUP(homeStats2!E$1,homeStats2!$A$1:$K$500,homeStats2!$L24,FALSE)</f>
        <v/>
      </c>
      <c r="F24" t="str">
        <f>HLOOKUP(homeStats2!F$1,homeStats2!$A$1:$K$500,homeStats2!$L24,FALSE)</f>
        <v/>
      </c>
      <c r="G24" t="str">
        <f>HLOOKUP(homeStats2!G$1,homeStats2!$A$1:$K$500,homeStats2!$L24,FALSE)</f>
        <v/>
      </c>
      <c r="H24" t="str">
        <f>HLOOKUP(homeStats2!H$1,homeStats2!$A$1:$K$500,homeStats2!$L24,FALSE)</f>
        <v>Newcastle Utd</v>
      </c>
      <c r="I24" t="str">
        <f>HLOOKUP(homeStats2!I$1,homeStats2!$A$1:$K$500,homeStats2!$L24,FALSE)</f>
        <v>Villa Park</v>
      </c>
      <c r="J24" t="str">
        <f>HLOOKUP(homeStats2!J$1,homeStats2!$A$1:$K$500,homeStats2!$L24,FALSE)</f>
        <v/>
      </c>
      <c r="K24" t="str">
        <f>HLOOKUP(homeStats2!K$1,homeStats2!$A$1:$K$500,homeStats2!$L24,FALSE)</f>
        <v/>
      </c>
    </row>
    <row r="25" spans="1:11" x14ac:dyDescent="0.25">
      <c r="A25" t="str">
        <f>HLOOKUP(homeStats2!A$1,homeStats2!$A$1:$K$500,homeStats2!$L25,FALSE)</f>
        <v>31</v>
      </c>
      <c r="B25" t="str">
        <f>HLOOKUP(homeStats2!B$1,homeStats2!$A$1:$K$500,homeStats2!$L25,FALSE)</f>
        <v>Sat</v>
      </c>
      <c r="C25" t="str">
        <f>HLOOKUP(homeStats2!C$1,homeStats2!$A$1:$K$500,homeStats2!$L25,FALSE)</f>
        <v>2025-04-05</v>
      </c>
      <c r="D25" t="str">
        <f>HLOOKUP(homeStats2!D$1,homeStats2!$A$1:$K$500,homeStats2!$L25,FALSE)</f>
        <v>Aston Villa</v>
      </c>
      <c r="E25" t="str">
        <f>HLOOKUP(homeStats2!E$1,homeStats2!$A$1:$K$500,homeStats2!$L25,FALSE)</f>
        <v/>
      </c>
      <c r="F25" t="str">
        <f>HLOOKUP(homeStats2!F$1,homeStats2!$A$1:$K$500,homeStats2!$L25,FALSE)</f>
        <v/>
      </c>
      <c r="G25" t="str">
        <f>HLOOKUP(homeStats2!G$1,homeStats2!$A$1:$K$500,homeStats2!$L25,FALSE)</f>
        <v/>
      </c>
      <c r="H25" t="str">
        <f>HLOOKUP(homeStats2!H$1,homeStats2!$A$1:$K$500,homeStats2!$L25,FALSE)</f>
        <v>Nott'ham Forest</v>
      </c>
      <c r="I25" t="str">
        <f>HLOOKUP(homeStats2!I$1,homeStats2!$A$1:$K$500,homeStats2!$L25,FALSE)</f>
        <v>Villa Park</v>
      </c>
      <c r="J25" t="str">
        <f>HLOOKUP(homeStats2!J$1,homeStats2!$A$1:$K$500,homeStats2!$L25,FALSE)</f>
        <v/>
      </c>
      <c r="K25" t="str">
        <f>HLOOKUP(homeStats2!K$1,homeStats2!$A$1:$K$500,homeStats2!$L25,FALSE)</f>
        <v/>
      </c>
    </row>
    <row r="26" spans="1:11" x14ac:dyDescent="0.25">
      <c r="A26" t="str">
        <f>HLOOKUP(homeStats2!A$1,homeStats2!$A$1:$K$500,homeStats2!$L26,FALSE)</f>
        <v>19</v>
      </c>
      <c r="B26" t="str">
        <f>HLOOKUP(homeStats2!B$1,homeStats2!$A$1:$K$500,homeStats2!$L26,FALSE)</f>
        <v>Mon</v>
      </c>
      <c r="C26" t="str">
        <f>HLOOKUP(homeStats2!C$1,homeStats2!$A$1:$K$500,homeStats2!$L26,FALSE)</f>
        <v>2024-12-30</v>
      </c>
      <c r="D26" t="str">
        <f>HLOOKUP(homeStats2!D$1,homeStats2!$A$1:$K$500,homeStats2!$L26,FALSE)</f>
        <v>Aston Villa</v>
      </c>
      <c r="E26" t="str">
        <f>HLOOKUP(homeStats2!E$1,homeStats2!$A$1:$K$500,homeStats2!$L26,FALSE)</f>
        <v/>
      </c>
      <c r="F26" t="str">
        <f>HLOOKUP(homeStats2!F$1,homeStats2!$A$1:$K$500,homeStats2!$L26,FALSE)</f>
        <v/>
      </c>
      <c r="G26" t="str">
        <f>HLOOKUP(homeStats2!G$1,homeStats2!$A$1:$K$500,homeStats2!$L26,FALSE)</f>
        <v/>
      </c>
      <c r="H26" t="str">
        <f>HLOOKUP(homeStats2!H$1,homeStats2!$A$1:$K$500,homeStats2!$L26,FALSE)</f>
        <v>Brighton</v>
      </c>
      <c r="I26" t="str">
        <f>HLOOKUP(homeStats2!I$1,homeStats2!$A$1:$K$500,homeStats2!$L26,FALSE)</f>
        <v>Villa Park</v>
      </c>
      <c r="J26" t="str">
        <f>HLOOKUP(homeStats2!J$1,homeStats2!$A$1:$K$500,homeStats2!$L26,FALSE)</f>
        <v/>
      </c>
      <c r="K26" t="str">
        <f>HLOOKUP(homeStats2!K$1,homeStats2!$A$1:$K$500,homeStats2!$L26,FALSE)</f>
        <v/>
      </c>
    </row>
    <row r="27" spans="1:11" x14ac:dyDescent="0.25">
      <c r="A27" t="str">
        <f>HLOOKUP(homeStats2!A$1,homeStats2!$A$1:$K$500,homeStats2!$L27,FALSE)</f>
        <v>5</v>
      </c>
      <c r="B27" t="str">
        <f>HLOOKUP(homeStats2!B$1,homeStats2!$A$1:$K$500,homeStats2!$L27,FALSE)</f>
        <v>Sat</v>
      </c>
      <c r="C27" t="str">
        <f>HLOOKUP(homeStats2!C$1,homeStats2!$A$1:$K$500,homeStats2!$L27,FALSE)</f>
        <v>2024-09-21</v>
      </c>
      <c r="D27" t="str">
        <f>HLOOKUP(homeStats2!D$1,homeStats2!$A$1:$K$500,homeStats2!$L27,FALSE)</f>
        <v>Aston Villa</v>
      </c>
      <c r="E27" t="str">
        <f>HLOOKUP(homeStats2!E$1,homeStats2!$A$1:$K$500,homeStats2!$L27,FALSE)</f>
        <v>1.7</v>
      </c>
      <c r="F27" t="str">
        <f>HLOOKUP(homeStats2!F$1,homeStats2!$A$1:$K$500,homeStats2!$L27,FALSE)</f>
        <v>3–1</v>
      </c>
      <c r="G27" t="str">
        <f>HLOOKUP(homeStats2!G$1,homeStats2!$A$1:$K$500,homeStats2!$L27,FALSE)</f>
        <v>0.5</v>
      </c>
      <c r="H27" t="str">
        <f>HLOOKUP(homeStats2!H$1,homeStats2!$A$1:$K$500,homeStats2!$L27,FALSE)</f>
        <v>Wolves</v>
      </c>
      <c r="I27" t="str">
        <f>HLOOKUP(homeStats2!I$1,homeStats2!$A$1:$K$500,homeStats2!$L27,FALSE)</f>
        <v>Villa Park</v>
      </c>
      <c r="J27">
        <f>HLOOKUP(homeStats2!J$1,homeStats2!$A$1:$K$500,homeStats2!$L27,FALSE)</f>
        <v>3</v>
      </c>
      <c r="K27">
        <f>HLOOKUP(homeStats2!K$1,homeStats2!$A$1:$K$500,homeStats2!$L27,FALSE)</f>
        <v>1</v>
      </c>
    </row>
    <row r="28" spans="1:11" x14ac:dyDescent="0.25">
      <c r="A28" t="str">
        <f>HLOOKUP(homeStats2!A$1,homeStats2!$A$1:$K$500,homeStats2!$L28,FALSE)</f>
        <v>20</v>
      </c>
      <c r="B28" t="str">
        <f>HLOOKUP(homeStats2!B$1,homeStats2!$A$1:$K$500,homeStats2!$L28,FALSE)</f>
        <v>Sat</v>
      </c>
      <c r="C28" t="str">
        <f>HLOOKUP(homeStats2!C$1,homeStats2!$A$1:$K$500,homeStats2!$L28,FALSE)</f>
        <v>2025-01-04</v>
      </c>
      <c r="D28" t="str">
        <f>HLOOKUP(homeStats2!D$1,homeStats2!$A$1:$K$500,homeStats2!$L28,FALSE)</f>
        <v>Aston Villa</v>
      </c>
      <c r="E28" t="str">
        <f>HLOOKUP(homeStats2!E$1,homeStats2!$A$1:$K$500,homeStats2!$L28,FALSE)</f>
        <v/>
      </c>
      <c r="F28" t="str">
        <f>HLOOKUP(homeStats2!F$1,homeStats2!$A$1:$K$500,homeStats2!$L28,FALSE)</f>
        <v/>
      </c>
      <c r="G28" t="str">
        <f>HLOOKUP(homeStats2!G$1,homeStats2!$A$1:$K$500,homeStats2!$L28,FALSE)</f>
        <v/>
      </c>
      <c r="H28" t="str">
        <f>HLOOKUP(homeStats2!H$1,homeStats2!$A$1:$K$500,homeStats2!$L28,FALSE)</f>
        <v>Leicester City</v>
      </c>
      <c r="I28" t="str">
        <f>HLOOKUP(homeStats2!I$1,homeStats2!$A$1:$K$500,homeStats2!$L28,FALSE)</f>
        <v>Villa Park</v>
      </c>
      <c r="J28" t="str">
        <f>HLOOKUP(homeStats2!J$1,homeStats2!$A$1:$K$500,homeStats2!$L28,FALSE)</f>
        <v/>
      </c>
      <c r="K28" t="str">
        <f>HLOOKUP(homeStats2!K$1,homeStats2!$A$1:$K$500,homeStats2!$L28,FALSE)</f>
        <v/>
      </c>
    </row>
    <row r="29" spans="1:11" x14ac:dyDescent="0.25">
      <c r="A29" t="str">
        <f>HLOOKUP(homeStats2!A$1,homeStats2!$A$1:$K$500,homeStats2!$L29,FALSE)</f>
        <v>29</v>
      </c>
      <c r="B29" t="str">
        <f>HLOOKUP(homeStats2!B$1,homeStats2!$A$1:$K$500,homeStats2!$L29,FALSE)</f>
        <v>Sat</v>
      </c>
      <c r="C29" t="str">
        <f>HLOOKUP(homeStats2!C$1,homeStats2!$A$1:$K$500,homeStats2!$L29,FALSE)</f>
        <v>2025-03-15</v>
      </c>
      <c r="D29" t="str">
        <f>HLOOKUP(homeStats2!D$1,homeStats2!$A$1:$K$500,homeStats2!$L29,FALSE)</f>
        <v>Aston Villa</v>
      </c>
      <c r="E29" t="str">
        <f>HLOOKUP(homeStats2!E$1,homeStats2!$A$1:$K$500,homeStats2!$L29,FALSE)</f>
        <v/>
      </c>
      <c r="F29" t="str">
        <f>HLOOKUP(homeStats2!F$1,homeStats2!$A$1:$K$500,homeStats2!$L29,FALSE)</f>
        <v/>
      </c>
      <c r="G29" t="str">
        <f>HLOOKUP(homeStats2!G$1,homeStats2!$A$1:$K$500,homeStats2!$L29,FALSE)</f>
        <v/>
      </c>
      <c r="H29" t="str">
        <f>HLOOKUP(homeStats2!H$1,homeStats2!$A$1:$K$500,homeStats2!$L29,FALSE)</f>
        <v>Liverpool</v>
      </c>
      <c r="I29" t="str">
        <f>HLOOKUP(homeStats2!I$1,homeStats2!$A$1:$K$500,homeStats2!$L29,FALSE)</f>
        <v>Villa Park</v>
      </c>
      <c r="J29" t="str">
        <f>HLOOKUP(homeStats2!J$1,homeStats2!$A$1:$K$500,homeStats2!$L29,FALSE)</f>
        <v/>
      </c>
      <c r="K29" t="str">
        <f>HLOOKUP(homeStats2!K$1,homeStats2!$A$1:$K$500,homeStats2!$L29,FALSE)</f>
        <v/>
      </c>
    </row>
    <row r="30" spans="1:11" x14ac:dyDescent="0.25">
      <c r="A30" t="str">
        <f>HLOOKUP(homeStats2!A$1,homeStats2!$A$1:$K$500,homeStats2!$L30,FALSE)</f>
        <v>15</v>
      </c>
      <c r="B30" t="str">
        <f>HLOOKUP(homeStats2!B$1,homeStats2!$A$1:$K$500,homeStats2!$L30,FALSE)</f>
        <v>Sat</v>
      </c>
      <c r="C30" t="str">
        <f>HLOOKUP(homeStats2!C$1,homeStats2!$A$1:$K$500,homeStats2!$L30,FALSE)</f>
        <v>2024-12-07</v>
      </c>
      <c r="D30" t="str">
        <f>HLOOKUP(homeStats2!D$1,homeStats2!$A$1:$K$500,homeStats2!$L30,FALSE)</f>
        <v>Aston Villa</v>
      </c>
      <c r="E30" t="str">
        <f>HLOOKUP(homeStats2!E$1,homeStats2!$A$1:$K$500,homeStats2!$L30,FALSE)</f>
        <v/>
      </c>
      <c r="F30" t="str">
        <f>HLOOKUP(homeStats2!F$1,homeStats2!$A$1:$K$500,homeStats2!$L30,FALSE)</f>
        <v/>
      </c>
      <c r="G30" t="str">
        <f>HLOOKUP(homeStats2!G$1,homeStats2!$A$1:$K$500,homeStats2!$L30,FALSE)</f>
        <v/>
      </c>
      <c r="H30" t="str">
        <f>HLOOKUP(homeStats2!H$1,homeStats2!$A$1:$K$500,homeStats2!$L30,FALSE)</f>
        <v>Southampton</v>
      </c>
      <c r="I30" t="str">
        <f>HLOOKUP(homeStats2!I$1,homeStats2!$A$1:$K$500,homeStats2!$L30,FALSE)</f>
        <v>Villa Park</v>
      </c>
      <c r="J30" t="str">
        <f>HLOOKUP(homeStats2!J$1,homeStats2!$A$1:$K$500,homeStats2!$L30,FALSE)</f>
        <v/>
      </c>
      <c r="K30" t="str">
        <f>HLOOKUP(homeStats2!K$1,homeStats2!$A$1:$K$500,homeStats2!$L30,FALSE)</f>
        <v/>
      </c>
    </row>
    <row r="31" spans="1:11" x14ac:dyDescent="0.25">
      <c r="A31" t="str">
        <f>HLOOKUP(homeStats2!A$1,homeStats2!$A$1:$K$500,homeStats2!$L31,FALSE)</f>
        <v>4</v>
      </c>
      <c r="B31" t="str">
        <f>HLOOKUP(homeStats2!B$1,homeStats2!$A$1:$K$500,homeStats2!$L31,FALSE)</f>
        <v>Sat</v>
      </c>
      <c r="C31" t="str">
        <f>HLOOKUP(homeStats2!C$1,homeStats2!$A$1:$K$500,homeStats2!$L31,FALSE)</f>
        <v>2024-09-14</v>
      </c>
      <c r="D31" t="str">
        <f>HLOOKUP(homeStats2!D$1,homeStats2!$A$1:$K$500,homeStats2!$L31,FALSE)</f>
        <v>Aston Villa</v>
      </c>
      <c r="E31" t="str">
        <f>HLOOKUP(homeStats2!E$1,homeStats2!$A$1:$K$500,homeStats2!$L31,FALSE)</f>
        <v>2.1</v>
      </c>
      <c r="F31" t="str">
        <f>HLOOKUP(homeStats2!F$1,homeStats2!$A$1:$K$500,homeStats2!$L31,FALSE)</f>
        <v>3–2</v>
      </c>
      <c r="G31" t="str">
        <f>HLOOKUP(homeStats2!G$1,homeStats2!$A$1:$K$500,homeStats2!$L31,FALSE)</f>
        <v>0.9</v>
      </c>
      <c r="H31" t="str">
        <f>HLOOKUP(homeStats2!H$1,homeStats2!$A$1:$K$500,homeStats2!$L31,FALSE)</f>
        <v>Everton</v>
      </c>
      <c r="I31" t="str">
        <f>HLOOKUP(homeStats2!I$1,homeStats2!$A$1:$K$500,homeStats2!$L31,FALSE)</f>
        <v>Villa Park</v>
      </c>
      <c r="J31">
        <f>HLOOKUP(homeStats2!J$1,homeStats2!$A$1:$K$500,homeStats2!$L31,FALSE)</f>
        <v>3</v>
      </c>
      <c r="K31">
        <f>HLOOKUP(homeStats2!K$1,homeStats2!$A$1:$K$500,homeStats2!$L31,FALSE)</f>
        <v>2</v>
      </c>
    </row>
    <row r="32" spans="1:11" x14ac:dyDescent="0.25">
      <c r="A32" t="str">
        <f>HLOOKUP(homeStats2!A$1,homeStats2!$A$1:$K$500,homeStats2!$L32,FALSE)</f>
        <v>17</v>
      </c>
      <c r="B32" t="str">
        <f>HLOOKUP(homeStats2!B$1,homeStats2!$A$1:$K$500,homeStats2!$L32,FALSE)</f>
        <v>Sat</v>
      </c>
      <c r="C32" t="str">
        <f>HLOOKUP(homeStats2!C$1,homeStats2!$A$1:$K$500,homeStats2!$L32,FALSE)</f>
        <v>2024-12-21</v>
      </c>
      <c r="D32" t="str">
        <f>HLOOKUP(homeStats2!D$1,homeStats2!$A$1:$K$500,homeStats2!$L32,FALSE)</f>
        <v>Aston Villa</v>
      </c>
      <c r="E32" t="str">
        <f>HLOOKUP(homeStats2!E$1,homeStats2!$A$1:$K$500,homeStats2!$L32,FALSE)</f>
        <v/>
      </c>
      <c r="F32" t="str">
        <f>HLOOKUP(homeStats2!F$1,homeStats2!$A$1:$K$500,homeStats2!$L32,FALSE)</f>
        <v/>
      </c>
      <c r="G32" t="str">
        <f>HLOOKUP(homeStats2!G$1,homeStats2!$A$1:$K$500,homeStats2!$L32,FALSE)</f>
        <v/>
      </c>
      <c r="H32" t="str">
        <f>HLOOKUP(homeStats2!H$1,homeStats2!$A$1:$K$500,homeStats2!$L32,FALSE)</f>
        <v>Manchester City</v>
      </c>
      <c r="I32" t="str">
        <f>HLOOKUP(homeStats2!I$1,homeStats2!$A$1:$K$500,homeStats2!$L32,FALSE)</f>
        <v>Villa Park</v>
      </c>
      <c r="J32" t="str">
        <f>HLOOKUP(homeStats2!J$1,homeStats2!$A$1:$K$500,homeStats2!$L32,FALSE)</f>
        <v/>
      </c>
      <c r="K32" t="str">
        <f>HLOOKUP(homeStats2!K$1,homeStats2!$A$1:$K$500,homeStats2!$L32,FALSE)</f>
        <v/>
      </c>
    </row>
    <row r="33" spans="1:11" x14ac:dyDescent="0.25">
      <c r="A33" t="str">
        <f>HLOOKUP(homeStats2!A$1,homeStats2!$A$1:$K$500,homeStats2!$L33,FALSE)</f>
        <v>14</v>
      </c>
      <c r="B33" t="str">
        <f>HLOOKUP(homeStats2!B$1,homeStats2!$A$1:$K$500,homeStats2!$L33,FALSE)</f>
        <v>Wed</v>
      </c>
      <c r="C33" t="str">
        <f>HLOOKUP(homeStats2!C$1,homeStats2!$A$1:$K$500,homeStats2!$L33,FALSE)</f>
        <v>2024-12-04</v>
      </c>
      <c r="D33" t="str">
        <f>HLOOKUP(homeStats2!D$1,homeStats2!$A$1:$K$500,homeStats2!$L33,FALSE)</f>
        <v>Aston Villa</v>
      </c>
      <c r="E33" t="str">
        <f>HLOOKUP(homeStats2!E$1,homeStats2!$A$1:$K$500,homeStats2!$L33,FALSE)</f>
        <v/>
      </c>
      <c r="F33" t="str">
        <f>HLOOKUP(homeStats2!F$1,homeStats2!$A$1:$K$500,homeStats2!$L33,FALSE)</f>
        <v/>
      </c>
      <c r="G33" t="str">
        <f>HLOOKUP(homeStats2!G$1,homeStats2!$A$1:$K$500,homeStats2!$L33,FALSE)</f>
        <v/>
      </c>
      <c r="H33" t="str">
        <f>HLOOKUP(homeStats2!H$1,homeStats2!$A$1:$K$500,homeStats2!$L33,FALSE)</f>
        <v>Brentford</v>
      </c>
      <c r="I33" t="str">
        <f>HLOOKUP(homeStats2!I$1,homeStats2!$A$1:$K$500,homeStats2!$L33,FALSE)</f>
        <v>Villa Park</v>
      </c>
      <c r="J33" t="str">
        <f>HLOOKUP(homeStats2!J$1,homeStats2!$A$1:$K$500,homeStats2!$L33,FALSE)</f>
        <v/>
      </c>
      <c r="K33" t="str">
        <f>HLOOKUP(homeStats2!K$1,homeStats2!$A$1:$K$500,homeStats2!$L33,FALSE)</f>
        <v/>
      </c>
    </row>
    <row r="34" spans="1:11" x14ac:dyDescent="0.25">
      <c r="A34" t="str">
        <f>HLOOKUP(homeStats2!A$1,homeStats2!$A$1:$K$500,homeStats2!$L34,FALSE)</f>
        <v>2</v>
      </c>
      <c r="B34" t="str">
        <f>HLOOKUP(homeStats2!B$1,homeStats2!$A$1:$K$500,homeStats2!$L34,FALSE)</f>
        <v>Sat</v>
      </c>
      <c r="C34" t="str">
        <f>HLOOKUP(homeStats2!C$1,homeStats2!$A$1:$K$500,homeStats2!$L34,FALSE)</f>
        <v>2024-08-24</v>
      </c>
      <c r="D34" t="str">
        <f>HLOOKUP(homeStats2!D$1,homeStats2!$A$1:$K$500,homeStats2!$L34,FALSE)</f>
        <v>Aston Villa</v>
      </c>
      <c r="E34" t="str">
        <f>HLOOKUP(homeStats2!E$1,homeStats2!$A$1:$K$500,homeStats2!$L34,FALSE)</f>
        <v>1.2</v>
      </c>
      <c r="F34" t="str">
        <f>HLOOKUP(homeStats2!F$1,homeStats2!$A$1:$K$500,homeStats2!$L34,FALSE)</f>
        <v>0–2</v>
      </c>
      <c r="G34" t="str">
        <f>HLOOKUP(homeStats2!G$1,homeStats2!$A$1:$K$500,homeStats2!$L34,FALSE)</f>
        <v>0.9</v>
      </c>
      <c r="H34" t="str">
        <f>HLOOKUP(homeStats2!H$1,homeStats2!$A$1:$K$500,homeStats2!$L34,FALSE)</f>
        <v>Arsenal</v>
      </c>
      <c r="I34" t="str">
        <f>HLOOKUP(homeStats2!I$1,homeStats2!$A$1:$K$500,homeStats2!$L34,FALSE)</f>
        <v>Villa Park</v>
      </c>
      <c r="J34">
        <f>HLOOKUP(homeStats2!J$1,homeStats2!$A$1:$K$500,homeStats2!$L34,FALSE)</f>
        <v>0</v>
      </c>
      <c r="K34">
        <f>HLOOKUP(homeStats2!K$1,homeStats2!$A$1:$K$500,homeStats2!$L34,FALSE)</f>
        <v>2</v>
      </c>
    </row>
    <row r="35" spans="1:11" x14ac:dyDescent="0.25">
      <c r="A35" t="str">
        <f>HLOOKUP(homeStats2!A$1,homeStats2!$A$1:$K$500,homeStats2!$L35,FALSE)</f>
        <v>23</v>
      </c>
      <c r="B35" t="str">
        <f>HLOOKUP(homeStats2!B$1,homeStats2!$A$1:$K$500,homeStats2!$L35,FALSE)</f>
        <v>Sun</v>
      </c>
      <c r="C35" t="str">
        <f>HLOOKUP(homeStats2!C$1,homeStats2!$A$1:$K$500,homeStats2!$L35,FALSE)</f>
        <v>2025-01-26</v>
      </c>
      <c r="D35" t="str">
        <f>HLOOKUP(homeStats2!D$1,homeStats2!$A$1:$K$500,homeStats2!$L35,FALSE)</f>
        <v>Aston Villa</v>
      </c>
      <c r="E35" t="str">
        <f>HLOOKUP(homeStats2!E$1,homeStats2!$A$1:$K$500,homeStats2!$L35,FALSE)</f>
        <v/>
      </c>
      <c r="F35" t="str">
        <f>HLOOKUP(homeStats2!F$1,homeStats2!$A$1:$K$500,homeStats2!$L35,FALSE)</f>
        <v/>
      </c>
      <c r="G35" t="str">
        <f>HLOOKUP(homeStats2!G$1,homeStats2!$A$1:$K$500,homeStats2!$L35,FALSE)</f>
        <v/>
      </c>
      <c r="H35" t="str">
        <f>HLOOKUP(homeStats2!H$1,homeStats2!$A$1:$K$500,homeStats2!$L35,FALSE)</f>
        <v>West Ham</v>
      </c>
      <c r="I35" t="str">
        <f>HLOOKUP(homeStats2!I$1,homeStats2!$A$1:$K$500,homeStats2!$L35,FALSE)</f>
        <v>Villa Park</v>
      </c>
      <c r="J35" t="str">
        <f>HLOOKUP(homeStats2!J$1,homeStats2!$A$1:$K$500,homeStats2!$L35,FALSE)</f>
        <v/>
      </c>
      <c r="K35" t="str">
        <f>HLOOKUP(homeStats2!K$1,homeStats2!$A$1:$K$500,homeStats2!$L35,FALSE)</f>
        <v/>
      </c>
    </row>
    <row r="36" spans="1:11" x14ac:dyDescent="0.25">
      <c r="A36" t="str">
        <f>HLOOKUP(homeStats2!A$1,homeStats2!$A$1:$K$500,homeStats2!$L36,FALSE)</f>
        <v>25</v>
      </c>
      <c r="B36" t="str">
        <f>HLOOKUP(homeStats2!B$1,homeStats2!$A$1:$K$500,homeStats2!$L36,FALSE)</f>
        <v>Sat</v>
      </c>
      <c r="C36" t="str">
        <f>HLOOKUP(homeStats2!C$1,homeStats2!$A$1:$K$500,homeStats2!$L36,FALSE)</f>
        <v>2025-02-15</v>
      </c>
      <c r="D36" t="str">
        <f>HLOOKUP(homeStats2!D$1,homeStats2!$A$1:$K$500,homeStats2!$L36,FALSE)</f>
        <v>Aston Villa</v>
      </c>
      <c r="E36" t="str">
        <f>HLOOKUP(homeStats2!E$1,homeStats2!$A$1:$K$500,homeStats2!$L36,FALSE)</f>
        <v/>
      </c>
      <c r="F36" t="str">
        <f>HLOOKUP(homeStats2!F$1,homeStats2!$A$1:$K$500,homeStats2!$L36,FALSE)</f>
        <v/>
      </c>
      <c r="G36" t="str">
        <f>HLOOKUP(homeStats2!G$1,homeStats2!$A$1:$K$500,homeStats2!$L36,FALSE)</f>
        <v/>
      </c>
      <c r="H36" t="str">
        <f>HLOOKUP(homeStats2!H$1,homeStats2!$A$1:$K$500,homeStats2!$L36,FALSE)</f>
        <v>Ipswich Town</v>
      </c>
      <c r="I36" t="str">
        <f>HLOOKUP(homeStats2!I$1,homeStats2!$A$1:$K$500,homeStats2!$L36,FALSE)</f>
        <v>Villa Park</v>
      </c>
      <c r="J36" t="str">
        <f>HLOOKUP(homeStats2!J$1,homeStats2!$A$1:$K$500,homeStats2!$L36,FALSE)</f>
        <v/>
      </c>
      <c r="K36" t="str">
        <f>HLOOKUP(homeStats2!K$1,homeStats2!$A$1:$K$500,homeStats2!$L36,FALSE)</f>
        <v/>
      </c>
    </row>
    <row r="37" spans="1:11" x14ac:dyDescent="0.25">
      <c r="A37" t="str">
        <f>HLOOKUP(homeStats2!A$1,homeStats2!$A$1:$K$500,homeStats2!$L37,FALSE)</f>
        <v>37</v>
      </c>
      <c r="B37" t="str">
        <f>HLOOKUP(homeStats2!B$1,homeStats2!$A$1:$K$500,homeStats2!$L37,FALSE)</f>
        <v>Sun</v>
      </c>
      <c r="C37" t="str">
        <f>HLOOKUP(homeStats2!C$1,homeStats2!$A$1:$K$500,homeStats2!$L37,FALSE)</f>
        <v>2025-05-18</v>
      </c>
      <c r="D37" t="str">
        <f>HLOOKUP(homeStats2!D$1,homeStats2!$A$1:$K$500,homeStats2!$L37,FALSE)</f>
        <v>Aston Villa</v>
      </c>
      <c r="E37" t="str">
        <f>HLOOKUP(homeStats2!E$1,homeStats2!$A$1:$K$500,homeStats2!$L37,FALSE)</f>
        <v/>
      </c>
      <c r="F37" t="str">
        <f>HLOOKUP(homeStats2!F$1,homeStats2!$A$1:$K$500,homeStats2!$L37,FALSE)</f>
        <v/>
      </c>
      <c r="G37" t="str">
        <f>HLOOKUP(homeStats2!G$1,homeStats2!$A$1:$K$500,homeStats2!$L37,FALSE)</f>
        <v/>
      </c>
      <c r="H37" t="str">
        <f>HLOOKUP(homeStats2!H$1,homeStats2!$A$1:$K$500,homeStats2!$L37,FALSE)</f>
        <v>Tottenham</v>
      </c>
      <c r="I37" t="str">
        <f>HLOOKUP(homeStats2!I$1,homeStats2!$A$1:$K$500,homeStats2!$L37,FALSE)</f>
        <v>Villa Park</v>
      </c>
      <c r="J37" t="str">
        <f>HLOOKUP(homeStats2!J$1,homeStats2!$A$1:$K$500,homeStats2!$L37,FALSE)</f>
        <v/>
      </c>
      <c r="K37" t="str">
        <f>HLOOKUP(homeStats2!K$1,homeStats2!$A$1:$K$500,homeStats2!$L37,FALSE)</f>
        <v/>
      </c>
    </row>
    <row r="38" spans="1:11" x14ac:dyDescent="0.25">
      <c r="A38" t="str">
        <f>HLOOKUP(homeStats2!A$1,homeStats2!$A$1:$K$500,homeStats2!$L38,FALSE)</f>
        <v>12</v>
      </c>
      <c r="B38" t="str">
        <f>HLOOKUP(homeStats2!B$1,homeStats2!$A$1:$K$500,homeStats2!$L38,FALSE)</f>
        <v>Sat</v>
      </c>
      <c r="C38" t="str">
        <f>HLOOKUP(homeStats2!C$1,homeStats2!$A$1:$K$500,homeStats2!$L38,FALSE)</f>
        <v>2024-11-23</v>
      </c>
      <c r="D38" t="str">
        <f>HLOOKUP(homeStats2!D$1,homeStats2!$A$1:$K$500,homeStats2!$L38,FALSE)</f>
        <v>Aston Villa</v>
      </c>
      <c r="E38" t="str">
        <f>HLOOKUP(homeStats2!E$1,homeStats2!$A$1:$K$500,homeStats2!$L38,FALSE)</f>
        <v/>
      </c>
      <c r="F38" t="str">
        <f>HLOOKUP(homeStats2!F$1,homeStats2!$A$1:$K$500,homeStats2!$L38,FALSE)</f>
        <v/>
      </c>
      <c r="G38" t="str">
        <f>HLOOKUP(homeStats2!G$1,homeStats2!$A$1:$K$500,homeStats2!$L38,FALSE)</f>
        <v/>
      </c>
      <c r="H38" t="str">
        <f>HLOOKUP(homeStats2!H$1,homeStats2!$A$1:$K$500,homeStats2!$L38,FALSE)</f>
        <v>Crystal Palace</v>
      </c>
      <c r="I38" t="str">
        <f>HLOOKUP(homeStats2!I$1,homeStats2!$A$1:$K$500,homeStats2!$L38,FALSE)</f>
        <v>Villa Park</v>
      </c>
      <c r="J38" t="str">
        <f>HLOOKUP(homeStats2!J$1,homeStats2!$A$1:$K$500,homeStats2!$L38,FALSE)</f>
        <v/>
      </c>
      <c r="K38" t="str">
        <f>HLOOKUP(homeStats2!K$1,homeStats2!$A$1:$K$500,homeStats2!$L38,FALSE)</f>
        <v/>
      </c>
    </row>
    <row r="39" spans="1:11" x14ac:dyDescent="0.25">
      <c r="A39" t="str">
        <f>HLOOKUP(homeStats2!A$1,homeStats2!$A$1:$K$500,homeStats2!$L39,FALSE)</f>
        <v>9</v>
      </c>
      <c r="B39" t="str">
        <f>HLOOKUP(homeStats2!B$1,homeStats2!$A$1:$K$500,homeStats2!$L39,FALSE)</f>
        <v>Sat</v>
      </c>
      <c r="C39" t="str">
        <f>HLOOKUP(homeStats2!C$1,homeStats2!$A$1:$K$500,homeStats2!$L39,FALSE)</f>
        <v>2024-10-26</v>
      </c>
      <c r="D39" t="str">
        <f>HLOOKUP(homeStats2!D$1,homeStats2!$A$1:$K$500,homeStats2!$L39,FALSE)</f>
        <v>Aston Villa</v>
      </c>
      <c r="E39" t="str">
        <f>HLOOKUP(homeStats2!E$1,homeStats2!$A$1:$K$500,homeStats2!$L39,FALSE)</f>
        <v>1.8</v>
      </c>
      <c r="F39" t="str">
        <f>HLOOKUP(homeStats2!F$1,homeStats2!$A$1:$K$500,homeStats2!$L39,FALSE)</f>
        <v>1–1</v>
      </c>
      <c r="G39" t="str">
        <f>HLOOKUP(homeStats2!G$1,homeStats2!$A$1:$K$500,homeStats2!$L39,FALSE)</f>
        <v>0.3</v>
      </c>
      <c r="H39" t="str">
        <f>HLOOKUP(homeStats2!H$1,homeStats2!$A$1:$K$500,homeStats2!$L39,FALSE)</f>
        <v>Bournemouth</v>
      </c>
      <c r="I39" t="str">
        <f>HLOOKUP(homeStats2!I$1,homeStats2!$A$1:$K$500,homeStats2!$L39,FALSE)</f>
        <v>Villa Park</v>
      </c>
      <c r="J39">
        <f>HLOOKUP(homeStats2!J$1,homeStats2!$A$1:$K$500,homeStats2!$L39,FALSE)</f>
        <v>1</v>
      </c>
      <c r="K39">
        <f>HLOOKUP(homeStats2!K$1,homeStats2!$A$1:$K$500,homeStats2!$L39,FALSE)</f>
        <v>1</v>
      </c>
    </row>
    <row r="40" spans="1:11" x14ac:dyDescent="0.25">
      <c r="A40" t="str">
        <f>HLOOKUP(homeStats2!A$1,homeStats2!$A$1:$K$500,homeStats2!$L40,FALSE)</f>
        <v>24</v>
      </c>
      <c r="B40" t="str">
        <f>HLOOKUP(homeStats2!B$1,homeStats2!$A$1:$K$500,homeStats2!$L40,FALSE)</f>
        <v>Sat</v>
      </c>
      <c r="C40" t="str">
        <f>HLOOKUP(homeStats2!C$1,homeStats2!$A$1:$K$500,homeStats2!$L40,FALSE)</f>
        <v>2025-02-01</v>
      </c>
      <c r="D40" t="str">
        <f>HLOOKUP(homeStats2!D$1,homeStats2!$A$1:$K$500,homeStats2!$L40,FALSE)</f>
        <v>Bournemouth</v>
      </c>
      <c r="E40" t="str">
        <f>HLOOKUP(homeStats2!E$1,homeStats2!$A$1:$K$500,homeStats2!$L40,FALSE)</f>
        <v/>
      </c>
      <c r="F40" t="str">
        <f>HLOOKUP(homeStats2!F$1,homeStats2!$A$1:$K$500,homeStats2!$L40,FALSE)</f>
        <v/>
      </c>
      <c r="G40" t="str">
        <f>HLOOKUP(homeStats2!G$1,homeStats2!$A$1:$K$500,homeStats2!$L40,FALSE)</f>
        <v/>
      </c>
      <c r="H40" t="str">
        <f>HLOOKUP(homeStats2!H$1,homeStats2!$A$1:$K$500,homeStats2!$L40,FALSE)</f>
        <v>Liverpool</v>
      </c>
      <c r="I40" t="str">
        <f>HLOOKUP(homeStats2!I$1,homeStats2!$A$1:$K$500,homeStats2!$L40,FALSE)</f>
        <v>Vitality Stadium</v>
      </c>
      <c r="J40" t="str">
        <f>HLOOKUP(homeStats2!J$1,homeStats2!$A$1:$K$500,homeStats2!$L40,FALSE)</f>
        <v/>
      </c>
      <c r="K40" t="str">
        <f>HLOOKUP(homeStats2!K$1,homeStats2!$A$1:$K$500,homeStats2!$L40,FALSE)</f>
        <v/>
      </c>
    </row>
    <row r="41" spans="1:11" x14ac:dyDescent="0.25">
      <c r="A41" t="str">
        <f>HLOOKUP(homeStats2!A$1,homeStats2!$A$1:$K$500,homeStats2!$L41,FALSE)</f>
        <v>16</v>
      </c>
      <c r="B41" t="str">
        <f>HLOOKUP(homeStats2!B$1,homeStats2!$A$1:$K$500,homeStats2!$L41,FALSE)</f>
        <v>Mon</v>
      </c>
      <c r="C41" t="str">
        <f>HLOOKUP(homeStats2!C$1,homeStats2!$A$1:$K$500,homeStats2!$L41,FALSE)</f>
        <v>2024-12-16</v>
      </c>
      <c r="D41" t="str">
        <f>HLOOKUP(homeStats2!D$1,homeStats2!$A$1:$K$500,homeStats2!$L41,FALSE)</f>
        <v>Bournemouth</v>
      </c>
      <c r="E41" t="str">
        <f>HLOOKUP(homeStats2!E$1,homeStats2!$A$1:$K$500,homeStats2!$L41,FALSE)</f>
        <v/>
      </c>
      <c r="F41" t="str">
        <f>HLOOKUP(homeStats2!F$1,homeStats2!$A$1:$K$500,homeStats2!$L41,FALSE)</f>
        <v/>
      </c>
      <c r="G41" t="str">
        <f>HLOOKUP(homeStats2!G$1,homeStats2!$A$1:$K$500,homeStats2!$L41,FALSE)</f>
        <v/>
      </c>
      <c r="H41" t="str">
        <f>HLOOKUP(homeStats2!H$1,homeStats2!$A$1:$K$500,homeStats2!$L41,FALSE)</f>
        <v>West Ham</v>
      </c>
      <c r="I41" t="str">
        <f>HLOOKUP(homeStats2!I$1,homeStats2!$A$1:$K$500,homeStats2!$L41,FALSE)</f>
        <v>Vitality Stadium</v>
      </c>
      <c r="J41" t="str">
        <f>HLOOKUP(homeStats2!J$1,homeStats2!$A$1:$K$500,homeStats2!$L41,FALSE)</f>
        <v/>
      </c>
      <c r="K41" t="str">
        <f>HLOOKUP(homeStats2!K$1,homeStats2!$A$1:$K$500,homeStats2!$L41,FALSE)</f>
        <v/>
      </c>
    </row>
    <row r="42" spans="1:11" x14ac:dyDescent="0.25">
      <c r="A42" t="str">
        <f>HLOOKUP(homeStats2!A$1,homeStats2!$A$1:$K$500,homeStats2!$L42,FALSE)</f>
        <v>6</v>
      </c>
      <c r="B42" t="str">
        <f>HLOOKUP(homeStats2!B$1,homeStats2!$A$1:$K$500,homeStats2!$L42,FALSE)</f>
        <v>Mon</v>
      </c>
      <c r="C42" t="str">
        <f>HLOOKUP(homeStats2!C$1,homeStats2!$A$1:$K$500,homeStats2!$L42,FALSE)</f>
        <v>2024-09-30</v>
      </c>
      <c r="D42" t="str">
        <f>HLOOKUP(homeStats2!D$1,homeStats2!$A$1:$K$500,homeStats2!$L42,FALSE)</f>
        <v>Bournemouth</v>
      </c>
      <c r="E42" t="str">
        <f>HLOOKUP(homeStats2!E$1,homeStats2!$A$1:$K$500,homeStats2!$L42,FALSE)</f>
        <v>1.3</v>
      </c>
      <c r="F42" t="str">
        <f>HLOOKUP(homeStats2!F$1,homeStats2!$A$1:$K$500,homeStats2!$L42,FALSE)</f>
        <v>3–1</v>
      </c>
      <c r="G42" t="str">
        <f>HLOOKUP(homeStats2!G$1,homeStats2!$A$1:$K$500,homeStats2!$L42,FALSE)</f>
        <v>0.6</v>
      </c>
      <c r="H42" t="str">
        <f>HLOOKUP(homeStats2!H$1,homeStats2!$A$1:$K$500,homeStats2!$L42,FALSE)</f>
        <v>Southampton</v>
      </c>
      <c r="I42" t="str">
        <f>HLOOKUP(homeStats2!I$1,homeStats2!$A$1:$K$500,homeStats2!$L42,FALSE)</f>
        <v>Vitality Stadium</v>
      </c>
      <c r="J42">
        <f>HLOOKUP(homeStats2!J$1,homeStats2!$A$1:$K$500,homeStats2!$L42,FALSE)</f>
        <v>3</v>
      </c>
      <c r="K42">
        <f>HLOOKUP(homeStats2!K$1,homeStats2!$A$1:$K$500,homeStats2!$L42,FALSE)</f>
        <v>1</v>
      </c>
    </row>
    <row r="43" spans="1:11" x14ac:dyDescent="0.25">
      <c r="A43" t="str">
        <f>HLOOKUP(homeStats2!A$1,homeStats2!$A$1:$K$500,homeStats2!$L43,FALSE)</f>
        <v>2</v>
      </c>
      <c r="B43" t="str">
        <f>HLOOKUP(homeStats2!B$1,homeStats2!$A$1:$K$500,homeStats2!$L43,FALSE)</f>
        <v>Sun</v>
      </c>
      <c r="C43" t="str">
        <f>HLOOKUP(homeStats2!C$1,homeStats2!$A$1:$K$500,homeStats2!$L43,FALSE)</f>
        <v>2024-08-25</v>
      </c>
      <c r="D43" t="str">
        <f>HLOOKUP(homeStats2!D$1,homeStats2!$A$1:$K$500,homeStats2!$L43,FALSE)</f>
        <v>Bournemouth</v>
      </c>
      <c r="E43" t="str">
        <f>HLOOKUP(homeStats2!E$1,homeStats2!$A$1:$K$500,homeStats2!$L43,FALSE)</f>
        <v>2.2</v>
      </c>
      <c r="F43" t="str">
        <f>HLOOKUP(homeStats2!F$1,homeStats2!$A$1:$K$500,homeStats2!$L43,FALSE)</f>
        <v>1–1</v>
      </c>
      <c r="G43" t="str">
        <f>HLOOKUP(homeStats2!G$1,homeStats2!$A$1:$K$500,homeStats2!$L43,FALSE)</f>
        <v>1.6</v>
      </c>
      <c r="H43" t="str">
        <f>HLOOKUP(homeStats2!H$1,homeStats2!$A$1:$K$500,homeStats2!$L43,FALSE)</f>
        <v>Newcastle Utd</v>
      </c>
      <c r="I43" t="str">
        <f>HLOOKUP(homeStats2!I$1,homeStats2!$A$1:$K$500,homeStats2!$L43,FALSE)</f>
        <v>Vitality Stadium</v>
      </c>
      <c r="J43">
        <f>HLOOKUP(homeStats2!J$1,homeStats2!$A$1:$K$500,homeStats2!$L43,FALSE)</f>
        <v>1</v>
      </c>
      <c r="K43">
        <f>HLOOKUP(homeStats2!K$1,homeStats2!$A$1:$K$500,homeStats2!$L43,FALSE)</f>
        <v>1</v>
      </c>
    </row>
    <row r="44" spans="1:11" x14ac:dyDescent="0.25">
      <c r="A44" t="str">
        <f>HLOOKUP(homeStats2!A$1,homeStats2!$A$1:$K$500,homeStats2!$L44,FALSE)</f>
        <v>18</v>
      </c>
      <c r="B44" t="str">
        <f>HLOOKUP(homeStats2!B$1,homeStats2!$A$1:$K$500,homeStats2!$L44,FALSE)</f>
        <v>Thu</v>
      </c>
      <c r="C44" t="str">
        <f>HLOOKUP(homeStats2!C$1,homeStats2!$A$1:$K$500,homeStats2!$L44,FALSE)</f>
        <v>2024-12-26</v>
      </c>
      <c r="D44" t="str">
        <f>HLOOKUP(homeStats2!D$1,homeStats2!$A$1:$K$500,homeStats2!$L44,FALSE)</f>
        <v>Bournemouth</v>
      </c>
      <c r="E44" t="str">
        <f>HLOOKUP(homeStats2!E$1,homeStats2!$A$1:$K$500,homeStats2!$L44,FALSE)</f>
        <v/>
      </c>
      <c r="F44" t="str">
        <f>HLOOKUP(homeStats2!F$1,homeStats2!$A$1:$K$500,homeStats2!$L44,FALSE)</f>
        <v/>
      </c>
      <c r="G44" t="str">
        <f>HLOOKUP(homeStats2!G$1,homeStats2!$A$1:$K$500,homeStats2!$L44,FALSE)</f>
        <v/>
      </c>
      <c r="H44" t="str">
        <f>HLOOKUP(homeStats2!H$1,homeStats2!$A$1:$K$500,homeStats2!$L44,FALSE)</f>
        <v>Crystal Palace</v>
      </c>
      <c r="I44" t="str">
        <f>HLOOKUP(homeStats2!I$1,homeStats2!$A$1:$K$500,homeStats2!$L44,FALSE)</f>
        <v>Vitality Stadium</v>
      </c>
      <c r="J44" t="str">
        <f>HLOOKUP(homeStats2!J$1,homeStats2!$A$1:$K$500,homeStats2!$L44,FALSE)</f>
        <v/>
      </c>
      <c r="K44" t="str">
        <f>HLOOKUP(homeStats2!K$1,homeStats2!$A$1:$K$500,homeStats2!$L44,FALSE)</f>
        <v/>
      </c>
    </row>
    <row r="45" spans="1:11" x14ac:dyDescent="0.25">
      <c r="A45" t="str">
        <f>HLOOKUP(homeStats2!A$1,homeStats2!$A$1:$K$500,homeStats2!$L45,FALSE)</f>
        <v>30</v>
      </c>
      <c r="B45" t="str">
        <f>HLOOKUP(homeStats2!B$1,homeStats2!$A$1:$K$500,homeStats2!$L45,FALSE)</f>
        <v>Tue</v>
      </c>
      <c r="C45" t="str">
        <f>HLOOKUP(homeStats2!C$1,homeStats2!$A$1:$K$500,homeStats2!$L45,FALSE)</f>
        <v>2025-04-01</v>
      </c>
      <c r="D45" t="str">
        <f>HLOOKUP(homeStats2!D$1,homeStats2!$A$1:$K$500,homeStats2!$L45,FALSE)</f>
        <v>Bournemouth</v>
      </c>
      <c r="E45" t="str">
        <f>HLOOKUP(homeStats2!E$1,homeStats2!$A$1:$K$500,homeStats2!$L45,FALSE)</f>
        <v/>
      </c>
      <c r="F45" t="str">
        <f>HLOOKUP(homeStats2!F$1,homeStats2!$A$1:$K$500,homeStats2!$L45,FALSE)</f>
        <v/>
      </c>
      <c r="G45" t="str">
        <f>HLOOKUP(homeStats2!G$1,homeStats2!$A$1:$K$500,homeStats2!$L45,FALSE)</f>
        <v/>
      </c>
      <c r="H45" t="str">
        <f>HLOOKUP(homeStats2!H$1,homeStats2!$A$1:$K$500,homeStats2!$L45,FALSE)</f>
        <v>Ipswich Town</v>
      </c>
      <c r="I45" t="str">
        <f>HLOOKUP(homeStats2!I$1,homeStats2!$A$1:$K$500,homeStats2!$L45,FALSE)</f>
        <v>Vitality Stadium</v>
      </c>
      <c r="J45" t="str">
        <f>HLOOKUP(homeStats2!J$1,homeStats2!$A$1:$K$500,homeStats2!$L45,FALSE)</f>
        <v/>
      </c>
      <c r="K45" t="str">
        <f>HLOOKUP(homeStats2!K$1,homeStats2!$A$1:$K$500,homeStats2!$L45,FALSE)</f>
        <v/>
      </c>
    </row>
    <row r="46" spans="1:11" x14ac:dyDescent="0.25">
      <c r="A46" t="str">
        <f>HLOOKUP(homeStats2!A$1,homeStats2!$A$1:$K$500,homeStats2!$L46,FALSE)</f>
        <v>23</v>
      </c>
      <c r="B46" t="str">
        <f>HLOOKUP(homeStats2!B$1,homeStats2!$A$1:$K$500,homeStats2!$L46,FALSE)</f>
        <v>Sat</v>
      </c>
      <c r="C46" t="str">
        <f>HLOOKUP(homeStats2!C$1,homeStats2!$A$1:$K$500,homeStats2!$L46,FALSE)</f>
        <v>2025-01-25</v>
      </c>
      <c r="D46" t="str">
        <f>HLOOKUP(homeStats2!D$1,homeStats2!$A$1:$K$500,homeStats2!$L46,FALSE)</f>
        <v>Bournemouth</v>
      </c>
      <c r="E46" t="str">
        <f>HLOOKUP(homeStats2!E$1,homeStats2!$A$1:$K$500,homeStats2!$L46,FALSE)</f>
        <v/>
      </c>
      <c r="F46" t="str">
        <f>HLOOKUP(homeStats2!F$1,homeStats2!$A$1:$K$500,homeStats2!$L46,FALSE)</f>
        <v/>
      </c>
      <c r="G46" t="str">
        <f>HLOOKUP(homeStats2!G$1,homeStats2!$A$1:$K$500,homeStats2!$L46,FALSE)</f>
        <v/>
      </c>
      <c r="H46" t="str">
        <f>HLOOKUP(homeStats2!H$1,homeStats2!$A$1:$K$500,homeStats2!$L46,FALSE)</f>
        <v>Nott'ham Forest</v>
      </c>
      <c r="I46" t="str">
        <f>HLOOKUP(homeStats2!I$1,homeStats2!$A$1:$K$500,homeStats2!$L46,FALSE)</f>
        <v>Vitality Stadium</v>
      </c>
      <c r="J46" t="str">
        <f>HLOOKUP(homeStats2!J$1,homeStats2!$A$1:$K$500,homeStats2!$L46,FALSE)</f>
        <v/>
      </c>
      <c r="K46" t="str">
        <f>HLOOKUP(homeStats2!K$1,homeStats2!$A$1:$K$500,homeStats2!$L46,FALSE)</f>
        <v/>
      </c>
    </row>
    <row r="47" spans="1:11" x14ac:dyDescent="0.25">
      <c r="A47" t="str">
        <f>HLOOKUP(homeStats2!A$1,homeStats2!$A$1:$K$500,homeStats2!$L47,FALSE)</f>
        <v>26</v>
      </c>
      <c r="B47" t="str">
        <f>HLOOKUP(homeStats2!B$1,homeStats2!$A$1:$K$500,homeStats2!$L47,FALSE)</f>
        <v>Sat</v>
      </c>
      <c r="C47" t="str">
        <f>HLOOKUP(homeStats2!C$1,homeStats2!$A$1:$K$500,homeStats2!$L47,FALSE)</f>
        <v>2025-02-22</v>
      </c>
      <c r="D47" t="str">
        <f>HLOOKUP(homeStats2!D$1,homeStats2!$A$1:$K$500,homeStats2!$L47,FALSE)</f>
        <v>Bournemouth</v>
      </c>
      <c r="E47" t="str">
        <f>HLOOKUP(homeStats2!E$1,homeStats2!$A$1:$K$500,homeStats2!$L47,FALSE)</f>
        <v/>
      </c>
      <c r="F47" t="str">
        <f>HLOOKUP(homeStats2!F$1,homeStats2!$A$1:$K$500,homeStats2!$L47,FALSE)</f>
        <v/>
      </c>
      <c r="G47" t="str">
        <f>HLOOKUP(homeStats2!G$1,homeStats2!$A$1:$K$500,homeStats2!$L47,FALSE)</f>
        <v/>
      </c>
      <c r="H47" t="str">
        <f>HLOOKUP(homeStats2!H$1,homeStats2!$A$1:$K$500,homeStats2!$L47,FALSE)</f>
        <v>Wolves</v>
      </c>
      <c r="I47" t="str">
        <f>HLOOKUP(homeStats2!I$1,homeStats2!$A$1:$K$500,homeStats2!$L47,FALSE)</f>
        <v>Vitality Stadium</v>
      </c>
      <c r="J47" t="str">
        <f>HLOOKUP(homeStats2!J$1,homeStats2!$A$1:$K$500,homeStats2!$L47,FALSE)</f>
        <v/>
      </c>
      <c r="K47" t="str">
        <f>HLOOKUP(homeStats2!K$1,homeStats2!$A$1:$K$500,homeStats2!$L47,FALSE)</f>
        <v/>
      </c>
    </row>
    <row r="48" spans="1:11" x14ac:dyDescent="0.25">
      <c r="A48" t="str">
        <f>HLOOKUP(homeStats2!A$1,homeStats2!$A$1:$K$500,homeStats2!$L48,FALSE)</f>
        <v>29</v>
      </c>
      <c r="B48" t="str">
        <f>HLOOKUP(homeStats2!B$1,homeStats2!$A$1:$K$500,homeStats2!$L48,FALSE)</f>
        <v>Sat</v>
      </c>
      <c r="C48" t="str">
        <f>HLOOKUP(homeStats2!C$1,homeStats2!$A$1:$K$500,homeStats2!$L48,FALSE)</f>
        <v>2025-03-15</v>
      </c>
      <c r="D48" t="str">
        <f>HLOOKUP(homeStats2!D$1,homeStats2!$A$1:$K$500,homeStats2!$L48,FALSE)</f>
        <v>Bournemouth</v>
      </c>
      <c r="E48" t="str">
        <f>HLOOKUP(homeStats2!E$1,homeStats2!$A$1:$K$500,homeStats2!$L48,FALSE)</f>
        <v/>
      </c>
      <c r="F48" t="str">
        <f>HLOOKUP(homeStats2!F$1,homeStats2!$A$1:$K$500,homeStats2!$L48,FALSE)</f>
        <v/>
      </c>
      <c r="G48" t="str">
        <f>HLOOKUP(homeStats2!G$1,homeStats2!$A$1:$K$500,homeStats2!$L48,FALSE)</f>
        <v/>
      </c>
      <c r="H48" t="str">
        <f>HLOOKUP(homeStats2!H$1,homeStats2!$A$1:$K$500,homeStats2!$L48,FALSE)</f>
        <v>Brentford</v>
      </c>
      <c r="I48" t="str">
        <f>HLOOKUP(homeStats2!I$1,homeStats2!$A$1:$K$500,homeStats2!$L48,FALSE)</f>
        <v>Vitality Stadium</v>
      </c>
      <c r="J48" t="str">
        <f>HLOOKUP(homeStats2!J$1,homeStats2!$A$1:$K$500,homeStats2!$L48,FALSE)</f>
        <v/>
      </c>
      <c r="K48" t="str">
        <f>HLOOKUP(homeStats2!K$1,homeStats2!$A$1:$K$500,homeStats2!$L48,FALSE)</f>
        <v/>
      </c>
    </row>
    <row r="49" spans="1:11" x14ac:dyDescent="0.25">
      <c r="A49" t="str">
        <f>HLOOKUP(homeStats2!A$1,homeStats2!$A$1:$K$500,homeStats2!$L49,FALSE)</f>
        <v>34</v>
      </c>
      <c r="B49" t="str">
        <f>HLOOKUP(homeStats2!B$1,homeStats2!$A$1:$K$500,homeStats2!$L49,FALSE)</f>
        <v>Sat</v>
      </c>
      <c r="C49" t="str">
        <f>HLOOKUP(homeStats2!C$1,homeStats2!$A$1:$K$500,homeStats2!$L49,FALSE)</f>
        <v>2025-04-26</v>
      </c>
      <c r="D49" t="str">
        <f>HLOOKUP(homeStats2!D$1,homeStats2!$A$1:$K$500,homeStats2!$L49,FALSE)</f>
        <v>Bournemouth</v>
      </c>
      <c r="E49" t="str">
        <f>HLOOKUP(homeStats2!E$1,homeStats2!$A$1:$K$500,homeStats2!$L49,FALSE)</f>
        <v/>
      </c>
      <c r="F49" t="str">
        <f>HLOOKUP(homeStats2!F$1,homeStats2!$A$1:$K$500,homeStats2!$L49,FALSE)</f>
        <v/>
      </c>
      <c r="G49" t="str">
        <f>HLOOKUP(homeStats2!G$1,homeStats2!$A$1:$K$500,homeStats2!$L49,FALSE)</f>
        <v/>
      </c>
      <c r="H49" t="str">
        <f>HLOOKUP(homeStats2!H$1,homeStats2!$A$1:$K$500,homeStats2!$L49,FALSE)</f>
        <v>Manchester Utd</v>
      </c>
      <c r="I49" t="str">
        <f>HLOOKUP(homeStats2!I$1,homeStats2!$A$1:$K$500,homeStats2!$L49,FALSE)</f>
        <v>Vitality Stadium</v>
      </c>
      <c r="J49" t="str">
        <f>HLOOKUP(homeStats2!J$1,homeStats2!$A$1:$K$500,homeStats2!$L49,FALSE)</f>
        <v/>
      </c>
      <c r="K49" t="str">
        <f>HLOOKUP(homeStats2!K$1,homeStats2!$A$1:$K$500,homeStats2!$L49,FALSE)</f>
        <v/>
      </c>
    </row>
    <row r="50" spans="1:11" x14ac:dyDescent="0.25">
      <c r="A50" t="str">
        <f>HLOOKUP(homeStats2!A$1,homeStats2!$A$1:$K$500,homeStats2!$L50,FALSE)</f>
        <v>10</v>
      </c>
      <c r="B50" t="str">
        <f>HLOOKUP(homeStats2!B$1,homeStats2!$A$1:$K$500,homeStats2!$L50,FALSE)</f>
        <v>Sat</v>
      </c>
      <c r="C50" t="str">
        <f>HLOOKUP(homeStats2!C$1,homeStats2!$A$1:$K$500,homeStats2!$L50,FALSE)</f>
        <v>2024-11-02</v>
      </c>
      <c r="D50" t="str">
        <f>HLOOKUP(homeStats2!D$1,homeStats2!$A$1:$K$500,homeStats2!$L50,FALSE)</f>
        <v>Bournemouth</v>
      </c>
      <c r="E50" t="str">
        <f>HLOOKUP(homeStats2!E$1,homeStats2!$A$1:$K$500,homeStats2!$L50,FALSE)</f>
        <v/>
      </c>
      <c r="F50" t="str">
        <f>HLOOKUP(homeStats2!F$1,homeStats2!$A$1:$K$500,homeStats2!$L50,FALSE)</f>
        <v/>
      </c>
      <c r="G50" t="str">
        <f>HLOOKUP(homeStats2!G$1,homeStats2!$A$1:$K$500,homeStats2!$L50,FALSE)</f>
        <v/>
      </c>
      <c r="H50" t="str">
        <f>HLOOKUP(homeStats2!H$1,homeStats2!$A$1:$K$500,homeStats2!$L50,FALSE)</f>
        <v>Manchester City</v>
      </c>
      <c r="I50" t="str">
        <f>HLOOKUP(homeStats2!I$1,homeStats2!$A$1:$K$500,homeStats2!$L50,FALSE)</f>
        <v>Vitality Stadium</v>
      </c>
      <c r="J50" t="str">
        <f>HLOOKUP(homeStats2!J$1,homeStats2!$A$1:$K$500,homeStats2!$L50,FALSE)</f>
        <v/>
      </c>
      <c r="K50" t="str">
        <f>HLOOKUP(homeStats2!K$1,homeStats2!$A$1:$K$500,homeStats2!$L50,FALSE)</f>
        <v/>
      </c>
    </row>
    <row r="51" spans="1:11" x14ac:dyDescent="0.25">
      <c r="A51" t="str">
        <f>HLOOKUP(homeStats2!A$1,homeStats2!$A$1:$K$500,homeStats2!$L51,FALSE)</f>
        <v>36</v>
      </c>
      <c r="B51" t="str">
        <f>HLOOKUP(homeStats2!B$1,homeStats2!$A$1:$K$500,homeStats2!$L51,FALSE)</f>
        <v>Sat</v>
      </c>
      <c r="C51" t="str">
        <f>HLOOKUP(homeStats2!C$1,homeStats2!$A$1:$K$500,homeStats2!$L51,FALSE)</f>
        <v>2025-05-10</v>
      </c>
      <c r="D51" t="str">
        <f>HLOOKUP(homeStats2!D$1,homeStats2!$A$1:$K$500,homeStats2!$L51,FALSE)</f>
        <v>Bournemouth</v>
      </c>
      <c r="E51" t="str">
        <f>HLOOKUP(homeStats2!E$1,homeStats2!$A$1:$K$500,homeStats2!$L51,FALSE)</f>
        <v/>
      </c>
      <c r="F51" t="str">
        <f>HLOOKUP(homeStats2!F$1,homeStats2!$A$1:$K$500,homeStats2!$L51,FALSE)</f>
        <v/>
      </c>
      <c r="G51" t="str">
        <f>HLOOKUP(homeStats2!G$1,homeStats2!$A$1:$K$500,homeStats2!$L51,FALSE)</f>
        <v/>
      </c>
      <c r="H51" t="str">
        <f>HLOOKUP(homeStats2!H$1,homeStats2!$A$1:$K$500,homeStats2!$L51,FALSE)</f>
        <v>Aston Villa</v>
      </c>
      <c r="I51" t="str">
        <f>HLOOKUP(homeStats2!I$1,homeStats2!$A$1:$K$500,homeStats2!$L51,FALSE)</f>
        <v>Vitality Stadium</v>
      </c>
      <c r="J51" t="str">
        <f>HLOOKUP(homeStats2!J$1,homeStats2!$A$1:$K$500,homeStats2!$L51,FALSE)</f>
        <v/>
      </c>
      <c r="K51" t="str">
        <f>HLOOKUP(homeStats2!K$1,homeStats2!$A$1:$K$500,homeStats2!$L51,FALSE)</f>
        <v/>
      </c>
    </row>
    <row r="52" spans="1:11" x14ac:dyDescent="0.25">
      <c r="A52" t="str">
        <f>HLOOKUP(homeStats2!A$1,homeStats2!$A$1:$K$500,homeStats2!$L52,FALSE)</f>
        <v>12</v>
      </c>
      <c r="B52" t="str">
        <f>HLOOKUP(homeStats2!B$1,homeStats2!$A$1:$K$500,homeStats2!$L52,FALSE)</f>
        <v>Sat</v>
      </c>
      <c r="C52" t="str">
        <f>HLOOKUP(homeStats2!C$1,homeStats2!$A$1:$K$500,homeStats2!$L52,FALSE)</f>
        <v>2024-11-23</v>
      </c>
      <c r="D52" t="str">
        <f>HLOOKUP(homeStats2!D$1,homeStats2!$A$1:$K$500,homeStats2!$L52,FALSE)</f>
        <v>Bournemouth</v>
      </c>
      <c r="E52" t="str">
        <f>HLOOKUP(homeStats2!E$1,homeStats2!$A$1:$K$500,homeStats2!$L52,FALSE)</f>
        <v/>
      </c>
      <c r="F52" t="str">
        <f>HLOOKUP(homeStats2!F$1,homeStats2!$A$1:$K$500,homeStats2!$L52,FALSE)</f>
        <v/>
      </c>
      <c r="G52" t="str">
        <f>HLOOKUP(homeStats2!G$1,homeStats2!$A$1:$K$500,homeStats2!$L52,FALSE)</f>
        <v/>
      </c>
      <c r="H52" t="str">
        <f>HLOOKUP(homeStats2!H$1,homeStats2!$A$1:$K$500,homeStats2!$L52,FALSE)</f>
        <v>Brighton</v>
      </c>
      <c r="I52" t="str">
        <f>HLOOKUP(homeStats2!I$1,homeStats2!$A$1:$K$500,homeStats2!$L52,FALSE)</f>
        <v>Vitality Stadium</v>
      </c>
      <c r="J52" t="str">
        <f>HLOOKUP(homeStats2!J$1,homeStats2!$A$1:$K$500,homeStats2!$L52,FALSE)</f>
        <v/>
      </c>
      <c r="K52" t="str">
        <f>HLOOKUP(homeStats2!K$1,homeStats2!$A$1:$K$500,homeStats2!$L52,FALSE)</f>
        <v/>
      </c>
    </row>
    <row r="53" spans="1:11" x14ac:dyDescent="0.25">
      <c r="A53" t="str">
        <f>HLOOKUP(homeStats2!A$1,homeStats2!$A$1:$K$500,homeStats2!$L53,FALSE)</f>
        <v>8</v>
      </c>
      <c r="B53" t="str">
        <f>HLOOKUP(homeStats2!B$1,homeStats2!$A$1:$K$500,homeStats2!$L53,FALSE)</f>
        <v>Sat</v>
      </c>
      <c r="C53" t="str">
        <f>HLOOKUP(homeStats2!C$1,homeStats2!$A$1:$K$500,homeStats2!$L53,FALSE)</f>
        <v>2024-10-19</v>
      </c>
      <c r="D53" t="str">
        <f>HLOOKUP(homeStats2!D$1,homeStats2!$A$1:$K$500,homeStats2!$L53,FALSE)</f>
        <v>Bournemouth</v>
      </c>
      <c r="E53" t="str">
        <f>HLOOKUP(homeStats2!E$1,homeStats2!$A$1:$K$500,homeStats2!$L53,FALSE)</f>
        <v>1.8</v>
      </c>
      <c r="F53" t="str">
        <f>HLOOKUP(homeStats2!F$1,homeStats2!$A$1:$K$500,homeStats2!$L53,FALSE)</f>
        <v>2–0</v>
      </c>
      <c r="G53" t="str">
        <f>HLOOKUP(homeStats2!G$1,homeStats2!$A$1:$K$500,homeStats2!$L53,FALSE)</f>
        <v>0.7</v>
      </c>
      <c r="H53" t="str">
        <f>HLOOKUP(homeStats2!H$1,homeStats2!$A$1:$K$500,homeStats2!$L53,FALSE)</f>
        <v>Arsenal</v>
      </c>
      <c r="I53" t="str">
        <f>HLOOKUP(homeStats2!I$1,homeStats2!$A$1:$K$500,homeStats2!$L53,FALSE)</f>
        <v>Vitality Stadium</v>
      </c>
      <c r="J53">
        <f>HLOOKUP(homeStats2!J$1,homeStats2!$A$1:$K$500,homeStats2!$L53,FALSE)</f>
        <v>2</v>
      </c>
      <c r="K53">
        <f>HLOOKUP(homeStats2!K$1,homeStats2!$A$1:$K$500,homeStats2!$L53,FALSE)</f>
        <v>0</v>
      </c>
    </row>
    <row r="54" spans="1:11" x14ac:dyDescent="0.25">
      <c r="A54" t="str">
        <f>HLOOKUP(homeStats2!A$1,homeStats2!$A$1:$K$500,homeStats2!$L54,FALSE)</f>
        <v>32</v>
      </c>
      <c r="B54" t="str">
        <f>HLOOKUP(homeStats2!B$1,homeStats2!$A$1:$K$500,homeStats2!$L54,FALSE)</f>
        <v>Sat</v>
      </c>
      <c r="C54" t="str">
        <f>HLOOKUP(homeStats2!C$1,homeStats2!$A$1:$K$500,homeStats2!$L54,FALSE)</f>
        <v>2025-04-12</v>
      </c>
      <c r="D54" t="str">
        <f>HLOOKUP(homeStats2!D$1,homeStats2!$A$1:$K$500,homeStats2!$L54,FALSE)</f>
        <v>Bournemouth</v>
      </c>
      <c r="E54" t="str">
        <f>HLOOKUP(homeStats2!E$1,homeStats2!$A$1:$K$500,homeStats2!$L54,FALSE)</f>
        <v/>
      </c>
      <c r="F54" t="str">
        <f>HLOOKUP(homeStats2!F$1,homeStats2!$A$1:$K$500,homeStats2!$L54,FALSE)</f>
        <v/>
      </c>
      <c r="G54" t="str">
        <f>HLOOKUP(homeStats2!G$1,homeStats2!$A$1:$K$500,homeStats2!$L54,FALSE)</f>
        <v/>
      </c>
      <c r="H54" t="str">
        <f>HLOOKUP(homeStats2!H$1,homeStats2!$A$1:$K$500,homeStats2!$L54,FALSE)</f>
        <v>Fulham</v>
      </c>
      <c r="I54" t="str">
        <f>HLOOKUP(homeStats2!I$1,homeStats2!$A$1:$K$500,homeStats2!$L54,FALSE)</f>
        <v>Vitality Stadium</v>
      </c>
      <c r="J54" t="str">
        <f>HLOOKUP(homeStats2!J$1,homeStats2!$A$1:$K$500,homeStats2!$L54,FALSE)</f>
        <v/>
      </c>
      <c r="K54" t="str">
        <f>HLOOKUP(homeStats2!K$1,homeStats2!$A$1:$K$500,homeStats2!$L54,FALSE)</f>
        <v/>
      </c>
    </row>
    <row r="55" spans="1:11" x14ac:dyDescent="0.25">
      <c r="A55" t="str">
        <f>HLOOKUP(homeStats2!A$1,homeStats2!$A$1:$K$500,homeStats2!$L55,FALSE)</f>
        <v>4</v>
      </c>
      <c r="B55" t="str">
        <f>HLOOKUP(homeStats2!B$1,homeStats2!$A$1:$K$500,homeStats2!$L55,FALSE)</f>
        <v>Sat</v>
      </c>
      <c r="C55" t="str">
        <f>HLOOKUP(homeStats2!C$1,homeStats2!$A$1:$K$500,homeStats2!$L55,FALSE)</f>
        <v>2024-09-14</v>
      </c>
      <c r="D55" t="str">
        <f>HLOOKUP(homeStats2!D$1,homeStats2!$A$1:$K$500,homeStats2!$L55,FALSE)</f>
        <v>Bournemouth</v>
      </c>
      <c r="E55" t="str">
        <f>HLOOKUP(homeStats2!E$1,homeStats2!$A$1:$K$500,homeStats2!$L55,FALSE)</f>
        <v>1.7</v>
      </c>
      <c r="F55" t="str">
        <f>HLOOKUP(homeStats2!F$1,homeStats2!$A$1:$K$500,homeStats2!$L55,FALSE)</f>
        <v>0–1</v>
      </c>
      <c r="G55" t="str">
        <f>HLOOKUP(homeStats2!G$1,homeStats2!$A$1:$K$500,homeStats2!$L55,FALSE)</f>
        <v>0.8</v>
      </c>
      <c r="H55" t="str">
        <f>HLOOKUP(homeStats2!H$1,homeStats2!$A$1:$K$500,homeStats2!$L55,FALSE)</f>
        <v>Chelsea</v>
      </c>
      <c r="I55" t="str">
        <f>HLOOKUP(homeStats2!I$1,homeStats2!$A$1:$K$500,homeStats2!$L55,FALSE)</f>
        <v>Vitality Stadium</v>
      </c>
      <c r="J55">
        <f>HLOOKUP(homeStats2!J$1,homeStats2!$A$1:$K$500,homeStats2!$L55,FALSE)</f>
        <v>0</v>
      </c>
      <c r="K55">
        <f>HLOOKUP(homeStats2!K$1,homeStats2!$A$1:$K$500,homeStats2!$L55,FALSE)</f>
        <v>1</v>
      </c>
    </row>
    <row r="56" spans="1:11" x14ac:dyDescent="0.25">
      <c r="A56" t="str">
        <f>HLOOKUP(homeStats2!A$1,homeStats2!$A$1:$K$500,homeStats2!$L56,FALSE)</f>
        <v>38</v>
      </c>
      <c r="B56" t="str">
        <f>HLOOKUP(homeStats2!B$1,homeStats2!$A$1:$K$500,homeStats2!$L56,FALSE)</f>
        <v>Sun</v>
      </c>
      <c r="C56" t="str">
        <f>HLOOKUP(homeStats2!C$1,homeStats2!$A$1:$K$500,homeStats2!$L56,FALSE)</f>
        <v>2025-05-25</v>
      </c>
      <c r="D56" t="str">
        <f>HLOOKUP(homeStats2!D$1,homeStats2!$A$1:$K$500,homeStats2!$L56,FALSE)</f>
        <v>Bournemouth</v>
      </c>
      <c r="E56" t="str">
        <f>HLOOKUP(homeStats2!E$1,homeStats2!$A$1:$K$500,homeStats2!$L56,FALSE)</f>
        <v/>
      </c>
      <c r="F56" t="str">
        <f>HLOOKUP(homeStats2!F$1,homeStats2!$A$1:$K$500,homeStats2!$L56,FALSE)</f>
        <v/>
      </c>
      <c r="G56" t="str">
        <f>HLOOKUP(homeStats2!G$1,homeStats2!$A$1:$K$500,homeStats2!$L56,FALSE)</f>
        <v/>
      </c>
      <c r="H56" t="str">
        <f>HLOOKUP(homeStats2!H$1,homeStats2!$A$1:$K$500,homeStats2!$L56,FALSE)</f>
        <v>Leicester City</v>
      </c>
      <c r="I56" t="str">
        <f>HLOOKUP(homeStats2!I$1,homeStats2!$A$1:$K$500,homeStats2!$L56,FALSE)</f>
        <v>Vitality Stadium</v>
      </c>
      <c r="J56" t="str">
        <f>HLOOKUP(homeStats2!J$1,homeStats2!$A$1:$K$500,homeStats2!$L56,FALSE)</f>
        <v/>
      </c>
      <c r="K56" t="str">
        <f>HLOOKUP(homeStats2!K$1,homeStats2!$A$1:$K$500,homeStats2!$L56,FALSE)</f>
        <v/>
      </c>
    </row>
    <row r="57" spans="1:11" x14ac:dyDescent="0.25">
      <c r="A57" t="str">
        <f>HLOOKUP(homeStats2!A$1,homeStats2!$A$1:$K$500,homeStats2!$L57,FALSE)</f>
        <v>14</v>
      </c>
      <c r="B57" t="str">
        <f>HLOOKUP(homeStats2!B$1,homeStats2!$A$1:$K$500,homeStats2!$L57,FALSE)</f>
        <v>Thu</v>
      </c>
      <c r="C57" t="str">
        <f>HLOOKUP(homeStats2!C$1,homeStats2!$A$1:$K$500,homeStats2!$L57,FALSE)</f>
        <v>2024-12-05</v>
      </c>
      <c r="D57" t="str">
        <f>HLOOKUP(homeStats2!D$1,homeStats2!$A$1:$K$500,homeStats2!$L57,FALSE)</f>
        <v>Bournemouth</v>
      </c>
      <c r="E57" t="str">
        <f>HLOOKUP(homeStats2!E$1,homeStats2!$A$1:$K$500,homeStats2!$L57,FALSE)</f>
        <v/>
      </c>
      <c r="F57" t="str">
        <f>HLOOKUP(homeStats2!F$1,homeStats2!$A$1:$K$500,homeStats2!$L57,FALSE)</f>
        <v/>
      </c>
      <c r="G57" t="str">
        <f>HLOOKUP(homeStats2!G$1,homeStats2!$A$1:$K$500,homeStats2!$L57,FALSE)</f>
        <v/>
      </c>
      <c r="H57" t="str">
        <f>HLOOKUP(homeStats2!H$1,homeStats2!$A$1:$K$500,homeStats2!$L57,FALSE)</f>
        <v>Tottenham</v>
      </c>
      <c r="I57" t="str">
        <f>HLOOKUP(homeStats2!I$1,homeStats2!$A$1:$K$500,homeStats2!$L57,FALSE)</f>
        <v>Vitality Stadium</v>
      </c>
      <c r="J57" t="str">
        <f>HLOOKUP(homeStats2!J$1,homeStats2!$A$1:$K$500,homeStats2!$L57,FALSE)</f>
        <v/>
      </c>
      <c r="K57" t="str">
        <f>HLOOKUP(homeStats2!K$1,homeStats2!$A$1:$K$500,homeStats2!$L57,FALSE)</f>
        <v/>
      </c>
    </row>
    <row r="58" spans="1:11" x14ac:dyDescent="0.25">
      <c r="A58" t="str">
        <f>HLOOKUP(homeStats2!A$1,homeStats2!$A$1:$K$500,homeStats2!$L58,FALSE)</f>
        <v>20</v>
      </c>
      <c r="B58" t="str">
        <f>HLOOKUP(homeStats2!B$1,homeStats2!$A$1:$K$500,homeStats2!$L58,FALSE)</f>
        <v>Sat</v>
      </c>
      <c r="C58" t="str">
        <f>HLOOKUP(homeStats2!C$1,homeStats2!$A$1:$K$500,homeStats2!$L58,FALSE)</f>
        <v>2025-01-04</v>
      </c>
      <c r="D58" t="str">
        <f>HLOOKUP(homeStats2!D$1,homeStats2!$A$1:$K$500,homeStats2!$L58,FALSE)</f>
        <v>Bournemouth</v>
      </c>
      <c r="E58" t="str">
        <f>HLOOKUP(homeStats2!E$1,homeStats2!$A$1:$K$500,homeStats2!$L58,FALSE)</f>
        <v/>
      </c>
      <c r="F58" t="str">
        <f>HLOOKUP(homeStats2!F$1,homeStats2!$A$1:$K$500,homeStats2!$L58,FALSE)</f>
        <v/>
      </c>
      <c r="G58" t="str">
        <f>HLOOKUP(homeStats2!G$1,homeStats2!$A$1:$K$500,homeStats2!$L58,FALSE)</f>
        <v/>
      </c>
      <c r="H58" t="str">
        <f>HLOOKUP(homeStats2!H$1,homeStats2!$A$1:$K$500,homeStats2!$L58,FALSE)</f>
        <v>Everton</v>
      </c>
      <c r="I58" t="str">
        <f>HLOOKUP(homeStats2!I$1,homeStats2!$A$1:$K$500,homeStats2!$L58,FALSE)</f>
        <v>Vitality Stadium</v>
      </c>
      <c r="J58" t="str">
        <f>HLOOKUP(homeStats2!J$1,homeStats2!$A$1:$K$500,homeStats2!$L58,FALSE)</f>
        <v/>
      </c>
      <c r="K58" t="str">
        <f>HLOOKUP(homeStats2!K$1,homeStats2!$A$1:$K$500,homeStats2!$L58,FALSE)</f>
        <v/>
      </c>
    </row>
    <row r="59" spans="1:11" x14ac:dyDescent="0.25">
      <c r="A59" t="str">
        <f>HLOOKUP(homeStats2!A$1,homeStats2!$A$1:$K$500,homeStats2!$L59,FALSE)</f>
        <v>13</v>
      </c>
      <c r="B59" t="str">
        <f>HLOOKUP(homeStats2!B$1,homeStats2!$A$1:$K$500,homeStats2!$L59,FALSE)</f>
        <v>Sat</v>
      </c>
      <c r="C59" t="str">
        <f>HLOOKUP(homeStats2!C$1,homeStats2!$A$1:$K$500,homeStats2!$L59,FALSE)</f>
        <v>2024-11-30</v>
      </c>
      <c r="D59" t="str">
        <f>HLOOKUP(homeStats2!D$1,homeStats2!$A$1:$K$500,homeStats2!$L59,FALSE)</f>
        <v>Brentford</v>
      </c>
      <c r="E59" t="str">
        <f>HLOOKUP(homeStats2!E$1,homeStats2!$A$1:$K$500,homeStats2!$L59,FALSE)</f>
        <v/>
      </c>
      <c r="F59" t="str">
        <f>HLOOKUP(homeStats2!F$1,homeStats2!$A$1:$K$500,homeStats2!$L59,FALSE)</f>
        <v/>
      </c>
      <c r="G59" t="str">
        <f>HLOOKUP(homeStats2!G$1,homeStats2!$A$1:$K$500,homeStats2!$L59,FALSE)</f>
        <v/>
      </c>
      <c r="H59" t="str">
        <f>HLOOKUP(homeStats2!H$1,homeStats2!$A$1:$K$500,homeStats2!$L59,FALSE)</f>
        <v>Leicester City</v>
      </c>
      <c r="I59" t="str">
        <f>HLOOKUP(homeStats2!I$1,homeStats2!$A$1:$K$500,homeStats2!$L59,FALSE)</f>
        <v>Gtech Community Stadium</v>
      </c>
      <c r="J59" t="str">
        <f>HLOOKUP(homeStats2!J$1,homeStats2!$A$1:$K$500,homeStats2!$L59,FALSE)</f>
        <v/>
      </c>
      <c r="K59" t="str">
        <f>HLOOKUP(homeStats2!K$1,homeStats2!$A$1:$K$500,homeStats2!$L59,FALSE)</f>
        <v/>
      </c>
    </row>
    <row r="60" spans="1:11" x14ac:dyDescent="0.25">
      <c r="A60" t="str">
        <f>HLOOKUP(homeStats2!A$1,homeStats2!$A$1:$K$500,homeStats2!$L60,FALSE)</f>
        <v>33</v>
      </c>
      <c r="B60" t="str">
        <f>HLOOKUP(homeStats2!B$1,homeStats2!$A$1:$K$500,homeStats2!$L60,FALSE)</f>
        <v>Sat</v>
      </c>
      <c r="C60" t="str">
        <f>HLOOKUP(homeStats2!C$1,homeStats2!$A$1:$K$500,homeStats2!$L60,FALSE)</f>
        <v>2025-04-19</v>
      </c>
      <c r="D60" t="str">
        <f>HLOOKUP(homeStats2!D$1,homeStats2!$A$1:$K$500,homeStats2!$L60,FALSE)</f>
        <v>Brentford</v>
      </c>
      <c r="E60" t="str">
        <f>HLOOKUP(homeStats2!E$1,homeStats2!$A$1:$K$500,homeStats2!$L60,FALSE)</f>
        <v/>
      </c>
      <c r="F60" t="str">
        <f>HLOOKUP(homeStats2!F$1,homeStats2!$A$1:$K$500,homeStats2!$L60,FALSE)</f>
        <v/>
      </c>
      <c r="G60" t="str">
        <f>HLOOKUP(homeStats2!G$1,homeStats2!$A$1:$K$500,homeStats2!$L60,FALSE)</f>
        <v/>
      </c>
      <c r="H60" t="str">
        <f>HLOOKUP(homeStats2!H$1,homeStats2!$A$1:$K$500,homeStats2!$L60,FALSE)</f>
        <v>Brighton</v>
      </c>
      <c r="I60" t="str">
        <f>HLOOKUP(homeStats2!I$1,homeStats2!$A$1:$K$500,homeStats2!$L60,FALSE)</f>
        <v>Gtech Community Stadium</v>
      </c>
      <c r="J60" t="str">
        <f>HLOOKUP(homeStats2!J$1,homeStats2!$A$1:$K$500,homeStats2!$L60,FALSE)</f>
        <v/>
      </c>
      <c r="K60" t="str">
        <f>HLOOKUP(homeStats2!K$1,homeStats2!$A$1:$K$500,homeStats2!$L60,FALSE)</f>
        <v/>
      </c>
    </row>
    <row r="61" spans="1:11" x14ac:dyDescent="0.25">
      <c r="A61" t="str">
        <f>HLOOKUP(homeStats2!A$1,homeStats2!$A$1:$K$500,homeStats2!$L61,FALSE)</f>
        <v>31</v>
      </c>
      <c r="B61" t="str">
        <f>HLOOKUP(homeStats2!B$1,homeStats2!$A$1:$K$500,homeStats2!$L61,FALSE)</f>
        <v>Sat</v>
      </c>
      <c r="C61" t="str">
        <f>HLOOKUP(homeStats2!C$1,homeStats2!$A$1:$K$500,homeStats2!$L61,FALSE)</f>
        <v>2025-04-05</v>
      </c>
      <c r="D61" t="str">
        <f>HLOOKUP(homeStats2!D$1,homeStats2!$A$1:$K$500,homeStats2!$L61,FALSE)</f>
        <v>Brentford</v>
      </c>
      <c r="E61" t="str">
        <f>HLOOKUP(homeStats2!E$1,homeStats2!$A$1:$K$500,homeStats2!$L61,FALSE)</f>
        <v/>
      </c>
      <c r="F61" t="str">
        <f>HLOOKUP(homeStats2!F$1,homeStats2!$A$1:$K$500,homeStats2!$L61,FALSE)</f>
        <v/>
      </c>
      <c r="G61" t="str">
        <f>HLOOKUP(homeStats2!G$1,homeStats2!$A$1:$K$500,homeStats2!$L61,FALSE)</f>
        <v/>
      </c>
      <c r="H61" t="str">
        <f>HLOOKUP(homeStats2!H$1,homeStats2!$A$1:$K$500,homeStats2!$L61,FALSE)</f>
        <v>Chelsea</v>
      </c>
      <c r="I61" t="str">
        <f>HLOOKUP(homeStats2!I$1,homeStats2!$A$1:$K$500,homeStats2!$L61,FALSE)</f>
        <v>Gtech Community Stadium</v>
      </c>
      <c r="J61" t="str">
        <f>HLOOKUP(homeStats2!J$1,homeStats2!$A$1:$K$500,homeStats2!$L61,FALSE)</f>
        <v/>
      </c>
      <c r="K61" t="str">
        <f>HLOOKUP(homeStats2!K$1,homeStats2!$A$1:$K$500,homeStats2!$L61,FALSE)</f>
        <v/>
      </c>
    </row>
    <row r="62" spans="1:11" x14ac:dyDescent="0.25">
      <c r="A62" t="str">
        <f>HLOOKUP(homeStats2!A$1,homeStats2!$A$1:$K$500,homeStats2!$L62,FALSE)</f>
        <v>15</v>
      </c>
      <c r="B62" t="str">
        <f>HLOOKUP(homeStats2!B$1,homeStats2!$A$1:$K$500,homeStats2!$L62,FALSE)</f>
        <v>Sat</v>
      </c>
      <c r="C62" t="str">
        <f>HLOOKUP(homeStats2!C$1,homeStats2!$A$1:$K$500,homeStats2!$L62,FALSE)</f>
        <v>2024-12-07</v>
      </c>
      <c r="D62" t="str">
        <f>HLOOKUP(homeStats2!D$1,homeStats2!$A$1:$K$500,homeStats2!$L62,FALSE)</f>
        <v>Brentford</v>
      </c>
      <c r="E62" t="str">
        <f>HLOOKUP(homeStats2!E$1,homeStats2!$A$1:$K$500,homeStats2!$L62,FALSE)</f>
        <v/>
      </c>
      <c r="F62" t="str">
        <f>HLOOKUP(homeStats2!F$1,homeStats2!$A$1:$K$500,homeStats2!$L62,FALSE)</f>
        <v/>
      </c>
      <c r="G62" t="str">
        <f>HLOOKUP(homeStats2!G$1,homeStats2!$A$1:$K$500,homeStats2!$L62,FALSE)</f>
        <v/>
      </c>
      <c r="H62" t="str">
        <f>HLOOKUP(homeStats2!H$1,homeStats2!$A$1:$K$500,homeStats2!$L62,FALSE)</f>
        <v>Newcastle Utd</v>
      </c>
      <c r="I62" t="str">
        <f>HLOOKUP(homeStats2!I$1,homeStats2!$A$1:$K$500,homeStats2!$L62,FALSE)</f>
        <v>Gtech Community Stadium</v>
      </c>
      <c r="J62" t="str">
        <f>HLOOKUP(homeStats2!J$1,homeStats2!$A$1:$K$500,homeStats2!$L62,FALSE)</f>
        <v/>
      </c>
      <c r="K62" t="str">
        <f>HLOOKUP(homeStats2!K$1,homeStats2!$A$1:$K$500,homeStats2!$L62,FALSE)</f>
        <v/>
      </c>
    </row>
    <row r="63" spans="1:11" x14ac:dyDescent="0.25">
      <c r="A63" t="str">
        <f>HLOOKUP(homeStats2!A$1,homeStats2!$A$1:$K$500,homeStats2!$L63,FALSE)</f>
        <v>11</v>
      </c>
      <c r="B63" t="str">
        <f>HLOOKUP(homeStats2!B$1,homeStats2!$A$1:$K$500,homeStats2!$L63,FALSE)</f>
        <v>Sat</v>
      </c>
      <c r="C63" t="str">
        <f>HLOOKUP(homeStats2!C$1,homeStats2!$A$1:$K$500,homeStats2!$L63,FALSE)</f>
        <v>2024-11-09</v>
      </c>
      <c r="D63" t="str">
        <f>HLOOKUP(homeStats2!D$1,homeStats2!$A$1:$K$500,homeStats2!$L63,FALSE)</f>
        <v>Brentford</v>
      </c>
      <c r="E63" t="str">
        <f>HLOOKUP(homeStats2!E$1,homeStats2!$A$1:$K$500,homeStats2!$L63,FALSE)</f>
        <v/>
      </c>
      <c r="F63" t="str">
        <f>HLOOKUP(homeStats2!F$1,homeStats2!$A$1:$K$500,homeStats2!$L63,FALSE)</f>
        <v/>
      </c>
      <c r="G63" t="str">
        <f>HLOOKUP(homeStats2!G$1,homeStats2!$A$1:$K$500,homeStats2!$L63,FALSE)</f>
        <v/>
      </c>
      <c r="H63" t="str">
        <f>HLOOKUP(homeStats2!H$1,homeStats2!$A$1:$K$500,homeStats2!$L63,FALSE)</f>
        <v>Bournemouth</v>
      </c>
      <c r="I63" t="str">
        <f>HLOOKUP(homeStats2!I$1,homeStats2!$A$1:$K$500,homeStats2!$L63,FALSE)</f>
        <v>Gtech Community Stadium</v>
      </c>
      <c r="J63" t="str">
        <f>HLOOKUP(homeStats2!J$1,homeStats2!$A$1:$K$500,homeStats2!$L63,FALSE)</f>
        <v/>
      </c>
      <c r="K63" t="str">
        <f>HLOOKUP(homeStats2!K$1,homeStats2!$A$1:$K$500,homeStats2!$L63,FALSE)</f>
        <v/>
      </c>
    </row>
    <row r="64" spans="1:11" x14ac:dyDescent="0.25">
      <c r="A64" t="str">
        <f>HLOOKUP(homeStats2!A$1,homeStats2!$A$1:$K$500,homeStats2!$L64,FALSE)</f>
        <v>35</v>
      </c>
      <c r="B64" t="str">
        <f>HLOOKUP(homeStats2!B$1,homeStats2!$A$1:$K$500,homeStats2!$L64,FALSE)</f>
        <v>Sat</v>
      </c>
      <c r="C64" t="str">
        <f>HLOOKUP(homeStats2!C$1,homeStats2!$A$1:$K$500,homeStats2!$L64,FALSE)</f>
        <v>2025-05-03</v>
      </c>
      <c r="D64" t="str">
        <f>HLOOKUP(homeStats2!D$1,homeStats2!$A$1:$K$500,homeStats2!$L64,FALSE)</f>
        <v>Brentford</v>
      </c>
      <c r="E64" t="str">
        <f>HLOOKUP(homeStats2!E$1,homeStats2!$A$1:$K$500,homeStats2!$L64,FALSE)</f>
        <v/>
      </c>
      <c r="F64" t="str">
        <f>HLOOKUP(homeStats2!F$1,homeStats2!$A$1:$K$500,homeStats2!$L64,FALSE)</f>
        <v/>
      </c>
      <c r="G64" t="str">
        <f>HLOOKUP(homeStats2!G$1,homeStats2!$A$1:$K$500,homeStats2!$L64,FALSE)</f>
        <v/>
      </c>
      <c r="H64" t="str">
        <f>HLOOKUP(homeStats2!H$1,homeStats2!$A$1:$K$500,homeStats2!$L64,FALSE)</f>
        <v>Manchester Utd</v>
      </c>
      <c r="I64" t="str">
        <f>HLOOKUP(homeStats2!I$1,homeStats2!$A$1:$K$500,homeStats2!$L64,FALSE)</f>
        <v>Gtech Community Stadium</v>
      </c>
      <c r="J64" t="str">
        <f>HLOOKUP(homeStats2!J$1,homeStats2!$A$1:$K$500,homeStats2!$L64,FALSE)</f>
        <v/>
      </c>
      <c r="K64" t="str">
        <f>HLOOKUP(homeStats2!K$1,homeStats2!$A$1:$K$500,homeStats2!$L64,FALSE)</f>
        <v/>
      </c>
    </row>
    <row r="65" spans="1:11" x14ac:dyDescent="0.25">
      <c r="A65" t="str">
        <f>HLOOKUP(homeStats2!A$1,homeStats2!$A$1:$K$500,homeStats2!$L65,FALSE)</f>
        <v>9</v>
      </c>
      <c r="B65" t="str">
        <f>HLOOKUP(homeStats2!B$1,homeStats2!$A$1:$K$500,homeStats2!$L65,FALSE)</f>
        <v>Sat</v>
      </c>
      <c r="C65" t="str">
        <f>HLOOKUP(homeStats2!C$1,homeStats2!$A$1:$K$500,homeStats2!$L65,FALSE)</f>
        <v>2024-10-26</v>
      </c>
      <c r="D65" t="str">
        <f>HLOOKUP(homeStats2!D$1,homeStats2!$A$1:$K$500,homeStats2!$L65,FALSE)</f>
        <v>Brentford</v>
      </c>
      <c r="E65" t="str">
        <f>HLOOKUP(homeStats2!E$1,homeStats2!$A$1:$K$500,homeStats2!$L65,FALSE)</f>
        <v>4.0</v>
      </c>
      <c r="F65" t="str">
        <f>HLOOKUP(homeStats2!F$1,homeStats2!$A$1:$K$500,homeStats2!$L65,FALSE)</f>
        <v>4–3</v>
      </c>
      <c r="G65" t="str">
        <f>HLOOKUP(homeStats2!G$1,homeStats2!$A$1:$K$500,homeStats2!$L65,FALSE)</f>
        <v>1.3</v>
      </c>
      <c r="H65" t="str">
        <f>HLOOKUP(homeStats2!H$1,homeStats2!$A$1:$K$500,homeStats2!$L65,FALSE)</f>
        <v>Ipswich Town</v>
      </c>
      <c r="I65" t="str">
        <f>HLOOKUP(homeStats2!I$1,homeStats2!$A$1:$K$500,homeStats2!$L65,FALSE)</f>
        <v>Gtech Community Stadium</v>
      </c>
      <c r="J65">
        <f>HLOOKUP(homeStats2!J$1,homeStats2!$A$1:$K$500,homeStats2!$L65,FALSE)</f>
        <v>4</v>
      </c>
      <c r="K65">
        <f>HLOOKUP(homeStats2!K$1,homeStats2!$A$1:$K$500,homeStats2!$L65,FALSE)</f>
        <v>3</v>
      </c>
    </row>
    <row r="66" spans="1:11" x14ac:dyDescent="0.25">
      <c r="A66" t="str">
        <f>HLOOKUP(homeStats2!A$1,homeStats2!$A$1:$K$500,homeStats2!$L66,FALSE)</f>
        <v>19</v>
      </c>
      <c r="B66" t="str">
        <f>HLOOKUP(homeStats2!B$1,homeStats2!$A$1:$K$500,homeStats2!$L66,FALSE)</f>
        <v>Wed</v>
      </c>
      <c r="C66" t="str">
        <f>HLOOKUP(homeStats2!C$1,homeStats2!$A$1:$K$500,homeStats2!$L66,FALSE)</f>
        <v>2025-01-01</v>
      </c>
      <c r="D66" t="str">
        <f>HLOOKUP(homeStats2!D$1,homeStats2!$A$1:$K$500,homeStats2!$L66,FALSE)</f>
        <v>Brentford</v>
      </c>
      <c r="E66" t="str">
        <f>HLOOKUP(homeStats2!E$1,homeStats2!$A$1:$K$500,homeStats2!$L66,FALSE)</f>
        <v/>
      </c>
      <c r="F66" t="str">
        <f>HLOOKUP(homeStats2!F$1,homeStats2!$A$1:$K$500,homeStats2!$L66,FALSE)</f>
        <v/>
      </c>
      <c r="G66" t="str">
        <f>HLOOKUP(homeStats2!G$1,homeStats2!$A$1:$K$500,homeStats2!$L66,FALSE)</f>
        <v/>
      </c>
      <c r="H66" t="str">
        <f>HLOOKUP(homeStats2!H$1,homeStats2!$A$1:$K$500,homeStats2!$L66,FALSE)</f>
        <v>Arsenal</v>
      </c>
      <c r="I66" t="str">
        <f>HLOOKUP(homeStats2!I$1,homeStats2!$A$1:$K$500,homeStats2!$L66,FALSE)</f>
        <v>Gtech Community Stadium</v>
      </c>
      <c r="J66" t="str">
        <f>HLOOKUP(homeStats2!J$1,homeStats2!$A$1:$K$500,homeStats2!$L66,FALSE)</f>
        <v/>
      </c>
      <c r="K66" t="str">
        <f>HLOOKUP(homeStats2!K$1,homeStats2!$A$1:$K$500,homeStats2!$L66,FALSE)</f>
        <v/>
      </c>
    </row>
    <row r="67" spans="1:11" x14ac:dyDescent="0.25">
      <c r="A67" t="str">
        <f>HLOOKUP(homeStats2!A$1,homeStats2!$A$1:$K$500,homeStats2!$L67,FALSE)</f>
        <v>7</v>
      </c>
      <c r="B67" t="str">
        <f>HLOOKUP(homeStats2!B$1,homeStats2!$A$1:$K$500,homeStats2!$L67,FALSE)</f>
        <v>Sat</v>
      </c>
      <c r="C67" t="str">
        <f>HLOOKUP(homeStats2!C$1,homeStats2!$A$1:$K$500,homeStats2!$L67,FALSE)</f>
        <v>2024-10-05</v>
      </c>
      <c r="D67" t="str">
        <f>HLOOKUP(homeStats2!D$1,homeStats2!$A$1:$K$500,homeStats2!$L67,FALSE)</f>
        <v>Brentford</v>
      </c>
      <c r="E67" t="str">
        <f>HLOOKUP(homeStats2!E$1,homeStats2!$A$1:$K$500,homeStats2!$L67,FALSE)</f>
        <v>4.2</v>
      </c>
      <c r="F67" t="str">
        <f>HLOOKUP(homeStats2!F$1,homeStats2!$A$1:$K$500,homeStats2!$L67,FALSE)</f>
        <v>5–3</v>
      </c>
      <c r="G67" t="str">
        <f>HLOOKUP(homeStats2!G$1,homeStats2!$A$1:$K$500,homeStats2!$L67,FALSE)</f>
        <v>1.0</v>
      </c>
      <c r="H67" t="str">
        <f>HLOOKUP(homeStats2!H$1,homeStats2!$A$1:$K$500,homeStats2!$L67,FALSE)</f>
        <v>Wolves</v>
      </c>
      <c r="I67" t="str">
        <f>HLOOKUP(homeStats2!I$1,homeStats2!$A$1:$K$500,homeStats2!$L67,FALSE)</f>
        <v>Gtech Community Stadium</v>
      </c>
      <c r="J67">
        <f>HLOOKUP(homeStats2!J$1,homeStats2!$A$1:$K$500,homeStats2!$L67,FALSE)</f>
        <v>5</v>
      </c>
      <c r="K67">
        <f>HLOOKUP(homeStats2!K$1,homeStats2!$A$1:$K$500,homeStats2!$L67,FALSE)</f>
        <v>3</v>
      </c>
    </row>
    <row r="68" spans="1:11" x14ac:dyDescent="0.25">
      <c r="A68" t="str">
        <f>HLOOKUP(homeStats2!A$1,homeStats2!$A$1:$K$500,homeStats2!$L68,FALSE)</f>
        <v>17</v>
      </c>
      <c r="B68" t="str">
        <f>HLOOKUP(homeStats2!B$1,homeStats2!$A$1:$K$500,homeStats2!$L68,FALSE)</f>
        <v>Sat</v>
      </c>
      <c r="C68" t="str">
        <f>HLOOKUP(homeStats2!C$1,homeStats2!$A$1:$K$500,homeStats2!$L68,FALSE)</f>
        <v>2024-12-21</v>
      </c>
      <c r="D68" t="str">
        <f>HLOOKUP(homeStats2!D$1,homeStats2!$A$1:$K$500,homeStats2!$L68,FALSE)</f>
        <v>Brentford</v>
      </c>
      <c r="E68" t="str">
        <f>HLOOKUP(homeStats2!E$1,homeStats2!$A$1:$K$500,homeStats2!$L68,FALSE)</f>
        <v/>
      </c>
      <c r="F68" t="str">
        <f>HLOOKUP(homeStats2!F$1,homeStats2!$A$1:$K$500,homeStats2!$L68,FALSE)</f>
        <v/>
      </c>
      <c r="G68" t="str">
        <f>HLOOKUP(homeStats2!G$1,homeStats2!$A$1:$K$500,homeStats2!$L68,FALSE)</f>
        <v/>
      </c>
      <c r="H68" t="str">
        <f>HLOOKUP(homeStats2!H$1,homeStats2!$A$1:$K$500,homeStats2!$L68,FALSE)</f>
        <v>Nott'ham Forest</v>
      </c>
      <c r="I68" t="str">
        <f>HLOOKUP(homeStats2!I$1,homeStats2!$A$1:$K$500,homeStats2!$L68,FALSE)</f>
        <v>Gtech Community Stadium</v>
      </c>
      <c r="J68" t="str">
        <f>HLOOKUP(homeStats2!J$1,homeStats2!$A$1:$K$500,homeStats2!$L68,FALSE)</f>
        <v/>
      </c>
      <c r="K68" t="str">
        <f>HLOOKUP(homeStats2!K$1,homeStats2!$A$1:$K$500,homeStats2!$L68,FALSE)</f>
        <v/>
      </c>
    </row>
    <row r="69" spans="1:11" x14ac:dyDescent="0.25">
      <c r="A69" t="str">
        <f>HLOOKUP(homeStats2!A$1,homeStats2!$A$1:$K$500,homeStats2!$L69,FALSE)</f>
        <v>28</v>
      </c>
      <c r="B69" t="str">
        <f>HLOOKUP(homeStats2!B$1,homeStats2!$A$1:$K$500,homeStats2!$L69,FALSE)</f>
        <v>Sat</v>
      </c>
      <c r="C69" t="str">
        <f>HLOOKUP(homeStats2!C$1,homeStats2!$A$1:$K$500,homeStats2!$L69,FALSE)</f>
        <v>2025-03-08</v>
      </c>
      <c r="D69" t="str">
        <f>HLOOKUP(homeStats2!D$1,homeStats2!$A$1:$K$500,homeStats2!$L69,FALSE)</f>
        <v>Brentford</v>
      </c>
      <c r="E69" t="str">
        <f>HLOOKUP(homeStats2!E$1,homeStats2!$A$1:$K$500,homeStats2!$L69,FALSE)</f>
        <v/>
      </c>
      <c r="F69" t="str">
        <f>HLOOKUP(homeStats2!F$1,homeStats2!$A$1:$K$500,homeStats2!$L69,FALSE)</f>
        <v/>
      </c>
      <c r="G69" t="str">
        <f>HLOOKUP(homeStats2!G$1,homeStats2!$A$1:$K$500,homeStats2!$L69,FALSE)</f>
        <v/>
      </c>
      <c r="H69" t="str">
        <f>HLOOKUP(homeStats2!H$1,homeStats2!$A$1:$K$500,homeStats2!$L69,FALSE)</f>
        <v>Aston Villa</v>
      </c>
      <c r="I69" t="str">
        <f>HLOOKUP(homeStats2!I$1,homeStats2!$A$1:$K$500,homeStats2!$L69,FALSE)</f>
        <v>Gtech Community Stadium</v>
      </c>
      <c r="J69" t="str">
        <f>HLOOKUP(homeStats2!J$1,homeStats2!$A$1:$K$500,homeStats2!$L69,FALSE)</f>
        <v/>
      </c>
      <c r="K69" t="str">
        <f>HLOOKUP(homeStats2!K$1,homeStats2!$A$1:$K$500,homeStats2!$L69,FALSE)</f>
        <v/>
      </c>
    </row>
    <row r="70" spans="1:11" x14ac:dyDescent="0.25">
      <c r="A70" t="str">
        <f>HLOOKUP(homeStats2!A$1,homeStats2!$A$1:$K$500,homeStats2!$L70,FALSE)</f>
        <v>1</v>
      </c>
      <c r="B70" t="str">
        <f>HLOOKUP(homeStats2!B$1,homeStats2!$A$1:$K$500,homeStats2!$L70,FALSE)</f>
        <v>Sun</v>
      </c>
      <c r="C70" t="str">
        <f>HLOOKUP(homeStats2!C$1,homeStats2!$A$1:$K$500,homeStats2!$L70,FALSE)</f>
        <v>2024-08-18</v>
      </c>
      <c r="D70" t="str">
        <f>HLOOKUP(homeStats2!D$1,homeStats2!$A$1:$K$500,homeStats2!$L70,FALSE)</f>
        <v>Brentford</v>
      </c>
      <c r="E70" t="str">
        <f>HLOOKUP(homeStats2!E$1,homeStats2!$A$1:$K$500,homeStats2!$L70,FALSE)</f>
        <v>1.6</v>
      </c>
      <c r="F70" t="str">
        <f>HLOOKUP(homeStats2!F$1,homeStats2!$A$1:$K$500,homeStats2!$L70,FALSE)</f>
        <v>2–1</v>
      </c>
      <c r="G70" t="str">
        <f>HLOOKUP(homeStats2!G$1,homeStats2!$A$1:$K$500,homeStats2!$L70,FALSE)</f>
        <v>1.2</v>
      </c>
      <c r="H70" t="str">
        <f>HLOOKUP(homeStats2!H$1,homeStats2!$A$1:$K$500,homeStats2!$L70,FALSE)</f>
        <v>Crystal Palace</v>
      </c>
      <c r="I70" t="str">
        <f>HLOOKUP(homeStats2!I$1,homeStats2!$A$1:$K$500,homeStats2!$L70,FALSE)</f>
        <v>Gtech Community Stadium</v>
      </c>
      <c r="J70">
        <f>HLOOKUP(homeStats2!J$1,homeStats2!$A$1:$K$500,homeStats2!$L70,FALSE)</f>
        <v>2</v>
      </c>
      <c r="K70">
        <f>HLOOKUP(homeStats2!K$1,homeStats2!$A$1:$K$500,homeStats2!$L70,FALSE)</f>
        <v>1</v>
      </c>
    </row>
    <row r="71" spans="1:11" x14ac:dyDescent="0.25">
      <c r="A71" t="str">
        <f>HLOOKUP(homeStats2!A$1,homeStats2!$A$1:$K$500,homeStats2!$L71,FALSE)</f>
        <v>3</v>
      </c>
      <c r="B71" t="str">
        <f>HLOOKUP(homeStats2!B$1,homeStats2!$A$1:$K$500,homeStats2!$L71,FALSE)</f>
        <v>Sat</v>
      </c>
      <c r="C71" t="str">
        <f>HLOOKUP(homeStats2!C$1,homeStats2!$A$1:$K$500,homeStats2!$L71,FALSE)</f>
        <v>2024-08-31</v>
      </c>
      <c r="D71" t="str">
        <f>HLOOKUP(homeStats2!D$1,homeStats2!$A$1:$K$500,homeStats2!$L71,FALSE)</f>
        <v>Brentford</v>
      </c>
      <c r="E71" t="str">
        <f>HLOOKUP(homeStats2!E$1,homeStats2!$A$1:$K$500,homeStats2!$L71,FALSE)</f>
        <v>2.8</v>
      </c>
      <c r="F71" t="str">
        <f>HLOOKUP(homeStats2!F$1,homeStats2!$A$1:$K$500,homeStats2!$L71,FALSE)</f>
        <v>3–1</v>
      </c>
      <c r="G71" t="str">
        <f>HLOOKUP(homeStats2!G$1,homeStats2!$A$1:$K$500,homeStats2!$L71,FALSE)</f>
        <v>1.5</v>
      </c>
      <c r="H71" t="str">
        <f>HLOOKUP(homeStats2!H$1,homeStats2!$A$1:$K$500,homeStats2!$L71,FALSE)</f>
        <v>Southampton</v>
      </c>
      <c r="I71" t="str">
        <f>HLOOKUP(homeStats2!I$1,homeStats2!$A$1:$K$500,homeStats2!$L71,FALSE)</f>
        <v>Gtech Community Stadium</v>
      </c>
      <c r="J71">
        <f>HLOOKUP(homeStats2!J$1,homeStats2!$A$1:$K$500,homeStats2!$L71,FALSE)</f>
        <v>3</v>
      </c>
      <c r="K71">
        <f>HLOOKUP(homeStats2!K$1,homeStats2!$A$1:$K$500,homeStats2!$L71,FALSE)</f>
        <v>1</v>
      </c>
    </row>
    <row r="72" spans="1:11" x14ac:dyDescent="0.25">
      <c r="A72" t="str">
        <f>HLOOKUP(homeStats2!A$1,homeStats2!$A$1:$K$500,homeStats2!$L72,FALSE)</f>
        <v>24</v>
      </c>
      <c r="B72" t="str">
        <f>HLOOKUP(homeStats2!B$1,homeStats2!$A$1:$K$500,homeStats2!$L72,FALSE)</f>
        <v>Sat</v>
      </c>
      <c r="C72" t="str">
        <f>HLOOKUP(homeStats2!C$1,homeStats2!$A$1:$K$500,homeStats2!$L72,FALSE)</f>
        <v>2025-02-01</v>
      </c>
      <c r="D72" t="str">
        <f>HLOOKUP(homeStats2!D$1,homeStats2!$A$1:$K$500,homeStats2!$L72,FALSE)</f>
        <v>Brentford</v>
      </c>
      <c r="E72" t="str">
        <f>HLOOKUP(homeStats2!E$1,homeStats2!$A$1:$K$500,homeStats2!$L72,FALSE)</f>
        <v/>
      </c>
      <c r="F72" t="str">
        <f>HLOOKUP(homeStats2!F$1,homeStats2!$A$1:$K$500,homeStats2!$L72,FALSE)</f>
        <v/>
      </c>
      <c r="G72" t="str">
        <f>HLOOKUP(homeStats2!G$1,homeStats2!$A$1:$K$500,homeStats2!$L72,FALSE)</f>
        <v/>
      </c>
      <c r="H72" t="str">
        <f>HLOOKUP(homeStats2!H$1,homeStats2!$A$1:$K$500,homeStats2!$L72,FALSE)</f>
        <v>Tottenham</v>
      </c>
      <c r="I72" t="str">
        <f>HLOOKUP(homeStats2!I$1,homeStats2!$A$1:$K$500,homeStats2!$L72,FALSE)</f>
        <v>Gtech Community Stadium</v>
      </c>
      <c r="J72" t="str">
        <f>HLOOKUP(homeStats2!J$1,homeStats2!$A$1:$K$500,homeStats2!$L72,FALSE)</f>
        <v/>
      </c>
      <c r="K72" t="str">
        <f>HLOOKUP(homeStats2!K$1,homeStats2!$A$1:$K$500,homeStats2!$L72,FALSE)</f>
        <v/>
      </c>
    </row>
    <row r="73" spans="1:11" x14ac:dyDescent="0.25">
      <c r="A73" t="str">
        <f>HLOOKUP(homeStats2!A$1,homeStats2!$A$1:$K$500,homeStats2!$L73,FALSE)</f>
        <v>21</v>
      </c>
      <c r="B73" t="str">
        <f>HLOOKUP(homeStats2!B$1,homeStats2!$A$1:$K$500,homeStats2!$L73,FALSE)</f>
        <v>Tue</v>
      </c>
      <c r="C73" t="str">
        <f>HLOOKUP(homeStats2!C$1,homeStats2!$A$1:$K$500,homeStats2!$L73,FALSE)</f>
        <v>2025-01-14</v>
      </c>
      <c r="D73" t="str">
        <f>HLOOKUP(homeStats2!D$1,homeStats2!$A$1:$K$500,homeStats2!$L73,FALSE)</f>
        <v>Brentford</v>
      </c>
      <c r="E73" t="str">
        <f>HLOOKUP(homeStats2!E$1,homeStats2!$A$1:$K$500,homeStats2!$L73,FALSE)</f>
        <v/>
      </c>
      <c r="F73" t="str">
        <f>HLOOKUP(homeStats2!F$1,homeStats2!$A$1:$K$500,homeStats2!$L73,FALSE)</f>
        <v/>
      </c>
      <c r="G73" t="str">
        <f>HLOOKUP(homeStats2!G$1,homeStats2!$A$1:$K$500,homeStats2!$L73,FALSE)</f>
        <v/>
      </c>
      <c r="H73" t="str">
        <f>HLOOKUP(homeStats2!H$1,homeStats2!$A$1:$K$500,homeStats2!$L73,FALSE)</f>
        <v>Manchester City</v>
      </c>
      <c r="I73" t="str">
        <f>HLOOKUP(homeStats2!I$1,homeStats2!$A$1:$K$500,homeStats2!$L73,FALSE)</f>
        <v>Gtech Community Stadium</v>
      </c>
      <c r="J73" t="str">
        <f>HLOOKUP(homeStats2!J$1,homeStats2!$A$1:$K$500,homeStats2!$L73,FALSE)</f>
        <v/>
      </c>
      <c r="K73" t="str">
        <f>HLOOKUP(homeStats2!K$1,homeStats2!$A$1:$K$500,homeStats2!$L73,FALSE)</f>
        <v/>
      </c>
    </row>
    <row r="74" spans="1:11" x14ac:dyDescent="0.25">
      <c r="A74" t="str">
        <f>HLOOKUP(homeStats2!A$1,homeStats2!$A$1:$K$500,homeStats2!$L74,FALSE)</f>
        <v>27</v>
      </c>
      <c r="B74" t="str">
        <f>HLOOKUP(homeStats2!B$1,homeStats2!$A$1:$K$500,homeStats2!$L74,FALSE)</f>
        <v>Tue</v>
      </c>
      <c r="C74" t="str">
        <f>HLOOKUP(homeStats2!C$1,homeStats2!$A$1:$K$500,homeStats2!$L74,FALSE)</f>
        <v>2025-02-25</v>
      </c>
      <c r="D74" t="str">
        <f>HLOOKUP(homeStats2!D$1,homeStats2!$A$1:$K$500,homeStats2!$L74,FALSE)</f>
        <v>Brentford</v>
      </c>
      <c r="E74" t="str">
        <f>HLOOKUP(homeStats2!E$1,homeStats2!$A$1:$K$500,homeStats2!$L74,FALSE)</f>
        <v/>
      </c>
      <c r="F74" t="str">
        <f>HLOOKUP(homeStats2!F$1,homeStats2!$A$1:$K$500,homeStats2!$L74,FALSE)</f>
        <v/>
      </c>
      <c r="G74" t="str">
        <f>HLOOKUP(homeStats2!G$1,homeStats2!$A$1:$K$500,homeStats2!$L74,FALSE)</f>
        <v/>
      </c>
      <c r="H74" t="str">
        <f>HLOOKUP(homeStats2!H$1,homeStats2!$A$1:$K$500,homeStats2!$L74,FALSE)</f>
        <v>Everton</v>
      </c>
      <c r="I74" t="str">
        <f>HLOOKUP(homeStats2!I$1,homeStats2!$A$1:$K$500,homeStats2!$L74,FALSE)</f>
        <v>Gtech Community Stadium</v>
      </c>
      <c r="J74" t="str">
        <f>HLOOKUP(homeStats2!J$1,homeStats2!$A$1:$K$500,homeStats2!$L74,FALSE)</f>
        <v/>
      </c>
      <c r="K74" t="str">
        <f>HLOOKUP(homeStats2!K$1,homeStats2!$A$1:$K$500,homeStats2!$L74,FALSE)</f>
        <v/>
      </c>
    </row>
    <row r="75" spans="1:11" x14ac:dyDescent="0.25">
      <c r="A75" t="str">
        <f>HLOOKUP(homeStats2!A$1,homeStats2!$A$1:$K$500,homeStats2!$L75,FALSE)</f>
        <v>6</v>
      </c>
      <c r="B75" t="str">
        <f>HLOOKUP(homeStats2!B$1,homeStats2!$A$1:$K$500,homeStats2!$L75,FALSE)</f>
        <v>Sat</v>
      </c>
      <c r="C75" t="str">
        <f>HLOOKUP(homeStats2!C$1,homeStats2!$A$1:$K$500,homeStats2!$L75,FALSE)</f>
        <v>2024-09-28</v>
      </c>
      <c r="D75" t="str">
        <f>HLOOKUP(homeStats2!D$1,homeStats2!$A$1:$K$500,homeStats2!$L75,FALSE)</f>
        <v>Brentford</v>
      </c>
      <c r="E75" t="str">
        <f>HLOOKUP(homeStats2!E$1,homeStats2!$A$1:$K$500,homeStats2!$L75,FALSE)</f>
        <v>0.4</v>
      </c>
      <c r="F75" t="str">
        <f>HLOOKUP(homeStats2!F$1,homeStats2!$A$1:$K$500,homeStats2!$L75,FALSE)</f>
        <v>1–1</v>
      </c>
      <c r="G75" t="str">
        <f>HLOOKUP(homeStats2!G$1,homeStats2!$A$1:$K$500,homeStats2!$L75,FALSE)</f>
        <v>1.0</v>
      </c>
      <c r="H75" t="str">
        <f>HLOOKUP(homeStats2!H$1,homeStats2!$A$1:$K$500,homeStats2!$L75,FALSE)</f>
        <v>West Ham</v>
      </c>
      <c r="I75" t="str">
        <f>HLOOKUP(homeStats2!I$1,homeStats2!$A$1:$K$500,homeStats2!$L75,FALSE)</f>
        <v>Gtech Community Stadium</v>
      </c>
      <c r="J75">
        <f>HLOOKUP(homeStats2!J$1,homeStats2!$A$1:$K$500,homeStats2!$L75,FALSE)</f>
        <v>1</v>
      </c>
      <c r="K75">
        <f>HLOOKUP(homeStats2!K$1,homeStats2!$A$1:$K$500,homeStats2!$L75,FALSE)</f>
        <v>1</v>
      </c>
    </row>
    <row r="76" spans="1:11" x14ac:dyDescent="0.25">
      <c r="A76" t="str">
        <f>HLOOKUP(homeStats2!A$1,homeStats2!$A$1:$K$500,homeStats2!$L76,FALSE)</f>
        <v>22</v>
      </c>
      <c r="B76" t="str">
        <f>HLOOKUP(homeStats2!B$1,homeStats2!$A$1:$K$500,homeStats2!$L76,FALSE)</f>
        <v>Sat</v>
      </c>
      <c r="C76" t="str">
        <f>HLOOKUP(homeStats2!C$1,homeStats2!$A$1:$K$500,homeStats2!$L76,FALSE)</f>
        <v>2025-01-18</v>
      </c>
      <c r="D76" t="str">
        <f>HLOOKUP(homeStats2!D$1,homeStats2!$A$1:$K$500,homeStats2!$L76,FALSE)</f>
        <v>Brentford</v>
      </c>
      <c r="E76" t="str">
        <f>HLOOKUP(homeStats2!E$1,homeStats2!$A$1:$K$500,homeStats2!$L76,FALSE)</f>
        <v/>
      </c>
      <c r="F76" t="str">
        <f>HLOOKUP(homeStats2!F$1,homeStats2!$A$1:$K$500,homeStats2!$L76,FALSE)</f>
        <v/>
      </c>
      <c r="G76" t="str">
        <f>HLOOKUP(homeStats2!G$1,homeStats2!$A$1:$K$500,homeStats2!$L76,FALSE)</f>
        <v/>
      </c>
      <c r="H76" t="str">
        <f>HLOOKUP(homeStats2!H$1,homeStats2!$A$1:$K$500,homeStats2!$L76,FALSE)</f>
        <v>Liverpool</v>
      </c>
      <c r="I76" t="str">
        <f>HLOOKUP(homeStats2!I$1,homeStats2!$A$1:$K$500,homeStats2!$L76,FALSE)</f>
        <v>Gtech Community Stadium</v>
      </c>
      <c r="J76" t="str">
        <f>HLOOKUP(homeStats2!J$1,homeStats2!$A$1:$K$500,homeStats2!$L76,FALSE)</f>
        <v/>
      </c>
      <c r="K76" t="str">
        <f>HLOOKUP(homeStats2!K$1,homeStats2!$A$1:$K$500,homeStats2!$L76,FALSE)</f>
        <v/>
      </c>
    </row>
    <row r="77" spans="1:11" x14ac:dyDescent="0.25">
      <c r="A77" t="str">
        <f>HLOOKUP(homeStats2!A$1,homeStats2!$A$1:$K$500,homeStats2!$L77,FALSE)</f>
        <v>37</v>
      </c>
      <c r="B77" t="str">
        <f>HLOOKUP(homeStats2!B$1,homeStats2!$A$1:$K$500,homeStats2!$L77,FALSE)</f>
        <v>Sun</v>
      </c>
      <c r="C77" t="str">
        <f>HLOOKUP(homeStats2!C$1,homeStats2!$A$1:$K$500,homeStats2!$L77,FALSE)</f>
        <v>2025-05-18</v>
      </c>
      <c r="D77" t="str">
        <f>HLOOKUP(homeStats2!D$1,homeStats2!$A$1:$K$500,homeStats2!$L77,FALSE)</f>
        <v>Brentford</v>
      </c>
      <c r="E77" t="str">
        <f>HLOOKUP(homeStats2!E$1,homeStats2!$A$1:$K$500,homeStats2!$L77,FALSE)</f>
        <v/>
      </c>
      <c r="F77" t="str">
        <f>HLOOKUP(homeStats2!F$1,homeStats2!$A$1:$K$500,homeStats2!$L77,FALSE)</f>
        <v/>
      </c>
      <c r="G77" t="str">
        <f>HLOOKUP(homeStats2!G$1,homeStats2!$A$1:$K$500,homeStats2!$L77,FALSE)</f>
        <v/>
      </c>
      <c r="H77" t="str">
        <f>HLOOKUP(homeStats2!H$1,homeStats2!$A$1:$K$500,homeStats2!$L77,FALSE)</f>
        <v>Fulham</v>
      </c>
      <c r="I77" t="str">
        <f>HLOOKUP(homeStats2!I$1,homeStats2!$A$1:$K$500,homeStats2!$L77,FALSE)</f>
        <v>Gtech Community Stadium</v>
      </c>
      <c r="J77" t="str">
        <f>HLOOKUP(homeStats2!J$1,homeStats2!$A$1:$K$500,homeStats2!$L77,FALSE)</f>
        <v/>
      </c>
      <c r="K77" t="str">
        <f>HLOOKUP(homeStats2!K$1,homeStats2!$A$1:$K$500,homeStats2!$L77,FALSE)</f>
        <v/>
      </c>
    </row>
    <row r="78" spans="1:11" x14ac:dyDescent="0.25">
      <c r="A78" t="str">
        <f>HLOOKUP(homeStats2!A$1,homeStats2!$A$1:$K$500,homeStats2!$L78,FALSE)</f>
        <v>32</v>
      </c>
      <c r="B78" t="str">
        <f>HLOOKUP(homeStats2!B$1,homeStats2!$A$1:$K$500,homeStats2!$L78,FALSE)</f>
        <v>Sat</v>
      </c>
      <c r="C78" t="str">
        <f>HLOOKUP(homeStats2!C$1,homeStats2!$A$1:$K$500,homeStats2!$L78,FALSE)</f>
        <v>2025-04-12</v>
      </c>
      <c r="D78" t="str">
        <f>HLOOKUP(homeStats2!D$1,homeStats2!$A$1:$K$500,homeStats2!$L78,FALSE)</f>
        <v>Brighton</v>
      </c>
      <c r="E78" t="str">
        <f>HLOOKUP(homeStats2!E$1,homeStats2!$A$1:$K$500,homeStats2!$L78,FALSE)</f>
        <v/>
      </c>
      <c r="F78" t="str">
        <f>HLOOKUP(homeStats2!F$1,homeStats2!$A$1:$K$500,homeStats2!$L78,FALSE)</f>
        <v/>
      </c>
      <c r="G78" t="str">
        <f>HLOOKUP(homeStats2!G$1,homeStats2!$A$1:$K$500,homeStats2!$L78,FALSE)</f>
        <v/>
      </c>
      <c r="H78" t="str">
        <f>HLOOKUP(homeStats2!H$1,homeStats2!$A$1:$K$500,homeStats2!$L78,FALSE)</f>
        <v>Leicester City</v>
      </c>
      <c r="I78" t="str">
        <f>HLOOKUP(homeStats2!I$1,homeStats2!$A$1:$K$500,homeStats2!$L78,FALSE)</f>
        <v>The American Express Stadium</v>
      </c>
      <c r="J78" t="str">
        <f>HLOOKUP(homeStats2!J$1,homeStats2!$A$1:$K$500,homeStats2!$L78,FALSE)</f>
        <v/>
      </c>
      <c r="K78" t="str">
        <f>HLOOKUP(homeStats2!K$1,homeStats2!$A$1:$K$500,homeStats2!$L78,FALSE)</f>
        <v/>
      </c>
    </row>
    <row r="79" spans="1:11" x14ac:dyDescent="0.25">
      <c r="A79" t="str">
        <f>HLOOKUP(homeStats2!A$1,homeStats2!$A$1:$K$500,homeStats2!$L79,FALSE)</f>
        <v>27</v>
      </c>
      <c r="B79" t="str">
        <f>HLOOKUP(homeStats2!B$1,homeStats2!$A$1:$K$500,homeStats2!$L79,FALSE)</f>
        <v>Tue</v>
      </c>
      <c r="C79" t="str">
        <f>HLOOKUP(homeStats2!C$1,homeStats2!$A$1:$K$500,homeStats2!$L79,FALSE)</f>
        <v>2025-02-25</v>
      </c>
      <c r="D79" t="str">
        <f>HLOOKUP(homeStats2!D$1,homeStats2!$A$1:$K$500,homeStats2!$L79,FALSE)</f>
        <v>Brighton</v>
      </c>
      <c r="E79" t="str">
        <f>HLOOKUP(homeStats2!E$1,homeStats2!$A$1:$K$500,homeStats2!$L79,FALSE)</f>
        <v/>
      </c>
      <c r="F79" t="str">
        <f>HLOOKUP(homeStats2!F$1,homeStats2!$A$1:$K$500,homeStats2!$L79,FALSE)</f>
        <v/>
      </c>
      <c r="G79" t="str">
        <f>HLOOKUP(homeStats2!G$1,homeStats2!$A$1:$K$500,homeStats2!$L79,FALSE)</f>
        <v/>
      </c>
      <c r="H79" t="str">
        <f>HLOOKUP(homeStats2!H$1,homeStats2!$A$1:$K$500,homeStats2!$L79,FALSE)</f>
        <v>Bournemouth</v>
      </c>
      <c r="I79" t="str">
        <f>HLOOKUP(homeStats2!I$1,homeStats2!$A$1:$K$500,homeStats2!$L79,FALSE)</f>
        <v>The American Express Stadium</v>
      </c>
      <c r="J79" t="str">
        <f>HLOOKUP(homeStats2!J$1,homeStats2!$A$1:$K$500,homeStats2!$L79,FALSE)</f>
        <v/>
      </c>
      <c r="K79" t="str">
        <f>HLOOKUP(homeStats2!K$1,homeStats2!$A$1:$K$500,homeStats2!$L79,FALSE)</f>
        <v/>
      </c>
    </row>
    <row r="80" spans="1:11" x14ac:dyDescent="0.25">
      <c r="A80" t="str">
        <f>HLOOKUP(homeStats2!A$1,homeStats2!$A$1:$K$500,homeStats2!$L80,FALSE)</f>
        <v>23</v>
      </c>
      <c r="B80" t="str">
        <f>HLOOKUP(homeStats2!B$1,homeStats2!$A$1:$K$500,homeStats2!$L80,FALSE)</f>
        <v>Sat</v>
      </c>
      <c r="C80" t="str">
        <f>HLOOKUP(homeStats2!C$1,homeStats2!$A$1:$K$500,homeStats2!$L80,FALSE)</f>
        <v>2025-01-25</v>
      </c>
      <c r="D80" t="str">
        <f>HLOOKUP(homeStats2!D$1,homeStats2!$A$1:$K$500,homeStats2!$L80,FALSE)</f>
        <v>Brighton</v>
      </c>
      <c r="E80" t="str">
        <f>HLOOKUP(homeStats2!E$1,homeStats2!$A$1:$K$500,homeStats2!$L80,FALSE)</f>
        <v/>
      </c>
      <c r="F80" t="str">
        <f>HLOOKUP(homeStats2!F$1,homeStats2!$A$1:$K$500,homeStats2!$L80,FALSE)</f>
        <v/>
      </c>
      <c r="G80" t="str">
        <f>HLOOKUP(homeStats2!G$1,homeStats2!$A$1:$K$500,homeStats2!$L80,FALSE)</f>
        <v/>
      </c>
      <c r="H80" t="str">
        <f>HLOOKUP(homeStats2!H$1,homeStats2!$A$1:$K$500,homeStats2!$L80,FALSE)</f>
        <v>Everton</v>
      </c>
      <c r="I80" t="str">
        <f>HLOOKUP(homeStats2!I$1,homeStats2!$A$1:$K$500,homeStats2!$L80,FALSE)</f>
        <v>The American Express Stadium</v>
      </c>
      <c r="J80" t="str">
        <f>HLOOKUP(homeStats2!J$1,homeStats2!$A$1:$K$500,homeStats2!$L80,FALSE)</f>
        <v/>
      </c>
      <c r="K80" t="str">
        <f>HLOOKUP(homeStats2!K$1,homeStats2!$A$1:$K$500,homeStats2!$L80,FALSE)</f>
        <v/>
      </c>
    </row>
    <row r="81" spans="1:11" x14ac:dyDescent="0.25">
      <c r="A81" t="str">
        <f>HLOOKUP(homeStats2!A$1,homeStats2!$A$1:$K$500,homeStats2!$L81,FALSE)</f>
        <v>13</v>
      </c>
      <c r="B81" t="str">
        <f>HLOOKUP(homeStats2!B$1,homeStats2!$A$1:$K$500,homeStats2!$L81,FALSE)</f>
        <v>Fri</v>
      </c>
      <c r="C81" t="str">
        <f>HLOOKUP(homeStats2!C$1,homeStats2!$A$1:$K$500,homeStats2!$L81,FALSE)</f>
        <v>2024-11-29</v>
      </c>
      <c r="D81" t="str">
        <f>HLOOKUP(homeStats2!D$1,homeStats2!$A$1:$K$500,homeStats2!$L81,FALSE)</f>
        <v>Brighton</v>
      </c>
      <c r="E81" t="str">
        <f>HLOOKUP(homeStats2!E$1,homeStats2!$A$1:$K$500,homeStats2!$L81,FALSE)</f>
        <v/>
      </c>
      <c r="F81" t="str">
        <f>HLOOKUP(homeStats2!F$1,homeStats2!$A$1:$K$500,homeStats2!$L81,FALSE)</f>
        <v/>
      </c>
      <c r="G81" t="str">
        <f>HLOOKUP(homeStats2!G$1,homeStats2!$A$1:$K$500,homeStats2!$L81,FALSE)</f>
        <v/>
      </c>
      <c r="H81" t="str">
        <f>HLOOKUP(homeStats2!H$1,homeStats2!$A$1:$K$500,homeStats2!$L81,FALSE)</f>
        <v>Southampton</v>
      </c>
      <c r="I81" t="str">
        <f>HLOOKUP(homeStats2!I$1,homeStats2!$A$1:$K$500,homeStats2!$L81,FALSE)</f>
        <v>The American Express Stadium</v>
      </c>
      <c r="J81" t="str">
        <f>HLOOKUP(homeStats2!J$1,homeStats2!$A$1:$K$500,homeStats2!$L81,FALSE)</f>
        <v/>
      </c>
      <c r="K81" t="str">
        <f>HLOOKUP(homeStats2!K$1,homeStats2!$A$1:$K$500,homeStats2!$L81,FALSE)</f>
        <v/>
      </c>
    </row>
    <row r="82" spans="1:11" x14ac:dyDescent="0.25">
      <c r="A82" t="str">
        <f>HLOOKUP(homeStats2!A$1,homeStats2!$A$1:$K$500,homeStats2!$L82,FALSE)</f>
        <v>2</v>
      </c>
      <c r="B82" t="str">
        <f>HLOOKUP(homeStats2!B$1,homeStats2!$A$1:$K$500,homeStats2!$L82,FALSE)</f>
        <v>Sat</v>
      </c>
      <c r="C82" t="str">
        <f>HLOOKUP(homeStats2!C$1,homeStats2!$A$1:$K$500,homeStats2!$L82,FALSE)</f>
        <v>2024-08-24</v>
      </c>
      <c r="D82" t="str">
        <f>HLOOKUP(homeStats2!D$1,homeStats2!$A$1:$K$500,homeStats2!$L82,FALSE)</f>
        <v>Brighton</v>
      </c>
      <c r="E82" t="str">
        <f>HLOOKUP(homeStats2!E$1,homeStats2!$A$1:$K$500,homeStats2!$L82,FALSE)</f>
        <v>2.1</v>
      </c>
      <c r="F82" t="str">
        <f>HLOOKUP(homeStats2!F$1,homeStats2!$A$1:$K$500,homeStats2!$L82,FALSE)</f>
        <v>2–1</v>
      </c>
      <c r="G82" t="str">
        <f>HLOOKUP(homeStats2!G$1,homeStats2!$A$1:$K$500,homeStats2!$L82,FALSE)</f>
        <v>1.4</v>
      </c>
      <c r="H82" t="str">
        <f>HLOOKUP(homeStats2!H$1,homeStats2!$A$1:$K$500,homeStats2!$L82,FALSE)</f>
        <v>Manchester Utd</v>
      </c>
      <c r="I82" t="str">
        <f>HLOOKUP(homeStats2!I$1,homeStats2!$A$1:$K$500,homeStats2!$L82,FALSE)</f>
        <v>The American Express Stadium</v>
      </c>
      <c r="J82">
        <f>HLOOKUP(homeStats2!J$1,homeStats2!$A$1:$K$500,homeStats2!$L82,FALSE)</f>
        <v>2</v>
      </c>
      <c r="K82">
        <f>HLOOKUP(homeStats2!K$1,homeStats2!$A$1:$K$500,homeStats2!$L82,FALSE)</f>
        <v>1</v>
      </c>
    </row>
    <row r="83" spans="1:11" x14ac:dyDescent="0.25">
      <c r="A83" t="str">
        <f>HLOOKUP(homeStats2!A$1,homeStats2!$A$1:$K$500,homeStats2!$L83,FALSE)</f>
        <v>25</v>
      </c>
      <c r="B83" t="str">
        <f>HLOOKUP(homeStats2!B$1,homeStats2!$A$1:$K$500,homeStats2!$L83,FALSE)</f>
        <v>Sat</v>
      </c>
      <c r="C83" t="str">
        <f>HLOOKUP(homeStats2!C$1,homeStats2!$A$1:$K$500,homeStats2!$L83,FALSE)</f>
        <v>2025-02-15</v>
      </c>
      <c r="D83" t="str">
        <f>HLOOKUP(homeStats2!D$1,homeStats2!$A$1:$K$500,homeStats2!$L83,FALSE)</f>
        <v>Brighton</v>
      </c>
      <c r="E83" t="str">
        <f>HLOOKUP(homeStats2!E$1,homeStats2!$A$1:$K$500,homeStats2!$L83,FALSE)</f>
        <v/>
      </c>
      <c r="F83" t="str">
        <f>HLOOKUP(homeStats2!F$1,homeStats2!$A$1:$K$500,homeStats2!$L83,FALSE)</f>
        <v/>
      </c>
      <c r="G83" t="str">
        <f>HLOOKUP(homeStats2!G$1,homeStats2!$A$1:$K$500,homeStats2!$L83,FALSE)</f>
        <v/>
      </c>
      <c r="H83" t="str">
        <f>HLOOKUP(homeStats2!H$1,homeStats2!$A$1:$K$500,homeStats2!$L83,FALSE)</f>
        <v>Chelsea</v>
      </c>
      <c r="I83" t="str">
        <f>HLOOKUP(homeStats2!I$1,homeStats2!$A$1:$K$500,homeStats2!$L83,FALSE)</f>
        <v>The American Express Stadium</v>
      </c>
      <c r="J83" t="str">
        <f>HLOOKUP(homeStats2!J$1,homeStats2!$A$1:$K$500,homeStats2!$L83,FALSE)</f>
        <v/>
      </c>
      <c r="K83" t="str">
        <f>HLOOKUP(homeStats2!K$1,homeStats2!$A$1:$K$500,homeStats2!$L83,FALSE)</f>
        <v/>
      </c>
    </row>
    <row r="84" spans="1:11" x14ac:dyDescent="0.25">
      <c r="A84" t="str">
        <f>HLOOKUP(homeStats2!A$1,homeStats2!$A$1:$K$500,homeStats2!$L84,FALSE)</f>
        <v>34</v>
      </c>
      <c r="B84" t="str">
        <f>HLOOKUP(homeStats2!B$1,homeStats2!$A$1:$K$500,homeStats2!$L84,FALSE)</f>
        <v>Sat</v>
      </c>
      <c r="C84" t="str">
        <f>HLOOKUP(homeStats2!C$1,homeStats2!$A$1:$K$500,homeStats2!$L84,FALSE)</f>
        <v>2025-04-26</v>
      </c>
      <c r="D84" t="str">
        <f>HLOOKUP(homeStats2!D$1,homeStats2!$A$1:$K$500,homeStats2!$L84,FALSE)</f>
        <v>Brighton</v>
      </c>
      <c r="E84" t="str">
        <f>HLOOKUP(homeStats2!E$1,homeStats2!$A$1:$K$500,homeStats2!$L84,FALSE)</f>
        <v/>
      </c>
      <c r="F84" t="str">
        <f>HLOOKUP(homeStats2!F$1,homeStats2!$A$1:$K$500,homeStats2!$L84,FALSE)</f>
        <v/>
      </c>
      <c r="G84" t="str">
        <f>HLOOKUP(homeStats2!G$1,homeStats2!$A$1:$K$500,homeStats2!$L84,FALSE)</f>
        <v/>
      </c>
      <c r="H84" t="str">
        <f>HLOOKUP(homeStats2!H$1,homeStats2!$A$1:$K$500,homeStats2!$L84,FALSE)</f>
        <v>West Ham</v>
      </c>
      <c r="I84" t="str">
        <f>HLOOKUP(homeStats2!I$1,homeStats2!$A$1:$K$500,homeStats2!$L84,FALSE)</f>
        <v>The American Express Stadium</v>
      </c>
      <c r="J84" t="str">
        <f>HLOOKUP(homeStats2!J$1,homeStats2!$A$1:$K$500,homeStats2!$L84,FALSE)</f>
        <v/>
      </c>
      <c r="K84" t="str">
        <f>HLOOKUP(homeStats2!K$1,homeStats2!$A$1:$K$500,homeStats2!$L84,FALSE)</f>
        <v/>
      </c>
    </row>
    <row r="85" spans="1:11" x14ac:dyDescent="0.25">
      <c r="A85" t="str">
        <f>HLOOKUP(homeStats2!A$1,homeStats2!$A$1:$K$500,homeStats2!$L85,FALSE)</f>
        <v>35</v>
      </c>
      <c r="B85" t="str">
        <f>HLOOKUP(homeStats2!B$1,homeStats2!$A$1:$K$500,homeStats2!$L85,FALSE)</f>
        <v>Sat</v>
      </c>
      <c r="C85" t="str">
        <f>HLOOKUP(homeStats2!C$1,homeStats2!$A$1:$K$500,homeStats2!$L85,FALSE)</f>
        <v>2025-05-03</v>
      </c>
      <c r="D85" t="str">
        <f>HLOOKUP(homeStats2!D$1,homeStats2!$A$1:$K$500,homeStats2!$L85,FALSE)</f>
        <v>Brighton</v>
      </c>
      <c r="E85" t="str">
        <f>HLOOKUP(homeStats2!E$1,homeStats2!$A$1:$K$500,homeStats2!$L85,FALSE)</f>
        <v/>
      </c>
      <c r="F85" t="str">
        <f>HLOOKUP(homeStats2!F$1,homeStats2!$A$1:$K$500,homeStats2!$L85,FALSE)</f>
        <v/>
      </c>
      <c r="G85" t="str">
        <f>HLOOKUP(homeStats2!G$1,homeStats2!$A$1:$K$500,homeStats2!$L85,FALSE)</f>
        <v/>
      </c>
      <c r="H85" t="str">
        <f>HLOOKUP(homeStats2!H$1,homeStats2!$A$1:$K$500,homeStats2!$L85,FALSE)</f>
        <v>Newcastle Utd</v>
      </c>
      <c r="I85" t="str">
        <f>HLOOKUP(homeStats2!I$1,homeStats2!$A$1:$K$500,homeStats2!$L85,FALSE)</f>
        <v>The American Express Stadium</v>
      </c>
      <c r="J85" t="str">
        <f>HLOOKUP(homeStats2!J$1,homeStats2!$A$1:$K$500,homeStats2!$L85,FALSE)</f>
        <v/>
      </c>
      <c r="K85" t="str">
        <f>HLOOKUP(homeStats2!K$1,homeStats2!$A$1:$K$500,homeStats2!$L85,FALSE)</f>
        <v/>
      </c>
    </row>
    <row r="86" spans="1:11" x14ac:dyDescent="0.25">
      <c r="A86" t="str">
        <f>HLOOKUP(homeStats2!A$1,homeStats2!$A$1:$K$500,homeStats2!$L86,FALSE)</f>
        <v>28</v>
      </c>
      <c r="B86" t="str">
        <f>HLOOKUP(homeStats2!B$1,homeStats2!$A$1:$K$500,homeStats2!$L86,FALSE)</f>
        <v>Sat</v>
      </c>
      <c r="C86" t="str">
        <f>HLOOKUP(homeStats2!C$1,homeStats2!$A$1:$K$500,homeStats2!$L86,FALSE)</f>
        <v>2025-03-08</v>
      </c>
      <c r="D86" t="str">
        <f>HLOOKUP(homeStats2!D$1,homeStats2!$A$1:$K$500,homeStats2!$L86,FALSE)</f>
        <v>Brighton</v>
      </c>
      <c r="E86" t="str">
        <f>HLOOKUP(homeStats2!E$1,homeStats2!$A$1:$K$500,homeStats2!$L86,FALSE)</f>
        <v/>
      </c>
      <c r="F86" t="str">
        <f>HLOOKUP(homeStats2!F$1,homeStats2!$A$1:$K$500,homeStats2!$L86,FALSE)</f>
        <v/>
      </c>
      <c r="G86" t="str">
        <f>HLOOKUP(homeStats2!G$1,homeStats2!$A$1:$K$500,homeStats2!$L86,FALSE)</f>
        <v/>
      </c>
      <c r="H86" t="str">
        <f>HLOOKUP(homeStats2!H$1,homeStats2!$A$1:$K$500,homeStats2!$L86,FALSE)</f>
        <v>Fulham</v>
      </c>
      <c r="I86" t="str">
        <f>HLOOKUP(homeStats2!I$1,homeStats2!$A$1:$K$500,homeStats2!$L86,FALSE)</f>
        <v>The American Express Stadium</v>
      </c>
      <c r="J86" t="str">
        <f>HLOOKUP(homeStats2!J$1,homeStats2!$A$1:$K$500,homeStats2!$L86,FALSE)</f>
        <v/>
      </c>
      <c r="K86" t="str">
        <f>HLOOKUP(homeStats2!K$1,homeStats2!$A$1:$K$500,homeStats2!$L86,FALSE)</f>
        <v/>
      </c>
    </row>
    <row r="87" spans="1:11" x14ac:dyDescent="0.25">
      <c r="A87" t="str">
        <f>HLOOKUP(homeStats2!A$1,homeStats2!$A$1:$K$500,homeStats2!$L87,FALSE)</f>
        <v>11</v>
      </c>
      <c r="B87" t="str">
        <f>HLOOKUP(homeStats2!B$1,homeStats2!$A$1:$K$500,homeStats2!$L87,FALSE)</f>
        <v>Sat</v>
      </c>
      <c r="C87" t="str">
        <f>HLOOKUP(homeStats2!C$1,homeStats2!$A$1:$K$500,homeStats2!$L87,FALSE)</f>
        <v>2024-11-09</v>
      </c>
      <c r="D87" t="str">
        <f>HLOOKUP(homeStats2!D$1,homeStats2!$A$1:$K$500,homeStats2!$L87,FALSE)</f>
        <v>Brighton</v>
      </c>
      <c r="E87" t="str">
        <f>HLOOKUP(homeStats2!E$1,homeStats2!$A$1:$K$500,homeStats2!$L87,FALSE)</f>
        <v/>
      </c>
      <c r="F87" t="str">
        <f>HLOOKUP(homeStats2!F$1,homeStats2!$A$1:$K$500,homeStats2!$L87,FALSE)</f>
        <v/>
      </c>
      <c r="G87" t="str">
        <f>HLOOKUP(homeStats2!G$1,homeStats2!$A$1:$K$500,homeStats2!$L87,FALSE)</f>
        <v/>
      </c>
      <c r="H87" t="str">
        <f>HLOOKUP(homeStats2!H$1,homeStats2!$A$1:$K$500,homeStats2!$L87,FALSE)</f>
        <v>Manchester City</v>
      </c>
      <c r="I87" t="str">
        <f>HLOOKUP(homeStats2!I$1,homeStats2!$A$1:$K$500,homeStats2!$L87,FALSE)</f>
        <v>The American Express Stadium</v>
      </c>
      <c r="J87" t="str">
        <f>HLOOKUP(homeStats2!J$1,homeStats2!$A$1:$K$500,homeStats2!$L87,FALSE)</f>
        <v/>
      </c>
      <c r="K87" t="str">
        <f>HLOOKUP(homeStats2!K$1,homeStats2!$A$1:$K$500,homeStats2!$L87,FALSE)</f>
        <v/>
      </c>
    </row>
    <row r="88" spans="1:11" x14ac:dyDescent="0.25">
      <c r="A88" t="str">
        <f>HLOOKUP(homeStats2!A$1,homeStats2!$A$1:$K$500,homeStats2!$L88,FALSE)</f>
        <v>9</v>
      </c>
      <c r="B88" t="str">
        <f>HLOOKUP(homeStats2!B$1,homeStats2!$A$1:$K$500,homeStats2!$L88,FALSE)</f>
        <v>Sat</v>
      </c>
      <c r="C88" t="str">
        <f>HLOOKUP(homeStats2!C$1,homeStats2!$A$1:$K$500,homeStats2!$L88,FALSE)</f>
        <v>2024-10-26</v>
      </c>
      <c r="D88" t="str">
        <f>HLOOKUP(homeStats2!D$1,homeStats2!$A$1:$K$500,homeStats2!$L88,FALSE)</f>
        <v>Brighton</v>
      </c>
      <c r="E88" t="str">
        <f>HLOOKUP(homeStats2!E$1,homeStats2!$A$1:$K$500,homeStats2!$L88,FALSE)</f>
        <v>1.3</v>
      </c>
      <c r="F88" t="str">
        <f>HLOOKUP(homeStats2!F$1,homeStats2!$A$1:$K$500,homeStats2!$L88,FALSE)</f>
        <v>2–2</v>
      </c>
      <c r="G88" t="str">
        <f>HLOOKUP(homeStats2!G$1,homeStats2!$A$1:$K$500,homeStats2!$L88,FALSE)</f>
        <v>1.3</v>
      </c>
      <c r="H88" t="str">
        <f>HLOOKUP(homeStats2!H$1,homeStats2!$A$1:$K$500,homeStats2!$L88,FALSE)</f>
        <v>Wolves</v>
      </c>
      <c r="I88" t="str">
        <f>HLOOKUP(homeStats2!I$1,homeStats2!$A$1:$K$500,homeStats2!$L88,FALSE)</f>
        <v>The American Express Stadium</v>
      </c>
      <c r="J88">
        <f>HLOOKUP(homeStats2!J$1,homeStats2!$A$1:$K$500,homeStats2!$L88,FALSE)</f>
        <v>2</v>
      </c>
      <c r="K88">
        <f>HLOOKUP(homeStats2!K$1,homeStats2!$A$1:$K$500,homeStats2!$L88,FALSE)</f>
        <v>2</v>
      </c>
    </row>
    <row r="89" spans="1:11" x14ac:dyDescent="0.25">
      <c r="A89" t="str">
        <f>HLOOKUP(homeStats2!A$1,homeStats2!$A$1:$K$500,homeStats2!$L89,FALSE)</f>
        <v>37</v>
      </c>
      <c r="B89" t="str">
        <f>HLOOKUP(homeStats2!B$1,homeStats2!$A$1:$K$500,homeStats2!$L89,FALSE)</f>
        <v>Sun</v>
      </c>
      <c r="C89" t="str">
        <f>HLOOKUP(homeStats2!C$1,homeStats2!$A$1:$K$500,homeStats2!$L89,FALSE)</f>
        <v>2025-05-18</v>
      </c>
      <c r="D89" t="str">
        <f>HLOOKUP(homeStats2!D$1,homeStats2!$A$1:$K$500,homeStats2!$L89,FALSE)</f>
        <v>Brighton</v>
      </c>
      <c r="E89" t="str">
        <f>HLOOKUP(homeStats2!E$1,homeStats2!$A$1:$K$500,homeStats2!$L89,FALSE)</f>
        <v/>
      </c>
      <c r="F89" t="str">
        <f>HLOOKUP(homeStats2!F$1,homeStats2!$A$1:$K$500,homeStats2!$L89,FALSE)</f>
        <v/>
      </c>
      <c r="G89" t="str">
        <f>HLOOKUP(homeStats2!G$1,homeStats2!$A$1:$K$500,homeStats2!$L89,FALSE)</f>
        <v/>
      </c>
      <c r="H89" t="str">
        <f>HLOOKUP(homeStats2!H$1,homeStats2!$A$1:$K$500,homeStats2!$L89,FALSE)</f>
        <v>Liverpool</v>
      </c>
      <c r="I89" t="str">
        <f>HLOOKUP(homeStats2!I$1,homeStats2!$A$1:$K$500,homeStats2!$L89,FALSE)</f>
        <v>The American Express Stadium</v>
      </c>
      <c r="J89" t="str">
        <f>HLOOKUP(homeStats2!J$1,homeStats2!$A$1:$K$500,homeStats2!$L89,FALSE)</f>
        <v/>
      </c>
      <c r="K89" t="str">
        <f>HLOOKUP(homeStats2!K$1,homeStats2!$A$1:$K$500,homeStats2!$L89,FALSE)</f>
        <v/>
      </c>
    </row>
    <row r="90" spans="1:11" x14ac:dyDescent="0.25">
      <c r="A90" t="str">
        <f>HLOOKUP(homeStats2!A$1,homeStats2!$A$1:$K$500,homeStats2!$L90,FALSE)</f>
        <v>20</v>
      </c>
      <c r="B90" t="str">
        <f>HLOOKUP(homeStats2!B$1,homeStats2!$A$1:$K$500,homeStats2!$L90,FALSE)</f>
        <v>Sat</v>
      </c>
      <c r="C90" t="str">
        <f>HLOOKUP(homeStats2!C$1,homeStats2!$A$1:$K$500,homeStats2!$L90,FALSE)</f>
        <v>2025-01-04</v>
      </c>
      <c r="D90" t="str">
        <f>HLOOKUP(homeStats2!D$1,homeStats2!$A$1:$K$500,homeStats2!$L90,FALSE)</f>
        <v>Brighton</v>
      </c>
      <c r="E90" t="str">
        <f>HLOOKUP(homeStats2!E$1,homeStats2!$A$1:$K$500,homeStats2!$L90,FALSE)</f>
        <v/>
      </c>
      <c r="F90" t="str">
        <f>HLOOKUP(homeStats2!F$1,homeStats2!$A$1:$K$500,homeStats2!$L90,FALSE)</f>
        <v/>
      </c>
      <c r="G90" t="str">
        <f>HLOOKUP(homeStats2!G$1,homeStats2!$A$1:$K$500,homeStats2!$L90,FALSE)</f>
        <v/>
      </c>
      <c r="H90" t="str">
        <f>HLOOKUP(homeStats2!H$1,homeStats2!$A$1:$K$500,homeStats2!$L90,FALSE)</f>
        <v>Arsenal</v>
      </c>
      <c r="I90" t="str">
        <f>HLOOKUP(homeStats2!I$1,homeStats2!$A$1:$K$500,homeStats2!$L90,FALSE)</f>
        <v>The American Express Stadium</v>
      </c>
      <c r="J90" t="str">
        <f>HLOOKUP(homeStats2!J$1,homeStats2!$A$1:$K$500,homeStats2!$L90,FALSE)</f>
        <v/>
      </c>
      <c r="K90" t="str">
        <f>HLOOKUP(homeStats2!K$1,homeStats2!$A$1:$K$500,homeStats2!$L90,FALSE)</f>
        <v/>
      </c>
    </row>
    <row r="91" spans="1:11" x14ac:dyDescent="0.25">
      <c r="A91" t="str">
        <f>HLOOKUP(homeStats2!A$1,homeStats2!$A$1:$K$500,homeStats2!$L91,FALSE)</f>
        <v>5</v>
      </c>
      <c r="B91" t="str">
        <f>HLOOKUP(homeStats2!B$1,homeStats2!$A$1:$K$500,homeStats2!$L91,FALSE)</f>
        <v>Sun</v>
      </c>
      <c r="C91" t="str">
        <f>HLOOKUP(homeStats2!C$1,homeStats2!$A$1:$K$500,homeStats2!$L91,FALSE)</f>
        <v>2024-09-22</v>
      </c>
      <c r="D91" t="str">
        <f>HLOOKUP(homeStats2!D$1,homeStats2!$A$1:$K$500,homeStats2!$L91,FALSE)</f>
        <v>Brighton</v>
      </c>
      <c r="E91" t="str">
        <f>HLOOKUP(homeStats2!E$1,homeStats2!$A$1:$K$500,homeStats2!$L91,FALSE)</f>
        <v>1.0</v>
      </c>
      <c r="F91" t="str">
        <f>HLOOKUP(homeStats2!F$1,homeStats2!$A$1:$K$500,homeStats2!$L91,FALSE)</f>
        <v>2–2</v>
      </c>
      <c r="G91" t="str">
        <f>HLOOKUP(homeStats2!G$1,homeStats2!$A$1:$K$500,homeStats2!$L91,FALSE)</f>
        <v>1.4</v>
      </c>
      <c r="H91" t="str">
        <f>HLOOKUP(homeStats2!H$1,homeStats2!$A$1:$K$500,homeStats2!$L91,FALSE)</f>
        <v>Nott'ham Forest</v>
      </c>
      <c r="I91" t="str">
        <f>HLOOKUP(homeStats2!I$1,homeStats2!$A$1:$K$500,homeStats2!$L91,FALSE)</f>
        <v>The American Express Stadium</v>
      </c>
      <c r="J91">
        <f>HLOOKUP(homeStats2!J$1,homeStats2!$A$1:$K$500,homeStats2!$L91,FALSE)</f>
        <v>2</v>
      </c>
      <c r="K91">
        <f>HLOOKUP(homeStats2!K$1,homeStats2!$A$1:$K$500,homeStats2!$L91,FALSE)</f>
        <v>2</v>
      </c>
    </row>
    <row r="92" spans="1:11" x14ac:dyDescent="0.25">
      <c r="A92" t="str">
        <f>HLOOKUP(homeStats2!A$1,homeStats2!$A$1:$K$500,homeStats2!$L92,FALSE)</f>
        <v>18</v>
      </c>
      <c r="B92" t="str">
        <f>HLOOKUP(homeStats2!B$1,homeStats2!$A$1:$K$500,homeStats2!$L92,FALSE)</f>
        <v>Fri</v>
      </c>
      <c r="C92" t="str">
        <f>HLOOKUP(homeStats2!C$1,homeStats2!$A$1:$K$500,homeStats2!$L92,FALSE)</f>
        <v>2024-12-27</v>
      </c>
      <c r="D92" t="str">
        <f>HLOOKUP(homeStats2!D$1,homeStats2!$A$1:$K$500,homeStats2!$L92,FALSE)</f>
        <v>Brighton</v>
      </c>
      <c r="E92" t="str">
        <f>HLOOKUP(homeStats2!E$1,homeStats2!$A$1:$K$500,homeStats2!$L92,FALSE)</f>
        <v/>
      </c>
      <c r="F92" t="str">
        <f>HLOOKUP(homeStats2!F$1,homeStats2!$A$1:$K$500,homeStats2!$L92,FALSE)</f>
        <v/>
      </c>
      <c r="G92" t="str">
        <f>HLOOKUP(homeStats2!G$1,homeStats2!$A$1:$K$500,homeStats2!$L92,FALSE)</f>
        <v/>
      </c>
      <c r="H92" t="str">
        <f>HLOOKUP(homeStats2!H$1,homeStats2!$A$1:$K$500,homeStats2!$L92,FALSE)</f>
        <v>Brentford</v>
      </c>
      <c r="I92" t="str">
        <f>HLOOKUP(homeStats2!I$1,homeStats2!$A$1:$K$500,homeStats2!$L92,FALSE)</f>
        <v>The American Express Stadium</v>
      </c>
      <c r="J92" t="str">
        <f>HLOOKUP(homeStats2!J$1,homeStats2!$A$1:$K$500,homeStats2!$L92,FALSE)</f>
        <v/>
      </c>
      <c r="K92" t="str">
        <f>HLOOKUP(homeStats2!K$1,homeStats2!$A$1:$K$500,homeStats2!$L92,FALSE)</f>
        <v/>
      </c>
    </row>
    <row r="93" spans="1:11" x14ac:dyDescent="0.25">
      <c r="A93" t="str">
        <f>HLOOKUP(homeStats2!A$1,homeStats2!$A$1:$K$500,homeStats2!$L93,FALSE)</f>
        <v>4</v>
      </c>
      <c r="B93" t="str">
        <f>HLOOKUP(homeStats2!B$1,homeStats2!$A$1:$K$500,homeStats2!$L93,FALSE)</f>
        <v>Sat</v>
      </c>
      <c r="C93" t="str">
        <f>HLOOKUP(homeStats2!C$1,homeStats2!$A$1:$K$500,homeStats2!$L93,FALSE)</f>
        <v>2024-09-14</v>
      </c>
      <c r="D93" t="str">
        <f>HLOOKUP(homeStats2!D$1,homeStats2!$A$1:$K$500,homeStats2!$L93,FALSE)</f>
        <v>Brighton</v>
      </c>
      <c r="E93" t="str">
        <f>HLOOKUP(homeStats2!E$1,homeStats2!$A$1:$K$500,homeStats2!$L93,FALSE)</f>
        <v>1.6</v>
      </c>
      <c r="F93" t="str">
        <f>HLOOKUP(homeStats2!F$1,homeStats2!$A$1:$K$500,homeStats2!$L93,FALSE)</f>
        <v>0–0</v>
      </c>
      <c r="G93" t="str">
        <f>HLOOKUP(homeStats2!G$1,homeStats2!$A$1:$K$500,homeStats2!$L93,FALSE)</f>
        <v>0.3</v>
      </c>
      <c r="H93" t="str">
        <f>HLOOKUP(homeStats2!H$1,homeStats2!$A$1:$K$500,homeStats2!$L93,FALSE)</f>
        <v>Ipswich Town</v>
      </c>
      <c r="I93" t="str">
        <f>HLOOKUP(homeStats2!I$1,homeStats2!$A$1:$K$500,homeStats2!$L93,FALSE)</f>
        <v>The American Express Stadium</v>
      </c>
      <c r="J93">
        <f>HLOOKUP(homeStats2!J$1,homeStats2!$A$1:$K$500,homeStats2!$L93,FALSE)</f>
        <v>0</v>
      </c>
      <c r="K93">
        <f>HLOOKUP(homeStats2!K$1,homeStats2!$A$1:$K$500,homeStats2!$L93,FALSE)</f>
        <v>0</v>
      </c>
    </row>
    <row r="94" spans="1:11" x14ac:dyDescent="0.25">
      <c r="A94" t="str">
        <f>HLOOKUP(homeStats2!A$1,homeStats2!$A$1:$K$500,homeStats2!$L94,FALSE)</f>
        <v>16</v>
      </c>
      <c r="B94" t="str">
        <f>HLOOKUP(homeStats2!B$1,homeStats2!$A$1:$K$500,homeStats2!$L94,FALSE)</f>
        <v>Sun</v>
      </c>
      <c r="C94" t="str">
        <f>HLOOKUP(homeStats2!C$1,homeStats2!$A$1:$K$500,homeStats2!$L94,FALSE)</f>
        <v>2024-12-15</v>
      </c>
      <c r="D94" t="str">
        <f>HLOOKUP(homeStats2!D$1,homeStats2!$A$1:$K$500,homeStats2!$L94,FALSE)</f>
        <v>Brighton</v>
      </c>
      <c r="E94" t="str">
        <f>HLOOKUP(homeStats2!E$1,homeStats2!$A$1:$K$500,homeStats2!$L94,FALSE)</f>
        <v/>
      </c>
      <c r="F94" t="str">
        <f>HLOOKUP(homeStats2!F$1,homeStats2!$A$1:$K$500,homeStats2!$L94,FALSE)</f>
        <v/>
      </c>
      <c r="G94" t="str">
        <f>HLOOKUP(homeStats2!G$1,homeStats2!$A$1:$K$500,homeStats2!$L94,FALSE)</f>
        <v/>
      </c>
      <c r="H94" t="str">
        <f>HLOOKUP(homeStats2!H$1,homeStats2!$A$1:$K$500,homeStats2!$L94,FALSE)</f>
        <v>Crystal Palace</v>
      </c>
      <c r="I94" t="str">
        <f>HLOOKUP(homeStats2!I$1,homeStats2!$A$1:$K$500,homeStats2!$L94,FALSE)</f>
        <v>The American Express Stadium</v>
      </c>
      <c r="J94" t="str">
        <f>HLOOKUP(homeStats2!J$1,homeStats2!$A$1:$K$500,homeStats2!$L94,FALSE)</f>
        <v/>
      </c>
      <c r="K94" t="str">
        <f>HLOOKUP(homeStats2!K$1,homeStats2!$A$1:$K$500,homeStats2!$L94,FALSE)</f>
        <v/>
      </c>
    </row>
    <row r="95" spans="1:11" x14ac:dyDescent="0.25">
      <c r="A95" t="str">
        <f>HLOOKUP(homeStats2!A$1,homeStats2!$A$1:$K$500,homeStats2!$L95,FALSE)</f>
        <v>30</v>
      </c>
      <c r="B95" t="str">
        <f>HLOOKUP(homeStats2!B$1,homeStats2!$A$1:$K$500,homeStats2!$L95,FALSE)</f>
        <v>Tue</v>
      </c>
      <c r="C95" t="str">
        <f>HLOOKUP(homeStats2!C$1,homeStats2!$A$1:$K$500,homeStats2!$L95,FALSE)</f>
        <v>2025-04-01</v>
      </c>
      <c r="D95" t="str">
        <f>HLOOKUP(homeStats2!D$1,homeStats2!$A$1:$K$500,homeStats2!$L95,FALSE)</f>
        <v>Brighton</v>
      </c>
      <c r="E95" t="str">
        <f>HLOOKUP(homeStats2!E$1,homeStats2!$A$1:$K$500,homeStats2!$L95,FALSE)</f>
        <v/>
      </c>
      <c r="F95" t="str">
        <f>HLOOKUP(homeStats2!F$1,homeStats2!$A$1:$K$500,homeStats2!$L95,FALSE)</f>
        <v/>
      </c>
      <c r="G95" t="str">
        <f>HLOOKUP(homeStats2!G$1,homeStats2!$A$1:$K$500,homeStats2!$L95,FALSE)</f>
        <v/>
      </c>
      <c r="H95" t="str">
        <f>HLOOKUP(homeStats2!H$1,homeStats2!$A$1:$K$500,homeStats2!$L95,FALSE)</f>
        <v>Aston Villa</v>
      </c>
      <c r="I95" t="str">
        <f>HLOOKUP(homeStats2!I$1,homeStats2!$A$1:$K$500,homeStats2!$L95,FALSE)</f>
        <v>The American Express Stadium</v>
      </c>
      <c r="J95" t="str">
        <f>HLOOKUP(homeStats2!J$1,homeStats2!$A$1:$K$500,homeStats2!$L95,FALSE)</f>
        <v/>
      </c>
      <c r="K95" t="str">
        <f>HLOOKUP(homeStats2!K$1,homeStats2!$A$1:$K$500,homeStats2!$L95,FALSE)</f>
        <v/>
      </c>
    </row>
    <row r="96" spans="1:11" x14ac:dyDescent="0.25">
      <c r="A96" t="str">
        <f>HLOOKUP(homeStats2!A$1,homeStats2!$A$1:$K$500,homeStats2!$L96,FALSE)</f>
        <v>7</v>
      </c>
      <c r="B96" t="str">
        <f>HLOOKUP(homeStats2!B$1,homeStats2!$A$1:$K$500,homeStats2!$L96,FALSE)</f>
        <v>Sun</v>
      </c>
      <c r="C96" t="str">
        <f>HLOOKUP(homeStats2!C$1,homeStats2!$A$1:$K$500,homeStats2!$L96,FALSE)</f>
        <v>2024-10-06</v>
      </c>
      <c r="D96" t="str">
        <f>HLOOKUP(homeStats2!D$1,homeStats2!$A$1:$K$500,homeStats2!$L96,FALSE)</f>
        <v>Brighton</v>
      </c>
      <c r="E96" t="str">
        <f>HLOOKUP(homeStats2!E$1,homeStats2!$A$1:$K$500,homeStats2!$L96,FALSE)</f>
        <v>1.8</v>
      </c>
      <c r="F96" t="str">
        <f>HLOOKUP(homeStats2!F$1,homeStats2!$A$1:$K$500,homeStats2!$L96,FALSE)</f>
        <v>3–2</v>
      </c>
      <c r="G96" t="str">
        <f>HLOOKUP(homeStats2!G$1,homeStats2!$A$1:$K$500,homeStats2!$L96,FALSE)</f>
        <v>1.3</v>
      </c>
      <c r="H96" t="str">
        <f>HLOOKUP(homeStats2!H$1,homeStats2!$A$1:$K$500,homeStats2!$L96,FALSE)</f>
        <v>Tottenham</v>
      </c>
      <c r="I96" t="str">
        <f>HLOOKUP(homeStats2!I$1,homeStats2!$A$1:$K$500,homeStats2!$L96,FALSE)</f>
        <v>The American Express Stadium</v>
      </c>
      <c r="J96">
        <f>HLOOKUP(homeStats2!J$1,homeStats2!$A$1:$K$500,homeStats2!$L96,FALSE)</f>
        <v>3</v>
      </c>
      <c r="K96">
        <f>HLOOKUP(homeStats2!K$1,homeStats2!$A$1:$K$500,homeStats2!$L96,FALSE)</f>
        <v>2</v>
      </c>
    </row>
    <row r="97" spans="1:11" x14ac:dyDescent="0.25">
      <c r="A97" t="str">
        <f>HLOOKUP(homeStats2!A$1,homeStats2!$A$1:$K$500,homeStats2!$L97,FALSE)</f>
        <v>11</v>
      </c>
      <c r="B97" t="str">
        <f>HLOOKUP(homeStats2!B$1,homeStats2!$A$1:$K$500,homeStats2!$L97,FALSE)</f>
        <v>Sun</v>
      </c>
      <c r="C97" t="str">
        <f>HLOOKUP(homeStats2!C$1,homeStats2!$A$1:$K$500,homeStats2!$L97,FALSE)</f>
        <v>2024-11-10</v>
      </c>
      <c r="D97" t="str">
        <f>HLOOKUP(homeStats2!D$1,homeStats2!$A$1:$K$500,homeStats2!$L97,FALSE)</f>
        <v>Chelsea</v>
      </c>
      <c r="E97" t="str">
        <f>HLOOKUP(homeStats2!E$1,homeStats2!$A$1:$K$500,homeStats2!$L97,FALSE)</f>
        <v/>
      </c>
      <c r="F97" t="str">
        <f>HLOOKUP(homeStats2!F$1,homeStats2!$A$1:$K$500,homeStats2!$L97,FALSE)</f>
        <v/>
      </c>
      <c r="G97" t="str">
        <f>HLOOKUP(homeStats2!G$1,homeStats2!$A$1:$K$500,homeStats2!$L97,FALSE)</f>
        <v/>
      </c>
      <c r="H97" t="str">
        <f>HLOOKUP(homeStats2!H$1,homeStats2!$A$1:$K$500,homeStats2!$L97,FALSE)</f>
        <v>Arsenal</v>
      </c>
      <c r="I97" t="str">
        <f>HLOOKUP(homeStats2!I$1,homeStats2!$A$1:$K$500,homeStats2!$L97,FALSE)</f>
        <v>Stamford Bridge</v>
      </c>
      <c r="J97" t="str">
        <f>HLOOKUP(homeStats2!J$1,homeStats2!$A$1:$K$500,homeStats2!$L97,FALSE)</f>
        <v/>
      </c>
      <c r="K97" t="str">
        <f>HLOOKUP(homeStats2!K$1,homeStats2!$A$1:$K$500,homeStats2!$L97,FALSE)</f>
        <v/>
      </c>
    </row>
    <row r="98" spans="1:11" x14ac:dyDescent="0.25">
      <c r="A98" t="str">
        <f>HLOOKUP(homeStats2!A$1,homeStats2!$A$1:$K$500,homeStats2!$L98,FALSE)</f>
        <v>18</v>
      </c>
      <c r="B98" t="str">
        <f>HLOOKUP(homeStats2!B$1,homeStats2!$A$1:$K$500,homeStats2!$L98,FALSE)</f>
        <v>Thu</v>
      </c>
      <c r="C98" t="str">
        <f>HLOOKUP(homeStats2!C$1,homeStats2!$A$1:$K$500,homeStats2!$L98,FALSE)</f>
        <v>2024-12-26</v>
      </c>
      <c r="D98" t="str">
        <f>HLOOKUP(homeStats2!D$1,homeStats2!$A$1:$K$500,homeStats2!$L98,FALSE)</f>
        <v>Chelsea</v>
      </c>
      <c r="E98" t="str">
        <f>HLOOKUP(homeStats2!E$1,homeStats2!$A$1:$K$500,homeStats2!$L98,FALSE)</f>
        <v/>
      </c>
      <c r="F98" t="str">
        <f>HLOOKUP(homeStats2!F$1,homeStats2!$A$1:$K$500,homeStats2!$L98,FALSE)</f>
        <v/>
      </c>
      <c r="G98" t="str">
        <f>HLOOKUP(homeStats2!G$1,homeStats2!$A$1:$K$500,homeStats2!$L98,FALSE)</f>
        <v/>
      </c>
      <c r="H98" t="str">
        <f>HLOOKUP(homeStats2!H$1,homeStats2!$A$1:$K$500,homeStats2!$L98,FALSE)</f>
        <v>Fulham</v>
      </c>
      <c r="I98" t="str">
        <f>HLOOKUP(homeStats2!I$1,homeStats2!$A$1:$K$500,homeStats2!$L98,FALSE)</f>
        <v>Stamford Bridge</v>
      </c>
      <c r="J98" t="str">
        <f>HLOOKUP(homeStats2!J$1,homeStats2!$A$1:$K$500,homeStats2!$L98,FALSE)</f>
        <v/>
      </c>
      <c r="K98" t="str">
        <f>HLOOKUP(homeStats2!K$1,homeStats2!$A$1:$K$500,homeStats2!$L98,FALSE)</f>
        <v/>
      </c>
    </row>
    <row r="99" spans="1:11" x14ac:dyDescent="0.25">
      <c r="A99" t="str">
        <f>HLOOKUP(homeStats2!A$1,homeStats2!$A$1:$K$500,homeStats2!$L99,FALSE)</f>
        <v>16</v>
      </c>
      <c r="B99" t="str">
        <f>HLOOKUP(homeStats2!B$1,homeStats2!$A$1:$K$500,homeStats2!$L99,FALSE)</f>
        <v>Sun</v>
      </c>
      <c r="C99" t="str">
        <f>HLOOKUP(homeStats2!C$1,homeStats2!$A$1:$K$500,homeStats2!$L99,FALSE)</f>
        <v>2024-12-15</v>
      </c>
      <c r="D99" t="str">
        <f>HLOOKUP(homeStats2!D$1,homeStats2!$A$1:$K$500,homeStats2!$L99,FALSE)</f>
        <v>Chelsea</v>
      </c>
      <c r="E99" t="str">
        <f>HLOOKUP(homeStats2!E$1,homeStats2!$A$1:$K$500,homeStats2!$L99,FALSE)</f>
        <v/>
      </c>
      <c r="F99" t="str">
        <f>HLOOKUP(homeStats2!F$1,homeStats2!$A$1:$K$500,homeStats2!$L99,FALSE)</f>
        <v/>
      </c>
      <c r="G99" t="str">
        <f>HLOOKUP(homeStats2!G$1,homeStats2!$A$1:$K$500,homeStats2!$L99,FALSE)</f>
        <v/>
      </c>
      <c r="H99" t="str">
        <f>HLOOKUP(homeStats2!H$1,homeStats2!$A$1:$K$500,homeStats2!$L99,FALSE)</f>
        <v>Brentford</v>
      </c>
      <c r="I99" t="str">
        <f>HLOOKUP(homeStats2!I$1,homeStats2!$A$1:$K$500,homeStats2!$L99,FALSE)</f>
        <v>Stamford Bridge</v>
      </c>
      <c r="J99" t="str">
        <f>HLOOKUP(homeStats2!J$1,homeStats2!$A$1:$K$500,homeStats2!$L99,FALSE)</f>
        <v/>
      </c>
      <c r="K99" t="str">
        <f>HLOOKUP(homeStats2!K$1,homeStats2!$A$1:$K$500,homeStats2!$L99,FALSE)</f>
        <v/>
      </c>
    </row>
    <row r="100" spans="1:11" x14ac:dyDescent="0.25">
      <c r="A100" t="str">
        <f>HLOOKUP(homeStats2!A$1,homeStats2!$A$1:$K$500,homeStats2!$L100,FALSE)</f>
        <v>24</v>
      </c>
      <c r="B100" t="str">
        <f>HLOOKUP(homeStats2!B$1,homeStats2!$A$1:$K$500,homeStats2!$L100,FALSE)</f>
        <v>Sat</v>
      </c>
      <c r="C100" t="str">
        <f>HLOOKUP(homeStats2!C$1,homeStats2!$A$1:$K$500,homeStats2!$L100,FALSE)</f>
        <v>2025-02-01</v>
      </c>
      <c r="D100" t="str">
        <f>HLOOKUP(homeStats2!D$1,homeStats2!$A$1:$K$500,homeStats2!$L100,FALSE)</f>
        <v>Chelsea</v>
      </c>
      <c r="E100" t="str">
        <f>HLOOKUP(homeStats2!E$1,homeStats2!$A$1:$K$500,homeStats2!$L100,FALSE)</f>
        <v/>
      </c>
      <c r="F100" t="str">
        <f>HLOOKUP(homeStats2!F$1,homeStats2!$A$1:$K$500,homeStats2!$L100,FALSE)</f>
        <v/>
      </c>
      <c r="G100" t="str">
        <f>HLOOKUP(homeStats2!G$1,homeStats2!$A$1:$K$500,homeStats2!$L100,FALSE)</f>
        <v/>
      </c>
      <c r="H100" t="str">
        <f>HLOOKUP(homeStats2!H$1,homeStats2!$A$1:$K$500,homeStats2!$L100,FALSE)</f>
        <v>West Ham</v>
      </c>
      <c r="I100" t="str">
        <f>HLOOKUP(homeStats2!I$1,homeStats2!$A$1:$K$500,homeStats2!$L100,FALSE)</f>
        <v>Stamford Bridge</v>
      </c>
      <c r="J100" t="str">
        <f>HLOOKUP(homeStats2!J$1,homeStats2!$A$1:$K$500,homeStats2!$L100,FALSE)</f>
        <v/>
      </c>
      <c r="K100" t="str">
        <f>HLOOKUP(homeStats2!K$1,homeStats2!$A$1:$K$500,homeStats2!$L100,FALSE)</f>
        <v/>
      </c>
    </row>
    <row r="101" spans="1:11" x14ac:dyDescent="0.25">
      <c r="A101" t="str">
        <f>HLOOKUP(homeStats2!A$1,homeStats2!$A$1:$K$500,homeStats2!$L101,FALSE)</f>
        <v>32</v>
      </c>
      <c r="B101" t="str">
        <f>HLOOKUP(homeStats2!B$1,homeStats2!$A$1:$K$500,homeStats2!$L101,FALSE)</f>
        <v>Sat</v>
      </c>
      <c r="C101" t="str">
        <f>HLOOKUP(homeStats2!C$1,homeStats2!$A$1:$K$500,homeStats2!$L101,FALSE)</f>
        <v>2025-04-12</v>
      </c>
      <c r="D101" t="str">
        <f>HLOOKUP(homeStats2!D$1,homeStats2!$A$1:$K$500,homeStats2!$L101,FALSE)</f>
        <v>Chelsea</v>
      </c>
      <c r="E101" t="str">
        <f>HLOOKUP(homeStats2!E$1,homeStats2!$A$1:$K$500,homeStats2!$L101,FALSE)</f>
        <v/>
      </c>
      <c r="F101" t="str">
        <f>HLOOKUP(homeStats2!F$1,homeStats2!$A$1:$K$500,homeStats2!$L101,FALSE)</f>
        <v/>
      </c>
      <c r="G101" t="str">
        <f>HLOOKUP(homeStats2!G$1,homeStats2!$A$1:$K$500,homeStats2!$L101,FALSE)</f>
        <v/>
      </c>
      <c r="H101" t="str">
        <f>HLOOKUP(homeStats2!H$1,homeStats2!$A$1:$K$500,homeStats2!$L101,FALSE)</f>
        <v>Ipswich Town</v>
      </c>
      <c r="I101" t="str">
        <f>HLOOKUP(homeStats2!I$1,homeStats2!$A$1:$K$500,homeStats2!$L101,FALSE)</f>
        <v>Stamford Bridge</v>
      </c>
      <c r="J101" t="str">
        <f>HLOOKUP(homeStats2!J$1,homeStats2!$A$1:$K$500,homeStats2!$L101,FALSE)</f>
        <v/>
      </c>
      <c r="K101" t="str">
        <f>HLOOKUP(homeStats2!K$1,homeStats2!$A$1:$K$500,homeStats2!$L101,FALSE)</f>
        <v/>
      </c>
    </row>
    <row r="102" spans="1:11" x14ac:dyDescent="0.25">
      <c r="A102" t="str">
        <f>HLOOKUP(homeStats2!A$1,homeStats2!$A$1:$K$500,homeStats2!$L102,FALSE)</f>
        <v>27</v>
      </c>
      <c r="B102" t="str">
        <f>HLOOKUP(homeStats2!B$1,homeStats2!$A$1:$K$500,homeStats2!$L102,FALSE)</f>
        <v>Wed</v>
      </c>
      <c r="C102" t="str">
        <f>HLOOKUP(homeStats2!C$1,homeStats2!$A$1:$K$500,homeStats2!$L102,FALSE)</f>
        <v>2025-02-26</v>
      </c>
      <c r="D102" t="str">
        <f>HLOOKUP(homeStats2!D$1,homeStats2!$A$1:$K$500,homeStats2!$L102,FALSE)</f>
        <v>Chelsea</v>
      </c>
      <c r="E102" t="str">
        <f>HLOOKUP(homeStats2!E$1,homeStats2!$A$1:$K$500,homeStats2!$L102,FALSE)</f>
        <v/>
      </c>
      <c r="F102" t="str">
        <f>HLOOKUP(homeStats2!F$1,homeStats2!$A$1:$K$500,homeStats2!$L102,FALSE)</f>
        <v/>
      </c>
      <c r="G102" t="str">
        <f>HLOOKUP(homeStats2!G$1,homeStats2!$A$1:$K$500,homeStats2!$L102,FALSE)</f>
        <v/>
      </c>
      <c r="H102" t="str">
        <f>HLOOKUP(homeStats2!H$1,homeStats2!$A$1:$K$500,homeStats2!$L102,FALSE)</f>
        <v>Southampton</v>
      </c>
      <c r="I102" t="str">
        <f>HLOOKUP(homeStats2!I$1,homeStats2!$A$1:$K$500,homeStats2!$L102,FALSE)</f>
        <v>Stamford Bridge</v>
      </c>
      <c r="J102" t="str">
        <f>HLOOKUP(homeStats2!J$1,homeStats2!$A$1:$K$500,homeStats2!$L102,FALSE)</f>
        <v/>
      </c>
      <c r="K102" t="str">
        <f>HLOOKUP(homeStats2!K$1,homeStats2!$A$1:$K$500,homeStats2!$L102,FALSE)</f>
        <v/>
      </c>
    </row>
    <row r="103" spans="1:11" x14ac:dyDescent="0.25">
      <c r="A103" t="str">
        <f>HLOOKUP(homeStats2!A$1,homeStats2!$A$1:$K$500,homeStats2!$L103,FALSE)</f>
        <v>22</v>
      </c>
      <c r="B103" t="str">
        <f>HLOOKUP(homeStats2!B$1,homeStats2!$A$1:$K$500,homeStats2!$L103,FALSE)</f>
        <v>Mon</v>
      </c>
      <c r="C103" t="str">
        <f>HLOOKUP(homeStats2!C$1,homeStats2!$A$1:$K$500,homeStats2!$L103,FALSE)</f>
        <v>2025-01-20</v>
      </c>
      <c r="D103" t="str">
        <f>HLOOKUP(homeStats2!D$1,homeStats2!$A$1:$K$500,homeStats2!$L103,FALSE)</f>
        <v>Chelsea</v>
      </c>
      <c r="E103" t="str">
        <f>HLOOKUP(homeStats2!E$1,homeStats2!$A$1:$K$500,homeStats2!$L103,FALSE)</f>
        <v/>
      </c>
      <c r="F103" t="str">
        <f>HLOOKUP(homeStats2!F$1,homeStats2!$A$1:$K$500,homeStats2!$L103,FALSE)</f>
        <v/>
      </c>
      <c r="G103" t="str">
        <f>HLOOKUP(homeStats2!G$1,homeStats2!$A$1:$K$500,homeStats2!$L103,FALSE)</f>
        <v/>
      </c>
      <c r="H103" t="str">
        <f>HLOOKUP(homeStats2!H$1,homeStats2!$A$1:$K$500,homeStats2!$L103,FALSE)</f>
        <v>Wolves</v>
      </c>
      <c r="I103" t="str">
        <f>HLOOKUP(homeStats2!I$1,homeStats2!$A$1:$K$500,homeStats2!$L103,FALSE)</f>
        <v>Stamford Bridge</v>
      </c>
      <c r="J103" t="str">
        <f>HLOOKUP(homeStats2!J$1,homeStats2!$A$1:$K$500,homeStats2!$L103,FALSE)</f>
        <v/>
      </c>
      <c r="K103" t="str">
        <f>HLOOKUP(homeStats2!K$1,homeStats2!$A$1:$K$500,homeStats2!$L103,FALSE)</f>
        <v/>
      </c>
    </row>
    <row r="104" spans="1:11" x14ac:dyDescent="0.25">
      <c r="A104" t="str">
        <f>HLOOKUP(homeStats2!A$1,homeStats2!$A$1:$K$500,homeStats2!$L104,FALSE)</f>
        <v>21</v>
      </c>
      <c r="B104" t="str">
        <f>HLOOKUP(homeStats2!B$1,homeStats2!$A$1:$K$500,homeStats2!$L104,FALSE)</f>
        <v>Tue</v>
      </c>
      <c r="C104" t="str">
        <f>HLOOKUP(homeStats2!C$1,homeStats2!$A$1:$K$500,homeStats2!$L104,FALSE)</f>
        <v>2025-01-14</v>
      </c>
      <c r="D104" t="str">
        <f>HLOOKUP(homeStats2!D$1,homeStats2!$A$1:$K$500,homeStats2!$L104,FALSE)</f>
        <v>Chelsea</v>
      </c>
      <c r="E104" t="str">
        <f>HLOOKUP(homeStats2!E$1,homeStats2!$A$1:$K$500,homeStats2!$L104,FALSE)</f>
        <v/>
      </c>
      <c r="F104" t="str">
        <f>HLOOKUP(homeStats2!F$1,homeStats2!$A$1:$K$500,homeStats2!$L104,FALSE)</f>
        <v/>
      </c>
      <c r="G104" t="str">
        <f>HLOOKUP(homeStats2!G$1,homeStats2!$A$1:$K$500,homeStats2!$L104,FALSE)</f>
        <v/>
      </c>
      <c r="H104" t="str">
        <f>HLOOKUP(homeStats2!H$1,homeStats2!$A$1:$K$500,homeStats2!$L104,FALSE)</f>
        <v>Bournemouth</v>
      </c>
      <c r="I104" t="str">
        <f>HLOOKUP(homeStats2!I$1,homeStats2!$A$1:$K$500,homeStats2!$L104,FALSE)</f>
        <v>Stamford Bridge</v>
      </c>
      <c r="J104" t="str">
        <f>HLOOKUP(homeStats2!J$1,homeStats2!$A$1:$K$500,homeStats2!$L104,FALSE)</f>
        <v/>
      </c>
      <c r="K104" t="str">
        <f>HLOOKUP(homeStats2!K$1,homeStats2!$A$1:$K$500,homeStats2!$L104,FALSE)</f>
        <v/>
      </c>
    </row>
    <row r="105" spans="1:11" x14ac:dyDescent="0.25">
      <c r="A105" t="str">
        <f>HLOOKUP(homeStats2!A$1,homeStats2!$A$1:$K$500,homeStats2!$L105,FALSE)</f>
        <v>30</v>
      </c>
      <c r="B105" t="str">
        <f>HLOOKUP(homeStats2!B$1,homeStats2!$A$1:$K$500,homeStats2!$L105,FALSE)</f>
        <v>Wed</v>
      </c>
      <c r="C105" t="str">
        <f>HLOOKUP(homeStats2!C$1,homeStats2!$A$1:$K$500,homeStats2!$L105,FALSE)</f>
        <v>2025-04-02</v>
      </c>
      <c r="D105" t="str">
        <f>HLOOKUP(homeStats2!D$1,homeStats2!$A$1:$K$500,homeStats2!$L105,FALSE)</f>
        <v>Chelsea</v>
      </c>
      <c r="E105" t="str">
        <f>HLOOKUP(homeStats2!E$1,homeStats2!$A$1:$K$500,homeStats2!$L105,FALSE)</f>
        <v/>
      </c>
      <c r="F105" t="str">
        <f>HLOOKUP(homeStats2!F$1,homeStats2!$A$1:$K$500,homeStats2!$L105,FALSE)</f>
        <v/>
      </c>
      <c r="G105" t="str">
        <f>HLOOKUP(homeStats2!G$1,homeStats2!$A$1:$K$500,homeStats2!$L105,FALSE)</f>
        <v/>
      </c>
      <c r="H105" t="str">
        <f>HLOOKUP(homeStats2!H$1,homeStats2!$A$1:$K$500,homeStats2!$L105,FALSE)</f>
        <v>Tottenham</v>
      </c>
      <c r="I105" t="str">
        <f>HLOOKUP(homeStats2!I$1,homeStats2!$A$1:$K$500,homeStats2!$L105,FALSE)</f>
        <v>Stamford Bridge</v>
      </c>
      <c r="J105" t="str">
        <f>HLOOKUP(homeStats2!J$1,homeStats2!$A$1:$K$500,homeStats2!$L105,FALSE)</f>
        <v/>
      </c>
      <c r="K105" t="str">
        <f>HLOOKUP(homeStats2!K$1,homeStats2!$A$1:$K$500,homeStats2!$L105,FALSE)</f>
        <v/>
      </c>
    </row>
    <row r="106" spans="1:11" x14ac:dyDescent="0.25">
      <c r="A106" t="str">
        <f>HLOOKUP(homeStats2!A$1,homeStats2!$A$1:$K$500,homeStats2!$L106,FALSE)</f>
        <v>28</v>
      </c>
      <c r="B106" t="str">
        <f>HLOOKUP(homeStats2!B$1,homeStats2!$A$1:$K$500,homeStats2!$L106,FALSE)</f>
        <v>Sat</v>
      </c>
      <c r="C106" t="str">
        <f>HLOOKUP(homeStats2!C$1,homeStats2!$A$1:$K$500,homeStats2!$L106,FALSE)</f>
        <v>2025-03-08</v>
      </c>
      <c r="D106" t="str">
        <f>HLOOKUP(homeStats2!D$1,homeStats2!$A$1:$K$500,homeStats2!$L106,FALSE)</f>
        <v>Chelsea</v>
      </c>
      <c r="E106" t="str">
        <f>HLOOKUP(homeStats2!E$1,homeStats2!$A$1:$K$500,homeStats2!$L106,FALSE)</f>
        <v/>
      </c>
      <c r="F106" t="str">
        <f>HLOOKUP(homeStats2!F$1,homeStats2!$A$1:$K$500,homeStats2!$L106,FALSE)</f>
        <v/>
      </c>
      <c r="G106" t="str">
        <f>HLOOKUP(homeStats2!G$1,homeStats2!$A$1:$K$500,homeStats2!$L106,FALSE)</f>
        <v/>
      </c>
      <c r="H106" t="str">
        <f>HLOOKUP(homeStats2!H$1,homeStats2!$A$1:$K$500,homeStats2!$L106,FALSE)</f>
        <v>Leicester City</v>
      </c>
      <c r="I106" t="str">
        <f>HLOOKUP(homeStats2!I$1,homeStats2!$A$1:$K$500,homeStats2!$L106,FALSE)</f>
        <v>Stamford Bridge</v>
      </c>
      <c r="J106" t="str">
        <f>HLOOKUP(homeStats2!J$1,homeStats2!$A$1:$K$500,homeStats2!$L106,FALSE)</f>
        <v/>
      </c>
      <c r="K106" t="str">
        <f>HLOOKUP(homeStats2!K$1,homeStats2!$A$1:$K$500,homeStats2!$L106,FALSE)</f>
        <v/>
      </c>
    </row>
    <row r="107" spans="1:11" x14ac:dyDescent="0.25">
      <c r="A107" t="str">
        <f>HLOOKUP(homeStats2!A$1,homeStats2!$A$1:$K$500,homeStats2!$L107,FALSE)</f>
        <v>13</v>
      </c>
      <c r="B107" t="str">
        <f>HLOOKUP(homeStats2!B$1,homeStats2!$A$1:$K$500,homeStats2!$L107,FALSE)</f>
        <v>Sun</v>
      </c>
      <c r="C107" t="str">
        <f>HLOOKUP(homeStats2!C$1,homeStats2!$A$1:$K$500,homeStats2!$L107,FALSE)</f>
        <v>2024-12-01</v>
      </c>
      <c r="D107" t="str">
        <f>HLOOKUP(homeStats2!D$1,homeStats2!$A$1:$K$500,homeStats2!$L107,FALSE)</f>
        <v>Chelsea</v>
      </c>
      <c r="E107" t="str">
        <f>HLOOKUP(homeStats2!E$1,homeStats2!$A$1:$K$500,homeStats2!$L107,FALSE)</f>
        <v/>
      </c>
      <c r="F107" t="str">
        <f>HLOOKUP(homeStats2!F$1,homeStats2!$A$1:$K$500,homeStats2!$L107,FALSE)</f>
        <v/>
      </c>
      <c r="G107" t="str">
        <f>HLOOKUP(homeStats2!G$1,homeStats2!$A$1:$K$500,homeStats2!$L107,FALSE)</f>
        <v/>
      </c>
      <c r="H107" t="str">
        <f>HLOOKUP(homeStats2!H$1,homeStats2!$A$1:$K$500,homeStats2!$L107,FALSE)</f>
        <v>Aston Villa</v>
      </c>
      <c r="I107" t="str">
        <f>HLOOKUP(homeStats2!I$1,homeStats2!$A$1:$K$500,homeStats2!$L107,FALSE)</f>
        <v>Stamford Bridge</v>
      </c>
      <c r="J107" t="str">
        <f>HLOOKUP(homeStats2!J$1,homeStats2!$A$1:$K$500,homeStats2!$L107,FALSE)</f>
        <v/>
      </c>
      <c r="K107" t="str">
        <f>HLOOKUP(homeStats2!K$1,homeStats2!$A$1:$K$500,homeStats2!$L107,FALSE)</f>
        <v/>
      </c>
    </row>
    <row r="108" spans="1:11" x14ac:dyDescent="0.25">
      <c r="A108" t="str">
        <f>HLOOKUP(homeStats2!A$1,homeStats2!$A$1:$K$500,homeStats2!$L108,FALSE)</f>
        <v>7</v>
      </c>
      <c r="B108" t="str">
        <f>HLOOKUP(homeStats2!B$1,homeStats2!$A$1:$K$500,homeStats2!$L108,FALSE)</f>
        <v>Sun</v>
      </c>
      <c r="C108" t="str">
        <f>HLOOKUP(homeStats2!C$1,homeStats2!$A$1:$K$500,homeStats2!$L108,FALSE)</f>
        <v>2024-10-06</v>
      </c>
      <c r="D108" t="str">
        <f>HLOOKUP(homeStats2!D$1,homeStats2!$A$1:$K$500,homeStats2!$L108,FALSE)</f>
        <v>Chelsea</v>
      </c>
      <c r="E108" t="str">
        <f>HLOOKUP(homeStats2!E$1,homeStats2!$A$1:$K$500,homeStats2!$L108,FALSE)</f>
        <v>2.3</v>
      </c>
      <c r="F108" t="str">
        <f>HLOOKUP(homeStats2!F$1,homeStats2!$A$1:$K$500,homeStats2!$L108,FALSE)</f>
        <v>1–1</v>
      </c>
      <c r="G108" t="str">
        <f>HLOOKUP(homeStats2!G$1,homeStats2!$A$1:$K$500,homeStats2!$L108,FALSE)</f>
        <v>0.9</v>
      </c>
      <c r="H108" t="str">
        <f>HLOOKUP(homeStats2!H$1,homeStats2!$A$1:$K$500,homeStats2!$L108,FALSE)</f>
        <v>Nott'ham Forest</v>
      </c>
      <c r="I108" t="str">
        <f>HLOOKUP(homeStats2!I$1,homeStats2!$A$1:$K$500,homeStats2!$L108,FALSE)</f>
        <v>Stamford Bridge</v>
      </c>
      <c r="J108">
        <f>HLOOKUP(homeStats2!J$1,homeStats2!$A$1:$K$500,homeStats2!$L108,FALSE)</f>
        <v>1</v>
      </c>
      <c r="K108">
        <f>HLOOKUP(homeStats2!K$1,homeStats2!$A$1:$K$500,homeStats2!$L108,FALSE)</f>
        <v>1</v>
      </c>
    </row>
    <row r="109" spans="1:11" x14ac:dyDescent="0.25">
      <c r="A109" t="str">
        <f>HLOOKUP(homeStats2!A$1,homeStats2!$A$1:$K$500,homeStats2!$L109,FALSE)</f>
        <v>37</v>
      </c>
      <c r="B109" t="str">
        <f>HLOOKUP(homeStats2!B$1,homeStats2!$A$1:$K$500,homeStats2!$L109,FALSE)</f>
        <v>Sun</v>
      </c>
      <c r="C109" t="str">
        <f>HLOOKUP(homeStats2!C$1,homeStats2!$A$1:$K$500,homeStats2!$L109,FALSE)</f>
        <v>2025-05-18</v>
      </c>
      <c r="D109" t="str">
        <f>HLOOKUP(homeStats2!D$1,homeStats2!$A$1:$K$500,homeStats2!$L109,FALSE)</f>
        <v>Chelsea</v>
      </c>
      <c r="E109" t="str">
        <f>HLOOKUP(homeStats2!E$1,homeStats2!$A$1:$K$500,homeStats2!$L109,FALSE)</f>
        <v/>
      </c>
      <c r="F109" t="str">
        <f>HLOOKUP(homeStats2!F$1,homeStats2!$A$1:$K$500,homeStats2!$L109,FALSE)</f>
        <v/>
      </c>
      <c r="G109" t="str">
        <f>HLOOKUP(homeStats2!G$1,homeStats2!$A$1:$K$500,homeStats2!$L109,FALSE)</f>
        <v/>
      </c>
      <c r="H109" t="str">
        <f>HLOOKUP(homeStats2!H$1,homeStats2!$A$1:$K$500,homeStats2!$L109,FALSE)</f>
        <v>Manchester Utd</v>
      </c>
      <c r="I109" t="str">
        <f>HLOOKUP(homeStats2!I$1,homeStats2!$A$1:$K$500,homeStats2!$L109,FALSE)</f>
        <v>Stamford Bridge</v>
      </c>
      <c r="J109" t="str">
        <f>HLOOKUP(homeStats2!J$1,homeStats2!$A$1:$K$500,homeStats2!$L109,FALSE)</f>
        <v/>
      </c>
      <c r="K109" t="str">
        <f>HLOOKUP(homeStats2!K$1,homeStats2!$A$1:$K$500,homeStats2!$L109,FALSE)</f>
        <v/>
      </c>
    </row>
    <row r="110" spans="1:11" x14ac:dyDescent="0.25">
      <c r="A110" t="str">
        <f>HLOOKUP(homeStats2!A$1,homeStats2!$A$1:$K$500,homeStats2!$L110,FALSE)</f>
        <v>3</v>
      </c>
      <c r="B110" t="str">
        <f>HLOOKUP(homeStats2!B$1,homeStats2!$A$1:$K$500,homeStats2!$L110,FALSE)</f>
        <v>Sun</v>
      </c>
      <c r="C110" t="str">
        <f>HLOOKUP(homeStats2!C$1,homeStats2!$A$1:$K$500,homeStats2!$L110,FALSE)</f>
        <v>2024-09-01</v>
      </c>
      <c r="D110" t="str">
        <f>HLOOKUP(homeStats2!D$1,homeStats2!$A$1:$K$500,homeStats2!$L110,FALSE)</f>
        <v>Chelsea</v>
      </c>
      <c r="E110" t="str">
        <f>HLOOKUP(homeStats2!E$1,homeStats2!$A$1:$K$500,homeStats2!$L110,FALSE)</f>
        <v>2.4</v>
      </c>
      <c r="F110" t="str">
        <f>HLOOKUP(homeStats2!F$1,homeStats2!$A$1:$K$500,homeStats2!$L110,FALSE)</f>
        <v>1–1</v>
      </c>
      <c r="G110" t="str">
        <f>HLOOKUP(homeStats2!G$1,homeStats2!$A$1:$K$500,homeStats2!$L110,FALSE)</f>
        <v>0.5</v>
      </c>
      <c r="H110" t="str">
        <f>HLOOKUP(homeStats2!H$1,homeStats2!$A$1:$K$500,homeStats2!$L110,FALSE)</f>
        <v>Crystal Palace</v>
      </c>
      <c r="I110" t="str">
        <f>HLOOKUP(homeStats2!I$1,homeStats2!$A$1:$K$500,homeStats2!$L110,FALSE)</f>
        <v>Stamford Bridge</v>
      </c>
      <c r="J110">
        <f>HLOOKUP(homeStats2!J$1,homeStats2!$A$1:$K$500,homeStats2!$L110,FALSE)</f>
        <v>1</v>
      </c>
      <c r="K110">
        <f>HLOOKUP(homeStats2!K$1,homeStats2!$A$1:$K$500,homeStats2!$L110,FALSE)</f>
        <v>1</v>
      </c>
    </row>
    <row r="111" spans="1:11" x14ac:dyDescent="0.25">
      <c r="A111" t="str">
        <f>HLOOKUP(homeStats2!A$1,homeStats2!$A$1:$K$500,homeStats2!$L111,FALSE)</f>
        <v>9</v>
      </c>
      <c r="B111" t="str">
        <f>HLOOKUP(homeStats2!B$1,homeStats2!$A$1:$K$500,homeStats2!$L111,FALSE)</f>
        <v>Sun</v>
      </c>
      <c r="C111" t="str">
        <f>HLOOKUP(homeStats2!C$1,homeStats2!$A$1:$K$500,homeStats2!$L111,FALSE)</f>
        <v>2024-10-27</v>
      </c>
      <c r="D111" t="str">
        <f>HLOOKUP(homeStats2!D$1,homeStats2!$A$1:$K$500,homeStats2!$L111,FALSE)</f>
        <v>Chelsea</v>
      </c>
      <c r="E111" t="str">
        <f>HLOOKUP(homeStats2!E$1,homeStats2!$A$1:$K$500,homeStats2!$L111,FALSE)</f>
        <v>1.6</v>
      </c>
      <c r="F111" t="str">
        <f>HLOOKUP(homeStats2!F$1,homeStats2!$A$1:$K$500,homeStats2!$L111,FALSE)</f>
        <v>2–1</v>
      </c>
      <c r="G111" t="str">
        <f>HLOOKUP(homeStats2!G$1,homeStats2!$A$1:$K$500,homeStats2!$L111,FALSE)</f>
        <v>1.8</v>
      </c>
      <c r="H111" t="str">
        <f>HLOOKUP(homeStats2!H$1,homeStats2!$A$1:$K$500,homeStats2!$L111,FALSE)</f>
        <v>Newcastle Utd</v>
      </c>
      <c r="I111" t="str">
        <f>HLOOKUP(homeStats2!I$1,homeStats2!$A$1:$K$500,homeStats2!$L111,FALSE)</f>
        <v>Stamford Bridge</v>
      </c>
      <c r="J111">
        <f>HLOOKUP(homeStats2!J$1,homeStats2!$A$1:$K$500,homeStats2!$L111,FALSE)</f>
        <v>2</v>
      </c>
      <c r="K111">
        <f>HLOOKUP(homeStats2!K$1,homeStats2!$A$1:$K$500,homeStats2!$L111,FALSE)</f>
        <v>1</v>
      </c>
    </row>
    <row r="112" spans="1:11" x14ac:dyDescent="0.25">
      <c r="A112" t="str">
        <f>HLOOKUP(homeStats2!A$1,homeStats2!$A$1:$K$500,homeStats2!$L112,FALSE)</f>
        <v>35</v>
      </c>
      <c r="B112" t="str">
        <f>HLOOKUP(homeStats2!B$1,homeStats2!$A$1:$K$500,homeStats2!$L112,FALSE)</f>
        <v>Sat</v>
      </c>
      <c r="C112" t="str">
        <f>HLOOKUP(homeStats2!C$1,homeStats2!$A$1:$K$500,homeStats2!$L112,FALSE)</f>
        <v>2025-05-03</v>
      </c>
      <c r="D112" t="str">
        <f>HLOOKUP(homeStats2!D$1,homeStats2!$A$1:$K$500,homeStats2!$L112,FALSE)</f>
        <v>Chelsea</v>
      </c>
      <c r="E112" t="str">
        <f>HLOOKUP(homeStats2!E$1,homeStats2!$A$1:$K$500,homeStats2!$L112,FALSE)</f>
        <v/>
      </c>
      <c r="F112" t="str">
        <f>HLOOKUP(homeStats2!F$1,homeStats2!$A$1:$K$500,homeStats2!$L112,FALSE)</f>
        <v/>
      </c>
      <c r="G112" t="str">
        <f>HLOOKUP(homeStats2!G$1,homeStats2!$A$1:$K$500,homeStats2!$L112,FALSE)</f>
        <v/>
      </c>
      <c r="H112" t="str">
        <f>HLOOKUP(homeStats2!H$1,homeStats2!$A$1:$K$500,homeStats2!$L112,FALSE)</f>
        <v>Liverpool</v>
      </c>
      <c r="I112" t="str">
        <f>HLOOKUP(homeStats2!I$1,homeStats2!$A$1:$K$500,homeStats2!$L112,FALSE)</f>
        <v>Stamford Bridge</v>
      </c>
      <c r="J112" t="str">
        <f>HLOOKUP(homeStats2!J$1,homeStats2!$A$1:$K$500,homeStats2!$L112,FALSE)</f>
        <v/>
      </c>
      <c r="K112" t="str">
        <f>HLOOKUP(homeStats2!K$1,homeStats2!$A$1:$K$500,homeStats2!$L112,FALSE)</f>
        <v/>
      </c>
    </row>
    <row r="113" spans="1:11" x14ac:dyDescent="0.25">
      <c r="A113" t="str">
        <f>HLOOKUP(homeStats2!A$1,homeStats2!$A$1:$K$500,homeStats2!$L113,FALSE)</f>
        <v>1</v>
      </c>
      <c r="B113" t="str">
        <f>HLOOKUP(homeStats2!B$1,homeStats2!$A$1:$K$500,homeStats2!$L113,FALSE)</f>
        <v>Sun</v>
      </c>
      <c r="C113" t="str">
        <f>HLOOKUP(homeStats2!C$1,homeStats2!$A$1:$K$500,homeStats2!$L113,FALSE)</f>
        <v>2024-08-18</v>
      </c>
      <c r="D113" t="str">
        <f>HLOOKUP(homeStats2!D$1,homeStats2!$A$1:$K$500,homeStats2!$L113,FALSE)</f>
        <v>Chelsea</v>
      </c>
      <c r="E113" t="str">
        <f>HLOOKUP(homeStats2!E$1,homeStats2!$A$1:$K$500,homeStats2!$L113,FALSE)</f>
        <v>1.0</v>
      </c>
      <c r="F113" t="str">
        <f>HLOOKUP(homeStats2!F$1,homeStats2!$A$1:$K$500,homeStats2!$L113,FALSE)</f>
        <v>0–2</v>
      </c>
      <c r="G113" t="str">
        <f>HLOOKUP(homeStats2!G$1,homeStats2!$A$1:$K$500,homeStats2!$L113,FALSE)</f>
        <v>0.8</v>
      </c>
      <c r="H113" t="str">
        <f>HLOOKUP(homeStats2!H$1,homeStats2!$A$1:$K$500,homeStats2!$L113,FALSE)</f>
        <v>Manchester City</v>
      </c>
      <c r="I113" t="str">
        <f>HLOOKUP(homeStats2!I$1,homeStats2!$A$1:$K$500,homeStats2!$L113,FALSE)</f>
        <v>Stamford Bridge</v>
      </c>
      <c r="J113">
        <f>HLOOKUP(homeStats2!J$1,homeStats2!$A$1:$K$500,homeStats2!$L113,FALSE)</f>
        <v>0</v>
      </c>
      <c r="K113">
        <f>HLOOKUP(homeStats2!K$1,homeStats2!$A$1:$K$500,homeStats2!$L113,FALSE)</f>
        <v>2</v>
      </c>
    </row>
    <row r="114" spans="1:11" x14ac:dyDescent="0.25">
      <c r="A114" t="str">
        <f>HLOOKUP(homeStats2!A$1,homeStats2!$A$1:$K$500,homeStats2!$L114,FALSE)</f>
        <v>34</v>
      </c>
      <c r="B114" t="str">
        <f>HLOOKUP(homeStats2!B$1,homeStats2!$A$1:$K$500,homeStats2!$L114,FALSE)</f>
        <v>Sat</v>
      </c>
      <c r="C114" t="str">
        <f>HLOOKUP(homeStats2!C$1,homeStats2!$A$1:$K$500,homeStats2!$L114,FALSE)</f>
        <v>2025-04-26</v>
      </c>
      <c r="D114" t="str">
        <f>HLOOKUP(homeStats2!D$1,homeStats2!$A$1:$K$500,homeStats2!$L114,FALSE)</f>
        <v>Chelsea</v>
      </c>
      <c r="E114" t="str">
        <f>HLOOKUP(homeStats2!E$1,homeStats2!$A$1:$K$500,homeStats2!$L114,FALSE)</f>
        <v/>
      </c>
      <c r="F114" t="str">
        <f>HLOOKUP(homeStats2!F$1,homeStats2!$A$1:$K$500,homeStats2!$L114,FALSE)</f>
        <v/>
      </c>
      <c r="G114" t="str">
        <f>HLOOKUP(homeStats2!G$1,homeStats2!$A$1:$K$500,homeStats2!$L114,FALSE)</f>
        <v/>
      </c>
      <c r="H114" t="str">
        <f>HLOOKUP(homeStats2!H$1,homeStats2!$A$1:$K$500,homeStats2!$L114,FALSE)</f>
        <v>Everton</v>
      </c>
      <c r="I114" t="str">
        <f>HLOOKUP(homeStats2!I$1,homeStats2!$A$1:$K$500,homeStats2!$L114,FALSE)</f>
        <v>Stamford Bridge</v>
      </c>
      <c r="J114" t="str">
        <f>HLOOKUP(homeStats2!J$1,homeStats2!$A$1:$K$500,homeStats2!$L114,FALSE)</f>
        <v/>
      </c>
      <c r="K114" t="str">
        <f>HLOOKUP(homeStats2!K$1,homeStats2!$A$1:$K$500,homeStats2!$L114,FALSE)</f>
        <v/>
      </c>
    </row>
    <row r="115" spans="1:11" x14ac:dyDescent="0.25">
      <c r="A115" t="str">
        <f>HLOOKUP(homeStats2!A$1,homeStats2!$A$1:$K$500,homeStats2!$L115,FALSE)</f>
        <v>6</v>
      </c>
      <c r="B115" t="str">
        <f>HLOOKUP(homeStats2!B$1,homeStats2!$A$1:$K$500,homeStats2!$L115,FALSE)</f>
        <v>Sat</v>
      </c>
      <c r="C115" t="str">
        <f>HLOOKUP(homeStats2!C$1,homeStats2!$A$1:$K$500,homeStats2!$L115,FALSE)</f>
        <v>2024-09-28</v>
      </c>
      <c r="D115" t="str">
        <f>HLOOKUP(homeStats2!D$1,homeStats2!$A$1:$K$500,homeStats2!$L115,FALSE)</f>
        <v>Chelsea</v>
      </c>
      <c r="E115" t="str">
        <f>HLOOKUP(homeStats2!E$1,homeStats2!$A$1:$K$500,homeStats2!$L115,FALSE)</f>
        <v>4.2</v>
      </c>
      <c r="F115" t="str">
        <f>HLOOKUP(homeStats2!F$1,homeStats2!$A$1:$K$500,homeStats2!$L115,FALSE)</f>
        <v>4–2</v>
      </c>
      <c r="G115" t="str">
        <f>HLOOKUP(homeStats2!G$1,homeStats2!$A$1:$K$500,homeStats2!$L115,FALSE)</f>
        <v>1.1</v>
      </c>
      <c r="H115" t="str">
        <f>HLOOKUP(homeStats2!H$1,homeStats2!$A$1:$K$500,homeStats2!$L115,FALSE)</f>
        <v>Brighton</v>
      </c>
      <c r="I115" t="str">
        <f>HLOOKUP(homeStats2!I$1,homeStats2!$A$1:$K$500,homeStats2!$L115,FALSE)</f>
        <v>Stamford Bridge</v>
      </c>
      <c r="J115">
        <f>HLOOKUP(homeStats2!J$1,homeStats2!$A$1:$K$500,homeStats2!$L115,FALSE)</f>
        <v>4</v>
      </c>
      <c r="K115">
        <f>HLOOKUP(homeStats2!K$1,homeStats2!$A$1:$K$500,homeStats2!$L115,FALSE)</f>
        <v>2</v>
      </c>
    </row>
    <row r="116" spans="1:11" x14ac:dyDescent="0.25">
      <c r="A116" t="str">
        <f>HLOOKUP(homeStats2!A$1,homeStats2!$A$1:$K$500,homeStats2!$L116,FALSE)</f>
        <v>5</v>
      </c>
      <c r="B116" t="str">
        <f>HLOOKUP(homeStats2!B$1,homeStats2!$A$1:$K$500,homeStats2!$L116,FALSE)</f>
        <v>Sat</v>
      </c>
      <c r="C116" t="str">
        <f>HLOOKUP(homeStats2!C$1,homeStats2!$A$1:$K$500,homeStats2!$L116,FALSE)</f>
        <v>2024-09-21</v>
      </c>
      <c r="D116" t="str">
        <f>HLOOKUP(homeStats2!D$1,homeStats2!$A$1:$K$500,homeStats2!$L116,FALSE)</f>
        <v>Crystal Palace</v>
      </c>
      <c r="E116" t="str">
        <f>HLOOKUP(homeStats2!E$1,homeStats2!$A$1:$K$500,homeStats2!$L116,FALSE)</f>
        <v>1.0</v>
      </c>
      <c r="F116" t="str">
        <f>HLOOKUP(homeStats2!F$1,homeStats2!$A$1:$K$500,homeStats2!$L116,FALSE)</f>
        <v>0–0</v>
      </c>
      <c r="G116" t="str">
        <f>HLOOKUP(homeStats2!G$1,homeStats2!$A$1:$K$500,homeStats2!$L116,FALSE)</f>
        <v>1.6</v>
      </c>
      <c r="H116" t="str">
        <f>HLOOKUP(homeStats2!H$1,homeStats2!$A$1:$K$500,homeStats2!$L116,FALSE)</f>
        <v>Manchester Utd</v>
      </c>
      <c r="I116" t="str">
        <f>HLOOKUP(homeStats2!I$1,homeStats2!$A$1:$K$500,homeStats2!$L116,FALSE)</f>
        <v>Selhurst Park</v>
      </c>
      <c r="J116">
        <f>HLOOKUP(homeStats2!J$1,homeStats2!$A$1:$K$500,homeStats2!$L116,FALSE)</f>
        <v>0</v>
      </c>
      <c r="K116">
        <f>HLOOKUP(homeStats2!K$1,homeStats2!$A$1:$K$500,homeStats2!$L116,FALSE)</f>
        <v>0</v>
      </c>
    </row>
    <row r="117" spans="1:11" x14ac:dyDescent="0.25">
      <c r="A117" t="str">
        <f>HLOOKUP(homeStats2!A$1,homeStats2!$A$1:$K$500,homeStats2!$L117,FALSE)</f>
        <v>33</v>
      </c>
      <c r="B117" t="str">
        <f>HLOOKUP(homeStats2!B$1,homeStats2!$A$1:$K$500,homeStats2!$L117,FALSE)</f>
        <v>Sat</v>
      </c>
      <c r="C117" t="str">
        <f>HLOOKUP(homeStats2!C$1,homeStats2!$A$1:$K$500,homeStats2!$L117,FALSE)</f>
        <v>2025-04-19</v>
      </c>
      <c r="D117" t="str">
        <f>HLOOKUP(homeStats2!D$1,homeStats2!$A$1:$K$500,homeStats2!$L117,FALSE)</f>
        <v>Crystal Palace</v>
      </c>
      <c r="E117" t="str">
        <f>HLOOKUP(homeStats2!E$1,homeStats2!$A$1:$K$500,homeStats2!$L117,FALSE)</f>
        <v/>
      </c>
      <c r="F117" t="str">
        <f>HLOOKUP(homeStats2!F$1,homeStats2!$A$1:$K$500,homeStats2!$L117,FALSE)</f>
        <v/>
      </c>
      <c r="G117" t="str">
        <f>HLOOKUP(homeStats2!G$1,homeStats2!$A$1:$K$500,homeStats2!$L117,FALSE)</f>
        <v/>
      </c>
      <c r="H117" t="str">
        <f>HLOOKUP(homeStats2!H$1,homeStats2!$A$1:$K$500,homeStats2!$L117,FALSE)</f>
        <v>Bournemouth</v>
      </c>
      <c r="I117" t="str">
        <f>HLOOKUP(homeStats2!I$1,homeStats2!$A$1:$K$500,homeStats2!$L117,FALSE)</f>
        <v>Selhurst Park</v>
      </c>
      <c r="J117" t="str">
        <f>HLOOKUP(homeStats2!J$1,homeStats2!$A$1:$K$500,homeStats2!$L117,FALSE)</f>
        <v/>
      </c>
      <c r="K117" t="str">
        <f>HLOOKUP(homeStats2!K$1,homeStats2!$A$1:$K$500,homeStats2!$L117,FALSE)</f>
        <v/>
      </c>
    </row>
    <row r="118" spans="1:11" x14ac:dyDescent="0.25">
      <c r="A118" t="str">
        <f>HLOOKUP(homeStats2!A$1,homeStats2!$A$1:$K$500,homeStats2!$L118,FALSE)</f>
        <v>28</v>
      </c>
      <c r="B118" t="str">
        <f>HLOOKUP(homeStats2!B$1,homeStats2!$A$1:$K$500,homeStats2!$L118,FALSE)</f>
        <v>Sat</v>
      </c>
      <c r="C118" t="str">
        <f>HLOOKUP(homeStats2!C$1,homeStats2!$A$1:$K$500,homeStats2!$L118,FALSE)</f>
        <v>2025-03-08</v>
      </c>
      <c r="D118" t="str">
        <f>HLOOKUP(homeStats2!D$1,homeStats2!$A$1:$K$500,homeStats2!$L118,FALSE)</f>
        <v>Crystal Palace</v>
      </c>
      <c r="E118" t="str">
        <f>HLOOKUP(homeStats2!E$1,homeStats2!$A$1:$K$500,homeStats2!$L118,FALSE)</f>
        <v/>
      </c>
      <c r="F118" t="str">
        <f>HLOOKUP(homeStats2!F$1,homeStats2!$A$1:$K$500,homeStats2!$L118,FALSE)</f>
        <v/>
      </c>
      <c r="G118" t="str">
        <f>HLOOKUP(homeStats2!G$1,homeStats2!$A$1:$K$500,homeStats2!$L118,FALSE)</f>
        <v/>
      </c>
      <c r="H118" t="str">
        <f>HLOOKUP(homeStats2!H$1,homeStats2!$A$1:$K$500,homeStats2!$L118,FALSE)</f>
        <v>Ipswich Town</v>
      </c>
      <c r="I118" t="str">
        <f>HLOOKUP(homeStats2!I$1,homeStats2!$A$1:$K$500,homeStats2!$L118,FALSE)</f>
        <v>Selhurst Park</v>
      </c>
      <c r="J118" t="str">
        <f>HLOOKUP(homeStats2!J$1,homeStats2!$A$1:$K$500,homeStats2!$L118,FALSE)</f>
        <v/>
      </c>
      <c r="K118" t="str">
        <f>HLOOKUP(homeStats2!K$1,homeStats2!$A$1:$K$500,homeStats2!$L118,FALSE)</f>
        <v/>
      </c>
    </row>
    <row r="119" spans="1:11" x14ac:dyDescent="0.25">
      <c r="A119" t="str">
        <f>HLOOKUP(homeStats2!A$1,homeStats2!$A$1:$K$500,homeStats2!$L119,FALSE)</f>
        <v>35</v>
      </c>
      <c r="B119" t="str">
        <f>HLOOKUP(homeStats2!B$1,homeStats2!$A$1:$K$500,homeStats2!$L119,FALSE)</f>
        <v>Sat</v>
      </c>
      <c r="C119" t="str">
        <f>HLOOKUP(homeStats2!C$1,homeStats2!$A$1:$K$500,homeStats2!$L119,FALSE)</f>
        <v>2025-05-03</v>
      </c>
      <c r="D119" t="str">
        <f>HLOOKUP(homeStats2!D$1,homeStats2!$A$1:$K$500,homeStats2!$L119,FALSE)</f>
        <v>Crystal Palace</v>
      </c>
      <c r="E119" t="str">
        <f>HLOOKUP(homeStats2!E$1,homeStats2!$A$1:$K$500,homeStats2!$L119,FALSE)</f>
        <v/>
      </c>
      <c r="F119" t="str">
        <f>HLOOKUP(homeStats2!F$1,homeStats2!$A$1:$K$500,homeStats2!$L119,FALSE)</f>
        <v/>
      </c>
      <c r="G119" t="str">
        <f>HLOOKUP(homeStats2!G$1,homeStats2!$A$1:$K$500,homeStats2!$L119,FALSE)</f>
        <v/>
      </c>
      <c r="H119" t="str">
        <f>HLOOKUP(homeStats2!H$1,homeStats2!$A$1:$K$500,homeStats2!$L119,FALSE)</f>
        <v>Nott'ham Forest</v>
      </c>
      <c r="I119" t="str">
        <f>HLOOKUP(homeStats2!I$1,homeStats2!$A$1:$K$500,homeStats2!$L119,FALSE)</f>
        <v>Selhurst Park</v>
      </c>
      <c r="J119" t="str">
        <f>HLOOKUP(homeStats2!J$1,homeStats2!$A$1:$K$500,homeStats2!$L119,FALSE)</f>
        <v/>
      </c>
      <c r="K119" t="str">
        <f>HLOOKUP(homeStats2!K$1,homeStats2!$A$1:$K$500,homeStats2!$L119,FALSE)</f>
        <v/>
      </c>
    </row>
    <row r="120" spans="1:11" x14ac:dyDescent="0.25">
      <c r="A120" t="str">
        <f>HLOOKUP(homeStats2!A$1,homeStats2!$A$1:$K$500,homeStats2!$L120,FALSE)</f>
        <v>11</v>
      </c>
      <c r="B120" t="str">
        <f>HLOOKUP(homeStats2!B$1,homeStats2!$A$1:$K$500,homeStats2!$L120,FALSE)</f>
        <v>Sat</v>
      </c>
      <c r="C120" t="str">
        <f>HLOOKUP(homeStats2!C$1,homeStats2!$A$1:$K$500,homeStats2!$L120,FALSE)</f>
        <v>2024-11-09</v>
      </c>
      <c r="D120" t="str">
        <f>HLOOKUP(homeStats2!D$1,homeStats2!$A$1:$K$500,homeStats2!$L120,FALSE)</f>
        <v>Crystal Palace</v>
      </c>
      <c r="E120" t="str">
        <f>HLOOKUP(homeStats2!E$1,homeStats2!$A$1:$K$500,homeStats2!$L120,FALSE)</f>
        <v/>
      </c>
      <c r="F120" t="str">
        <f>HLOOKUP(homeStats2!F$1,homeStats2!$A$1:$K$500,homeStats2!$L120,FALSE)</f>
        <v/>
      </c>
      <c r="G120" t="str">
        <f>HLOOKUP(homeStats2!G$1,homeStats2!$A$1:$K$500,homeStats2!$L120,FALSE)</f>
        <v/>
      </c>
      <c r="H120" t="str">
        <f>HLOOKUP(homeStats2!H$1,homeStats2!$A$1:$K$500,homeStats2!$L120,FALSE)</f>
        <v>Fulham</v>
      </c>
      <c r="I120" t="str">
        <f>HLOOKUP(homeStats2!I$1,homeStats2!$A$1:$K$500,homeStats2!$L120,FALSE)</f>
        <v>Selhurst Park</v>
      </c>
      <c r="J120" t="str">
        <f>HLOOKUP(homeStats2!J$1,homeStats2!$A$1:$K$500,homeStats2!$L120,FALSE)</f>
        <v/>
      </c>
      <c r="K120" t="str">
        <f>HLOOKUP(homeStats2!K$1,homeStats2!$A$1:$K$500,homeStats2!$L120,FALSE)</f>
        <v/>
      </c>
    </row>
    <row r="121" spans="1:11" x14ac:dyDescent="0.25">
      <c r="A121" t="str">
        <f>HLOOKUP(homeStats2!A$1,homeStats2!$A$1:$K$500,homeStats2!$L121,FALSE)</f>
        <v>23</v>
      </c>
      <c r="B121" t="str">
        <f>HLOOKUP(homeStats2!B$1,homeStats2!$A$1:$K$500,homeStats2!$L121,FALSE)</f>
        <v>Sun</v>
      </c>
      <c r="C121" t="str">
        <f>HLOOKUP(homeStats2!C$1,homeStats2!$A$1:$K$500,homeStats2!$L121,FALSE)</f>
        <v>2025-01-26</v>
      </c>
      <c r="D121" t="str">
        <f>HLOOKUP(homeStats2!D$1,homeStats2!$A$1:$K$500,homeStats2!$L121,FALSE)</f>
        <v>Crystal Palace</v>
      </c>
      <c r="E121" t="str">
        <f>HLOOKUP(homeStats2!E$1,homeStats2!$A$1:$K$500,homeStats2!$L121,FALSE)</f>
        <v/>
      </c>
      <c r="F121" t="str">
        <f>HLOOKUP(homeStats2!F$1,homeStats2!$A$1:$K$500,homeStats2!$L121,FALSE)</f>
        <v/>
      </c>
      <c r="G121" t="str">
        <f>HLOOKUP(homeStats2!G$1,homeStats2!$A$1:$K$500,homeStats2!$L121,FALSE)</f>
        <v/>
      </c>
      <c r="H121" t="str">
        <f>HLOOKUP(homeStats2!H$1,homeStats2!$A$1:$K$500,homeStats2!$L121,FALSE)</f>
        <v>Brentford</v>
      </c>
      <c r="I121" t="str">
        <f>HLOOKUP(homeStats2!I$1,homeStats2!$A$1:$K$500,homeStats2!$L121,FALSE)</f>
        <v>Selhurst Park</v>
      </c>
      <c r="J121" t="str">
        <f>HLOOKUP(homeStats2!J$1,homeStats2!$A$1:$K$500,homeStats2!$L121,FALSE)</f>
        <v/>
      </c>
      <c r="K121" t="str">
        <f>HLOOKUP(homeStats2!K$1,homeStats2!$A$1:$K$500,homeStats2!$L121,FALSE)</f>
        <v/>
      </c>
    </row>
    <row r="122" spans="1:11" x14ac:dyDescent="0.25">
      <c r="A122" t="str">
        <f>HLOOKUP(homeStats2!A$1,homeStats2!$A$1:$K$500,homeStats2!$L122,FALSE)</f>
        <v>27</v>
      </c>
      <c r="B122" t="str">
        <f>HLOOKUP(homeStats2!B$1,homeStats2!$A$1:$K$500,homeStats2!$L122,FALSE)</f>
        <v>Tue</v>
      </c>
      <c r="C122" t="str">
        <f>HLOOKUP(homeStats2!C$1,homeStats2!$A$1:$K$500,homeStats2!$L122,FALSE)</f>
        <v>2025-02-25</v>
      </c>
      <c r="D122" t="str">
        <f>HLOOKUP(homeStats2!D$1,homeStats2!$A$1:$K$500,homeStats2!$L122,FALSE)</f>
        <v>Crystal Palace</v>
      </c>
      <c r="E122" t="str">
        <f>HLOOKUP(homeStats2!E$1,homeStats2!$A$1:$K$500,homeStats2!$L122,FALSE)</f>
        <v/>
      </c>
      <c r="F122" t="str">
        <f>HLOOKUP(homeStats2!F$1,homeStats2!$A$1:$K$500,homeStats2!$L122,FALSE)</f>
        <v/>
      </c>
      <c r="G122" t="str">
        <f>HLOOKUP(homeStats2!G$1,homeStats2!$A$1:$K$500,homeStats2!$L122,FALSE)</f>
        <v/>
      </c>
      <c r="H122" t="str">
        <f>HLOOKUP(homeStats2!H$1,homeStats2!$A$1:$K$500,homeStats2!$L122,FALSE)</f>
        <v>Aston Villa</v>
      </c>
      <c r="I122" t="str">
        <f>HLOOKUP(homeStats2!I$1,homeStats2!$A$1:$K$500,homeStats2!$L122,FALSE)</f>
        <v>Selhurst Park</v>
      </c>
      <c r="J122" t="str">
        <f>HLOOKUP(homeStats2!J$1,homeStats2!$A$1:$K$500,homeStats2!$L122,FALSE)</f>
        <v/>
      </c>
      <c r="K122" t="str">
        <f>HLOOKUP(homeStats2!K$1,homeStats2!$A$1:$K$500,homeStats2!$L122,FALSE)</f>
        <v/>
      </c>
    </row>
    <row r="123" spans="1:11" x14ac:dyDescent="0.25">
      <c r="A123" t="str">
        <f>HLOOKUP(homeStats2!A$1,homeStats2!$A$1:$K$500,homeStats2!$L123,FALSE)</f>
        <v>37</v>
      </c>
      <c r="B123" t="str">
        <f>HLOOKUP(homeStats2!B$1,homeStats2!$A$1:$K$500,homeStats2!$L123,FALSE)</f>
        <v>Sun</v>
      </c>
      <c r="C123" t="str">
        <f>HLOOKUP(homeStats2!C$1,homeStats2!$A$1:$K$500,homeStats2!$L123,FALSE)</f>
        <v>2025-05-18</v>
      </c>
      <c r="D123" t="str">
        <f>HLOOKUP(homeStats2!D$1,homeStats2!$A$1:$K$500,homeStats2!$L123,FALSE)</f>
        <v>Crystal Palace</v>
      </c>
      <c r="E123" t="str">
        <f>HLOOKUP(homeStats2!E$1,homeStats2!$A$1:$K$500,homeStats2!$L123,FALSE)</f>
        <v/>
      </c>
      <c r="F123" t="str">
        <f>HLOOKUP(homeStats2!F$1,homeStats2!$A$1:$K$500,homeStats2!$L123,FALSE)</f>
        <v/>
      </c>
      <c r="G123" t="str">
        <f>HLOOKUP(homeStats2!G$1,homeStats2!$A$1:$K$500,homeStats2!$L123,FALSE)</f>
        <v/>
      </c>
      <c r="H123" t="str">
        <f>HLOOKUP(homeStats2!H$1,homeStats2!$A$1:$K$500,homeStats2!$L123,FALSE)</f>
        <v>Wolves</v>
      </c>
      <c r="I123" t="str">
        <f>HLOOKUP(homeStats2!I$1,homeStats2!$A$1:$K$500,homeStats2!$L123,FALSE)</f>
        <v>Selhurst Park</v>
      </c>
      <c r="J123" t="str">
        <f>HLOOKUP(homeStats2!J$1,homeStats2!$A$1:$K$500,homeStats2!$L123,FALSE)</f>
        <v/>
      </c>
      <c r="K123" t="str">
        <f>HLOOKUP(homeStats2!K$1,homeStats2!$A$1:$K$500,homeStats2!$L123,FALSE)</f>
        <v/>
      </c>
    </row>
    <row r="124" spans="1:11" x14ac:dyDescent="0.25">
      <c r="A124" t="str">
        <f>HLOOKUP(homeStats2!A$1,homeStats2!$A$1:$K$500,homeStats2!$L124,FALSE)</f>
        <v>4</v>
      </c>
      <c r="B124" t="str">
        <f>HLOOKUP(homeStats2!B$1,homeStats2!$A$1:$K$500,homeStats2!$L124,FALSE)</f>
        <v>Sat</v>
      </c>
      <c r="C124" t="str">
        <f>HLOOKUP(homeStats2!C$1,homeStats2!$A$1:$K$500,homeStats2!$L124,FALSE)</f>
        <v>2024-09-14</v>
      </c>
      <c r="D124" t="str">
        <f>HLOOKUP(homeStats2!D$1,homeStats2!$A$1:$K$500,homeStats2!$L124,FALSE)</f>
        <v>Crystal Palace</v>
      </c>
      <c r="E124" t="str">
        <f>HLOOKUP(homeStats2!E$1,homeStats2!$A$1:$K$500,homeStats2!$L124,FALSE)</f>
        <v>2.5</v>
      </c>
      <c r="F124" t="str">
        <f>HLOOKUP(homeStats2!F$1,homeStats2!$A$1:$K$500,homeStats2!$L124,FALSE)</f>
        <v>2–2</v>
      </c>
      <c r="G124" t="str">
        <f>HLOOKUP(homeStats2!G$1,homeStats2!$A$1:$K$500,homeStats2!$L124,FALSE)</f>
        <v>1.2</v>
      </c>
      <c r="H124" t="str">
        <f>HLOOKUP(homeStats2!H$1,homeStats2!$A$1:$K$500,homeStats2!$L124,FALSE)</f>
        <v>Leicester City</v>
      </c>
      <c r="I124" t="str">
        <f>HLOOKUP(homeStats2!I$1,homeStats2!$A$1:$K$500,homeStats2!$L124,FALSE)</f>
        <v>Selhurst Park</v>
      </c>
      <c r="J124">
        <f>HLOOKUP(homeStats2!J$1,homeStats2!$A$1:$K$500,homeStats2!$L124,FALSE)</f>
        <v>2</v>
      </c>
      <c r="K124">
        <f>HLOOKUP(homeStats2!K$1,homeStats2!$A$1:$K$500,homeStats2!$L124,FALSE)</f>
        <v>2</v>
      </c>
    </row>
    <row r="125" spans="1:11" x14ac:dyDescent="0.25">
      <c r="A125" t="str">
        <f>HLOOKUP(homeStats2!A$1,homeStats2!$A$1:$K$500,homeStats2!$L125,FALSE)</f>
        <v>2</v>
      </c>
      <c r="B125" t="str">
        <f>HLOOKUP(homeStats2!B$1,homeStats2!$A$1:$K$500,homeStats2!$L125,FALSE)</f>
        <v>Sat</v>
      </c>
      <c r="C125" t="str">
        <f>HLOOKUP(homeStats2!C$1,homeStats2!$A$1:$K$500,homeStats2!$L125,FALSE)</f>
        <v>2024-08-24</v>
      </c>
      <c r="D125" t="str">
        <f>HLOOKUP(homeStats2!D$1,homeStats2!$A$1:$K$500,homeStats2!$L125,FALSE)</f>
        <v>Crystal Palace</v>
      </c>
      <c r="E125" t="str">
        <f>HLOOKUP(homeStats2!E$1,homeStats2!$A$1:$K$500,homeStats2!$L125,FALSE)</f>
        <v>1.3</v>
      </c>
      <c r="F125" t="str">
        <f>HLOOKUP(homeStats2!F$1,homeStats2!$A$1:$K$500,homeStats2!$L125,FALSE)</f>
        <v>0–2</v>
      </c>
      <c r="G125" t="str">
        <f>HLOOKUP(homeStats2!G$1,homeStats2!$A$1:$K$500,homeStats2!$L125,FALSE)</f>
        <v>1.4</v>
      </c>
      <c r="H125" t="str">
        <f>HLOOKUP(homeStats2!H$1,homeStats2!$A$1:$K$500,homeStats2!$L125,FALSE)</f>
        <v>West Ham</v>
      </c>
      <c r="I125" t="str">
        <f>HLOOKUP(homeStats2!I$1,homeStats2!$A$1:$K$500,homeStats2!$L125,FALSE)</f>
        <v>Selhurst Park</v>
      </c>
      <c r="J125">
        <f>HLOOKUP(homeStats2!J$1,homeStats2!$A$1:$K$500,homeStats2!$L125,FALSE)</f>
        <v>0</v>
      </c>
      <c r="K125">
        <f>HLOOKUP(homeStats2!K$1,homeStats2!$A$1:$K$500,homeStats2!$L125,FALSE)</f>
        <v>2</v>
      </c>
    </row>
    <row r="126" spans="1:11" x14ac:dyDescent="0.25">
      <c r="A126" t="str">
        <f>HLOOKUP(homeStats2!A$1,homeStats2!$A$1:$K$500,homeStats2!$L126,FALSE)</f>
        <v>9</v>
      </c>
      <c r="B126" t="str">
        <f>HLOOKUP(homeStats2!B$1,homeStats2!$A$1:$K$500,homeStats2!$L126,FALSE)</f>
        <v>Sun</v>
      </c>
      <c r="C126" t="str">
        <f>HLOOKUP(homeStats2!C$1,homeStats2!$A$1:$K$500,homeStats2!$L126,FALSE)</f>
        <v>2024-10-27</v>
      </c>
      <c r="D126" t="str">
        <f>HLOOKUP(homeStats2!D$1,homeStats2!$A$1:$K$500,homeStats2!$L126,FALSE)</f>
        <v>Crystal Palace</v>
      </c>
      <c r="E126" t="str">
        <f>HLOOKUP(homeStats2!E$1,homeStats2!$A$1:$K$500,homeStats2!$L126,FALSE)</f>
        <v>0.8</v>
      </c>
      <c r="F126" t="str">
        <f>HLOOKUP(homeStats2!F$1,homeStats2!$A$1:$K$500,homeStats2!$L126,FALSE)</f>
        <v>1–0</v>
      </c>
      <c r="G126" t="str">
        <f>HLOOKUP(homeStats2!G$1,homeStats2!$A$1:$K$500,homeStats2!$L126,FALSE)</f>
        <v>0.7</v>
      </c>
      <c r="H126" t="str">
        <f>HLOOKUP(homeStats2!H$1,homeStats2!$A$1:$K$500,homeStats2!$L126,FALSE)</f>
        <v>Tottenham</v>
      </c>
      <c r="I126" t="str">
        <f>HLOOKUP(homeStats2!I$1,homeStats2!$A$1:$K$500,homeStats2!$L126,FALSE)</f>
        <v>Selhurst Park</v>
      </c>
      <c r="J126">
        <f>HLOOKUP(homeStats2!J$1,homeStats2!$A$1:$K$500,homeStats2!$L126,FALSE)</f>
        <v>1</v>
      </c>
      <c r="K126">
        <f>HLOOKUP(homeStats2!K$1,homeStats2!$A$1:$K$500,homeStats2!$L126,FALSE)</f>
        <v>0</v>
      </c>
    </row>
    <row r="127" spans="1:11" x14ac:dyDescent="0.25">
      <c r="A127" t="str">
        <f>HLOOKUP(homeStats2!A$1,homeStats2!$A$1:$K$500,homeStats2!$L127,FALSE)</f>
        <v>15</v>
      </c>
      <c r="B127" t="str">
        <f>HLOOKUP(homeStats2!B$1,homeStats2!$A$1:$K$500,homeStats2!$L127,FALSE)</f>
        <v>Sat</v>
      </c>
      <c r="C127" t="str">
        <f>HLOOKUP(homeStats2!C$1,homeStats2!$A$1:$K$500,homeStats2!$L127,FALSE)</f>
        <v>2024-12-07</v>
      </c>
      <c r="D127" t="str">
        <f>HLOOKUP(homeStats2!D$1,homeStats2!$A$1:$K$500,homeStats2!$L127,FALSE)</f>
        <v>Crystal Palace</v>
      </c>
      <c r="E127" t="str">
        <f>HLOOKUP(homeStats2!E$1,homeStats2!$A$1:$K$500,homeStats2!$L127,FALSE)</f>
        <v/>
      </c>
      <c r="F127" t="str">
        <f>HLOOKUP(homeStats2!F$1,homeStats2!$A$1:$K$500,homeStats2!$L127,FALSE)</f>
        <v/>
      </c>
      <c r="G127" t="str">
        <f>HLOOKUP(homeStats2!G$1,homeStats2!$A$1:$K$500,homeStats2!$L127,FALSE)</f>
        <v/>
      </c>
      <c r="H127" t="str">
        <f>HLOOKUP(homeStats2!H$1,homeStats2!$A$1:$K$500,homeStats2!$L127,FALSE)</f>
        <v>Manchester City</v>
      </c>
      <c r="I127" t="str">
        <f>HLOOKUP(homeStats2!I$1,homeStats2!$A$1:$K$500,homeStats2!$L127,FALSE)</f>
        <v>Selhurst Park</v>
      </c>
      <c r="J127" t="str">
        <f>HLOOKUP(homeStats2!J$1,homeStats2!$A$1:$K$500,homeStats2!$L127,FALSE)</f>
        <v/>
      </c>
      <c r="K127" t="str">
        <f>HLOOKUP(homeStats2!K$1,homeStats2!$A$1:$K$500,homeStats2!$L127,FALSE)</f>
        <v/>
      </c>
    </row>
    <row r="128" spans="1:11" x14ac:dyDescent="0.25">
      <c r="A128" t="str">
        <f>HLOOKUP(homeStats2!A$1,homeStats2!$A$1:$K$500,homeStats2!$L128,FALSE)</f>
        <v>7</v>
      </c>
      <c r="B128" t="str">
        <f>HLOOKUP(homeStats2!B$1,homeStats2!$A$1:$K$500,homeStats2!$L128,FALSE)</f>
        <v>Sat</v>
      </c>
      <c r="C128" t="str">
        <f>HLOOKUP(homeStats2!C$1,homeStats2!$A$1:$K$500,homeStats2!$L128,FALSE)</f>
        <v>2024-10-05</v>
      </c>
      <c r="D128" t="str">
        <f>HLOOKUP(homeStats2!D$1,homeStats2!$A$1:$K$500,homeStats2!$L128,FALSE)</f>
        <v>Crystal Palace</v>
      </c>
      <c r="E128" t="str">
        <f>HLOOKUP(homeStats2!E$1,homeStats2!$A$1:$K$500,homeStats2!$L128,FALSE)</f>
        <v>0.6</v>
      </c>
      <c r="F128" t="str">
        <f>HLOOKUP(homeStats2!F$1,homeStats2!$A$1:$K$500,homeStats2!$L128,FALSE)</f>
        <v>0–1</v>
      </c>
      <c r="G128" t="str">
        <f>HLOOKUP(homeStats2!G$1,homeStats2!$A$1:$K$500,homeStats2!$L128,FALSE)</f>
        <v>1.4</v>
      </c>
      <c r="H128" t="str">
        <f>HLOOKUP(homeStats2!H$1,homeStats2!$A$1:$K$500,homeStats2!$L128,FALSE)</f>
        <v>Liverpool</v>
      </c>
      <c r="I128" t="str">
        <f>HLOOKUP(homeStats2!I$1,homeStats2!$A$1:$K$500,homeStats2!$L128,FALSE)</f>
        <v>Selhurst Park</v>
      </c>
      <c r="J128">
        <f>HLOOKUP(homeStats2!J$1,homeStats2!$A$1:$K$500,homeStats2!$L128,FALSE)</f>
        <v>0</v>
      </c>
      <c r="K128">
        <f>HLOOKUP(homeStats2!K$1,homeStats2!$A$1:$K$500,homeStats2!$L128,FALSE)</f>
        <v>1</v>
      </c>
    </row>
    <row r="129" spans="1:11" x14ac:dyDescent="0.25">
      <c r="A129" t="str">
        <f>HLOOKUP(homeStats2!A$1,homeStats2!$A$1:$K$500,homeStats2!$L129,FALSE)</f>
        <v>25</v>
      </c>
      <c r="B129" t="str">
        <f>HLOOKUP(homeStats2!B$1,homeStats2!$A$1:$K$500,homeStats2!$L129,FALSE)</f>
        <v>Sat</v>
      </c>
      <c r="C129" t="str">
        <f>HLOOKUP(homeStats2!C$1,homeStats2!$A$1:$K$500,homeStats2!$L129,FALSE)</f>
        <v>2025-02-15</v>
      </c>
      <c r="D129" t="str">
        <f>HLOOKUP(homeStats2!D$1,homeStats2!$A$1:$K$500,homeStats2!$L129,FALSE)</f>
        <v>Crystal Palace</v>
      </c>
      <c r="E129" t="str">
        <f>HLOOKUP(homeStats2!E$1,homeStats2!$A$1:$K$500,homeStats2!$L129,FALSE)</f>
        <v/>
      </c>
      <c r="F129" t="str">
        <f>HLOOKUP(homeStats2!F$1,homeStats2!$A$1:$K$500,homeStats2!$L129,FALSE)</f>
        <v/>
      </c>
      <c r="G129" t="str">
        <f>HLOOKUP(homeStats2!G$1,homeStats2!$A$1:$K$500,homeStats2!$L129,FALSE)</f>
        <v/>
      </c>
      <c r="H129" t="str">
        <f>HLOOKUP(homeStats2!H$1,homeStats2!$A$1:$K$500,homeStats2!$L129,FALSE)</f>
        <v>Everton</v>
      </c>
      <c r="I129" t="str">
        <f>HLOOKUP(homeStats2!I$1,homeStats2!$A$1:$K$500,homeStats2!$L129,FALSE)</f>
        <v>Selhurst Park</v>
      </c>
      <c r="J129" t="str">
        <f>HLOOKUP(homeStats2!J$1,homeStats2!$A$1:$K$500,homeStats2!$L129,FALSE)</f>
        <v/>
      </c>
      <c r="K129" t="str">
        <f>HLOOKUP(homeStats2!K$1,homeStats2!$A$1:$K$500,homeStats2!$L129,FALSE)</f>
        <v/>
      </c>
    </row>
    <row r="130" spans="1:11" x14ac:dyDescent="0.25">
      <c r="A130" t="str">
        <f>HLOOKUP(homeStats2!A$1,homeStats2!$A$1:$K$500,homeStats2!$L130,FALSE)</f>
        <v>13</v>
      </c>
      <c r="B130" t="str">
        <f>HLOOKUP(homeStats2!B$1,homeStats2!$A$1:$K$500,homeStats2!$L130,FALSE)</f>
        <v>Sat</v>
      </c>
      <c r="C130" t="str">
        <f>HLOOKUP(homeStats2!C$1,homeStats2!$A$1:$K$500,homeStats2!$L130,FALSE)</f>
        <v>2024-11-30</v>
      </c>
      <c r="D130" t="str">
        <f>HLOOKUP(homeStats2!D$1,homeStats2!$A$1:$K$500,homeStats2!$L130,FALSE)</f>
        <v>Crystal Palace</v>
      </c>
      <c r="E130" t="str">
        <f>HLOOKUP(homeStats2!E$1,homeStats2!$A$1:$K$500,homeStats2!$L130,FALSE)</f>
        <v/>
      </c>
      <c r="F130" t="str">
        <f>HLOOKUP(homeStats2!F$1,homeStats2!$A$1:$K$500,homeStats2!$L130,FALSE)</f>
        <v/>
      </c>
      <c r="G130" t="str">
        <f>HLOOKUP(homeStats2!G$1,homeStats2!$A$1:$K$500,homeStats2!$L130,FALSE)</f>
        <v/>
      </c>
      <c r="H130" t="str">
        <f>HLOOKUP(homeStats2!H$1,homeStats2!$A$1:$K$500,homeStats2!$L130,FALSE)</f>
        <v>Newcastle Utd</v>
      </c>
      <c r="I130" t="str">
        <f>HLOOKUP(homeStats2!I$1,homeStats2!$A$1:$K$500,homeStats2!$L130,FALSE)</f>
        <v>Selhurst Park</v>
      </c>
      <c r="J130" t="str">
        <f>HLOOKUP(homeStats2!J$1,homeStats2!$A$1:$K$500,homeStats2!$L130,FALSE)</f>
        <v/>
      </c>
      <c r="K130" t="str">
        <f>HLOOKUP(homeStats2!K$1,homeStats2!$A$1:$K$500,homeStats2!$L130,FALSE)</f>
        <v/>
      </c>
    </row>
    <row r="131" spans="1:11" x14ac:dyDescent="0.25">
      <c r="A131" t="str">
        <f>HLOOKUP(homeStats2!A$1,homeStats2!$A$1:$K$500,homeStats2!$L131,FALSE)</f>
        <v>20</v>
      </c>
      <c r="B131" t="str">
        <f>HLOOKUP(homeStats2!B$1,homeStats2!$A$1:$K$500,homeStats2!$L131,FALSE)</f>
        <v>Sat</v>
      </c>
      <c r="C131" t="str">
        <f>HLOOKUP(homeStats2!C$1,homeStats2!$A$1:$K$500,homeStats2!$L131,FALSE)</f>
        <v>2025-01-04</v>
      </c>
      <c r="D131" t="str">
        <f>HLOOKUP(homeStats2!D$1,homeStats2!$A$1:$K$500,homeStats2!$L131,FALSE)</f>
        <v>Crystal Palace</v>
      </c>
      <c r="E131" t="str">
        <f>HLOOKUP(homeStats2!E$1,homeStats2!$A$1:$K$500,homeStats2!$L131,FALSE)</f>
        <v/>
      </c>
      <c r="F131" t="str">
        <f>HLOOKUP(homeStats2!F$1,homeStats2!$A$1:$K$500,homeStats2!$L131,FALSE)</f>
        <v/>
      </c>
      <c r="G131" t="str">
        <f>HLOOKUP(homeStats2!G$1,homeStats2!$A$1:$K$500,homeStats2!$L131,FALSE)</f>
        <v/>
      </c>
      <c r="H131" t="str">
        <f>HLOOKUP(homeStats2!H$1,homeStats2!$A$1:$K$500,homeStats2!$L131,FALSE)</f>
        <v>Chelsea</v>
      </c>
      <c r="I131" t="str">
        <f>HLOOKUP(homeStats2!I$1,homeStats2!$A$1:$K$500,homeStats2!$L131,FALSE)</f>
        <v>Selhurst Park</v>
      </c>
      <c r="J131" t="str">
        <f>HLOOKUP(homeStats2!J$1,homeStats2!$A$1:$K$500,homeStats2!$L131,FALSE)</f>
        <v/>
      </c>
      <c r="K131" t="str">
        <f>HLOOKUP(homeStats2!K$1,homeStats2!$A$1:$K$500,homeStats2!$L131,FALSE)</f>
        <v/>
      </c>
    </row>
    <row r="132" spans="1:11" x14ac:dyDescent="0.25">
      <c r="A132" t="str">
        <f>HLOOKUP(homeStats2!A$1,homeStats2!$A$1:$K$500,homeStats2!$L132,FALSE)</f>
        <v>17</v>
      </c>
      <c r="B132" t="str">
        <f>HLOOKUP(homeStats2!B$1,homeStats2!$A$1:$K$500,homeStats2!$L132,FALSE)</f>
        <v>Sat</v>
      </c>
      <c r="C132" t="str">
        <f>HLOOKUP(homeStats2!C$1,homeStats2!$A$1:$K$500,homeStats2!$L132,FALSE)</f>
        <v>2024-12-21</v>
      </c>
      <c r="D132" t="str">
        <f>HLOOKUP(homeStats2!D$1,homeStats2!$A$1:$K$500,homeStats2!$L132,FALSE)</f>
        <v>Crystal Palace</v>
      </c>
      <c r="E132" t="str">
        <f>HLOOKUP(homeStats2!E$1,homeStats2!$A$1:$K$500,homeStats2!$L132,FALSE)</f>
        <v/>
      </c>
      <c r="F132" t="str">
        <f>HLOOKUP(homeStats2!F$1,homeStats2!$A$1:$K$500,homeStats2!$L132,FALSE)</f>
        <v/>
      </c>
      <c r="G132" t="str">
        <f>HLOOKUP(homeStats2!G$1,homeStats2!$A$1:$K$500,homeStats2!$L132,FALSE)</f>
        <v/>
      </c>
      <c r="H132" t="str">
        <f>HLOOKUP(homeStats2!H$1,homeStats2!$A$1:$K$500,homeStats2!$L132,FALSE)</f>
        <v>Arsenal</v>
      </c>
      <c r="I132" t="str">
        <f>HLOOKUP(homeStats2!I$1,homeStats2!$A$1:$K$500,homeStats2!$L132,FALSE)</f>
        <v>Selhurst Park</v>
      </c>
      <c r="J132" t="str">
        <f>HLOOKUP(homeStats2!J$1,homeStats2!$A$1:$K$500,homeStats2!$L132,FALSE)</f>
        <v/>
      </c>
      <c r="K132" t="str">
        <f>HLOOKUP(homeStats2!K$1,homeStats2!$A$1:$K$500,homeStats2!$L132,FALSE)</f>
        <v/>
      </c>
    </row>
    <row r="133" spans="1:11" x14ac:dyDescent="0.25">
      <c r="A133" t="str">
        <f>HLOOKUP(homeStats2!A$1,homeStats2!$A$1:$K$500,homeStats2!$L133,FALSE)</f>
        <v>31</v>
      </c>
      <c r="B133" t="str">
        <f>HLOOKUP(homeStats2!B$1,homeStats2!$A$1:$K$500,homeStats2!$L133,FALSE)</f>
        <v>Sat</v>
      </c>
      <c r="C133" t="str">
        <f>HLOOKUP(homeStats2!C$1,homeStats2!$A$1:$K$500,homeStats2!$L133,FALSE)</f>
        <v>2025-04-05</v>
      </c>
      <c r="D133" t="str">
        <f>HLOOKUP(homeStats2!D$1,homeStats2!$A$1:$K$500,homeStats2!$L133,FALSE)</f>
        <v>Crystal Palace</v>
      </c>
      <c r="E133" t="str">
        <f>HLOOKUP(homeStats2!E$1,homeStats2!$A$1:$K$500,homeStats2!$L133,FALSE)</f>
        <v/>
      </c>
      <c r="F133" t="str">
        <f>HLOOKUP(homeStats2!F$1,homeStats2!$A$1:$K$500,homeStats2!$L133,FALSE)</f>
        <v/>
      </c>
      <c r="G133" t="str">
        <f>HLOOKUP(homeStats2!G$1,homeStats2!$A$1:$K$500,homeStats2!$L133,FALSE)</f>
        <v/>
      </c>
      <c r="H133" t="str">
        <f>HLOOKUP(homeStats2!H$1,homeStats2!$A$1:$K$500,homeStats2!$L133,FALSE)</f>
        <v>Brighton</v>
      </c>
      <c r="I133" t="str">
        <f>HLOOKUP(homeStats2!I$1,homeStats2!$A$1:$K$500,homeStats2!$L133,FALSE)</f>
        <v>Selhurst Park</v>
      </c>
      <c r="J133" t="str">
        <f>HLOOKUP(homeStats2!J$1,homeStats2!$A$1:$K$500,homeStats2!$L133,FALSE)</f>
        <v/>
      </c>
      <c r="K133" t="str">
        <f>HLOOKUP(homeStats2!K$1,homeStats2!$A$1:$K$500,homeStats2!$L133,FALSE)</f>
        <v/>
      </c>
    </row>
    <row r="134" spans="1:11" x14ac:dyDescent="0.25">
      <c r="A134" t="str">
        <f>HLOOKUP(homeStats2!A$1,homeStats2!$A$1:$K$500,homeStats2!$L134,FALSE)</f>
        <v>19</v>
      </c>
      <c r="B134" t="str">
        <f>HLOOKUP(homeStats2!B$1,homeStats2!$A$1:$K$500,homeStats2!$L134,FALSE)</f>
        <v>Sun</v>
      </c>
      <c r="C134" t="str">
        <f>HLOOKUP(homeStats2!C$1,homeStats2!$A$1:$K$500,homeStats2!$L134,FALSE)</f>
        <v>2024-12-29</v>
      </c>
      <c r="D134" t="str">
        <f>HLOOKUP(homeStats2!D$1,homeStats2!$A$1:$K$500,homeStats2!$L134,FALSE)</f>
        <v>Crystal Palace</v>
      </c>
      <c r="E134" t="str">
        <f>HLOOKUP(homeStats2!E$1,homeStats2!$A$1:$K$500,homeStats2!$L134,FALSE)</f>
        <v/>
      </c>
      <c r="F134" t="str">
        <f>HLOOKUP(homeStats2!F$1,homeStats2!$A$1:$K$500,homeStats2!$L134,FALSE)</f>
        <v/>
      </c>
      <c r="G134" t="str">
        <f>HLOOKUP(homeStats2!G$1,homeStats2!$A$1:$K$500,homeStats2!$L134,FALSE)</f>
        <v/>
      </c>
      <c r="H134" t="str">
        <f>HLOOKUP(homeStats2!H$1,homeStats2!$A$1:$K$500,homeStats2!$L134,FALSE)</f>
        <v>Southampton</v>
      </c>
      <c r="I134" t="str">
        <f>HLOOKUP(homeStats2!I$1,homeStats2!$A$1:$K$500,homeStats2!$L134,FALSE)</f>
        <v>Selhurst Park</v>
      </c>
      <c r="J134" t="str">
        <f>HLOOKUP(homeStats2!J$1,homeStats2!$A$1:$K$500,homeStats2!$L134,FALSE)</f>
        <v/>
      </c>
      <c r="K134" t="str">
        <f>HLOOKUP(homeStats2!K$1,homeStats2!$A$1:$K$500,homeStats2!$L134,FALSE)</f>
        <v/>
      </c>
    </row>
    <row r="135" spans="1:11" x14ac:dyDescent="0.25">
      <c r="A135" t="str">
        <f>HLOOKUP(homeStats2!A$1,homeStats2!$A$1:$K$500,homeStats2!$L135,FALSE)</f>
        <v>19</v>
      </c>
      <c r="B135" t="str">
        <f>HLOOKUP(homeStats2!B$1,homeStats2!$A$1:$K$500,homeStats2!$L135,FALSE)</f>
        <v>Sun</v>
      </c>
      <c r="C135" t="str">
        <f>HLOOKUP(homeStats2!C$1,homeStats2!$A$1:$K$500,homeStats2!$L135,FALSE)</f>
        <v>2024-12-29</v>
      </c>
      <c r="D135" t="str">
        <f>HLOOKUP(homeStats2!D$1,homeStats2!$A$1:$K$500,homeStats2!$L135,FALSE)</f>
        <v>Everton</v>
      </c>
      <c r="E135" t="str">
        <f>HLOOKUP(homeStats2!E$1,homeStats2!$A$1:$K$500,homeStats2!$L135,FALSE)</f>
        <v/>
      </c>
      <c r="F135" t="str">
        <f>HLOOKUP(homeStats2!F$1,homeStats2!$A$1:$K$500,homeStats2!$L135,FALSE)</f>
        <v/>
      </c>
      <c r="G135" t="str">
        <f>HLOOKUP(homeStats2!G$1,homeStats2!$A$1:$K$500,homeStats2!$L135,FALSE)</f>
        <v/>
      </c>
      <c r="H135" t="str">
        <f>HLOOKUP(homeStats2!H$1,homeStats2!$A$1:$K$500,homeStats2!$L135,FALSE)</f>
        <v>Nott'ham Forest</v>
      </c>
      <c r="I135" t="str">
        <f>HLOOKUP(homeStats2!I$1,homeStats2!$A$1:$K$500,homeStats2!$L135,FALSE)</f>
        <v>Goodison Park</v>
      </c>
      <c r="J135" t="str">
        <f>HLOOKUP(homeStats2!J$1,homeStats2!$A$1:$K$500,homeStats2!$L135,FALSE)</f>
        <v/>
      </c>
      <c r="K135" t="str">
        <f>HLOOKUP(homeStats2!K$1,homeStats2!$A$1:$K$500,homeStats2!$L135,FALSE)</f>
        <v/>
      </c>
    </row>
    <row r="136" spans="1:11" x14ac:dyDescent="0.25">
      <c r="A136" t="str">
        <f>HLOOKUP(homeStats2!A$1,homeStats2!$A$1:$K$500,homeStats2!$L136,FALSE)</f>
        <v>17</v>
      </c>
      <c r="B136" t="str">
        <f>HLOOKUP(homeStats2!B$1,homeStats2!$A$1:$K$500,homeStats2!$L136,FALSE)</f>
        <v>Sun</v>
      </c>
      <c r="C136" t="str">
        <f>HLOOKUP(homeStats2!C$1,homeStats2!$A$1:$K$500,homeStats2!$L136,FALSE)</f>
        <v>2024-12-22</v>
      </c>
      <c r="D136" t="str">
        <f>HLOOKUP(homeStats2!D$1,homeStats2!$A$1:$K$500,homeStats2!$L136,FALSE)</f>
        <v>Everton</v>
      </c>
      <c r="E136" t="str">
        <f>HLOOKUP(homeStats2!E$1,homeStats2!$A$1:$K$500,homeStats2!$L136,FALSE)</f>
        <v/>
      </c>
      <c r="F136" t="str">
        <f>HLOOKUP(homeStats2!F$1,homeStats2!$A$1:$K$500,homeStats2!$L136,FALSE)</f>
        <v/>
      </c>
      <c r="G136" t="str">
        <f>HLOOKUP(homeStats2!G$1,homeStats2!$A$1:$K$500,homeStats2!$L136,FALSE)</f>
        <v/>
      </c>
      <c r="H136" t="str">
        <f>HLOOKUP(homeStats2!H$1,homeStats2!$A$1:$K$500,homeStats2!$L136,FALSE)</f>
        <v>Chelsea</v>
      </c>
      <c r="I136" t="str">
        <f>HLOOKUP(homeStats2!I$1,homeStats2!$A$1:$K$500,homeStats2!$L136,FALSE)</f>
        <v>Goodison Park</v>
      </c>
      <c r="J136" t="str">
        <f>HLOOKUP(homeStats2!J$1,homeStats2!$A$1:$K$500,homeStats2!$L136,FALSE)</f>
        <v/>
      </c>
      <c r="K136" t="str">
        <f>HLOOKUP(homeStats2!K$1,homeStats2!$A$1:$K$500,homeStats2!$L136,FALSE)</f>
        <v/>
      </c>
    </row>
    <row r="137" spans="1:11" x14ac:dyDescent="0.25">
      <c r="A137" t="str">
        <f>HLOOKUP(homeStats2!A$1,homeStats2!$A$1:$K$500,homeStats2!$L137,FALSE)</f>
        <v>6</v>
      </c>
      <c r="B137" t="str">
        <f>HLOOKUP(homeStats2!B$1,homeStats2!$A$1:$K$500,homeStats2!$L137,FALSE)</f>
        <v>Sat</v>
      </c>
      <c r="C137" t="str">
        <f>HLOOKUP(homeStats2!C$1,homeStats2!$A$1:$K$500,homeStats2!$L137,FALSE)</f>
        <v>2024-09-28</v>
      </c>
      <c r="D137" t="str">
        <f>HLOOKUP(homeStats2!D$1,homeStats2!$A$1:$K$500,homeStats2!$L137,FALSE)</f>
        <v>Everton</v>
      </c>
      <c r="E137" t="str">
        <f>HLOOKUP(homeStats2!E$1,homeStats2!$A$1:$K$500,homeStats2!$L137,FALSE)</f>
        <v>0.9</v>
      </c>
      <c r="F137" t="str">
        <f>HLOOKUP(homeStats2!F$1,homeStats2!$A$1:$K$500,homeStats2!$L137,FALSE)</f>
        <v>2–1</v>
      </c>
      <c r="G137" t="str">
        <f>HLOOKUP(homeStats2!G$1,homeStats2!$A$1:$K$500,homeStats2!$L137,FALSE)</f>
        <v>0.9</v>
      </c>
      <c r="H137" t="str">
        <f>HLOOKUP(homeStats2!H$1,homeStats2!$A$1:$K$500,homeStats2!$L137,FALSE)</f>
        <v>Crystal Palace</v>
      </c>
      <c r="I137" t="str">
        <f>HLOOKUP(homeStats2!I$1,homeStats2!$A$1:$K$500,homeStats2!$L137,FALSE)</f>
        <v>Goodison Park</v>
      </c>
      <c r="J137">
        <f>HLOOKUP(homeStats2!J$1,homeStats2!$A$1:$K$500,homeStats2!$L137,FALSE)</f>
        <v>2</v>
      </c>
      <c r="K137">
        <f>HLOOKUP(homeStats2!K$1,homeStats2!$A$1:$K$500,homeStats2!$L137,FALSE)</f>
        <v>1</v>
      </c>
    </row>
    <row r="138" spans="1:11" x14ac:dyDescent="0.25">
      <c r="A138" t="str">
        <f>HLOOKUP(homeStats2!A$1,homeStats2!$A$1:$K$500,homeStats2!$L138,FALSE)</f>
        <v>37</v>
      </c>
      <c r="B138" t="str">
        <f>HLOOKUP(homeStats2!B$1,homeStats2!$A$1:$K$500,homeStats2!$L138,FALSE)</f>
        <v>Sun</v>
      </c>
      <c r="C138" t="str">
        <f>HLOOKUP(homeStats2!C$1,homeStats2!$A$1:$K$500,homeStats2!$L138,FALSE)</f>
        <v>2025-05-18</v>
      </c>
      <c r="D138" t="str">
        <f>HLOOKUP(homeStats2!D$1,homeStats2!$A$1:$K$500,homeStats2!$L138,FALSE)</f>
        <v>Everton</v>
      </c>
      <c r="E138" t="str">
        <f>HLOOKUP(homeStats2!E$1,homeStats2!$A$1:$K$500,homeStats2!$L138,FALSE)</f>
        <v/>
      </c>
      <c r="F138" t="str">
        <f>HLOOKUP(homeStats2!F$1,homeStats2!$A$1:$K$500,homeStats2!$L138,FALSE)</f>
        <v/>
      </c>
      <c r="G138" t="str">
        <f>HLOOKUP(homeStats2!G$1,homeStats2!$A$1:$K$500,homeStats2!$L138,FALSE)</f>
        <v/>
      </c>
      <c r="H138" t="str">
        <f>HLOOKUP(homeStats2!H$1,homeStats2!$A$1:$K$500,homeStats2!$L138,FALSE)</f>
        <v>Southampton</v>
      </c>
      <c r="I138" t="str">
        <f>HLOOKUP(homeStats2!I$1,homeStats2!$A$1:$K$500,homeStats2!$L138,FALSE)</f>
        <v>Goodison Park</v>
      </c>
      <c r="J138" t="str">
        <f>HLOOKUP(homeStats2!J$1,homeStats2!$A$1:$K$500,homeStats2!$L138,FALSE)</f>
        <v/>
      </c>
      <c r="K138" t="str">
        <f>HLOOKUP(homeStats2!K$1,homeStats2!$A$1:$K$500,homeStats2!$L138,FALSE)</f>
        <v/>
      </c>
    </row>
    <row r="139" spans="1:11" x14ac:dyDescent="0.25">
      <c r="A139" t="str">
        <f>HLOOKUP(homeStats2!A$1,homeStats2!$A$1:$K$500,homeStats2!$L139,FALSE)</f>
        <v>21</v>
      </c>
      <c r="B139" t="str">
        <f>HLOOKUP(homeStats2!B$1,homeStats2!$A$1:$K$500,homeStats2!$L139,FALSE)</f>
        <v>Wed</v>
      </c>
      <c r="C139" t="str">
        <f>HLOOKUP(homeStats2!C$1,homeStats2!$A$1:$K$500,homeStats2!$L139,FALSE)</f>
        <v>2025-01-15</v>
      </c>
      <c r="D139" t="str">
        <f>HLOOKUP(homeStats2!D$1,homeStats2!$A$1:$K$500,homeStats2!$L139,FALSE)</f>
        <v>Everton</v>
      </c>
      <c r="E139" t="str">
        <f>HLOOKUP(homeStats2!E$1,homeStats2!$A$1:$K$500,homeStats2!$L139,FALSE)</f>
        <v/>
      </c>
      <c r="F139" t="str">
        <f>HLOOKUP(homeStats2!F$1,homeStats2!$A$1:$K$500,homeStats2!$L139,FALSE)</f>
        <v/>
      </c>
      <c r="G139" t="str">
        <f>HLOOKUP(homeStats2!G$1,homeStats2!$A$1:$K$500,homeStats2!$L139,FALSE)</f>
        <v/>
      </c>
      <c r="H139" t="str">
        <f>HLOOKUP(homeStats2!H$1,homeStats2!$A$1:$K$500,homeStats2!$L139,FALSE)</f>
        <v>Aston Villa</v>
      </c>
      <c r="I139" t="str">
        <f>HLOOKUP(homeStats2!I$1,homeStats2!$A$1:$K$500,homeStats2!$L139,FALSE)</f>
        <v>Goodison Park</v>
      </c>
      <c r="J139" t="str">
        <f>HLOOKUP(homeStats2!J$1,homeStats2!$A$1:$K$500,homeStats2!$L139,FALSE)</f>
        <v/>
      </c>
      <c r="K139" t="str">
        <f>HLOOKUP(homeStats2!K$1,homeStats2!$A$1:$K$500,homeStats2!$L139,FALSE)</f>
        <v/>
      </c>
    </row>
    <row r="140" spans="1:11" x14ac:dyDescent="0.25">
      <c r="A140" t="str">
        <f>HLOOKUP(homeStats2!A$1,homeStats2!$A$1:$K$500,homeStats2!$L140,FALSE)</f>
        <v>29</v>
      </c>
      <c r="B140" t="str">
        <f>HLOOKUP(homeStats2!B$1,homeStats2!$A$1:$K$500,homeStats2!$L140,FALSE)</f>
        <v>Sat</v>
      </c>
      <c r="C140" t="str">
        <f>HLOOKUP(homeStats2!C$1,homeStats2!$A$1:$K$500,homeStats2!$L140,FALSE)</f>
        <v>2025-03-15</v>
      </c>
      <c r="D140" t="str">
        <f>HLOOKUP(homeStats2!D$1,homeStats2!$A$1:$K$500,homeStats2!$L140,FALSE)</f>
        <v>Everton</v>
      </c>
      <c r="E140" t="str">
        <f>HLOOKUP(homeStats2!E$1,homeStats2!$A$1:$K$500,homeStats2!$L140,FALSE)</f>
        <v/>
      </c>
      <c r="F140" t="str">
        <f>HLOOKUP(homeStats2!F$1,homeStats2!$A$1:$K$500,homeStats2!$L140,FALSE)</f>
        <v/>
      </c>
      <c r="G140" t="str">
        <f>HLOOKUP(homeStats2!G$1,homeStats2!$A$1:$K$500,homeStats2!$L140,FALSE)</f>
        <v/>
      </c>
      <c r="H140" t="str">
        <f>HLOOKUP(homeStats2!H$1,homeStats2!$A$1:$K$500,homeStats2!$L140,FALSE)</f>
        <v>West Ham</v>
      </c>
      <c r="I140" t="str">
        <f>HLOOKUP(homeStats2!I$1,homeStats2!$A$1:$K$500,homeStats2!$L140,FALSE)</f>
        <v>Goodison Park</v>
      </c>
      <c r="J140" t="str">
        <f>HLOOKUP(homeStats2!J$1,homeStats2!$A$1:$K$500,homeStats2!$L140,FALSE)</f>
        <v/>
      </c>
      <c r="K140" t="str">
        <f>HLOOKUP(homeStats2!K$1,homeStats2!$A$1:$K$500,homeStats2!$L140,FALSE)</f>
        <v/>
      </c>
    </row>
    <row r="141" spans="1:11" x14ac:dyDescent="0.25">
      <c r="A141" t="str">
        <f>HLOOKUP(homeStats2!A$1,homeStats2!$A$1:$K$500,homeStats2!$L141,FALSE)</f>
        <v>7</v>
      </c>
      <c r="B141" t="str">
        <f>HLOOKUP(homeStats2!B$1,homeStats2!$A$1:$K$500,homeStats2!$L141,FALSE)</f>
        <v>Sat</v>
      </c>
      <c r="C141" t="str">
        <f>HLOOKUP(homeStats2!C$1,homeStats2!$A$1:$K$500,homeStats2!$L141,FALSE)</f>
        <v>2024-10-05</v>
      </c>
      <c r="D141" t="str">
        <f>HLOOKUP(homeStats2!D$1,homeStats2!$A$1:$K$500,homeStats2!$L141,FALSE)</f>
        <v>Everton</v>
      </c>
      <c r="E141" t="str">
        <f>HLOOKUP(homeStats2!E$1,homeStats2!$A$1:$K$500,homeStats2!$L141,FALSE)</f>
        <v>0.7</v>
      </c>
      <c r="F141" t="str">
        <f>HLOOKUP(homeStats2!F$1,homeStats2!$A$1:$K$500,homeStats2!$L141,FALSE)</f>
        <v>0–0</v>
      </c>
      <c r="G141" t="str">
        <f>HLOOKUP(homeStats2!G$1,homeStats2!$A$1:$K$500,homeStats2!$L141,FALSE)</f>
        <v>2.1</v>
      </c>
      <c r="H141" t="str">
        <f>HLOOKUP(homeStats2!H$1,homeStats2!$A$1:$K$500,homeStats2!$L141,FALSE)</f>
        <v>Newcastle Utd</v>
      </c>
      <c r="I141" t="str">
        <f>HLOOKUP(homeStats2!I$1,homeStats2!$A$1:$K$500,homeStats2!$L141,FALSE)</f>
        <v>Goodison Park</v>
      </c>
      <c r="J141">
        <f>HLOOKUP(homeStats2!J$1,homeStats2!$A$1:$K$500,homeStats2!$L141,FALSE)</f>
        <v>0</v>
      </c>
      <c r="K141">
        <f>HLOOKUP(homeStats2!K$1,homeStats2!$A$1:$K$500,homeStats2!$L141,FALSE)</f>
        <v>0</v>
      </c>
    </row>
    <row r="142" spans="1:11" x14ac:dyDescent="0.25">
      <c r="A142" t="str">
        <f>HLOOKUP(homeStats2!A$1,homeStats2!$A$1:$K$500,homeStats2!$L142,FALSE)</f>
        <v>31</v>
      </c>
      <c r="B142" t="str">
        <f>HLOOKUP(homeStats2!B$1,homeStats2!$A$1:$K$500,homeStats2!$L142,FALSE)</f>
        <v>Sat</v>
      </c>
      <c r="C142" t="str">
        <f>HLOOKUP(homeStats2!C$1,homeStats2!$A$1:$K$500,homeStats2!$L142,FALSE)</f>
        <v>2025-04-05</v>
      </c>
      <c r="D142" t="str">
        <f>HLOOKUP(homeStats2!D$1,homeStats2!$A$1:$K$500,homeStats2!$L142,FALSE)</f>
        <v>Everton</v>
      </c>
      <c r="E142" t="str">
        <f>HLOOKUP(homeStats2!E$1,homeStats2!$A$1:$K$500,homeStats2!$L142,FALSE)</f>
        <v/>
      </c>
      <c r="F142" t="str">
        <f>HLOOKUP(homeStats2!F$1,homeStats2!$A$1:$K$500,homeStats2!$L142,FALSE)</f>
        <v/>
      </c>
      <c r="G142" t="str">
        <f>HLOOKUP(homeStats2!G$1,homeStats2!$A$1:$K$500,homeStats2!$L142,FALSE)</f>
        <v/>
      </c>
      <c r="H142" t="str">
        <f>HLOOKUP(homeStats2!H$1,homeStats2!$A$1:$K$500,homeStats2!$L142,FALSE)</f>
        <v>Arsenal</v>
      </c>
      <c r="I142" t="str">
        <f>HLOOKUP(homeStats2!I$1,homeStats2!$A$1:$K$500,homeStats2!$L142,FALSE)</f>
        <v>Goodison Park</v>
      </c>
      <c r="J142" t="str">
        <f>HLOOKUP(homeStats2!J$1,homeStats2!$A$1:$K$500,homeStats2!$L142,FALSE)</f>
        <v/>
      </c>
      <c r="K142" t="str">
        <f>HLOOKUP(homeStats2!K$1,homeStats2!$A$1:$K$500,homeStats2!$L142,FALSE)</f>
        <v/>
      </c>
    </row>
    <row r="143" spans="1:11" x14ac:dyDescent="0.25">
      <c r="A143" t="str">
        <f>HLOOKUP(homeStats2!A$1,homeStats2!$A$1:$K$500,homeStats2!$L143,FALSE)</f>
        <v>35</v>
      </c>
      <c r="B143" t="str">
        <f>HLOOKUP(homeStats2!B$1,homeStats2!$A$1:$K$500,homeStats2!$L143,FALSE)</f>
        <v>Sat</v>
      </c>
      <c r="C143" t="str">
        <f>HLOOKUP(homeStats2!C$1,homeStats2!$A$1:$K$500,homeStats2!$L143,FALSE)</f>
        <v>2025-05-03</v>
      </c>
      <c r="D143" t="str">
        <f>HLOOKUP(homeStats2!D$1,homeStats2!$A$1:$K$500,homeStats2!$L143,FALSE)</f>
        <v>Everton</v>
      </c>
      <c r="E143" t="str">
        <f>HLOOKUP(homeStats2!E$1,homeStats2!$A$1:$K$500,homeStats2!$L143,FALSE)</f>
        <v/>
      </c>
      <c r="F143" t="str">
        <f>HLOOKUP(homeStats2!F$1,homeStats2!$A$1:$K$500,homeStats2!$L143,FALSE)</f>
        <v/>
      </c>
      <c r="G143" t="str">
        <f>HLOOKUP(homeStats2!G$1,homeStats2!$A$1:$K$500,homeStats2!$L143,FALSE)</f>
        <v/>
      </c>
      <c r="H143" t="str">
        <f>HLOOKUP(homeStats2!H$1,homeStats2!$A$1:$K$500,homeStats2!$L143,FALSE)</f>
        <v>Ipswich Town</v>
      </c>
      <c r="I143" t="str">
        <f>HLOOKUP(homeStats2!I$1,homeStats2!$A$1:$K$500,homeStats2!$L143,FALSE)</f>
        <v>Goodison Park</v>
      </c>
      <c r="J143" t="str">
        <f>HLOOKUP(homeStats2!J$1,homeStats2!$A$1:$K$500,homeStats2!$L143,FALSE)</f>
        <v/>
      </c>
      <c r="K143" t="str">
        <f>HLOOKUP(homeStats2!K$1,homeStats2!$A$1:$K$500,homeStats2!$L143,FALSE)</f>
        <v/>
      </c>
    </row>
    <row r="144" spans="1:11" x14ac:dyDescent="0.25">
      <c r="A144" t="str">
        <f>HLOOKUP(homeStats2!A$1,homeStats2!$A$1:$K$500,homeStats2!$L144,FALSE)</f>
        <v>33</v>
      </c>
      <c r="B144" t="str">
        <f>HLOOKUP(homeStats2!B$1,homeStats2!$A$1:$K$500,homeStats2!$L144,FALSE)</f>
        <v>Sat</v>
      </c>
      <c r="C144" t="str">
        <f>HLOOKUP(homeStats2!C$1,homeStats2!$A$1:$K$500,homeStats2!$L144,FALSE)</f>
        <v>2025-04-19</v>
      </c>
      <c r="D144" t="str">
        <f>HLOOKUP(homeStats2!D$1,homeStats2!$A$1:$K$500,homeStats2!$L144,FALSE)</f>
        <v>Everton</v>
      </c>
      <c r="E144" t="str">
        <f>HLOOKUP(homeStats2!E$1,homeStats2!$A$1:$K$500,homeStats2!$L144,FALSE)</f>
        <v/>
      </c>
      <c r="F144" t="str">
        <f>HLOOKUP(homeStats2!F$1,homeStats2!$A$1:$K$500,homeStats2!$L144,FALSE)</f>
        <v/>
      </c>
      <c r="G144" t="str">
        <f>HLOOKUP(homeStats2!G$1,homeStats2!$A$1:$K$500,homeStats2!$L144,FALSE)</f>
        <v/>
      </c>
      <c r="H144" t="str">
        <f>HLOOKUP(homeStats2!H$1,homeStats2!$A$1:$K$500,homeStats2!$L144,FALSE)</f>
        <v>Manchester City</v>
      </c>
      <c r="I144" t="str">
        <f>HLOOKUP(homeStats2!I$1,homeStats2!$A$1:$K$500,homeStats2!$L144,FALSE)</f>
        <v>Goodison Park</v>
      </c>
      <c r="J144" t="str">
        <f>HLOOKUP(homeStats2!J$1,homeStats2!$A$1:$K$500,homeStats2!$L144,FALSE)</f>
        <v/>
      </c>
      <c r="K144" t="str">
        <f>HLOOKUP(homeStats2!K$1,homeStats2!$A$1:$K$500,homeStats2!$L144,FALSE)</f>
        <v/>
      </c>
    </row>
    <row r="145" spans="1:11" x14ac:dyDescent="0.25">
      <c r="A145" t="str">
        <f>HLOOKUP(homeStats2!A$1,homeStats2!$A$1:$K$500,homeStats2!$L145,FALSE)</f>
        <v>14</v>
      </c>
      <c r="B145" t="str">
        <f>HLOOKUP(homeStats2!B$1,homeStats2!$A$1:$K$500,homeStats2!$L145,FALSE)</f>
        <v>Wed</v>
      </c>
      <c r="C145" t="str">
        <f>HLOOKUP(homeStats2!C$1,homeStats2!$A$1:$K$500,homeStats2!$L145,FALSE)</f>
        <v>2024-12-04</v>
      </c>
      <c r="D145" t="str">
        <f>HLOOKUP(homeStats2!D$1,homeStats2!$A$1:$K$500,homeStats2!$L145,FALSE)</f>
        <v>Everton</v>
      </c>
      <c r="E145" t="str">
        <f>HLOOKUP(homeStats2!E$1,homeStats2!$A$1:$K$500,homeStats2!$L145,FALSE)</f>
        <v/>
      </c>
      <c r="F145" t="str">
        <f>HLOOKUP(homeStats2!F$1,homeStats2!$A$1:$K$500,homeStats2!$L145,FALSE)</f>
        <v/>
      </c>
      <c r="G145" t="str">
        <f>HLOOKUP(homeStats2!G$1,homeStats2!$A$1:$K$500,homeStats2!$L145,FALSE)</f>
        <v/>
      </c>
      <c r="H145" t="str">
        <f>HLOOKUP(homeStats2!H$1,homeStats2!$A$1:$K$500,homeStats2!$L145,FALSE)</f>
        <v>Wolves</v>
      </c>
      <c r="I145" t="str">
        <f>HLOOKUP(homeStats2!I$1,homeStats2!$A$1:$K$500,homeStats2!$L145,FALSE)</f>
        <v>Goodison Park</v>
      </c>
      <c r="J145" t="str">
        <f>HLOOKUP(homeStats2!J$1,homeStats2!$A$1:$K$500,homeStats2!$L145,FALSE)</f>
        <v/>
      </c>
      <c r="K145" t="str">
        <f>HLOOKUP(homeStats2!K$1,homeStats2!$A$1:$K$500,homeStats2!$L145,FALSE)</f>
        <v/>
      </c>
    </row>
    <row r="146" spans="1:11" x14ac:dyDescent="0.25">
      <c r="A146" t="str">
        <f>HLOOKUP(homeStats2!A$1,homeStats2!$A$1:$K$500,homeStats2!$L146,FALSE)</f>
        <v>26</v>
      </c>
      <c r="B146" t="str">
        <f>HLOOKUP(homeStats2!B$1,homeStats2!$A$1:$K$500,homeStats2!$L146,FALSE)</f>
        <v>Sat</v>
      </c>
      <c r="C146" t="str">
        <f>HLOOKUP(homeStats2!C$1,homeStats2!$A$1:$K$500,homeStats2!$L146,FALSE)</f>
        <v>2025-02-22</v>
      </c>
      <c r="D146" t="str">
        <f>HLOOKUP(homeStats2!D$1,homeStats2!$A$1:$K$500,homeStats2!$L146,FALSE)</f>
        <v>Everton</v>
      </c>
      <c r="E146" t="str">
        <f>HLOOKUP(homeStats2!E$1,homeStats2!$A$1:$K$500,homeStats2!$L146,FALSE)</f>
        <v/>
      </c>
      <c r="F146" t="str">
        <f>HLOOKUP(homeStats2!F$1,homeStats2!$A$1:$K$500,homeStats2!$L146,FALSE)</f>
        <v/>
      </c>
      <c r="G146" t="str">
        <f>HLOOKUP(homeStats2!G$1,homeStats2!$A$1:$K$500,homeStats2!$L146,FALSE)</f>
        <v/>
      </c>
      <c r="H146" t="str">
        <f>HLOOKUP(homeStats2!H$1,homeStats2!$A$1:$K$500,homeStats2!$L146,FALSE)</f>
        <v>Manchester Utd</v>
      </c>
      <c r="I146" t="str">
        <f>HLOOKUP(homeStats2!I$1,homeStats2!$A$1:$K$500,homeStats2!$L146,FALSE)</f>
        <v>Goodison Park</v>
      </c>
      <c r="J146" t="str">
        <f>HLOOKUP(homeStats2!J$1,homeStats2!$A$1:$K$500,homeStats2!$L146,FALSE)</f>
        <v/>
      </c>
      <c r="K146" t="str">
        <f>HLOOKUP(homeStats2!K$1,homeStats2!$A$1:$K$500,homeStats2!$L146,FALSE)</f>
        <v/>
      </c>
    </row>
    <row r="147" spans="1:11" x14ac:dyDescent="0.25">
      <c r="A147" t="str">
        <f>HLOOKUP(homeStats2!A$1,homeStats2!$A$1:$K$500,homeStats2!$L147,FALSE)</f>
        <v>1</v>
      </c>
      <c r="B147" t="str">
        <f>HLOOKUP(homeStats2!B$1,homeStats2!$A$1:$K$500,homeStats2!$L147,FALSE)</f>
        <v>Sat</v>
      </c>
      <c r="C147" t="str">
        <f>HLOOKUP(homeStats2!C$1,homeStats2!$A$1:$K$500,homeStats2!$L147,FALSE)</f>
        <v>2024-08-17</v>
      </c>
      <c r="D147" t="str">
        <f>HLOOKUP(homeStats2!D$1,homeStats2!$A$1:$K$500,homeStats2!$L147,FALSE)</f>
        <v>Everton</v>
      </c>
      <c r="E147" t="str">
        <f>HLOOKUP(homeStats2!E$1,homeStats2!$A$1:$K$500,homeStats2!$L147,FALSE)</f>
        <v>0.5</v>
      </c>
      <c r="F147" t="str">
        <f>HLOOKUP(homeStats2!F$1,homeStats2!$A$1:$K$500,homeStats2!$L147,FALSE)</f>
        <v>0–3</v>
      </c>
      <c r="G147" t="str">
        <f>HLOOKUP(homeStats2!G$1,homeStats2!$A$1:$K$500,homeStats2!$L147,FALSE)</f>
        <v>1.4</v>
      </c>
      <c r="H147" t="str">
        <f>HLOOKUP(homeStats2!H$1,homeStats2!$A$1:$K$500,homeStats2!$L147,FALSE)</f>
        <v>Brighton</v>
      </c>
      <c r="I147" t="str">
        <f>HLOOKUP(homeStats2!I$1,homeStats2!$A$1:$K$500,homeStats2!$L147,FALSE)</f>
        <v>Goodison Park</v>
      </c>
      <c r="J147">
        <f>HLOOKUP(homeStats2!J$1,homeStats2!$A$1:$K$500,homeStats2!$L147,FALSE)</f>
        <v>0</v>
      </c>
      <c r="K147">
        <f>HLOOKUP(homeStats2!K$1,homeStats2!$A$1:$K$500,homeStats2!$L147,FALSE)</f>
        <v>3</v>
      </c>
    </row>
    <row r="148" spans="1:11" x14ac:dyDescent="0.25">
      <c r="A148" t="str">
        <f>HLOOKUP(homeStats2!A$1,homeStats2!$A$1:$K$500,homeStats2!$L148,FALSE)</f>
        <v>24</v>
      </c>
      <c r="B148" t="str">
        <f>HLOOKUP(homeStats2!B$1,homeStats2!$A$1:$K$500,homeStats2!$L148,FALSE)</f>
        <v>Sat</v>
      </c>
      <c r="C148" t="str">
        <f>HLOOKUP(homeStats2!C$1,homeStats2!$A$1:$K$500,homeStats2!$L148,FALSE)</f>
        <v>2025-02-01</v>
      </c>
      <c r="D148" t="str">
        <f>HLOOKUP(homeStats2!D$1,homeStats2!$A$1:$K$500,homeStats2!$L148,FALSE)</f>
        <v>Everton</v>
      </c>
      <c r="E148" t="str">
        <f>HLOOKUP(homeStats2!E$1,homeStats2!$A$1:$K$500,homeStats2!$L148,FALSE)</f>
        <v/>
      </c>
      <c r="F148" t="str">
        <f>HLOOKUP(homeStats2!F$1,homeStats2!$A$1:$K$500,homeStats2!$L148,FALSE)</f>
        <v/>
      </c>
      <c r="G148" t="str">
        <f>HLOOKUP(homeStats2!G$1,homeStats2!$A$1:$K$500,homeStats2!$L148,FALSE)</f>
        <v/>
      </c>
      <c r="H148" t="str">
        <f>HLOOKUP(homeStats2!H$1,homeStats2!$A$1:$K$500,homeStats2!$L148,FALSE)</f>
        <v>Leicester City</v>
      </c>
      <c r="I148" t="str">
        <f>HLOOKUP(homeStats2!I$1,homeStats2!$A$1:$K$500,homeStats2!$L148,FALSE)</f>
        <v>Goodison Park</v>
      </c>
      <c r="J148" t="str">
        <f>HLOOKUP(homeStats2!J$1,homeStats2!$A$1:$K$500,homeStats2!$L148,FALSE)</f>
        <v/>
      </c>
      <c r="K148" t="str">
        <f>HLOOKUP(homeStats2!K$1,homeStats2!$A$1:$K$500,homeStats2!$L148,FALSE)</f>
        <v/>
      </c>
    </row>
    <row r="149" spans="1:11" x14ac:dyDescent="0.25">
      <c r="A149" t="str">
        <f>HLOOKUP(homeStats2!A$1,homeStats2!$A$1:$K$500,homeStats2!$L149,FALSE)</f>
        <v>9</v>
      </c>
      <c r="B149" t="str">
        <f>HLOOKUP(homeStats2!B$1,homeStats2!$A$1:$K$500,homeStats2!$L149,FALSE)</f>
        <v>Sat</v>
      </c>
      <c r="C149" t="str">
        <f>HLOOKUP(homeStats2!C$1,homeStats2!$A$1:$K$500,homeStats2!$L149,FALSE)</f>
        <v>2024-10-26</v>
      </c>
      <c r="D149" t="str">
        <f>HLOOKUP(homeStats2!D$1,homeStats2!$A$1:$K$500,homeStats2!$L149,FALSE)</f>
        <v>Everton</v>
      </c>
      <c r="E149" t="str">
        <f>HLOOKUP(homeStats2!E$1,homeStats2!$A$1:$K$500,homeStats2!$L149,FALSE)</f>
        <v>0.8</v>
      </c>
      <c r="F149" t="str">
        <f>HLOOKUP(homeStats2!F$1,homeStats2!$A$1:$K$500,homeStats2!$L149,FALSE)</f>
        <v>1–1</v>
      </c>
      <c r="G149" t="str">
        <f>HLOOKUP(homeStats2!G$1,homeStats2!$A$1:$K$500,homeStats2!$L149,FALSE)</f>
        <v>1.2</v>
      </c>
      <c r="H149" t="str">
        <f>HLOOKUP(homeStats2!H$1,homeStats2!$A$1:$K$500,homeStats2!$L149,FALSE)</f>
        <v>Fulham</v>
      </c>
      <c r="I149" t="str">
        <f>HLOOKUP(homeStats2!I$1,homeStats2!$A$1:$K$500,homeStats2!$L149,FALSE)</f>
        <v>Goodison Park</v>
      </c>
      <c r="J149">
        <f>HLOOKUP(homeStats2!J$1,homeStats2!$A$1:$K$500,homeStats2!$L149,FALSE)</f>
        <v>1</v>
      </c>
      <c r="K149">
        <f>HLOOKUP(homeStats2!K$1,homeStats2!$A$1:$K$500,homeStats2!$L149,FALSE)</f>
        <v>1</v>
      </c>
    </row>
    <row r="150" spans="1:11" x14ac:dyDescent="0.25">
      <c r="A150" t="str">
        <f>HLOOKUP(homeStats2!A$1,homeStats2!$A$1:$K$500,homeStats2!$L150,FALSE)</f>
        <v>12</v>
      </c>
      <c r="B150" t="str">
        <f>HLOOKUP(homeStats2!B$1,homeStats2!$A$1:$K$500,homeStats2!$L150,FALSE)</f>
        <v>Sat</v>
      </c>
      <c r="C150" t="str">
        <f>HLOOKUP(homeStats2!C$1,homeStats2!$A$1:$K$500,homeStats2!$L150,FALSE)</f>
        <v>2024-11-23</v>
      </c>
      <c r="D150" t="str">
        <f>HLOOKUP(homeStats2!D$1,homeStats2!$A$1:$K$500,homeStats2!$L150,FALSE)</f>
        <v>Everton</v>
      </c>
      <c r="E150" t="str">
        <f>HLOOKUP(homeStats2!E$1,homeStats2!$A$1:$K$500,homeStats2!$L150,FALSE)</f>
        <v/>
      </c>
      <c r="F150" t="str">
        <f>HLOOKUP(homeStats2!F$1,homeStats2!$A$1:$K$500,homeStats2!$L150,FALSE)</f>
        <v/>
      </c>
      <c r="G150" t="str">
        <f>HLOOKUP(homeStats2!G$1,homeStats2!$A$1:$K$500,homeStats2!$L150,FALSE)</f>
        <v/>
      </c>
      <c r="H150" t="str">
        <f>HLOOKUP(homeStats2!H$1,homeStats2!$A$1:$K$500,homeStats2!$L150,FALSE)</f>
        <v>Brentford</v>
      </c>
      <c r="I150" t="str">
        <f>HLOOKUP(homeStats2!I$1,homeStats2!$A$1:$K$500,homeStats2!$L150,FALSE)</f>
        <v>Goodison Park</v>
      </c>
      <c r="J150" t="str">
        <f>HLOOKUP(homeStats2!J$1,homeStats2!$A$1:$K$500,homeStats2!$L150,FALSE)</f>
        <v/>
      </c>
      <c r="K150" t="str">
        <f>HLOOKUP(homeStats2!K$1,homeStats2!$A$1:$K$500,homeStats2!$L150,FALSE)</f>
        <v/>
      </c>
    </row>
    <row r="151" spans="1:11" x14ac:dyDescent="0.25">
      <c r="A151" t="str">
        <f>HLOOKUP(homeStats2!A$1,homeStats2!$A$1:$K$500,homeStats2!$L151,FALSE)</f>
        <v>22</v>
      </c>
      <c r="B151" t="str">
        <f>HLOOKUP(homeStats2!B$1,homeStats2!$A$1:$K$500,homeStats2!$L151,FALSE)</f>
        <v>Sun</v>
      </c>
      <c r="C151" t="str">
        <f>HLOOKUP(homeStats2!C$1,homeStats2!$A$1:$K$500,homeStats2!$L151,FALSE)</f>
        <v>2025-01-19</v>
      </c>
      <c r="D151" t="str">
        <f>HLOOKUP(homeStats2!D$1,homeStats2!$A$1:$K$500,homeStats2!$L151,FALSE)</f>
        <v>Everton</v>
      </c>
      <c r="E151" t="str">
        <f>HLOOKUP(homeStats2!E$1,homeStats2!$A$1:$K$500,homeStats2!$L151,FALSE)</f>
        <v/>
      </c>
      <c r="F151" t="str">
        <f>HLOOKUP(homeStats2!F$1,homeStats2!$A$1:$K$500,homeStats2!$L151,FALSE)</f>
        <v/>
      </c>
      <c r="G151" t="str">
        <f>HLOOKUP(homeStats2!G$1,homeStats2!$A$1:$K$500,homeStats2!$L151,FALSE)</f>
        <v/>
      </c>
      <c r="H151" t="str">
        <f>HLOOKUP(homeStats2!H$1,homeStats2!$A$1:$K$500,homeStats2!$L151,FALSE)</f>
        <v>Tottenham</v>
      </c>
      <c r="I151" t="str">
        <f>HLOOKUP(homeStats2!I$1,homeStats2!$A$1:$K$500,homeStats2!$L151,FALSE)</f>
        <v>Goodison Park</v>
      </c>
      <c r="J151" t="str">
        <f>HLOOKUP(homeStats2!J$1,homeStats2!$A$1:$K$500,homeStats2!$L151,FALSE)</f>
        <v/>
      </c>
      <c r="K151" t="str">
        <f>HLOOKUP(homeStats2!K$1,homeStats2!$A$1:$K$500,homeStats2!$L151,FALSE)</f>
        <v/>
      </c>
    </row>
    <row r="152" spans="1:11" x14ac:dyDescent="0.25">
      <c r="A152" t="str">
        <f>HLOOKUP(homeStats2!A$1,homeStats2!$A$1:$K$500,homeStats2!$L152,FALSE)</f>
        <v>3</v>
      </c>
      <c r="B152" t="str">
        <f>HLOOKUP(homeStats2!B$1,homeStats2!$A$1:$K$500,homeStats2!$L152,FALSE)</f>
        <v>Sat</v>
      </c>
      <c r="C152" t="str">
        <f>HLOOKUP(homeStats2!C$1,homeStats2!$A$1:$K$500,homeStats2!$L152,FALSE)</f>
        <v>2024-08-31</v>
      </c>
      <c r="D152" t="str">
        <f>HLOOKUP(homeStats2!D$1,homeStats2!$A$1:$K$500,homeStats2!$L152,FALSE)</f>
        <v>Everton</v>
      </c>
      <c r="E152" t="str">
        <f>HLOOKUP(homeStats2!E$1,homeStats2!$A$1:$K$500,homeStats2!$L152,FALSE)</f>
        <v>1.8</v>
      </c>
      <c r="F152" t="str">
        <f>HLOOKUP(homeStats2!F$1,homeStats2!$A$1:$K$500,homeStats2!$L152,FALSE)</f>
        <v>2–3</v>
      </c>
      <c r="G152" t="str">
        <f>HLOOKUP(homeStats2!G$1,homeStats2!$A$1:$K$500,homeStats2!$L152,FALSE)</f>
        <v>2.4</v>
      </c>
      <c r="H152" t="str">
        <f>HLOOKUP(homeStats2!H$1,homeStats2!$A$1:$K$500,homeStats2!$L152,FALSE)</f>
        <v>Bournemouth</v>
      </c>
      <c r="I152" t="str">
        <f>HLOOKUP(homeStats2!I$1,homeStats2!$A$1:$K$500,homeStats2!$L152,FALSE)</f>
        <v>Goodison Park</v>
      </c>
      <c r="J152">
        <f>HLOOKUP(homeStats2!J$1,homeStats2!$A$1:$K$500,homeStats2!$L152,FALSE)</f>
        <v>2</v>
      </c>
      <c r="K152">
        <f>HLOOKUP(homeStats2!K$1,homeStats2!$A$1:$K$500,homeStats2!$L152,FALSE)</f>
        <v>3</v>
      </c>
    </row>
    <row r="153" spans="1:11" x14ac:dyDescent="0.25">
      <c r="A153" t="str">
        <f>HLOOKUP(homeStats2!A$1,homeStats2!$A$1:$K$500,homeStats2!$L153,FALSE)</f>
        <v>15</v>
      </c>
      <c r="B153" t="str">
        <f>HLOOKUP(homeStats2!B$1,homeStats2!$A$1:$K$500,homeStats2!$L153,FALSE)</f>
        <v>Sat</v>
      </c>
      <c r="C153" t="str">
        <f>HLOOKUP(homeStats2!C$1,homeStats2!$A$1:$K$500,homeStats2!$L153,FALSE)</f>
        <v>2024-12-07</v>
      </c>
      <c r="D153" t="str">
        <f>HLOOKUP(homeStats2!D$1,homeStats2!$A$1:$K$500,homeStats2!$L153,FALSE)</f>
        <v>Everton</v>
      </c>
      <c r="E153" t="str">
        <f>HLOOKUP(homeStats2!E$1,homeStats2!$A$1:$K$500,homeStats2!$L153,FALSE)</f>
        <v/>
      </c>
      <c r="F153" t="str">
        <f>HLOOKUP(homeStats2!F$1,homeStats2!$A$1:$K$500,homeStats2!$L153,FALSE)</f>
        <v/>
      </c>
      <c r="G153" t="str">
        <f>HLOOKUP(homeStats2!G$1,homeStats2!$A$1:$K$500,homeStats2!$L153,FALSE)</f>
        <v/>
      </c>
      <c r="H153" t="str">
        <f>HLOOKUP(homeStats2!H$1,homeStats2!$A$1:$K$500,homeStats2!$L153,FALSE)</f>
        <v>Liverpool</v>
      </c>
      <c r="I153" t="str">
        <f>HLOOKUP(homeStats2!I$1,homeStats2!$A$1:$K$500,homeStats2!$L153,FALSE)</f>
        <v>Goodison Park</v>
      </c>
      <c r="J153" t="str">
        <f>HLOOKUP(homeStats2!J$1,homeStats2!$A$1:$K$500,homeStats2!$L153,FALSE)</f>
        <v/>
      </c>
      <c r="K153" t="str">
        <f>HLOOKUP(homeStats2!K$1,homeStats2!$A$1:$K$500,homeStats2!$L153,FALSE)</f>
        <v/>
      </c>
    </row>
    <row r="154" spans="1:11" x14ac:dyDescent="0.25">
      <c r="A154" t="str">
        <f>HLOOKUP(homeStats2!A$1,homeStats2!$A$1:$K$500,homeStats2!$L154,FALSE)</f>
        <v>38</v>
      </c>
      <c r="B154" t="str">
        <f>HLOOKUP(homeStats2!B$1,homeStats2!$A$1:$K$500,homeStats2!$L154,FALSE)</f>
        <v>Sun</v>
      </c>
      <c r="C154" t="str">
        <f>HLOOKUP(homeStats2!C$1,homeStats2!$A$1:$K$500,homeStats2!$L154,FALSE)</f>
        <v>2025-05-25</v>
      </c>
      <c r="D154" t="str">
        <f>HLOOKUP(homeStats2!D$1,homeStats2!$A$1:$K$500,homeStats2!$L154,FALSE)</f>
        <v>Fulham</v>
      </c>
      <c r="E154" t="str">
        <f>HLOOKUP(homeStats2!E$1,homeStats2!$A$1:$K$500,homeStats2!$L154,FALSE)</f>
        <v/>
      </c>
      <c r="F154" t="str">
        <f>HLOOKUP(homeStats2!F$1,homeStats2!$A$1:$K$500,homeStats2!$L154,FALSE)</f>
        <v/>
      </c>
      <c r="G154" t="str">
        <f>HLOOKUP(homeStats2!G$1,homeStats2!$A$1:$K$500,homeStats2!$L154,FALSE)</f>
        <v/>
      </c>
      <c r="H154" t="str">
        <f>HLOOKUP(homeStats2!H$1,homeStats2!$A$1:$K$500,homeStats2!$L154,FALSE)</f>
        <v>Manchester City</v>
      </c>
      <c r="I154" t="str">
        <f>HLOOKUP(homeStats2!I$1,homeStats2!$A$1:$K$500,homeStats2!$L154,FALSE)</f>
        <v>Craven Cottage</v>
      </c>
      <c r="J154" t="str">
        <f>HLOOKUP(homeStats2!J$1,homeStats2!$A$1:$K$500,homeStats2!$L154,FALSE)</f>
        <v/>
      </c>
      <c r="K154" t="str">
        <f>HLOOKUP(homeStats2!K$1,homeStats2!$A$1:$K$500,homeStats2!$L154,FALSE)</f>
        <v/>
      </c>
    </row>
    <row r="155" spans="1:11" x14ac:dyDescent="0.25">
      <c r="A155" t="str">
        <f>HLOOKUP(homeStats2!A$1,homeStats2!$A$1:$K$500,homeStats2!$L155,FALSE)</f>
        <v>5</v>
      </c>
      <c r="B155" t="str">
        <f>HLOOKUP(homeStats2!B$1,homeStats2!$A$1:$K$500,homeStats2!$L155,FALSE)</f>
        <v>Sat</v>
      </c>
      <c r="C155" t="str">
        <f>HLOOKUP(homeStats2!C$1,homeStats2!$A$1:$K$500,homeStats2!$L155,FALSE)</f>
        <v>2024-09-21</v>
      </c>
      <c r="D155" t="str">
        <f>HLOOKUP(homeStats2!D$1,homeStats2!$A$1:$K$500,homeStats2!$L155,FALSE)</f>
        <v>Fulham</v>
      </c>
      <c r="E155" t="str">
        <f>HLOOKUP(homeStats2!E$1,homeStats2!$A$1:$K$500,homeStats2!$L155,FALSE)</f>
        <v>2.2</v>
      </c>
      <c r="F155" t="str">
        <f>HLOOKUP(homeStats2!F$1,homeStats2!$A$1:$K$500,homeStats2!$L155,FALSE)</f>
        <v>3–1</v>
      </c>
      <c r="G155" t="str">
        <f>HLOOKUP(homeStats2!G$1,homeStats2!$A$1:$K$500,homeStats2!$L155,FALSE)</f>
        <v>1.5</v>
      </c>
      <c r="H155" t="str">
        <f>HLOOKUP(homeStats2!H$1,homeStats2!$A$1:$K$500,homeStats2!$L155,FALSE)</f>
        <v>Newcastle Utd</v>
      </c>
      <c r="I155" t="str">
        <f>HLOOKUP(homeStats2!I$1,homeStats2!$A$1:$K$500,homeStats2!$L155,FALSE)</f>
        <v>Craven Cottage</v>
      </c>
      <c r="J155">
        <f>HLOOKUP(homeStats2!J$1,homeStats2!$A$1:$K$500,homeStats2!$L155,FALSE)</f>
        <v>3</v>
      </c>
      <c r="K155">
        <f>HLOOKUP(homeStats2!K$1,homeStats2!$A$1:$K$500,homeStats2!$L155,FALSE)</f>
        <v>1</v>
      </c>
    </row>
    <row r="156" spans="1:11" x14ac:dyDescent="0.25">
      <c r="A156" t="str">
        <f>HLOOKUP(homeStats2!A$1,homeStats2!$A$1:$K$500,homeStats2!$L156,FALSE)</f>
        <v>12</v>
      </c>
      <c r="B156" t="str">
        <f>HLOOKUP(homeStats2!B$1,homeStats2!$A$1:$K$500,homeStats2!$L156,FALSE)</f>
        <v>Sat</v>
      </c>
      <c r="C156" t="str">
        <f>HLOOKUP(homeStats2!C$1,homeStats2!$A$1:$K$500,homeStats2!$L156,FALSE)</f>
        <v>2024-11-23</v>
      </c>
      <c r="D156" t="str">
        <f>HLOOKUP(homeStats2!D$1,homeStats2!$A$1:$K$500,homeStats2!$L156,FALSE)</f>
        <v>Fulham</v>
      </c>
      <c r="E156" t="str">
        <f>HLOOKUP(homeStats2!E$1,homeStats2!$A$1:$K$500,homeStats2!$L156,FALSE)</f>
        <v/>
      </c>
      <c r="F156" t="str">
        <f>HLOOKUP(homeStats2!F$1,homeStats2!$A$1:$K$500,homeStats2!$L156,FALSE)</f>
        <v/>
      </c>
      <c r="G156" t="str">
        <f>HLOOKUP(homeStats2!G$1,homeStats2!$A$1:$K$500,homeStats2!$L156,FALSE)</f>
        <v/>
      </c>
      <c r="H156" t="str">
        <f>HLOOKUP(homeStats2!H$1,homeStats2!$A$1:$K$500,homeStats2!$L156,FALSE)</f>
        <v>Wolves</v>
      </c>
      <c r="I156" t="str">
        <f>HLOOKUP(homeStats2!I$1,homeStats2!$A$1:$K$500,homeStats2!$L156,FALSE)</f>
        <v>Craven Cottage</v>
      </c>
      <c r="J156" t="str">
        <f>HLOOKUP(homeStats2!J$1,homeStats2!$A$1:$K$500,homeStats2!$L156,FALSE)</f>
        <v/>
      </c>
      <c r="K156" t="str">
        <f>HLOOKUP(homeStats2!K$1,homeStats2!$A$1:$K$500,homeStats2!$L156,FALSE)</f>
        <v/>
      </c>
    </row>
    <row r="157" spans="1:11" x14ac:dyDescent="0.25">
      <c r="A157" t="str">
        <f>HLOOKUP(homeStats2!A$1,homeStats2!$A$1:$K$500,homeStats2!$L157,FALSE)</f>
        <v>29</v>
      </c>
      <c r="B157" t="str">
        <f>HLOOKUP(homeStats2!B$1,homeStats2!$A$1:$K$500,homeStats2!$L157,FALSE)</f>
        <v>Sat</v>
      </c>
      <c r="C157" t="str">
        <f>HLOOKUP(homeStats2!C$1,homeStats2!$A$1:$K$500,homeStats2!$L157,FALSE)</f>
        <v>2025-03-15</v>
      </c>
      <c r="D157" t="str">
        <f>HLOOKUP(homeStats2!D$1,homeStats2!$A$1:$K$500,homeStats2!$L157,FALSE)</f>
        <v>Fulham</v>
      </c>
      <c r="E157" t="str">
        <f>HLOOKUP(homeStats2!E$1,homeStats2!$A$1:$K$500,homeStats2!$L157,FALSE)</f>
        <v/>
      </c>
      <c r="F157" t="str">
        <f>HLOOKUP(homeStats2!F$1,homeStats2!$A$1:$K$500,homeStats2!$L157,FALSE)</f>
        <v/>
      </c>
      <c r="G157" t="str">
        <f>HLOOKUP(homeStats2!G$1,homeStats2!$A$1:$K$500,homeStats2!$L157,FALSE)</f>
        <v/>
      </c>
      <c r="H157" t="str">
        <f>HLOOKUP(homeStats2!H$1,homeStats2!$A$1:$K$500,homeStats2!$L157,FALSE)</f>
        <v>Tottenham</v>
      </c>
      <c r="I157" t="str">
        <f>HLOOKUP(homeStats2!I$1,homeStats2!$A$1:$K$500,homeStats2!$L157,FALSE)</f>
        <v>Craven Cottage</v>
      </c>
      <c r="J157" t="str">
        <f>HLOOKUP(homeStats2!J$1,homeStats2!$A$1:$K$500,homeStats2!$L157,FALSE)</f>
        <v/>
      </c>
      <c r="K157" t="str">
        <f>HLOOKUP(homeStats2!K$1,homeStats2!$A$1:$K$500,homeStats2!$L157,FALSE)</f>
        <v/>
      </c>
    </row>
    <row r="158" spans="1:11" x14ac:dyDescent="0.25">
      <c r="A158" t="str">
        <f>HLOOKUP(homeStats2!A$1,homeStats2!$A$1:$K$500,homeStats2!$L158,FALSE)</f>
        <v>25</v>
      </c>
      <c r="B158" t="str">
        <f>HLOOKUP(homeStats2!B$1,homeStats2!$A$1:$K$500,homeStats2!$L158,FALSE)</f>
        <v>Sat</v>
      </c>
      <c r="C158" t="str">
        <f>HLOOKUP(homeStats2!C$1,homeStats2!$A$1:$K$500,homeStats2!$L158,FALSE)</f>
        <v>2025-02-15</v>
      </c>
      <c r="D158" t="str">
        <f>HLOOKUP(homeStats2!D$1,homeStats2!$A$1:$K$500,homeStats2!$L158,FALSE)</f>
        <v>Fulham</v>
      </c>
      <c r="E158" t="str">
        <f>HLOOKUP(homeStats2!E$1,homeStats2!$A$1:$K$500,homeStats2!$L158,FALSE)</f>
        <v/>
      </c>
      <c r="F158" t="str">
        <f>HLOOKUP(homeStats2!F$1,homeStats2!$A$1:$K$500,homeStats2!$L158,FALSE)</f>
        <v/>
      </c>
      <c r="G158" t="str">
        <f>HLOOKUP(homeStats2!G$1,homeStats2!$A$1:$K$500,homeStats2!$L158,FALSE)</f>
        <v/>
      </c>
      <c r="H158" t="str">
        <f>HLOOKUP(homeStats2!H$1,homeStats2!$A$1:$K$500,homeStats2!$L158,FALSE)</f>
        <v>Nott'ham Forest</v>
      </c>
      <c r="I158" t="str">
        <f>HLOOKUP(homeStats2!I$1,homeStats2!$A$1:$K$500,homeStats2!$L158,FALSE)</f>
        <v>Craven Cottage</v>
      </c>
      <c r="J158" t="str">
        <f>HLOOKUP(homeStats2!J$1,homeStats2!$A$1:$K$500,homeStats2!$L158,FALSE)</f>
        <v/>
      </c>
      <c r="K158" t="str">
        <f>HLOOKUP(homeStats2!K$1,homeStats2!$A$1:$K$500,homeStats2!$L158,FALSE)</f>
        <v/>
      </c>
    </row>
    <row r="159" spans="1:11" x14ac:dyDescent="0.25">
      <c r="A159" t="str">
        <f>HLOOKUP(homeStats2!A$1,homeStats2!$A$1:$K$500,homeStats2!$L159,FALSE)</f>
        <v>17</v>
      </c>
      <c r="B159" t="str">
        <f>HLOOKUP(homeStats2!B$1,homeStats2!$A$1:$K$500,homeStats2!$L159,FALSE)</f>
        <v>Sun</v>
      </c>
      <c r="C159" t="str">
        <f>HLOOKUP(homeStats2!C$1,homeStats2!$A$1:$K$500,homeStats2!$L159,FALSE)</f>
        <v>2024-12-22</v>
      </c>
      <c r="D159" t="str">
        <f>HLOOKUP(homeStats2!D$1,homeStats2!$A$1:$K$500,homeStats2!$L159,FALSE)</f>
        <v>Fulham</v>
      </c>
      <c r="E159" t="str">
        <f>HLOOKUP(homeStats2!E$1,homeStats2!$A$1:$K$500,homeStats2!$L159,FALSE)</f>
        <v/>
      </c>
      <c r="F159" t="str">
        <f>HLOOKUP(homeStats2!F$1,homeStats2!$A$1:$K$500,homeStats2!$L159,FALSE)</f>
        <v/>
      </c>
      <c r="G159" t="str">
        <f>HLOOKUP(homeStats2!G$1,homeStats2!$A$1:$K$500,homeStats2!$L159,FALSE)</f>
        <v/>
      </c>
      <c r="H159" t="str">
        <f>HLOOKUP(homeStats2!H$1,homeStats2!$A$1:$K$500,homeStats2!$L159,FALSE)</f>
        <v>Southampton</v>
      </c>
      <c r="I159" t="str">
        <f>HLOOKUP(homeStats2!I$1,homeStats2!$A$1:$K$500,homeStats2!$L159,FALSE)</f>
        <v>Craven Cottage</v>
      </c>
      <c r="J159" t="str">
        <f>HLOOKUP(homeStats2!J$1,homeStats2!$A$1:$K$500,homeStats2!$L159,FALSE)</f>
        <v/>
      </c>
      <c r="K159" t="str">
        <f>HLOOKUP(homeStats2!K$1,homeStats2!$A$1:$K$500,homeStats2!$L159,FALSE)</f>
        <v/>
      </c>
    </row>
    <row r="160" spans="1:11" x14ac:dyDescent="0.25">
      <c r="A160" t="str">
        <f>HLOOKUP(homeStats2!A$1,homeStats2!$A$1:$K$500,homeStats2!$L160,FALSE)</f>
        <v>36</v>
      </c>
      <c r="B160" t="str">
        <f>HLOOKUP(homeStats2!B$1,homeStats2!$A$1:$K$500,homeStats2!$L160,FALSE)</f>
        <v>Sat</v>
      </c>
      <c r="C160" t="str">
        <f>HLOOKUP(homeStats2!C$1,homeStats2!$A$1:$K$500,homeStats2!$L160,FALSE)</f>
        <v>2025-05-10</v>
      </c>
      <c r="D160" t="str">
        <f>HLOOKUP(homeStats2!D$1,homeStats2!$A$1:$K$500,homeStats2!$L160,FALSE)</f>
        <v>Fulham</v>
      </c>
      <c r="E160" t="str">
        <f>HLOOKUP(homeStats2!E$1,homeStats2!$A$1:$K$500,homeStats2!$L160,FALSE)</f>
        <v/>
      </c>
      <c r="F160" t="str">
        <f>HLOOKUP(homeStats2!F$1,homeStats2!$A$1:$K$500,homeStats2!$L160,FALSE)</f>
        <v/>
      </c>
      <c r="G160" t="str">
        <f>HLOOKUP(homeStats2!G$1,homeStats2!$A$1:$K$500,homeStats2!$L160,FALSE)</f>
        <v/>
      </c>
      <c r="H160" t="str">
        <f>HLOOKUP(homeStats2!H$1,homeStats2!$A$1:$K$500,homeStats2!$L160,FALSE)</f>
        <v>Everton</v>
      </c>
      <c r="I160" t="str">
        <f>HLOOKUP(homeStats2!I$1,homeStats2!$A$1:$K$500,homeStats2!$L160,FALSE)</f>
        <v>Craven Cottage</v>
      </c>
      <c r="J160" t="str">
        <f>HLOOKUP(homeStats2!J$1,homeStats2!$A$1:$K$500,homeStats2!$L160,FALSE)</f>
        <v/>
      </c>
      <c r="K160" t="str">
        <f>HLOOKUP(homeStats2!K$1,homeStats2!$A$1:$K$500,homeStats2!$L160,FALSE)</f>
        <v/>
      </c>
    </row>
    <row r="161" spans="1:11" x14ac:dyDescent="0.25">
      <c r="A161" t="str">
        <f>HLOOKUP(homeStats2!A$1,homeStats2!$A$1:$K$500,homeStats2!$L161,FALSE)</f>
        <v>33</v>
      </c>
      <c r="B161" t="str">
        <f>HLOOKUP(homeStats2!B$1,homeStats2!$A$1:$K$500,homeStats2!$L161,FALSE)</f>
        <v>Sat</v>
      </c>
      <c r="C161" t="str">
        <f>HLOOKUP(homeStats2!C$1,homeStats2!$A$1:$K$500,homeStats2!$L161,FALSE)</f>
        <v>2025-04-19</v>
      </c>
      <c r="D161" t="str">
        <f>HLOOKUP(homeStats2!D$1,homeStats2!$A$1:$K$500,homeStats2!$L161,FALSE)</f>
        <v>Fulham</v>
      </c>
      <c r="E161" t="str">
        <f>HLOOKUP(homeStats2!E$1,homeStats2!$A$1:$K$500,homeStats2!$L161,FALSE)</f>
        <v/>
      </c>
      <c r="F161" t="str">
        <f>HLOOKUP(homeStats2!F$1,homeStats2!$A$1:$K$500,homeStats2!$L161,FALSE)</f>
        <v/>
      </c>
      <c r="G161" t="str">
        <f>HLOOKUP(homeStats2!G$1,homeStats2!$A$1:$K$500,homeStats2!$L161,FALSE)</f>
        <v/>
      </c>
      <c r="H161" t="str">
        <f>HLOOKUP(homeStats2!H$1,homeStats2!$A$1:$K$500,homeStats2!$L161,FALSE)</f>
        <v>Chelsea</v>
      </c>
      <c r="I161" t="str">
        <f>HLOOKUP(homeStats2!I$1,homeStats2!$A$1:$K$500,homeStats2!$L161,FALSE)</f>
        <v>Craven Cottage</v>
      </c>
      <c r="J161" t="str">
        <f>HLOOKUP(homeStats2!J$1,homeStats2!$A$1:$K$500,homeStats2!$L161,FALSE)</f>
        <v/>
      </c>
      <c r="K161" t="str">
        <f>HLOOKUP(homeStats2!K$1,homeStats2!$A$1:$K$500,homeStats2!$L161,FALSE)</f>
        <v/>
      </c>
    </row>
    <row r="162" spans="1:11" x14ac:dyDescent="0.25">
      <c r="A162" t="str">
        <f>HLOOKUP(homeStats2!A$1,homeStats2!$A$1:$K$500,homeStats2!$L162,FALSE)</f>
        <v>10</v>
      </c>
      <c r="B162" t="str">
        <f>HLOOKUP(homeStats2!B$1,homeStats2!$A$1:$K$500,homeStats2!$L162,FALSE)</f>
        <v>Mon</v>
      </c>
      <c r="C162" t="str">
        <f>HLOOKUP(homeStats2!C$1,homeStats2!$A$1:$K$500,homeStats2!$L162,FALSE)</f>
        <v>2024-11-04</v>
      </c>
      <c r="D162" t="str">
        <f>HLOOKUP(homeStats2!D$1,homeStats2!$A$1:$K$500,homeStats2!$L162,FALSE)</f>
        <v>Fulham</v>
      </c>
      <c r="E162" t="str">
        <f>HLOOKUP(homeStats2!E$1,homeStats2!$A$1:$K$500,homeStats2!$L162,FALSE)</f>
        <v/>
      </c>
      <c r="F162" t="str">
        <f>HLOOKUP(homeStats2!F$1,homeStats2!$A$1:$K$500,homeStats2!$L162,FALSE)</f>
        <v/>
      </c>
      <c r="G162" t="str">
        <f>HLOOKUP(homeStats2!G$1,homeStats2!$A$1:$K$500,homeStats2!$L162,FALSE)</f>
        <v/>
      </c>
      <c r="H162" t="str">
        <f>HLOOKUP(homeStats2!H$1,homeStats2!$A$1:$K$500,homeStats2!$L162,FALSE)</f>
        <v>Brentford</v>
      </c>
      <c r="I162" t="str">
        <f>HLOOKUP(homeStats2!I$1,homeStats2!$A$1:$K$500,homeStats2!$L162,FALSE)</f>
        <v>Craven Cottage</v>
      </c>
      <c r="J162" t="str">
        <f>HLOOKUP(homeStats2!J$1,homeStats2!$A$1:$K$500,homeStats2!$L162,FALSE)</f>
        <v/>
      </c>
      <c r="K162" t="str">
        <f>HLOOKUP(homeStats2!K$1,homeStats2!$A$1:$K$500,homeStats2!$L162,FALSE)</f>
        <v/>
      </c>
    </row>
    <row r="163" spans="1:11" x14ac:dyDescent="0.25">
      <c r="A163" t="str">
        <f>HLOOKUP(homeStats2!A$1,homeStats2!$A$1:$K$500,homeStats2!$L163,FALSE)</f>
        <v>20</v>
      </c>
      <c r="B163" t="str">
        <f>HLOOKUP(homeStats2!B$1,homeStats2!$A$1:$K$500,homeStats2!$L163,FALSE)</f>
        <v>Sun</v>
      </c>
      <c r="C163" t="str">
        <f>HLOOKUP(homeStats2!C$1,homeStats2!$A$1:$K$500,homeStats2!$L163,FALSE)</f>
        <v>2025-01-05</v>
      </c>
      <c r="D163" t="str">
        <f>HLOOKUP(homeStats2!D$1,homeStats2!$A$1:$K$500,homeStats2!$L163,FALSE)</f>
        <v>Fulham</v>
      </c>
      <c r="E163" t="str">
        <f>HLOOKUP(homeStats2!E$1,homeStats2!$A$1:$K$500,homeStats2!$L163,FALSE)</f>
        <v/>
      </c>
      <c r="F163" t="str">
        <f>HLOOKUP(homeStats2!F$1,homeStats2!$A$1:$K$500,homeStats2!$L163,FALSE)</f>
        <v/>
      </c>
      <c r="G163" t="str">
        <f>HLOOKUP(homeStats2!G$1,homeStats2!$A$1:$K$500,homeStats2!$L163,FALSE)</f>
        <v/>
      </c>
      <c r="H163" t="str">
        <f>HLOOKUP(homeStats2!H$1,homeStats2!$A$1:$K$500,homeStats2!$L163,FALSE)</f>
        <v>Ipswich Town</v>
      </c>
      <c r="I163" t="str">
        <f>HLOOKUP(homeStats2!I$1,homeStats2!$A$1:$K$500,homeStats2!$L163,FALSE)</f>
        <v>Craven Cottage</v>
      </c>
      <c r="J163" t="str">
        <f>HLOOKUP(homeStats2!J$1,homeStats2!$A$1:$K$500,homeStats2!$L163,FALSE)</f>
        <v/>
      </c>
      <c r="K163" t="str">
        <f>HLOOKUP(homeStats2!K$1,homeStats2!$A$1:$K$500,homeStats2!$L163,FALSE)</f>
        <v/>
      </c>
    </row>
    <row r="164" spans="1:11" x14ac:dyDescent="0.25">
      <c r="A164" t="str">
        <f>HLOOKUP(homeStats2!A$1,homeStats2!$A$1:$K$500,homeStats2!$L164,FALSE)</f>
        <v>19</v>
      </c>
      <c r="B164" t="str">
        <f>HLOOKUP(homeStats2!B$1,homeStats2!$A$1:$K$500,homeStats2!$L164,FALSE)</f>
        <v>Sun</v>
      </c>
      <c r="C164" t="str">
        <f>HLOOKUP(homeStats2!C$1,homeStats2!$A$1:$K$500,homeStats2!$L164,FALSE)</f>
        <v>2024-12-29</v>
      </c>
      <c r="D164" t="str">
        <f>HLOOKUP(homeStats2!D$1,homeStats2!$A$1:$K$500,homeStats2!$L164,FALSE)</f>
        <v>Fulham</v>
      </c>
      <c r="E164" t="str">
        <f>HLOOKUP(homeStats2!E$1,homeStats2!$A$1:$K$500,homeStats2!$L164,FALSE)</f>
        <v/>
      </c>
      <c r="F164" t="str">
        <f>HLOOKUP(homeStats2!F$1,homeStats2!$A$1:$K$500,homeStats2!$L164,FALSE)</f>
        <v/>
      </c>
      <c r="G164" t="str">
        <f>HLOOKUP(homeStats2!G$1,homeStats2!$A$1:$K$500,homeStats2!$L164,FALSE)</f>
        <v/>
      </c>
      <c r="H164" t="str">
        <f>HLOOKUP(homeStats2!H$1,homeStats2!$A$1:$K$500,homeStats2!$L164,FALSE)</f>
        <v>Bournemouth</v>
      </c>
      <c r="I164" t="str">
        <f>HLOOKUP(homeStats2!I$1,homeStats2!$A$1:$K$500,homeStats2!$L164,FALSE)</f>
        <v>Craven Cottage</v>
      </c>
      <c r="J164" t="str">
        <f>HLOOKUP(homeStats2!J$1,homeStats2!$A$1:$K$500,homeStats2!$L164,FALSE)</f>
        <v/>
      </c>
      <c r="K164" t="str">
        <f>HLOOKUP(homeStats2!K$1,homeStats2!$A$1:$K$500,homeStats2!$L164,FALSE)</f>
        <v/>
      </c>
    </row>
    <row r="165" spans="1:11" x14ac:dyDescent="0.25">
      <c r="A165" t="str">
        <f>HLOOKUP(homeStats2!A$1,homeStats2!$A$1:$K$500,homeStats2!$L165,FALSE)</f>
        <v>23</v>
      </c>
      <c r="B165" t="str">
        <f>HLOOKUP(homeStats2!B$1,homeStats2!$A$1:$K$500,homeStats2!$L165,FALSE)</f>
        <v>Sun</v>
      </c>
      <c r="C165" t="str">
        <f>HLOOKUP(homeStats2!C$1,homeStats2!$A$1:$K$500,homeStats2!$L165,FALSE)</f>
        <v>2025-01-26</v>
      </c>
      <c r="D165" t="str">
        <f>HLOOKUP(homeStats2!D$1,homeStats2!$A$1:$K$500,homeStats2!$L165,FALSE)</f>
        <v>Fulham</v>
      </c>
      <c r="E165" t="str">
        <f>HLOOKUP(homeStats2!E$1,homeStats2!$A$1:$K$500,homeStats2!$L165,FALSE)</f>
        <v/>
      </c>
      <c r="F165" t="str">
        <f>HLOOKUP(homeStats2!F$1,homeStats2!$A$1:$K$500,homeStats2!$L165,FALSE)</f>
        <v/>
      </c>
      <c r="G165" t="str">
        <f>HLOOKUP(homeStats2!G$1,homeStats2!$A$1:$K$500,homeStats2!$L165,FALSE)</f>
        <v/>
      </c>
      <c r="H165" t="str">
        <f>HLOOKUP(homeStats2!H$1,homeStats2!$A$1:$K$500,homeStats2!$L165,FALSE)</f>
        <v>Manchester Utd</v>
      </c>
      <c r="I165" t="str">
        <f>HLOOKUP(homeStats2!I$1,homeStats2!$A$1:$K$500,homeStats2!$L165,FALSE)</f>
        <v>Craven Cottage</v>
      </c>
      <c r="J165" t="str">
        <f>HLOOKUP(homeStats2!J$1,homeStats2!$A$1:$K$500,homeStats2!$L165,FALSE)</f>
        <v/>
      </c>
      <c r="K165" t="str">
        <f>HLOOKUP(homeStats2!K$1,homeStats2!$A$1:$K$500,homeStats2!$L165,FALSE)</f>
        <v/>
      </c>
    </row>
    <row r="166" spans="1:11" x14ac:dyDescent="0.25">
      <c r="A166" t="str">
        <f>HLOOKUP(homeStats2!A$1,homeStats2!$A$1:$K$500,homeStats2!$L166,FALSE)</f>
        <v>4</v>
      </c>
      <c r="B166" t="str">
        <f>HLOOKUP(homeStats2!B$1,homeStats2!$A$1:$K$500,homeStats2!$L166,FALSE)</f>
        <v>Sat</v>
      </c>
      <c r="C166" t="str">
        <f>HLOOKUP(homeStats2!C$1,homeStats2!$A$1:$K$500,homeStats2!$L166,FALSE)</f>
        <v>2024-09-14</v>
      </c>
      <c r="D166" t="str">
        <f>HLOOKUP(homeStats2!D$1,homeStats2!$A$1:$K$500,homeStats2!$L166,FALSE)</f>
        <v>Fulham</v>
      </c>
      <c r="E166" t="str">
        <f>HLOOKUP(homeStats2!E$1,homeStats2!$A$1:$K$500,homeStats2!$L166,FALSE)</f>
        <v>1.5</v>
      </c>
      <c r="F166" t="str">
        <f>HLOOKUP(homeStats2!F$1,homeStats2!$A$1:$K$500,homeStats2!$L166,FALSE)</f>
        <v>1–1</v>
      </c>
      <c r="G166" t="str">
        <f>HLOOKUP(homeStats2!G$1,homeStats2!$A$1:$K$500,homeStats2!$L166,FALSE)</f>
        <v>0.8</v>
      </c>
      <c r="H166" t="str">
        <f>HLOOKUP(homeStats2!H$1,homeStats2!$A$1:$K$500,homeStats2!$L166,FALSE)</f>
        <v>West Ham</v>
      </c>
      <c r="I166" t="str">
        <f>HLOOKUP(homeStats2!I$1,homeStats2!$A$1:$K$500,homeStats2!$L166,FALSE)</f>
        <v>Craven Cottage</v>
      </c>
      <c r="J166">
        <f>HLOOKUP(homeStats2!J$1,homeStats2!$A$1:$K$500,homeStats2!$L166,FALSE)</f>
        <v>1</v>
      </c>
      <c r="K166">
        <f>HLOOKUP(homeStats2!K$1,homeStats2!$A$1:$K$500,homeStats2!$L166,FALSE)</f>
        <v>1</v>
      </c>
    </row>
    <row r="167" spans="1:11" x14ac:dyDescent="0.25">
      <c r="A167" t="str">
        <f>HLOOKUP(homeStats2!A$1,homeStats2!$A$1:$K$500,homeStats2!$L167,FALSE)</f>
        <v>2</v>
      </c>
      <c r="B167" t="str">
        <f>HLOOKUP(homeStats2!B$1,homeStats2!$A$1:$K$500,homeStats2!$L167,FALSE)</f>
        <v>Sat</v>
      </c>
      <c r="C167" t="str">
        <f>HLOOKUP(homeStats2!C$1,homeStats2!$A$1:$K$500,homeStats2!$L167,FALSE)</f>
        <v>2024-08-24</v>
      </c>
      <c r="D167" t="str">
        <f>HLOOKUP(homeStats2!D$1,homeStats2!$A$1:$K$500,homeStats2!$L167,FALSE)</f>
        <v>Fulham</v>
      </c>
      <c r="E167" t="str">
        <f>HLOOKUP(homeStats2!E$1,homeStats2!$A$1:$K$500,homeStats2!$L167,FALSE)</f>
        <v>1.8</v>
      </c>
      <c r="F167" t="str">
        <f>HLOOKUP(homeStats2!F$1,homeStats2!$A$1:$K$500,homeStats2!$L167,FALSE)</f>
        <v>2–1</v>
      </c>
      <c r="G167" t="str">
        <f>HLOOKUP(homeStats2!G$1,homeStats2!$A$1:$K$500,homeStats2!$L167,FALSE)</f>
        <v>0.6</v>
      </c>
      <c r="H167" t="str">
        <f>HLOOKUP(homeStats2!H$1,homeStats2!$A$1:$K$500,homeStats2!$L167,FALSE)</f>
        <v>Leicester City</v>
      </c>
      <c r="I167" t="str">
        <f>HLOOKUP(homeStats2!I$1,homeStats2!$A$1:$K$500,homeStats2!$L167,FALSE)</f>
        <v>Craven Cottage</v>
      </c>
      <c r="J167">
        <f>HLOOKUP(homeStats2!J$1,homeStats2!$A$1:$K$500,homeStats2!$L167,FALSE)</f>
        <v>2</v>
      </c>
      <c r="K167">
        <f>HLOOKUP(homeStats2!K$1,homeStats2!$A$1:$K$500,homeStats2!$L167,FALSE)</f>
        <v>1</v>
      </c>
    </row>
    <row r="168" spans="1:11" x14ac:dyDescent="0.25">
      <c r="A168" t="str">
        <f>HLOOKUP(homeStats2!A$1,homeStats2!$A$1:$K$500,homeStats2!$L168,FALSE)</f>
        <v>26</v>
      </c>
      <c r="B168" t="str">
        <f>HLOOKUP(homeStats2!B$1,homeStats2!$A$1:$K$500,homeStats2!$L168,FALSE)</f>
        <v>Sat</v>
      </c>
      <c r="C168" t="str">
        <f>HLOOKUP(homeStats2!C$1,homeStats2!$A$1:$K$500,homeStats2!$L168,FALSE)</f>
        <v>2025-02-22</v>
      </c>
      <c r="D168" t="str">
        <f>HLOOKUP(homeStats2!D$1,homeStats2!$A$1:$K$500,homeStats2!$L168,FALSE)</f>
        <v>Fulham</v>
      </c>
      <c r="E168" t="str">
        <f>HLOOKUP(homeStats2!E$1,homeStats2!$A$1:$K$500,homeStats2!$L168,FALSE)</f>
        <v/>
      </c>
      <c r="F168" t="str">
        <f>HLOOKUP(homeStats2!F$1,homeStats2!$A$1:$K$500,homeStats2!$L168,FALSE)</f>
        <v/>
      </c>
      <c r="G168" t="str">
        <f>HLOOKUP(homeStats2!G$1,homeStats2!$A$1:$K$500,homeStats2!$L168,FALSE)</f>
        <v/>
      </c>
      <c r="H168" t="str">
        <f>HLOOKUP(homeStats2!H$1,homeStats2!$A$1:$K$500,homeStats2!$L168,FALSE)</f>
        <v>Crystal Palace</v>
      </c>
      <c r="I168" t="str">
        <f>HLOOKUP(homeStats2!I$1,homeStats2!$A$1:$K$500,homeStats2!$L168,FALSE)</f>
        <v>Craven Cottage</v>
      </c>
      <c r="J168" t="str">
        <f>HLOOKUP(homeStats2!J$1,homeStats2!$A$1:$K$500,homeStats2!$L168,FALSE)</f>
        <v/>
      </c>
      <c r="K168" t="str">
        <f>HLOOKUP(homeStats2!K$1,homeStats2!$A$1:$K$500,homeStats2!$L168,FALSE)</f>
        <v/>
      </c>
    </row>
    <row r="169" spans="1:11" x14ac:dyDescent="0.25">
      <c r="A169" t="str">
        <f>HLOOKUP(homeStats2!A$1,homeStats2!$A$1:$K$500,homeStats2!$L169,FALSE)</f>
        <v>15</v>
      </c>
      <c r="B169" t="str">
        <f>HLOOKUP(homeStats2!B$1,homeStats2!$A$1:$K$500,homeStats2!$L169,FALSE)</f>
        <v>Sun</v>
      </c>
      <c r="C169" t="str">
        <f>HLOOKUP(homeStats2!C$1,homeStats2!$A$1:$K$500,homeStats2!$L169,FALSE)</f>
        <v>2024-12-08</v>
      </c>
      <c r="D169" t="str">
        <f>HLOOKUP(homeStats2!D$1,homeStats2!$A$1:$K$500,homeStats2!$L169,FALSE)</f>
        <v>Fulham</v>
      </c>
      <c r="E169" t="str">
        <f>HLOOKUP(homeStats2!E$1,homeStats2!$A$1:$K$500,homeStats2!$L169,FALSE)</f>
        <v/>
      </c>
      <c r="F169" t="str">
        <f>HLOOKUP(homeStats2!F$1,homeStats2!$A$1:$K$500,homeStats2!$L169,FALSE)</f>
        <v/>
      </c>
      <c r="G169" t="str">
        <f>HLOOKUP(homeStats2!G$1,homeStats2!$A$1:$K$500,homeStats2!$L169,FALSE)</f>
        <v/>
      </c>
      <c r="H169" t="str">
        <f>HLOOKUP(homeStats2!H$1,homeStats2!$A$1:$K$500,homeStats2!$L169,FALSE)</f>
        <v>Arsenal</v>
      </c>
      <c r="I169" t="str">
        <f>HLOOKUP(homeStats2!I$1,homeStats2!$A$1:$K$500,homeStats2!$L169,FALSE)</f>
        <v>Craven Cottage</v>
      </c>
      <c r="J169" t="str">
        <f>HLOOKUP(homeStats2!J$1,homeStats2!$A$1:$K$500,homeStats2!$L169,FALSE)</f>
        <v/>
      </c>
      <c r="K169" t="str">
        <f>HLOOKUP(homeStats2!K$1,homeStats2!$A$1:$K$500,homeStats2!$L169,FALSE)</f>
        <v/>
      </c>
    </row>
    <row r="170" spans="1:11" x14ac:dyDescent="0.25">
      <c r="A170" t="str">
        <f>HLOOKUP(homeStats2!A$1,homeStats2!$A$1:$K$500,homeStats2!$L170,FALSE)</f>
        <v>8</v>
      </c>
      <c r="B170" t="str">
        <f>HLOOKUP(homeStats2!B$1,homeStats2!$A$1:$K$500,homeStats2!$L170,FALSE)</f>
        <v>Sat</v>
      </c>
      <c r="C170" t="str">
        <f>HLOOKUP(homeStats2!C$1,homeStats2!$A$1:$K$500,homeStats2!$L170,FALSE)</f>
        <v>2024-10-19</v>
      </c>
      <c r="D170" t="str">
        <f>HLOOKUP(homeStats2!D$1,homeStats2!$A$1:$K$500,homeStats2!$L170,FALSE)</f>
        <v>Fulham</v>
      </c>
      <c r="E170" t="str">
        <f>HLOOKUP(homeStats2!E$1,homeStats2!$A$1:$K$500,homeStats2!$L170,FALSE)</f>
        <v>1.8</v>
      </c>
      <c r="F170" t="str">
        <f>HLOOKUP(homeStats2!F$1,homeStats2!$A$1:$K$500,homeStats2!$L170,FALSE)</f>
        <v>1–3</v>
      </c>
      <c r="G170" t="str">
        <f>HLOOKUP(homeStats2!G$1,homeStats2!$A$1:$K$500,homeStats2!$L170,FALSE)</f>
        <v>1.6</v>
      </c>
      <c r="H170" t="str">
        <f>HLOOKUP(homeStats2!H$1,homeStats2!$A$1:$K$500,homeStats2!$L170,FALSE)</f>
        <v>Aston Villa</v>
      </c>
      <c r="I170" t="str">
        <f>HLOOKUP(homeStats2!I$1,homeStats2!$A$1:$K$500,homeStats2!$L170,FALSE)</f>
        <v>Craven Cottage</v>
      </c>
      <c r="J170">
        <f>HLOOKUP(homeStats2!J$1,homeStats2!$A$1:$K$500,homeStats2!$L170,FALSE)</f>
        <v>1</v>
      </c>
      <c r="K170">
        <f>HLOOKUP(homeStats2!K$1,homeStats2!$A$1:$K$500,homeStats2!$L170,FALSE)</f>
        <v>3</v>
      </c>
    </row>
    <row r="171" spans="1:11" x14ac:dyDescent="0.25">
      <c r="A171" t="str">
        <f>HLOOKUP(homeStats2!A$1,homeStats2!$A$1:$K$500,homeStats2!$L171,FALSE)</f>
        <v>14</v>
      </c>
      <c r="B171" t="str">
        <f>HLOOKUP(homeStats2!B$1,homeStats2!$A$1:$K$500,homeStats2!$L171,FALSE)</f>
        <v>Thu</v>
      </c>
      <c r="C171" t="str">
        <f>HLOOKUP(homeStats2!C$1,homeStats2!$A$1:$K$500,homeStats2!$L171,FALSE)</f>
        <v>2024-12-05</v>
      </c>
      <c r="D171" t="str">
        <f>HLOOKUP(homeStats2!D$1,homeStats2!$A$1:$K$500,homeStats2!$L171,FALSE)</f>
        <v>Fulham</v>
      </c>
      <c r="E171" t="str">
        <f>HLOOKUP(homeStats2!E$1,homeStats2!$A$1:$K$500,homeStats2!$L171,FALSE)</f>
        <v/>
      </c>
      <c r="F171" t="str">
        <f>HLOOKUP(homeStats2!F$1,homeStats2!$A$1:$K$500,homeStats2!$L171,FALSE)</f>
        <v/>
      </c>
      <c r="G171" t="str">
        <f>HLOOKUP(homeStats2!G$1,homeStats2!$A$1:$K$500,homeStats2!$L171,FALSE)</f>
        <v/>
      </c>
      <c r="H171" t="str">
        <f>HLOOKUP(homeStats2!H$1,homeStats2!$A$1:$K$500,homeStats2!$L171,FALSE)</f>
        <v>Brighton</v>
      </c>
      <c r="I171" t="str">
        <f>HLOOKUP(homeStats2!I$1,homeStats2!$A$1:$K$500,homeStats2!$L171,FALSE)</f>
        <v>Craven Cottage</v>
      </c>
      <c r="J171" t="str">
        <f>HLOOKUP(homeStats2!J$1,homeStats2!$A$1:$K$500,homeStats2!$L171,FALSE)</f>
        <v/>
      </c>
      <c r="K171" t="str">
        <f>HLOOKUP(homeStats2!K$1,homeStats2!$A$1:$K$500,homeStats2!$L171,FALSE)</f>
        <v/>
      </c>
    </row>
    <row r="172" spans="1:11" x14ac:dyDescent="0.25">
      <c r="A172" t="str">
        <f>HLOOKUP(homeStats2!A$1,homeStats2!$A$1:$K$500,homeStats2!$L172,FALSE)</f>
        <v>31</v>
      </c>
      <c r="B172" t="str">
        <f>HLOOKUP(homeStats2!B$1,homeStats2!$A$1:$K$500,homeStats2!$L172,FALSE)</f>
        <v>Sat</v>
      </c>
      <c r="C172" t="str">
        <f>HLOOKUP(homeStats2!C$1,homeStats2!$A$1:$K$500,homeStats2!$L172,FALSE)</f>
        <v>2025-04-05</v>
      </c>
      <c r="D172" t="str">
        <f>HLOOKUP(homeStats2!D$1,homeStats2!$A$1:$K$500,homeStats2!$L172,FALSE)</f>
        <v>Fulham</v>
      </c>
      <c r="E172" t="str">
        <f>HLOOKUP(homeStats2!E$1,homeStats2!$A$1:$K$500,homeStats2!$L172,FALSE)</f>
        <v/>
      </c>
      <c r="F172" t="str">
        <f>HLOOKUP(homeStats2!F$1,homeStats2!$A$1:$K$500,homeStats2!$L172,FALSE)</f>
        <v/>
      </c>
      <c r="G172" t="str">
        <f>HLOOKUP(homeStats2!G$1,homeStats2!$A$1:$K$500,homeStats2!$L172,FALSE)</f>
        <v/>
      </c>
      <c r="H172" t="str">
        <f>HLOOKUP(homeStats2!H$1,homeStats2!$A$1:$K$500,homeStats2!$L172,FALSE)</f>
        <v>Liverpool</v>
      </c>
      <c r="I172" t="str">
        <f>HLOOKUP(homeStats2!I$1,homeStats2!$A$1:$K$500,homeStats2!$L172,FALSE)</f>
        <v>Craven Cottage</v>
      </c>
      <c r="J172" t="str">
        <f>HLOOKUP(homeStats2!J$1,homeStats2!$A$1:$K$500,homeStats2!$L172,FALSE)</f>
        <v/>
      </c>
      <c r="K172" t="str">
        <f>HLOOKUP(homeStats2!K$1,homeStats2!$A$1:$K$500,homeStats2!$L172,FALSE)</f>
        <v/>
      </c>
    </row>
    <row r="173" spans="1:11" x14ac:dyDescent="0.25">
      <c r="A173" t="str">
        <f>HLOOKUP(homeStats2!A$1,homeStats2!$A$1:$K$500,homeStats2!$L173,FALSE)</f>
        <v>1</v>
      </c>
      <c r="B173" t="str">
        <f>HLOOKUP(homeStats2!B$1,homeStats2!$A$1:$K$500,homeStats2!$L173,FALSE)</f>
        <v>Sat</v>
      </c>
      <c r="C173" t="str">
        <f>HLOOKUP(homeStats2!C$1,homeStats2!$A$1:$K$500,homeStats2!$L173,FALSE)</f>
        <v>2024-08-17</v>
      </c>
      <c r="D173" t="str">
        <f>HLOOKUP(homeStats2!D$1,homeStats2!$A$1:$K$500,homeStats2!$L173,FALSE)</f>
        <v>Ipswich Town</v>
      </c>
      <c r="E173" t="str">
        <f>HLOOKUP(homeStats2!E$1,homeStats2!$A$1:$K$500,homeStats2!$L173,FALSE)</f>
        <v>0.5</v>
      </c>
      <c r="F173" t="str">
        <f>HLOOKUP(homeStats2!F$1,homeStats2!$A$1:$K$500,homeStats2!$L173,FALSE)</f>
        <v>0–2</v>
      </c>
      <c r="G173" t="str">
        <f>HLOOKUP(homeStats2!G$1,homeStats2!$A$1:$K$500,homeStats2!$L173,FALSE)</f>
        <v>2.6</v>
      </c>
      <c r="H173" t="str">
        <f>HLOOKUP(homeStats2!H$1,homeStats2!$A$1:$K$500,homeStats2!$L173,FALSE)</f>
        <v>Liverpool</v>
      </c>
      <c r="I173" t="str">
        <f>HLOOKUP(homeStats2!I$1,homeStats2!$A$1:$K$500,homeStats2!$L173,FALSE)</f>
        <v>Portman Road Stadium</v>
      </c>
      <c r="J173">
        <f>HLOOKUP(homeStats2!J$1,homeStats2!$A$1:$K$500,homeStats2!$L173,FALSE)</f>
        <v>0</v>
      </c>
      <c r="K173">
        <f>HLOOKUP(homeStats2!K$1,homeStats2!$A$1:$K$500,homeStats2!$L173,FALSE)</f>
        <v>2</v>
      </c>
    </row>
    <row r="174" spans="1:11" x14ac:dyDescent="0.25">
      <c r="A174" t="str">
        <f>HLOOKUP(homeStats2!A$1,homeStats2!$A$1:$K$500,homeStats2!$L174,FALSE)</f>
        <v>22</v>
      </c>
      <c r="B174" t="str">
        <f>HLOOKUP(homeStats2!B$1,homeStats2!$A$1:$K$500,homeStats2!$L174,FALSE)</f>
        <v>Sun</v>
      </c>
      <c r="C174" t="str">
        <f>HLOOKUP(homeStats2!C$1,homeStats2!$A$1:$K$500,homeStats2!$L174,FALSE)</f>
        <v>2025-01-19</v>
      </c>
      <c r="D174" t="str">
        <f>HLOOKUP(homeStats2!D$1,homeStats2!$A$1:$K$500,homeStats2!$L174,FALSE)</f>
        <v>Ipswich Town</v>
      </c>
      <c r="E174" t="str">
        <f>HLOOKUP(homeStats2!E$1,homeStats2!$A$1:$K$500,homeStats2!$L174,FALSE)</f>
        <v/>
      </c>
      <c r="F174" t="str">
        <f>HLOOKUP(homeStats2!F$1,homeStats2!$A$1:$K$500,homeStats2!$L174,FALSE)</f>
        <v/>
      </c>
      <c r="G174" t="str">
        <f>HLOOKUP(homeStats2!G$1,homeStats2!$A$1:$K$500,homeStats2!$L174,FALSE)</f>
        <v/>
      </c>
      <c r="H174" t="str">
        <f>HLOOKUP(homeStats2!H$1,homeStats2!$A$1:$K$500,homeStats2!$L174,FALSE)</f>
        <v>Manchester City</v>
      </c>
      <c r="I174" t="str">
        <f>HLOOKUP(homeStats2!I$1,homeStats2!$A$1:$K$500,homeStats2!$L174,FALSE)</f>
        <v>Portman Road Stadium</v>
      </c>
      <c r="J174" t="str">
        <f>HLOOKUP(homeStats2!J$1,homeStats2!$A$1:$K$500,homeStats2!$L174,FALSE)</f>
        <v/>
      </c>
      <c r="K174" t="str">
        <f>HLOOKUP(homeStats2!K$1,homeStats2!$A$1:$K$500,homeStats2!$L174,FALSE)</f>
        <v/>
      </c>
    </row>
    <row r="175" spans="1:11" x14ac:dyDescent="0.25">
      <c r="A175" t="str">
        <f>HLOOKUP(homeStats2!A$1,homeStats2!$A$1:$K$500,homeStats2!$L175,FALSE)</f>
        <v>38</v>
      </c>
      <c r="B175" t="str">
        <f>HLOOKUP(homeStats2!B$1,homeStats2!$A$1:$K$500,homeStats2!$L175,FALSE)</f>
        <v>Sun</v>
      </c>
      <c r="C175" t="str">
        <f>HLOOKUP(homeStats2!C$1,homeStats2!$A$1:$K$500,homeStats2!$L175,FALSE)</f>
        <v>2025-05-25</v>
      </c>
      <c r="D175" t="str">
        <f>HLOOKUP(homeStats2!D$1,homeStats2!$A$1:$K$500,homeStats2!$L175,FALSE)</f>
        <v>Ipswich Town</v>
      </c>
      <c r="E175" t="str">
        <f>HLOOKUP(homeStats2!E$1,homeStats2!$A$1:$K$500,homeStats2!$L175,FALSE)</f>
        <v/>
      </c>
      <c r="F175" t="str">
        <f>HLOOKUP(homeStats2!F$1,homeStats2!$A$1:$K$500,homeStats2!$L175,FALSE)</f>
        <v/>
      </c>
      <c r="G175" t="str">
        <f>HLOOKUP(homeStats2!G$1,homeStats2!$A$1:$K$500,homeStats2!$L175,FALSE)</f>
        <v/>
      </c>
      <c r="H175" t="str">
        <f>HLOOKUP(homeStats2!H$1,homeStats2!$A$1:$K$500,homeStats2!$L175,FALSE)</f>
        <v>West Ham</v>
      </c>
      <c r="I175" t="str">
        <f>HLOOKUP(homeStats2!I$1,homeStats2!$A$1:$K$500,homeStats2!$L175,FALSE)</f>
        <v>Portman Road Stadium</v>
      </c>
      <c r="J175" t="str">
        <f>HLOOKUP(homeStats2!J$1,homeStats2!$A$1:$K$500,homeStats2!$L175,FALSE)</f>
        <v/>
      </c>
      <c r="K175" t="str">
        <f>HLOOKUP(homeStats2!K$1,homeStats2!$A$1:$K$500,homeStats2!$L175,FALSE)</f>
        <v/>
      </c>
    </row>
    <row r="176" spans="1:11" x14ac:dyDescent="0.25">
      <c r="A176" t="str">
        <f>HLOOKUP(homeStats2!A$1,homeStats2!$A$1:$K$500,homeStats2!$L176,FALSE)</f>
        <v>36</v>
      </c>
      <c r="B176" t="str">
        <f>HLOOKUP(homeStats2!B$1,homeStats2!$A$1:$K$500,homeStats2!$L176,FALSE)</f>
        <v>Sat</v>
      </c>
      <c r="C176" t="str">
        <f>HLOOKUP(homeStats2!C$1,homeStats2!$A$1:$K$500,homeStats2!$L176,FALSE)</f>
        <v>2025-05-10</v>
      </c>
      <c r="D176" t="str">
        <f>HLOOKUP(homeStats2!D$1,homeStats2!$A$1:$K$500,homeStats2!$L176,FALSE)</f>
        <v>Ipswich Town</v>
      </c>
      <c r="E176" t="str">
        <f>HLOOKUP(homeStats2!E$1,homeStats2!$A$1:$K$500,homeStats2!$L176,FALSE)</f>
        <v/>
      </c>
      <c r="F176" t="str">
        <f>HLOOKUP(homeStats2!F$1,homeStats2!$A$1:$K$500,homeStats2!$L176,FALSE)</f>
        <v/>
      </c>
      <c r="G176" t="str">
        <f>HLOOKUP(homeStats2!G$1,homeStats2!$A$1:$K$500,homeStats2!$L176,FALSE)</f>
        <v/>
      </c>
      <c r="H176" t="str">
        <f>HLOOKUP(homeStats2!H$1,homeStats2!$A$1:$K$500,homeStats2!$L176,FALSE)</f>
        <v>Brentford</v>
      </c>
      <c r="I176" t="str">
        <f>HLOOKUP(homeStats2!I$1,homeStats2!$A$1:$K$500,homeStats2!$L176,FALSE)</f>
        <v>Portman Road Stadium</v>
      </c>
      <c r="J176" t="str">
        <f>HLOOKUP(homeStats2!J$1,homeStats2!$A$1:$K$500,homeStats2!$L176,FALSE)</f>
        <v/>
      </c>
      <c r="K176" t="str">
        <f>HLOOKUP(homeStats2!K$1,homeStats2!$A$1:$K$500,homeStats2!$L176,FALSE)</f>
        <v/>
      </c>
    </row>
    <row r="177" spans="1:11" x14ac:dyDescent="0.25">
      <c r="A177" t="str">
        <f>HLOOKUP(homeStats2!A$1,homeStats2!$A$1:$K$500,homeStats2!$L177,FALSE)</f>
        <v>19</v>
      </c>
      <c r="B177" t="str">
        <f>HLOOKUP(homeStats2!B$1,homeStats2!$A$1:$K$500,homeStats2!$L177,FALSE)</f>
        <v>Mon</v>
      </c>
      <c r="C177" t="str">
        <f>HLOOKUP(homeStats2!C$1,homeStats2!$A$1:$K$500,homeStats2!$L177,FALSE)</f>
        <v>2024-12-30</v>
      </c>
      <c r="D177" t="str">
        <f>HLOOKUP(homeStats2!D$1,homeStats2!$A$1:$K$500,homeStats2!$L177,FALSE)</f>
        <v>Ipswich Town</v>
      </c>
      <c r="E177" t="str">
        <f>HLOOKUP(homeStats2!E$1,homeStats2!$A$1:$K$500,homeStats2!$L177,FALSE)</f>
        <v/>
      </c>
      <c r="F177" t="str">
        <f>HLOOKUP(homeStats2!F$1,homeStats2!$A$1:$K$500,homeStats2!$L177,FALSE)</f>
        <v/>
      </c>
      <c r="G177" t="str">
        <f>HLOOKUP(homeStats2!G$1,homeStats2!$A$1:$K$500,homeStats2!$L177,FALSE)</f>
        <v/>
      </c>
      <c r="H177" t="str">
        <f>HLOOKUP(homeStats2!H$1,homeStats2!$A$1:$K$500,homeStats2!$L177,FALSE)</f>
        <v>Chelsea</v>
      </c>
      <c r="I177" t="str">
        <f>HLOOKUP(homeStats2!I$1,homeStats2!$A$1:$K$500,homeStats2!$L177,FALSE)</f>
        <v>Portman Road Stadium</v>
      </c>
      <c r="J177" t="str">
        <f>HLOOKUP(homeStats2!J$1,homeStats2!$A$1:$K$500,homeStats2!$L177,FALSE)</f>
        <v/>
      </c>
      <c r="K177" t="str">
        <f>HLOOKUP(homeStats2!K$1,homeStats2!$A$1:$K$500,homeStats2!$L177,FALSE)</f>
        <v/>
      </c>
    </row>
    <row r="178" spans="1:11" x14ac:dyDescent="0.25">
      <c r="A178" t="str">
        <f>HLOOKUP(homeStats2!A$1,homeStats2!$A$1:$K$500,homeStats2!$L178,FALSE)</f>
        <v>29</v>
      </c>
      <c r="B178" t="str">
        <f>HLOOKUP(homeStats2!B$1,homeStats2!$A$1:$K$500,homeStats2!$L178,FALSE)</f>
        <v>Sat</v>
      </c>
      <c r="C178" t="str">
        <f>HLOOKUP(homeStats2!C$1,homeStats2!$A$1:$K$500,homeStats2!$L178,FALSE)</f>
        <v>2025-03-15</v>
      </c>
      <c r="D178" t="str">
        <f>HLOOKUP(homeStats2!D$1,homeStats2!$A$1:$K$500,homeStats2!$L178,FALSE)</f>
        <v>Ipswich Town</v>
      </c>
      <c r="E178" t="str">
        <f>HLOOKUP(homeStats2!E$1,homeStats2!$A$1:$K$500,homeStats2!$L178,FALSE)</f>
        <v/>
      </c>
      <c r="F178" t="str">
        <f>HLOOKUP(homeStats2!F$1,homeStats2!$A$1:$K$500,homeStats2!$L178,FALSE)</f>
        <v/>
      </c>
      <c r="G178" t="str">
        <f>HLOOKUP(homeStats2!G$1,homeStats2!$A$1:$K$500,homeStats2!$L178,FALSE)</f>
        <v/>
      </c>
      <c r="H178" t="str">
        <f>HLOOKUP(homeStats2!H$1,homeStats2!$A$1:$K$500,homeStats2!$L178,FALSE)</f>
        <v>Nott'ham Forest</v>
      </c>
      <c r="I178" t="str">
        <f>HLOOKUP(homeStats2!I$1,homeStats2!$A$1:$K$500,homeStats2!$L178,FALSE)</f>
        <v>Portman Road Stadium</v>
      </c>
      <c r="J178" t="str">
        <f>HLOOKUP(homeStats2!J$1,homeStats2!$A$1:$K$500,homeStats2!$L178,FALSE)</f>
        <v/>
      </c>
      <c r="K178" t="str">
        <f>HLOOKUP(homeStats2!K$1,homeStats2!$A$1:$K$500,homeStats2!$L178,FALSE)</f>
        <v/>
      </c>
    </row>
    <row r="179" spans="1:11" x14ac:dyDescent="0.25">
      <c r="A179" t="str">
        <f>HLOOKUP(homeStats2!A$1,homeStats2!$A$1:$K$500,homeStats2!$L179,FALSE)</f>
        <v>24</v>
      </c>
      <c r="B179" t="str">
        <f>HLOOKUP(homeStats2!B$1,homeStats2!$A$1:$K$500,homeStats2!$L179,FALSE)</f>
        <v>Sat</v>
      </c>
      <c r="C179" t="str">
        <f>HLOOKUP(homeStats2!C$1,homeStats2!$A$1:$K$500,homeStats2!$L179,FALSE)</f>
        <v>2025-02-01</v>
      </c>
      <c r="D179" t="str">
        <f>HLOOKUP(homeStats2!D$1,homeStats2!$A$1:$K$500,homeStats2!$L179,FALSE)</f>
        <v>Ipswich Town</v>
      </c>
      <c r="E179" t="str">
        <f>HLOOKUP(homeStats2!E$1,homeStats2!$A$1:$K$500,homeStats2!$L179,FALSE)</f>
        <v/>
      </c>
      <c r="F179" t="str">
        <f>HLOOKUP(homeStats2!F$1,homeStats2!$A$1:$K$500,homeStats2!$L179,FALSE)</f>
        <v/>
      </c>
      <c r="G179" t="str">
        <f>HLOOKUP(homeStats2!G$1,homeStats2!$A$1:$K$500,homeStats2!$L179,FALSE)</f>
        <v/>
      </c>
      <c r="H179" t="str">
        <f>HLOOKUP(homeStats2!H$1,homeStats2!$A$1:$K$500,homeStats2!$L179,FALSE)</f>
        <v>Southampton</v>
      </c>
      <c r="I179" t="str">
        <f>HLOOKUP(homeStats2!I$1,homeStats2!$A$1:$K$500,homeStats2!$L179,FALSE)</f>
        <v>Portman Road Stadium</v>
      </c>
      <c r="J179" t="str">
        <f>HLOOKUP(homeStats2!J$1,homeStats2!$A$1:$K$500,homeStats2!$L179,FALSE)</f>
        <v/>
      </c>
      <c r="K179" t="str">
        <f>HLOOKUP(homeStats2!K$1,homeStats2!$A$1:$K$500,homeStats2!$L179,FALSE)</f>
        <v/>
      </c>
    </row>
    <row r="180" spans="1:11" x14ac:dyDescent="0.25">
      <c r="A180" t="str">
        <f>HLOOKUP(homeStats2!A$1,homeStats2!$A$1:$K$500,homeStats2!$L180,FALSE)</f>
        <v>21</v>
      </c>
      <c r="B180" t="str">
        <f>HLOOKUP(homeStats2!B$1,homeStats2!$A$1:$K$500,homeStats2!$L180,FALSE)</f>
        <v>Thu</v>
      </c>
      <c r="C180" t="str">
        <f>HLOOKUP(homeStats2!C$1,homeStats2!$A$1:$K$500,homeStats2!$L180,FALSE)</f>
        <v>2025-01-16</v>
      </c>
      <c r="D180" t="str">
        <f>HLOOKUP(homeStats2!D$1,homeStats2!$A$1:$K$500,homeStats2!$L180,FALSE)</f>
        <v>Ipswich Town</v>
      </c>
      <c r="E180" t="str">
        <f>HLOOKUP(homeStats2!E$1,homeStats2!$A$1:$K$500,homeStats2!$L180,FALSE)</f>
        <v/>
      </c>
      <c r="F180" t="str">
        <f>HLOOKUP(homeStats2!F$1,homeStats2!$A$1:$K$500,homeStats2!$L180,FALSE)</f>
        <v/>
      </c>
      <c r="G180" t="str">
        <f>HLOOKUP(homeStats2!G$1,homeStats2!$A$1:$K$500,homeStats2!$L180,FALSE)</f>
        <v/>
      </c>
      <c r="H180" t="str">
        <f>HLOOKUP(homeStats2!H$1,homeStats2!$A$1:$K$500,homeStats2!$L180,FALSE)</f>
        <v>Brighton</v>
      </c>
      <c r="I180" t="str">
        <f>HLOOKUP(homeStats2!I$1,homeStats2!$A$1:$K$500,homeStats2!$L180,FALSE)</f>
        <v>Portman Road Stadium</v>
      </c>
      <c r="J180" t="str">
        <f>HLOOKUP(homeStats2!J$1,homeStats2!$A$1:$K$500,homeStats2!$L180,FALSE)</f>
        <v/>
      </c>
      <c r="K180" t="str">
        <f>HLOOKUP(homeStats2!K$1,homeStats2!$A$1:$K$500,homeStats2!$L180,FALSE)</f>
        <v/>
      </c>
    </row>
    <row r="181" spans="1:11" x14ac:dyDescent="0.25">
      <c r="A181" t="str">
        <f>HLOOKUP(homeStats2!A$1,homeStats2!$A$1:$K$500,homeStats2!$L181,FALSE)</f>
        <v>3</v>
      </c>
      <c r="B181" t="str">
        <f>HLOOKUP(homeStats2!B$1,homeStats2!$A$1:$K$500,homeStats2!$L181,FALSE)</f>
        <v>Sat</v>
      </c>
      <c r="C181" t="str">
        <f>HLOOKUP(homeStats2!C$1,homeStats2!$A$1:$K$500,homeStats2!$L181,FALSE)</f>
        <v>2024-08-31</v>
      </c>
      <c r="D181" t="str">
        <f>HLOOKUP(homeStats2!D$1,homeStats2!$A$1:$K$500,homeStats2!$L181,FALSE)</f>
        <v>Ipswich Town</v>
      </c>
      <c r="E181" t="str">
        <f>HLOOKUP(homeStats2!E$1,homeStats2!$A$1:$K$500,homeStats2!$L181,FALSE)</f>
        <v>0.4</v>
      </c>
      <c r="F181" t="str">
        <f>HLOOKUP(homeStats2!F$1,homeStats2!$A$1:$K$500,homeStats2!$L181,FALSE)</f>
        <v>1–1</v>
      </c>
      <c r="G181" t="str">
        <f>HLOOKUP(homeStats2!G$1,homeStats2!$A$1:$K$500,homeStats2!$L181,FALSE)</f>
        <v>0.9</v>
      </c>
      <c r="H181" t="str">
        <f>HLOOKUP(homeStats2!H$1,homeStats2!$A$1:$K$500,homeStats2!$L181,FALSE)</f>
        <v>Fulham</v>
      </c>
      <c r="I181" t="str">
        <f>HLOOKUP(homeStats2!I$1,homeStats2!$A$1:$K$500,homeStats2!$L181,FALSE)</f>
        <v>Portman Road Stadium</v>
      </c>
      <c r="J181">
        <f>HLOOKUP(homeStats2!J$1,homeStats2!$A$1:$K$500,homeStats2!$L181,FALSE)</f>
        <v>1</v>
      </c>
      <c r="K181">
        <f>HLOOKUP(homeStats2!K$1,homeStats2!$A$1:$K$500,homeStats2!$L181,FALSE)</f>
        <v>1</v>
      </c>
    </row>
    <row r="182" spans="1:11" x14ac:dyDescent="0.25">
      <c r="A182" t="str">
        <f>HLOOKUP(homeStats2!A$1,homeStats2!$A$1:$K$500,homeStats2!$L182,FALSE)</f>
        <v>26</v>
      </c>
      <c r="B182" t="str">
        <f>HLOOKUP(homeStats2!B$1,homeStats2!$A$1:$K$500,homeStats2!$L182,FALSE)</f>
        <v>Sat</v>
      </c>
      <c r="C182" t="str">
        <f>HLOOKUP(homeStats2!C$1,homeStats2!$A$1:$K$500,homeStats2!$L182,FALSE)</f>
        <v>2025-02-22</v>
      </c>
      <c r="D182" t="str">
        <f>HLOOKUP(homeStats2!D$1,homeStats2!$A$1:$K$500,homeStats2!$L182,FALSE)</f>
        <v>Ipswich Town</v>
      </c>
      <c r="E182" t="str">
        <f>HLOOKUP(homeStats2!E$1,homeStats2!$A$1:$K$500,homeStats2!$L182,FALSE)</f>
        <v/>
      </c>
      <c r="F182" t="str">
        <f>HLOOKUP(homeStats2!F$1,homeStats2!$A$1:$K$500,homeStats2!$L182,FALSE)</f>
        <v/>
      </c>
      <c r="G182" t="str">
        <f>HLOOKUP(homeStats2!G$1,homeStats2!$A$1:$K$500,homeStats2!$L182,FALSE)</f>
        <v/>
      </c>
      <c r="H182" t="str">
        <f>HLOOKUP(homeStats2!H$1,homeStats2!$A$1:$K$500,homeStats2!$L182,FALSE)</f>
        <v>Tottenham</v>
      </c>
      <c r="I182" t="str">
        <f>HLOOKUP(homeStats2!I$1,homeStats2!$A$1:$K$500,homeStats2!$L182,FALSE)</f>
        <v>Portman Road Stadium</v>
      </c>
      <c r="J182" t="str">
        <f>HLOOKUP(homeStats2!J$1,homeStats2!$A$1:$K$500,homeStats2!$L182,FALSE)</f>
        <v/>
      </c>
      <c r="K182" t="str">
        <f>HLOOKUP(homeStats2!K$1,homeStats2!$A$1:$K$500,homeStats2!$L182,FALSE)</f>
        <v/>
      </c>
    </row>
    <row r="183" spans="1:11" x14ac:dyDescent="0.25">
      <c r="A183" t="str">
        <f>HLOOKUP(homeStats2!A$1,homeStats2!$A$1:$K$500,homeStats2!$L183,FALSE)</f>
        <v>33</v>
      </c>
      <c r="B183" t="str">
        <f>HLOOKUP(homeStats2!B$1,homeStats2!$A$1:$K$500,homeStats2!$L183,FALSE)</f>
        <v>Sat</v>
      </c>
      <c r="C183" t="str">
        <f>HLOOKUP(homeStats2!C$1,homeStats2!$A$1:$K$500,homeStats2!$L183,FALSE)</f>
        <v>2025-04-19</v>
      </c>
      <c r="D183" t="str">
        <f>HLOOKUP(homeStats2!D$1,homeStats2!$A$1:$K$500,homeStats2!$L183,FALSE)</f>
        <v>Ipswich Town</v>
      </c>
      <c r="E183" t="str">
        <f>HLOOKUP(homeStats2!E$1,homeStats2!$A$1:$K$500,homeStats2!$L183,FALSE)</f>
        <v/>
      </c>
      <c r="F183" t="str">
        <f>HLOOKUP(homeStats2!F$1,homeStats2!$A$1:$K$500,homeStats2!$L183,FALSE)</f>
        <v/>
      </c>
      <c r="G183" t="str">
        <f>HLOOKUP(homeStats2!G$1,homeStats2!$A$1:$K$500,homeStats2!$L183,FALSE)</f>
        <v/>
      </c>
      <c r="H183" t="str">
        <f>HLOOKUP(homeStats2!H$1,homeStats2!$A$1:$K$500,homeStats2!$L183,FALSE)</f>
        <v>Arsenal</v>
      </c>
      <c r="I183" t="str">
        <f>HLOOKUP(homeStats2!I$1,homeStats2!$A$1:$K$500,homeStats2!$L183,FALSE)</f>
        <v>Portman Road Stadium</v>
      </c>
      <c r="J183" t="str">
        <f>HLOOKUP(homeStats2!J$1,homeStats2!$A$1:$K$500,homeStats2!$L183,FALSE)</f>
        <v/>
      </c>
      <c r="K183" t="str">
        <f>HLOOKUP(homeStats2!K$1,homeStats2!$A$1:$K$500,homeStats2!$L183,FALSE)</f>
        <v/>
      </c>
    </row>
    <row r="184" spans="1:11" x14ac:dyDescent="0.25">
      <c r="A184" t="str">
        <f>HLOOKUP(homeStats2!A$1,homeStats2!$A$1:$K$500,homeStats2!$L184,FALSE)</f>
        <v>14</v>
      </c>
      <c r="B184" t="str">
        <f>HLOOKUP(homeStats2!B$1,homeStats2!$A$1:$K$500,homeStats2!$L184,FALSE)</f>
        <v>Tue</v>
      </c>
      <c r="C184" t="str">
        <f>HLOOKUP(homeStats2!C$1,homeStats2!$A$1:$K$500,homeStats2!$L184,FALSE)</f>
        <v>2024-12-03</v>
      </c>
      <c r="D184" t="str">
        <f>HLOOKUP(homeStats2!D$1,homeStats2!$A$1:$K$500,homeStats2!$L184,FALSE)</f>
        <v>Ipswich Town</v>
      </c>
      <c r="E184" t="str">
        <f>HLOOKUP(homeStats2!E$1,homeStats2!$A$1:$K$500,homeStats2!$L184,FALSE)</f>
        <v/>
      </c>
      <c r="F184" t="str">
        <f>HLOOKUP(homeStats2!F$1,homeStats2!$A$1:$K$500,homeStats2!$L184,FALSE)</f>
        <v/>
      </c>
      <c r="G184" t="str">
        <f>HLOOKUP(homeStats2!G$1,homeStats2!$A$1:$K$500,homeStats2!$L184,FALSE)</f>
        <v/>
      </c>
      <c r="H184" t="str">
        <f>HLOOKUP(homeStats2!H$1,homeStats2!$A$1:$K$500,homeStats2!$L184,FALSE)</f>
        <v>Crystal Palace</v>
      </c>
      <c r="I184" t="str">
        <f>HLOOKUP(homeStats2!I$1,homeStats2!$A$1:$K$500,homeStats2!$L184,FALSE)</f>
        <v>Portman Road Stadium</v>
      </c>
      <c r="J184" t="str">
        <f>HLOOKUP(homeStats2!J$1,homeStats2!$A$1:$K$500,homeStats2!$L184,FALSE)</f>
        <v/>
      </c>
      <c r="K184" t="str">
        <f>HLOOKUP(homeStats2!K$1,homeStats2!$A$1:$K$500,homeStats2!$L184,FALSE)</f>
        <v/>
      </c>
    </row>
    <row r="185" spans="1:11" x14ac:dyDescent="0.25">
      <c r="A185" t="str">
        <f>HLOOKUP(homeStats2!A$1,homeStats2!$A$1:$K$500,homeStats2!$L185,FALSE)</f>
        <v>8</v>
      </c>
      <c r="B185" t="str">
        <f>HLOOKUP(homeStats2!B$1,homeStats2!$A$1:$K$500,homeStats2!$L185,FALSE)</f>
        <v>Sat</v>
      </c>
      <c r="C185" t="str">
        <f>HLOOKUP(homeStats2!C$1,homeStats2!$A$1:$K$500,homeStats2!$L185,FALSE)</f>
        <v>2024-10-19</v>
      </c>
      <c r="D185" t="str">
        <f>HLOOKUP(homeStats2!D$1,homeStats2!$A$1:$K$500,homeStats2!$L185,FALSE)</f>
        <v>Ipswich Town</v>
      </c>
      <c r="E185" t="str">
        <f>HLOOKUP(homeStats2!E$1,homeStats2!$A$1:$K$500,homeStats2!$L185,FALSE)</f>
        <v>1.3</v>
      </c>
      <c r="F185" t="str">
        <f>HLOOKUP(homeStats2!F$1,homeStats2!$A$1:$K$500,homeStats2!$L185,FALSE)</f>
        <v>0–2</v>
      </c>
      <c r="G185" t="str">
        <f>HLOOKUP(homeStats2!G$1,homeStats2!$A$1:$K$500,homeStats2!$L185,FALSE)</f>
        <v>1.7</v>
      </c>
      <c r="H185" t="str">
        <f>HLOOKUP(homeStats2!H$1,homeStats2!$A$1:$K$500,homeStats2!$L185,FALSE)</f>
        <v>Everton</v>
      </c>
      <c r="I185" t="str">
        <f>HLOOKUP(homeStats2!I$1,homeStats2!$A$1:$K$500,homeStats2!$L185,FALSE)</f>
        <v>Portman Road Stadium</v>
      </c>
      <c r="J185">
        <f>HLOOKUP(homeStats2!J$1,homeStats2!$A$1:$K$500,homeStats2!$L185,FALSE)</f>
        <v>0</v>
      </c>
      <c r="K185">
        <f>HLOOKUP(homeStats2!K$1,homeStats2!$A$1:$K$500,homeStats2!$L185,FALSE)</f>
        <v>2</v>
      </c>
    </row>
    <row r="186" spans="1:11" x14ac:dyDescent="0.25">
      <c r="A186" t="str">
        <f>HLOOKUP(homeStats2!A$1,homeStats2!$A$1:$K$500,homeStats2!$L186,FALSE)</f>
        <v>10</v>
      </c>
      <c r="B186" t="str">
        <f>HLOOKUP(homeStats2!B$1,homeStats2!$A$1:$K$500,homeStats2!$L186,FALSE)</f>
        <v>Sat</v>
      </c>
      <c r="C186" t="str">
        <f>HLOOKUP(homeStats2!C$1,homeStats2!$A$1:$K$500,homeStats2!$L186,FALSE)</f>
        <v>2024-11-02</v>
      </c>
      <c r="D186" t="str">
        <f>HLOOKUP(homeStats2!D$1,homeStats2!$A$1:$K$500,homeStats2!$L186,FALSE)</f>
        <v>Ipswich Town</v>
      </c>
      <c r="E186" t="str">
        <f>HLOOKUP(homeStats2!E$1,homeStats2!$A$1:$K$500,homeStats2!$L186,FALSE)</f>
        <v/>
      </c>
      <c r="F186" t="str">
        <f>HLOOKUP(homeStats2!F$1,homeStats2!$A$1:$K$500,homeStats2!$L186,FALSE)</f>
        <v/>
      </c>
      <c r="G186" t="str">
        <f>HLOOKUP(homeStats2!G$1,homeStats2!$A$1:$K$500,homeStats2!$L186,FALSE)</f>
        <v/>
      </c>
      <c r="H186" t="str">
        <f>HLOOKUP(homeStats2!H$1,homeStats2!$A$1:$K$500,homeStats2!$L186,FALSE)</f>
        <v>Leicester City</v>
      </c>
      <c r="I186" t="str">
        <f>HLOOKUP(homeStats2!I$1,homeStats2!$A$1:$K$500,homeStats2!$L186,FALSE)</f>
        <v>Portman Road Stadium</v>
      </c>
      <c r="J186" t="str">
        <f>HLOOKUP(homeStats2!J$1,homeStats2!$A$1:$K$500,homeStats2!$L186,FALSE)</f>
        <v/>
      </c>
      <c r="K186" t="str">
        <f>HLOOKUP(homeStats2!K$1,homeStats2!$A$1:$K$500,homeStats2!$L186,FALSE)</f>
        <v/>
      </c>
    </row>
    <row r="187" spans="1:11" x14ac:dyDescent="0.25">
      <c r="A187" t="str">
        <f>HLOOKUP(homeStats2!A$1,homeStats2!$A$1:$K$500,homeStats2!$L187,FALSE)</f>
        <v>6</v>
      </c>
      <c r="B187" t="str">
        <f>HLOOKUP(homeStats2!B$1,homeStats2!$A$1:$K$500,homeStats2!$L187,FALSE)</f>
        <v>Sun</v>
      </c>
      <c r="C187" t="str">
        <f>HLOOKUP(homeStats2!C$1,homeStats2!$A$1:$K$500,homeStats2!$L187,FALSE)</f>
        <v>2024-09-29</v>
      </c>
      <c r="D187" t="str">
        <f>HLOOKUP(homeStats2!D$1,homeStats2!$A$1:$K$500,homeStats2!$L187,FALSE)</f>
        <v>Ipswich Town</v>
      </c>
      <c r="E187" t="str">
        <f>HLOOKUP(homeStats2!E$1,homeStats2!$A$1:$K$500,homeStats2!$L187,FALSE)</f>
        <v>1.2</v>
      </c>
      <c r="F187" t="str">
        <f>HLOOKUP(homeStats2!F$1,homeStats2!$A$1:$K$500,homeStats2!$L187,FALSE)</f>
        <v>2–2</v>
      </c>
      <c r="G187" t="str">
        <f>HLOOKUP(homeStats2!G$1,homeStats2!$A$1:$K$500,homeStats2!$L187,FALSE)</f>
        <v>0.8</v>
      </c>
      <c r="H187" t="str">
        <f>HLOOKUP(homeStats2!H$1,homeStats2!$A$1:$K$500,homeStats2!$L187,FALSE)</f>
        <v>Aston Villa</v>
      </c>
      <c r="I187" t="str">
        <f>HLOOKUP(homeStats2!I$1,homeStats2!$A$1:$K$500,homeStats2!$L187,FALSE)</f>
        <v>Portman Road Stadium</v>
      </c>
      <c r="J187">
        <f>HLOOKUP(homeStats2!J$1,homeStats2!$A$1:$K$500,homeStats2!$L187,FALSE)</f>
        <v>2</v>
      </c>
      <c r="K187">
        <f>HLOOKUP(homeStats2!K$1,homeStats2!$A$1:$K$500,homeStats2!$L187,FALSE)</f>
        <v>2</v>
      </c>
    </row>
    <row r="188" spans="1:11" x14ac:dyDescent="0.25">
      <c r="A188" t="str">
        <f>HLOOKUP(homeStats2!A$1,homeStats2!$A$1:$K$500,homeStats2!$L188,FALSE)</f>
        <v>31</v>
      </c>
      <c r="B188" t="str">
        <f>HLOOKUP(homeStats2!B$1,homeStats2!$A$1:$K$500,homeStats2!$L188,FALSE)</f>
        <v>Sat</v>
      </c>
      <c r="C188" t="str">
        <f>HLOOKUP(homeStats2!C$1,homeStats2!$A$1:$K$500,homeStats2!$L188,FALSE)</f>
        <v>2025-04-05</v>
      </c>
      <c r="D188" t="str">
        <f>HLOOKUP(homeStats2!D$1,homeStats2!$A$1:$K$500,homeStats2!$L188,FALSE)</f>
        <v>Ipswich Town</v>
      </c>
      <c r="E188" t="str">
        <f>HLOOKUP(homeStats2!E$1,homeStats2!$A$1:$K$500,homeStats2!$L188,FALSE)</f>
        <v/>
      </c>
      <c r="F188" t="str">
        <f>HLOOKUP(homeStats2!F$1,homeStats2!$A$1:$K$500,homeStats2!$L188,FALSE)</f>
        <v/>
      </c>
      <c r="G188" t="str">
        <f>HLOOKUP(homeStats2!G$1,homeStats2!$A$1:$K$500,homeStats2!$L188,FALSE)</f>
        <v/>
      </c>
      <c r="H188" t="str">
        <f>HLOOKUP(homeStats2!H$1,homeStats2!$A$1:$K$500,homeStats2!$L188,FALSE)</f>
        <v>Wolves</v>
      </c>
      <c r="I188" t="str">
        <f>HLOOKUP(homeStats2!I$1,homeStats2!$A$1:$K$500,homeStats2!$L188,FALSE)</f>
        <v>Portman Road Stadium</v>
      </c>
      <c r="J188" t="str">
        <f>HLOOKUP(homeStats2!J$1,homeStats2!$A$1:$K$500,homeStats2!$L188,FALSE)</f>
        <v/>
      </c>
      <c r="K188" t="str">
        <f>HLOOKUP(homeStats2!K$1,homeStats2!$A$1:$K$500,homeStats2!$L188,FALSE)</f>
        <v/>
      </c>
    </row>
    <row r="189" spans="1:11" x14ac:dyDescent="0.25">
      <c r="A189" t="str">
        <f>HLOOKUP(homeStats2!A$1,homeStats2!$A$1:$K$500,homeStats2!$L189,FALSE)</f>
        <v>12</v>
      </c>
      <c r="B189" t="str">
        <f>HLOOKUP(homeStats2!B$1,homeStats2!$A$1:$K$500,homeStats2!$L189,FALSE)</f>
        <v>Sun</v>
      </c>
      <c r="C189" t="str">
        <f>HLOOKUP(homeStats2!C$1,homeStats2!$A$1:$K$500,homeStats2!$L189,FALSE)</f>
        <v>2024-11-24</v>
      </c>
      <c r="D189" t="str">
        <f>HLOOKUP(homeStats2!D$1,homeStats2!$A$1:$K$500,homeStats2!$L189,FALSE)</f>
        <v>Ipswich Town</v>
      </c>
      <c r="E189" t="str">
        <f>HLOOKUP(homeStats2!E$1,homeStats2!$A$1:$K$500,homeStats2!$L189,FALSE)</f>
        <v/>
      </c>
      <c r="F189" t="str">
        <f>HLOOKUP(homeStats2!F$1,homeStats2!$A$1:$K$500,homeStats2!$L189,FALSE)</f>
        <v/>
      </c>
      <c r="G189" t="str">
        <f>HLOOKUP(homeStats2!G$1,homeStats2!$A$1:$K$500,homeStats2!$L189,FALSE)</f>
        <v/>
      </c>
      <c r="H189" t="str">
        <f>HLOOKUP(homeStats2!H$1,homeStats2!$A$1:$K$500,homeStats2!$L189,FALSE)</f>
        <v>Manchester Utd</v>
      </c>
      <c r="I189" t="str">
        <f>HLOOKUP(homeStats2!I$1,homeStats2!$A$1:$K$500,homeStats2!$L189,FALSE)</f>
        <v>Portman Road Stadium</v>
      </c>
      <c r="J189" t="str">
        <f>HLOOKUP(homeStats2!J$1,homeStats2!$A$1:$K$500,homeStats2!$L189,FALSE)</f>
        <v/>
      </c>
      <c r="K189" t="str">
        <f>HLOOKUP(homeStats2!K$1,homeStats2!$A$1:$K$500,homeStats2!$L189,FALSE)</f>
        <v/>
      </c>
    </row>
    <row r="190" spans="1:11" x14ac:dyDescent="0.25">
      <c r="A190" t="str">
        <f>HLOOKUP(homeStats2!A$1,homeStats2!$A$1:$K$500,homeStats2!$L190,FALSE)</f>
        <v>17</v>
      </c>
      <c r="B190" t="str">
        <f>HLOOKUP(homeStats2!B$1,homeStats2!$A$1:$K$500,homeStats2!$L190,FALSE)</f>
        <v>Sat</v>
      </c>
      <c r="C190" t="str">
        <f>HLOOKUP(homeStats2!C$1,homeStats2!$A$1:$K$500,homeStats2!$L190,FALSE)</f>
        <v>2024-12-21</v>
      </c>
      <c r="D190" t="str">
        <f>HLOOKUP(homeStats2!D$1,homeStats2!$A$1:$K$500,homeStats2!$L190,FALSE)</f>
        <v>Ipswich Town</v>
      </c>
      <c r="E190" t="str">
        <f>HLOOKUP(homeStats2!E$1,homeStats2!$A$1:$K$500,homeStats2!$L190,FALSE)</f>
        <v/>
      </c>
      <c r="F190" t="str">
        <f>HLOOKUP(homeStats2!F$1,homeStats2!$A$1:$K$500,homeStats2!$L190,FALSE)</f>
        <v/>
      </c>
      <c r="G190" t="str">
        <f>HLOOKUP(homeStats2!G$1,homeStats2!$A$1:$K$500,homeStats2!$L190,FALSE)</f>
        <v/>
      </c>
      <c r="H190" t="str">
        <f>HLOOKUP(homeStats2!H$1,homeStats2!$A$1:$K$500,homeStats2!$L190,FALSE)</f>
        <v>Newcastle Utd</v>
      </c>
      <c r="I190" t="str">
        <f>HLOOKUP(homeStats2!I$1,homeStats2!$A$1:$K$500,homeStats2!$L190,FALSE)</f>
        <v>Portman Road Stadium</v>
      </c>
      <c r="J190" t="str">
        <f>HLOOKUP(homeStats2!J$1,homeStats2!$A$1:$K$500,homeStats2!$L190,FALSE)</f>
        <v/>
      </c>
      <c r="K190" t="str">
        <f>HLOOKUP(homeStats2!K$1,homeStats2!$A$1:$K$500,homeStats2!$L190,FALSE)</f>
        <v/>
      </c>
    </row>
    <row r="191" spans="1:11" x14ac:dyDescent="0.25">
      <c r="A191" t="str">
        <f>HLOOKUP(homeStats2!A$1,homeStats2!$A$1:$K$500,homeStats2!$L191,FALSE)</f>
        <v>15</v>
      </c>
      <c r="B191" t="str">
        <f>HLOOKUP(homeStats2!B$1,homeStats2!$A$1:$K$500,homeStats2!$L191,FALSE)</f>
        <v>Sun</v>
      </c>
      <c r="C191" t="str">
        <f>HLOOKUP(homeStats2!C$1,homeStats2!$A$1:$K$500,homeStats2!$L191,FALSE)</f>
        <v>2024-12-08</v>
      </c>
      <c r="D191" t="str">
        <f>HLOOKUP(homeStats2!D$1,homeStats2!$A$1:$K$500,homeStats2!$L191,FALSE)</f>
        <v>Ipswich Town</v>
      </c>
      <c r="E191" t="str">
        <f>HLOOKUP(homeStats2!E$1,homeStats2!$A$1:$K$500,homeStats2!$L191,FALSE)</f>
        <v/>
      </c>
      <c r="F191" t="str">
        <f>HLOOKUP(homeStats2!F$1,homeStats2!$A$1:$K$500,homeStats2!$L191,FALSE)</f>
        <v/>
      </c>
      <c r="G191" t="str">
        <f>HLOOKUP(homeStats2!G$1,homeStats2!$A$1:$K$500,homeStats2!$L191,FALSE)</f>
        <v/>
      </c>
      <c r="H191" t="str">
        <f>HLOOKUP(homeStats2!H$1,homeStats2!$A$1:$K$500,homeStats2!$L191,FALSE)</f>
        <v>Bournemouth</v>
      </c>
      <c r="I191" t="str">
        <f>HLOOKUP(homeStats2!I$1,homeStats2!$A$1:$K$500,homeStats2!$L191,FALSE)</f>
        <v>Portman Road Stadium</v>
      </c>
      <c r="J191" t="str">
        <f>HLOOKUP(homeStats2!J$1,homeStats2!$A$1:$K$500,homeStats2!$L191,FALSE)</f>
        <v/>
      </c>
      <c r="K191" t="str">
        <f>HLOOKUP(homeStats2!K$1,homeStats2!$A$1:$K$500,homeStats2!$L191,FALSE)</f>
        <v/>
      </c>
    </row>
    <row r="192" spans="1:11" x14ac:dyDescent="0.25">
      <c r="A192" t="str">
        <f>HLOOKUP(homeStats2!A$1,homeStats2!$A$1:$K$500,homeStats2!$L192,FALSE)</f>
        <v>37</v>
      </c>
      <c r="B192" t="str">
        <f>HLOOKUP(homeStats2!B$1,homeStats2!$A$1:$K$500,homeStats2!$L192,FALSE)</f>
        <v>Sun</v>
      </c>
      <c r="C192" t="str">
        <f>HLOOKUP(homeStats2!C$1,homeStats2!$A$1:$K$500,homeStats2!$L192,FALSE)</f>
        <v>2025-05-18</v>
      </c>
      <c r="D192" t="str">
        <f>HLOOKUP(homeStats2!D$1,homeStats2!$A$1:$K$500,homeStats2!$L192,FALSE)</f>
        <v>Leicester City</v>
      </c>
      <c r="E192" t="str">
        <f>HLOOKUP(homeStats2!E$1,homeStats2!$A$1:$K$500,homeStats2!$L192,FALSE)</f>
        <v/>
      </c>
      <c r="F192" t="str">
        <f>HLOOKUP(homeStats2!F$1,homeStats2!$A$1:$K$500,homeStats2!$L192,FALSE)</f>
        <v/>
      </c>
      <c r="G192" t="str">
        <f>HLOOKUP(homeStats2!G$1,homeStats2!$A$1:$K$500,homeStats2!$L192,FALSE)</f>
        <v/>
      </c>
      <c r="H192" t="str">
        <f>HLOOKUP(homeStats2!H$1,homeStats2!$A$1:$K$500,homeStats2!$L192,FALSE)</f>
        <v>Ipswich Town</v>
      </c>
      <c r="I192" t="str">
        <f>HLOOKUP(homeStats2!I$1,homeStats2!$A$1:$K$500,homeStats2!$L192,FALSE)</f>
        <v>King Power Stadium</v>
      </c>
      <c r="J192" t="str">
        <f>HLOOKUP(homeStats2!J$1,homeStats2!$A$1:$K$500,homeStats2!$L192,FALSE)</f>
        <v/>
      </c>
      <c r="K192" t="str">
        <f>HLOOKUP(homeStats2!K$1,homeStats2!$A$1:$K$500,homeStats2!$L192,FALSE)</f>
        <v/>
      </c>
    </row>
    <row r="193" spans="1:11" x14ac:dyDescent="0.25">
      <c r="A193" t="str">
        <f>HLOOKUP(homeStats2!A$1,homeStats2!$A$1:$K$500,homeStats2!$L193,FALSE)</f>
        <v>31</v>
      </c>
      <c r="B193" t="str">
        <f>HLOOKUP(homeStats2!B$1,homeStats2!$A$1:$K$500,homeStats2!$L193,FALSE)</f>
        <v>Sat</v>
      </c>
      <c r="C193" t="str">
        <f>HLOOKUP(homeStats2!C$1,homeStats2!$A$1:$K$500,homeStats2!$L193,FALSE)</f>
        <v>2025-04-05</v>
      </c>
      <c r="D193" t="str">
        <f>HLOOKUP(homeStats2!D$1,homeStats2!$A$1:$K$500,homeStats2!$L193,FALSE)</f>
        <v>Leicester City</v>
      </c>
      <c r="E193" t="str">
        <f>HLOOKUP(homeStats2!E$1,homeStats2!$A$1:$K$500,homeStats2!$L193,FALSE)</f>
        <v/>
      </c>
      <c r="F193" t="str">
        <f>HLOOKUP(homeStats2!F$1,homeStats2!$A$1:$K$500,homeStats2!$L193,FALSE)</f>
        <v/>
      </c>
      <c r="G193" t="str">
        <f>HLOOKUP(homeStats2!G$1,homeStats2!$A$1:$K$500,homeStats2!$L193,FALSE)</f>
        <v/>
      </c>
      <c r="H193" t="str">
        <f>HLOOKUP(homeStats2!H$1,homeStats2!$A$1:$K$500,homeStats2!$L193,FALSE)</f>
        <v>Newcastle Utd</v>
      </c>
      <c r="I193" t="str">
        <f>HLOOKUP(homeStats2!I$1,homeStats2!$A$1:$K$500,homeStats2!$L193,FALSE)</f>
        <v>King Power Stadium</v>
      </c>
      <c r="J193" t="str">
        <f>HLOOKUP(homeStats2!J$1,homeStats2!$A$1:$K$500,homeStats2!$L193,FALSE)</f>
        <v/>
      </c>
      <c r="K193" t="str">
        <f>HLOOKUP(homeStats2!K$1,homeStats2!$A$1:$K$500,homeStats2!$L193,FALSE)</f>
        <v/>
      </c>
    </row>
    <row r="194" spans="1:11" x14ac:dyDescent="0.25">
      <c r="A194" t="str">
        <f>HLOOKUP(homeStats2!A$1,homeStats2!$A$1:$K$500,homeStats2!$L194,FALSE)</f>
        <v>22</v>
      </c>
      <c r="B194" t="str">
        <f>HLOOKUP(homeStats2!B$1,homeStats2!$A$1:$K$500,homeStats2!$L194,FALSE)</f>
        <v>Sat</v>
      </c>
      <c r="C194" t="str">
        <f>HLOOKUP(homeStats2!C$1,homeStats2!$A$1:$K$500,homeStats2!$L194,FALSE)</f>
        <v>2025-01-18</v>
      </c>
      <c r="D194" t="str">
        <f>HLOOKUP(homeStats2!D$1,homeStats2!$A$1:$K$500,homeStats2!$L194,FALSE)</f>
        <v>Leicester City</v>
      </c>
      <c r="E194" t="str">
        <f>HLOOKUP(homeStats2!E$1,homeStats2!$A$1:$K$500,homeStats2!$L194,FALSE)</f>
        <v/>
      </c>
      <c r="F194" t="str">
        <f>HLOOKUP(homeStats2!F$1,homeStats2!$A$1:$K$500,homeStats2!$L194,FALSE)</f>
        <v/>
      </c>
      <c r="G194" t="str">
        <f>HLOOKUP(homeStats2!G$1,homeStats2!$A$1:$K$500,homeStats2!$L194,FALSE)</f>
        <v/>
      </c>
      <c r="H194" t="str">
        <f>HLOOKUP(homeStats2!H$1,homeStats2!$A$1:$K$500,homeStats2!$L194,FALSE)</f>
        <v>Fulham</v>
      </c>
      <c r="I194" t="str">
        <f>HLOOKUP(homeStats2!I$1,homeStats2!$A$1:$K$500,homeStats2!$L194,FALSE)</f>
        <v>King Power Stadium</v>
      </c>
      <c r="J194" t="str">
        <f>HLOOKUP(homeStats2!J$1,homeStats2!$A$1:$K$500,homeStats2!$L194,FALSE)</f>
        <v/>
      </c>
      <c r="K194" t="str">
        <f>HLOOKUP(homeStats2!K$1,homeStats2!$A$1:$K$500,homeStats2!$L194,FALSE)</f>
        <v/>
      </c>
    </row>
    <row r="195" spans="1:11" x14ac:dyDescent="0.25">
      <c r="A195" t="str">
        <f>HLOOKUP(homeStats2!A$1,homeStats2!$A$1:$K$500,homeStats2!$L195,FALSE)</f>
        <v>1</v>
      </c>
      <c r="B195" t="str">
        <f>HLOOKUP(homeStats2!B$1,homeStats2!$A$1:$K$500,homeStats2!$L195,FALSE)</f>
        <v>Mon</v>
      </c>
      <c r="C195" t="str">
        <f>HLOOKUP(homeStats2!C$1,homeStats2!$A$1:$K$500,homeStats2!$L195,FALSE)</f>
        <v>2024-08-19</v>
      </c>
      <c r="D195" t="str">
        <f>HLOOKUP(homeStats2!D$1,homeStats2!$A$1:$K$500,homeStats2!$L195,FALSE)</f>
        <v>Leicester City</v>
      </c>
      <c r="E195" t="str">
        <f>HLOOKUP(homeStats2!E$1,homeStats2!$A$1:$K$500,homeStats2!$L195,FALSE)</f>
        <v>1.0</v>
      </c>
      <c r="F195" t="str">
        <f>HLOOKUP(homeStats2!F$1,homeStats2!$A$1:$K$500,homeStats2!$L195,FALSE)</f>
        <v>1–1</v>
      </c>
      <c r="G195" t="str">
        <f>HLOOKUP(homeStats2!G$1,homeStats2!$A$1:$K$500,homeStats2!$L195,FALSE)</f>
        <v>1.2</v>
      </c>
      <c r="H195" t="str">
        <f>HLOOKUP(homeStats2!H$1,homeStats2!$A$1:$K$500,homeStats2!$L195,FALSE)</f>
        <v>Tottenham</v>
      </c>
      <c r="I195" t="str">
        <f>HLOOKUP(homeStats2!I$1,homeStats2!$A$1:$K$500,homeStats2!$L195,FALSE)</f>
        <v>King Power Stadium</v>
      </c>
      <c r="J195">
        <f>HLOOKUP(homeStats2!J$1,homeStats2!$A$1:$K$500,homeStats2!$L195,FALSE)</f>
        <v>1</v>
      </c>
      <c r="K195">
        <f>HLOOKUP(homeStats2!K$1,homeStats2!$A$1:$K$500,homeStats2!$L195,FALSE)</f>
        <v>1</v>
      </c>
    </row>
    <row r="196" spans="1:11" x14ac:dyDescent="0.25">
      <c r="A196" t="str">
        <f>HLOOKUP(homeStats2!A$1,homeStats2!$A$1:$K$500,homeStats2!$L196,FALSE)</f>
        <v>19</v>
      </c>
      <c r="B196" t="str">
        <f>HLOOKUP(homeStats2!B$1,homeStats2!$A$1:$K$500,homeStats2!$L196,FALSE)</f>
        <v>Sun</v>
      </c>
      <c r="C196" t="str">
        <f>HLOOKUP(homeStats2!C$1,homeStats2!$A$1:$K$500,homeStats2!$L196,FALSE)</f>
        <v>2024-12-29</v>
      </c>
      <c r="D196" t="str">
        <f>HLOOKUP(homeStats2!D$1,homeStats2!$A$1:$K$500,homeStats2!$L196,FALSE)</f>
        <v>Leicester City</v>
      </c>
      <c r="E196" t="str">
        <f>HLOOKUP(homeStats2!E$1,homeStats2!$A$1:$K$500,homeStats2!$L196,FALSE)</f>
        <v/>
      </c>
      <c r="F196" t="str">
        <f>HLOOKUP(homeStats2!F$1,homeStats2!$A$1:$K$500,homeStats2!$L196,FALSE)</f>
        <v/>
      </c>
      <c r="G196" t="str">
        <f>HLOOKUP(homeStats2!G$1,homeStats2!$A$1:$K$500,homeStats2!$L196,FALSE)</f>
        <v/>
      </c>
      <c r="H196" t="str">
        <f>HLOOKUP(homeStats2!H$1,homeStats2!$A$1:$K$500,homeStats2!$L196,FALSE)</f>
        <v>Manchester City</v>
      </c>
      <c r="I196" t="str">
        <f>HLOOKUP(homeStats2!I$1,homeStats2!$A$1:$K$500,homeStats2!$L196,FALSE)</f>
        <v>King Power Stadium</v>
      </c>
      <c r="J196" t="str">
        <f>HLOOKUP(homeStats2!J$1,homeStats2!$A$1:$K$500,homeStats2!$L196,FALSE)</f>
        <v/>
      </c>
      <c r="K196" t="str">
        <f>HLOOKUP(homeStats2!K$1,homeStats2!$A$1:$K$500,homeStats2!$L196,FALSE)</f>
        <v/>
      </c>
    </row>
    <row r="197" spans="1:11" x14ac:dyDescent="0.25">
      <c r="A197" t="str">
        <f>HLOOKUP(homeStats2!A$1,homeStats2!$A$1:$K$500,homeStats2!$L197,FALSE)</f>
        <v>9</v>
      </c>
      <c r="B197" t="str">
        <f>HLOOKUP(homeStats2!B$1,homeStats2!$A$1:$K$500,homeStats2!$L197,FALSE)</f>
        <v>Fri</v>
      </c>
      <c r="C197" t="str">
        <f>HLOOKUP(homeStats2!C$1,homeStats2!$A$1:$K$500,homeStats2!$L197,FALSE)</f>
        <v>2024-10-25</v>
      </c>
      <c r="D197" t="str">
        <f>HLOOKUP(homeStats2!D$1,homeStats2!$A$1:$K$500,homeStats2!$L197,FALSE)</f>
        <v>Leicester City</v>
      </c>
      <c r="E197" t="str">
        <f>HLOOKUP(homeStats2!E$1,homeStats2!$A$1:$K$500,homeStats2!$L197,FALSE)</f>
        <v>0.8</v>
      </c>
      <c r="F197" t="str">
        <f>HLOOKUP(homeStats2!F$1,homeStats2!$A$1:$K$500,homeStats2!$L197,FALSE)</f>
        <v>1–3</v>
      </c>
      <c r="G197" t="str">
        <f>HLOOKUP(homeStats2!G$1,homeStats2!$A$1:$K$500,homeStats2!$L197,FALSE)</f>
        <v>1.7</v>
      </c>
      <c r="H197" t="str">
        <f>HLOOKUP(homeStats2!H$1,homeStats2!$A$1:$K$500,homeStats2!$L197,FALSE)</f>
        <v>Nott'ham Forest</v>
      </c>
      <c r="I197" t="str">
        <f>HLOOKUP(homeStats2!I$1,homeStats2!$A$1:$K$500,homeStats2!$L197,FALSE)</f>
        <v>King Power Stadium</v>
      </c>
      <c r="J197">
        <f>HLOOKUP(homeStats2!J$1,homeStats2!$A$1:$K$500,homeStats2!$L197,FALSE)</f>
        <v>1</v>
      </c>
      <c r="K197">
        <f>HLOOKUP(homeStats2!K$1,homeStats2!$A$1:$K$500,homeStats2!$L197,FALSE)</f>
        <v>3</v>
      </c>
    </row>
    <row r="198" spans="1:11" x14ac:dyDescent="0.25">
      <c r="A198" t="str">
        <f>HLOOKUP(homeStats2!A$1,homeStats2!$A$1:$K$500,homeStats2!$L198,FALSE)</f>
        <v>33</v>
      </c>
      <c r="B198" t="str">
        <f>HLOOKUP(homeStats2!B$1,homeStats2!$A$1:$K$500,homeStats2!$L198,FALSE)</f>
        <v>Sat</v>
      </c>
      <c r="C198" t="str">
        <f>HLOOKUP(homeStats2!C$1,homeStats2!$A$1:$K$500,homeStats2!$L198,FALSE)</f>
        <v>2025-04-19</v>
      </c>
      <c r="D198" t="str">
        <f>HLOOKUP(homeStats2!D$1,homeStats2!$A$1:$K$500,homeStats2!$L198,FALSE)</f>
        <v>Leicester City</v>
      </c>
      <c r="E198" t="str">
        <f>HLOOKUP(homeStats2!E$1,homeStats2!$A$1:$K$500,homeStats2!$L198,FALSE)</f>
        <v/>
      </c>
      <c r="F198" t="str">
        <f>HLOOKUP(homeStats2!F$1,homeStats2!$A$1:$K$500,homeStats2!$L198,FALSE)</f>
        <v/>
      </c>
      <c r="G198" t="str">
        <f>HLOOKUP(homeStats2!G$1,homeStats2!$A$1:$K$500,homeStats2!$L198,FALSE)</f>
        <v/>
      </c>
      <c r="H198" t="str">
        <f>HLOOKUP(homeStats2!H$1,homeStats2!$A$1:$K$500,homeStats2!$L198,FALSE)</f>
        <v>Liverpool</v>
      </c>
      <c r="I198" t="str">
        <f>HLOOKUP(homeStats2!I$1,homeStats2!$A$1:$K$500,homeStats2!$L198,FALSE)</f>
        <v>King Power Stadium</v>
      </c>
      <c r="J198" t="str">
        <f>HLOOKUP(homeStats2!J$1,homeStats2!$A$1:$K$500,homeStats2!$L198,FALSE)</f>
        <v/>
      </c>
      <c r="K198" t="str">
        <f>HLOOKUP(homeStats2!K$1,homeStats2!$A$1:$K$500,homeStats2!$L198,FALSE)</f>
        <v/>
      </c>
    </row>
    <row r="199" spans="1:11" x14ac:dyDescent="0.25">
      <c r="A199" t="str">
        <f>HLOOKUP(homeStats2!A$1,homeStats2!$A$1:$K$500,homeStats2!$L199,FALSE)</f>
        <v>3</v>
      </c>
      <c r="B199" t="str">
        <f>HLOOKUP(homeStats2!B$1,homeStats2!$A$1:$K$500,homeStats2!$L199,FALSE)</f>
        <v>Sat</v>
      </c>
      <c r="C199" t="str">
        <f>HLOOKUP(homeStats2!C$1,homeStats2!$A$1:$K$500,homeStats2!$L199,FALSE)</f>
        <v>2024-08-31</v>
      </c>
      <c r="D199" t="str">
        <f>HLOOKUP(homeStats2!D$1,homeStats2!$A$1:$K$500,homeStats2!$L199,FALSE)</f>
        <v>Leicester City</v>
      </c>
      <c r="E199" t="str">
        <f>HLOOKUP(homeStats2!E$1,homeStats2!$A$1:$K$500,homeStats2!$L199,FALSE)</f>
        <v>0.4</v>
      </c>
      <c r="F199" t="str">
        <f>HLOOKUP(homeStats2!F$1,homeStats2!$A$1:$K$500,homeStats2!$L199,FALSE)</f>
        <v>1–2</v>
      </c>
      <c r="G199" t="str">
        <f>HLOOKUP(homeStats2!G$1,homeStats2!$A$1:$K$500,homeStats2!$L199,FALSE)</f>
        <v>1.4</v>
      </c>
      <c r="H199" t="str">
        <f>HLOOKUP(homeStats2!H$1,homeStats2!$A$1:$K$500,homeStats2!$L199,FALSE)</f>
        <v>Aston Villa</v>
      </c>
      <c r="I199" t="str">
        <f>HLOOKUP(homeStats2!I$1,homeStats2!$A$1:$K$500,homeStats2!$L199,FALSE)</f>
        <v>King Power Stadium</v>
      </c>
      <c r="J199">
        <f>HLOOKUP(homeStats2!J$1,homeStats2!$A$1:$K$500,homeStats2!$L199,FALSE)</f>
        <v>1</v>
      </c>
      <c r="K199">
        <f>HLOOKUP(homeStats2!K$1,homeStats2!$A$1:$K$500,homeStats2!$L199,FALSE)</f>
        <v>2</v>
      </c>
    </row>
    <row r="200" spans="1:11" x14ac:dyDescent="0.25">
      <c r="A200" t="str">
        <f>HLOOKUP(homeStats2!A$1,homeStats2!$A$1:$K$500,homeStats2!$L200,FALSE)</f>
        <v>14</v>
      </c>
      <c r="B200" t="str">
        <f>HLOOKUP(homeStats2!B$1,homeStats2!$A$1:$K$500,homeStats2!$L200,FALSE)</f>
        <v>Tue</v>
      </c>
      <c r="C200" t="str">
        <f>HLOOKUP(homeStats2!C$1,homeStats2!$A$1:$K$500,homeStats2!$L200,FALSE)</f>
        <v>2024-12-03</v>
      </c>
      <c r="D200" t="str">
        <f>HLOOKUP(homeStats2!D$1,homeStats2!$A$1:$K$500,homeStats2!$L200,FALSE)</f>
        <v>Leicester City</v>
      </c>
      <c r="E200" t="str">
        <f>HLOOKUP(homeStats2!E$1,homeStats2!$A$1:$K$500,homeStats2!$L200,FALSE)</f>
        <v/>
      </c>
      <c r="F200" t="str">
        <f>HLOOKUP(homeStats2!F$1,homeStats2!$A$1:$K$500,homeStats2!$L200,FALSE)</f>
        <v/>
      </c>
      <c r="G200" t="str">
        <f>HLOOKUP(homeStats2!G$1,homeStats2!$A$1:$K$500,homeStats2!$L200,FALSE)</f>
        <v/>
      </c>
      <c r="H200" t="str">
        <f>HLOOKUP(homeStats2!H$1,homeStats2!$A$1:$K$500,homeStats2!$L200,FALSE)</f>
        <v>West Ham</v>
      </c>
      <c r="I200" t="str">
        <f>HLOOKUP(homeStats2!I$1,homeStats2!$A$1:$K$500,homeStats2!$L200,FALSE)</f>
        <v>King Power Stadium</v>
      </c>
      <c r="J200" t="str">
        <f>HLOOKUP(homeStats2!J$1,homeStats2!$A$1:$K$500,homeStats2!$L200,FALSE)</f>
        <v/>
      </c>
      <c r="K200" t="str">
        <f>HLOOKUP(homeStats2!K$1,homeStats2!$A$1:$K$500,homeStats2!$L200,FALSE)</f>
        <v/>
      </c>
    </row>
    <row r="201" spans="1:11" x14ac:dyDescent="0.25">
      <c r="A201" t="str">
        <f>HLOOKUP(homeStats2!A$1,homeStats2!$A$1:$K$500,homeStats2!$L201,FALSE)</f>
        <v>15</v>
      </c>
      <c r="B201" t="str">
        <f>HLOOKUP(homeStats2!B$1,homeStats2!$A$1:$K$500,homeStats2!$L201,FALSE)</f>
        <v>Sun</v>
      </c>
      <c r="C201" t="str">
        <f>HLOOKUP(homeStats2!C$1,homeStats2!$A$1:$K$500,homeStats2!$L201,FALSE)</f>
        <v>2024-12-08</v>
      </c>
      <c r="D201" t="str">
        <f>HLOOKUP(homeStats2!D$1,homeStats2!$A$1:$K$500,homeStats2!$L201,FALSE)</f>
        <v>Leicester City</v>
      </c>
      <c r="E201" t="str">
        <f>HLOOKUP(homeStats2!E$1,homeStats2!$A$1:$K$500,homeStats2!$L201,FALSE)</f>
        <v/>
      </c>
      <c r="F201" t="str">
        <f>HLOOKUP(homeStats2!F$1,homeStats2!$A$1:$K$500,homeStats2!$L201,FALSE)</f>
        <v/>
      </c>
      <c r="G201" t="str">
        <f>HLOOKUP(homeStats2!G$1,homeStats2!$A$1:$K$500,homeStats2!$L201,FALSE)</f>
        <v/>
      </c>
      <c r="H201" t="str">
        <f>HLOOKUP(homeStats2!H$1,homeStats2!$A$1:$K$500,homeStats2!$L201,FALSE)</f>
        <v>Brighton</v>
      </c>
      <c r="I201" t="str">
        <f>HLOOKUP(homeStats2!I$1,homeStats2!$A$1:$K$500,homeStats2!$L201,FALSE)</f>
        <v>King Power Stadium</v>
      </c>
      <c r="J201" t="str">
        <f>HLOOKUP(homeStats2!J$1,homeStats2!$A$1:$K$500,homeStats2!$L201,FALSE)</f>
        <v/>
      </c>
      <c r="K201" t="str">
        <f>HLOOKUP(homeStats2!K$1,homeStats2!$A$1:$K$500,homeStats2!$L201,FALSE)</f>
        <v/>
      </c>
    </row>
    <row r="202" spans="1:11" x14ac:dyDescent="0.25">
      <c r="A202" t="str">
        <f>HLOOKUP(homeStats2!A$1,homeStats2!$A$1:$K$500,homeStats2!$L202,FALSE)</f>
        <v>25</v>
      </c>
      <c r="B202" t="str">
        <f>HLOOKUP(homeStats2!B$1,homeStats2!$A$1:$K$500,homeStats2!$L202,FALSE)</f>
        <v>Sat</v>
      </c>
      <c r="C202" t="str">
        <f>HLOOKUP(homeStats2!C$1,homeStats2!$A$1:$K$500,homeStats2!$L202,FALSE)</f>
        <v>2025-02-15</v>
      </c>
      <c r="D202" t="str">
        <f>HLOOKUP(homeStats2!D$1,homeStats2!$A$1:$K$500,homeStats2!$L202,FALSE)</f>
        <v>Leicester City</v>
      </c>
      <c r="E202" t="str">
        <f>HLOOKUP(homeStats2!E$1,homeStats2!$A$1:$K$500,homeStats2!$L202,FALSE)</f>
        <v/>
      </c>
      <c r="F202" t="str">
        <f>HLOOKUP(homeStats2!F$1,homeStats2!$A$1:$K$500,homeStats2!$L202,FALSE)</f>
        <v/>
      </c>
      <c r="G202" t="str">
        <f>HLOOKUP(homeStats2!G$1,homeStats2!$A$1:$K$500,homeStats2!$L202,FALSE)</f>
        <v/>
      </c>
      <c r="H202" t="str">
        <f>HLOOKUP(homeStats2!H$1,homeStats2!$A$1:$K$500,homeStats2!$L202,FALSE)</f>
        <v>Arsenal</v>
      </c>
      <c r="I202" t="str">
        <f>HLOOKUP(homeStats2!I$1,homeStats2!$A$1:$K$500,homeStats2!$L202,FALSE)</f>
        <v>King Power Stadium</v>
      </c>
      <c r="J202" t="str">
        <f>HLOOKUP(homeStats2!J$1,homeStats2!$A$1:$K$500,homeStats2!$L202,FALSE)</f>
        <v/>
      </c>
      <c r="K202" t="str">
        <f>HLOOKUP(homeStats2!K$1,homeStats2!$A$1:$K$500,homeStats2!$L202,FALSE)</f>
        <v/>
      </c>
    </row>
    <row r="203" spans="1:11" x14ac:dyDescent="0.25">
      <c r="A203" t="str">
        <f>HLOOKUP(homeStats2!A$1,homeStats2!$A$1:$K$500,homeStats2!$L203,FALSE)</f>
        <v>21</v>
      </c>
      <c r="B203" t="str">
        <f>HLOOKUP(homeStats2!B$1,homeStats2!$A$1:$K$500,homeStats2!$L203,FALSE)</f>
        <v>Wed</v>
      </c>
      <c r="C203" t="str">
        <f>HLOOKUP(homeStats2!C$1,homeStats2!$A$1:$K$500,homeStats2!$L203,FALSE)</f>
        <v>2025-01-15</v>
      </c>
      <c r="D203" t="str">
        <f>HLOOKUP(homeStats2!D$1,homeStats2!$A$1:$K$500,homeStats2!$L203,FALSE)</f>
        <v>Leicester City</v>
      </c>
      <c r="E203" t="str">
        <f>HLOOKUP(homeStats2!E$1,homeStats2!$A$1:$K$500,homeStats2!$L203,FALSE)</f>
        <v/>
      </c>
      <c r="F203" t="str">
        <f>HLOOKUP(homeStats2!F$1,homeStats2!$A$1:$K$500,homeStats2!$L203,FALSE)</f>
        <v/>
      </c>
      <c r="G203" t="str">
        <f>HLOOKUP(homeStats2!G$1,homeStats2!$A$1:$K$500,homeStats2!$L203,FALSE)</f>
        <v/>
      </c>
      <c r="H203" t="str">
        <f>HLOOKUP(homeStats2!H$1,homeStats2!$A$1:$K$500,homeStats2!$L203,FALSE)</f>
        <v>Crystal Palace</v>
      </c>
      <c r="I203" t="str">
        <f>HLOOKUP(homeStats2!I$1,homeStats2!$A$1:$K$500,homeStats2!$L203,FALSE)</f>
        <v>King Power Stadium</v>
      </c>
      <c r="J203" t="str">
        <f>HLOOKUP(homeStats2!J$1,homeStats2!$A$1:$K$500,homeStats2!$L203,FALSE)</f>
        <v/>
      </c>
      <c r="K203" t="str">
        <f>HLOOKUP(homeStats2!K$1,homeStats2!$A$1:$K$500,homeStats2!$L203,FALSE)</f>
        <v/>
      </c>
    </row>
    <row r="204" spans="1:11" x14ac:dyDescent="0.25">
      <c r="A204" t="str">
        <f>HLOOKUP(homeStats2!A$1,homeStats2!$A$1:$K$500,homeStats2!$L204,FALSE)</f>
        <v>7</v>
      </c>
      <c r="B204" t="str">
        <f>HLOOKUP(homeStats2!B$1,homeStats2!$A$1:$K$500,homeStats2!$L204,FALSE)</f>
        <v>Sat</v>
      </c>
      <c r="C204" t="str">
        <f>HLOOKUP(homeStats2!C$1,homeStats2!$A$1:$K$500,homeStats2!$L204,FALSE)</f>
        <v>2024-10-05</v>
      </c>
      <c r="D204" t="str">
        <f>HLOOKUP(homeStats2!D$1,homeStats2!$A$1:$K$500,homeStats2!$L204,FALSE)</f>
        <v>Leicester City</v>
      </c>
      <c r="E204" t="str">
        <f>HLOOKUP(homeStats2!E$1,homeStats2!$A$1:$K$500,homeStats2!$L204,FALSE)</f>
        <v>0.8</v>
      </c>
      <c r="F204" t="str">
        <f>HLOOKUP(homeStats2!F$1,homeStats2!$A$1:$K$500,homeStats2!$L204,FALSE)</f>
        <v>1–0</v>
      </c>
      <c r="G204" t="str">
        <f>HLOOKUP(homeStats2!G$1,homeStats2!$A$1:$K$500,homeStats2!$L204,FALSE)</f>
        <v>2.1</v>
      </c>
      <c r="H204" t="str">
        <f>HLOOKUP(homeStats2!H$1,homeStats2!$A$1:$K$500,homeStats2!$L204,FALSE)</f>
        <v>Bournemouth</v>
      </c>
      <c r="I204" t="str">
        <f>HLOOKUP(homeStats2!I$1,homeStats2!$A$1:$K$500,homeStats2!$L204,FALSE)</f>
        <v>King Power Stadium</v>
      </c>
      <c r="J204">
        <f>HLOOKUP(homeStats2!J$1,homeStats2!$A$1:$K$500,homeStats2!$L204,FALSE)</f>
        <v>1</v>
      </c>
      <c r="K204">
        <f>HLOOKUP(homeStats2!K$1,homeStats2!$A$1:$K$500,homeStats2!$L204,FALSE)</f>
        <v>0</v>
      </c>
    </row>
    <row r="205" spans="1:11" x14ac:dyDescent="0.25">
      <c r="A205" t="str">
        <f>HLOOKUP(homeStats2!A$1,homeStats2!$A$1:$K$500,homeStats2!$L205,FALSE)</f>
        <v>12</v>
      </c>
      <c r="B205" t="str">
        <f>HLOOKUP(homeStats2!B$1,homeStats2!$A$1:$K$500,homeStats2!$L205,FALSE)</f>
        <v>Sat</v>
      </c>
      <c r="C205" t="str">
        <f>HLOOKUP(homeStats2!C$1,homeStats2!$A$1:$K$500,homeStats2!$L205,FALSE)</f>
        <v>2024-11-23</v>
      </c>
      <c r="D205" t="str">
        <f>HLOOKUP(homeStats2!D$1,homeStats2!$A$1:$K$500,homeStats2!$L205,FALSE)</f>
        <v>Leicester City</v>
      </c>
      <c r="E205" t="str">
        <f>HLOOKUP(homeStats2!E$1,homeStats2!$A$1:$K$500,homeStats2!$L205,FALSE)</f>
        <v/>
      </c>
      <c r="F205" t="str">
        <f>HLOOKUP(homeStats2!F$1,homeStats2!$A$1:$K$500,homeStats2!$L205,FALSE)</f>
        <v/>
      </c>
      <c r="G205" t="str">
        <f>HLOOKUP(homeStats2!G$1,homeStats2!$A$1:$K$500,homeStats2!$L205,FALSE)</f>
        <v/>
      </c>
      <c r="H205" t="str">
        <f>HLOOKUP(homeStats2!H$1,homeStats2!$A$1:$K$500,homeStats2!$L205,FALSE)</f>
        <v>Chelsea</v>
      </c>
      <c r="I205" t="str">
        <f>HLOOKUP(homeStats2!I$1,homeStats2!$A$1:$K$500,homeStats2!$L205,FALSE)</f>
        <v>King Power Stadium</v>
      </c>
      <c r="J205" t="str">
        <f>HLOOKUP(homeStats2!J$1,homeStats2!$A$1:$K$500,homeStats2!$L205,FALSE)</f>
        <v/>
      </c>
      <c r="K205" t="str">
        <f>HLOOKUP(homeStats2!K$1,homeStats2!$A$1:$K$500,homeStats2!$L205,FALSE)</f>
        <v/>
      </c>
    </row>
    <row r="206" spans="1:11" x14ac:dyDescent="0.25">
      <c r="A206" t="str">
        <f>HLOOKUP(homeStats2!A$1,homeStats2!$A$1:$K$500,homeStats2!$L206,FALSE)</f>
        <v>5</v>
      </c>
      <c r="B206" t="str">
        <f>HLOOKUP(homeStats2!B$1,homeStats2!$A$1:$K$500,homeStats2!$L206,FALSE)</f>
        <v>Sat</v>
      </c>
      <c r="C206" t="str">
        <f>HLOOKUP(homeStats2!C$1,homeStats2!$A$1:$K$500,homeStats2!$L206,FALSE)</f>
        <v>2024-09-21</v>
      </c>
      <c r="D206" t="str">
        <f>HLOOKUP(homeStats2!D$1,homeStats2!$A$1:$K$500,homeStats2!$L206,FALSE)</f>
        <v>Leicester City</v>
      </c>
      <c r="E206" t="str">
        <f>HLOOKUP(homeStats2!E$1,homeStats2!$A$1:$K$500,homeStats2!$L206,FALSE)</f>
        <v>0.7</v>
      </c>
      <c r="F206" t="str">
        <f>HLOOKUP(homeStats2!F$1,homeStats2!$A$1:$K$500,homeStats2!$L206,FALSE)</f>
        <v>1–1</v>
      </c>
      <c r="G206" t="str">
        <f>HLOOKUP(homeStats2!G$1,homeStats2!$A$1:$K$500,homeStats2!$L206,FALSE)</f>
        <v>1.1</v>
      </c>
      <c r="H206" t="str">
        <f>HLOOKUP(homeStats2!H$1,homeStats2!$A$1:$K$500,homeStats2!$L206,FALSE)</f>
        <v>Everton</v>
      </c>
      <c r="I206" t="str">
        <f>HLOOKUP(homeStats2!I$1,homeStats2!$A$1:$K$500,homeStats2!$L206,FALSE)</f>
        <v>King Power Stadium</v>
      </c>
      <c r="J206">
        <f>HLOOKUP(homeStats2!J$1,homeStats2!$A$1:$K$500,homeStats2!$L206,FALSE)</f>
        <v>1</v>
      </c>
      <c r="K206">
        <f>HLOOKUP(homeStats2!K$1,homeStats2!$A$1:$K$500,homeStats2!$L206,FALSE)</f>
        <v>1</v>
      </c>
    </row>
    <row r="207" spans="1:11" x14ac:dyDescent="0.25">
      <c r="A207" t="str">
        <f>HLOOKUP(homeStats2!A$1,homeStats2!$A$1:$K$500,homeStats2!$L207,FALSE)</f>
        <v>17</v>
      </c>
      <c r="B207" t="str">
        <f>HLOOKUP(homeStats2!B$1,homeStats2!$A$1:$K$500,homeStats2!$L207,FALSE)</f>
        <v>Sun</v>
      </c>
      <c r="C207" t="str">
        <f>HLOOKUP(homeStats2!C$1,homeStats2!$A$1:$K$500,homeStats2!$L207,FALSE)</f>
        <v>2024-12-22</v>
      </c>
      <c r="D207" t="str">
        <f>HLOOKUP(homeStats2!D$1,homeStats2!$A$1:$K$500,homeStats2!$L207,FALSE)</f>
        <v>Leicester City</v>
      </c>
      <c r="E207" t="str">
        <f>HLOOKUP(homeStats2!E$1,homeStats2!$A$1:$K$500,homeStats2!$L207,FALSE)</f>
        <v/>
      </c>
      <c r="F207" t="str">
        <f>HLOOKUP(homeStats2!F$1,homeStats2!$A$1:$K$500,homeStats2!$L207,FALSE)</f>
        <v/>
      </c>
      <c r="G207" t="str">
        <f>HLOOKUP(homeStats2!G$1,homeStats2!$A$1:$K$500,homeStats2!$L207,FALSE)</f>
        <v/>
      </c>
      <c r="H207" t="str">
        <f>HLOOKUP(homeStats2!H$1,homeStats2!$A$1:$K$500,homeStats2!$L207,FALSE)</f>
        <v>Wolves</v>
      </c>
      <c r="I207" t="str">
        <f>HLOOKUP(homeStats2!I$1,homeStats2!$A$1:$K$500,homeStats2!$L207,FALSE)</f>
        <v>King Power Stadium</v>
      </c>
      <c r="J207" t="str">
        <f>HLOOKUP(homeStats2!J$1,homeStats2!$A$1:$K$500,homeStats2!$L207,FALSE)</f>
        <v/>
      </c>
      <c r="K207" t="str">
        <f>HLOOKUP(homeStats2!K$1,homeStats2!$A$1:$K$500,homeStats2!$L207,FALSE)</f>
        <v/>
      </c>
    </row>
    <row r="208" spans="1:11" x14ac:dyDescent="0.25">
      <c r="A208" t="str">
        <f>HLOOKUP(homeStats2!A$1,homeStats2!$A$1:$K$500,homeStats2!$L208,FALSE)</f>
        <v>29</v>
      </c>
      <c r="B208" t="str">
        <f>HLOOKUP(homeStats2!B$1,homeStats2!$A$1:$K$500,homeStats2!$L208,FALSE)</f>
        <v>Sat</v>
      </c>
      <c r="C208" t="str">
        <f>HLOOKUP(homeStats2!C$1,homeStats2!$A$1:$K$500,homeStats2!$L208,FALSE)</f>
        <v>2025-03-15</v>
      </c>
      <c r="D208" t="str">
        <f>HLOOKUP(homeStats2!D$1,homeStats2!$A$1:$K$500,homeStats2!$L208,FALSE)</f>
        <v>Leicester City</v>
      </c>
      <c r="E208" t="str">
        <f>HLOOKUP(homeStats2!E$1,homeStats2!$A$1:$K$500,homeStats2!$L208,FALSE)</f>
        <v/>
      </c>
      <c r="F208" t="str">
        <f>HLOOKUP(homeStats2!F$1,homeStats2!$A$1:$K$500,homeStats2!$L208,FALSE)</f>
        <v/>
      </c>
      <c r="G208" t="str">
        <f>HLOOKUP(homeStats2!G$1,homeStats2!$A$1:$K$500,homeStats2!$L208,FALSE)</f>
        <v/>
      </c>
      <c r="H208" t="str">
        <f>HLOOKUP(homeStats2!H$1,homeStats2!$A$1:$K$500,homeStats2!$L208,FALSE)</f>
        <v>Manchester Utd</v>
      </c>
      <c r="I208" t="str">
        <f>HLOOKUP(homeStats2!I$1,homeStats2!$A$1:$K$500,homeStats2!$L208,FALSE)</f>
        <v>King Power Stadium</v>
      </c>
      <c r="J208" t="str">
        <f>HLOOKUP(homeStats2!J$1,homeStats2!$A$1:$K$500,homeStats2!$L208,FALSE)</f>
        <v/>
      </c>
      <c r="K208" t="str">
        <f>HLOOKUP(homeStats2!K$1,homeStats2!$A$1:$K$500,homeStats2!$L208,FALSE)</f>
        <v/>
      </c>
    </row>
    <row r="209" spans="1:11" x14ac:dyDescent="0.25">
      <c r="A209" t="str">
        <f>HLOOKUP(homeStats2!A$1,homeStats2!$A$1:$K$500,homeStats2!$L209,FALSE)</f>
        <v>35</v>
      </c>
      <c r="B209" t="str">
        <f>HLOOKUP(homeStats2!B$1,homeStats2!$A$1:$K$500,homeStats2!$L209,FALSE)</f>
        <v>Sat</v>
      </c>
      <c r="C209" t="str">
        <f>HLOOKUP(homeStats2!C$1,homeStats2!$A$1:$K$500,homeStats2!$L209,FALSE)</f>
        <v>2025-05-03</v>
      </c>
      <c r="D209" t="str">
        <f>HLOOKUP(homeStats2!D$1,homeStats2!$A$1:$K$500,homeStats2!$L209,FALSE)</f>
        <v>Leicester City</v>
      </c>
      <c r="E209" t="str">
        <f>HLOOKUP(homeStats2!E$1,homeStats2!$A$1:$K$500,homeStats2!$L209,FALSE)</f>
        <v/>
      </c>
      <c r="F209" t="str">
        <f>HLOOKUP(homeStats2!F$1,homeStats2!$A$1:$K$500,homeStats2!$L209,FALSE)</f>
        <v/>
      </c>
      <c r="G209" t="str">
        <f>HLOOKUP(homeStats2!G$1,homeStats2!$A$1:$K$500,homeStats2!$L209,FALSE)</f>
        <v/>
      </c>
      <c r="H209" t="str">
        <f>HLOOKUP(homeStats2!H$1,homeStats2!$A$1:$K$500,homeStats2!$L209,FALSE)</f>
        <v>Southampton</v>
      </c>
      <c r="I209" t="str">
        <f>HLOOKUP(homeStats2!I$1,homeStats2!$A$1:$K$500,homeStats2!$L209,FALSE)</f>
        <v>King Power Stadium</v>
      </c>
      <c r="J209" t="str">
        <f>HLOOKUP(homeStats2!J$1,homeStats2!$A$1:$K$500,homeStats2!$L209,FALSE)</f>
        <v/>
      </c>
      <c r="K209" t="str">
        <f>HLOOKUP(homeStats2!K$1,homeStats2!$A$1:$K$500,homeStats2!$L209,FALSE)</f>
        <v/>
      </c>
    </row>
    <row r="210" spans="1:11" x14ac:dyDescent="0.25">
      <c r="A210" t="str">
        <f>HLOOKUP(homeStats2!A$1,homeStats2!$A$1:$K$500,homeStats2!$L210,FALSE)</f>
        <v>26</v>
      </c>
      <c r="B210" t="str">
        <f>HLOOKUP(homeStats2!B$1,homeStats2!$A$1:$K$500,homeStats2!$L210,FALSE)</f>
        <v>Sat</v>
      </c>
      <c r="C210" t="str">
        <f>HLOOKUP(homeStats2!C$1,homeStats2!$A$1:$K$500,homeStats2!$L210,FALSE)</f>
        <v>2025-02-22</v>
      </c>
      <c r="D210" t="str">
        <f>HLOOKUP(homeStats2!D$1,homeStats2!$A$1:$K$500,homeStats2!$L210,FALSE)</f>
        <v>Leicester City</v>
      </c>
      <c r="E210" t="str">
        <f>HLOOKUP(homeStats2!E$1,homeStats2!$A$1:$K$500,homeStats2!$L210,FALSE)</f>
        <v/>
      </c>
      <c r="F210" t="str">
        <f>HLOOKUP(homeStats2!F$1,homeStats2!$A$1:$K$500,homeStats2!$L210,FALSE)</f>
        <v/>
      </c>
      <c r="G210" t="str">
        <f>HLOOKUP(homeStats2!G$1,homeStats2!$A$1:$K$500,homeStats2!$L210,FALSE)</f>
        <v/>
      </c>
      <c r="H210" t="str">
        <f>HLOOKUP(homeStats2!H$1,homeStats2!$A$1:$K$500,homeStats2!$L210,FALSE)</f>
        <v>Brentford</v>
      </c>
      <c r="I210" t="str">
        <f>HLOOKUP(homeStats2!I$1,homeStats2!$A$1:$K$500,homeStats2!$L210,FALSE)</f>
        <v>King Power Stadium</v>
      </c>
      <c r="J210" t="str">
        <f>HLOOKUP(homeStats2!J$1,homeStats2!$A$1:$K$500,homeStats2!$L210,FALSE)</f>
        <v/>
      </c>
      <c r="K210" t="str">
        <f>HLOOKUP(homeStats2!K$1,homeStats2!$A$1:$K$500,homeStats2!$L210,FALSE)</f>
        <v/>
      </c>
    </row>
    <row r="211" spans="1:11" x14ac:dyDescent="0.25">
      <c r="A211" t="str">
        <f>HLOOKUP(homeStats2!A$1,homeStats2!$A$1:$K$500,homeStats2!$L211,FALSE)</f>
        <v>13</v>
      </c>
      <c r="B211" t="str">
        <f>HLOOKUP(homeStats2!B$1,homeStats2!$A$1:$K$500,homeStats2!$L211,FALSE)</f>
        <v>Sun</v>
      </c>
      <c r="C211" t="str">
        <f>HLOOKUP(homeStats2!C$1,homeStats2!$A$1:$K$500,homeStats2!$L211,FALSE)</f>
        <v>2024-12-01</v>
      </c>
      <c r="D211" t="str">
        <f>HLOOKUP(homeStats2!D$1,homeStats2!$A$1:$K$500,homeStats2!$L211,FALSE)</f>
        <v>Liverpool</v>
      </c>
      <c r="E211" t="str">
        <f>HLOOKUP(homeStats2!E$1,homeStats2!$A$1:$K$500,homeStats2!$L211,FALSE)</f>
        <v/>
      </c>
      <c r="F211" t="str">
        <f>HLOOKUP(homeStats2!F$1,homeStats2!$A$1:$K$500,homeStats2!$L211,FALSE)</f>
        <v/>
      </c>
      <c r="G211" t="str">
        <f>HLOOKUP(homeStats2!G$1,homeStats2!$A$1:$K$500,homeStats2!$L211,FALSE)</f>
        <v/>
      </c>
      <c r="H211" t="str">
        <f>HLOOKUP(homeStats2!H$1,homeStats2!$A$1:$K$500,homeStats2!$L211,FALSE)</f>
        <v>Manchester City</v>
      </c>
      <c r="I211" t="str">
        <f>HLOOKUP(homeStats2!I$1,homeStats2!$A$1:$K$500,homeStats2!$L211,FALSE)</f>
        <v>Anfield</v>
      </c>
      <c r="J211" t="str">
        <f>HLOOKUP(homeStats2!J$1,homeStats2!$A$1:$K$500,homeStats2!$L211,FALSE)</f>
        <v/>
      </c>
      <c r="K211" t="str">
        <f>HLOOKUP(homeStats2!K$1,homeStats2!$A$1:$K$500,homeStats2!$L211,FALSE)</f>
        <v/>
      </c>
    </row>
    <row r="212" spans="1:11" x14ac:dyDescent="0.25">
      <c r="A212" t="str">
        <f>HLOOKUP(homeStats2!A$1,homeStats2!$A$1:$K$500,homeStats2!$L212,FALSE)</f>
        <v>11</v>
      </c>
      <c r="B212" t="str">
        <f>HLOOKUP(homeStats2!B$1,homeStats2!$A$1:$K$500,homeStats2!$L212,FALSE)</f>
        <v>Sat</v>
      </c>
      <c r="C212" t="str">
        <f>HLOOKUP(homeStats2!C$1,homeStats2!$A$1:$K$500,homeStats2!$L212,FALSE)</f>
        <v>2024-11-09</v>
      </c>
      <c r="D212" t="str">
        <f>HLOOKUP(homeStats2!D$1,homeStats2!$A$1:$K$500,homeStats2!$L212,FALSE)</f>
        <v>Liverpool</v>
      </c>
      <c r="E212" t="str">
        <f>HLOOKUP(homeStats2!E$1,homeStats2!$A$1:$K$500,homeStats2!$L212,FALSE)</f>
        <v/>
      </c>
      <c r="F212" t="str">
        <f>HLOOKUP(homeStats2!F$1,homeStats2!$A$1:$K$500,homeStats2!$L212,FALSE)</f>
        <v/>
      </c>
      <c r="G212" t="str">
        <f>HLOOKUP(homeStats2!G$1,homeStats2!$A$1:$K$500,homeStats2!$L212,FALSE)</f>
        <v/>
      </c>
      <c r="H212" t="str">
        <f>HLOOKUP(homeStats2!H$1,homeStats2!$A$1:$K$500,homeStats2!$L212,FALSE)</f>
        <v>Aston Villa</v>
      </c>
      <c r="I212" t="str">
        <f>HLOOKUP(homeStats2!I$1,homeStats2!$A$1:$K$500,homeStats2!$L212,FALSE)</f>
        <v>Anfield</v>
      </c>
      <c r="J212" t="str">
        <f>HLOOKUP(homeStats2!J$1,homeStats2!$A$1:$K$500,homeStats2!$L212,FALSE)</f>
        <v/>
      </c>
      <c r="K212" t="str">
        <f>HLOOKUP(homeStats2!K$1,homeStats2!$A$1:$K$500,homeStats2!$L212,FALSE)</f>
        <v/>
      </c>
    </row>
    <row r="213" spans="1:11" x14ac:dyDescent="0.25">
      <c r="A213" t="str">
        <f>HLOOKUP(homeStats2!A$1,homeStats2!$A$1:$K$500,homeStats2!$L213,FALSE)</f>
        <v>18</v>
      </c>
      <c r="B213" t="str">
        <f>HLOOKUP(homeStats2!B$1,homeStats2!$A$1:$K$500,homeStats2!$L213,FALSE)</f>
        <v>Thu</v>
      </c>
      <c r="C213" t="str">
        <f>HLOOKUP(homeStats2!C$1,homeStats2!$A$1:$K$500,homeStats2!$L213,FALSE)</f>
        <v>2024-12-26</v>
      </c>
      <c r="D213" t="str">
        <f>HLOOKUP(homeStats2!D$1,homeStats2!$A$1:$K$500,homeStats2!$L213,FALSE)</f>
        <v>Liverpool</v>
      </c>
      <c r="E213" t="str">
        <f>HLOOKUP(homeStats2!E$1,homeStats2!$A$1:$K$500,homeStats2!$L213,FALSE)</f>
        <v/>
      </c>
      <c r="F213" t="str">
        <f>HLOOKUP(homeStats2!F$1,homeStats2!$A$1:$K$500,homeStats2!$L213,FALSE)</f>
        <v/>
      </c>
      <c r="G213" t="str">
        <f>HLOOKUP(homeStats2!G$1,homeStats2!$A$1:$K$500,homeStats2!$L213,FALSE)</f>
        <v/>
      </c>
      <c r="H213" t="str">
        <f>HLOOKUP(homeStats2!H$1,homeStats2!$A$1:$K$500,homeStats2!$L213,FALSE)</f>
        <v>Leicester City</v>
      </c>
      <c r="I213" t="str">
        <f>HLOOKUP(homeStats2!I$1,homeStats2!$A$1:$K$500,homeStats2!$L213,FALSE)</f>
        <v>Anfield</v>
      </c>
      <c r="J213" t="str">
        <f>HLOOKUP(homeStats2!J$1,homeStats2!$A$1:$K$500,homeStats2!$L213,FALSE)</f>
        <v/>
      </c>
      <c r="K213" t="str">
        <f>HLOOKUP(homeStats2!K$1,homeStats2!$A$1:$K$500,homeStats2!$L213,FALSE)</f>
        <v/>
      </c>
    </row>
    <row r="214" spans="1:11" x14ac:dyDescent="0.25">
      <c r="A214" t="str">
        <f>HLOOKUP(homeStats2!A$1,homeStats2!$A$1:$K$500,homeStats2!$L214,FALSE)</f>
        <v>10</v>
      </c>
      <c r="B214" t="str">
        <f>HLOOKUP(homeStats2!B$1,homeStats2!$A$1:$K$500,homeStats2!$L214,FALSE)</f>
        <v>Sat</v>
      </c>
      <c r="C214" t="str">
        <f>HLOOKUP(homeStats2!C$1,homeStats2!$A$1:$K$500,homeStats2!$L214,FALSE)</f>
        <v>2024-11-02</v>
      </c>
      <c r="D214" t="str">
        <f>HLOOKUP(homeStats2!D$1,homeStats2!$A$1:$K$500,homeStats2!$L214,FALSE)</f>
        <v>Liverpool</v>
      </c>
      <c r="E214" t="str">
        <f>HLOOKUP(homeStats2!E$1,homeStats2!$A$1:$K$500,homeStats2!$L214,FALSE)</f>
        <v/>
      </c>
      <c r="F214" t="str">
        <f>HLOOKUP(homeStats2!F$1,homeStats2!$A$1:$K$500,homeStats2!$L214,FALSE)</f>
        <v/>
      </c>
      <c r="G214" t="str">
        <f>HLOOKUP(homeStats2!G$1,homeStats2!$A$1:$K$500,homeStats2!$L214,FALSE)</f>
        <v/>
      </c>
      <c r="H214" t="str">
        <f>HLOOKUP(homeStats2!H$1,homeStats2!$A$1:$K$500,homeStats2!$L214,FALSE)</f>
        <v>Brighton</v>
      </c>
      <c r="I214" t="str">
        <f>HLOOKUP(homeStats2!I$1,homeStats2!$A$1:$K$500,homeStats2!$L214,FALSE)</f>
        <v>Anfield</v>
      </c>
      <c r="J214" t="str">
        <f>HLOOKUP(homeStats2!J$1,homeStats2!$A$1:$K$500,homeStats2!$L214,FALSE)</f>
        <v/>
      </c>
      <c r="K214" t="str">
        <f>HLOOKUP(homeStats2!K$1,homeStats2!$A$1:$K$500,homeStats2!$L214,FALSE)</f>
        <v/>
      </c>
    </row>
    <row r="215" spans="1:11" x14ac:dyDescent="0.25">
      <c r="A215" t="str">
        <f>HLOOKUP(homeStats2!A$1,homeStats2!$A$1:$K$500,homeStats2!$L215,FALSE)</f>
        <v>2</v>
      </c>
      <c r="B215" t="str">
        <f>HLOOKUP(homeStats2!B$1,homeStats2!$A$1:$K$500,homeStats2!$L215,FALSE)</f>
        <v>Sun</v>
      </c>
      <c r="C215" t="str">
        <f>HLOOKUP(homeStats2!C$1,homeStats2!$A$1:$K$500,homeStats2!$L215,FALSE)</f>
        <v>2024-08-25</v>
      </c>
      <c r="D215" t="str">
        <f>HLOOKUP(homeStats2!D$1,homeStats2!$A$1:$K$500,homeStats2!$L215,FALSE)</f>
        <v>Liverpool</v>
      </c>
      <c r="E215" t="str">
        <f>HLOOKUP(homeStats2!E$1,homeStats2!$A$1:$K$500,homeStats2!$L215,FALSE)</f>
        <v>2.5</v>
      </c>
      <c r="F215" t="str">
        <f>HLOOKUP(homeStats2!F$1,homeStats2!$A$1:$K$500,homeStats2!$L215,FALSE)</f>
        <v>2–0</v>
      </c>
      <c r="G215" t="str">
        <f>HLOOKUP(homeStats2!G$1,homeStats2!$A$1:$K$500,homeStats2!$L215,FALSE)</f>
        <v>0.5</v>
      </c>
      <c r="H215" t="str">
        <f>HLOOKUP(homeStats2!H$1,homeStats2!$A$1:$K$500,homeStats2!$L215,FALSE)</f>
        <v>Brentford</v>
      </c>
      <c r="I215" t="str">
        <f>HLOOKUP(homeStats2!I$1,homeStats2!$A$1:$K$500,homeStats2!$L215,FALSE)</f>
        <v>Anfield</v>
      </c>
      <c r="J215">
        <f>HLOOKUP(homeStats2!J$1,homeStats2!$A$1:$K$500,homeStats2!$L215,FALSE)</f>
        <v>2</v>
      </c>
      <c r="K215">
        <f>HLOOKUP(homeStats2!K$1,homeStats2!$A$1:$K$500,homeStats2!$L215,FALSE)</f>
        <v>0</v>
      </c>
    </row>
    <row r="216" spans="1:11" x14ac:dyDescent="0.25">
      <c r="A216" t="str">
        <f>HLOOKUP(homeStats2!A$1,homeStats2!$A$1:$K$500,homeStats2!$L216,FALSE)</f>
        <v>23</v>
      </c>
      <c r="B216" t="str">
        <f>HLOOKUP(homeStats2!B$1,homeStats2!$A$1:$K$500,homeStats2!$L216,FALSE)</f>
        <v>Sat</v>
      </c>
      <c r="C216" t="str">
        <f>HLOOKUP(homeStats2!C$1,homeStats2!$A$1:$K$500,homeStats2!$L216,FALSE)</f>
        <v>2025-01-25</v>
      </c>
      <c r="D216" t="str">
        <f>HLOOKUP(homeStats2!D$1,homeStats2!$A$1:$K$500,homeStats2!$L216,FALSE)</f>
        <v>Liverpool</v>
      </c>
      <c r="E216" t="str">
        <f>HLOOKUP(homeStats2!E$1,homeStats2!$A$1:$K$500,homeStats2!$L216,FALSE)</f>
        <v/>
      </c>
      <c r="F216" t="str">
        <f>HLOOKUP(homeStats2!F$1,homeStats2!$A$1:$K$500,homeStats2!$L216,FALSE)</f>
        <v/>
      </c>
      <c r="G216" t="str">
        <f>HLOOKUP(homeStats2!G$1,homeStats2!$A$1:$K$500,homeStats2!$L216,FALSE)</f>
        <v/>
      </c>
      <c r="H216" t="str">
        <f>HLOOKUP(homeStats2!H$1,homeStats2!$A$1:$K$500,homeStats2!$L216,FALSE)</f>
        <v>Ipswich Town</v>
      </c>
      <c r="I216" t="str">
        <f>HLOOKUP(homeStats2!I$1,homeStats2!$A$1:$K$500,homeStats2!$L216,FALSE)</f>
        <v>Anfield</v>
      </c>
      <c r="J216" t="str">
        <f>HLOOKUP(homeStats2!J$1,homeStats2!$A$1:$K$500,homeStats2!$L216,FALSE)</f>
        <v/>
      </c>
      <c r="K216" t="str">
        <f>HLOOKUP(homeStats2!K$1,homeStats2!$A$1:$K$500,homeStats2!$L216,FALSE)</f>
        <v/>
      </c>
    </row>
    <row r="217" spans="1:11" x14ac:dyDescent="0.25">
      <c r="A217" t="str">
        <f>HLOOKUP(homeStats2!A$1,homeStats2!$A$1:$K$500,homeStats2!$L217,FALSE)</f>
        <v>36</v>
      </c>
      <c r="B217" t="str">
        <f>HLOOKUP(homeStats2!B$1,homeStats2!$A$1:$K$500,homeStats2!$L217,FALSE)</f>
        <v>Sat</v>
      </c>
      <c r="C217" t="str">
        <f>HLOOKUP(homeStats2!C$1,homeStats2!$A$1:$K$500,homeStats2!$L217,FALSE)</f>
        <v>2025-05-10</v>
      </c>
      <c r="D217" t="str">
        <f>HLOOKUP(homeStats2!D$1,homeStats2!$A$1:$K$500,homeStats2!$L217,FALSE)</f>
        <v>Liverpool</v>
      </c>
      <c r="E217" t="str">
        <f>HLOOKUP(homeStats2!E$1,homeStats2!$A$1:$K$500,homeStats2!$L217,FALSE)</f>
        <v/>
      </c>
      <c r="F217" t="str">
        <f>HLOOKUP(homeStats2!F$1,homeStats2!$A$1:$K$500,homeStats2!$L217,FALSE)</f>
        <v/>
      </c>
      <c r="G217" t="str">
        <f>HLOOKUP(homeStats2!G$1,homeStats2!$A$1:$K$500,homeStats2!$L217,FALSE)</f>
        <v/>
      </c>
      <c r="H217" t="str">
        <f>HLOOKUP(homeStats2!H$1,homeStats2!$A$1:$K$500,homeStats2!$L217,FALSE)</f>
        <v>Arsenal</v>
      </c>
      <c r="I217" t="str">
        <f>HLOOKUP(homeStats2!I$1,homeStats2!$A$1:$K$500,homeStats2!$L217,FALSE)</f>
        <v>Anfield</v>
      </c>
      <c r="J217" t="str">
        <f>HLOOKUP(homeStats2!J$1,homeStats2!$A$1:$K$500,homeStats2!$L217,FALSE)</f>
        <v/>
      </c>
      <c r="K217" t="str">
        <f>HLOOKUP(homeStats2!K$1,homeStats2!$A$1:$K$500,homeStats2!$L217,FALSE)</f>
        <v/>
      </c>
    </row>
    <row r="218" spans="1:11" x14ac:dyDescent="0.25">
      <c r="A218" t="str">
        <f>HLOOKUP(homeStats2!A$1,homeStats2!$A$1:$K$500,homeStats2!$L218,FALSE)</f>
        <v>27</v>
      </c>
      <c r="B218" t="str">
        <f>HLOOKUP(homeStats2!B$1,homeStats2!$A$1:$K$500,homeStats2!$L218,FALSE)</f>
        <v>Wed</v>
      </c>
      <c r="C218" t="str">
        <f>HLOOKUP(homeStats2!C$1,homeStats2!$A$1:$K$500,homeStats2!$L218,FALSE)</f>
        <v>2025-02-26</v>
      </c>
      <c r="D218" t="str">
        <f>HLOOKUP(homeStats2!D$1,homeStats2!$A$1:$K$500,homeStats2!$L218,FALSE)</f>
        <v>Liverpool</v>
      </c>
      <c r="E218" t="str">
        <f>HLOOKUP(homeStats2!E$1,homeStats2!$A$1:$K$500,homeStats2!$L218,FALSE)</f>
        <v/>
      </c>
      <c r="F218" t="str">
        <f>HLOOKUP(homeStats2!F$1,homeStats2!$A$1:$K$500,homeStats2!$L218,FALSE)</f>
        <v/>
      </c>
      <c r="G218" t="str">
        <f>HLOOKUP(homeStats2!G$1,homeStats2!$A$1:$K$500,homeStats2!$L218,FALSE)</f>
        <v/>
      </c>
      <c r="H218" t="str">
        <f>HLOOKUP(homeStats2!H$1,homeStats2!$A$1:$K$500,homeStats2!$L218,FALSE)</f>
        <v>Newcastle Utd</v>
      </c>
      <c r="I218" t="str">
        <f>HLOOKUP(homeStats2!I$1,homeStats2!$A$1:$K$500,homeStats2!$L218,FALSE)</f>
        <v>Anfield</v>
      </c>
      <c r="J218" t="str">
        <f>HLOOKUP(homeStats2!J$1,homeStats2!$A$1:$K$500,homeStats2!$L218,FALSE)</f>
        <v/>
      </c>
      <c r="K218" t="str">
        <f>HLOOKUP(homeStats2!K$1,homeStats2!$A$1:$K$500,homeStats2!$L218,FALSE)</f>
        <v/>
      </c>
    </row>
    <row r="219" spans="1:11" x14ac:dyDescent="0.25">
      <c r="A219" t="str">
        <f>HLOOKUP(homeStats2!A$1,homeStats2!$A$1:$K$500,homeStats2!$L219,FALSE)</f>
        <v>25</v>
      </c>
      <c r="B219" t="str">
        <f>HLOOKUP(homeStats2!B$1,homeStats2!$A$1:$K$500,homeStats2!$L219,FALSE)</f>
        <v>Sat</v>
      </c>
      <c r="C219" t="str">
        <f>HLOOKUP(homeStats2!C$1,homeStats2!$A$1:$K$500,homeStats2!$L219,FALSE)</f>
        <v>2025-02-15</v>
      </c>
      <c r="D219" t="str">
        <f>HLOOKUP(homeStats2!D$1,homeStats2!$A$1:$K$500,homeStats2!$L219,FALSE)</f>
        <v>Liverpool</v>
      </c>
      <c r="E219" t="str">
        <f>HLOOKUP(homeStats2!E$1,homeStats2!$A$1:$K$500,homeStats2!$L219,FALSE)</f>
        <v/>
      </c>
      <c r="F219" t="str">
        <f>HLOOKUP(homeStats2!F$1,homeStats2!$A$1:$K$500,homeStats2!$L219,FALSE)</f>
        <v/>
      </c>
      <c r="G219" t="str">
        <f>HLOOKUP(homeStats2!G$1,homeStats2!$A$1:$K$500,homeStats2!$L219,FALSE)</f>
        <v/>
      </c>
      <c r="H219" t="str">
        <f>HLOOKUP(homeStats2!H$1,homeStats2!$A$1:$K$500,homeStats2!$L219,FALSE)</f>
        <v>Wolves</v>
      </c>
      <c r="I219" t="str">
        <f>HLOOKUP(homeStats2!I$1,homeStats2!$A$1:$K$500,homeStats2!$L219,FALSE)</f>
        <v>Anfield</v>
      </c>
      <c r="J219" t="str">
        <f>HLOOKUP(homeStats2!J$1,homeStats2!$A$1:$K$500,homeStats2!$L219,FALSE)</f>
        <v/>
      </c>
      <c r="K219" t="str">
        <f>HLOOKUP(homeStats2!K$1,homeStats2!$A$1:$K$500,homeStats2!$L219,FALSE)</f>
        <v/>
      </c>
    </row>
    <row r="220" spans="1:11" x14ac:dyDescent="0.25">
      <c r="A220" t="str">
        <f>HLOOKUP(homeStats2!A$1,homeStats2!$A$1:$K$500,homeStats2!$L220,FALSE)</f>
        <v>38</v>
      </c>
      <c r="B220" t="str">
        <f>HLOOKUP(homeStats2!B$1,homeStats2!$A$1:$K$500,homeStats2!$L220,FALSE)</f>
        <v>Sun</v>
      </c>
      <c r="C220" t="str">
        <f>HLOOKUP(homeStats2!C$1,homeStats2!$A$1:$K$500,homeStats2!$L220,FALSE)</f>
        <v>2025-05-25</v>
      </c>
      <c r="D220" t="str">
        <f>HLOOKUP(homeStats2!D$1,homeStats2!$A$1:$K$500,homeStats2!$L220,FALSE)</f>
        <v>Liverpool</v>
      </c>
      <c r="E220" t="str">
        <f>HLOOKUP(homeStats2!E$1,homeStats2!$A$1:$K$500,homeStats2!$L220,FALSE)</f>
        <v/>
      </c>
      <c r="F220" t="str">
        <f>HLOOKUP(homeStats2!F$1,homeStats2!$A$1:$K$500,homeStats2!$L220,FALSE)</f>
        <v/>
      </c>
      <c r="G220" t="str">
        <f>HLOOKUP(homeStats2!G$1,homeStats2!$A$1:$K$500,homeStats2!$L220,FALSE)</f>
        <v/>
      </c>
      <c r="H220" t="str">
        <f>HLOOKUP(homeStats2!H$1,homeStats2!$A$1:$K$500,homeStats2!$L220,FALSE)</f>
        <v>Crystal Palace</v>
      </c>
      <c r="I220" t="str">
        <f>HLOOKUP(homeStats2!I$1,homeStats2!$A$1:$K$500,homeStats2!$L220,FALSE)</f>
        <v>Anfield</v>
      </c>
      <c r="J220" t="str">
        <f>HLOOKUP(homeStats2!J$1,homeStats2!$A$1:$K$500,homeStats2!$L220,FALSE)</f>
        <v/>
      </c>
      <c r="K220" t="str">
        <f>HLOOKUP(homeStats2!K$1,homeStats2!$A$1:$K$500,homeStats2!$L220,FALSE)</f>
        <v/>
      </c>
    </row>
    <row r="221" spans="1:11" x14ac:dyDescent="0.25">
      <c r="A221" t="str">
        <f>HLOOKUP(homeStats2!A$1,homeStats2!$A$1:$K$500,homeStats2!$L221,FALSE)</f>
        <v>4</v>
      </c>
      <c r="B221" t="str">
        <f>HLOOKUP(homeStats2!B$1,homeStats2!$A$1:$K$500,homeStats2!$L221,FALSE)</f>
        <v>Sat</v>
      </c>
      <c r="C221" t="str">
        <f>HLOOKUP(homeStats2!C$1,homeStats2!$A$1:$K$500,homeStats2!$L221,FALSE)</f>
        <v>2024-09-14</v>
      </c>
      <c r="D221" t="str">
        <f>HLOOKUP(homeStats2!D$1,homeStats2!$A$1:$K$500,homeStats2!$L221,FALSE)</f>
        <v>Liverpool</v>
      </c>
      <c r="E221" t="str">
        <f>HLOOKUP(homeStats2!E$1,homeStats2!$A$1:$K$500,homeStats2!$L221,FALSE)</f>
        <v>0.9</v>
      </c>
      <c r="F221" t="str">
        <f>HLOOKUP(homeStats2!F$1,homeStats2!$A$1:$K$500,homeStats2!$L221,FALSE)</f>
        <v>0–1</v>
      </c>
      <c r="G221" t="str">
        <f>HLOOKUP(homeStats2!G$1,homeStats2!$A$1:$K$500,homeStats2!$L221,FALSE)</f>
        <v>0.4</v>
      </c>
      <c r="H221" t="str">
        <f>HLOOKUP(homeStats2!H$1,homeStats2!$A$1:$K$500,homeStats2!$L221,FALSE)</f>
        <v>Nott'ham Forest</v>
      </c>
      <c r="I221" t="str">
        <f>HLOOKUP(homeStats2!I$1,homeStats2!$A$1:$K$500,homeStats2!$L221,FALSE)</f>
        <v>Anfield</v>
      </c>
      <c r="J221">
        <f>HLOOKUP(homeStats2!J$1,homeStats2!$A$1:$K$500,homeStats2!$L221,FALSE)</f>
        <v>0</v>
      </c>
      <c r="K221">
        <f>HLOOKUP(homeStats2!K$1,homeStats2!$A$1:$K$500,homeStats2!$L221,FALSE)</f>
        <v>1</v>
      </c>
    </row>
    <row r="222" spans="1:11" x14ac:dyDescent="0.25">
      <c r="A222" t="str">
        <f>HLOOKUP(homeStats2!A$1,homeStats2!$A$1:$K$500,homeStats2!$L222,FALSE)</f>
        <v>28</v>
      </c>
      <c r="B222" t="str">
        <f>HLOOKUP(homeStats2!B$1,homeStats2!$A$1:$K$500,homeStats2!$L222,FALSE)</f>
        <v>Sat</v>
      </c>
      <c r="C222" t="str">
        <f>HLOOKUP(homeStats2!C$1,homeStats2!$A$1:$K$500,homeStats2!$L222,FALSE)</f>
        <v>2025-03-08</v>
      </c>
      <c r="D222" t="str">
        <f>HLOOKUP(homeStats2!D$1,homeStats2!$A$1:$K$500,homeStats2!$L222,FALSE)</f>
        <v>Liverpool</v>
      </c>
      <c r="E222" t="str">
        <f>HLOOKUP(homeStats2!E$1,homeStats2!$A$1:$K$500,homeStats2!$L222,FALSE)</f>
        <v/>
      </c>
      <c r="F222" t="str">
        <f>HLOOKUP(homeStats2!F$1,homeStats2!$A$1:$K$500,homeStats2!$L222,FALSE)</f>
        <v/>
      </c>
      <c r="G222" t="str">
        <f>HLOOKUP(homeStats2!G$1,homeStats2!$A$1:$K$500,homeStats2!$L222,FALSE)</f>
        <v/>
      </c>
      <c r="H222" t="str">
        <f>HLOOKUP(homeStats2!H$1,homeStats2!$A$1:$K$500,homeStats2!$L222,FALSE)</f>
        <v>Southampton</v>
      </c>
      <c r="I222" t="str">
        <f>HLOOKUP(homeStats2!I$1,homeStats2!$A$1:$K$500,homeStats2!$L222,FALSE)</f>
        <v>Anfield</v>
      </c>
      <c r="J222" t="str">
        <f>HLOOKUP(homeStats2!J$1,homeStats2!$A$1:$K$500,homeStats2!$L222,FALSE)</f>
        <v/>
      </c>
      <c r="K222" t="str">
        <f>HLOOKUP(homeStats2!K$1,homeStats2!$A$1:$K$500,homeStats2!$L222,FALSE)</f>
        <v/>
      </c>
    </row>
    <row r="223" spans="1:11" x14ac:dyDescent="0.25">
      <c r="A223" t="str">
        <f>HLOOKUP(homeStats2!A$1,homeStats2!$A$1:$K$500,homeStats2!$L223,FALSE)</f>
        <v>34</v>
      </c>
      <c r="B223" t="str">
        <f>HLOOKUP(homeStats2!B$1,homeStats2!$A$1:$K$500,homeStats2!$L223,FALSE)</f>
        <v>Sat</v>
      </c>
      <c r="C223" t="str">
        <f>HLOOKUP(homeStats2!C$1,homeStats2!$A$1:$K$500,homeStats2!$L223,FALSE)</f>
        <v>2025-04-26</v>
      </c>
      <c r="D223" t="str">
        <f>HLOOKUP(homeStats2!D$1,homeStats2!$A$1:$K$500,homeStats2!$L223,FALSE)</f>
        <v>Liverpool</v>
      </c>
      <c r="E223" t="str">
        <f>HLOOKUP(homeStats2!E$1,homeStats2!$A$1:$K$500,homeStats2!$L223,FALSE)</f>
        <v/>
      </c>
      <c r="F223" t="str">
        <f>HLOOKUP(homeStats2!F$1,homeStats2!$A$1:$K$500,homeStats2!$L223,FALSE)</f>
        <v/>
      </c>
      <c r="G223" t="str">
        <f>HLOOKUP(homeStats2!G$1,homeStats2!$A$1:$K$500,homeStats2!$L223,FALSE)</f>
        <v/>
      </c>
      <c r="H223" t="str">
        <f>HLOOKUP(homeStats2!H$1,homeStats2!$A$1:$K$500,homeStats2!$L223,FALSE)</f>
        <v>Tottenham</v>
      </c>
      <c r="I223" t="str">
        <f>HLOOKUP(homeStats2!I$1,homeStats2!$A$1:$K$500,homeStats2!$L223,FALSE)</f>
        <v>Anfield</v>
      </c>
      <c r="J223" t="str">
        <f>HLOOKUP(homeStats2!J$1,homeStats2!$A$1:$K$500,homeStats2!$L223,FALSE)</f>
        <v/>
      </c>
      <c r="K223" t="str">
        <f>HLOOKUP(homeStats2!K$1,homeStats2!$A$1:$K$500,homeStats2!$L223,FALSE)</f>
        <v/>
      </c>
    </row>
    <row r="224" spans="1:11" x14ac:dyDescent="0.25">
      <c r="A224" t="str">
        <f>HLOOKUP(homeStats2!A$1,homeStats2!$A$1:$K$500,homeStats2!$L224,FALSE)</f>
        <v>30</v>
      </c>
      <c r="B224" t="str">
        <f>HLOOKUP(homeStats2!B$1,homeStats2!$A$1:$K$500,homeStats2!$L224,FALSE)</f>
        <v>Wed</v>
      </c>
      <c r="C224" t="str">
        <f>HLOOKUP(homeStats2!C$1,homeStats2!$A$1:$K$500,homeStats2!$L224,FALSE)</f>
        <v>2025-04-02</v>
      </c>
      <c r="D224" t="str">
        <f>HLOOKUP(homeStats2!D$1,homeStats2!$A$1:$K$500,homeStats2!$L224,FALSE)</f>
        <v>Liverpool</v>
      </c>
      <c r="E224" t="str">
        <f>HLOOKUP(homeStats2!E$1,homeStats2!$A$1:$K$500,homeStats2!$L224,FALSE)</f>
        <v/>
      </c>
      <c r="F224" t="str">
        <f>HLOOKUP(homeStats2!F$1,homeStats2!$A$1:$K$500,homeStats2!$L224,FALSE)</f>
        <v/>
      </c>
      <c r="G224" t="str">
        <f>HLOOKUP(homeStats2!G$1,homeStats2!$A$1:$K$500,homeStats2!$L224,FALSE)</f>
        <v/>
      </c>
      <c r="H224" t="str">
        <f>HLOOKUP(homeStats2!H$1,homeStats2!$A$1:$K$500,homeStats2!$L224,FALSE)</f>
        <v>Everton</v>
      </c>
      <c r="I224" t="str">
        <f>HLOOKUP(homeStats2!I$1,homeStats2!$A$1:$K$500,homeStats2!$L224,FALSE)</f>
        <v>Anfield</v>
      </c>
      <c r="J224" t="str">
        <f>HLOOKUP(homeStats2!J$1,homeStats2!$A$1:$K$500,homeStats2!$L224,FALSE)</f>
        <v/>
      </c>
      <c r="K224" t="str">
        <f>HLOOKUP(homeStats2!K$1,homeStats2!$A$1:$K$500,homeStats2!$L224,FALSE)</f>
        <v/>
      </c>
    </row>
    <row r="225" spans="1:11" x14ac:dyDescent="0.25">
      <c r="A225" t="str">
        <f>HLOOKUP(homeStats2!A$1,homeStats2!$A$1:$K$500,homeStats2!$L225,FALSE)</f>
        <v>16</v>
      </c>
      <c r="B225" t="str">
        <f>HLOOKUP(homeStats2!B$1,homeStats2!$A$1:$K$500,homeStats2!$L225,FALSE)</f>
        <v>Sat</v>
      </c>
      <c r="C225" t="str">
        <f>HLOOKUP(homeStats2!C$1,homeStats2!$A$1:$K$500,homeStats2!$L225,FALSE)</f>
        <v>2024-12-14</v>
      </c>
      <c r="D225" t="str">
        <f>HLOOKUP(homeStats2!D$1,homeStats2!$A$1:$K$500,homeStats2!$L225,FALSE)</f>
        <v>Liverpool</v>
      </c>
      <c r="E225" t="str">
        <f>HLOOKUP(homeStats2!E$1,homeStats2!$A$1:$K$500,homeStats2!$L225,FALSE)</f>
        <v/>
      </c>
      <c r="F225" t="str">
        <f>HLOOKUP(homeStats2!F$1,homeStats2!$A$1:$K$500,homeStats2!$L225,FALSE)</f>
        <v/>
      </c>
      <c r="G225" t="str">
        <f>HLOOKUP(homeStats2!G$1,homeStats2!$A$1:$K$500,homeStats2!$L225,FALSE)</f>
        <v/>
      </c>
      <c r="H225" t="str">
        <f>HLOOKUP(homeStats2!H$1,homeStats2!$A$1:$K$500,homeStats2!$L225,FALSE)</f>
        <v>Fulham</v>
      </c>
      <c r="I225" t="str">
        <f>HLOOKUP(homeStats2!I$1,homeStats2!$A$1:$K$500,homeStats2!$L225,FALSE)</f>
        <v>Anfield</v>
      </c>
      <c r="J225" t="str">
        <f>HLOOKUP(homeStats2!J$1,homeStats2!$A$1:$K$500,homeStats2!$L225,FALSE)</f>
        <v/>
      </c>
      <c r="K225" t="str">
        <f>HLOOKUP(homeStats2!K$1,homeStats2!$A$1:$K$500,homeStats2!$L225,FALSE)</f>
        <v/>
      </c>
    </row>
    <row r="226" spans="1:11" x14ac:dyDescent="0.25">
      <c r="A226" t="str">
        <f>HLOOKUP(homeStats2!A$1,homeStats2!$A$1:$K$500,homeStats2!$L226,FALSE)</f>
        <v>32</v>
      </c>
      <c r="B226" t="str">
        <f>HLOOKUP(homeStats2!B$1,homeStats2!$A$1:$K$500,homeStats2!$L226,FALSE)</f>
        <v>Sat</v>
      </c>
      <c r="C226" t="str">
        <f>HLOOKUP(homeStats2!C$1,homeStats2!$A$1:$K$500,homeStats2!$L226,FALSE)</f>
        <v>2025-04-12</v>
      </c>
      <c r="D226" t="str">
        <f>HLOOKUP(homeStats2!D$1,homeStats2!$A$1:$K$500,homeStats2!$L226,FALSE)</f>
        <v>Liverpool</v>
      </c>
      <c r="E226" t="str">
        <f>HLOOKUP(homeStats2!E$1,homeStats2!$A$1:$K$500,homeStats2!$L226,FALSE)</f>
        <v/>
      </c>
      <c r="F226" t="str">
        <f>HLOOKUP(homeStats2!F$1,homeStats2!$A$1:$K$500,homeStats2!$L226,FALSE)</f>
        <v/>
      </c>
      <c r="G226" t="str">
        <f>HLOOKUP(homeStats2!G$1,homeStats2!$A$1:$K$500,homeStats2!$L226,FALSE)</f>
        <v/>
      </c>
      <c r="H226" t="str">
        <f>HLOOKUP(homeStats2!H$1,homeStats2!$A$1:$K$500,homeStats2!$L226,FALSE)</f>
        <v>West Ham</v>
      </c>
      <c r="I226" t="str">
        <f>HLOOKUP(homeStats2!I$1,homeStats2!$A$1:$K$500,homeStats2!$L226,FALSE)</f>
        <v>Anfield</v>
      </c>
      <c r="J226" t="str">
        <f>HLOOKUP(homeStats2!J$1,homeStats2!$A$1:$K$500,homeStats2!$L226,FALSE)</f>
        <v/>
      </c>
      <c r="K226" t="str">
        <f>HLOOKUP(homeStats2!K$1,homeStats2!$A$1:$K$500,homeStats2!$L226,FALSE)</f>
        <v/>
      </c>
    </row>
    <row r="227" spans="1:11" x14ac:dyDescent="0.25">
      <c r="A227" t="str">
        <f>HLOOKUP(homeStats2!A$1,homeStats2!$A$1:$K$500,homeStats2!$L227,FALSE)</f>
        <v>20</v>
      </c>
      <c r="B227" t="str">
        <f>HLOOKUP(homeStats2!B$1,homeStats2!$A$1:$K$500,homeStats2!$L227,FALSE)</f>
        <v>Sun</v>
      </c>
      <c r="C227" t="str">
        <f>HLOOKUP(homeStats2!C$1,homeStats2!$A$1:$K$500,homeStats2!$L227,FALSE)</f>
        <v>2025-01-05</v>
      </c>
      <c r="D227" t="str">
        <f>HLOOKUP(homeStats2!D$1,homeStats2!$A$1:$K$500,homeStats2!$L227,FALSE)</f>
        <v>Liverpool</v>
      </c>
      <c r="E227" t="str">
        <f>HLOOKUP(homeStats2!E$1,homeStats2!$A$1:$K$500,homeStats2!$L227,FALSE)</f>
        <v/>
      </c>
      <c r="F227" t="str">
        <f>HLOOKUP(homeStats2!F$1,homeStats2!$A$1:$K$500,homeStats2!$L227,FALSE)</f>
        <v/>
      </c>
      <c r="G227" t="str">
        <f>HLOOKUP(homeStats2!G$1,homeStats2!$A$1:$K$500,homeStats2!$L227,FALSE)</f>
        <v/>
      </c>
      <c r="H227" t="str">
        <f>HLOOKUP(homeStats2!H$1,homeStats2!$A$1:$K$500,homeStats2!$L227,FALSE)</f>
        <v>Manchester Utd</v>
      </c>
      <c r="I227" t="str">
        <f>HLOOKUP(homeStats2!I$1,homeStats2!$A$1:$K$500,homeStats2!$L227,FALSE)</f>
        <v>Anfield</v>
      </c>
      <c r="J227" t="str">
        <f>HLOOKUP(homeStats2!J$1,homeStats2!$A$1:$K$500,homeStats2!$L227,FALSE)</f>
        <v/>
      </c>
      <c r="K227" t="str">
        <f>HLOOKUP(homeStats2!K$1,homeStats2!$A$1:$K$500,homeStats2!$L227,FALSE)</f>
        <v/>
      </c>
    </row>
    <row r="228" spans="1:11" x14ac:dyDescent="0.25">
      <c r="A228" t="str">
        <f>HLOOKUP(homeStats2!A$1,homeStats2!$A$1:$K$500,homeStats2!$L228,FALSE)</f>
        <v>5</v>
      </c>
      <c r="B228" t="str">
        <f>HLOOKUP(homeStats2!B$1,homeStats2!$A$1:$K$500,homeStats2!$L228,FALSE)</f>
        <v>Sat</v>
      </c>
      <c r="C228" t="str">
        <f>HLOOKUP(homeStats2!C$1,homeStats2!$A$1:$K$500,homeStats2!$L228,FALSE)</f>
        <v>2024-09-21</v>
      </c>
      <c r="D228" t="str">
        <f>HLOOKUP(homeStats2!D$1,homeStats2!$A$1:$K$500,homeStats2!$L228,FALSE)</f>
        <v>Liverpool</v>
      </c>
      <c r="E228" t="str">
        <f>HLOOKUP(homeStats2!E$1,homeStats2!$A$1:$K$500,homeStats2!$L228,FALSE)</f>
        <v>2.0</v>
      </c>
      <c r="F228" t="str">
        <f>HLOOKUP(homeStats2!F$1,homeStats2!$A$1:$K$500,homeStats2!$L228,FALSE)</f>
        <v>3–0</v>
      </c>
      <c r="G228" t="str">
        <f>HLOOKUP(homeStats2!G$1,homeStats2!$A$1:$K$500,homeStats2!$L228,FALSE)</f>
        <v>1.1</v>
      </c>
      <c r="H228" t="str">
        <f>HLOOKUP(homeStats2!H$1,homeStats2!$A$1:$K$500,homeStats2!$L228,FALSE)</f>
        <v>Bournemouth</v>
      </c>
      <c r="I228" t="str">
        <f>HLOOKUP(homeStats2!I$1,homeStats2!$A$1:$K$500,homeStats2!$L228,FALSE)</f>
        <v>Anfield</v>
      </c>
      <c r="J228">
        <f>HLOOKUP(homeStats2!J$1,homeStats2!$A$1:$K$500,homeStats2!$L228,FALSE)</f>
        <v>3</v>
      </c>
      <c r="K228">
        <f>HLOOKUP(homeStats2!K$1,homeStats2!$A$1:$K$500,homeStats2!$L228,FALSE)</f>
        <v>0</v>
      </c>
    </row>
    <row r="229" spans="1:11" x14ac:dyDescent="0.25">
      <c r="A229" t="str">
        <f>HLOOKUP(homeStats2!A$1,homeStats2!$A$1:$K$500,homeStats2!$L229,FALSE)</f>
        <v>8</v>
      </c>
      <c r="B229" t="str">
        <f>HLOOKUP(homeStats2!B$1,homeStats2!$A$1:$K$500,homeStats2!$L229,FALSE)</f>
        <v>Sun</v>
      </c>
      <c r="C229" t="str">
        <f>HLOOKUP(homeStats2!C$1,homeStats2!$A$1:$K$500,homeStats2!$L229,FALSE)</f>
        <v>2024-10-20</v>
      </c>
      <c r="D229" t="str">
        <f>HLOOKUP(homeStats2!D$1,homeStats2!$A$1:$K$500,homeStats2!$L229,FALSE)</f>
        <v>Liverpool</v>
      </c>
      <c r="E229" t="str">
        <f>HLOOKUP(homeStats2!E$1,homeStats2!$A$1:$K$500,homeStats2!$L229,FALSE)</f>
        <v>1.9</v>
      </c>
      <c r="F229" t="str">
        <f>HLOOKUP(homeStats2!F$1,homeStats2!$A$1:$K$500,homeStats2!$L229,FALSE)</f>
        <v>2–1</v>
      </c>
      <c r="G229" t="str">
        <f>HLOOKUP(homeStats2!G$1,homeStats2!$A$1:$K$500,homeStats2!$L229,FALSE)</f>
        <v>1.0</v>
      </c>
      <c r="H229" t="str">
        <f>HLOOKUP(homeStats2!H$1,homeStats2!$A$1:$K$500,homeStats2!$L229,FALSE)</f>
        <v>Chelsea</v>
      </c>
      <c r="I229" t="str">
        <f>HLOOKUP(homeStats2!I$1,homeStats2!$A$1:$K$500,homeStats2!$L229,FALSE)</f>
        <v>Anfield</v>
      </c>
      <c r="J229">
        <f>HLOOKUP(homeStats2!J$1,homeStats2!$A$1:$K$500,homeStats2!$L229,FALSE)</f>
        <v>2</v>
      </c>
      <c r="K229">
        <f>HLOOKUP(homeStats2!K$1,homeStats2!$A$1:$K$500,homeStats2!$L229,FALSE)</f>
        <v>1</v>
      </c>
    </row>
    <row r="230" spans="1:11" x14ac:dyDescent="0.25">
      <c r="A230" t="str">
        <f>HLOOKUP(homeStats2!A$1,homeStats2!$A$1:$K$500,homeStats2!$L230,FALSE)</f>
        <v>26</v>
      </c>
      <c r="B230" t="str">
        <f>HLOOKUP(homeStats2!B$1,homeStats2!$A$1:$K$500,homeStats2!$L230,FALSE)</f>
        <v>Sat</v>
      </c>
      <c r="C230" t="str">
        <f>HLOOKUP(homeStats2!C$1,homeStats2!$A$1:$K$500,homeStats2!$L230,FALSE)</f>
        <v>2025-02-22</v>
      </c>
      <c r="D230" t="str">
        <f>HLOOKUP(homeStats2!D$1,homeStats2!$A$1:$K$500,homeStats2!$L230,FALSE)</f>
        <v>Manchester City</v>
      </c>
      <c r="E230" t="str">
        <f>HLOOKUP(homeStats2!E$1,homeStats2!$A$1:$K$500,homeStats2!$L230,FALSE)</f>
        <v/>
      </c>
      <c r="F230" t="str">
        <f>HLOOKUP(homeStats2!F$1,homeStats2!$A$1:$K$500,homeStats2!$L230,FALSE)</f>
        <v/>
      </c>
      <c r="G230" t="str">
        <f>HLOOKUP(homeStats2!G$1,homeStats2!$A$1:$K$500,homeStats2!$L230,FALSE)</f>
        <v/>
      </c>
      <c r="H230" t="str">
        <f>HLOOKUP(homeStats2!H$1,homeStats2!$A$1:$K$500,homeStats2!$L230,FALSE)</f>
        <v>Liverpool</v>
      </c>
      <c r="I230" t="str">
        <f>HLOOKUP(homeStats2!I$1,homeStats2!$A$1:$K$500,homeStats2!$L230,FALSE)</f>
        <v>Etihad Stadium</v>
      </c>
      <c r="J230" t="str">
        <f>HLOOKUP(homeStats2!J$1,homeStats2!$A$1:$K$500,homeStats2!$L230,FALSE)</f>
        <v/>
      </c>
      <c r="K230" t="str">
        <f>HLOOKUP(homeStats2!K$1,homeStats2!$A$1:$K$500,homeStats2!$L230,FALSE)</f>
        <v/>
      </c>
    </row>
    <row r="231" spans="1:11" x14ac:dyDescent="0.25">
      <c r="A231" t="str">
        <f>HLOOKUP(homeStats2!A$1,homeStats2!$A$1:$K$500,homeStats2!$L231,FALSE)</f>
        <v>34</v>
      </c>
      <c r="B231" t="str">
        <f>HLOOKUP(homeStats2!B$1,homeStats2!$A$1:$K$500,homeStats2!$L231,FALSE)</f>
        <v>Sat</v>
      </c>
      <c r="C231" t="str">
        <f>HLOOKUP(homeStats2!C$1,homeStats2!$A$1:$K$500,homeStats2!$L231,FALSE)</f>
        <v>2025-04-26</v>
      </c>
      <c r="D231" t="str">
        <f>HLOOKUP(homeStats2!D$1,homeStats2!$A$1:$K$500,homeStats2!$L231,FALSE)</f>
        <v>Manchester City</v>
      </c>
      <c r="E231" t="str">
        <f>HLOOKUP(homeStats2!E$1,homeStats2!$A$1:$K$500,homeStats2!$L231,FALSE)</f>
        <v/>
      </c>
      <c r="F231" t="str">
        <f>HLOOKUP(homeStats2!F$1,homeStats2!$A$1:$K$500,homeStats2!$L231,FALSE)</f>
        <v/>
      </c>
      <c r="G231" t="str">
        <f>HLOOKUP(homeStats2!G$1,homeStats2!$A$1:$K$500,homeStats2!$L231,FALSE)</f>
        <v/>
      </c>
      <c r="H231" t="str">
        <f>HLOOKUP(homeStats2!H$1,homeStats2!$A$1:$K$500,homeStats2!$L231,FALSE)</f>
        <v>Aston Villa</v>
      </c>
      <c r="I231" t="str">
        <f>HLOOKUP(homeStats2!I$1,homeStats2!$A$1:$K$500,homeStats2!$L231,FALSE)</f>
        <v>Etihad Stadium</v>
      </c>
      <c r="J231" t="str">
        <f>HLOOKUP(homeStats2!J$1,homeStats2!$A$1:$K$500,homeStats2!$L231,FALSE)</f>
        <v/>
      </c>
      <c r="K231" t="str">
        <f>HLOOKUP(homeStats2!K$1,homeStats2!$A$1:$K$500,homeStats2!$L231,FALSE)</f>
        <v/>
      </c>
    </row>
    <row r="232" spans="1:11" x14ac:dyDescent="0.25">
      <c r="A232" t="str">
        <f>HLOOKUP(homeStats2!A$1,homeStats2!$A$1:$K$500,homeStats2!$L232,FALSE)</f>
        <v>2</v>
      </c>
      <c r="B232" t="str">
        <f>HLOOKUP(homeStats2!B$1,homeStats2!$A$1:$K$500,homeStats2!$L232,FALSE)</f>
        <v>Sat</v>
      </c>
      <c r="C232" t="str">
        <f>HLOOKUP(homeStats2!C$1,homeStats2!$A$1:$K$500,homeStats2!$L232,FALSE)</f>
        <v>2024-08-24</v>
      </c>
      <c r="D232" t="str">
        <f>HLOOKUP(homeStats2!D$1,homeStats2!$A$1:$K$500,homeStats2!$L232,FALSE)</f>
        <v>Manchester City</v>
      </c>
      <c r="E232" t="str">
        <f>HLOOKUP(homeStats2!E$1,homeStats2!$A$1:$K$500,homeStats2!$L232,FALSE)</f>
        <v>3.3</v>
      </c>
      <c r="F232" t="str">
        <f>HLOOKUP(homeStats2!F$1,homeStats2!$A$1:$K$500,homeStats2!$L232,FALSE)</f>
        <v>4–1</v>
      </c>
      <c r="G232" t="str">
        <f>HLOOKUP(homeStats2!G$1,homeStats2!$A$1:$K$500,homeStats2!$L232,FALSE)</f>
        <v>0.3</v>
      </c>
      <c r="H232" t="str">
        <f>HLOOKUP(homeStats2!H$1,homeStats2!$A$1:$K$500,homeStats2!$L232,FALSE)</f>
        <v>Ipswich Town</v>
      </c>
      <c r="I232" t="str">
        <f>HLOOKUP(homeStats2!I$1,homeStats2!$A$1:$K$500,homeStats2!$L232,FALSE)</f>
        <v>Etihad Stadium</v>
      </c>
      <c r="J232">
        <f>HLOOKUP(homeStats2!J$1,homeStats2!$A$1:$K$500,homeStats2!$L232,FALSE)</f>
        <v>4</v>
      </c>
      <c r="K232">
        <f>HLOOKUP(homeStats2!K$1,homeStats2!$A$1:$K$500,homeStats2!$L232,FALSE)</f>
        <v>1</v>
      </c>
    </row>
    <row r="233" spans="1:11" x14ac:dyDescent="0.25">
      <c r="A233" t="str">
        <f>HLOOKUP(homeStats2!A$1,homeStats2!$A$1:$K$500,homeStats2!$L233,FALSE)</f>
        <v>12</v>
      </c>
      <c r="B233" t="str">
        <f>HLOOKUP(homeStats2!B$1,homeStats2!$A$1:$K$500,homeStats2!$L233,FALSE)</f>
        <v>Sat</v>
      </c>
      <c r="C233" t="str">
        <f>HLOOKUP(homeStats2!C$1,homeStats2!$A$1:$K$500,homeStats2!$L233,FALSE)</f>
        <v>2024-11-23</v>
      </c>
      <c r="D233" t="str">
        <f>HLOOKUP(homeStats2!D$1,homeStats2!$A$1:$K$500,homeStats2!$L233,FALSE)</f>
        <v>Manchester City</v>
      </c>
      <c r="E233" t="str">
        <f>HLOOKUP(homeStats2!E$1,homeStats2!$A$1:$K$500,homeStats2!$L233,FALSE)</f>
        <v/>
      </c>
      <c r="F233" t="str">
        <f>HLOOKUP(homeStats2!F$1,homeStats2!$A$1:$K$500,homeStats2!$L233,FALSE)</f>
        <v/>
      </c>
      <c r="G233" t="str">
        <f>HLOOKUP(homeStats2!G$1,homeStats2!$A$1:$K$500,homeStats2!$L233,FALSE)</f>
        <v/>
      </c>
      <c r="H233" t="str">
        <f>HLOOKUP(homeStats2!H$1,homeStats2!$A$1:$K$500,homeStats2!$L233,FALSE)</f>
        <v>Tottenham</v>
      </c>
      <c r="I233" t="str">
        <f>HLOOKUP(homeStats2!I$1,homeStats2!$A$1:$K$500,homeStats2!$L233,FALSE)</f>
        <v>Etihad Stadium</v>
      </c>
      <c r="J233" t="str">
        <f>HLOOKUP(homeStats2!J$1,homeStats2!$A$1:$K$500,homeStats2!$L233,FALSE)</f>
        <v/>
      </c>
      <c r="K233" t="str">
        <f>HLOOKUP(homeStats2!K$1,homeStats2!$A$1:$K$500,homeStats2!$L233,FALSE)</f>
        <v/>
      </c>
    </row>
    <row r="234" spans="1:11" x14ac:dyDescent="0.25">
      <c r="A234" t="str">
        <f>HLOOKUP(homeStats2!A$1,homeStats2!$A$1:$K$500,homeStats2!$L234,FALSE)</f>
        <v>35</v>
      </c>
      <c r="B234" t="str">
        <f>HLOOKUP(homeStats2!B$1,homeStats2!$A$1:$K$500,homeStats2!$L234,FALSE)</f>
        <v>Sat</v>
      </c>
      <c r="C234" t="str">
        <f>HLOOKUP(homeStats2!C$1,homeStats2!$A$1:$K$500,homeStats2!$L234,FALSE)</f>
        <v>2025-05-03</v>
      </c>
      <c r="D234" t="str">
        <f>HLOOKUP(homeStats2!D$1,homeStats2!$A$1:$K$500,homeStats2!$L234,FALSE)</f>
        <v>Manchester City</v>
      </c>
      <c r="E234" t="str">
        <f>HLOOKUP(homeStats2!E$1,homeStats2!$A$1:$K$500,homeStats2!$L234,FALSE)</f>
        <v/>
      </c>
      <c r="F234" t="str">
        <f>HLOOKUP(homeStats2!F$1,homeStats2!$A$1:$K$500,homeStats2!$L234,FALSE)</f>
        <v/>
      </c>
      <c r="G234" t="str">
        <f>HLOOKUP(homeStats2!G$1,homeStats2!$A$1:$K$500,homeStats2!$L234,FALSE)</f>
        <v/>
      </c>
      <c r="H234" t="str">
        <f>HLOOKUP(homeStats2!H$1,homeStats2!$A$1:$K$500,homeStats2!$L234,FALSE)</f>
        <v>Wolves</v>
      </c>
      <c r="I234" t="str">
        <f>HLOOKUP(homeStats2!I$1,homeStats2!$A$1:$K$500,homeStats2!$L234,FALSE)</f>
        <v>Etihad Stadium</v>
      </c>
      <c r="J234" t="str">
        <f>HLOOKUP(homeStats2!J$1,homeStats2!$A$1:$K$500,homeStats2!$L234,FALSE)</f>
        <v/>
      </c>
      <c r="K234" t="str">
        <f>HLOOKUP(homeStats2!K$1,homeStats2!$A$1:$K$500,homeStats2!$L234,FALSE)</f>
        <v/>
      </c>
    </row>
    <row r="235" spans="1:11" x14ac:dyDescent="0.25">
      <c r="A235" t="str">
        <f>HLOOKUP(homeStats2!A$1,homeStats2!$A$1:$K$500,homeStats2!$L235,FALSE)</f>
        <v>14</v>
      </c>
      <c r="B235" t="str">
        <f>HLOOKUP(homeStats2!B$1,homeStats2!$A$1:$K$500,homeStats2!$L235,FALSE)</f>
        <v>Wed</v>
      </c>
      <c r="C235" t="str">
        <f>HLOOKUP(homeStats2!C$1,homeStats2!$A$1:$K$500,homeStats2!$L235,FALSE)</f>
        <v>2024-12-04</v>
      </c>
      <c r="D235" t="str">
        <f>HLOOKUP(homeStats2!D$1,homeStats2!$A$1:$K$500,homeStats2!$L235,FALSE)</f>
        <v>Manchester City</v>
      </c>
      <c r="E235" t="str">
        <f>HLOOKUP(homeStats2!E$1,homeStats2!$A$1:$K$500,homeStats2!$L235,FALSE)</f>
        <v/>
      </c>
      <c r="F235" t="str">
        <f>HLOOKUP(homeStats2!F$1,homeStats2!$A$1:$K$500,homeStats2!$L235,FALSE)</f>
        <v/>
      </c>
      <c r="G235" t="str">
        <f>HLOOKUP(homeStats2!G$1,homeStats2!$A$1:$K$500,homeStats2!$L235,FALSE)</f>
        <v/>
      </c>
      <c r="H235" t="str">
        <f>HLOOKUP(homeStats2!H$1,homeStats2!$A$1:$K$500,homeStats2!$L235,FALSE)</f>
        <v>Nott'ham Forest</v>
      </c>
      <c r="I235" t="str">
        <f>HLOOKUP(homeStats2!I$1,homeStats2!$A$1:$K$500,homeStats2!$L235,FALSE)</f>
        <v>Etihad Stadium</v>
      </c>
      <c r="J235" t="str">
        <f>HLOOKUP(homeStats2!J$1,homeStats2!$A$1:$K$500,homeStats2!$L235,FALSE)</f>
        <v/>
      </c>
      <c r="K235" t="str">
        <f>HLOOKUP(homeStats2!K$1,homeStats2!$A$1:$K$500,homeStats2!$L235,FALSE)</f>
        <v/>
      </c>
    </row>
    <row r="236" spans="1:11" x14ac:dyDescent="0.25">
      <c r="A236" t="str">
        <f>HLOOKUP(homeStats2!A$1,homeStats2!$A$1:$K$500,homeStats2!$L236,FALSE)</f>
        <v>23</v>
      </c>
      <c r="B236" t="str">
        <f>HLOOKUP(homeStats2!B$1,homeStats2!$A$1:$K$500,homeStats2!$L236,FALSE)</f>
        <v>Sat</v>
      </c>
      <c r="C236" t="str">
        <f>HLOOKUP(homeStats2!C$1,homeStats2!$A$1:$K$500,homeStats2!$L236,FALSE)</f>
        <v>2025-01-25</v>
      </c>
      <c r="D236" t="str">
        <f>HLOOKUP(homeStats2!D$1,homeStats2!$A$1:$K$500,homeStats2!$L236,FALSE)</f>
        <v>Manchester City</v>
      </c>
      <c r="E236" t="str">
        <f>HLOOKUP(homeStats2!E$1,homeStats2!$A$1:$K$500,homeStats2!$L236,FALSE)</f>
        <v/>
      </c>
      <c r="F236" t="str">
        <f>HLOOKUP(homeStats2!F$1,homeStats2!$A$1:$K$500,homeStats2!$L236,FALSE)</f>
        <v/>
      </c>
      <c r="G236" t="str">
        <f>HLOOKUP(homeStats2!G$1,homeStats2!$A$1:$K$500,homeStats2!$L236,FALSE)</f>
        <v/>
      </c>
      <c r="H236" t="str">
        <f>HLOOKUP(homeStats2!H$1,homeStats2!$A$1:$K$500,homeStats2!$L236,FALSE)</f>
        <v>Chelsea</v>
      </c>
      <c r="I236" t="str">
        <f>HLOOKUP(homeStats2!I$1,homeStats2!$A$1:$K$500,homeStats2!$L236,FALSE)</f>
        <v>Etihad Stadium</v>
      </c>
      <c r="J236" t="str">
        <f>HLOOKUP(homeStats2!J$1,homeStats2!$A$1:$K$500,homeStats2!$L236,FALSE)</f>
        <v/>
      </c>
      <c r="K236" t="str">
        <f>HLOOKUP(homeStats2!K$1,homeStats2!$A$1:$K$500,homeStats2!$L236,FALSE)</f>
        <v/>
      </c>
    </row>
    <row r="237" spans="1:11" x14ac:dyDescent="0.25">
      <c r="A237" t="str">
        <f>HLOOKUP(homeStats2!A$1,homeStats2!$A$1:$K$500,homeStats2!$L237,FALSE)</f>
        <v>9</v>
      </c>
      <c r="B237" t="str">
        <f>HLOOKUP(homeStats2!B$1,homeStats2!$A$1:$K$500,homeStats2!$L237,FALSE)</f>
        <v>Sat</v>
      </c>
      <c r="C237" t="str">
        <f>HLOOKUP(homeStats2!C$1,homeStats2!$A$1:$K$500,homeStats2!$L237,FALSE)</f>
        <v>2024-10-26</v>
      </c>
      <c r="D237" t="str">
        <f>HLOOKUP(homeStats2!D$1,homeStats2!$A$1:$K$500,homeStats2!$L237,FALSE)</f>
        <v>Manchester City</v>
      </c>
      <c r="E237" t="str">
        <f>HLOOKUP(homeStats2!E$1,homeStats2!$A$1:$K$500,homeStats2!$L237,FALSE)</f>
        <v>2.9</v>
      </c>
      <c r="F237" t="str">
        <f>HLOOKUP(homeStats2!F$1,homeStats2!$A$1:$K$500,homeStats2!$L237,FALSE)</f>
        <v>1–0</v>
      </c>
      <c r="G237" t="str">
        <f>HLOOKUP(homeStats2!G$1,homeStats2!$A$1:$K$500,homeStats2!$L237,FALSE)</f>
        <v>0.2</v>
      </c>
      <c r="H237" t="str">
        <f>HLOOKUP(homeStats2!H$1,homeStats2!$A$1:$K$500,homeStats2!$L237,FALSE)</f>
        <v>Southampton</v>
      </c>
      <c r="I237" t="str">
        <f>HLOOKUP(homeStats2!I$1,homeStats2!$A$1:$K$500,homeStats2!$L237,FALSE)</f>
        <v>Etihad Stadium</v>
      </c>
      <c r="J237">
        <f>HLOOKUP(homeStats2!J$1,homeStats2!$A$1:$K$500,homeStats2!$L237,FALSE)</f>
        <v>1</v>
      </c>
      <c r="K237">
        <f>HLOOKUP(homeStats2!K$1,homeStats2!$A$1:$K$500,homeStats2!$L237,FALSE)</f>
        <v>0</v>
      </c>
    </row>
    <row r="238" spans="1:11" x14ac:dyDescent="0.25">
      <c r="A238" t="str">
        <f>HLOOKUP(homeStats2!A$1,homeStats2!$A$1:$K$500,homeStats2!$L238,FALSE)</f>
        <v>37</v>
      </c>
      <c r="B238" t="str">
        <f>HLOOKUP(homeStats2!B$1,homeStats2!$A$1:$K$500,homeStats2!$L238,FALSE)</f>
        <v>Sun</v>
      </c>
      <c r="C238" t="str">
        <f>HLOOKUP(homeStats2!C$1,homeStats2!$A$1:$K$500,homeStats2!$L238,FALSE)</f>
        <v>2025-05-18</v>
      </c>
      <c r="D238" t="str">
        <f>HLOOKUP(homeStats2!D$1,homeStats2!$A$1:$K$500,homeStats2!$L238,FALSE)</f>
        <v>Manchester City</v>
      </c>
      <c r="E238" t="str">
        <f>HLOOKUP(homeStats2!E$1,homeStats2!$A$1:$K$500,homeStats2!$L238,FALSE)</f>
        <v/>
      </c>
      <c r="F238" t="str">
        <f>HLOOKUP(homeStats2!F$1,homeStats2!$A$1:$K$500,homeStats2!$L238,FALSE)</f>
        <v/>
      </c>
      <c r="G238" t="str">
        <f>HLOOKUP(homeStats2!G$1,homeStats2!$A$1:$K$500,homeStats2!$L238,FALSE)</f>
        <v/>
      </c>
      <c r="H238" t="str">
        <f>HLOOKUP(homeStats2!H$1,homeStats2!$A$1:$K$500,homeStats2!$L238,FALSE)</f>
        <v>Bournemouth</v>
      </c>
      <c r="I238" t="str">
        <f>HLOOKUP(homeStats2!I$1,homeStats2!$A$1:$K$500,homeStats2!$L238,FALSE)</f>
        <v>Etihad Stadium</v>
      </c>
      <c r="J238" t="str">
        <f>HLOOKUP(homeStats2!J$1,homeStats2!$A$1:$K$500,homeStats2!$L238,FALSE)</f>
        <v/>
      </c>
      <c r="K238" t="str">
        <f>HLOOKUP(homeStats2!K$1,homeStats2!$A$1:$K$500,homeStats2!$L238,FALSE)</f>
        <v/>
      </c>
    </row>
    <row r="239" spans="1:11" x14ac:dyDescent="0.25">
      <c r="A239" t="str">
        <f>HLOOKUP(homeStats2!A$1,homeStats2!$A$1:$K$500,homeStats2!$L239,FALSE)</f>
        <v>25</v>
      </c>
      <c r="B239" t="str">
        <f>HLOOKUP(homeStats2!B$1,homeStats2!$A$1:$K$500,homeStats2!$L239,FALSE)</f>
        <v>Sat</v>
      </c>
      <c r="C239" t="str">
        <f>HLOOKUP(homeStats2!C$1,homeStats2!$A$1:$K$500,homeStats2!$L239,FALSE)</f>
        <v>2025-02-15</v>
      </c>
      <c r="D239" t="str">
        <f>HLOOKUP(homeStats2!D$1,homeStats2!$A$1:$K$500,homeStats2!$L239,FALSE)</f>
        <v>Manchester City</v>
      </c>
      <c r="E239" t="str">
        <f>HLOOKUP(homeStats2!E$1,homeStats2!$A$1:$K$500,homeStats2!$L239,FALSE)</f>
        <v/>
      </c>
      <c r="F239" t="str">
        <f>HLOOKUP(homeStats2!F$1,homeStats2!$A$1:$K$500,homeStats2!$L239,FALSE)</f>
        <v/>
      </c>
      <c r="G239" t="str">
        <f>HLOOKUP(homeStats2!G$1,homeStats2!$A$1:$K$500,homeStats2!$L239,FALSE)</f>
        <v/>
      </c>
      <c r="H239" t="str">
        <f>HLOOKUP(homeStats2!H$1,homeStats2!$A$1:$K$500,homeStats2!$L239,FALSE)</f>
        <v>Newcastle Utd</v>
      </c>
      <c r="I239" t="str">
        <f>HLOOKUP(homeStats2!I$1,homeStats2!$A$1:$K$500,homeStats2!$L239,FALSE)</f>
        <v>Etihad Stadium</v>
      </c>
      <c r="J239" t="str">
        <f>HLOOKUP(homeStats2!J$1,homeStats2!$A$1:$K$500,homeStats2!$L239,FALSE)</f>
        <v/>
      </c>
      <c r="K239" t="str">
        <f>HLOOKUP(homeStats2!K$1,homeStats2!$A$1:$K$500,homeStats2!$L239,FALSE)</f>
        <v/>
      </c>
    </row>
    <row r="240" spans="1:11" x14ac:dyDescent="0.25">
      <c r="A240" t="str">
        <f>HLOOKUP(homeStats2!A$1,homeStats2!$A$1:$K$500,homeStats2!$L240,FALSE)</f>
        <v>16</v>
      </c>
      <c r="B240" t="str">
        <f>HLOOKUP(homeStats2!B$1,homeStats2!$A$1:$K$500,homeStats2!$L240,FALSE)</f>
        <v>Sun</v>
      </c>
      <c r="C240" t="str">
        <f>HLOOKUP(homeStats2!C$1,homeStats2!$A$1:$K$500,homeStats2!$L240,FALSE)</f>
        <v>2024-12-15</v>
      </c>
      <c r="D240" t="str">
        <f>HLOOKUP(homeStats2!D$1,homeStats2!$A$1:$K$500,homeStats2!$L240,FALSE)</f>
        <v>Manchester City</v>
      </c>
      <c r="E240" t="str">
        <f>HLOOKUP(homeStats2!E$1,homeStats2!$A$1:$K$500,homeStats2!$L240,FALSE)</f>
        <v/>
      </c>
      <c r="F240" t="str">
        <f>HLOOKUP(homeStats2!F$1,homeStats2!$A$1:$K$500,homeStats2!$L240,FALSE)</f>
        <v/>
      </c>
      <c r="G240" t="str">
        <f>HLOOKUP(homeStats2!G$1,homeStats2!$A$1:$K$500,homeStats2!$L240,FALSE)</f>
        <v/>
      </c>
      <c r="H240" t="str">
        <f>HLOOKUP(homeStats2!H$1,homeStats2!$A$1:$K$500,homeStats2!$L240,FALSE)</f>
        <v>Manchester Utd</v>
      </c>
      <c r="I240" t="str">
        <f>HLOOKUP(homeStats2!I$1,homeStats2!$A$1:$K$500,homeStats2!$L240,FALSE)</f>
        <v>Etihad Stadium</v>
      </c>
      <c r="J240" t="str">
        <f>HLOOKUP(homeStats2!J$1,homeStats2!$A$1:$K$500,homeStats2!$L240,FALSE)</f>
        <v/>
      </c>
      <c r="K240" t="str">
        <f>HLOOKUP(homeStats2!K$1,homeStats2!$A$1:$K$500,homeStats2!$L240,FALSE)</f>
        <v/>
      </c>
    </row>
    <row r="241" spans="1:11" x14ac:dyDescent="0.25">
      <c r="A241" t="str">
        <f>HLOOKUP(homeStats2!A$1,homeStats2!$A$1:$K$500,homeStats2!$L241,FALSE)</f>
        <v>4</v>
      </c>
      <c r="B241" t="str">
        <f>HLOOKUP(homeStats2!B$1,homeStats2!$A$1:$K$500,homeStats2!$L241,FALSE)</f>
        <v>Sat</v>
      </c>
      <c r="C241" t="str">
        <f>HLOOKUP(homeStats2!C$1,homeStats2!$A$1:$K$500,homeStats2!$L241,FALSE)</f>
        <v>2024-09-14</v>
      </c>
      <c r="D241" t="str">
        <f>HLOOKUP(homeStats2!D$1,homeStats2!$A$1:$K$500,homeStats2!$L241,FALSE)</f>
        <v>Manchester City</v>
      </c>
      <c r="E241" t="str">
        <f>HLOOKUP(homeStats2!E$1,homeStats2!$A$1:$K$500,homeStats2!$L241,FALSE)</f>
        <v>2.1</v>
      </c>
      <c r="F241" t="str">
        <f>HLOOKUP(homeStats2!F$1,homeStats2!$A$1:$K$500,homeStats2!$L241,FALSE)</f>
        <v>2–1</v>
      </c>
      <c r="G241" t="str">
        <f>HLOOKUP(homeStats2!G$1,homeStats2!$A$1:$K$500,homeStats2!$L241,FALSE)</f>
        <v>1.0</v>
      </c>
      <c r="H241" t="str">
        <f>HLOOKUP(homeStats2!H$1,homeStats2!$A$1:$K$500,homeStats2!$L241,FALSE)</f>
        <v>Brentford</v>
      </c>
      <c r="I241" t="str">
        <f>HLOOKUP(homeStats2!I$1,homeStats2!$A$1:$K$500,homeStats2!$L241,FALSE)</f>
        <v>Etihad Stadium</v>
      </c>
      <c r="J241">
        <f>HLOOKUP(homeStats2!J$1,homeStats2!$A$1:$K$500,homeStats2!$L241,FALSE)</f>
        <v>2</v>
      </c>
      <c r="K241">
        <f>HLOOKUP(homeStats2!K$1,homeStats2!$A$1:$K$500,homeStats2!$L241,FALSE)</f>
        <v>1</v>
      </c>
    </row>
    <row r="242" spans="1:11" x14ac:dyDescent="0.25">
      <c r="A242" t="str">
        <f>HLOOKUP(homeStats2!A$1,homeStats2!$A$1:$K$500,homeStats2!$L242,FALSE)</f>
        <v>7</v>
      </c>
      <c r="B242" t="str">
        <f>HLOOKUP(homeStats2!B$1,homeStats2!$A$1:$K$500,homeStats2!$L242,FALSE)</f>
        <v>Sat</v>
      </c>
      <c r="C242" t="str">
        <f>HLOOKUP(homeStats2!C$1,homeStats2!$A$1:$K$500,homeStats2!$L242,FALSE)</f>
        <v>2024-10-05</v>
      </c>
      <c r="D242" t="str">
        <f>HLOOKUP(homeStats2!D$1,homeStats2!$A$1:$K$500,homeStats2!$L242,FALSE)</f>
        <v>Manchester City</v>
      </c>
      <c r="E242" t="str">
        <f>HLOOKUP(homeStats2!E$1,homeStats2!$A$1:$K$500,homeStats2!$L242,FALSE)</f>
        <v>1.6</v>
      </c>
      <c r="F242" t="str">
        <f>HLOOKUP(homeStats2!F$1,homeStats2!$A$1:$K$500,homeStats2!$L242,FALSE)</f>
        <v>3–2</v>
      </c>
      <c r="G242" t="str">
        <f>HLOOKUP(homeStats2!G$1,homeStats2!$A$1:$K$500,homeStats2!$L242,FALSE)</f>
        <v>2.6</v>
      </c>
      <c r="H242" t="str">
        <f>HLOOKUP(homeStats2!H$1,homeStats2!$A$1:$K$500,homeStats2!$L242,FALSE)</f>
        <v>Fulham</v>
      </c>
      <c r="I242" t="str">
        <f>HLOOKUP(homeStats2!I$1,homeStats2!$A$1:$K$500,homeStats2!$L242,FALSE)</f>
        <v>Etihad Stadium</v>
      </c>
      <c r="J242">
        <f>HLOOKUP(homeStats2!J$1,homeStats2!$A$1:$K$500,homeStats2!$L242,FALSE)</f>
        <v>3</v>
      </c>
      <c r="K242">
        <f>HLOOKUP(homeStats2!K$1,homeStats2!$A$1:$K$500,homeStats2!$L242,FALSE)</f>
        <v>2</v>
      </c>
    </row>
    <row r="243" spans="1:11" x14ac:dyDescent="0.25">
      <c r="A243" t="str">
        <f>HLOOKUP(homeStats2!A$1,homeStats2!$A$1:$K$500,homeStats2!$L243,FALSE)</f>
        <v>20</v>
      </c>
      <c r="B243" t="str">
        <f>HLOOKUP(homeStats2!B$1,homeStats2!$A$1:$K$500,homeStats2!$L243,FALSE)</f>
        <v>Sat</v>
      </c>
      <c r="C243" t="str">
        <f>HLOOKUP(homeStats2!C$1,homeStats2!$A$1:$K$500,homeStats2!$L243,FALSE)</f>
        <v>2025-01-04</v>
      </c>
      <c r="D243" t="str">
        <f>HLOOKUP(homeStats2!D$1,homeStats2!$A$1:$K$500,homeStats2!$L243,FALSE)</f>
        <v>Manchester City</v>
      </c>
      <c r="E243" t="str">
        <f>HLOOKUP(homeStats2!E$1,homeStats2!$A$1:$K$500,homeStats2!$L243,FALSE)</f>
        <v/>
      </c>
      <c r="F243" t="str">
        <f>HLOOKUP(homeStats2!F$1,homeStats2!$A$1:$K$500,homeStats2!$L243,FALSE)</f>
        <v/>
      </c>
      <c r="G243" t="str">
        <f>HLOOKUP(homeStats2!G$1,homeStats2!$A$1:$K$500,homeStats2!$L243,FALSE)</f>
        <v/>
      </c>
      <c r="H243" t="str">
        <f>HLOOKUP(homeStats2!H$1,homeStats2!$A$1:$K$500,homeStats2!$L243,FALSE)</f>
        <v>West Ham</v>
      </c>
      <c r="I243" t="str">
        <f>HLOOKUP(homeStats2!I$1,homeStats2!$A$1:$K$500,homeStats2!$L243,FALSE)</f>
        <v>Etihad Stadium</v>
      </c>
      <c r="J243" t="str">
        <f>HLOOKUP(homeStats2!J$1,homeStats2!$A$1:$K$500,homeStats2!$L243,FALSE)</f>
        <v/>
      </c>
      <c r="K243" t="str">
        <f>HLOOKUP(homeStats2!K$1,homeStats2!$A$1:$K$500,homeStats2!$L243,FALSE)</f>
        <v/>
      </c>
    </row>
    <row r="244" spans="1:11" x14ac:dyDescent="0.25">
      <c r="A244" t="str">
        <f>HLOOKUP(homeStats2!A$1,homeStats2!$A$1:$K$500,homeStats2!$L244,FALSE)</f>
        <v>29</v>
      </c>
      <c r="B244" t="str">
        <f>HLOOKUP(homeStats2!B$1,homeStats2!$A$1:$K$500,homeStats2!$L244,FALSE)</f>
        <v>Sat</v>
      </c>
      <c r="C244" t="str">
        <f>HLOOKUP(homeStats2!C$1,homeStats2!$A$1:$K$500,homeStats2!$L244,FALSE)</f>
        <v>2025-03-15</v>
      </c>
      <c r="D244" t="str">
        <f>HLOOKUP(homeStats2!D$1,homeStats2!$A$1:$K$500,homeStats2!$L244,FALSE)</f>
        <v>Manchester City</v>
      </c>
      <c r="E244" t="str">
        <f>HLOOKUP(homeStats2!E$1,homeStats2!$A$1:$K$500,homeStats2!$L244,FALSE)</f>
        <v/>
      </c>
      <c r="F244" t="str">
        <f>HLOOKUP(homeStats2!F$1,homeStats2!$A$1:$K$500,homeStats2!$L244,FALSE)</f>
        <v/>
      </c>
      <c r="G244" t="str">
        <f>HLOOKUP(homeStats2!G$1,homeStats2!$A$1:$K$500,homeStats2!$L244,FALSE)</f>
        <v/>
      </c>
      <c r="H244" t="str">
        <f>HLOOKUP(homeStats2!H$1,homeStats2!$A$1:$K$500,homeStats2!$L244,FALSE)</f>
        <v>Brighton</v>
      </c>
      <c r="I244" t="str">
        <f>HLOOKUP(homeStats2!I$1,homeStats2!$A$1:$K$500,homeStats2!$L244,FALSE)</f>
        <v>Etihad Stadium</v>
      </c>
      <c r="J244" t="str">
        <f>HLOOKUP(homeStats2!J$1,homeStats2!$A$1:$K$500,homeStats2!$L244,FALSE)</f>
        <v/>
      </c>
      <c r="K244" t="str">
        <f>HLOOKUP(homeStats2!K$1,homeStats2!$A$1:$K$500,homeStats2!$L244,FALSE)</f>
        <v/>
      </c>
    </row>
    <row r="245" spans="1:11" x14ac:dyDescent="0.25">
      <c r="A245" t="str">
        <f>HLOOKUP(homeStats2!A$1,homeStats2!$A$1:$K$500,homeStats2!$L245,FALSE)</f>
        <v>30</v>
      </c>
      <c r="B245" t="str">
        <f>HLOOKUP(homeStats2!B$1,homeStats2!$A$1:$K$500,homeStats2!$L245,FALSE)</f>
        <v>Wed</v>
      </c>
      <c r="C245" t="str">
        <f>HLOOKUP(homeStats2!C$1,homeStats2!$A$1:$K$500,homeStats2!$L245,FALSE)</f>
        <v>2025-04-02</v>
      </c>
      <c r="D245" t="str">
        <f>HLOOKUP(homeStats2!D$1,homeStats2!$A$1:$K$500,homeStats2!$L245,FALSE)</f>
        <v>Manchester City</v>
      </c>
      <c r="E245" t="str">
        <f>HLOOKUP(homeStats2!E$1,homeStats2!$A$1:$K$500,homeStats2!$L245,FALSE)</f>
        <v/>
      </c>
      <c r="F245" t="str">
        <f>HLOOKUP(homeStats2!F$1,homeStats2!$A$1:$K$500,homeStats2!$L245,FALSE)</f>
        <v/>
      </c>
      <c r="G245" t="str">
        <f>HLOOKUP(homeStats2!G$1,homeStats2!$A$1:$K$500,homeStats2!$L245,FALSE)</f>
        <v/>
      </c>
      <c r="H245" t="str">
        <f>HLOOKUP(homeStats2!H$1,homeStats2!$A$1:$K$500,homeStats2!$L245,FALSE)</f>
        <v>Leicester City</v>
      </c>
      <c r="I245" t="str">
        <f>HLOOKUP(homeStats2!I$1,homeStats2!$A$1:$K$500,homeStats2!$L245,FALSE)</f>
        <v>Etihad Stadium</v>
      </c>
      <c r="J245" t="str">
        <f>HLOOKUP(homeStats2!J$1,homeStats2!$A$1:$K$500,homeStats2!$L245,FALSE)</f>
        <v/>
      </c>
      <c r="K245" t="str">
        <f>HLOOKUP(homeStats2!K$1,homeStats2!$A$1:$K$500,homeStats2!$L245,FALSE)</f>
        <v/>
      </c>
    </row>
    <row r="246" spans="1:11" x14ac:dyDescent="0.25">
      <c r="A246" t="str">
        <f>HLOOKUP(homeStats2!A$1,homeStats2!$A$1:$K$500,homeStats2!$L246,FALSE)</f>
        <v>18</v>
      </c>
      <c r="B246" t="str">
        <f>HLOOKUP(homeStats2!B$1,homeStats2!$A$1:$K$500,homeStats2!$L246,FALSE)</f>
        <v>Thu</v>
      </c>
      <c r="C246" t="str">
        <f>HLOOKUP(homeStats2!C$1,homeStats2!$A$1:$K$500,homeStats2!$L246,FALSE)</f>
        <v>2024-12-26</v>
      </c>
      <c r="D246" t="str">
        <f>HLOOKUP(homeStats2!D$1,homeStats2!$A$1:$K$500,homeStats2!$L246,FALSE)</f>
        <v>Manchester City</v>
      </c>
      <c r="E246" t="str">
        <f>HLOOKUP(homeStats2!E$1,homeStats2!$A$1:$K$500,homeStats2!$L246,FALSE)</f>
        <v/>
      </c>
      <c r="F246" t="str">
        <f>HLOOKUP(homeStats2!F$1,homeStats2!$A$1:$K$500,homeStats2!$L246,FALSE)</f>
        <v/>
      </c>
      <c r="G246" t="str">
        <f>HLOOKUP(homeStats2!G$1,homeStats2!$A$1:$K$500,homeStats2!$L246,FALSE)</f>
        <v/>
      </c>
      <c r="H246" t="str">
        <f>HLOOKUP(homeStats2!H$1,homeStats2!$A$1:$K$500,homeStats2!$L246,FALSE)</f>
        <v>Everton</v>
      </c>
      <c r="I246" t="str">
        <f>HLOOKUP(homeStats2!I$1,homeStats2!$A$1:$K$500,homeStats2!$L246,FALSE)</f>
        <v>Etihad Stadium</v>
      </c>
      <c r="J246" t="str">
        <f>HLOOKUP(homeStats2!J$1,homeStats2!$A$1:$K$500,homeStats2!$L246,FALSE)</f>
        <v/>
      </c>
      <c r="K246" t="str">
        <f>HLOOKUP(homeStats2!K$1,homeStats2!$A$1:$K$500,homeStats2!$L246,FALSE)</f>
        <v/>
      </c>
    </row>
    <row r="247" spans="1:11" x14ac:dyDescent="0.25">
      <c r="A247" t="str">
        <f>HLOOKUP(homeStats2!A$1,homeStats2!$A$1:$K$500,homeStats2!$L247,FALSE)</f>
        <v>32</v>
      </c>
      <c r="B247" t="str">
        <f>HLOOKUP(homeStats2!B$1,homeStats2!$A$1:$K$500,homeStats2!$L247,FALSE)</f>
        <v>Sat</v>
      </c>
      <c r="C247" t="str">
        <f>HLOOKUP(homeStats2!C$1,homeStats2!$A$1:$K$500,homeStats2!$L247,FALSE)</f>
        <v>2025-04-12</v>
      </c>
      <c r="D247" t="str">
        <f>HLOOKUP(homeStats2!D$1,homeStats2!$A$1:$K$500,homeStats2!$L247,FALSE)</f>
        <v>Manchester City</v>
      </c>
      <c r="E247" t="str">
        <f>HLOOKUP(homeStats2!E$1,homeStats2!$A$1:$K$500,homeStats2!$L247,FALSE)</f>
        <v/>
      </c>
      <c r="F247" t="str">
        <f>HLOOKUP(homeStats2!F$1,homeStats2!$A$1:$K$500,homeStats2!$L247,FALSE)</f>
        <v/>
      </c>
      <c r="G247" t="str">
        <f>HLOOKUP(homeStats2!G$1,homeStats2!$A$1:$K$500,homeStats2!$L247,FALSE)</f>
        <v/>
      </c>
      <c r="H247" t="str">
        <f>HLOOKUP(homeStats2!H$1,homeStats2!$A$1:$K$500,homeStats2!$L247,FALSE)</f>
        <v>Crystal Palace</v>
      </c>
      <c r="I247" t="str">
        <f>HLOOKUP(homeStats2!I$1,homeStats2!$A$1:$K$500,homeStats2!$L247,FALSE)</f>
        <v>Etihad Stadium</v>
      </c>
      <c r="J247" t="str">
        <f>HLOOKUP(homeStats2!J$1,homeStats2!$A$1:$K$500,homeStats2!$L247,FALSE)</f>
        <v/>
      </c>
      <c r="K247" t="str">
        <f>HLOOKUP(homeStats2!K$1,homeStats2!$A$1:$K$500,homeStats2!$L247,FALSE)</f>
        <v/>
      </c>
    </row>
    <row r="248" spans="1:11" x14ac:dyDescent="0.25">
      <c r="A248" t="str">
        <f>HLOOKUP(homeStats2!A$1,homeStats2!$A$1:$K$500,homeStats2!$L248,FALSE)</f>
        <v>5</v>
      </c>
      <c r="B248" t="str">
        <f>HLOOKUP(homeStats2!B$1,homeStats2!$A$1:$K$500,homeStats2!$L248,FALSE)</f>
        <v>Sun</v>
      </c>
      <c r="C248" t="str">
        <f>HLOOKUP(homeStats2!C$1,homeStats2!$A$1:$K$500,homeStats2!$L248,FALSE)</f>
        <v>2024-09-22</v>
      </c>
      <c r="D248" t="str">
        <f>HLOOKUP(homeStats2!D$1,homeStats2!$A$1:$K$500,homeStats2!$L248,FALSE)</f>
        <v>Manchester City</v>
      </c>
      <c r="E248" t="str">
        <f>HLOOKUP(homeStats2!E$1,homeStats2!$A$1:$K$500,homeStats2!$L248,FALSE)</f>
        <v>2.1</v>
      </c>
      <c r="F248" t="str">
        <f>HLOOKUP(homeStats2!F$1,homeStats2!$A$1:$K$500,homeStats2!$L248,FALSE)</f>
        <v>2–2</v>
      </c>
      <c r="G248" t="str">
        <f>HLOOKUP(homeStats2!G$1,homeStats2!$A$1:$K$500,homeStats2!$L248,FALSE)</f>
        <v>0.7</v>
      </c>
      <c r="H248" t="str">
        <f>HLOOKUP(homeStats2!H$1,homeStats2!$A$1:$K$500,homeStats2!$L248,FALSE)</f>
        <v>Arsenal</v>
      </c>
      <c r="I248" t="str">
        <f>HLOOKUP(homeStats2!I$1,homeStats2!$A$1:$K$500,homeStats2!$L248,FALSE)</f>
        <v>Etihad Stadium</v>
      </c>
      <c r="J248">
        <f>HLOOKUP(homeStats2!J$1,homeStats2!$A$1:$K$500,homeStats2!$L248,FALSE)</f>
        <v>2</v>
      </c>
      <c r="K248">
        <f>HLOOKUP(homeStats2!K$1,homeStats2!$A$1:$K$500,homeStats2!$L248,FALSE)</f>
        <v>2</v>
      </c>
    </row>
    <row r="249" spans="1:11" x14ac:dyDescent="0.25">
      <c r="A249" t="str">
        <f>HLOOKUP(homeStats2!A$1,homeStats2!$A$1:$K$500,homeStats2!$L249,FALSE)</f>
        <v>38</v>
      </c>
      <c r="B249" t="str">
        <f>HLOOKUP(homeStats2!B$1,homeStats2!$A$1:$K$500,homeStats2!$L249,FALSE)</f>
        <v>Sun</v>
      </c>
      <c r="C249" t="str">
        <f>HLOOKUP(homeStats2!C$1,homeStats2!$A$1:$K$500,homeStats2!$L249,FALSE)</f>
        <v>2025-05-25</v>
      </c>
      <c r="D249" t="str">
        <f>HLOOKUP(homeStats2!D$1,homeStats2!$A$1:$K$500,homeStats2!$L249,FALSE)</f>
        <v>Manchester Utd</v>
      </c>
      <c r="E249" t="str">
        <f>HLOOKUP(homeStats2!E$1,homeStats2!$A$1:$K$500,homeStats2!$L249,FALSE)</f>
        <v/>
      </c>
      <c r="F249" t="str">
        <f>HLOOKUP(homeStats2!F$1,homeStats2!$A$1:$K$500,homeStats2!$L249,FALSE)</f>
        <v/>
      </c>
      <c r="G249" t="str">
        <f>HLOOKUP(homeStats2!G$1,homeStats2!$A$1:$K$500,homeStats2!$L249,FALSE)</f>
        <v/>
      </c>
      <c r="H249" t="str">
        <f>HLOOKUP(homeStats2!H$1,homeStats2!$A$1:$K$500,homeStats2!$L249,FALSE)</f>
        <v>Aston Villa</v>
      </c>
      <c r="I249" t="str">
        <f>HLOOKUP(homeStats2!I$1,homeStats2!$A$1:$K$500,homeStats2!$L249,FALSE)</f>
        <v>Old Trafford</v>
      </c>
      <c r="J249" t="str">
        <f>HLOOKUP(homeStats2!J$1,homeStats2!$A$1:$K$500,homeStats2!$L249,FALSE)</f>
        <v/>
      </c>
      <c r="K249" t="str">
        <f>HLOOKUP(homeStats2!K$1,homeStats2!$A$1:$K$500,homeStats2!$L249,FALSE)</f>
        <v/>
      </c>
    </row>
    <row r="250" spans="1:11" x14ac:dyDescent="0.25">
      <c r="A250" t="str">
        <f>HLOOKUP(homeStats2!A$1,homeStats2!$A$1:$K$500,homeStats2!$L250,FALSE)</f>
        <v>27</v>
      </c>
      <c r="B250" t="str">
        <f>HLOOKUP(homeStats2!B$1,homeStats2!$A$1:$K$500,homeStats2!$L250,FALSE)</f>
        <v>Wed</v>
      </c>
      <c r="C250" t="str">
        <f>HLOOKUP(homeStats2!C$1,homeStats2!$A$1:$K$500,homeStats2!$L250,FALSE)</f>
        <v>2025-02-26</v>
      </c>
      <c r="D250" t="str">
        <f>HLOOKUP(homeStats2!D$1,homeStats2!$A$1:$K$500,homeStats2!$L250,FALSE)</f>
        <v>Manchester Utd</v>
      </c>
      <c r="E250" t="str">
        <f>HLOOKUP(homeStats2!E$1,homeStats2!$A$1:$K$500,homeStats2!$L250,FALSE)</f>
        <v/>
      </c>
      <c r="F250" t="str">
        <f>HLOOKUP(homeStats2!F$1,homeStats2!$A$1:$K$500,homeStats2!$L250,FALSE)</f>
        <v/>
      </c>
      <c r="G250" t="str">
        <f>HLOOKUP(homeStats2!G$1,homeStats2!$A$1:$K$500,homeStats2!$L250,FALSE)</f>
        <v/>
      </c>
      <c r="H250" t="str">
        <f>HLOOKUP(homeStats2!H$1,homeStats2!$A$1:$K$500,homeStats2!$L250,FALSE)</f>
        <v>Ipswich Town</v>
      </c>
      <c r="I250" t="str">
        <f>HLOOKUP(homeStats2!I$1,homeStats2!$A$1:$K$500,homeStats2!$L250,FALSE)</f>
        <v>Old Trafford</v>
      </c>
      <c r="J250" t="str">
        <f>HLOOKUP(homeStats2!J$1,homeStats2!$A$1:$K$500,homeStats2!$L250,FALSE)</f>
        <v/>
      </c>
      <c r="K250" t="str">
        <f>HLOOKUP(homeStats2!K$1,homeStats2!$A$1:$K$500,homeStats2!$L250,FALSE)</f>
        <v/>
      </c>
    </row>
    <row r="251" spans="1:11" x14ac:dyDescent="0.25">
      <c r="A251" t="str">
        <f>HLOOKUP(homeStats2!A$1,homeStats2!$A$1:$K$500,homeStats2!$L251,FALSE)</f>
        <v>28</v>
      </c>
      <c r="B251" t="str">
        <f>HLOOKUP(homeStats2!B$1,homeStats2!$A$1:$K$500,homeStats2!$L251,FALSE)</f>
        <v>Sat</v>
      </c>
      <c r="C251" t="str">
        <f>HLOOKUP(homeStats2!C$1,homeStats2!$A$1:$K$500,homeStats2!$L251,FALSE)</f>
        <v>2025-03-08</v>
      </c>
      <c r="D251" t="str">
        <f>HLOOKUP(homeStats2!D$1,homeStats2!$A$1:$K$500,homeStats2!$L251,FALSE)</f>
        <v>Manchester Utd</v>
      </c>
      <c r="E251" t="str">
        <f>HLOOKUP(homeStats2!E$1,homeStats2!$A$1:$K$500,homeStats2!$L251,FALSE)</f>
        <v/>
      </c>
      <c r="F251" t="str">
        <f>HLOOKUP(homeStats2!F$1,homeStats2!$A$1:$K$500,homeStats2!$L251,FALSE)</f>
        <v/>
      </c>
      <c r="G251" t="str">
        <f>HLOOKUP(homeStats2!G$1,homeStats2!$A$1:$K$500,homeStats2!$L251,FALSE)</f>
        <v/>
      </c>
      <c r="H251" t="str">
        <f>HLOOKUP(homeStats2!H$1,homeStats2!$A$1:$K$500,homeStats2!$L251,FALSE)</f>
        <v>Arsenal</v>
      </c>
      <c r="I251" t="str">
        <f>HLOOKUP(homeStats2!I$1,homeStats2!$A$1:$K$500,homeStats2!$L251,FALSE)</f>
        <v>Old Trafford</v>
      </c>
      <c r="J251" t="str">
        <f>HLOOKUP(homeStats2!J$1,homeStats2!$A$1:$K$500,homeStats2!$L251,FALSE)</f>
        <v/>
      </c>
      <c r="K251" t="str">
        <f>HLOOKUP(homeStats2!K$1,homeStats2!$A$1:$K$500,homeStats2!$L251,FALSE)</f>
        <v/>
      </c>
    </row>
    <row r="252" spans="1:11" x14ac:dyDescent="0.25">
      <c r="A252" t="str">
        <f>HLOOKUP(homeStats2!A$1,homeStats2!$A$1:$K$500,homeStats2!$L252,FALSE)</f>
        <v>31</v>
      </c>
      <c r="B252" t="str">
        <f>HLOOKUP(homeStats2!B$1,homeStats2!$A$1:$K$500,homeStats2!$L252,FALSE)</f>
        <v>Sat</v>
      </c>
      <c r="C252" t="str">
        <f>HLOOKUP(homeStats2!C$1,homeStats2!$A$1:$K$500,homeStats2!$L252,FALSE)</f>
        <v>2025-04-05</v>
      </c>
      <c r="D252" t="str">
        <f>HLOOKUP(homeStats2!D$1,homeStats2!$A$1:$K$500,homeStats2!$L252,FALSE)</f>
        <v>Manchester Utd</v>
      </c>
      <c r="E252" t="str">
        <f>HLOOKUP(homeStats2!E$1,homeStats2!$A$1:$K$500,homeStats2!$L252,FALSE)</f>
        <v/>
      </c>
      <c r="F252" t="str">
        <f>HLOOKUP(homeStats2!F$1,homeStats2!$A$1:$K$500,homeStats2!$L252,FALSE)</f>
        <v/>
      </c>
      <c r="G252" t="str">
        <f>HLOOKUP(homeStats2!G$1,homeStats2!$A$1:$K$500,homeStats2!$L252,FALSE)</f>
        <v/>
      </c>
      <c r="H252" t="str">
        <f>HLOOKUP(homeStats2!H$1,homeStats2!$A$1:$K$500,homeStats2!$L252,FALSE)</f>
        <v>Manchester City</v>
      </c>
      <c r="I252" t="str">
        <f>HLOOKUP(homeStats2!I$1,homeStats2!$A$1:$K$500,homeStats2!$L252,FALSE)</f>
        <v>Old Trafford</v>
      </c>
      <c r="J252" t="str">
        <f>HLOOKUP(homeStats2!J$1,homeStats2!$A$1:$K$500,homeStats2!$L252,FALSE)</f>
        <v/>
      </c>
      <c r="K252" t="str">
        <f>HLOOKUP(homeStats2!K$1,homeStats2!$A$1:$K$500,homeStats2!$L252,FALSE)</f>
        <v/>
      </c>
    </row>
    <row r="253" spans="1:11" x14ac:dyDescent="0.25">
      <c r="A253" t="str">
        <f>HLOOKUP(homeStats2!A$1,homeStats2!$A$1:$K$500,homeStats2!$L253,FALSE)</f>
        <v>33</v>
      </c>
      <c r="B253" t="str">
        <f>HLOOKUP(homeStats2!B$1,homeStats2!$A$1:$K$500,homeStats2!$L253,FALSE)</f>
        <v>Sat</v>
      </c>
      <c r="C253" t="str">
        <f>HLOOKUP(homeStats2!C$1,homeStats2!$A$1:$K$500,homeStats2!$L253,FALSE)</f>
        <v>2025-04-19</v>
      </c>
      <c r="D253" t="str">
        <f>HLOOKUP(homeStats2!D$1,homeStats2!$A$1:$K$500,homeStats2!$L253,FALSE)</f>
        <v>Manchester Utd</v>
      </c>
      <c r="E253" t="str">
        <f>HLOOKUP(homeStats2!E$1,homeStats2!$A$1:$K$500,homeStats2!$L253,FALSE)</f>
        <v/>
      </c>
      <c r="F253" t="str">
        <f>HLOOKUP(homeStats2!F$1,homeStats2!$A$1:$K$500,homeStats2!$L253,FALSE)</f>
        <v/>
      </c>
      <c r="G253" t="str">
        <f>HLOOKUP(homeStats2!G$1,homeStats2!$A$1:$K$500,homeStats2!$L253,FALSE)</f>
        <v/>
      </c>
      <c r="H253" t="str">
        <f>HLOOKUP(homeStats2!H$1,homeStats2!$A$1:$K$500,homeStats2!$L253,FALSE)</f>
        <v>Wolves</v>
      </c>
      <c r="I253" t="str">
        <f>HLOOKUP(homeStats2!I$1,homeStats2!$A$1:$K$500,homeStats2!$L253,FALSE)</f>
        <v>Old Trafford</v>
      </c>
      <c r="J253" t="str">
        <f>HLOOKUP(homeStats2!J$1,homeStats2!$A$1:$K$500,homeStats2!$L253,FALSE)</f>
        <v/>
      </c>
      <c r="K253" t="str">
        <f>HLOOKUP(homeStats2!K$1,homeStats2!$A$1:$K$500,homeStats2!$L253,FALSE)</f>
        <v/>
      </c>
    </row>
    <row r="254" spans="1:11" x14ac:dyDescent="0.25">
      <c r="A254" t="str">
        <f>HLOOKUP(homeStats2!A$1,homeStats2!$A$1:$K$500,homeStats2!$L254,FALSE)</f>
        <v>36</v>
      </c>
      <c r="B254" t="str">
        <f>HLOOKUP(homeStats2!B$1,homeStats2!$A$1:$K$500,homeStats2!$L254,FALSE)</f>
        <v>Sat</v>
      </c>
      <c r="C254" t="str">
        <f>HLOOKUP(homeStats2!C$1,homeStats2!$A$1:$K$500,homeStats2!$L254,FALSE)</f>
        <v>2025-05-10</v>
      </c>
      <c r="D254" t="str">
        <f>HLOOKUP(homeStats2!D$1,homeStats2!$A$1:$K$500,homeStats2!$L254,FALSE)</f>
        <v>Manchester Utd</v>
      </c>
      <c r="E254" t="str">
        <f>HLOOKUP(homeStats2!E$1,homeStats2!$A$1:$K$500,homeStats2!$L254,FALSE)</f>
        <v/>
      </c>
      <c r="F254" t="str">
        <f>HLOOKUP(homeStats2!F$1,homeStats2!$A$1:$K$500,homeStats2!$L254,FALSE)</f>
        <v/>
      </c>
      <c r="G254" t="str">
        <f>HLOOKUP(homeStats2!G$1,homeStats2!$A$1:$K$500,homeStats2!$L254,FALSE)</f>
        <v/>
      </c>
      <c r="H254" t="str">
        <f>HLOOKUP(homeStats2!H$1,homeStats2!$A$1:$K$500,homeStats2!$L254,FALSE)</f>
        <v>West Ham</v>
      </c>
      <c r="I254" t="str">
        <f>HLOOKUP(homeStats2!I$1,homeStats2!$A$1:$K$500,homeStats2!$L254,FALSE)</f>
        <v>Old Trafford</v>
      </c>
      <c r="J254" t="str">
        <f>HLOOKUP(homeStats2!J$1,homeStats2!$A$1:$K$500,homeStats2!$L254,FALSE)</f>
        <v/>
      </c>
      <c r="K254" t="str">
        <f>HLOOKUP(homeStats2!K$1,homeStats2!$A$1:$K$500,homeStats2!$L254,FALSE)</f>
        <v/>
      </c>
    </row>
    <row r="255" spans="1:11" x14ac:dyDescent="0.25">
      <c r="A255" t="str">
        <f>HLOOKUP(homeStats2!A$1,homeStats2!$A$1:$K$500,homeStats2!$L255,FALSE)</f>
        <v>1</v>
      </c>
      <c r="B255" t="str">
        <f>HLOOKUP(homeStats2!B$1,homeStats2!$A$1:$K$500,homeStats2!$L255,FALSE)</f>
        <v>Fri</v>
      </c>
      <c r="C255" t="str">
        <f>HLOOKUP(homeStats2!C$1,homeStats2!$A$1:$K$500,homeStats2!$L255,FALSE)</f>
        <v>2024-08-16</v>
      </c>
      <c r="D255" t="str">
        <f>HLOOKUP(homeStats2!D$1,homeStats2!$A$1:$K$500,homeStats2!$L255,FALSE)</f>
        <v>Manchester Utd</v>
      </c>
      <c r="E255" t="str">
        <f>HLOOKUP(homeStats2!E$1,homeStats2!$A$1:$K$500,homeStats2!$L255,FALSE)</f>
        <v>2.4</v>
      </c>
      <c r="F255" t="str">
        <f>HLOOKUP(homeStats2!F$1,homeStats2!$A$1:$K$500,homeStats2!$L255,FALSE)</f>
        <v>1–0</v>
      </c>
      <c r="G255" t="str">
        <f>HLOOKUP(homeStats2!G$1,homeStats2!$A$1:$K$500,homeStats2!$L255,FALSE)</f>
        <v>0.4</v>
      </c>
      <c r="H255" t="str">
        <f>HLOOKUP(homeStats2!H$1,homeStats2!$A$1:$K$500,homeStats2!$L255,FALSE)</f>
        <v>Fulham</v>
      </c>
      <c r="I255" t="str">
        <f>HLOOKUP(homeStats2!I$1,homeStats2!$A$1:$K$500,homeStats2!$L255,FALSE)</f>
        <v>Old Trafford</v>
      </c>
      <c r="J255">
        <f>HLOOKUP(homeStats2!J$1,homeStats2!$A$1:$K$500,homeStats2!$L255,FALSE)</f>
        <v>1</v>
      </c>
      <c r="K255">
        <f>HLOOKUP(homeStats2!K$1,homeStats2!$A$1:$K$500,homeStats2!$L255,FALSE)</f>
        <v>0</v>
      </c>
    </row>
    <row r="256" spans="1:11" x14ac:dyDescent="0.25">
      <c r="A256" t="str">
        <f>HLOOKUP(homeStats2!A$1,homeStats2!$A$1:$K$500,homeStats2!$L256,FALSE)</f>
        <v>10</v>
      </c>
      <c r="B256" t="str">
        <f>HLOOKUP(homeStats2!B$1,homeStats2!$A$1:$K$500,homeStats2!$L256,FALSE)</f>
        <v>Sun</v>
      </c>
      <c r="C256" t="str">
        <f>HLOOKUP(homeStats2!C$1,homeStats2!$A$1:$K$500,homeStats2!$L256,FALSE)</f>
        <v>2024-11-03</v>
      </c>
      <c r="D256" t="str">
        <f>HLOOKUP(homeStats2!D$1,homeStats2!$A$1:$K$500,homeStats2!$L256,FALSE)</f>
        <v>Manchester Utd</v>
      </c>
      <c r="E256" t="str">
        <f>HLOOKUP(homeStats2!E$1,homeStats2!$A$1:$K$500,homeStats2!$L256,FALSE)</f>
        <v/>
      </c>
      <c r="F256" t="str">
        <f>HLOOKUP(homeStats2!F$1,homeStats2!$A$1:$K$500,homeStats2!$L256,FALSE)</f>
        <v/>
      </c>
      <c r="G256" t="str">
        <f>HLOOKUP(homeStats2!G$1,homeStats2!$A$1:$K$500,homeStats2!$L256,FALSE)</f>
        <v/>
      </c>
      <c r="H256" t="str">
        <f>HLOOKUP(homeStats2!H$1,homeStats2!$A$1:$K$500,homeStats2!$L256,FALSE)</f>
        <v>Chelsea</v>
      </c>
      <c r="I256" t="str">
        <f>HLOOKUP(homeStats2!I$1,homeStats2!$A$1:$K$500,homeStats2!$L256,FALSE)</f>
        <v>Old Trafford</v>
      </c>
      <c r="J256" t="str">
        <f>HLOOKUP(homeStats2!J$1,homeStats2!$A$1:$K$500,homeStats2!$L256,FALSE)</f>
        <v/>
      </c>
      <c r="K256" t="str">
        <f>HLOOKUP(homeStats2!K$1,homeStats2!$A$1:$K$500,homeStats2!$L256,FALSE)</f>
        <v/>
      </c>
    </row>
    <row r="257" spans="1:11" x14ac:dyDescent="0.25">
      <c r="A257" t="str">
        <f>HLOOKUP(homeStats2!A$1,homeStats2!$A$1:$K$500,homeStats2!$L257,FALSE)</f>
        <v>15</v>
      </c>
      <c r="B257" t="str">
        <f>HLOOKUP(homeStats2!B$1,homeStats2!$A$1:$K$500,homeStats2!$L257,FALSE)</f>
        <v>Sat</v>
      </c>
      <c r="C257" t="str">
        <f>HLOOKUP(homeStats2!C$1,homeStats2!$A$1:$K$500,homeStats2!$L257,FALSE)</f>
        <v>2024-12-07</v>
      </c>
      <c r="D257" t="str">
        <f>HLOOKUP(homeStats2!D$1,homeStats2!$A$1:$K$500,homeStats2!$L257,FALSE)</f>
        <v>Manchester Utd</v>
      </c>
      <c r="E257" t="str">
        <f>HLOOKUP(homeStats2!E$1,homeStats2!$A$1:$K$500,homeStats2!$L257,FALSE)</f>
        <v/>
      </c>
      <c r="F257" t="str">
        <f>HLOOKUP(homeStats2!F$1,homeStats2!$A$1:$K$500,homeStats2!$L257,FALSE)</f>
        <v/>
      </c>
      <c r="G257" t="str">
        <f>HLOOKUP(homeStats2!G$1,homeStats2!$A$1:$K$500,homeStats2!$L257,FALSE)</f>
        <v/>
      </c>
      <c r="H257" t="str">
        <f>HLOOKUP(homeStats2!H$1,homeStats2!$A$1:$K$500,homeStats2!$L257,FALSE)</f>
        <v>Nott'ham Forest</v>
      </c>
      <c r="I257" t="str">
        <f>HLOOKUP(homeStats2!I$1,homeStats2!$A$1:$K$500,homeStats2!$L257,FALSE)</f>
        <v>Old Trafford</v>
      </c>
      <c r="J257" t="str">
        <f>HLOOKUP(homeStats2!J$1,homeStats2!$A$1:$K$500,homeStats2!$L257,FALSE)</f>
        <v/>
      </c>
      <c r="K257" t="str">
        <f>HLOOKUP(homeStats2!K$1,homeStats2!$A$1:$K$500,homeStats2!$L257,FALSE)</f>
        <v/>
      </c>
    </row>
    <row r="258" spans="1:11" x14ac:dyDescent="0.25">
      <c r="A258" t="str">
        <f>HLOOKUP(homeStats2!A$1,homeStats2!$A$1:$K$500,homeStats2!$L258,FALSE)</f>
        <v>22</v>
      </c>
      <c r="B258" t="str">
        <f>HLOOKUP(homeStats2!B$1,homeStats2!$A$1:$K$500,homeStats2!$L258,FALSE)</f>
        <v>Sun</v>
      </c>
      <c r="C258" t="str">
        <f>HLOOKUP(homeStats2!C$1,homeStats2!$A$1:$K$500,homeStats2!$L258,FALSE)</f>
        <v>2025-01-19</v>
      </c>
      <c r="D258" t="str">
        <f>HLOOKUP(homeStats2!D$1,homeStats2!$A$1:$K$500,homeStats2!$L258,FALSE)</f>
        <v>Manchester Utd</v>
      </c>
      <c r="E258" t="str">
        <f>HLOOKUP(homeStats2!E$1,homeStats2!$A$1:$K$500,homeStats2!$L258,FALSE)</f>
        <v/>
      </c>
      <c r="F258" t="str">
        <f>HLOOKUP(homeStats2!F$1,homeStats2!$A$1:$K$500,homeStats2!$L258,FALSE)</f>
        <v/>
      </c>
      <c r="G258" t="str">
        <f>HLOOKUP(homeStats2!G$1,homeStats2!$A$1:$K$500,homeStats2!$L258,FALSE)</f>
        <v/>
      </c>
      <c r="H258" t="str">
        <f>HLOOKUP(homeStats2!H$1,homeStats2!$A$1:$K$500,homeStats2!$L258,FALSE)</f>
        <v>Brighton</v>
      </c>
      <c r="I258" t="str">
        <f>HLOOKUP(homeStats2!I$1,homeStats2!$A$1:$K$500,homeStats2!$L258,FALSE)</f>
        <v>Old Trafford</v>
      </c>
      <c r="J258" t="str">
        <f>HLOOKUP(homeStats2!J$1,homeStats2!$A$1:$K$500,homeStats2!$L258,FALSE)</f>
        <v/>
      </c>
      <c r="K258" t="str">
        <f>HLOOKUP(homeStats2!K$1,homeStats2!$A$1:$K$500,homeStats2!$L258,FALSE)</f>
        <v/>
      </c>
    </row>
    <row r="259" spans="1:11" x14ac:dyDescent="0.25">
      <c r="A259" t="str">
        <f>HLOOKUP(homeStats2!A$1,homeStats2!$A$1:$K$500,homeStats2!$L259,FALSE)</f>
        <v>21</v>
      </c>
      <c r="B259" t="str">
        <f>HLOOKUP(homeStats2!B$1,homeStats2!$A$1:$K$500,homeStats2!$L259,FALSE)</f>
        <v>Thu</v>
      </c>
      <c r="C259" t="str">
        <f>HLOOKUP(homeStats2!C$1,homeStats2!$A$1:$K$500,homeStats2!$L259,FALSE)</f>
        <v>2025-01-16</v>
      </c>
      <c r="D259" t="str">
        <f>HLOOKUP(homeStats2!D$1,homeStats2!$A$1:$K$500,homeStats2!$L259,FALSE)</f>
        <v>Manchester Utd</v>
      </c>
      <c r="E259" t="str">
        <f>HLOOKUP(homeStats2!E$1,homeStats2!$A$1:$K$500,homeStats2!$L259,FALSE)</f>
        <v/>
      </c>
      <c r="F259" t="str">
        <f>HLOOKUP(homeStats2!F$1,homeStats2!$A$1:$K$500,homeStats2!$L259,FALSE)</f>
        <v/>
      </c>
      <c r="G259" t="str">
        <f>HLOOKUP(homeStats2!G$1,homeStats2!$A$1:$K$500,homeStats2!$L259,FALSE)</f>
        <v/>
      </c>
      <c r="H259" t="str">
        <f>HLOOKUP(homeStats2!H$1,homeStats2!$A$1:$K$500,homeStats2!$L259,FALSE)</f>
        <v>Southampton</v>
      </c>
      <c r="I259" t="str">
        <f>HLOOKUP(homeStats2!I$1,homeStats2!$A$1:$K$500,homeStats2!$L259,FALSE)</f>
        <v>Old Trafford</v>
      </c>
      <c r="J259" t="str">
        <f>HLOOKUP(homeStats2!J$1,homeStats2!$A$1:$K$500,homeStats2!$L259,FALSE)</f>
        <v/>
      </c>
      <c r="K259" t="str">
        <f>HLOOKUP(homeStats2!K$1,homeStats2!$A$1:$K$500,homeStats2!$L259,FALSE)</f>
        <v/>
      </c>
    </row>
    <row r="260" spans="1:11" x14ac:dyDescent="0.25">
      <c r="A260" t="str">
        <f>HLOOKUP(homeStats2!A$1,homeStats2!$A$1:$K$500,homeStats2!$L260,FALSE)</f>
        <v>13</v>
      </c>
      <c r="B260" t="str">
        <f>HLOOKUP(homeStats2!B$1,homeStats2!$A$1:$K$500,homeStats2!$L260,FALSE)</f>
        <v>Sun</v>
      </c>
      <c r="C260" t="str">
        <f>HLOOKUP(homeStats2!C$1,homeStats2!$A$1:$K$500,homeStats2!$L260,FALSE)</f>
        <v>2024-12-01</v>
      </c>
      <c r="D260" t="str">
        <f>HLOOKUP(homeStats2!D$1,homeStats2!$A$1:$K$500,homeStats2!$L260,FALSE)</f>
        <v>Manchester Utd</v>
      </c>
      <c r="E260" t="str">
        <f>HLOOKUP(homeStats2!E$1,homeStats2!$A$1:$K$500,homeStats2!$L260,FALSE)</f>
        <v/>
      </c>
      <c r="F260" t="str">
        <f>HLOOKUP(homeStats2!F$1,homeStats2!$A$1:$K$500,homeStats2!$L260,FALSE)</f>
        <v/>
      </c>
      <c r="G260" t="str">
        <f>HLOOKUP(homeStats2!G$1,homeStats2!$A$1:$K$500,homeStats2!$L260,FALSE)</f>
        <v/>
      </c>
      <c r="H260" t="str">
        <f>HLOOKUP(homeStats2!H$1,homeStats2!$A$1:$K$500,homeStats2!$L260,FALSE)</f>
        <v>Everton</v>
      </c>
      <c r="I260" t="str">
        <f>HLOOKUP(homeStats2!I$1,homeStats2!$A$1:$K$500,homeStats2!$L260,FALSE)</f>
        <v>Old Trafford</v>
      </c>
      <c r="J260" t="str">
        <f>HLOOKUP(homeStats2!J$1,homeStats2!$A$1:$K$500,homeStats2!$L260,FALSE)</f>
        <v/>
      </c>
      <c r="K260" t="str">
        <f>HLOOKUP(homeStats2!K$1,homeStats2!$A$1:$K$500,homeStats2!$L260,FALSE)</f>
        <v/>
      </c>
    </row>
    <row r="261" spans="1:11" x14ac:dyDescent="0.25">
      <c r="A261" t="str">
        <f>HLOOKUP(homeStats2!A$1,homeStats2!$A$1:$K$500,homeStats2!$L261,FALSE)</f>
        <v>8</v>
      </c>
      <c r="B261" t="str">
        <f>HLOOKUP(homeStats2!B$1,homeStats2!$A$1:$K$500,homeStats2!$L261,FALSE)</f>
        <v>Sat</v>
      </c>
      <c r="C261" t="str">
        <f>HLOOKUP(homeStats2!C$1,homeStats2!$A$1:$K$500,homeStats2!$L261,FALSE)</f>
        <v>2024-10-19</v>
      </c>
      <c r="D261" t="str">
        <f>HLOOKUP(homeStats2!D$1,homeStats2!$A$1:$K$500,homeStats2!$L261,FALSE)</f>
        <v>Manchester Utd</v>
      </c>
      <c r="E261" t="str">
        <f>HLOOKUP(homeStats2!E$1,homeStats2!$A$1:$K$500,homeStats2!$L261,FALSE)</f>
        <v>1.3</v>
      </c>
      <c r="F261" t="str">
        <f>HLOOKUP(homeStats2!F$1,homeStats2!$A$1:$K$500,homeStats2!$L261,FALSE)</f>
        <v>2–1</v>
      </c>
      <c r="G261" t="str">
        <f>HLOOKUP(homeStats2!G$1,homeStats2!$A$1:$K$500,homeStats2!$L261,FALSE)</f>
        <v>0.9</v>
      </c>
      <c r="H261" t="str">
        <f>HLOOKUP(homeStats2!H$1,homeStats2!$A$1:$K$500,homeStats2!$L261,FALSE)</f>
        <v>Brentford</v>
      </c>
      <c r="I261" t="str">
        <f>HLOOKUP(homeStats2!I$1,homeStats2!$A$1:$K$500,homeStats2!$L261,FALSE)</f>
        <v>Old Trafford</v>
      </c>
      <c r="J261">
        <f>HLOOKUP(homeStats2!J$1,homeStats2!$A$1:$K$500,homeStats2!$L261,FALSE)</f>
        <v>2</v>
      </c>
      <c r="K261">
        <f>HLOOKUP(homeStats2!K$1,homeStats2!$A$1:$K$500,homeStats2!$L261,FALSE)</f>
        <v>1</v>
      </c>
    </row>
    <row r="262" spans="1:11" x14ac:dyDescent="0.25">
      <c r="A262" t="str">
        <f>HLOOKUP(homeStats2!A$1,homeStats2!$A$1:$K$500,homeStats2!$L262,FALSE)</f>
        <v>3</v>
      </c>
      <c r="B262" t="str">
        <f>HLOOKUP(homeStats2!B$1,homeStats2!$A$1:$K$500,homeStats2!$L262,FALSE)</f>
        <v>Sun</v>
      </c>
      <c r="C262" t="str">
        <f>HLOOKUP(homeStats2!C$1,homeStats2!$A$1:$K$500,homeStats2!$L262,FALSE)</f>
        <v>2024-09-01</v>
      </c>
      <c r="D262" t="str">
        <f>HLOOKUP(homeStats2!D$1,homeStats2!$A$1:$K$500,homeStats2!$L262,FALSE)</f>
        <v>Manchester Utd</v>
      </c>
      <c r="E262" t="str">
        <f>HLOOKUP(homeStats2!E$1,homeStats2!$A$1:$K$500,homeStats2!$L262,FALSE)</f>
        <v>1.4</v>
      </c>
      <c r="F262" t="str">
        <f>HLOOKUP(homeStats2!F$1,homeStats2!$A$1:$K$500,homeStats2!$L262,FALSE)</f>
        <v>0–3</v>
      </c>
      <c r="G262" t="str">
        <f>HLOOKUP(homeStats2!G$1,homeStats2!$A$1:$K$500,homeStats2!$L262,FALSE)</f>
        <v>1.8</v>
      </c>
      <c r="H262" t="str">
        <f>HLOOKUP(homeStats2!H$1,homeStats2!$A$1:$K$500,homeStats2!$L262,FALSE)</f>
        <v>Liverpool</v>
      </c>
      <c r="I262" t="str">
        <f>HLOOKUP(homeStats2!I$1,homeStats2!$A$1:$K$500,homeStats2!$L262,FALSE)</f>
        <v>Old Trafford</v>
      </c>
      <c r="J262">
        <f>HLOOKUP(homeStats2!J$1,homeStats2!$A$1:$K$500,homeStats2!$L262,FALSE)</f>
        <v>0</v>
      </c>
      <c r="K262">
        <f>HLOOKUP(homeStats2!K$1,homeStats2!$A$1:$K$500,homeStats2!$L262,FALSE)</f>
        <v>3</v>
      </c>
    </row>
    <row r="263" spans="1:11" x14ac:dyDescent="0.25">
      <c r="A263" t="str">
        <f>HLOOKUP(homeStats2!A$1,homeStats2!$A$1:$K$500,homeStats2!$L263,FALSE)</f>
        <v>11</v>
      </c>
      <c r="B263" t="str">
        <f>HLOOKUP(homeStats2!B$1,homeStats2!$A$1:$K$500,homeStats2!$L263,FALSE)</f>
        <v>Sun</v>
      </c>
      <c r="C263" t="str">
        <f>HLOOKUP(homeStats2!C$1,homeStats2!$A$1:$K$500,homeStats2!$L263,FALSE)</f>
        <v>2024-11-10</v>
      </c>
      <c r="D263" t="str">
        <f>HLOOKUP(homeStats2!D$1,homeStats2!$A$1:$K$500,homeStats2!$L263,FALSE)</f>
        <v>Manchester Utd</v>
      </c>
      <c r="E263" t="str">
        <f>HLOOKUP(homeStats2!E$1,homeStats2!$A$1:$K$500,homeStats2!$L263,FALSE)</f>
        <v/>
      </c>
      <c r="F263" t="str">
        <f>HLOOKUP(homeStats2!F$1,homeStats2!$A$1:$K$500,homeStats2!$L263,FALSE)</f>
        <v/>
      </c>
      <c r="G263" t="str">
        <f>HLOOKUP(homeStats2!G$1,homeStats2!$A$1:$K$500,homeStats2!$L263,FALSE)</f>
        <v/>
      </c>
      <c r="H263" t="str">
        <f>HLOOKUP(homeStats2!H$1,homeStats2!$A$1:$K$500,homeStats2!$L263,FALSE)</f>
        <v>Leicester City</v>
      </c>
      <c r="I263" t="str">
        <f>HLOOKUP(homeStats2!I$1,homeStats2!$A$1:$K$500,homeStats2!$L263,FALSE)</f>
        <v>Old Trafford</v>
      </c>
      <c r="J263" t="str">
        <f>HLOOKUP(homeStats2!J$1,homeStats2!$A$1:$K$500,homeStats2!$L263,FALSE)</f>
        <v/>
      </c>
      <c r="K263" t="str">
        <f>HLOOKUP(homeStats2!K$1,homeStats2!$A$1:$K$500,homeStats2!$L263,FALSE)</f>
        <v/>
      </c>
    </row>
    <row r="264" spans="1:11" x14ac:dyDescent="0.25">
      <c r="A264" t="str">
        <f>HLOOKUP(homeStats2!A$1,homeStats2!$A$1:$K$500,homeStats2!$L264,FALSE)</f>
        <v>17</v>
      </c>
      <c r="B264" t="str">
        <f>HLOOKUP(homeStats2!B$1,homeStats2!$A$1:$K$500,homeStats2!$L264,FALSE)</f>
        <v>Sat</v>
      </c>
      <c r="C264" t="str">
        <f>HLOOKUP(homeStats2!C$1,homeStats2!$A$1:$K$500,homeStats2!$L264,FALSE)</f>
        <v>2024-12-21</v>
      </c>
      <c r="D264" t="str">
        <f>HLOOKUP(homeStats2!D$1,homeStats2!$A$1:$K$500,homeStats2!$L264,FALSE)</f>
        <v>Manchester Utd</v>
      </c>
      <c r="E264" t="str">
        <f>HLOOKUP(homeStats2!E$1,homeStats2!$A$1:$K$500,homeStats2!$L264,FALSE)</f>
        <v/>
      </c>
      <c r="F264" t="str">
        <f>HLOOKUP(homeStats2!F$1,homeStats2!$A$1:$K$500,homeStats2!$L264,FALSE)</f>
        <v/>
      </c>
      <c r="G264" t="str">
        <f>HLOOKUP(homeStats2!G$1,homeStats2!$A$1:$K$500,homeStats2!$L264,FALSE)</f>
        <v/>
      </c>
      <c r="H264" t="str">
        <f>HLOOKUP(homeStats2!H$1,homeStats2!$A$1:$K$500,homeStats2!$L264,FALSE)</f>
        <v>Bournemouth</v>
      </c>
      <c r="I264" t="str">
        <f>HLOOKUP(homeStats2!I$1,homeStats2!$A$1:$K$500,homeStats2!$L264,FALSE)</f>
        <v>Old Trafford</v>
      </c>
      <c r="J264" t="str">
        <f>HLOOKUP(homeStats2!J$1,homeStats2!$A$1:$K$500,homeStats2!$L264,FALSE)</f>
        <v/>
      </c>
      <c r="K264" t="str">
        <f>HLOOKUP(homeStats2!K$1,homeStats2!$A$1:$K$500,homeStats2!$L264,FALSE)</f>
        <v/>
      </c>
    </row>
    <row r="265" spans="1:11" x14ac:dyDescent="0.25">
      <c r="A265" t="str">
        <f>HLOOKUP(homeStats2!A$1,homeStats2!$A$1:$K$500,homeStats2!$L265,FALSE)</f>
        <v>19</v>
      </c>
      <c r="B265" t="str">
        <f>HLOOKUP(homeStats2!B$1,homeStats2!$A$1:$K$500,homeStats2!$L265,FALSE)</f>
        <v>Mon</v>
      </c>
      <c r="C265" t="str">
        <f>HLOOKUP(homeStats2!C$1,homeStats2!$A$1:$K$500,homeStats2!$L265,FALSE)</f>
        <v>2024-12-30</v>
      </c>
      <c r="D265" t="str">
        <f>HLOOKUP(homeStats2!D$1,homeStats2!$A$1:$K$500,homeStats2!$L265,FALSE)</f>
        <v>Manchester Utd</v>
      </c>
      <c r="E265" t="str">
        <f>HLOOKUP(homeStats2!E$1,homeStats2!$A$1:$K$500,homeStats2!$L265,FALSE)</f>
        <v/>
      </c>
      <c r="F265" t="str">
        <f>HLOOKUP(homeStats2!F$1,homeStats2!$A$1:$K$500,homeStats2!$L265,FALSE)</f>
        <v/>
      </c>
      <c r="G265" t="str">
        <f>HLOOKUP(homeStats2!G$1,homeStats2!$A$1:$K$500,homeStats2!$L265,FALSE)</f>
        <v/>
      </c>
      <c r="H265" t="str">
        <f>HLOOKUP(homeStats2!H$1,homeStats2!$A$1:$K$500,homeStats2!$L265,FALSE)</f>
        <v>Newcastle Utd</v>
      </c>
      <c r="I265" t="str">
        <f>HLOOKUP(homeStats2!I$1,homeStats2!$A$1:$K$500,homeStats2!$L265,FALSE)</f>
        <v>Old Trafford</v>
      </c>
      <c r="J265" t="str">
        <f>HLOOKUP(homeStats2!J$1,homeStats2!$A$1:$K$500,homeStats2!$L265,FALSE)</f>
        <v/>
      </c>
      <c r="K265" t="str">
        <f>HLOOKUP(homeStats2!K$1,homeStats2!$A$1:$K$500,homeStats2!$L265,FALSE)</f>
        <v/>
      </c>
    </row>
    <row r="266" spans="1:11" x14ac:dyDescent="0.25">
      <c r="A266" t="str">
        <f>HLOOKUP(homeStats2!A$1,homeStats2!$A$1:$K$500,homeStats2!$L266,FALSE)</f>
        <v>24</v>
      </c>
      <c r="B266" t="str">
        <f>HLOOKUP(homeStats2!B$1,homeStats2!$A$1:$K$500,homeStats2!$L266,FALSE)</f>
        <v>Sat</v>
      </c>
      <c r="C266" t="str">
        <f>HLOOKUP(homeStats2!C$1,homeStats2!$A$1:$K$500,homeStats2!$L266,FALSE)</f>
        <v>2025-02-01</v>
      </c>
      <c r="D266" t="str">
        <f>HLOOKUP(homeStats2!D$1,homeStats2!$A$1:$K$500,homeStats2!$L266,FALSE)</f>
        <v>Manchester Utd</v>
      </c>
      <c r="E266" t="str">
        <f>HLOOKUP(homeStats2!E$1,homeStats2!$A$1:$K$500,homeStats2!$L266,FALSE)</f>
        <v/>
      </c>
      <c r="F266" t="str">
        <f>HLOOKUP(homeStats2!F$1,homeStats2!$A$1:$K$500,homeStats2!$L266,FALSE)</f>
        <v/>
      </c>
      <c r="G266" t="str">
        <f>HLOOKUP(homeStats2!G$1,homeStats2!$A$1:$K$500,homeStats2!$L266,FALSE)</f>
        <v/>
      </c>
      <c r="H266" t="str">
        <f>HLOOKUP(homeStats2!H$1,homeStats2!$A$1:$K$500,homeStats2!$L266,FALSE)</f>
        <v>Crystal Palace</v>
      </c>
      <c r="I266" t="str">
        <f>HLOOKUP(homeStats2!I$1,homeStats2!$A$1:$K$500,homeStats2!$L266,FALSE)</f>
        <v>Old Trafford</v>
      </c>
      <c r="J266" t="str">
        <f>HLOOKUP(homeStats2!J$1,homeStats2!$A$1:$K$500,homeStats2!$L266,FALSE)</f>
        <v/>
      </c>
      <c r="K266" t="str">
        <f>HLOOKUP(homeStats2!K$1,homeStats2!$A$1:$K$500,homeStats2!$L266,FALSE)</f>
        <v/>
      </c>
    </row>
    <row r="267" spans="1:11" x14ac:dyDescent="0.25">
      <c r="A267" t="str">
        <f>HLOOKUP(homeStats2!A$1,homeStats2!$A$1:$K$500,homeStats2!$L267,FALSE)</f>
        <v>6</v>
      </c>
      <c r="B267" t="str">
        <f>HLOOKUP(homeStats2!B$1,homeStats2!$A$1:$K$500,homeStats2!$L267,FALSE)</f>
        <v>Sun</v>
      </c>
      <c r="C267" t="str">
        <f>HLOOKUP(homeStats2!C$1,homeStats2!$A$1:$K$500,homeStats2!$L267,FALSE)</f>
        <v>2024-09-29</v>
      </c>
      <c r="D267" t="str">
        <f>HLOOKUP(homeStats2!D$1,homeStats2!$A$1:$K$500,homeStats2!$L267,FALSE)</f>
        <v>Manchester Utd</v>
      </c>
      <c r="E267" t="str">
        <f>HLOOKUP(homeStats2!E$1,homeStats2!$A$1:$K$500,homeStats2!$L267,FALSE)</f>
        <v>1.0</v>
      </c>
      <c r="F267" t="str">
        <f>HLOOKUP(homeStats2!F$1,homeStats2!$A$1:$K$500,homeStats2!$L267,FALSE)</f>
        <v>0–3</v>
      </c>
      <c r="G267" t="str">
        <f>HLOOKUP(homeStats2!G$1,homeStats2!$A$1:$K$500,homeStats2!$L267,FALSE)</f>
        <v>4.4</v>
      </c>
      <c r="H267" t="str">
        <f>HLOOKUP(homeStats2!H$1,homeStats2!$A$1:$K$500,homeStats2!$L267,FALSE)</f>
        <v>Tottenham</v>
      </c>
      <c r="I267" t="str">
        <f>HLOOKUP(homeStats2!I$1,homeStats2!$A$1:$K$500,homeStats2!$L267,FALSE)</f>
        <v>Old Trafford</v>
      </c>
      <c r="J267">
        <f>HLOOKUP(homeStats2!J$1,homeStats2!$A$1:$K$500,homeStats2!$L267,FALSE)</f>
        <v>0</v>
      </c>
      <c r="K267">
        <f>HLOOKUP(homeStats2!K$1,homeStats2!$A$1:$K$500,homeStats2!$L267,FALSE)</f>
        <v>3</v>
      </c>
    </row>
    <row r="268" spans="1:11" x14ac:dyDescent="0.25">
      <c r="A268" t="str">
        <f>HLOOKUP(homeStats2!A$1,homeStats2!$A$1:$K$500,homeStats2!$L268,FALSE)</f>
        <v>29</v>
      </c>
      <c r="B268" t="str">
        <f>HLOOKUP(homeStats2!B$1,homeStats2!$A$1:$K$500,homeStats2!$L268,FALSE)</f>
        <v>Sat</v>
      </c>
      <c r="C268" t="str">
        <f>HLOOKUP(homeStats2!C$1,homeStats2!$A$1:$K$500,homeStats2!$L268,FALSE)</f>
        <v>2025-03-15</v>
      </c>
      <c r="D268" t="str">
        <f>HLOOKUP(homeStats2!D$1,homeStats2!$A$1:$K$500,homeStats2!$L268,FALSE)</f>
        <v>Newcastle Utd</v>
      </c>
      <c r="E268" t="str">
        <f>HLOOKUP(homeStats2!E$1,homeStats2!$A$1:$K$500,homeStats2!$L268,FALSE)</f>
        <v/>
      </c>
      <c r="F268" t="str">
        <f>HLOOKUP(homeStats2!F$1,homeStats2!$A$1:$K$500,homeStats2!$L268,FALSE)</f>
        <v/>
      </c>
      <c r="G268" t="str">
        <f>HLOOKUP(homeStats2!G$1,homeStats2!$A$1:$K$500,homeStats2!$L268,FALSE)</f>
        <v/>
      </c>
      <c r="H268" t="str">
        <f>HLOOKUP(homeStats2!H$1,homeStats2!$A$1:$K$500,homeStats2!$L268,FALSE)</f>
        <v>Crystal Palace</v>
      </c>
      <c r="I268" t="str">
        <f>HLOOKUP(homeStats2!I$1,homeStats2!$A$1:$K$500,homeStats2!$L268,FALSE)</f>
        <v>St James' Park</v>
      </c>
      <c r="J268" t="str">
        <f>HLOOKUP(homeStats2!J$1,homeStats2!$A$1:$K$500,homeStats2!$L268,FALSE)</f>
        <v/>
      </c>
      <c r="K268" t="str">
        <f>HLOOKUP(homeStats2!K$1,homeStats2!$A$1:$K$500,homeStats2!$L268,FALSE)</f>
        <v/>
      </c>
    </row>
    <row r="269" spans="1:11" x14ac:dyDescent="0.25">
      <c r="A269" t="str">
        <f>HLOOKUP(homeStats2!A$1,homeStats2!$A$1:$K$500,homeStats2!$L269,FALSE)</f>
        <v>16</v>
      </c>
      <c r="B269" t="str">
        <f>HLOOKUP(homeStats2!B$1,homeStats2!$A$1:$K$500,homeStats2!$L269,FALSE)</f>
        <v>Sat</v>
      </c>
      <c r="C269" t="str">
        <f>HLOOKUP(homeStats2!C$1,homeStats2!$A$1:$K$500,homeStats2!$L269,FALSE)</f>
        <v>2024-12-14</v>
      </c>
      <c r="D269" t="str">
        <f>HLOOKUP(homeStats2!D$1,homeStats2!$A$1:$K$500,homeStats2!$L269,FALSE)</f>
        <v>Newcastle Utd</v>
      </c>
      <c r="E269" t="str">
        <f>HLOOKUP(homeStats2!E$1,homeStats2!$A$1:$K$500,homeStats2!$L269,FALSE)</f>
        <v/>
      </c>
      <c r="F269" t="str">
        <f>HLOOKUP(homeStats2!F$1,homeStats2!$A$1:$K$500,homeStats2!$L269,FALSE)</f>
        <v/>
      </c>
      <c r="G269" t="str">
        <f>HLOOKUP(homeStats2!G$1,homeStats2!$A$1:$K$500,homeStats2!$L269,FALSE)</f>
        <v/>
      </c>
      <c r="H269" t="str">
        <f>HLOOKUP(homeStats2!H$1,homeStats2!$A$1:$K$500,homeStats2!$L269,FALSE)</f>
        <v>Leicester City</v>
      </c>
      <c r="I269" t="str">
        <f>HLOOKUP(homeStats2!I$1,homeStats2!$A$1:$K$500,homeStats2!$L269,FALSE)</f>
        <v>St James' Park</v>
      </c>
      <c r="J269" t="str">
        <f>HLOOKUP(homeStats2!J$1,homeStats2!$A$1:$K$500,homeStats2!$L269,FALSE)</f>
        <v/>
      </c>
      <c r="K269" t="str">
        <f>HLOOKUP(homeStats2!K$1,homeStats2!$A$1:$K$500,homeStats2!$L269,FALSE)</f>
        <v/>
      </c>
    </row>
    <row r="270" spans="1:11" x14ac:dyDescent="0.25">
      <c r="A270" t="str">
        <f>HLOOKUP(homeStats2!A$1,homeStats2!$A$1:$K$500,homeStats2!$L270,FALSE)</f>
        <v>21</v>
      </c>
      <c r="B270" t="str">
        <f>HLOOKUP(homeStats2!B$1,homeStats2!$A$1:$K$500,homeStats2!$L270,FALSE)</f>
        <v>Wed</v>
      </c>
      <c r="C270" t="str">
        <f>HLOOKUP(homeStats2!C$1,homeStats2!$A$1:$K$500,homeStats2!$L270,FALSE)</f>
        <v>2025-01-15</v>
      </c>
      <c r="D270" t="str">
        <f>HLOOKUP(homeStats2!D$1,homeStats2!$A$1:$K$500,homeStats2!$L270,FALSE)</f>
        <v>Newcastle Utd</v>
      </c>
      <c r="E270" t="str">
        <f>HLOOKUP(homeStats2!E$1,homeStats2!$A$1:$K$500,homeStats2!$L270,FALSE)</f>
        <v/>
      </c>
      <c r="F270" t="str">
        <f>HLOOKUP(homeStats2!F$1,homeStats2!$A$1:$K$500,homeStats2!$L270,FALSE)</f>
        <v/>
      </c>
      <c r="G270" t="str">
        <f>HLOOKUP(homeStats2!G$1,homeStats2!$A$1:$K$500,homeStats2!$L270,FALSE)</f>
        <v/>
      </c>
      <c r="H270" t="str">
        <f>HLOOKUP(homeStats2!H$1,homeStats2!$A$1:$K$500,homeStats2!$L270,FALSE)</f>
        <v>Wolves</v>
      </c>
      <c r="I270" t="str">
        <f>HLOOKUP(homeStats2!I$1,homeStats2!$A$1:$K$500,homeStats2!$L270,FALSE)</f>
        <v>St James' Park</v>
      </c>
      <c r="J270" t="str">
        <f>HLOOKUP(homeStats2!J$1,homeStats2!$A$1:$K$500,homeStats2!$L270,FALSE)</f>
        <v/>
      </c>
      <c r="K270" t="str">
        <f>HLOOKUP(homeStats2!K$1,homeStats2!$A$1:$K$500,homeStats2!$L270,FALSE)</f>
        <v/>
      </c>
    </row>
    <row r="271" spans="1:11" x14ac:dyDescent="0.25">
      <c r="A271" t="str">
        <f>HLOOKUP(homeStats2!A$1,homeStats2!$A$1:$K$500,homeStats2!$L271,FALSE)</f>
        <v>36</v>
      </c>
      <c r="B271" t="str">
        <f>HLOOKUP(homeStats2!B$1,homeStats2!$A$1:$K$500,homeStats2!$L271,FALSE)</f>
        <v>Sat</v>
      </c>
      <c r="C271" t="str">
        <f>HLOOKUP(homeStats2!C$1,homeStats2!$A$1:$K$500,homeStats2!$L271,FALSE)</f>
        <v>2025-05-10</v>
      </c>
      <c r="D271" t="str">
        <f>HLOOKUP(homeStats2!D$1,homeStats2!$A$1:$K$500,homeStats2!$L271,FALSE)</f>
        <v>Newcastle Utd</v>
      </c>
      <c r="E271" t="str">
        <f>HLOOKUP(homeStats2!E$1,homeStats2!$A$1:$K$500,homeStats2!$L271,FALSE)</f>
        <v/>
      </c>
      <c r="F271" t="str">
        <f>HLOOKUP(homeStats2!F$1,homeStats2!$A$1:$K$500,homeStats2!$L271,FALSE)</f>
        <v/>
      </c>
      <c r="G271" t="str">
        <f>HLOOKUP(homeStats2!G$1,homeStats2!$A$1:$K$500,homeStats2!$L271,FALSE)</f>
        <v/>
      </c>
      <c r="H271" t="str">
        <f>HLOOKUP(homeStats2!H$1,homeStats2!$A$1:$K$500,homeStats2!$L271,FALSE)</f>
        <v>Chelsea</v>
      </c>
      <c r="I271" t="str">
        <f>HLOOKUP(homeStats2!I$1,homeStats2!$A$1:$K$500,homeStats2!$L271,FALSE)</f>
        <v>St James' Park</v>
      </c>
      <c r="J271" t="str">
        <f>HLOOKUP(homeStats2!J$1,homeStats2!$A$1:$K$500,homeStats2!$L271,FALSE)</f>
        <v/>
      </c>
      <c r="K271" t="str">
        <f>HLOOKUP(homeStats2!K$1,homeStats2!$A$1:$K$500,homeStats2!$L271,FALSE)</f>
        <v/>
      </c>
    </row>
    <row r="272" spans="1:11" x14ac:dyDescent="0.25">
      <c r="A272" t="str">
        <f>HLOOKUP(homeStats2!A$1,homeStats2!$A$1:$K$500,homeStats2!$L272,FALSE)</f>
        <v>22</v>
      </c>
      <c r="B272" t="str">
        <f>HLOOKUP(homeStats2!B$1,homeStats2!$A$1:$K$500,homeStats2!$L272,FALSE)</f>
        <v>Sat</v>
      </c>
      <c r="C272" t="str">
        <f>HLOOKUP(homeStats2!C$1,homeStats2!$A$1:$K$500,homeStats2!$L272,FALSE)</f>
        <v>2025-01-18</v>
      </c>
      <c r="D272" t="str">
        <f>HLOOKUP(homeStats2!D$1,homeStats2!$A$1:$K$500,homeStats2!$L272,FALSE)</f>
        <v>Newcastle Utd</v>
      </c>
      <c r="E272" t="str">
        <f>HLOOKUP(homeStats2!E$1,homeStats2!$A$1:$K$500,homeStats2!$L272,FALSE)</f>
        <v/>
      </c>
      <c r="F272" t="str">
        <f>HLOOKUP(homeStats2!F$1,homeStats2!$A$1:$K$500,homeStats2!$L272,FALSE)</f>
        <v/>
      </c>
      <c r="G272" t="str">
        <f>HLOOKUP(homeStats2!G$1,homeStats2!$A$1:$K$500,homeStats2!$L272,FALSE)</f>
        <v/>
      </c>
      <c r="H272" t="str">
        <f>HLOOKUP(homeStats2!H$1,homeStats2!$A$1:$K$500,homeStats2!$L272,FALSE)</f>
        <v>Bournemouth</v>
      </c>
      <c r="I272" t="str">
        <f>HLOOKUP(homeStats2!I$1,homeStats2!$A$1:$K$500,homeStats2!$L272,FALSE)</f>
        <v>St James' Park</v>
      </c>
      <c r="J272" t="str">
        <f>HLOOKUP(homeStats2!J$1,homeStats2!$A$1:$K$500,homeStats2!$L272,FALSE)</f>
        <v/>
      </c>
      <c r="K272" t="str">
        <f>HLOOKUP(homeStats2!K$1,homeStats2!$A$1:$K$500,homeStats2!$L272,FALSE)</f>
        <v/>
      </c>
    </row>
    <row r="273" spans="1:11" x14ac:dyDescent="0.25">
      <c r="A273" t="str">
        <f>HLOOKUP(homeStats2!A$1,homeStats2!$A$1:$K$500,homeStats2!$L273,FALSE)</f>
        <v>30</v>
      </c>
      <c r="B273" t="str">
        <f>HLOOKUP(homeStats2!B$1,homeStats2!$A$1:$K$500,homeStats2!$L273,FALSE)</f>
        <v>Wed</v>
      </c>
      <c r="C273" t="str">
        <f>HLOOKUP(homeStats2!C$1,homeStats2!$A$1:$K$500,homeStats2!$L273,FALSE)</f>
        <v>2025-04-02</v>
      </c>
      <c r="D273" t="str">
        <f>HLOOKUP(homeStats2!D$1,homeStats2!$A$1:$K$500,homeStats2!$L273,FALSE)</f>
        <v>Newcastle Utd</v>
      </c>
      <c r="E273" t="str">
        <f>HLOOKUP(homeStats2!E$1,homeStats2!$A$1:$K$500,homeStats2!$L273,FALSE)</f>
        <v/>
      </c>
      <c r="F273" t="str">
        <f>HLOOKUP(homeStats2!F$1,homeStats2!$A$1:$K$500,homeStats2!$L273,FALSE)</f>
        <v/>
      </c>
      <c r="G273" t="str">
        <f>HLOOKUP(homeStats2!G$1,homeStats2!$A$1:$K$500,homeStats2!$L273,FALSE)</f>
        <v/>
      </c>
      <c r="H273" t="str">
        <f>HLOOKUP(homeStats2!H$1,homeStats2!$A$1:$K$500,homeStats2!$L273,FALSE)</f>
        <v>Brentford</v>
      </c>
      <c r="I273" t="str">
        <f>HLOOKUP(homeStats2!I$1,homeStats2!$A$1:$K$500,homeStats2!$L273,FALSE)</f>
        <v>St James' Park</v>
      </c>
      <c r="J273" t="str">
        <f>HLOOKUP(homeStats2!J$1,homeStats2!$A$1:$K$500,homeStats2!$L273,FALSE)</f>
        <v/>
      </c>
      <c r="K273" t="str">
        <f>HLOOKUP(homeStats2!K$1,homeStats2!$A$1:$K$500,homeStats2!$L273,FALSE)</f>
        <v/>
      </c>
    </row>
    <row r="274" spans="1:11" x14ac:dyDescent="0.25">
      <c r="A274" t="str">
        <f>HLOOKUP(homeStats2!A$1,homeStats2!$A$1:$K$500,homeStats2!$L274,FALSE)</f>
        <v>6</v>
      </c>
      <c r="B274" t="str">
        <f>HLOOKUP(homeStats2!B$1,homeStats2!$A$1:$K$500,homeStats2!$L274,FALSE)</f>
        <v>Sat</v>
      </c>
      <c r="C274" t="str">
        <f>HLOOKUP(homeStats2!C$1,homeStats2!$A$1:$K$500,homeStats2!$L274,FALSE)</f>
        <v>2024-09-28</v>
      </c>
      <c r="D274" t="str">
        <f>HLOOKUP(homeStats2!D$1,homeStats2!$A$1:$K$500,homeStats2!$L274,FALSE)</f>
        <v>Newcastle Utd</v>
      </c>
      <c r="E274" t="str">
        <f>HLOOKUP(homeStats2!E$1,homeStats2!$A$1:$K$500,homeStats2!$L274,FALSE)</f>
        <v>1.6</v>
      </c>
      <c r="F274" t="str">
        <f>HLOOKUP(homeStats2!F$1,homeStats2!$A$1:$K$500,homeStats2!$L274,FALSE)</f>
        <v>1–1</v>
      </c>
      <c r="G274" t="str">
        <f>HLOOKUP(homeStats2!G$1,homeStats2!$A$1:$K$500,homeStats2!$L274,FALSE)</f>
        <v>0.9</v>
      </c>
      <c r="H274" t="str">
        <f>HLOOKUP(homeStats2!H$1,homeStats2!$A$1:$K$500,homeStats2!$L274,FALSE)</f>
        <v>Manchester City</v>
      </c>
      <c r="I274" t="str">
        <f>HLOOKUP(homeStats2!I$1,homeStats2!$A$1:$K$500,homeStats2!$L274,FALSE)</f>
        <v>St James' Park</v>
      </c>
      <c r="J274">
        <f>HLOOKUP(homeStats2!J$1,homeStats2!$A$1:$K$500,homeStats2!$L274,FALSE)</f>
        <v>1</v>
      </c>
      <c r="K274">
        <f>HLOOKUP(homeStats2!K$1,homeStats2!$A$1:$K$500,homeStats2!$L274,FALSE)</f>
        <v>1</v>
      </c>
    </row>
    <row r="275" spans="1:11" x14ac:dyDescent="0.25">
      <c r="A275" t="str">
        <f>HLOOKUP(homeStats2!A$1,homeStats2!$A$1:$K$500,homeStats2!$L275,FALSE)</f>
        <v>8</v>
      </c>
      <c r="B275" t="str">
        <f>HLOOKUP(homeStats2!B$1,homeStats2!$A$1:$K$500,homeStats2!$L275,FALSE)</f>
        <v>Sat</v>
      </c>
      <c r="C275" t="str">
        <f>HLOOKUP(homeStats2!C$1,homeStats2!$A$1:$K$500,homeStats2!$L275,FALSE)</f>
        <v>2024-10-19</v>
      </c>
      <c r="D275" t="str">
        <f>HLOOKUP(homeStats2!D$1,homeStats2!$A$1:$K$500,homeStats2!$L275,FALSE)</f>
        <v>Newcastle Utd</v>
      </c>
      <c r="E275" t="str">
        <f>HLOOKUP(homeStats2!E$1,homeStats2!$A$1:$K$500,homeStats2!$L275,FALSE)</f>
        <v>2.0</v>
      </c>
      <c r="F275" t="str">
        <f>HLOOKUP(homeStats2!F$1,homeStats2!$A$1:$K$500,homeStats2!$L275,FALSE)</f>
        <v>0–1</v>
      </c>
      <c r="G275" t="str">
        <f>HLOOKUP(homeStats2!G$1,homeStats2!$A$1:$K$500,homeStats2!$L275,FALSE)</f>
        <v>1.1</v>
      </c>
      <c r="H275" t="str">
        <f>HLOOKUP(homeStats2!H$1,homeStats2!$A$1:$K$500,homeStats2!$L275,FALSE)</f>
        <v>Brighton</v>
      </c>
      <c r="I275" t="str">
        <f>HLOOKUP(homeStats2!I$1,homeStats2!$A$1:$K$500,homeStats2!$L275,FALSE)</f>
        <v>St James' Park</v>
      </c>
      <c r="J275">
        <f>HLOOKUP(homeStats2!J$1,homeStats2!$A$1:$K$500,homeStats2!$L275,FALSE)</f>
        <v>0</v>
      </c>
      <c r="K275">
        <f>HLOOKUP(homeStats2!K$1,homeStats2!$A$1:$K$500,homeStats2!$L275,FALSE)</f>
        <v>1</v>
      </c>
    </row>
    <row r="276" spans="1:11" x14ac:dyDescent="0.25">
      <c r="A276" t="str">
        <f>HLOOKUP(homeStats2!A$1,homeStats2!$A$1:$K$500,homeStats2!$L276,FALSE)</f>
        <v>10</v>
      </c>
      <c r="B276" t="str">
        <f>HLOOKUP(homeStats2!B$1,homeStats2!$A$1:$K$500,homeStats2!$L276,FALSE)</f>
        <v>Sat</v>
      </c>
      <c r="C276" t="str">
        <f>HLOOKUP(homeStats2!C$1,homeStats2!$A$1:$K$500,homeStats2!$L276,FALSE)</f>
        <v>2024-11-02</v>
      </c>
      <c r="D276" t="str">
        <f>HLOOKUP(homeStats2!D$1,homeStats2!$A$1:$K$500,homeStats2!$L276,FALSE)</f>
        <v>Newcastle Utd</v>
      </c>
      <c r="E276" t="str">
        <f>HLOOKUP(homeStats2!E$1,homeStats2!$A$1:$K$500,homeStats2!$L276,FALSE)</f>
        <v/>
      </c>
      <c r="F276" t="str">
        <f>HLOOKUP(homeStats2!F$1,homeStats2!$A$1:$K$500,homeStats2!$L276,FALSE)</f>
        <v/>
      </c>
      <c r="G276" t="str">
        <f>HLOOKUP(homeStats2!G$1,homeStats2!$A$1:$K$500,homeStats2!$L276,FALSE)</f>
        <v/>
      </c>
      <c r="H276" t="str">
        <f>HLOOKUP(homeStats2!H$1,homeStats2!$A$1:$K$500,homeStats2!$L276,FALSE)</f>
        <v>Arsenal</v>
      </c>
      <c r="I276" t="str">
        <f>HLOOKUP(homeStats2!I$1,homeStats2!$A$1:$K$500,homeStats2!$L276,FALSE)</f>
        <v>St James' Park</v>
      </c>
      <c r="J276" t="str">
        <f>HLOOKUP(homeStats2!J$1,homeStats2!$A$1:$K$500,homeStats2!$L276,FALSE)</f>
        <v/>
      </c>
      <c r="K276" t="str">
        <f>HLOOKUP(homeStats2!K$1,homeStats2!$A$1:$K$500,homeStats2!$L276,FALSE)</f>
        <v/>
      </c>
    </row>
    <row r="277" spans="1:11" x14ac:dyDescent="0.25">
      <c r="A277" t="str">
        <f>HLOOKUP(homeStats2!A$1,homeStats2!$A$1:$K$500,homeStats2!$L277,FALSE)</f>
        <v>32</v>
      </c>
      <c r="B277" t="str">
        <f>HLOOKUP(homeStats2!B$1,homeStats2!$A$1:$K$500,homeStats2!$L277,FALSE)</f>
        <v>Sat</v>
      </c>
      <c r="C277" t="str">
        <f>HLOOKUP(homeStats2!C$1,homeStats2!$A$1:$K$500,homeStats2!$L277,FALSE)</f>
        <v>2025-04-12</v>
      </c>
      <c r="D277" t="str">
        <f>HLOOKUP(homeStats2!D$1,homeStats2!$A$1:$K$500,homeStats2!$L277,FALSE)</f>
        <v>Newcastle Utd</v>
      </c>
      <c r="E277" t="str">
        <f>HLOOKUP(homeStats2!E$1,homeStats2!$A$1:$K$500,homeStats2!$L277,FALSE)</f>
        <v/>
      </c>
      <c r="F277" t="str">
        <f>HLOOKUP(homeStats2!F$1,homeStats2!$A$1:$K$500,homeStats2!$L277,FALSE)</f>
        <v/>
      </c>
      <c r="G277" t="str">
        <f>HLOOKUP(homeStats2!G$1,homeStats2!$A$1:$K$500,homeStats2!$L277,FALSE)</f>
        <v/>
      </c>
      <c r="H277" t="str">
        <f>HLOOKUP(homeStats2!H$1,homeStats2!$A$1:$K$500,homeStats2!$L277,FALSE)</f>
        <v>Manchester Utd</v>
      </c>
      <c r="I277" t="str">
        <f>HLOOKUP(homeStats2!I$1,homeStats2!$A$1:$K$500,homeStats2!$L277,FALSE)</f>
        <v>St James' Park</v>
      </c>
      <c r="J277" t="str">
        <f>HLOOKUP(homeStats2!J$1,homeStats2!$A$1:$K$500,homeStats2!$L277,FALSE)</f>
        <v/>
      </c>
      <c r="K277" t="str">
        <f>HLOOKUP(homeStats2!K$1,homeStats2!$A$1:$K$500,homeStats2!$L277,FALSE)</f>
        <v/>
      </c>
    </row>
    <row r="278" spans="1:11" x14ac:dyDescent="0.25">
      <c r="A278" t="str">
        <f>HLOOKUP(homeStats2!A$1,homeStats2!$A$1:$K$500,homeStats2!$L278,FALSE)</f>
        <v>1</v>
      </c>
      <c r="B278" t="str">
        <f>HLOOKUP(homeStats2!B$1,homeStats2!$A$1:$K$500,homeStats2!$L278,FALSE)</f>
        <v>Sat</v>
      </c>
      <c r="C278" t="str">
        <f>HLOOKUP(homeStats2!C$1,homeStats2!$A$1:$K$500,homeStats2!$L278,FALSE)</f>
        <v>2024-08-17</v>
      </c>
      <c r="D278" t="str">
        <f>HLOOKUP(homeStats2!D$1,homeStats2!$A$1:$K$500,homeStats2!$L278,FALSE)</f>
        <v>Newcastle Utd</v>
      </c>
      <c r="E278" t="str">
        <f>HLOOKUP(homeStats2!E$1,homeStats2!$A$1:$K$500,homeStats2!$L278,FALSE)</f>
        <v>0.3</v>
      </c>
      <c r="F278" t="str">
        <f>HLOOKUP(homeStats2!F$1,homeStats2!$A$1:$K$500,homeStats2!$L278,FALSE)</f>
        <v>1–0</v>
      </c>
      <c r="G278" t="str">
        <f>HLOOKUP(homeStats2!G$1,homeStats2!$A$1:$K$500,homeStats2!$L278,FALSE)</f>
        <v>1.8</v>
      </c>
      <c r="H278" t="str">
        <f>HLOOKUP(homeStats2!H$1,homeStats2!$A$1:$K$500,homeStats2!$L278,FALSE)</f>
        <v>Southampton</v>
      </c>
      <c r="I278" t="str">
        <f>HLOOKUP(homeStats2!I$1,homeStats2!$A$1:$K$500,homeStats2!$L278,FALSE)</f>
        <v>St James' Park</v>
      </c>
      <c r="J278">
        <f>HLOOKUP(homeStats2!J$1,homeStats2!$A$1:$K$500,homeStats2!$L278,FALSE)</f>
        <v>1</v>
      </c>
      <c r="K278">
        <f>HLOOKUP(homeStats2!K$1,homeStats2!$A$1:$K$500,homeStats2!$L278,FALSE)</f>
        <v>0</v>
      </c>
    </row>
    <row r="279" spans="1:11" x14ac:dyDescent="0.25">
      <c r="A279" t="str">
        <f>HLOOKUP(homeStats2!A$1,homeStats2!$A$1:$K$500,homeStats2!$L279,FALSE)</f>
        <v>34</v>
      </c>
      <c r="B279" t="str">
        <f>HLOOKUP(homeStats2!B$1,homeStats2!$A$1:$K$500,homeStats2!$L279,FALSE)</f>
        <v>Sat</v>
      </c>
      <c r="C279" t="str">
        <f>HLOOKUP(homeStats2!C$1,homeStats2!$A$1:$K$500,homeStats2!$L279,FALSE)</f>
        <v>2025-04-26</v>
      </c>
      <c r="D279" t="str">
        <f>HLOOKUP(homeStats2!D$1,homeStats2!$A$1:$K$500,homeStats2!$L279,FALSE)</f>
        <v>Newcastle Utd</v>
      </c>
      <c r="E279" t="str">
        <f>HLOOKUP(homeStats2!E$1,homeStats2!$A$1:$K$500,homeStats2!$L279,FALSE)</f>
        <v/>
      </c>
      <c r="F279" t="str">
        <f>HLOOKUP(homeStats2!F$1,homeStats2!$A$1:$K$500,homeStats2!$L279,FALSE)</f>
        <v/>
      </c>
      <c r="G279" t="str">
        <f>HLOOKUP(homeStats2!G$1,homeStats2!$A$1:$K$500,homeStats2!$L279,FALSE)</f>
        <v/>
      </c>
      <c r="H279" t="str">
        <f>HLOOKUP(homeStats2!H$1,homeStats2!$A$1:$K$500,homeStats2!$L279,FALSE)</f>
        <v>Ipswich Town</v>
      </c>
      <c r="I279" t="str">
        <f>HLOOKUP(homeStats2!I$1,homeStats2!$A$1:$K$500,homeStats2!$L279,FALSE)</f>
        <v>St James' Park</v>
      </c>
      <c r="J279" t="str">
        <f>HLOOKUP(homeStats2!J$1,homeStats2!$A$1:$K$500,homeStats2!$L279,FALSE)</f>
        <v/>
      </c>
      <c r="K279" t="str">
        <f>HLOOKUP(homeStats2!K$1,homeStats2!$A$1:$K$500,homeStats2!$L279,FALSE)</f>
        <v/>
      </c>
    </row>
    <row r="280" spans="1:11" x14ac:dyDescent="0.25">
      <c r="A280" t="str">
        <f>HLOOKUP(homeStats2!A$1,homeStats2!$A$1:$K$500,homeStats2!$L280,FALSE)</f>
        <v>12</v>
      </c>
      <c r="B280" t="str">
        <f>HLOOKUP(homeStats2!B$1,homeStats2!$A$1:$K$500,homeStats2!$L280,FALSE)</f>
        <v>Mon</v>
      </c>
      <c r="C280" t="str">
        <f>HLOOKUP(homeStats2!C$1,homeStats2!$A$1:$K$500,homeStats2!$L280,FALSE)</f>
        <v>2024-11-25</v>
      </c>
      <c r="D280" t="str">
        <f>HLOOKUP(homeStats2!D$1,homeStats2!$A$1:$K$500,homeStats2!$L280,FALSE)</f>
        <v>Newcastle Utd</v>
      </c>
      <c r="E280" t="str">
        <f>HLOOKUP(homeStats2!E$1,homeStats2!$A$1:$K$500,homeStats2!$L280,FALSE)</f>
        <v/>
      </c>
      <c r="F280" t="str">
        <f>HLOOKUP(homeStats2!F$1,homeStats2!$A$1:$K$500,homeStats2!$L280,FALSE)</f>
        <v/>
      </c>
      <c r="G280" t="str">
        <f>HLOOKUP(homeStats2!G$1,homeStats2!$A$1:$K$500,homeStats2!$L280,FALSE)</f>
        <v/>
      </c>
      <c r="H280" t="str">
        <f>HLOOKUP(homeStats2!H$1,homeStats2!$A$1:$K$500,homeStats2!$L280,FALSE)</f>
        <v>West Ham</v>
      </c>
      <c r="I280" t="str">
        <f>HLOOKUP(homeStats2!I$1,homeStats2!$A$1:$K$500,homeStats2!$L280,FALSE)</f>
        <v>St James' Park</v>
      </c>
      <c r="J280" t="str">
        <f>HLOOKUP(homeStats2!J$1,homeStats2!$A$1:$K$500,homeStats2!$L280,FALSE)</f>
        <v/>
      </c>
      <c r="K280" t="str">
        <f>HLOOKUP(homeStats2!K$1,homeStats2!$A$1:$K$500,homeStats2!$L280,FALSE)</f>
        <v/>
      </c>
    </row>
    <row r="281" spans="1:11" x14ac:dyDescent="0.25">
      <c r="A281" t="str">
        <f>HLOOKUP(homeStats2!A$1,homeStats2!$A$1:$K$500,homeStats2!$L281,FALSE)</f>
        <v>38</v>
      </c>
      <c r="B281" t="str">
        <f>HLOOKUP(homeStats2!B$1,homeStats2!$A$1:$K$500,homeStats2!$L281,FALSE)</f>
        <v>Sun</v>
      </c>
      <c r="C281" t="str">
        <f>HLOOKUP(homeStats2!C$1,homeStats2!$A$1:$K$500,homeStats2!$L281,FALSE)</f>
        <v>2025-05-25</v>
      </c>
      <c r="D281" t="str">
        <f>HLOOKUP(homeStats2!D$1,homeStats2!$A$1:$K$500,homeStats2!$L281,FALSE)</f>
        <v>Newcastle Utd</v>
      </c>
      <c r="E281" t="str">
        <f>HLOOKUP(homeStats2!E$1,homeStats2!$A$1:$K$500,homeStats2!$L281,FALSE)</f>
        <v/>
      </c>
      <c r="F281" t="str">
        <f>HLOOKUP(homeStats2!F$1,homeStats2!$A$1:$K$500,homeStats2!$L281,FALSE)</f>
        <v/>
      </c>
      <c r="G281" t="str">
        <f>HLOOKUP(homeStats2!G$1,homeStats2!$A$1:$K$500,homeStats2!$L281,FALSE)</f>
        <v/>
      </c>
      <c r="H281" t="str">
        <f>HLOOKUP(homeStats2!H$1,homeStats2!$A$1:$K$500,homeStats2!$L281,FALSE)</f>
        <v>Everton</v>
      </c>
      <c r="I281" t="str">
        <f>HLOOKUP(homeStats2!I$1,homeStats2!$A$1:$K$500,homeStats2!$L281,FALSE)</f>
        <v>St James' Park</v>
      </c>
      <c r="J281" t="str">
        <f>HLOOKUP(homeStats2!J$1,homeStats2!$A$1:$K$500,homeStats2!$L281,FALSE)</f>
        <v/>
      </c>
      <c r="K281" t="str">
        <f>HLOOKUP(homeStats2!K$1,homeStats2!$A$1:$K$500,homeStats2!$L281,FALSE)</f>
        <v/>
      </c>
    </row>
    <row r="282" spans="1:11" x14ac:dyDescent="0.25">
      <c r="A282" t="str">
        <f>HLOOKUP(homeStats2!A$1,homeStats2!$A$1:$K$500,homeStats2!$L282,FALSE)</f>
        <v>3</v>
      </c>
      <c r="B282" t="str">
        <f>HLOOKUP(homeStats2!B$1,homeStats2!$A$1:$K$500,homeStats2!$L282,FALSE)</f>
        <v>Sun</v>
      </c>
      <c r="C282" t="str">
        <f>HLOOKUP(homeStats2!C$1,homeStats2!$A$1:$K$500,homeStats2!$L282,FALSE)</f>
        <v>2024-09-01</v>
      </c>
      <c r="D282" t="str">
        <f>HLOOKUP(homeStats2!D$1,homeStats2!$A$1:$K$500,homeStats2!$L282,FALSE)</f>
        <v>Newcastle Utd</v>
      </c>
      <c r="E282" t="str">
        <f>HLOOKUP(homeStats2!E$1,homeStats2!$A$1:$K$500,homeStats2!$L282,FALSE)</f>
        <v>1.8</v>
      </c>
      <c r="F282" t="str">
        <f>HLOOKUP(homeStats2!F$1,homeStats2!$A$1:$K$500,homeStats2!$L282,FALSE)</f>
        <v>2–1</v>
      </c>
      <c r="G282" t="str">
        <f>HLOOKUP(homeStats2!G$1,homeStats2!$A$1:$K$500,homeStats2!$L282,FALSE)</f>
        <v>1.2</v>
      </c>
      <c r="H282" t="str">
        <f>HLOOKUP(homeStats2!H$1,homeStats2!$A$1:$K$500,homeStats2!$L282,FALSE)</f>
        <v>Tottenham</v>
      </c>
      <c r="I282" t="str">
        <f>HLOOKUP(homeStats2!I$1,homeStats2!$A$1:$K$500,homeStats2!$L282,FALSE)</f>
        <v>St James' Park</v>
      </c>
      <c r="J282">
        <f>HLOOKUP(homeStats2!J$1,homeStats2!$A$1:$K$500,homeStats2!$L282,FALSE)</f>
        <v>2</v>
      </c>
      <c r="K282">
        <f>HLOOKUP(homeStats2!K$1,homeStats2!$A$1:$K$500,homeStats2!$L282,FALSE)</f>
        <v>1</v>
      </c>
    </row>
    <row r="283" spans="1:11" x14ac:dyDescent="0.25">
      <c r="A283" t="str">
        <f>HLOOKUP(homeStats2!A$1,homeStats2!$A$1:$K$500,homeStats2!$L283,FALSE)</f>
        <v>18</v>
      </c>
      <c r="B283" t="str">
        <f>HLOOKUP(homeStats2!B$1,homeStats2!$A$1:$K$500,homeStats2!$L283,FALSE)</f>
        <v>Thu</v>
      </c>
      <c r="C283" t="str">
        <f>HLOOKUP(homeStats2!C$1,homeStats2!$A$1:$K$500,homeStats2!$L283,FALSE)</f>
        <v>2024-12-26</v>
      </c>
      <c r="D283" t="str">
        <f>HLOOKUP(homeStats2!D$1,homeStats2!$A$1:$K$500,homeStats2!$L283,FALSE)</f>
        <v>Newcastle Utd</v>
      </c>
      <c r="E283" t="str">
        <f>HLOOKUP(homeStats2!E$1,homeStats2!$A$1:$K$500,homeStats2!$L283,FALSE)</f>
        <v/>
      </c>
      <c r="F283" t="str">
        <f>HLOOKUP(homeStats2!F$1,homeStats2!$A$1:$K$500,homeStats2!$L283,FALSE)</f>
        <v/>
      </c>
      <c r="G283" t="str">
        <f>HLOOKUP(homeStats2!G$1,homeStats2!$A$1:$K$500,homeStats2!$L283,FALSE)</f>
        <v/>
      </c>
      <c r="H283" t="str">
        <f>HLOOKUP(homeStats2!H$1,homeStats2!$A$1:$K$500,homeStats2!$L283,FALSE)</f>
        <v>Aston Villa</v>
      </c>
      <c r="I283" t="str">
        <f>HLOOKUP(homeStats2!I$1,homeStats2!$A$1:$K$500,homeStats2!$L283,FALSE)</f>
        <v>St James' Park</v>
      </c>
      <c r="J283" t="str">
        <f>HLOOKUP(homeStats2!J$1,homeStats2!$A$1:$K$500,homeStats2!$L283,FALSE)</f>
        <v/>
      </c>
      <c r="K283" t="str">
        <f>HLOOKUP(homeStats2!K$1,homeStats2!$A$1:$K$500,homeStats2!$L283,FALSE)</f>
        <v/>
      </c>
    </row>
    <row r="284" spans="1:11" x14ac:dyDescent="0.25">
      <c r="A284" t="str">
        <f>HLOOKUP(homeStats2!A$1,homeStats2!$A$1:$K$500,homeStats2!$L284,FALSE)</f>
        <v>26</v>
      </c>
      <c r="B284" t="str">
        <f>HLOOKUP(homeStats2!B$1,homeStats2!$A$1:$K$500,homeStats2!$L284,FALSE)</f>
        <v>Sat</v>
      </c>
      <c r="C284" t="str">
        <f>HLOOKUP(homeStats2!C$1,homeStats2!$A$1:$K$500,homeStats2!$L284,FALSE)</f>
        <v>2025-02-22</v>
      </c>
      <c r="D284" t="str">
        <f>HLOOKUP(homeStats2!D$1,homeStats2!$A$1:$K$500,homeStats2!$L284,FALSE)</f>
        <v>Newcastle Utd</v>
      </c>
      <c r="E284" t="str">
        <f>HLOOKUP(homeStats2!E$1,homeStats2!$A$1:$K$500,homeStats2!$L284,FALSE)</f>
        <v/>
      </c>
      <c r="F284" t="str">
        <f>HLOOKUP(homeStats2!F$1,homeStats2!$A$1:$K$500,homeStats2!$L284,FALSE)</f>
        <v/>
      </c>
      <c r="G284" t="str">
        <f>HLOOKUP(homeStats2!G$1,homeStats2!$A$1:$K$500,homeStats2!$L284,FALSE)</f>
        <v/>
      </c>
      <c r="H284" t="str">
        <f>HLOOKUP(homeStats2!H$1,homeStats2!$A$1:$K$500,homeStats2!$L284,FALSE)</f>
        <v>Nott'ham Forest</v>
      </c>
      <c r="I284" t="str">
        <f>HLOOKUP(homeStats2!I$1,homeStats2!$A$1:$K$500,homeStats2!$L284,FALSE)</f>
        <v>St James' Park</v>
      </c>
      <c r="J284" t="str">
        <f>HLOOKUP(homeStats2!J$1,homeStats2!$A$1:$K$500,homeStats2!$L284,FALSE)</f>
        <v/>
      </c>
      <c r="K284" t="str">
        <f>HLOOKUP(homeStats2!K$1,homeStats2!$A$1:$K$500,homeStats2!$L284,FALSE)</f>
        <v/>
      </c>
    </row>
    <row r="285" spans="1:11" x14ac:dyDescent="0.25">
      <c r="A285" t="str">
        <f>HLOOKUP(homeStats2!A$1,homeStats2!$A$1:$K$500,homeStats2!$L285,FALSE)</f>
        <v>24</v>
      </c>
      <c r="B285" t="str">
        <f>HLOOKUP(homeStats2!B$1,homeStats2!$A$1:$K$500,homeStats2!$L285,FALSE)</f>
        <v>Sat</v>
      </c>
      <c r="C285" t="str">
        <f>HLOOKUP(homeStats2!C$1,homeStats2!$A$1:$K$500,homeStats2!$L285,FALSE)</f>
        <v>2025-02-01</v>
      </c>
      <c r="D285" t="str">
        <f>HLOOKUP(homeStats2!D$1,homeStats2!$A$1:$K$500,homeStats2!$L285,FALSE)</f>
        <v>Newcastle Utd</v>
      </c>
      <c r="E285" t="str">
        <f>HLOOKUP(homeStats2!E$1,homeStats2!$A$1:$K$500,homeStats2!$L285,FALSE)</f>
        <v/>
      </c>
      <c r="F285" t="str">
        <f>HLOOKUP(homeStats2!F$1,homeStats2!$A$1:$K$500,homeStats2!$L285,FALSE)</f>
        <v/>
      </c>
      <c r="G285" t="str">
        <f>HLOOKUP(homeStats2!G$1,homeStats2!$A$1:$K$500,homeStats2!$L285,FALSE)</f>
        <v/>
      </c>
      <c r="H285" t="str">
        <f>HLOOKUP(homeStats2!H$1,homeStats2!$A$1:$K$500,homeStats2!$L285,FALSE)</f>
        <v>Fulham</v>
      </c>
      <c r="I285" t="str">
        <f>HLOOKUP(homeStats2!I$1,homeStats2!$A$1:$K$500,homeStats2!$L285,FALSE)</f>
        <v>St James' Park</v>
      </c>
      <c r="J285" t="str">
        <f>HLOOKUP(homeStats2!J$1,homeStats2!$A$1:$K$500,homeStats2!$L285,FALSE)</f>
        <v/>
      </c>
      <c r="K285" t="str">
        <f>HLOOKUP(homeStats2!K$1,homeStats2!$A$1:$K$500,homeStats2!$L285,FALSE)</f>
        <v/>
      </c>
    </row>
    <row r="286" spans="1:11" x14ac:dyDescent="0.25">
      <c r="A286" t="str">
        <f>HLOOKUP(homeStats2!A$1,homeStats2!$A$1:$K$500,homeStats2!$L286,FALSE)</f>
        <v>14</v>
      </c>
      <c r="B286" t="str">
        <f>HLOOKUP(homeStats2!B$1,homeStats2!$A$1:$K$500,homeStats2!$L286,FALSE)</f>
        <v>Wed</v>
      </c>
      <c r="C286" t="str">
        <f>HLOOKUP(homeStats2!C$1,homeStats2!$A$1:$K$500,homeStats2!$L286,FALSE)</f>
        <v>2024-12-04</v>
      </c>
      <c r="D286" t="str">
        <f>HLOOKUP(homeStats2!D$1,homeStats2!$A$1:$K$500,homeStats2!$L286,FALSE)</f>
        <v>Newcastle Utd</v>
      </c>
      <c r="E286" t="str">
        <f>HLOOKUP(homeStats2!E$1,homeStats2!$A$1:$K$500,homeStats2!$L286,FALSE)</f>
        <v/>
      </c>
      <c r="F286" t="str">
        <f>HLOOKUP(homeStats2!F$1,homeStats2!$A$1:$K$500,homeStats2!$L286,FALSE)</f>
        <v/>
      </c>
      <c r="G286" t="str">
        <f>HLOOKUP(homeStats2!G$1,homeStats2!$A$1:$K$500,homeStats2!$L286,FALSE)</f>
        <v/>
      </c>
      <c r="H286" t="str">
        <f>HLOOKUP(homeStats2!H$1,homeStats2!$A$1:$K$500,homeStats2!$L286,FALSE)</f>
        <v>Liverpool</v>
      </c>
      <c r="I286" t="str">
        <f>HLOOKUP(homeStats2!I$1,homeStats2!$A$1:$K$500,homeStats2!$L286,FALSE)</f>
        <v>St James' Park</v>
      </c>
      <c r="J286" t="str">
        <f>HLOOKUP(homeStats2!J$1,homeStats2!$A$1:$K$500,homeStats2!$L286,FALSE)</f>
        <v/>
      </c>
      <c r="K286" t="str">
        <f>HLOOKUP(homeStats2!K$1,homeStats2!$A$1:$K$500,homeStats2!$L286,FALSE)</f>
        <v/>
      </c>
    </row>
    <row r="287" spans="1:11" x14ac:dyDescent="0.25">
      <c r="A287" t="str">
        <f>HLOOKUP(homeStats2!A$1,homeStats2!$A$1:$K$500,homeStats2!$L287,FALSE)</f>
        <v>16</v>
      </c>
      <c r="B287" t="str">
        <f>HLOOKUP(homeStats2!B$1,homeStats2!$A$1:$K$500,homeStats2!$L287,FALSE)</f>
        <v>Sat</v>
      </c>
      <c r="C287" t="str">
        <f>HLOOKUP(homeStats2!C$1,homeStats2!$A$1:$K$500,homeStats2!$L287,FALSE)</f>
        <v>2024-12-14</v>
      </c>
      <c r="D287" t="str">
        <f>HLOOKUP(homeStats2!D$1,homeStats2!$A$1:$K$500,homeStats2!$L287,FALSE)</f>
        <v>Nott'ham Forest</v>
      </c>
      <c r="E287" t="str">
        <f>HLOOKUP(homeStats2!E$1,homeStats2!$A$1:$K$500,homeStats2!$L287,FALSE)</f>
        <v/>
      </c>
      <c r="F287" t="str">
        <f>HLOOKUP(homeStats2!F$1,homeStats2!$A$1:$K$500,homeStats2!$L287,FALSE)</f>
        <v/>
      </c>
      <c r="G287" t="str">
        <f>HLOOKUP(homeStats2!G$1,homeStats2!$A$1:$K$500,homeStats2!$L287,FALSE)</f>
        <v/>
      </c>
      <c r="H287" t="str">
        <f>HLOOKUP(homeStats2!H$1,homeStats2!$A$1:$K$500,homeStats2!$L287,FALSE)</f>
        <v>Aston Villa</v>
      </c>
      <c r="I287" t="str">
        <f>HLOOKUP(homeStats2!I$1,homeStats2!$A$1:$K$500,homeStats2!$L287,FALSE)</f>
        <v>The City Ground</v>
      </c>
      <c r="J287" t="str">
        <f>HLOOKUP(homeStats2!J$1,homeStats2!$A$1:$K$500,homeStats2!$L287,FALSE)</f>
        <v/>
      </c>
      <c r="K287" t="str">
        <f>HLOOKUP(homeStats2!K$1,homeStats2!$A$1:$K$500,homeStats2!$L287,FALSE)</f>
        <v/>
      </c>
    </row>
    <row r="288" spans="1:11" x14ac:dyDescent="0.25">
      <c r="A288" t="str">
        <f>HLOOKUP(homeStats2!A$1,homeStats2!$A$1:$K$500,homeStats2!$L288,FALSE)</f>
        <v>34</v>
      </c>
      <c r="B288" t="str">
        <f>HLOOKUP(homeStats2!B$1,homeStats2!$A$1:$K$500,homeStats2!$L288,FALSE)</f>
        <v>Sat</v>
      </c>
      <c r="C288" t="str">
        <f>HLOOKUP(homeStats2!C$1,homeStats2!$A$1:$K$500,homeStats2!$L288,FALSE)</f>
        <v>2025-04-26</v>
      </c>
      <c r="D288" t="str">
        <f>HLOOKUP(homeStats2!D$1,homeStats2!$A$1:$K$500,homeStats2!$L288,FALSE)</f>
        <v>Nott'ham Forest</v>
      </c>
      <c r="E288" t="str">
        <f>HLOOKUP(homeStats2!E$1,homeStats2!$A$1:$K$500,homeStats2!$L288,FALSE)</f>
        <v/>
      </c>
      <c r="F288" t="str">
        <f>HLOOKUP(homeStats2!F$1,homeStats2!$A$1:$K$500,homeStats2!$L288,FALSE)</f>
        <v/>
      </c>
      <c r="G288" t="str">
        <f>HLOOKUP(homeStats2!G$1,homeStats2!$A$1:$K$500,homeStats2!$L288,FALSE)</f>
        <v/>
      </c>
      <c r="H288" t="str">
        <f>HLOOKUP(homeStats2!H$1,homeStats2!$A$1:$K$500,homeStats2!$L288,FALSE)</f>
        <v>Brentford</v>
      </c>
      <c r="I288" t="str">
        <f>HLOOKUP(homeStats2!I$1,homeStats2!$A$1:$K$500,homeStats2!$L288,FALSE)</f>
        <v>The City Ground</v>
      </c>
      <c r="J288" t="str">
        <f>HLOOKUP(homeStats2!J$1,homeStats2!$A$1:$K$500,homeStats2!$L288,FALSE)</f>
        <v/>
      </c>
      <c r="K288" t="str">
        <f>HLOOKUP(homeStats2!K$1,homeStats2!$A$1:$K$500,homeStats2!$L288,FALSE)</f>
        <v/>
      </c>
    </row>
    <row r="289" spans="1:11" x14ac:dyDescent="0.25">
      <c r="A289" t="str">
        <f>HLOOKUP(homeStats2!A$1,homeStats2!$A$1:$K$500,homeStats2!$L289,FALSE)</f>
        <v>10</v>
      </c>
      <c r="B289" t="str">
        <f>HLOOKUP(homeStats2!B$1,homeStats2!$A$1:$K$500,homeStats2!$L289,FALSE)</f>
        <v>Sat</v>
      </c>
      <c r="C289" t="str">
        <f>HLOOKUP(homeStats2!C$1,homeStats2!$A$1:$K$500,homeStats2!$L289,FALSE)</f>
        <v>2024-11-02</v>
      </c>
      <c r="D289" t="str">
        <f>HLOOKUP(homeStats2!D$1,homeStats2!$A$1:$K$500,homeStats2!$L289,FALSE)</f>
        <v>Nott'ham Forest</v>
      </c>
      <c r="E289" t="str">
        <f>HLOOKUP(homeStats2!E$1,homeStats2!$A$1:$K$500,homeStats2!$L289,FALSE)</f>
        <v/>
      </c>
      <c r="F289" t="str">
        <f>HLOOKUP(homeStats2!F$1,homeStats2!$A$1:$K$500,homeStats2!$L289,FALSE)</f>
        <v/>
      </c>
      <c r="G289" t="str">
        <f>HLOOKUP(homeStats2!G$1,homeStats2!$A$1:$K$500,homeStats2!$L289,FALSE)</f>
        <v/>
      </c>
      <c r="H289" t="str">
        <f>HLOOKUP(homeStats2!H$1,homeStats2!$A$1:$K$500,homeStats2!$L289,FALSE)</f>
        <v>West Ham</v>
      </c>
      <c r="I289" t="str">
        <f>HLOOKUP(homeStats2!I$1,homeStats2!$A$1:$K$500,homeStats2!$L289,FALSE)</f>
        <v>The City Ground</v>
      </c>
      <c r="J289" t="str">
        <f>HLOOKUP(homeStats2!J$1,homeStats2!$A$1:$K$500,homeStats2!$L289,FALSE)</f>
        <v/>
      </c>
      <c r="K289" t="str">
        <f>HLOOKUP(homeStats2!K$1,homeStats2!$A$1:$K$500,homeStats2!$L289,FALSE)</f>
        <v/>
      </c>
    </row>
    <row r="290" spans="1:11" x14ac:dyDescent="0.25">
      <c r="A290" t="str">
        <f>HLOOKUP(homeStats2!A$1,homeStats2!$A$1:$K$500,homeStats2!$L290,FALSE)</f>
        <v>8</v>
      </c>
      <c r="B290" t="str">
        <f>HLOOKUP(homeStats2!B$1,homeStats2!$A$1:$K$500,homeStats2!$L290,FALSE)</f>
        <v>Mon</v>
      </c>
      <c r="C290" t="str">
        <f>HLOOKUP(homeStats2!C$1,homeStats2!$A$1:$K$500,homeStats2!$L290,FALSE)</f>
        <v>2024-10-21</v>
      </c>
      <c r="D290" t="str">
        <f>HLOOKUP(homeStats2!D$1,homeStats2!$A$1:$K$500,homeStats2!$L290,FALSE)</f>
        <v>Nott'ham Forest</v>
      </c>
      <c r="E290" t="str">
        <f>HLOOKUP(homeStats2!E$1,homeStats2!$A$1:$K$500,homeStats2!$L290,FALSE)</f>
        <v>1.7</v>
      </c>
      <c r="F290" t="str">
        <f>HLOOKUP(homeStats2!F$1,homeStats2!$A$1:$K$500,homeStats2!$L290,FALSE)</f>
        <v>1–0</v>
      </c>
      <c r="G290" t="str">
        <f>HLOOKUP(homeStats2!G$1,homeStats2!$A$1:$K$500,homeStats2!$L290,FALSE)</f>
        <v>1.0</v>
      </c>
      <c r="H290" t="str">
        <f>HLOOKUP(homeStats2!H$1,homeStats2!$A$1:$K$500,homeStats2!$L290,FALSE)</f>
        <v>Crystal Palace</v>
      </c>
      <c r="I290" t="str">
        <f>HLOOKUP(homeStats2!I$1,homeStats2!$A$1:$K$500,homeStats2!$L290,FALSE)</f>
        <v>The City Ground</v>
      </c>
      <c r="J290">
        <f>HLOOKUP(homeStats2!J$1,homeStats2!$A$1:$K$500,homeStats2!$L290,FALSE)</f>
        <v>1</v>
      </c>
      <c r="K290">
        <f>HLOOKUP(homeStats2!K$1,homeStats2!$A$1:$K$500,homeStats2!$L290,FALSE)</f>
        <v>0</v>
      </c>
    </row>
    <row r="291" spans="1:11" x14ac:dyDescent="0.25">
      <c r="A291" t="str">
        <f>HLOOKUP(homeStats2!A$1,homeStats2!$A$1:$K$500,homeStats2!$L291,FALSE)</f>
        <v>11</v>
      </c>
      <c r="B291" t="str">
        <f>HLOOKUP(homeStats2!B$1,homeStats2!$A$1:$K$500,homeStats2!$L291,FALSE)</f>
        <v>Sun</v>
      </c>
      <c r="C291" t="str">
        <f>HLOOKUP(homeStats2!C$1,homeStats2!$A$1:$K$500,homeStats2!$L291,FALSE)</f>
        <v>2024-11-10</v>
      </c>
      <c r="D291" t="str">
        <f>HLOOKUP(homeStats2!D$1,homeStats2!$A$1:$K$500,homeStats2!$L291,FALSE)</f>
        <v>Nott'ham Forest</v>
      </c>
      <c r="E291" t="str">
        <f>HLOOKUP(homeStats2!E$1,homeStats2!$A$1:$K$500,homeStats2!$L291,FALSE)</f>
        <v/>
      </c>
      <c r="F291" t="str">
        <f>HLOOKUP(homeStats2!F$1,homeStats2!$A$1:$K$500,homeStats2!$L291,FALSE)</f>
        <v/>
      </c>
      <c r="G291" t="str">
        <f>HLOOKUP(homeStats2!G$1,homeStats2!$A$1:$K$500,homeStats2!$L291,FALSE)</f>
        <v/>
      </c>
      <c r="H291" t="str">
        <f>HLOOKUP(homeStats2!H$1,homeStats2!$A$1:$K$500,homeStats2!$L291,FALSE)</f>
        <v>Newcastle Utd</v>
      </c>
      <c r="I291" t="str">
        <f>HLOOKUP(homeStats2!I$1,homeStats2!$A$1:$K$500,homeStats2!$L291,FALSE)</f>
        <v>The City Ground</v>
      </c>
      <c r="J291" t="str">
        <f>HLOOKUP(homeStats2!J$1,homeStats2!$A$1:$K$500,homeStats2!$L291,FALSE)</f>
        <v/>
      </c>
      <c r="K291" t="str">
        <f>HLOOKUP(homeStats2!K$1,homeStats2!$A$1:$K$500,homeStats2!$L291,FALSE)</f>
        <v/>
      </c>
    </row>
    <row r="292" spans="1:11" x14ac:dyDescent="0.25">
      <c r="A292" t="str">
        <f>HLOOKUP(homeStats2!A$1,homeStats2!$A$1:$K$500,homeStats2!$L292,FALSE)</f>
        <v>30</v>
      </c>
      <c r="B292" t="str">
        <f>HLOOKUP(homeStats2!B$1,homeStats2!$A$1:$K$500,homeStats2!$L292,FALSE)</f>
        <v>Tue</v>
      </c>
      <c r="C292" t="str">
        <f>HLOOKUP(homeStats2!C$1,homeStats2!$A$1:$K$500,homeStats2!$L292,FALSE)</f>
        <v>2025-04-01</v>
      </c>
      <c r="D292" t="str">
        <f>HLOOKUP(homeStats2!D$1,homeStats2!$A$1:$K$500,homeStats2!$L292,FALSE)</f>
        <v>Nott'ham Forest</v>
      </c>
      <c r="E292" t="str">
        <f>HLOOKUP(homeStats2!E$1,homeStats2!$A$1:$K$500,homeStats2!$L292,FALSE)</f>
        <v/>
      </c>
      <c r="F292" t="str">
        <f>HLOOKUP(homeStats2!F$1,homeStats2!$A$1:$K$500,homeStats2!$L292,FALSE)</f>
        <v/>
      </c>
      <c r="G292" t="str">
        <f>HLOOKUP(homeStats2!G$1,homeStats2!$A$1:$K$500,homeStats2!$L292,FALSE)</f>
        <v/>
      </c>
      <c r="H292" t="str">
        <f>HLOOKUP(homeStats2!H$1,homeStats2!$A$1:$K$500,homeStats2!$L292,FALSE)</f>
        <v>Manchester Utd</v>
      </c>
      <c r="I292" t="str">
        <f>HLOOKUP(homeStats2!I$1,homeStats2!$A$1:$K$500,homeStats2!$L292,FALSE)</f>
        <v>The City Ground</v>
      </c>
      <c r="J292" t="str">
        <f>HLOOKUP(homeStats2!J$1,homeStats2!$A$1:$K$500,homeStats2!$L292,FALSE)</f>
        <v/>
      </c>
      <c r="K292" t="str">
        <f>HLOOKUP(homeStats2!K$1,homeStats2!$A$1:$K$500,homeStats2!$L292,FALSE)</f>
        <v/>
      </c>
    </row>
    <row r="293" spans="1:11" x14ac:dyDescent="0.25">
      <c r="A293" t="str">
        <f>HLOOKUP(homeStats2!A$1,homeStats2!$A$1:$K$500,homeStats2!$L293,FALSE)</f>
        <v>32</v>
      </c>
      <c r="B293" t="str">
        <f>HLOOKUP(homeStats2!B$1,homeStats2!$A$1:$K$500,homeStats2!$L293,FALSE)</f>
        <v>Sat</v>
      </c>
      <c r="C293" t="str">
        <f>HLOOKUP(homeStats2!C$1,homeStats2!$A$1:$K$500,homeStats2!$L293,FALSE)</f>
        <v>2025-04-12</v>
      </c>
      <c r="D293" t="str">
        <f>HLOOKUP(homeStats2!D$1,homeStats2!$A$1:$K$500,homeStats2!$L293,FALSE)</f>
        <v>Nott'ham Forest</v>
      </c>
      <c r="E293" t="str">
        <f>HLOOKUP(homeStats2!E$1,homeStats2!$A$1:$K$500,homeStats2!$L293,FALSE)</f>
        <v/>
      </c>
      <c r="F293" t="str">
        <f>HLOOKUP(homeStats2!F$1,homeStats2!$A$1:$K$500,homeStats2!$L293,FALSE)</f>
        <v/>
      </c>
      <c r="G293" t="str">
        <f>HLOOKUP(homeStats2!G$1,homeStats2!$A$1:$K$500,homeStats2!$L293,FALSE)</f>
        <v/>
      </c>
      <c r="H293" t="str">
        <f>HLOOKUP(homeStats2!H$1,homeStats2!$A$1:$K$500,homeStats2!$L293,FALSE)</f>
        <v>Everton</v>
      </c>
      <c r="I293" t="str">
        <f>HLOOKUP(homeStats2!I$1,homeStats2!$A$1:$K$500,homeStats2!$L293,FALSE)</f>
        <v>The City Ground</v>
      </c>
      <c r="J293" t="str">
        <f>HLOOKUP(homeStats2!J$1,homeStats2!$A$1:$K$500,homeStats2!$L293,FALSE)</f>
        <v/>
      </c>
      <c r="K293" t="str">
        <f>HLOOKUP(homeStats2!K$1,homeStats2!$A$1:$K$500,homeStats2!$L293,FALSE)</f>
        <v/>
      </c>
    </row>
    <row r="294" spans="1:11" x14ac:dyDescent="0.25">
      <c r="A294" t="str">
        <f>HLOOKUP(homeStats2!A$1,homeStats2!$A$1:$K$500,homeStats2!$L294,FALSE)</f>
        <v>13</v>
      </c>
      <c r="B294" t="str">
        <f>HLOOKUP(homeStats2!B$1,homeStats2!$A$1:$K$500,homeStats2!$L294,FALSE)</f>
        <v>Sat</v>
      </c>
      <c r="C294" t="str">
        <f>HLOOKUP(homeStats2!C$1,homeStats2!$A$1:$K$500,homeStats2!$L294,FALSE)</f>
        <v>2024-11-30</v>
      </c>
      <c r="D294" t="str">
        <f>HLOOKUP(homeStats2!D$1,homeStats2!$A$1:$K$500,homeStats2!$L294,FALSE)</f>
        <v>Nott'ham Forest</v>
      </c>
      <c r="E294" t="str">
        <f>HLOOKUP(homeStats2!E$1,homeStats2!$A$1:$K$500,homeStats2!$L294,FALSE)</f>
        <v/>
      </c>
      <c r="F294" t="str">
        <f>HLOOKUP(homeStats2!F$1,homeStats2!$A$1:$K$500,homeStats2!$L294,FALSE)</f>
        <v/>
      </c>
      <c r="G294" t="str">
        <f>HLOOKUP(homeStats2!G$1,homeStats2!$A$1:$K$500,homeStats2!$L294,FALSE)</f>
        <v/>
      </c>
      <c r="H294" t="str">
        <f>HLOOKUP(homeStats2!H$1,homeStats2!$A$1:$K$500,homeStats2!$L294,FALSE)</f>
        <v>Ipswich Town</v>
      </c>
      <c r="I294" t="str">
        <f>HLOOKUP(homeStats2!I$1,homeStats2!$A$1:$K$500,homeStats2!$L294,FALSE)</f>
        <v>The City Ground</v>
      </c>
      <c r="J294" t="str">
        <f>HLOOKUP(homeStats2!J$1,homeStats2!$A$1:$K$500,homeStats2!$L294,FALSE)</f>
        <v/>
      </c>
      <c r="K294" t="str">
        <f>HLOOKUP(homeStats2!K$1,homeStats2!$A$1:$K$500,homeStats2!$L294,FALSE)</f>
        <v/>
      </c>
    </row>
    <row r="295" spans="1:11" x14ac:dyDescent="0.25">
      <c r="A295" t="str">
        <f>HLOOKUP(homeStats2!A$1,homeStats2!$A$1:$K$500,homeStats2!$L295,FALSE)</f>
        <v>18</v>
      </c>
      <c r="B295" t="str">
        <f>HLOOKUP(homeStats2!B$1,homeStats2!$A$1:$K$500,homeStats2!$L295,FALSE)</f>
        <v>Thu</v>
      </c>
      <c r="C295" t="str">
        <f>HLOOKUP(homeStats2!C$1,homeStats2!$A$1:$K$500,homeStats2!$L295,FALSE)</f>
        <v>2024-12-26</v>
      </c>
      <c r="D295" t="str">
        <f>HLOOKUP(homeStats2!D$1,homeStats2!$A$1:$K$500,homeStats2!$L295,FALSE)</f>
        <v>Nott'ham Forest</v>
      </c>
      <c r="E295" t="str">
        <f>HLOOKUP(homeStats2!E$1,homeStats2!$A$1:$K$500,homeStats2!$L295,FALSE)</f>
        <v/>
      </c>
      <c r="F295" t="str">
        <f>HLOOKUP(homeStats2!F$1,homeStats2!$A$1:$K$500,homeStats2!$L295,FALSE)</f>
        <v/>
      </c>
      <c r="G295" t="str">
        <f>HLOOKUP(homeStats2!G$1,homeStats2!$A$1:$K$500,homeStats2!$L295,FALSE)</f>
        <v/>
      </c>
      <c r="H295" t="str">
        <f>HLOOKUP(homeStats2!H$1,homeStats2!$A$1:$K$500,homeStats2!$L295,FALSE)</f>
        <v>Tottenham</v>
      </c>
      <c r="I295" t="str">
        <f>HLOOKUP(homeStats2!I$1,homeStats2!$A$1:$K$500,homeStats2!$L295,FALSE)</f>
        <v>The City Ground</v>
      </c>
      <c r="J295" t="str">
        <f>HLOOKUP(homeStats2!J$1,homeStats2!$A$1:$K$500,homeStats2!$L295,FALSE)</f>
        <v/>
      </c>
      <c r="K295" t="str">
        <f>HLOOKUP(homeStats2!K$1,homeStats2!$A$1:$K$500,homeStats2!$L295,FALSE)</f>
        <v/>
      </c>
    </row>
    <row r="296" spans="1:11" x14ac:dyDescent="0.25">
      <c r="A296" t="str">
        <f>HLOOKUP(homeStats2!A$1,homeStats2!$A$1:$K$500,homeStats2!$L296,FALSE)</f>
        <v>22</v>
      </c>
      <c r="B296" t="str">
        <f>HLOOKUP(homeStats2!B$1,homeStats2!$A$1:$K$500,homeStats2!$L296,FALSE)</f>
        <v>Sun</v>
      </c>
      <c r="C296" t="str">
        <f>HLOOKUP(homeStats2!C$1,homeStats2!$A$1:$K$500,homeStats2!$L296,FALSE)</f>
        <v>2025-01-19</v>
      </c>
      <c r="D296" t="str">
        <f>HLOOKUP(homeStats2!D$1,homeStats2!$A$1:$K$500,homeStats2!$L296,FALSE)</f>
        <v>Nott'ham Forest</v>
      </c>
      <c r="E296" t="str">
        <f>HLOOKUP(homeStats2!E$1,homeStats2!$A$1:$K$500,homeStats2!$L296,FALSE)</f>
        <v/>
      </c>
      <c r="F296" t="str">
        <f>HLOOKUP(homeStats2!F$1,homeStats2!$A$1:$K$500,homeStats2!$L296,FALSE)</f>
        <v/>
      </c>
      <c r="G296" t="str">
        <f>HLOOKUP(homeStats2!G$1,homeStats2!$A$1:$K$500,homeStats2!$L296,FALSE)</f>
        <v/>
      </c>
      <c r="H296" t="str">
        <f>HLOOKUP(homeStats2!H$1,homeStats2!$A$1:$K$500,homeStats2!$L296,FALSE)</f>
        <v>Southampton</v>
      </c>
      <c r="I296" t="str">
        <f>HLOOKUP(homeStats2!I$1,homeStats2!$A$1:$K$500,homeStats2!$L296,FALSE)</f>
        <v>The City Ground</v>
      </c>
      <c r="J296" t="str">
        <f>HLOOKUP(homeStats2!J$1,homeStats2!$A$1:$K$500,homeStats2!$L296,FALSE)</f>
        <v/>
      </c>
      <c r="K296" t="str">
        <f>HLOOKUP(homeStats2!K$1,homeStats2!$A$1:$K$500,homeStats2!$L296,FALSE)</f>
        <v/>
      </c>
    </row>
    <row r="297" spans="1:11" x14ac:dyDescent="0.25">
      <c r="A297" t="str">
        <f>HLOOKUP(homeStats2!A$1,homeStats2!$A$1:$K$500,homeStats2!$L297,FALSE)</f>
        <v>28</v>
      </c>
      <c r="B297" t="str">
        <f>HLOOKUP(homeStats2!B$1,homeStats2!$A$1:$K$500,homeStats2!$L297,FALSE)</f>
        <v>Sat</v>
      </c>
      <c r="C297" t="str">
        <f>HLOOKUP(homeStats2!C$1,homeStats2!$A$1:$K$500,homeStats2!$L297,FALSE)</f>
        <v>2025-03-08</v>
      </c>
      <c r="D297" t="str">
        <f>HLOOKUP(homeStats2!D$1,homeStats2!$A$1:$K$500,homeStats2!$L297,FALSE)</f>
        <v>Nott'ham Forest</v>
      </c>
      <c r="E297" t="str">
        <f>HLOOKUP(homeStats2!E$1,homeStats2!$A$1:$K$500,homeStats2!$L297,FALSE)</f>
        <v/>
      </c>
      <c r="F297" t="str">
        <f>HLOOKUP(homeStats2!F$1,homeStats2!$A$1:$K$500,homeStats2!$L297,FALSE)</f>
        <v/>
      </c>
      <c r="G297" t="str">
        <f>HLOOKUP(homeStats2!G$1,homeStats2!$A$1:$K$500,homeStats2!$L297,FALSE)</f>
        <v/>
      </c>
      <c r="H297" t="str">
        <f>HLOOKUP(homeStats2!H$1,homeStats2!$A$1:$K$500,homeStats2!$L297,FALSE)</f>
        <v>Manchester City</v>
      </c>
      <c r="I297" t="str">
        <f>HLOOKUP(homeStats2!I$1,homeStats2!$A$1:$K$500,homeStats2!$L297,FALSE)</f>
        <v>The City Ground</v>
      </c>
      <c r="J297" t="str">
        <f>HLOOKUP(homeStats2!J$1,homeStats2!$A$1:$K$500,homeStats2!$L297,FALSE)</f>
        <v/>
      </c>
      <c r="K297" t="str">
        <f>HLOOKUP(homeStats2!K$1,homeStats2!$A$1:$K$500,homeStats2!$L297,FALSE)</f>
        <v/>
      </c>
    </row>
    <row r="298" spans="1:11" x14ac:dyDescent="0.25">
      <c r="A298" t="str">
        <f>HLOOKUP(homeStats2!A$1,homeStats2!$A$1:$K$500,homeStats2!$L298,FALSE)</f>
        <v>21</v>
      </c>
      <c r="B298" t="str">
        <f>HLOOKUP(homeStats2!B$1,homeStats2!$A$1:$K$500,homeStats2!$L298,FALSE)</f>
        <v>Tue</v>
      </c>
      <c r="C298" t="str">
        <f>HLOOKUP(homeStats2!C$1,homeStats2!$A$1:$K$500,homeStats2!$L298,FALSE)</f>
        <v>2025-01-14</v>
      </c>
      <c r="D298" t="str">
        <f>HLOOKUP(homeStats2!D$1,homeStats2!$A$1:$K$500,homeStats2!$L298,FALSE)</f>
        <v>Nott'ham Forest</v>
      </c>
      <c r="E298" t="str">
        <f>HLOOKUP(homeStats2!E$1,homeStats2!$A$1:$K$500,homeStats2!$L298,FALSE)</f>
        <v/>
      </c>
      <c r="F298" t="str">
        <f>HLOOKUP(homeStats2!F$1,homeStats2!$A$1:$K$500,homeStats2!$L298,FALSE)</f>
        <v/>
      </c>
      <c r="G298" t="str">
        <f>HLOOKUP(homeStats2!G$1,homeStats2!$A$1:$K$500,homeStats2!$L298,FALSE)</f>
        <v/>
      </c>
      <c r="H298" t="str">
        <f>HLOOKUP(homeStats2!H$1,homeStats2!$A$1:$K$500,homeStats2!$L298,FALSE)</f>
        <v>Liverpool</v>
      </c>
      <c r="I298" t="str">
        <f>HLOOKUP(homeStats2!I$1,homeStats2!$A$1:$K$500,homeStats2!$L298,FALSE)</f>
        <v>The City Ground</v>
      </c>
      <c r="J298" t="str">
        <f>HLOOKUP(homeStats2!J$1,homeStats2!$A$1:$K$500,homeStats2!$L298,FALSE)</f>
        <v/>
      </c>
      <c r="K298" t="str">
        <f>HLOOKUP(homeStats2!K$1,homeStats2!$A$1:$K$500,homeStats2!$L298,FALSE)</f>
        <v/>
      </c>
    </row>
    <row r="299" spans="1:11" x14ac:dyDescent="0.25">
      <c r="A299" t="str">
        <f>HLOOKUP(homeStats2!A$1,homeStats2!$A$1:$K$500,homeStats2!$L299,FALSE)</f>
        <v>27</v>
      </c>
      <c r="B299" t="str">
        <f>HLOOKUP(homeStats2!B$1,homeStats2!$A$1:$K$500,homeStats2!$L299,FALSE)</f>
        <v>Tue</v>
      </c>
      <c r="C299" t="str">
        <f>HLOOKUP(homeStats2!C$1,homeStats2!$A$1:$K$500,homeStats2!$L299,FALSE)</f>
        <v>2025-02-25</v>
      </c>
      <c r="D299" t="str">
        <f>HLOOKUP(homeStats2!D$1,homeStats2!$A$1:$K$500,homeStats2!$L299,FALSE)</f>
        <v>Nott'ham Forest</v>
      </c>
      <c r="E299" t="str">
        <f>HLOOKUP(homeStats2!E$1,homeStats2!$A$1:$K$500,homeStats2!$L299,FALSE)</f>
        <v/>
      </c>
      <c r="F299" t="str">
        <f>HLOOKUP(homeStats2!F$1,homeStats2!$A$1:$K$500,homeStats2!$L299,FALSE)</f>
        <v/>
      </c>
      <c r="G299" t="str">
        <f>HLOOKUP(homeStats2!G$1,homeStats2!$A$1:$K$500,homeStats2!$L299,FALSE)</f>
        <v/>
      </c>
      <c r="H299" t="str">
        <f>HLOOKUP(homeStats2!H$1,homeStats2!$A$1:$K$500,homeStats2!$L299,FALSE)</f>
        <v>Arsenal</v>
      </c>
      <c r="I299" t="str">
        <f>HLOOKUP(homeStats2!I$1,homeStats2!$A$1:$K$500,homeStats2!$L299,FALSE)</f>
        <v>The City Ground</v>
      </c>
      <c r="J299" t="str">
        <f>HLOOKUP(homeStats2!J$1,homeStats2!$A$1:$K$500,homeStats2!$L299,FALSE)</f>
        <v/>
      </c>
      <c r="K299" t="str">
        <f>HLOOKUP(homeStats2!K$1,homeStats2!$A$1:$K$500,homeStats2!$L299,FALSE)</f>
        <v/>
      </c>
    </row>
    <row r="300" spans="1:11" x14ac:dyDescent="0.25">
      <c r="A300" t="str">
        <f>HLOOKUP(homeStats2!A$1,homeStats2!$A$1:$K$500,homeStats2!$L300,FALSE)</f>
        <v>1</v>
      </c>
      <c r="B300" t="str">
        <f>HLOOKUP(homeStats2!B$1,homeStats2!$A$1:$K$500,homeStats2!$L300,FALSE)</f>
        <v>Sat</v>
      </c>
      <c r="C300" t="str">
        <f>HLOOKUP(homeStats2!C$1,homeStats2!$A$1:$K$500,homeStats2!$L300,FALSE)</f>
        <v>2024-08-17</v>
      </c>
      <c r="D300" t="str">
        <f>HLOOKUP(homeStats2!D$1,homeStats2!$A$1:$K$500,homeStats2!$L300,FALSE)</f>
        <v>Nott'ham Forest</v>
      </c>
      <c r="E300" t="str">
        <f>HLOOKUP(homeStats2!E$1,homeStats2!$A$1:$K$500,homeStats2!$L300,FALSE)</f>
        <v>1.3</v>
      </c>
      <c r="F300" t="str">
        <f>HLOOKUP(homeStats2!F$1,homeStats2!$A$1:$K$500,homeStats2!$L300,FALSE)</f>
        <v>1–1</v>
      </c>
      <c r="G300" t="str">
        <f>HLOOKUP(homeStats2!G$1,homeStats2!$A$1:$K$500,homeStats2!$L300,FALSE)</f>
        <v>1.2</v>
      </c>
      <c r="H300" t="str">
        <f>HLOOKUP(homeStats2!H$1,homeStats2!$A$1:$K$500,homeStats2!$L300,FALSE)</f>
        <v>Bournemouth</v>
      </c>
      <c r="I300" t="str">
        <f>HLOOKUP(homeStats2!I$1,homeStats2!$A$1:$K$500,homeStats2!$L300,FALSE)</f>
        <v>The City Ground</v>
      </c>
      <c r="J300">
        <f>HLOOKUP(homeStats2!J$1,homeStats2!$A$1:$K$500,homeStats2!$L300,FALSE)</f>
        <v>1</v>
      </c>
      <c r="K300">
        <f>HLOOKUP(homeStats2!K$1,homeStats2!$A$1:$K$500,homeStats2!$L300,FALSE)</f>
        <v>1</v>
      </c>
    </row>
    <row r="301" spans="1:11" x14ac:dyDescent="0.25">
      <c r="A301" t="str">
        <f>HLOOKUP(homeStats2!A$1,homeStats2!$A$1:$K$500,homeStats2!$L301,FALSE)</f>
        <v>3</v>
      </c>
      <c r="B301" t="str">
        <f>HLOOKUP(homeStats2!B$1,homeStats2!$A$1:$K$500,homeStats2!$L301,FALSE)</f>
        <v>Sat</v>
      </c>
      <c r="C301" t="str">
        <f>HLOOKUP(homeStats2!C$1,homeStats2!$A$1:$K$500,homeStats2!$L301,FALSE)</f>
        <v>2024-08-31</v>
      </c>
      <c r="D301" t="str">
        <f>HLOOKUP(homeStats2!D$1,homeStats2!$A$1:$K$500,homeStats2!$L301,FALSE)</f>
        <v>Nott'ham Forest</v>
      </c>
      <c r="E301" t="str">
        <f>HLOOKUP(homeStats2!E$1,homeStats2!$A$1:$K$500,homeStats2!$L301,FALSE)</f>
        <v>1.0</v>
      </c>
      <c r="F301" t="str">
        <f>HLOOKUP(homeStats2!F$1,homeStats2!$A$1:$K$500,homeStats2!$L301,FALSE)</f>
        <v>1–1</v>
      </c>
      <c r="G301" t="str">
        <f>HLOOKUP(homeStats2!G$1,homeStats2!$A$1:$K$500,homeStats2!$L301,FALSE)</f>
        <v>0.7</v>
      </c>
      <c r="H301" t="str">
        <f>HLOOKUP(homeStats2!H$1,homeStats2!$A$1:$K$500,homeStats2!$L301,FALSE)</f>
        <v>Wolves</v>
      </c>
      <c r="I301" t="str">
        <f>HLOOKUP(homeStats2!I$1,homeStats2!$A$1:$K$500,homeStats2!$L301,FALSE)</f>
        <v>The City Ground</v>
      </c>
      <c r="J301">
        <f>HLOOKUP(homeStats2!J$1,homeStats2!$A$1:$K$500,homeStats2!$L301,FALSE)</f>
        <v>1</v>
      </c>
      <c r="K301">
        <f>HLOOKUP(homeStats2!K$1,homeStats2!$A$1:$K$500,homeStats2!$L301,FALSE)</f>
        <v>1</v>
      </c>
    </row>
    <row r="302" spans="1:11" x14ac:dyDescent="0.25">
      <c r="A302" t="str">
        <f>HLOOKUP(homeStats2!A$1,homeStats2!$A$1:$K$500,homeStats2!$L302,FALSE)</f>
        <v>6</v>
      </c>
      <c r="B302" t="str">
        <f>HLOOKUP(homeStats2!B$1,homeStats2!$A$1:$K$500,homeStats2!$L302,FALSE)</f>
        <v>Sat</v>
      </c>
      <c r="C302" t="str">
        <f>HLOOKUP(homeStats2!C$1,homeStats2!$A$1:$K$500,homeStats2!$L302,FALSE)</f>
        <v>2024-09-28</v>
      </c>
      <c r="D302" t="str">
        <f>HLOOKUP(homeStats2!D$1,homeStats2!$A$1:$K$500,homeStats2!$L302,FALSE)</f>
        <v>Nott'ham Forest</v>
      </c>
      <c r="E302" t="str">
        <f>HLOOKUP(homeStats2!E$1,homeStats2!$A$1:$K$500,homeStats2!$L302,FALSE)</f>
        <v>0.8</v>
      </c>
      <c r="F302" t="str">
        <f>HLOOKUP(homeStats2!F$1,homeStats2!$A$1:$K$500,homeStats2!$L302,FALSE)</f>
        <v>0–1</v>
      </c>
      <c r="G302" t="str">
        <f>HLOOKUP(homeStats2!G$1,homeStats2!$A$1:$K$500,homeStats2!$L302,FALSE)</f>
        <v>1.3</v>
      </c>
      <c r="H302" t="str">
        <f>HLOOKUP(homeStats2!H$1,homeStats2!$A$1:$K$500,homeStats2!$L302,FALSE)</f>
        <v>Fulham</v>
      </c>
      <c r="I302" t="str">
        <f>HLOOKUP(homeStats2!I$1,homeStats2!$A$1:$K$500,homeStats2!$L302,FALSE)</f>
        <v>The City Ground</v>
      </c>
      <c r="J302">
        <f>HLOOKUP(homeStats2!J$1,homeStats2!$A$1:$K$500,homeStats2!$L302,FALSE)</f>
        <v>0</v>
      </c>
      <c r="K302">
        <f>HLOOKUP(homeStats2!K$1,homeStats2!$A$1:$K$500,homeStats2!$L302,FALSE)</f>
        <v>1</v>
      </c>
    </row>
    <row r="303" spans="1:11" x14ac:dyDescent="0.25">
      <c r="A303" t="str">
        <f>HLOOKUP(homeStats2!A$1,homeStats2!$A$1:$K$500,homeStats2!$L303,FALSE)</f>
        <v>24</v>
      </c>
      <c r="B303" t="str">
        <f>HLOOKUP(homeStats2!B$1,homeStats2!$A$1:$K$500,homeStats2!$L303,FALSE)</f>
        <v>Sat</v>
      </c>
      <c r="C303" t="str">
        <f>HLOOKUP(homeStats2!C$1,homeStats2!$A$1:$K$500,homeStats2!$L303,FALSE)</f>
        <v>2025-02-01</v>
      </c>
      <c r="D303" t="str">
        <f>HLOOKUP(homeStats2!D$1,homeStats2!$A$1:$K$500,homeStats2!$L303,FALSE)</f>
        <v>Nott'ham Forest</v>
      </c>
      <c r="E303" t="str">
        <f>HLOOKUP(homeStats2!E$1,homeStats2!$A$1:$K$500,homeStats2!$L303,FALSE)</f>
        <v/>
      </c>
      <c r="F303" t="str">
        <f>HLOOKUP(homeStats2!F$1,homeStats2!$A$1:$K$500,homeStats2!$L303,FALSE)</f>
        <v/>
      </c>
      <c r="G303" t="str">
        <f>HLOOKUP(homeStats2!G$1,homeStats2!$A$1:$K$500,homeStats2!$L303,FALSE)</f>
        <v/>
      </c>
      <c r="H303" t="str">
        <f>HLOOKUP(homeStats2!H$1,homeStats2!$A$1:$K$500,homeStats2!$L303,FALSE)</f>
        <v>Brighton</v>
      </c>
      <c r="I303" t="str">
        <f>HLOOKUP(homeStats2!I$1,homeStats2!$A$1:$K$500,homeStats2!$L303,FALSE)</f>
        <v>The City Ground</v>
      </c>
      <c r="J303" t="str">
        <f>HLOOKUP(homeStats2!J$1,homeStats2!$A$1:$K$500,homeStats2!$L303,FALSE)</f>
        <v/>
      </c>
      <c r="K303" t="str">
        <f>HLOOKUP(homeStats2!K$1,homeStats2!$A$1:$K$500,homeStats2!$L303,FALSE)</f>
        <v/>
      </c>
    </row>
    <row r="304" spans="1:11" x14ac:dyDescent="0.25">
      <c r="A304" t="str">
        <f>HLOOKUP(homeStats2!A$1,homeStats2!$A$1:$K$500,homeStats2!$L304,FALSE)</f>
        <v>38</v>
      </c>
      <c r="B304" t="str">
        <f>HLOOKUP(homeStats2!B$1,homeStats2!$A$1:$K$500,homeStats2!$L304,FALSE)</f>
        <v>Sun</v>
      </c>
      <c r="C304" t="str">
        <f>HLOOKUP(homeStats2!C$1,homeStats2!$A$1:$K$500,homeStats2!$L304,FALSE)</f>
        <v>2025-05-25</v>
      </c>
      <c r="D304" t="str">
        <f>HLOOKUP(homeStats2!D$1,homeStats2!$A$1:$K$500,homeStats2!$L304,FALSE)</f>
        <v>Nott'ham Forest</v>
      </c>
      <c r="E304" t="str">
        <f>HLOOKUP(homeStats2!E$1,homeStats2!$A$1:$K$500,homeStats2!$L304,FALSE)</f>
        <v/>
      </c>
      <c r="F304" t="str">
        <f>HLOOKUP(homeStats2!F$1,homeStats2!$A$1:$K$500,homeStats2!$L304,FALSE)</f>
        <v/>
      </c>
      <c r="G304" t="str">
        <f>HLOOKUP(homeStats2!G$1,homeStats2!$A$1:$K$500,homeStats2!$L304,FALSE)</f>
        <v/>
      </c>
      <c r="H304" t="str">
        <f>HLOOKUP(homeStats2!H$1,homeStats2!$A$1:$K$500,homeStats2!$L304,FALSE)</f>
        <v>Chelsea</v>
      </c>
      <c r="I304" t="str">
        <f>HLOOKUP(homeStats2!I$1,homeStats2!$A$1:$K$500,homeStats2!$L304,FALSE)</f>
        <v>The City Ground</v>
      </c>
      <c r="J304" t="str">
        <f>HLOOKUP(homeStats2!J$1,homeStats2!$A$1:$K$500,homeStats2!$L304,FALSE)</f>
        <v/>
      </c>
      <c r="K304" t="str">
        <f>HLOOKUP(homeStats2!K$1,homeStats2!$A$1:$K$500,homeStats2!$L304,FALSE)</f>
        <v/>
      </c>
    </row>
    <row r="305" spans="1:11" x14ac:dyDescent="0.25">
      <c r="A305" t="str">
        <f>HLOOKUP(homeStats2!A$1,homeStats2!$A$1:$K$500,homeStats2!$L305,FALSE)</f>
        <v>36</v>
      </c>
      <c r="B305" t="str">
        <f>HLOOKUP(homeStats2!B$1,homeStats2!$A$1:$K$500,homeStats2!$L305,FALSE)</f>
        <v>Sat</v>
      </c>
      <c r="C305" t="str">
        <f>HLOOKUP(homeStats2!C$1,homeStats2!$A$1:$K$500,homeStats2!$L305,FALSE)</f>
        <v>2025-05-10</v>
      </c>
      <c r="D305" t="str">
        <f>HLOOKUP(homeStats2!D$1,homeStats2!$A$1:$K$500,homeStats2!$L305,FALSE)</f>
        <v>Nott'ham Forest</v>
      </c>
      <c r="E305" t="str">
        <f>HLOOKUP(homeStats2!E$1,homeStats2!$A$1:$K$500,homeStats2!$L305,FALSE)</f>
        <v/>
      </c>
      <c r="F305" t="str">
        <f>HLOOKUP(homeStats2!F$1,homeStats2!$A$1:$K$500,homeStats2!$L305,FALSE)</f>
        <v/>
      </c>
      <c r="G305" t="str">
        <f>HLOOKUP(homeStats2!G$1,homeStats2!$A$1:$K$500,homeStats2!$L305,FALSE)</f>
        <v/>
      </c>
      <c r="H305" t="str">
        <f>HLOOKUP(homeStats2!H$1,homeStats2!$A$1:$K$500,homeStats2!$L305,FALSE)</f>
        <v>Leicester City</v>
      </c>
      <c r="I305" t="str">
        <f>HLOOKUP(homeStats2!I$1,homeStats2!$A$1:$K$500,homeStats2!$L305,FALSE)</f>
        <v>The City Ground</v>
      </c>
      <c r="J305" t="str">
        <f>HLOOKUP(homeStats2!J$1,homeStats2!$A$1:$K$500,homeStats2!$L305,FALSE)</f>
        <v/>
      </c>
      <c r="K305" t="str">
        <f>HLOOKUP(homeStats2!K$1,homeStats2!$A$1:$K$500,homeStats2!$L305,FALSE)</f>
        <v/>
      </c>
    </row>
    <row r="306" spans="1:11" x14ac:dyDescent="0.25">
      <c r="A306" t="str">
        <f>HLOOKUP(homeStats2!A$1,homeStats2!$A$1:$K$500,homeStats2!$L306,FALSE)</f>
        <v>12</v>
      </c>
      <c r="B306" t="str">
        <f>HLOOKUP(homeStats2!B$1,homeStats2!$A$1:$K$500,homeStats2!$L306,FALSE)</f>
        <v>Sun</v>
      </c>
      <c r="C306" t="str">
        <f>HLOOKUP(homeStats2!C$1,homeStats2!$A$1:$K$500,homeStats2!$L306,FALSE)</f>
        <v>2024-11-24</v>
      </c>
      <c r="D306" t="str">
        <f>HLOOKUP(homeStats2!D$1,homeStats2!$A$1:$K$500,homeStats2!$L306,FALSE)</f>
        <v>Southampton</v>
      </c>
      <c r="E306" t="str">
        <f>HLOOKUP(homeStats2!E$1,homeStats2!$A$1:$K$500,homeStats2!$L306,FALSE)</f>
        <v/>
      </c>
      <c r="F306" t="str">
        <f>HLOOKUP(homeStats2!F$1,homeStats2!$A$1:$K$500,homeStats2!$L306,FALSE)</f>
        <v/>
      </c>
      <c r="G306" t="str">
        <f>HLOOKUP(homeStats2!G$1,homeStats2!$A$1:$K$500,homeStats2!$L306,FALSE)</f>
        <v/>
      </c>
      <c r="H306" t="str">
        <f>HLOOKUP(homeStats2!H$1,homeStats2!$A$1:$K$500,homeStats2!$L306,FALSE)</f>
        <v>Liverpool</v>
      </c>
      <c r="I306" t="str">
        <f>HLOOKUP(homeStats2!I$1,homeStats2!$A$1:$K$500,homeStats2!$L306,FALSE)</f>
        <v>St Mary's Stadium</v>
      </c>
      <c r="J306" t="str">
        <f>HLOOKUP(homeStats2!J$1,homeStats2!$A$1:$K$500,homeStats2!$L306,FALSE)</f>
        <v/>
      </c>
      <c r="K306" t="str">
        <f>HLOOKUP(homeStats2!K$1,homeStats2!$A$1:$K$500,homeStats2!$L306,FALSE)</f>
        <v/>
      </c>
    </row>
    <row r="307" spans="1:11" x14ac:dyDescent="0.25">
      <c r="A307" t="str">
        <f>HLOOKUP(homeStats2!A$1,homeStats2!$A$1:$K$500,homeStats2!$L307,FALSE)</f>
        <v>26</v>
      </c>
      <c r="B307" t="str">
        <f>HLOOKUP(homeStats2!B$1,homeStats2!$A$1:$K$500,homeStats2!$L307,FALSE)</f>
        <v>Sat</v>
      </c>
      <c r="C307" t="str">
        <f>HLOOKUP(homeStats2!C$1,homeStats2!$A$1:$K$500,homeStats2!$L307,FALSE)</f>
        <v>2025-02-22</v>
      </c>
      <c r="D307" t="str">
        <f>HLOOKUP(homeStats2!D$1,homeStats2!$A$1:$K$500,homeStats2!$L307,FALSE)</f>
        <v>Southampton</v>
      </c>
      <c r="E307" t="str">
        <f>HLOOKUP(homeStats2!E$1,homeStats2!$A$1:$K$500,homeStats2!$L307,FALSE)</f>
        <v/>
      </c>
      <c r="F307" t="str">
        <f>HLOOKUP(homeStats2!F$1,homeStats2!$A$1:$K$500,homeStats2!$L307,FALSE)</f>
        <v/>
      </c>
      <c r="G307" t="str">
        <f>HLOOKUP(homeStats2!G$1,homeStats2!$A$1:$K$500,homeStats2!$L307,FALSE)</f>
        <v/>
      </c>
      <c r="H307" t="str">
        <f>HLOOKUP(homeStats2!H$1,homeStats2!$A$1:$K$500,homeStats2!$L307,FALSE)</f>
        <v>Brighton</v>
      </c>
      <c r="I307" t="str">
        <f>HLOOKUP(homeStats2!I$1,homeStats2!$A$1:$K$500,homeStats2!$L307,FALSE)</f>
        <v>St Mary's Stadium</v>
      </c>
      <c r="J307" t="str">
        <f>HLOOKUP(homeStats2!J$1,homeStats2!$A$1:$K$500,homeStats2!$L307,FALSE)</f>
        <v/>
      </c>
      <c r="K307" t="str">
        <f>HLOOKUP(homeStats2!K$1,homeStats2!$A$1:$K$500,homeStats2!$L307,FALSE)</f>
        <v/>
      </c>
    </row>
    <row r="308" spans="1:11" x14ac:dyDescent="0.25">
      <c r="A308" t="str">
        <f>HLOOKUP(homeStats2!A$1,homeStats2!$A$1:$K$500,homeStats2!$L308,FALSE)</f>
        <v>23</v>
      </c>
      <c r="B308" t="str">
        <f>HLOOKUP(homeStats2!B$1,homeStats2!$A$1:$K$500,homeStats2!$L308,FALSE)</f>
        <v>Sat</v>
      </c>
      <c r="C308" t="str">
        <f>HLOOKUP(homeStats2!C$1,homeStats2!$A$1:$K$500,homeStats2!$L308,FALSE)</f>
        <v>2025-01-25</v>
      </c>
      <c r="D308" t="str">
        <f>HLOOKUP(homeStats2!D$1,homeStats2!$A$1:$K$500,homeStats2!$L308,FALSE)</f>
        <v>Southampton</v>
      </c>
      <c r="E308" t="str">
        <f>HLOOKUP(homeStats2!E$1,homeStats2!$A$1:$K$500,homeStats2!$L308,FALSE)</f>
        <v/>
      </c>
      <c r="F308" t="str">
        <f>HLOOKUP(homeStats2!F$1,homeStats2!$A$1:$K$500,homeStats2!$L308,FALSE)</f>
        <v/>
      </c>
      <c r="G308" t="str">
        <f>HLOOKUP(homeStats2!G$1,homeStats2!$A$1:$K$500,homeStats2!$L308,FALSE)</f>
        <v/>
      </c>
      <c r="H308" t="str">
        <f>HLOOKUP(homeStats2!H$1,homeStats2!$A$1:$K$500,homeStats2!$L308,FALSE)</f>
        <v>Newcastle Utd</v>
      </c>
      <c r="I308" t="str">
        <f>HLOOKUP(homeStats2!I$1,homeStats2!$A$1:$K$500,homeStats2!$L308,FALSE)</f>
        <v>St Mary's Stadium</v>
      </c>
      <c r="J308" t="str">
        <f>HLOOKUP(homeStats2!J$1,homeStats2!$A$1:$K$500,homeStats2!$L308,FALSE)</f>
        <v/>
      </c>
      <c r="K308" t="str">
        <f>HLOOKUP(homeStats2!K$1,homeStats2!$A$1:$K$500,homeStats2!$L308,FALSE)</f>
        <v/>
      </c>
    </row>
    <row r="309" spans="1:11" x14ac:dyDescent="0.25">
      <c r="A309" t="str">
        <f>HLOOKUP(homeStats2!A$1,homeStats2!$A$1:$K$500,homeStats2!$L309,FALSE)</f>
        <v>32</v>
      </c>
      <c r="B309" t="str">
        <f>HLOOKUP(homeStats2!B$1,homeStats2!$A$1:$K$500,homeStats2!$L309,FALSE)</f>
        <v>Sat</v>
      </c>
      <c r="C309" t="str">
        <f>HLOOKUP(homeStats2!C$1,homeStats2!$A$1:$K$500,homeStats2!$L309,FALSE)</f>
        <v>2025-04-12</v>
      </c>
      <c r="D309" t="str">
        <f>HLOOKUP(homeStats2!D$1,homeStats2!$A$1:$K$500,homeStats2!$L309,FALSE)</f>
        <v>Southampton</v>
      </c>
      <c r="E309" t="str">
        <f>HLOOKUP(homeStats2!E$1,homeStats2!$A$1:$K$500,homeStats2!$L309,FALSE)</f>
        <v/>
      </c>
      <c r="F309" t="str">
        <f>HLOOKUP(homeStats2!F$1,homeStats2!$A$1:$K$500,homeStats2!$L309,FALSE)</f>
        <v/>
      </c>
      <c r="G309" t="str">
        <f>HLOOKUP(homeStats2!G$1,homeStats2!$A$1:$K$500,homeStats2!$L309,FALSE)</f>
        <v/>
      </c>
      <c r="H309" t="str">
        <f>HLOOKUP(homeStats2!H$1,homeStats2!$A$1:$K$500,homeStats2!$L309,FALSE)</f>
        <v>Aston Villa</v>
      </c>
      <c r="I309" t="str">
        <f>HLOOKUP(homeStats2!I$1,homeStats2!$A$1:$K$500,homeStats2!$L309,FALSE)</f>
        <v>St Mary's Stadium</v>
      </c>
      <c r="J309" t="str">
        <f>HLOOKUP(homeStats2!J$1,homeStats2!$A$1:$K$500,homeStats2!$L309,FALSE)</f>
        <v/>
      </c>
      <c r="K309" t="str">
        <f>HLOOKUP(homeStats2!K$1,homeStats2!$A$1:$K$500,homeStats2!$L309,FALSE)</f>
        <v/>
      </c>
    </row>
    <row r="310" spans="1:11" x14ac:dyDescent="0.25">
      <c r="A310" t="str">
        <f>HLOOKUP(homeStats2!A$1,homeStats2!$A$1:$K$500,homeStats2!$L310,FALSE)</f>
        <v>2</v>
      </c>
      <c r="B310" t="str">
        <f>HLOOKUP(homeStats2!B$1,homeStats2!$A$1:$K$500,homeStats2!$L310,FALSE)</f>
        <v>Sat</v>
      </c>
      <c r="C310" t="str">
        <f>HLOOKUP(homeStats2!C$1,homeStats2!$A$1:$K$500,homeStats2!$L310,FALSE)</f>
        <v>2024-08-24</v>
      </c>
      <c r="D310" t="str">
        <f>HLOOKUP(homeStats2!D$1,homeStats2!$A$1:$K$500,homeStats2!$L310,FALSE)</f>
        <v>Southampton</v>
      </c>
      <c r="E310" t="str">
        <f>HLOOKUP(homeStats2!E$1,homeStats2!$A$1:$K$500,homeStats2!$L310,FALSE)</f>
        <v>0.1</v>
      </c>
      <c r="F310" t="str">
        <f>HLOOKUP(homeStats2!F$1,homeStats2!$A$1:$K$500,homeStats2!$L310,FALSE)</f>
        <v>0–1</v>
      </c>
      <c r="G310" t="str">
        <f>HLOOKUP(homeStats2!G$1,homeStats2!$A$1:$K$500,homeStats2!$L310,FALSE)</f>
        <v>2.2</v>
      </c>
      <c r="H310" t="str">
        <f>HLOOKUP(homeStats2!H$1,homeStats2!$A$1:$K$500,homeStats2!$L310,FALSE)</f>
        <v>Nott'ham Forest</v>
      </c>
      <c r="I310" t="str">
        <f>HLOOKUP(homeStats2!I$1,homeStats2!$A$1:$K$500,homeStats2!$L310,FALSE)</f>
        <v>St Mary's Stadium</v>
      </c>
      <c r="J310">
        <f>HLOOKUP(homeStats2!J$1,homeStats2!$A$1:$K$500,homeStats2!$L310,FALSE)</f>
        <v>0</v>
      </c>
      <c r="K310">
        <f>HLOOKUP(homeStats2!K$1,homeStats2!$A$1:$K$500,homeStats2!$L310,FALSE)</f>
        <v>1</v>
      </c>
    </row>
    <row r="311" spans="1:11" x14ac:dyDescent="0.25">
      <c r="A311" t="str">
        <f>HLOOKUP(homeStats2!A$1,homeStats2!$A$1:$K$500,homeStats2!$L311,FALSE)</f>
        <v>34</v>
      </c>
      <c r="B311" t="str">
        <f>HLOOKUP(homeStats2!B$1,homeStats2!$A$1:$K$500,homeStats2!$L311,FALSE)</f>
        <v>Sat</v>
      </c>
      <c r="C311" t="str">
        <f>HLOOKUP(homeStats2!C$1,homeStats2!$A$1:$K$500,homeStats2!$L311,FALSE)</f>
        <v>2025-04-26</v>
      </c>
      <c r="D311" t="str">
        <f>HLOOKUP(homeStats2!D$1,homeStats2!$A$1:$K$500,homeStats2!$L311,FALSE)</f>
        <v>Southampton</v>
      </c>
      <c r="E311" t="str">
        <f>HLOOKUP(homeStats2!E$1,homeStats2!$A$1:$K$500,homeStats2!$L311,FALSE)</f>
        <v/>
      </c>
      <c r="F311" t="str">
        <f>HLOOKUP(homeStats2!F$1,homeStats2!$A$1:$K$500,homeStats2!$L311,FALSE)</f>
        <v/>
      </c>
      <c r="G311" t="str">
        <f>HLOOKUP(homeStats2!G$1,homeStats2!$A$1:$K$500,homeStats2!$L311,FALSE)</f>
        <v/>
      </c>
      <c r="H311" t="str">
        <f>HLOOKUP(homeStats2!H$1,homeStats2!$A$1:$K$500,homeStats2!$L311,FALSE)</f>
        <v>Fulham</v>
      </c>
      <c r="I311" t="str">
        <f>HLOOKUP(homeStats2!I$1,homeStats2!$A$1:$K$500,homeStats2!$L311,FALSE)</f>
        <v>St Mary's Stadium</v>
      </c>
      <c r="J311" t="str">
        <f>HLOOKUP(homeStats2!J$1,homeStats2!$A$1:$K$500,homeStats2!$L311,FALSE)</f>
        <v/>
      </c>
      <c r="K311" t="str">
        <f>HLOOKUP(homeStats2!K$1,homeStats2!$A$1:$K$500,homeStats2!$L311,FALSE)</f>
        <v/>
      </c>
    </row>
    <row r="312" spans="1:11" x14ac:dyDescent="0.25">
      <c r="A312" t="str">
        <f>HLOOKUP(homeStats2!A$1,homeStats2!$A$1:$K$500,homeStats2!$L312,FALSE)</f>
        <v>38</v>
      </c>
      <c r="B312" t="str">
        <f>HLOOKUP(homeStats2!B$1,homeStats2!$A$1:$K$500,homeStats2!$L312,FALSE)</f>
        <v>Sun</v>
      </c>
      <c r="C312" t="str">
        <f>HLOOKUP(homeStats2!C$1,homeStats2!$A$1:$K$500,homeStats2!$L312,FALSE)</f>
        <v>2025-05-25</v>
      </c>
      <c r="D312" t="str">
        <f>HLOOKUP(homeStats2!D$1,homeStats2!$A$1:$K$500,homeStats2!$L312,FALSE)</f>
        <v>Southampton</v>
      </c>
      <c r="E312" t="str">
        <f>HLOOKUP(homeStats2!E$1,homeStats2!$A$1:$K$500,homeStats2!$L312,FALSE)</f>
        <v/>
      </c>
      <c r="F312" t="str">
        <f>HLOOKUP(homeStats2!F$1,homeStats2!$A$1:$K$500,homeStats2!$L312,FALSE)</f>
        <v/>
      </c>
      <c r="G312" t="str">
        <f>HLOOKUP(homeStats2!G$1,homeStats2!$A$1:$K$500,homeStats2!$L312,FALSE)</f>
        <v/>
      </c>
      <c r="H312" t="str">
        <f>HLOOKUP(homeStats2!H$1,homeStats2!$A$1:$K$500,homeStats2!$L312,FALSE)</f>
        <v>Arsenal</v>
      </c>
      <c r="I312" t="str">
        <f>HLOOKUP(homeStats2!I$1,homeStats2!$A$1:$K$500,homeStats2!$L312,FALSE)</f>
        <v>St Mary's Stadium</v>
      </c>
      <c r="J312" t="str">
        <f>HLOOKUP(homeStats2!J$1,homeStats2!$A$1:$K$500,homeStats2!$L312,FALSE)</f>
        <v/>
      </c>
      <c r="K312" t="str">
        <f>HLOOKUP(homeStats2!K$1,homeStats2!$A$1:$K$500,homeStats2!$L312,FALSE)</f>
        <v/>
      </c>
    </row>
    <row r="313" spans="1:11" x14ac:dyDescent="0.25">
      <c r="A313" t="str">
        <f>HLOOKUP(homeStats2!A$1,homeStats2!$A$1:$K$500,homeStats2!$L313,FALSE)</f>
        <v>10</v>
      </c>
      <c r="B313" t="str">
        <f>HLOOKUP(homeStats2!B$1,homeStats2!$A$1:$K$500,homeStats2!$L313,FALSE)</f>
        <v>Sat</v>
      </c>
      <c r="C313" t="str">
        <f>HLOOKUP(homeStats2!C$1,homeStats2!$A$1:$K$500,homeStats2!$L313,FALSE)</f>
        <v>2024-11-02</v>
      </c>
      <c r="D313" t="str">
        <f>HLOOKUP(homeStats2!D$1,homeStats2!$A$1:$K$500,homeStats2!$L313,FALSE)</f>
        <v>Southampton</v>
      </c>
      <c r="E313" t="str">
        <f>HLOOKUP(homeStats2!E$1,homeStats2!$A$1:$K$500,homeStats2!$L313,FALSE)</f>
        <v/>
      </c>
      <c r="F313" t="str">
        <f>HLOOKUP(homeStats2!F$1,homeStats2!$A$1:$K$500,homeStats2!$L313,FALSE)</f>
        <v/>
      </c>
      <c r="G313" t="str">
        <f>HLOOKUP(homeStats2!G$1,homeStats2!$A$1:$K$500,homeStats2!$L313,FALSE)</f>
        <v/>
      </c>
      <c r="H313" t="str">
        <f>HLOOKUP(homeStats2!H$1,homeStats2!$A$1:$K$500,homeStats2!$L313,FALSE)</f>
        <v>Everton</v>
      </c>
      <c r="I313" t="str">
        <f>HLOOKUP(homeStats2!I$1,homeStats2!$A$1:$K$500,homeStats2!$L313,FALSE)</f>
        <v>St Mary's Stadium</v>
      </c>
      <c r="J313" t="str">
        <f>HLOOKUP(homeStats2!J$1,homeStats2!$A$1:$K$500,homeStats2!$L313,FALSE)</f>
        <v/>
      </c>
      <c r="K313" t="str">
        <f>HLOOKUP(homeStats2!K$1,homeStats2!$A$1:$K$500,homeStats2!$L313,FALSE)</f>
        <v/>
      </c>
    </row>
    <row r="314" spans="1:11" x14ac:dyDescent="0.25">
      <c r="A314" t="str">
        <f>HLOOKUP(homeStats2!A$1,homeStats2!$A$1:$K$500,homeStats2!$L314,FALSE)</f>
        <v>25</v>
      </c>
      <c r="B314" t="str">
        <f>HLOOKUP(homeStats2!B$1,homeStats2!$A$1:$K$500,homeStats2!$L314,FALSE)</f>
        <v>Sat</v>
      </c>
      <c r="C314" t="str">
        <f>HLOOKUP(homeStats2!C$1,homeStats2!$A$1:$K$500,homeStats2!$L314,FALSE)</f>
        <v>2025-02-15</v>
      </c>
      <c r="D314" t="str">
        <f>HLOOKUP(homeStats2!D$1,homeStats2!$A$1:$K$500,homeStats2!$L314,FALSE)</f>
        <v>Southampton</v>
      </c>
      <c r="E314" t="str">
        <f>HLOOKUP(homeStats2!E$1,homeStats2!$A$1:$K$500,homeStats2!$L314,FALSE)</f>
        <v/>
      </c>
      <c r="F314" t="str">
        <f>HLOOKUP(homeStats2!F$1,homeStats2!$A$1:$K$500,homeStats2!$L314,FALSE)</f>
        <v/>
      </c>
      <c r="G314" t="str">
        <f>HLOOKUP(homeStats2!G$1,homeStats2!$A$1:$K$500,homeStats2!$L314,FALSE)</f>
        <v/>
      </c>
      <c r="H314" t="str">
        <f>HLOOKUP(homeStats2!H$1,homeStats2!$A$1:$K$500,homeStats2!$L314,FALSE)</f>
        <v>Bournemouth</v>
      </c>
      <c r="I314" t="str">
        <f>HLOOKUP(homeStats2!I$1,homeStats2!$A$1:$K$500,homeStats2!$L314,FALSE)</f>
        <v>St Mary's Stadium</v>
      </c>
      <c r="J314" t="str">
        <f>HLOOKUP(homeStats2!J$1,homeStats2!$A$1:$K$500,homeStats2!$L314,FALSE)</f>
        <v/>
      </c>
      <c r="K314" t="str">
        <f>HLOOKUP(homeStats2!K$1,homeStats2!$A$1:$K$500,homeStats2!$L314,FALSE)</f>
        <v/>
      </c>
    </row>
    <row r="315" spans="1:11" x14ac:dyDescent="0.25">
      <c r="A315" t="str">
        <f>HLOOKUP(homeStats2!A$1,homeStats2!$A$1:$K$500,homeStats2!$L315,FALSE)</f>
        <v>14</v>
      </c>
      <c r="B315" t="str">
        <f>HLOOKUP(homeStats2!B$1,homeStats2!$A$1:$K$500,homeStats2!$L315,FALSE)</f>
        <v>Wed</v>
      </c>
      <c r="C315" t="str">
        <f>HLOOKUP(homeStats2!C$1,homeStats2!$A$1:$K$500,homeStats2!$L315,FALSE)</f>
        <v>2024-12-04</v>
      </c>
      <c r="D315" t="str">
        <f>HLOOKUP(homeStats2!D$1,homeStats2!$A$1:$K$500,homeStats2!$L315,FALSE)</f>
        <v>Southampton</v>
      </c>
      <c r="E315" t="str">
        <f>HLOOKUP(homeStats2!E$1,homeStats2!$A$1:$K$500,homeStats2!$L315,FALSE)</f>
        <v/>
      </c>
      <c r="F315" t="str">
        <f>HLOOKUP(homeStats2!F$1,homeStats2!$A$1:$K$500,homeStats2!$L315,FALSE)</f>
        <v/>
      </c>
      <c r="G315" t="str">
        <f>HLOOKUP(homeStats2!G$1,homeStats2!$A$1:$K$500,homeStats2!$L315,FALSE)</f>
        <v/>
      </c>
      <c r="H315" t="str">
        <f>HLOOKUP(homeStats2!H$1,homeStats2!$A$1:$K$500,homeStats2!$L315,FALSE)</f>
        <v>Chelsea</v>
      </c>
      <c r="I315" t="str">
        <f>HLOOKUP(homeStats2!I$1,homeStats2!$A$1:$K$500,homeStats2!$L315,FALSE)</f>
        <v>St Mary's Stadium</v>
      </c>
      <c r="J315" t="str">
        <f>HLOOKUP(homeStats2!J$1,homeStats2!$A$1:$K$500,homeStats2!$L315,FALSE)</f>
        <v/>
      </c>
      <c r="K315" t="str">
        <f>HLOOKUP(homeStats2!K$1,homeStats2!$A$1:$K$500,homeStats2!$L315,FALSE)</f>
        <v/>
      </c>
    </row>
    <row r="316" spans="1:11" x14ac:dyDescent="0.25">
      <c r="A316" t="str">
        <f>HLOOKUP(homeStats2!A$1,homeStats2!$A$1:$K$500,homeStats2!$L316,FALSE)</f>
        <v>4</v>
      </c>
      <c r="B316" t="str">
        <f>HLOOKUP(homeStats2!B$1,homeStats2!$A$1:$K$500,homeStats2!$L316,FALSE)</f>
        <v>Sat</v>
      </c>
      <c r="C316" t="str">
        <f>HLOOKUP(homeStats2!C$1,homeStats2!$A$1:$K$500,homeStats2!$L316,FALSE)</f>
        <v>2024-09-14</v>
      </c>
      <c r="D316" t="str">
        <f>HLOOKUP(homeStats2!D$1,homeStats2!$A$1:$K$500,homeStats2!$L316,FALSE)</f>
        <v>Southampton</v>
      </c>
      <c r="E316" t="str">
        <f>HLOOKUP(homeStats2!E$1,homeStats2!$A$1:$K$500,homeStats2!$L316,FALSE)</f>
        <v>1.1</v>
      </c>
      <c r="F316" t="str">
        <f>HLOOKUP(homeStats2!F$1,homeStats2!$A$1:$K$500,homeStats2!$L316,FALSE)</f>
        <v>0–3</v>
      </c>
      <c r="G316" t="str">
        <f>HLOOKUP(homeStats2!G$1,homeStats2!$A$1:$K$500,homeStats2!$L316,FALSE)</f>
        <v>2.6</v>
      </c>
      <c r="H316" t="str">
        <f>HLOOKUP(homeStats2!H$1,homeStats2!$A$1:$K$500,homeStats2!$L316,FALSE)</f>
        <v>Manchester Utd</v>
      </c>
      <c r="I316" t="str">
        <f>HLOOKUP(homeStats2!I$1,homeStats2!$A$1:$K$500,homeStats2!$L316,FALSE)</f>
        <v>St Mary's Stadium</v>
      </c>
      <c r="J316">
        <f>HLOOKUP(homeStats2!J$1,homeStats2!$A$1:$K$500,homeStats2!$L316,FALSE)</f>
        <v>0</v>
      </c>
      <c r="K316">
        <f>HLOOKUP(homeStats2!K$1,homeStats2!$A$1:$K$500,homeStats2!$L316,FALSE)</f>
        <v>3</v>
      </c>
    </row>
    <row r="317" spans="1:11" x14ac:dyDescent="0.25">
      <c r="A317" t="str">
        <f>HLOOKUP(homeStats2!A$1,homeStats2!$A$1:$K$500,homeStats2!$L317,FALSE)</f>
        <v>5</v>
      </c>
      <c r="B317" t="str">
        <f>HLOOKUP(homeStats2!B$1,homeStats2!$A$1:$K$500,homeStats2!$L317,FALSE)</f>
        <v>Sat</v>
      </c>
      <c r="C317" t="str">
        <f>HLOOKUP(homeStats2!C$1,homeStats2!$A$1:$K$500,homeStats2!$L317,FALSE)</f>
        <v>2024-09-21</v>
      </c>
      <c r="D317" t="str">
        <f>HLOOKUP(homeStats2!D$1,homeStats2!$A$1:$K$500,homeStats2!$L317,FALSE)</f>
        <v>Southampton</v>
      </c>
      <c r="E317" t="str">
        <f>HLOOKUP(homeStats2!E$1,homeStats2!$A$1:$K$500,homeStats2!$L317,FALSE)</f>
        <v>2.4</v>
      </c>
      <c r="F317" t="str">
        <f>HLOOKUP(homeStats2!F$1,homeStats2!$A$1:$K$500,homeStats2!$L317,FALSE)</f>
        <v>1–1</v>
      </c>
      <c r="G317" t="str">
        <f>HLOOKUP(homeStats2!G$1,homeStats2!$A$1:$K$500,homeStats2!$L317,FALSE)</f>
        <v>1.6</v>
      </c>
      <c r="H317" t="str">
        <f>HLOOKUP(homeStats2!H$1,homeStats2!$A$1:$K$500,homeStats2!$L317,FALSE)</f>
        <v>Ipswich Town</v>
      </c>
      <c r="I317" t="str">
        <f>HLOOKUP(homeStats2!I$1,homeStats2!$A$1:$K$500,homeStats2!$L317,FALSE)</f>
        <v>St Mary's Stadium</v>
      </c>
      <c r="J317">
        <f>HLOOKUP(homeStats2!J$1,homeStats2!$A$1:$K$500,homeStats2!$L317,FALSE)</f>
        <v>1</v>
      </c>
      <c r="K317">
        <f>HLOOKUP(homeStats2!K$1,homeStats2!$A$1:$K$500,homeStats2!$L317,FALSE)</f>
        <v>1</v>
      </c>
    </row>
    <row r="318" spans="1:11" x14ac:dyDescent="0.25">
      <c r="A318" t="str">
        <f>HLOOKUP(homeStats2!A$1,homeStats2!$A$1:$K$500,homeStats2!$L318,FALSE)</f>
        <v>20</v>
      </c>
      <c r="B318" t="str">
        <f>HLOOKUP(homeStats2!B$1,homeStats2!$A$1:$K$500,homeStats2!$L318,FALSE)</f>
        <v>Sat</v>
      </c>
      <c r="C318" t="str">
        <f>HLOOKUP(homeStats2!C$1,homeStats2!$A$1:$K$500,homeStats2!$L318,FALSE)</f>
        <v>2025-01-04</v>
      </c>
      <c r="D318" t="str">
        <f>HLOOKUP(homeStats2!D$1,homeStats2!$A$1:$K$500,homeStats2!$L318,FALSE)</f>
        <v>Southampton</v>
      </c>
      <c r="E318" t="str">
        <f>HLOOKUP(homeStats2!E$1,homeStats2!$A$1:$K$500,homeStats2!$L318,FALSE)</f>
        <v/>
      </c>
      <c r="F318" t="str">
        <f>HLOOKUP(homeStats2!F$1,homeStats2!$A$1:$K$500,homeStats2!$L318,FALSE)</f>
        <v/>
      </c>
      <c r="G318" t="str">
        <f>HLOOKUP(homeStats2!G$1,homeStats2!$A$1:$K$500,homeStats2!$L318,FALSE)</f>
        <v/>
      </c>
      <c r="H318" t="str">
        <f>HLOOKUP(homeStats2!H$1,homeStats2!$A$1:$K$500,homeStats2!$L318,FALSE)</f>
        <v>Brentford</v>
      </c>
      <c r="I318" t="str">
        <f>HLOOKUP(homeStats2!I$1,homeStats2!$A$1:$K$500,homeStats2!$L318,FALSE)</f>
        <v>St Mary's Stadium</v>
      </c>
      <c r="J318" t="str">
        <f>HLOOKUP(homeStats2!J$1,homeStats2!$A$1:$K$500,homeStats2!$L318,FALSE)</f>
        <v/>
      </c>
      <c r="K318" t="str">
        <f>HLOOKUP(homeStats2!K$1,homeStats2!$A$1:$K$500,homeStats2!$L318,FALSE)</f>
        <v/>
      </c>
    </row>
    <row r="319" spans="1:11" x14ac:dyDescent="0.25">
      <c r="A319" t="str">
        <f>HLOOKUP(homeStats2!A$1,homeStats2!$A$1:$K$500,homeStats2!$L319,FALSE)</f>
        <v>16</v>
      </c>
      <c r="B319" t="str">
        <f>HLOOKUP(homeStats2!B$1,homeStats2!$A$1:$K$500,homeStats2!$L319,FALSE)</f>
        <v>Sun</v>
      </c>
      <c r="C319" t="str">
        <f>HLOOKUP(homeStats2!C$1,homeStats2!$A$1:$K$500,homeStats2!$L319,FALSE)</f>
        <v>2024-12-15</v>
      </c>
      <c r="D319" t="str">
        <f>HLOOKUP(homeStats2!D$1,homeStats2!$A$1:$K$500,homeStats2!$L319,FALSE)</f>
        <v>Southampton</v>
      </c>
      <c r="E319" t="str">
        <f>HLOOKUP(homeStats2!E$1,homeStats2!$A$1:$K$500,homeStats2!$L319,FALSE)</f>
        <v/>
      </c>
      <c r="F319" t="str">
        <f>HLOOKUP(homeStats2!F$1,homeStats2!$A$1:$K$500,homeStats2!$L319,FALSE)</f>
        <v/>
      </c>
      <c r="G319" t="str">
        <f>HLOOKUP(homeStats2!G$1,homeStats2!$A$1:$K$500,homeStats2!$L319,FALSE)</f>
        <v/>
      </c>
      <c r="H319" t="str">
        <f>HLOOKUP(homeStats2!H$1,homeStats2!$A$1:$K$500,homeStats2!$L319,FALSE)</f>
        <v>Tottenham</v>
      </c>
      <c r="I319" t="str">
        <f>HLOOKUP(homeStats2!I$1,homeStats2!$A$1:$K$500,homeStats2!$L319,FALSE)</f>
        <v>St Mary's Stadium</v>
      </c>
      <c r="J319" t="str">
        <f>HLOOKUP(homeStats2!J$1,homeStats2!$A$1:$K$500,homeStats2!$L319,FALSE)</f>
        <v/>
      </c>
      <c r="K319" t="str">
        <f>HLOOKUP(homeStats2!K$1,homeStats2!$A$1:$K$500,homeStats2!$L319,FALSE)</f>
        <v/>
      </c>
    </row>
    <row r="320" spans="1:11" x14ac:dyDescent="0.25">
      <c r="A320" t="str">
        <f>HLOOKUP(homeStats2!A$1,homeStats2!$A$1:$K$500,homeStats2!$L320,FALSE)</f>
        <v>8</v>
      </c>
      <c r="B320" t="str">
        <f>HLOOKUP(homeStats2!B$1,homeStats2!$A$1:$K$500,homeStats2!$L320,FALSE)</f>
        <v>Sat</v>
      </c>
      <c r="C320" t="str">
        <f>HLOOKUP(homeStats2!C$1,homeStats2!$A$1:$K$500,homeStats2!$L320,FALSE)</f>
        <v>2024-10-19</v>
      </c>
      <c r="D320" t="str">
        <f>HLOOKUP(homeStats2!D$1,homeStats2!$A$1:$K$500,homeStats2!$L320,FALSE)</f>
        <v>Southampton</v>
      </c>
      <c r="E320" t="str">
        <f>HLOOKUP(homeStats2!E$1,homeStats2!$A$1:$K$500,homeStats2!$L320,FALSE)</f>
        <v>2.1</v>
      </c>
      <c r="F320" t="str">
        <f>HLOOKUP(homeStats2!F$1,homeStats2!$A$1:$K$500,homeStats2!$L320,FALSE)</f>
        <v>2–3</v>
      </c>
      <c r="G320" t="str">
        <f>HLOOKUP(homeStats2!G$1,homeStats2!$A$1:$K$500,homeStats2!$L320,FALSE)</f>
        <v>3.1</v>
      </c>
      <c r="H320" t="str">
        <f>HLOOKUP(homeStats2!H$1,homeStats2!$A$1:$K$500,homeStats2!$L320,FALSE)</f>
        <v>Leicester City</v>
      </c>
      <c r="I320" t="str">
        <f>HLOOKUP(homeStats2!I$1,homeStats2!$A$1:$K$500,homeStats2!$L320,FALSE)</f>
        <v>St Mary's Stadium</v>
      </c>
      <c r="J320">
        <f>HLOOKUP(homeStats2!J$1,homeStats2!$A$1:$K$500,homeStats2!$L320,FALSE)</f>
        <v>2</v>
      </c>
      <c r="K320">
        <f>HLOOKUP(homeStats2!K$1,homeStats2!$A$1:$K$500,homeStats2!$L320,FALSE)</f>
        <v>3</v>
      </c>
    </row>
    <row r="321" spans="1:11" x14ac:dyDescent="0.25">
      <c r="A321" t="str">
        <f>HLOOKUP(homeStats2!A$1,homeStats2!$A$1:$K$500,homeStats2!$L321,FALSE)</f>
        <v>29</v>
      </c>
      <c r="B321" t="str">
        <f>HLOOKUP(homeStats2!B$1,homeStats2!$A$1:$K$500,homeStats2!$L321,FALSE)</f>
        <v>Sat</v>
      </c>
      <c r="C321" t="str">
        <f>HLOOKUP(homeStats2!C$1,homeStats2!$A$1:$K$500,homeStats2!$L321,FALSE)</f>
        <v>2025-03-15</v>
      </c>
      <c r="D321" t="str">
        <f>HLOOKUP(homeStats2!D$1,homeStats2!$A$1:$K$500,homeStats2!$L321,FALSE)</f>
        <v>Southampton</v>
      </c>
      <c r="E321" t="str">
        <f>HLOOKUP(homeStats2!E$1,homeStats2!$A$1:$K$500,homeStats2!$L321,FALSE)</f>
        <v/>
      </c>
      <c r="F321" t="str">
        <f>HLOOKUP(homeStats2!F$1,homeStats2!$A$1:$K$500,homeStats2!$L321,FALSE)</f>
        <v/>
      </c>
      <c r="G321" t="str">
        <f>HLOOKUP(homeStats2!G$1,homeStats2!$A$1:$K$500,homeStats2!$L321,FALSE)</f>
        <v/>
      </c>
      <c r="H321" t="str">
        <f>HLOOKUP(homeStats2!H$1,homeStats2!$A$1:$K$500,homeStats2!$L321,FALSE)</f>
        <v>Wolves</v>
      </c>
      <c r="I321" t="str">
        <f>HLOOKUP(homeStats2!I$1,homeStats2!$A$1:$K$500,homeStats2!$L321,FALSE)</f>
        <v>St Mary's Stadium</v>
      </c>
      <c r="J321" t="str">
        <f>HLOOKUP(homeStats2!J$1,homeStats2!$A$1:$K$500,homeStats2!$L321,FALSE)</f>
        <v/>
      </c>
      <c r="K321" t="str">
        <f>HLOOKUP(homeStats2!K$1,homeStats2!$A$1:$K$500,homeStats2!$L321,FALSE)</f>
        <v/>
      </c>
    </row>
    <row r="322" spans="1:11" x14ac:dyDescent="0.25">
      <c r="A322" t="str">
        <f>HLOOKUP(homeStats2!A$1,homeStats2!$A$1:$K$500,homeStats2!$L322,FALSE)</f>
        <v>18</v>
      </c>
      <c r="B322" t="str">
        <f>HLOOKUP(homeStats2!B$1,homeStats2!$A$1:$K$500,homeStats2!$L322,FALSE)</f>
        <v>Thu</v>
      </c>
      <c r="C322" t="str">
        <f>HLOOKUP(homeStats2!C$1,homeStats2!$A$1:$K$500,homeStats2!$L322,FALSE)</f>
        <v>2024-12-26</v>
      </c>
      <c r="D322" t="str">
        <f>HLOOKUP(homeStats2!D$1,homeStats2!$A$1:$K$500,homeStats2!$L322,FALSE)</f>
        <v>Southampton</v>
      </c>
      <c r="E322" t="str">
        <f>HLOOKUP(homeStats2!E$1,homeStats2!$A$1:$K$500,homeStats2!$L322,FALSE)</f>
        <v/>
      </c>
      <c r="F322" t="str">
        <f>HLOOKUP(homeStats2!F$1,homeStats2!$A$1:$K$500,homeStats2!$L322,FALSE)</f>
        <v/>
      </c>
      <c r="G322" t="str">
        <f>HLOOKUP(homeStats2!G$1,homeStats2!$A$1:$K$500,homeStats2!$L322,FALSE)</f>
        <v/>
      </c>
      <c r="H322" t="str">
        <f>HLOOKUP(homeStats2!H$1,homeStats2!$A$1:$K$500,homeStats2!$L322,FALSE)</f>
        <v>West Ham</v>
      </c>
      <c r="I322" t="str">
        <f>HLOOKUP(homeStats2!I$1,homeStats2!$A$1:$K$500,homeStats2!$L322,FALSE)</f>
        <v>St Mary's Stadium</v>
      </c>
      <c r="J322" t="str">
        <f>HLOOKUP(homeStats2!J$1,homeStats2!$A$1:$K$500,homeStats2!$L322,FALSE)</f>
        <v/>
      </c>
      <c r="K322" t="str">
        <f>HLOOKUP(homeStats2!K$1,homeStats2!$A$1:$K$500,homeStats2!$L322,FALSE)</f>
        <v/>
      </c>
    </row>
    <row r="323" spans="1:11" x14ac:dyDescent="0.25">
      <c r="A323" t="str">
        <f>HLOOKUP(homeStats2!A$1,homeStats2!$A$1:$K$500,homeStats2!$L323,FALSE)</f>
        <v>30</v>
      </c>
      <c r="B323" t="str">
        <f>HLOOKUP(homeStats2!B$1,homeStats2!$A$1:$K$500,homeStats2!$L323,FALSE)</f>
        <v>Wed</v>
      </c>
      <c r="C323" t="str">
        <f>HLOOKUP(homeStats2!C$1,homeStats2!$A$1:$K$500,homeStats2!$L323,FALSE)</f>
        <v>2025-04-02</v>
      </c>
      <c r="D323" t="str">
        <f>HLOOKUP(homeStats2!D$1,homeStats2!$A$1:$K$500,homeStats2!$L323,FALSE)</f>
        <v>Southampton</v>
      </c>
      <c r="E323" t="str">
        <f>HLOOKUP(homeStats2!E$1,homeStats2!$A$1:$K$500,homeStats2!$L323,FALSE)</f>
        <v/>
      </c>
      <c r="F323" t="str">
        <f>HLOOKUP(homeStats2!F$1,homeStats2!$A$1:$K$500,homeStats2!$L323,FALSE)</f>
        <v/>
      </c>
      <c r="G323" t="str">
        <f>HLOOKUP(homeStats2!G$1,homeStats2!$A$1:$K$500,homeStats2!$L323,FALSE)</f>
        <v/>
      </c>
      <c r="H323" t="str">
        <f>HLOOKUP(homeStats2!H$1,homeStats2!$A$1:$K$500,homeStats2!$L323,FALSE)</f>
        <v>Crystal Palace</v>
      </c>
      <c r="I323" t="str">
        <f>HLOOKUP(homeStats2!I$1,homeStats2!$A$1:$K$500,homeStats2!$L323,FALSE)</f>
        <v>St Mary's Stadium</v>
      </c>
      <c r="J323" t="str">
        <f>HLOOKUP(homeStats2!J$1,homeStats2!$A$1:$K$500,homeStats2!$L323,FALSE)</f>
        <v/>
      </c>
      <c r="K323" t="str">
        <f>HLOOKUP(homeStats2!K$1,homeStats2!$A$1:$K$500,homeStats2!$L323,FALSE)</f>
        <v/>
      </c>
    </row>
    <row r="324" spans="1:11" x14ac:dyDescent="0.25">
      <c r="A324" t="str">
        <f>HLOOKUP(homeStats2!A$1,homeStats2!$A$1:$K$500,homeStats2!$L324,FALSE)</f>
        <v>36</v>
      </c>
      <c r="B324" t="str">
        <f>HLOOKUP(homeStats2!B$1,homeStats2!$A$1:$K$500,homeStats2!$L324,FALSE)</f>
        <v>Sat</v>
      </c>
      <c r="C324" t="str">
        <f>HLOOKUP(homeStats2!C$1,homeStats2!$A$1:$K$500,homeStats2!$L324,FALSE)</f>
        <v>2025-05-10</v>
      </c>
      <c r="D324" t="str">
        <f>HLOOKUP(homeStats2!D$1,homeStats2!$A$1:$K$500,homeStats2!$L324,FALSE)</f>
        <v>Southampton</v>
      </c>
      <c r="E324" t="str">
        <f>HLOOKUP(homeStats2!E$1,homeStats2!$A$1:$K$500,homeStats2!$L324,FALSE)</f>
        <v/>
      </c>
      <c r="F324" t="str">
        <f>HLOOKUP(homeStats2!F$1,homeStats2!$A$1:$K$500,homeStats2!$L324,FALSE)</f>
        <v/>
      </c>
      <c r="G324" t="str">
        <f>HLOOKUP(homeStats2!G$1,homeStats2!$A$1:$K$500,homeStats2!$L324,FALSE)</f>
        <v/>
      </c>
      <c r="H324" t="str">
        <f>HLOOKUP(homeStats2!H$1,homeStats2!$A$1:$K$500,homeStats2!$L324,FALSE)</f>
        <v>Manchester City</v>
      </c>
      <c r="I324" t="str">
        <f>HLOOKUP(homeStats2!I$1,homeStats2!$A$1:$K$500,homeStats2!$L324,FALSE)</f>
        <v>St Mary's Stadium</v>
      </c>
      <c r="J324" t="str">
        <f>HLOOKUP(homeStats2!J$1,homeStats2!$A$1:$K$500,homeStats2!$L324,FALSE)</f>
        <v/>
      </c>
      <c r="K324" t="str">
        <f>HLOOKUP(homeStats2!K$1,homeStats2!$A$1:$K$500,homeStats2!$L324,FALSE)</f>
        <v/>
      </c>
    </row>
    <row r="325" spans="1:11" x14ac:dyDescent="0.25">
      <c r="A325" t="str">
        <f>HLOOKUP(homeStats2!A$1,homeStats2!$A$1:$K$500,homeStats2!$L325,FALSE)</f>
        <v>4</v>
      </c>
      <c r="B325" t="str">
        <f>HLOOKUP(homeStats2!B$1,homeStats2!$A$1:$K$500,homeStats2!$L325,FALSE)</f>
        <v>Sun</v>
      </c>
      <c r="C325" t="str">
        <f>HLOOKUP(homeStats2!C$1,homeStats2!$A$1:$K$500,homeStats2!$L325,FALSE)</f>
        <v>2024-09-15</v>
      </c>
      <c r="D325" t="str">
        <f>HLOOKUP(homeStats2!D$1,homeStats2!$A$1:$K$500,homeStats2!$L325,FALSE)</f>
        <v>Tottenham</v>
      </c>
      <c r="E325" t="str">
        <f>HLOOKUP(homeStats2!E$1,homeStats2!$A$1:$K$500,homeStats2!$L325,FALSE)</f>
        <v>0.7</v>
      </c>
      <c r="F325" t="str">
        <f>HLOOKUP(homeStats2!F$1,homeStats2!$A$1:$K$500,homeStats2!$L325,FALSE)</f>
        <v>0–1</v>
      </c>
      <c r="G325" t="str">
        <f>HLOOKUP(homeStats2!G$1,homeStats2!$A$1:$K$500,homeStats2!$L325,FALSE)</f>
        <v>0.7</v>
      </c>
      <c r="H325" t="str">
        <f>HLOOKUP(homeStats2!H$1,homeStats2!$A$1:$K$500,homeStats2!$L325,FALSE)</f>
        <v>Arsenal</v>
      </c>
      <c r="I325" t="str">
        <f>HLOOKUP(homeStats2!I$1,homeStats2!$A$1:$K$500,homeStats2!$L325,FALSE)</f>
        <v>Tottenham Hotspur Stadium</v>
      </c>
      <c r="J325">
        <f>HLOOKUP(homeStats2!J$1,homeStats2!$A$1:$K$500,homeStats2!$L325,FALSE)</f>
        <v>0</v>
      </c>
      <c r="K325">
        <f>HLOOKUP(homeStats2!K$1,homeStats2!$A$1:$K$500,homeStats2!$L325,FALSE)</f>
        <v>1</v>
      </c>
    </row>
    <row r="326" spans="1:11" x14ac:dyDescent="0.25">
      <c r="A326" t="str">
        <f>HLOOKUP(homeStats2!A$1,homeStats2!$A$1:$K$500,homeStats2!$L326,FALSE)</f>
        <v>5</v>
      </c>
      <c r="B326" t="str">
        <f>HLOOKUP(homeStats2!B$1,homeStats2!$A$1:$K$500,homeStats2!$L326,FALSE)</f>
        <v>Sat</v>
      </c>
      <c r="C326" t="str">
        <f>HLOOKUP(homeStats2!C$1,homeStats2!$A$1:$K$500,homeStats2!$L326,FALSE)</f>
        <v>2024-09-21</v>
      </c>
      <c r="D326" t="str">
        <f>HLOOKUP(homeStats2!D$1,homeStats2!$A$1:$K$500,homeStats2!$L326,FALSE)</f>
        <v>Tottenham</v>
      </c>
      <c r="E326" t="str">
        <f>HLOOKUP(homeStats2!E$1,homeStats2!$A$1:$K$500,homeStats2!$L326,FALSE)</f>
        <v>3.5</v>
      </c>
      <c r="F326" t="str">
        <f>HLOOKUP(homeStats2!F$1,homeStats2!$A$1:$K$500,homeStats2!$L326,FALSE)</f>
        <v>3–1</v>
      </c>
      <c r="G326" t="str">
        <f>HLOOKUP(homeStats2!G$1,homeStats2!$A$1:$K$500,homeStats2!$L326,FALSE)</f>
        <v>0.8</v>
      </c>
      <c r="H326" t="str">
        <f>HLOOKUP(homeStats2!H$1,homeStats2!$A$1:$K$500,homeStats2!$L326,FALSE)</f>
        <v>Brentford</v>
      </c>
      <c r="I326" t="str">
        <f>HLOOKUP(homeStats2!I$1,homeStats2!$A$1:$K$500,homeStats2!$L326,FALSE)</f>
        <v>Tottenham Hotspur Stadium</v>
      </c>
      <c r="J326">
        <f>HLOOKUP(homeStats2!J$1,homeStats2!$A$1:$K$500,homeStats2!$L326,FALSE)</f>
        <v>3</v>
      </c>
      <c r="K326">
        <f>HLOOKUP(homeStats2!K$1,homeStats2!$A$1:$K$500,homeStats2!$L326,FALSE)</f>
        <v>1</v>
      </c>
    </row>
    <row r="327" spans="1:11" x14ac:dyDescent="0.25">
      <c r="A327" t="str">
        <f>HLOOKUP(homeStats2!A$1,homeStats2!$A$1:$K$500,homeStats2!$L327,FALSE)</f>
        <v>2</v>
      </c>
      <c r="B327" t="str">
        <f>HLOOKUP(homeStats2!B$1,homeStats2!$A$1:$K$500,homeStats2!$L327,FALSE)</f>
        <v>Sat</v>
      </c>
      <c r="C327" t="str">
        <f>HLOOKUP(homeStats2!C$1,homeStats2!$A$1:$K$500,homeStats2!$L327,FALSE)</f>
        <v>2024-08-24</v>
      </c>
      <c r="D327" t="str">
        <f>HLOOKUP(homeStats2!D$1,homeStats2!$A$1:$K$500,homeStats2!$L327,FALSE)</f>
        <v>Tottenham</v>
      </c>
      <c r="E327" t="str">
        <f>HLOOKUP(homeStats2!E$1,homeStats2!$A$1:$K$500,homeStats2!$L327,FALSE)</f>
        <v>2.4</v>
      </c>
      <c r="F327" t="str">
        <f>HLOOKUP(homeStats2!F$1,homeStats2!$A$1:$K$500,homeStats2!$L327,FALSE)</f>
        <v>4–0</v>
      </c>
      <c r="G327" t="str">
        <f>HLOOKUP(homeStats2!G$1,homeStats2!$A$1:$K$500,homeStats2!$L327,FALSE)</f>
        <v>1.0</v>
      </c>
      <c r="H327" t="str">
        <f>HLOOKUP(homeStats2!H$1,homeStats2!$A$1:$K$500,homeStats2!$L327,FALSE)</f>
        <v>Everton</v>
      </c>
      <c r="I327" t="str">
        <f>HLOOKUP(homeStats2!I$1,homeStats2!$A$1:$K$500,homeStats2!$L327,FALSE)</f>
        <v>Tottenham Hotspur Stadium</v>
      </c>
      <c r="J327">
        <f>HLOOKUP(homeStats2!J$1,homeStats2!$A$1:$K$500,homeStats2!$L327,FALSE)</f>
        <v>4</v>
      </c>
      <c r="K327">
        <f>HLOOKUP(homeStats2!K$1,homeStats2!$A$1:$K$500,homeStats2!$L327,FALSE)</f>
        <v>0</v>
      </c>
    </row>
    <row r="328" spans="1:11" x14ac:dyDescent="0.25">
      <c r="A328" t="str">
        <f>HLOOKUP(homeStats2!A$1,homeStats2!$A$1:$K$500,homeStats2!$L328,FALSE)</f>
        <v>8</v>
      </c>
      <c r="B328" t="str">
        <f>HLOOKUP(homeStats2!B$1,homeStats2!$A$1:$K$500,homeStats2!$L328,FALSE)</f>
        <v>Sat</v>
      </c>
      <c r="C328" t="str">
        <f>HLOOKUP(homeStats2!C$1,homeStats2!$A$1:$K$500,homeStats2!$L328,FALSE)</f>
        <v>2024-10-19</v>
      </c>
      <c r="D328" t="str">
        <f>HLOOKUP(homeStats2!D$1,homeStats2!$A$1:$K$500,homeStats2!$L328,FALSE)</f>
        <v>Tottenham</v>
      </c>
      <c r="E328" t="str">
        <f>HLOOKUP(homeStats2!E$1,homeStats2!$A$1:$K$500,homeStats2!$L328,FALSE)</f>
        <v>1.9</v>
      </c>
      <c r="F328" t="str">
        <f>HLOOKUP(homeStats2!F$1,homeStats2!$A$1:$K$500,homeStats2!$L328,FALSE)</f>
        <v>4–1</v>
      </c>
      <c r="G328" t="str">
        <f>HLOOKUP(homeStats2!G$1,homeStats2!$A$1:$K$500,homeStats2!$L328,FALSE)</f>
        <v>0.8</v>
      </c>
      <c r="H328" t="str">
        <f>HLOOKUP(homeStats2!H$1,homeStats2!$A$1:$K$500,homeStats2!$L328,FALSE)</f>
        <v>West Ham</v>
      </c>
      <c r="I328" t="str">
        <f>HLOOKUP(homeStats2!I$1,homeStats2!$A$1:$K$500,homeStats2!$L328,FALSE)</f>
        <v>Tottenham Hotspur Stadium</v>
      </c>
      <c r="J328">
        <f>HLOOKUP(homeStats2!J$1,homeStats2!$A$1:$K$500,homeStats2!$L328,FALSE)</f>
        <v>4</v>
      </c>
      <c r="K328">
        <f>HLOOKUP(homeStats2!K$1,homeStats2!$A$1:$K$500,homeStats2!$L328,FALSE)</f>
        <v>1</v>
      </c>
    </row>
    <row r="329" spans="1:11" x14ac:dyDescent="0.25">
      <c r="A329" t="str">
        <f>HLOOKUP(homeStats2!A$1,homeStats2!$A$1:$K$500,homeStats2!$L329,FALSE)</f>
        <v>10</v>
      </c>
      <c r="B329" t="str">
        <f>HLOOKUP(homeStats2!B$1,homeStats2!$A$1:$K$500,homeStats2!$L329,FALSE)</f>
        <v>Sun</v>
      </c>
      <c r="C329" t="str">
        <f>HLOOKUP(homeStats2!C$1,homeStats2!$A$1:$K$500,homeStats2!$L329,FALSE)</f>
        <v>2024-11-03</v>
      </c>
      <c r="D329" t="str">
        <f>HLOOKUP(homeStats2!D$1,homeStats2!$A$1:$K$500,homeStats2!$L329,FALSE)</f>
        <v>Tottenham</v>
      </c>
      <c r="E329" t="str">
        <f>HLOOKUP(homeStats2!E$1,homeStats2!$A$1:$K$500,homeStats2!$L329,FALSE)</f>
        <v/>
      </c>
      <c r="F329" t="str">
        <f>HLOOKUP(homeStats2!F$1,homeStats2!$A$1:$K$500,homeStats2!$L329,FALSE)</f>
        <v/>
      </c>
      <c r="G329" t="str">
        <f>HLOOKUP(homeStats2!G$1,homeStats2!$A$1:$K$500,homeStats2!$L329,FALSE)</f>
        <v/>
      </c>
      <c r="H329" t="str">
        <f>HLOOKUP(homeStats2!H$1,homeStats2!$A$1:$K$500,homeStats2!$L329,FALSE)</f>
        <v>Aston Villa</v>
      </c>
      <c r="I329" t="str">
        <f>HLOOKUP(homeStats2!I$1,homeStats2!$A$1:$K$500,homeStats2!$L329,FALSE)</f>
        <v>Tottenham Hotspur Stadium</v>
      </c>
      <c r="J329" t="str">
        <f>HLOOKUP(homeStats2!J$1,homeStats2!$A$1:$K$500,homeStats2!$L329,FALSE)</f>
        <v/>
      </c>
      <c r="K329" t="str">
        <f>HLOOKUP(homeStats2!K$1,homeStats2!$A$1:$K$500,homeStats2!$L329,FALSE)</f>
        <v/>
      </c>
    </row>
    <row r="330" spans="1:11" x14ac:dyDescent="0.25">
      <c r="A330" t="str">
        <f>HLOOKUP(homeStats2!A$1,homeStats2!$A$1:$K$500,homeStats2!$L330,FALSE)</f>
        <v>36</v>
      </c>
      <c r="B330" t="str">
        <f>HLOOKUP(homeStats2!B$1,homeStats2!$A$1:$K$500,homeStats2!$L330,FALSE)</f>
        <v>Sat</v>
      </c>
      <c r="C330" t="str">
        <f>HLOOKUP(homeStats2!C$1,homeStats2!$A$1:$K$500,homeStats2!$L330,FALSE)</f>
        <v>2025-05-10</v>
      </c>
      <c r="D330" t="str">
        <f>HLOOKUP(homeStats2!D$1,homeStats2!$A$1:$K$500,homeStats2!$L330,FALSE)</f>
        <v>Tottenham</v>
      </c>
      <c r="E330" t="str">
        <f>HLOOKUP(homeStats2!E$1,homeStats2!$A$1:$K$500,homeStats2!$L330,FALSE)</f>
        <v/>
      </c>
      <c r="F330" t="str">
        <f>HLOOKUP(homeStats2!F$1,homeStats2!$A$1:$K$500,homeStats2!$L330,FALSE)</f>
        <v/>
      </c>
      <c r="G330" t="str">
        <f>HLOOKUP(homeStats2!G$1,homeStats2!$A$1:$K$500,homeStats2!$L330,FALSE)</f>
        <v/>
      </c>
      <c r="H330" t="str">
        <f>HLOOKUP(homeStats2!H$1,homeStats2!$A$1:$K$500,homeStats2!$L330,FALSE)</f>
        <v>Crystal Palace</v>
      </c>
      <c r="I330" t="str">
        <f>HLOOKUP(homeStats2!I$1,homeStats2!$A$1:$K$500,homeStats2!$L330,FALSE)</f>
        <v>Tottenham Hotspur Stadium</v>
      </c>
      <c r="J330" t="str">
        <f>HLOOKUP(homeStats2!J$1,homeStats2!$A$1:$K$500,homeStats2!$L330,FALSE)</f>
        <v/>
      </c>
      <c r="K330" t="str">
        <f>HLOOKUP(homeStats2!K$1,homeStats2!$A$1:$K$500,homeStats2!$L330,FALSE)</f>
        <v/>
      </c>
    </row>
    <row r="331" spans="1:11" x14ac:dyDescent="0.25">
      <c r="A331" t="str">
        <f>HLOOKUP(homeStats2!A$1,homeStats2!$A$1:$K$500,homeStats2!$L331,FALSE)</f>
        <v>38</v>
      </c>
      <c r="B331" t="str">
        <f>HLOOKUP(homeStats2!B$1,homeStats2!$A$1:$K$500,homeStats2!$L331,FALSE)</f>
        <v>Sun</v>
      </c>
      <c r="C331" t="str">
        <f>HLOOKUP(homeStats2!C$1,homeStats2!$A$1:$K$500,homeStats2!$L331,FALSE)</f>
        <v>2025-05-25</v>
      </c>
      <c r="D331" t="str">
        <f>HLOOKUP(homeStats2!D$1,homeStats2!$A$1:$K$500,homeStats2!$L331,FALSE)</f>
        <v>Tottenham</v>
      </c>
      <c r="E331" t="str">
        <f>HLOOKUP(homeStats2!E$1,homeStats2!$A$1:$K$500,homeStats2!$L331,FALSE)</f>
        <v/>
      </c>
      <c r="F331" t="str">
        <f>HLOOKUP(homeStats2!F$1,homeStats2!$A$1:$K$500,homeStats2!$L331,FALSE)</f>
        <v/>
      </c>
      <c r="G331" t="str">
        <f>HLOOKUP(homeStats2!G$1,homeStats2!$A$1:$K$500,homeStats2!$L331,FALSE)</f>
        <v/>
      </c>
      <c r="H331" t="str">
        <f>HLOOKUP(homeStats2!H$1,homeStats2!$A$1:$K$500,homeStats2!$L331,FALSE)</f>
        <v>Brighton</v>
      </c>
      <c r="I331" t="str">
        <f>HLOOKUP(homeStats2!I$1,homeStats2!$A$1:$K$500,homeStats2!$L331,FALSE)</f>
        <v>Tottenham Hotspur Stadium</v>
      </c>
      <c r="J331" t="str">
        <f>HLOOKUP(homeStats2!J$1,homeStats2!$A$1:$K$500,homeStats2!$L331,FALSE)</f>
        <v/>
      </c>
      <c r="K331" t="str">
        <f>HLOOKUP(homeStats2!K$1,homeStats2!$A$1:$K$500,homeStats2!$L331,FALSE)</f>
        <v/>
      </c>
    </row>
    <row r="332" spans="1:11" x14ac:dyDescent="0.25">
      <c r="A332" t="str">
        <f>HLOOKUP(homeStats2!A$1,homeStats2!$A$1:$K$500,homeStats2!$L332,FALSE)</f>
        <v>15</v>
      </c>
      <c r="B332" t="str">
        <f>HLOOKUP(homeStats2!B$1,homeStats2!$A$1:$K$500,homeStats2!$L332,FALSE)</f>
        <v>Sun</v>
      </c>
      <c r="C332" t="str">
        <f>HLOOKUP(homeStats2!C$1,homeStats2!$A$1:$K$500,homeStats2!$L332,FALSE)</f>
        <v>2024-12-08</v>
      </c>
      <c r="D332" t="str">
        <f>HLOOKUP(homeStats2!D$1,homeStats2!$A$1:$K$500,homeStats2!$L332,FALSE)</f>
        <v>Tottenham</v>
      </c>
      <c r="E332" t="str">
        <f>HLOOKUP(homeStats2!E$1,homeStats2!$A$1:$K$500,homeStats2!$L332,FALSE)</f>
        <v/>
      </c>
      <c r="F332" t="str">
        <f>HLOOKUP(homeStats2!F$1,homeStats2!$A$1:$K$500,homeStats2!$L332,FALSE)</f>
        <v/>
      </c>
      <c r="G332" t="str">
        <f>HLOOKUP(homeStats2!G$1,homeStats2!$A$1:$K$500,homeStats2!$L332,FALSE)</f>
        <v/>
      </c>
      <c r="H332" t="str">
        <f>HLOOKUP(homeStats2!H$1,homeStats2!$A$1:$K$500,homeStats2!$L332,FALSE)</f>
        <v>Chelsea</v>
      </c>
      <c r="I332" t="str">
        <f>HLOOKUP(homeStats2!I$1,homeStats2!$A$1:$K$500,homeStats2!$L332,FALSE)</f>
        <v>Tottenham Hotspur Stadium</v>
      </c>
      <c r="J332" t="str">
        <f>HLOOKUP(homeStats2!J$1,homeStats2!$A$1:$K$500,homeStats2!$L332,FALSE)</f>
        <v/>
      </c>
      <c r="K332" t="str">
        <f>HLOOKUP(homeStats2!K$1,homeStats2!$A$1:$K$500,homeStats2!$L332,FALSE)</f>
        <v/>
      </c>
    </row>
    <row r="333" spans="1:11" x14ac:dyDescent="0.25">
      <c r="A333" t="str">
        <f>HLOOKUP(homeStats2!A$1,homeStats2!$A$1:$K$500,homeStats2!$L333,FALSE)</f>
        <v>20</v>
      </c>
      <c r="B333" t="str">
        <f>HLOOKUP(homeStats2!B$1,homeStats2!$A$1:$K$500,homeStats2!$L333,FALSE)</f>
        <v>Sat</v>
      </c>
      <c r="C333" t="str">
        <f>HLOOKUP(homeStats2!C$1,homeStats2!$A$1:$K$500,homeStats2!$L333,FALSE)</f>
        <v>2025-01-04</v>
      </c>
      <c r="D333" t="str">
        <f>HLOOKUP(homeStats2!D$1,homeStats2!$A$1:$K$500,homeStats2!$L333,FALSE)</f>
        <v>Tottenham</v>
      </c>
      <c r="E333" t="str">
        <f>HLOOKUP(homeStats2!E$1,homeStats2!$A$1:$K$500,homeStats2!$L333,FALSE)</f>
        <v/>
      </c>
      <c r="F333" t="str">
        <f>HLOOKUP(homeStats2!F$1,homeStats2!$A$1:$K$500,homeStats2!$L333,FALSE)</f>
        <v/>
      </c>
      <c r="G333" t="str">
        <f>HLOOKUP(homeStats2!G$1,homeStats2!$A$1:$K$500,homeStats2!$L333,FALSE)</f>
        <v/>
      </c>
      <c r="H333" t="str">
        <f>HLOOKUP(homeStats2!H$1,homeStats2!$A$1:$K$500,homeStats2!$L333,FALSE)</f>
        <v>Newcastle Utd</v>
      </c>
      <c r="I333" t="str">
        <f>HLOOKUP(homeStats2!I$1,homeStats2!$A$1:$K$500,homeStats2!$L333,FALSE)</f>
        <v>Tottenham Hotspur Stadium</v>
      </c>
      <c r="J333" t="str">
        <f>HLOOKUP(homeStats2!J$1,homeStats2!$A$1:$K$500,homeStats2!$L333,FALSE)</f>
        <v/>
      </c>
      <c r="K333" t="str">
        <f>HLOOKUP(homeStats2!K$1,homeStats2!$A$1:$K$500,homeStats2!$L333,FALSE)</f>
        <v/>
      </c>
    </row>
    <row r="334" spans="1:11" x14ac:dyDescent="0.25">
      <c r="A334" t="str">
        <f>HLOOKUP(homeStats2!A$1,homeStats2!$A$1:$K$500,homeStats2!$L334,FALSE)</f>
        <v>17</v>
      </c>
      <c r="B334" t="str">
        <f>HLOOKUP(homeStats2!B$1,homeStats2!$A$1:$K$500,homeStats2!$L334,FALSE)</f>
        <v>Sun</v>
      </c>
      <c r="C334" t="str">
        <f>HLOOKUP(homeStats2!C$1,homeStats2!$A$1:$K$500,homeStats2!$L334,FALSE)</f>
        <v>2024-12-22</v>
      </c>
      <c r="D334" t="str">
        <f>HLOOKUP(homeStats2!D$1,homeStats2!$A$1:$K$500,homeStats2!$L334,FALSE)</f>
        <v>Tottenham</v>
      </c>
      <c r="E334" t="str">
        <f>HLOOKUP(homeStats2!E$1,homeStats2!$A$1:$K$500,homeStats2!$L334,FALSE)</f>
        <v/>
      </c>
      <c r="F334" t="str">
        <f>HLOOKUP(homeStats2!F$1,homeStats2!$A$1:$K$500,homeStats2!$L334,FALSE)</f>
        <v/>
      </c>
      <c r="G334" t="str">
        <f>HLOOKUP(homeStats2!G$1,homeStats2!$A$1:$K$500,homeStats2!$L334,FALSE)</f>
        <v/>
      </c>
      <c r="H334" t="str">
        <f>HLOOKUP(homeStats2!H$1,homeStats2!$A$1:$K$500,homeStats2!$L334,FALSE)</f>
        <v>Liverpool</v>
      </c>
      <c r="I334" t="str">
        <f>HLOOKUP(homeStats2!I$1,homeStats2!$A$1:$K$500,homeStats2!$L334,FALSE)</f>
        <v>Tottenham Hotspur Stadium</v>
      </c>
      <c r="J334" t="str">
        <f>HLOOKUP(homeStats2!J$1,homeStats2!$A$1:$K$500,homeStats2!$L334,FALSE)</f>
        <v/>
      </c>
      <c r="K334" t="str">
        <f>HLOOKUP(homeStats2!K$1,homeStats2!$A$1:$K$500,homeStats2!$L334,FALSE)</f>
        <v/>
      </c>
    </row>
    <row r="335" spans="1:11" x14ac:dyDescent="0.25">
      <c r="A335" t="str">
        <f>HLOOKUP(homeStats2!A$1,homeStats2!$A$1:$K$500,homeStats2!$L335,FALSE)</f>
        <v>28</v>
      </c>
      <c r="B335" t="str">
        <f>HLOOKUP(homeStats2!B$1,homeStats2!$A$1:$K$500,homeStats2!$L335,FALSE)</f>
        <v>Sat</v>
      </c>
      <c r="C335" t="str">
        <f>HLOOKUP(homeStats2!C$1,homeStats2!$A$1:$K$500,homeStats2!$L335,FALSE)</f>
        <v>2025-03-08</v>
      </c>
      <c r="D335" t="str">
        <f>HLOOKUP(homeStats2!D$1,homeStats2!$A$1:$K$500,homeStats2!$L335,FALSE)</f>
        <v>Tottenham</v>
      </c>
      <c r="E335" t="str">
        <f>HLOOKUP(homeStats2!E$1,homeStats2!$A$1:$K$500,homeStats2!$L335,FALSE)</f>
        <v/>
      </c>
      <c r="F335" t="str">
        <f>HLOOKUP(homeStats2!F$1,homeStats2!$A$1:$K$500,homeStats2!$L335,FALSE)</f>
        <v/>
      </c>
      <c r="G335" t="str">
        <f>HLOOKUP(homeStats2!G$1,homeStats2!$A$1:$K$500,homeStats2!$L335,FALSE)</f>
        <v/>
      </c>
      <c r="H335" t="str">
        <f>HLOOKUP(homeStats2!H$1,homeStats2!$A$1:$K$500,homeStats2!$L335,FALSE)</f>
        <v>Bournemouth</v>
      </c>
      <c r="I335" t="str">
        <f>HLOOKUP(homeStats2!I$1,homeStats2!$A$1:$K$500,homeStats2!$L335,FALSE)</f>
        <v>Tottenham Hotspur Stadium</v>
      </c>
      <c r="J335" t="str">
        <f>HLOOKUP(homeStats2!J$1,homeStats2!$A$1:$K$500,homeStats2!$L335,FALSE)</f>
        <v/>
      </c>
      <c r="K335" t="str">
        <f>HLOOKUP(homeStats2!K$1,homeStats2!$A$1:$K$500,homeStats2!$L335,FALSE)</f>
        <v/>
      </c>
    </row>
    <row r="336" spans="1:11" x14ac:dyDescent="0.25">
      <c r="A336" t="str">
        <f>HLOOKUP(homeStats2!A$1,homeStats2!$A$1:$K$500,homeStats2!$L336,FALSE)</f>
        <v>23</v>
      </c>
      <c r="B336" t="str">
        <f>HLOOKUP(homeStats2!B$1,homeStats2!$A$1:$K$500,homeStats2!$L336,FALSE)</f>
        <v>Sun</v>
      </c>
      <c r="C336" t="str">
        <f>HLOOKUP(homeStats2!C$1,homeStats2!$A$1:$K$500,homeStats2!$L336,FALSE)</f>
        <v>2025-01-26</v>
      </c>
      <c r="D336" t="str">
        <f>HLOOKUP(homeStats2!D$1,homeStats2!$A$1:$K$500,homeStats2!$L336,FALSE)</f>
        <v>Tottenham</v>
      </c>
      <c r="E336" t="str">
        <f>HLOOKUP(homeStats2!E$1,homeStats2!$A$1:$K$500,homeStats2!$L336,FALSE)</f>
        <v/>
      </c>
      <c r="F336" t="str">
        <f>HLOOKUP(homeStats2!F$1,homeStats2!$A$1:$K$500,homeStats2!$L336,FALSE)</f>
        <v/>
      </c>
      <c r="G336" t="str">
        <f>HLOOKUP(homeStats2!G$1,homeStats2!$A$1:$K$500,homeStats2!$L336,FALSE)</f>
        <v/>
      </c>
      <c r="H336" t="str">
        <f>HLOOKUP(homeStats2!H$1,homeStats2!$A$1:$K$500,homeStats2!$L336,FALSE)</f>
        <v>Leicester City</v>
      </c>
      <c r="I336" t="str">
        <f>HLOOKUP(homeStats2!I$1,homeStats2!$A$1:$K$500,homeStats2!$L336,FALSE)</f>
        <v>Tottenham Hotspur Stadium</v>
      </c>
      <c r="J336" t="str">
        <f>HLOOKUP(homeStats2!J$1,homeStats2!$A$1:$K$500,homeStats2!$L336,FALSE)</f>
        <v/>
      </c>
      <c r="K336" t="str">
        <f>HLOOKUP(homeStats2!K$1,homeStats2!$A$1:$K$500,homeStats2!$L336,FALSE)</f>
        <v/>
      </c>
    </row>
    <row r="337" spans="1:11" x14ac:dyDescent="0.25">
      <c r="A337" t="str">
        <f>HLOOKUP(homeStats2!A$1,homeStats2!$A$1:$K$500,homeStats2!$L337,FALSE)</f>
        <v>31</v>
      </c>
      <c r="B337" t="str">
        <f>HLOOKUP(homeStats2!B$1,homeStats2!$A$1:$K$500,homeStats2!$L337,FALSE)</f>
        <v>Sat</v>
      </c>
      <c r="C337" t="str">
        <f>HLOOKUP(homeStats2!C$1,homeStats2!$A$1:$K$500,homeStats2!$L337,FALSE)</f>
        <v>2025-04-05</v>
      </c>
      <c r="D337" t="str">
        <f>HLOOKUP(homeStats2!D$1,homeStats2!$A$1:$K$500,homeStats2!$L337,FALSE)</f>
        <v>Tottenham</v>
      </c>
      <c r="E337" t="str">
        <f>HLOOKUP(homeStats2!E$1,homeStats2!$A$1:$K$500,homeStats2!$L337,FALSE)</f>
        <v/>
      </c>
      <c r="F337" t="str">
        <f>HLOOKUP(homeStats2!F$1,homeStats2!$A$1:$K$500,homeStats2!$L337,FALSE)</f>
        <v/>
      </c>
      <c r="G337" t="str">
        <f>HLOOKUP(homeStats2!G$1,homeStats2!$A$1:$K$500,homeStats2!$L337,FALSE)</f>
        <v/>
      </c>
      <c r="H337" t="str">
        <f>HLOOKUP(homeStats2!H$1,homeStats2!$A$1:$K$500,homeStats2!$L337,FALSE)</f>
        <v>Southampton</v>
      </c>
      <c r="I337" t="str">
        <f>HLOOKUP(homeStats2!I$1,homeStats2!$A$1:$K$500,homeStats2!$L337,FALSE)</f>
        <v>Tottenham Hotspur Stadium</v>
      </c>
      <c r="J337" t="str">
        <f>HLOOKUP(homeStats2!J$1,homeStats2!$A$1:$K$500,homeStats2!$L337,FALSE)</f>
        <v/>
      </c>
      <c r="K337" t="str">
        <f>HLOOKUP(homeStats2!K$1,homeStats2!$A$1:$K$500,homeStats2!$L337,FALSE)</f>
        <v/>
      </c>
    </row>
    <row r="338" spans="1:11" x14ac:dyDescent="0.25">
      <c r="A338" t="str">
        <f>HLOOKUP(homeStats2!A$1,homeStats2!$A$1:$K$500,homeStats2!$L338,FALSE)</f>
        <v>27</v>
      </c>
      <c r="B338" t="str">
        <f>HLOOKUP(homeStats2!B$1,homeStats2!$A$1:$K$500,homeStats2!$L338,FALSE)</f>
        <v>Tue</v>
      </c>
      <c r="C338" t="str">
        <f>HLOOKUP(homeStats2!C$1,homeStats2!$A$1:$K$500,homeStats2!$L338,FALSE)</f>
        <v>2025-02-25</v>
      </c>
      <c r="D338" t="str">
        <f>HLOOKUP(homeStats2!D$1,homeStats2!$A$1:$K$500,homeStats2!$L338,FALSE)</f>
        <v>Tottenham</v>
      </c>
      <c r="E338" t="str">
        <f>HLOOKUP(homeStats2!E$1,homeStats2!$A$1:$K$500,homeStats2!$L338,FALSE)</f>
        <v/>
      </c>
      <c r="F338" t="str">
        <f>HLOOKUP(homeStats2!F$1,homeStats2!$A$1:$K$500,homeStats2!$L338,FALSE)</f>
        <v/>
      </c>
      <c r="G338" t="str">
        <f>HLOOKUP(homeStats2!G$1,homeStats2!$A$1:$K$500,homeStats2!$L338,FALSE)</f>
        <v/>
      </c>
      <c r="H338" t="str">
        <f>HLOOKUP(homeStats2!H$1,homeStats2!$A$1:$K$500,homeStats2!$L338,FALSE)</f>
        <v>Manchester City</v>
      </c>
      <c r="I338" t="str">
        <f>HLOOKUP(homeStats2!I$1,homeStats2!$A$1:$K$500,homeStats2!$L338,FALSE)</f>
        <v>Tottenham Hotspur Stadium</v>
      </c>
      <c r="J338" t="str">
        <f>HLOOKUP(homeStats2!J$1,homeStats2!$A$1:$K$500,homeStats2!$L338,FALSE)</f>
        <v/>
      </c>
      <c r="K338" t="str">
        <f>HLOOKUP(homeStats2!K$1,homeStats2!$A$1:$K$500,homeStats2!$L338,FALSE)</f>
        <v/>
      </c>
    </row>
    <row r="339" spans="1:11" x14ac:dyDescent="0.25">
      <c r="A339" t="str">
        <f>HLOOKUP(homeStats2!A$1,homeStats2!$A$1:$K$500,homeStats2!$L339,FALSE)</f>
        <v>19</v>
      </c>
      <c r="B339" t="str">
        <f>HLOOKUP(homeStats2!B$1,homeStats2!$A$1:$K$500,homeStats2!$L339,FALSE)</f>
        <v>Sun</v>
      </c>
      <c r="C339" t="str">
        <f>HLOOKUP(homeStats2!C$1,homeStats2!$A$1:$K$500,homeStats2!$L339,FALSE)</f>
        <v>2024-12-29</v>
      </c>
      <c r="D339" t="str">
        <f>HLOOKUP(homeStats2!D$1,homeStats2!$A$1:$K$500,homeStats2!$L339,FALSE)</f>
        <v>Tottenham</v>
      </c>
      <c r="E339" t="str">
        <f>HLOOKUP(homeStats2!E$1,homeStats2!$A$1:$K$500,homeStats2!$L339,FALSE)</f>
        <v/>
      </c>
      <c r="F339" t="str">
        <f>HLOOKUP(homeStats2!F$1,homeStats2!$A$1:$K$500,homeStats2!$L339,FALSE)</f>
        <v/>
      </c>
      <c r="G339" t="str">
        <f>HLOOKUP(homeStats2!G$1,homeStats2!$A$1:$K$500,homeStats2!$L339,FALSE)</f>
        <v/>
      </c>
      <c r="H339" t="str">
        <f>HLOOKUP(homeStats2!H$1,homeStats2!$A$1:$K$500,homeStats2!$L339,FALSE)</f>
        <v>Wolves</v>
      </c>
      <c r="I339" t="str">
        <f>HLOOKUP(homeStats2!I$1,homeStats2!$A$1:$K$500,homeStats2!$L339,FALSE)</f>
        <v>Tottenham Hotspur Stadium</v>
      </c>
      <c r="J339" t="str">
        <f>HLOOKUP(homeStats2!J$1,homeStats2!$A$1:$K$500,homeStats2!$L339,FALSE)</f>
        <v/>
      </c>
      <c r="K339" t="str">
        <f>HLOOKUP(homeStats2!K$1,homeStats2!$A$1:$K$500,homeStats2!$L339,FALSE)</f>
        <v/>
      </c>
    </row>
    <row r="340" spans="1:11" x14ac:dyDescent="0.25">
      <c r="A340" t="str">
        <f>HLOOKUP(homeStats2!A$1,homeStats2!$A$1:$K$500,homeStats2!$L340,FALSE)</f>
        <v>11</v>
      </c>
      <c r="B340" t="str">
        <f>HLOOKUP(homeStats2!B$1,homeStats2!$A$1:$K$500,homeStats2!$L340,FALSE)</f>
        <v>Sun</v>
      </c>
      <c r="C340" t="str">
        <f>HLOOKUP(homeStats2!C$1,homeStats2!$A$1:$K$500,homeStats2!$L340,FALSE)</f>
        <v>2024-11-10</v>
      </c>
      <c r="D340" t="str">
        <f>HLOOKUP(homeStats2!D$1,homeStats2!$A$1:$K$500,homeStats2!$L340,FALSE)</f>
        <v>Tottenham</v>
      </c>
      <c r="E340" t="str">
        <f>HLOOKUP(homeStats2!E$1,homeStats2!$A$1:$K$500,homeStats2!$L340,FALSE)</f>
        <v/>
      </c>
      <c r="F340" t="str">
        <f>HLOOKUP(homeStats2!F$1,homeStats2!$A$1:$K$500,homeStats2!$L340,FALSE)</f>
        <v/>
      </c>
      <c r="G340" t="str">
        <f>HLOOKUP(homeStats2!G$1,homeStats2!$A$1:$K$500,homeStats2!$L340,FALSE)</f>
        <v/>
      </c>
      <c r="H340" t="str">
        <f>HLOOKUP(homeStats2!H$1,homeStats2!$A$1:$K$500,homeStats2!$L340,FALSE)</f>
        <v>Ipswich Town</v>
      </c>
      <c r="I340" t="str">
        <f>HLOOKUP(homeStats2!I$1,homeStats2!$A$1:$K$500,homeStats2!$L340,FALSE)</f>
        <v>Tottenham Hotspur Stadium</v>
      </c>
      <c r="J340" t="str">
        <f>HLOOKUP(homeStats2!J$1,homeStats2!$A$1:$K$500,homeStats2!$L340,FALSE)</f>
        <v/>
      </c>
      <c r="K340" t="str">
        <f>HLOOKUP(homeStats2!K$1,homeStats2!$A$1:$K$500,homeStats2!$L340,FALSE)</f>
        <v/>
      </c>
    </row>
    <row r="341" spans="1:11" x14ac:dyDescent="0.25">
      <c r="A341" t="str">
        <f>HLOOKUP(homeStats2!A$1,homeStats2!$A$1:$K$500,homeStats2!$L341,FALSE)</f>
        <v>33</v>
      </c>
      <c r="B341" t="str">
        <f>HLOOKUP(homeStats2!B$1,homeStats2!$A$1:$K$500,homeStats2!$L341,FALSE)</f>
        <v>Sat</v>
      </c>
      <c r="C341" t="str">
        <f>HLOOKUP(homeStats2!C$1,homeStats2!$A$1:$K$500,homeStats2!$L341,FALSE)</f>
        <v>2025-04-19</v>
      </c>
      <c r="D341" t="str">
        <f>HLOOKUP(homeStats2!D$1,homeStats2!$A$1:$K$500,homeStats2!$L341,FALSE)</f>
        <v>Tottenham</v>
      </c>
      <c r="E341" t="str">
        <f>HLOOKUP(homeStats2!E$1,homeStats2!$A$1:$K$500,homeStats2!$L341,FALSE)</f>
        <v/>
      </c>
      <c r="F341" t="str">
        <f>HLOOKUP(homeStats2!F$1,homeStats2!$A$1:$K$500,homeStats2!$L341,FALSE)</f>
        <v/>
      </c>
      <c r="G341" t="str">
        <f>HLOOKUP(homeStats2!G$1,homeStats2!$A$1:$K$500,homeStats2!$L341,FALSE)</f>
        <v/>
      </c>
      <c r="H341" t="str">
        <f>HLOOKUP(homeStats2!H$1,homeStats2!$A$1:$K$500,homeStats2!$L341,FALSE)</f>
        <v>Nott'ham Forest</v>
      </c>
      <c r="I341" t="str">
        <f>HLOOKUP(homeStats2!I$1,homeStats2!$A$1:$K$500,homeStats2!$L341,FALSE)</f>
        <v>Tottenham Hotspur Stadium</v>
      </c>
      <c r="J341" t="str">
        <f>HLOOKUP(homeStats2!J$1,homeStats2!$A$1:$K$500,homeStats2!$L341,FALSE)</f>
        <v/>
      </c>
      <c r="K341" t="str">
        <f>HLOOKUP(homeStats2!K$1,homeStats2!$A$1:$K$500,homeStats2!$L341,FALSE)</f>
        <v/>
      </c>
    </row>
    <row r="342" spans="1:11" x14ac:dyDescent="0.25">
      <c r="A342" t="str">
        <f>HLOOKUP(homeStats2!A$1,homeStats2!$A$1:$K$500,homeStats2!$L342,FALSE)</f>
        <v>25</v>
      </c>
      <c r="B342" t="str">
        <f>HLOOKUP(homeStats2!B$1,homeStats2!$A$1:$K$500,homeStats2!$L342,FALSE)</f>
        <v>Sat</v>
      </c>
      <c r="C342" t="str">
        <f>HLOOKUP(homeStats2!C$1,homeStats2!$A$1:$K$500,homeStats2!$L342,FALSE)</f>
        <v>2025-02-15</v>
      </c>
      <c r="D342" t="str">
        <f>HLOOKUP(homeStats2!D$1,homeStats2!$A$1:$K$500,homeStats2!$L342,FALSE)</f>
        <v>Tottenham</v>
      </c>
      <c r="E342" t="str">
        <f>HLOOKUP(homeStats2!E$1,homeStats2!$A$1:$K$500,homeStats2!$L342,FALSE)</f>
        <v/>
      </c>
      <c r="F342" t="str">
        <f>HLOOKUP(homeStats2!F$1,homeStats2!$A$1:$K$500,homeStats2!$L342,FALSE)</f>
        <v/>
      </c>
      <c r="G342" t="str">
        <f>HLOOKUP(homeStats2!G$1,homeStats2!$A$1:$K$500,homeStats2!$L342,FALSE)</f>
        <v/>
      </c>
      <c r="H342" t="str">
        <f>HLOOKUP(homeStats2!H$1,homeStats2!$A$1:$K$500,homeStats2!$L342,FALSE)</f>
        <v>Manchester Utd</v>
      </c>
      <c r="I342" t="str">
        <f>HLOOKUP(homeStats2!I$1,homeStats2!$A$1:$K$500,homeStats2!$L342,FALSE)</f>
        <v>Tottenham Hotspur Stadium</v>
      </c>
      <c r="J342" t="str">
        <f>HLOOKUP(homeStats2!J$1,homeStats2!$A$1:$K$500,homeStats2!$L342,FALSE)</f>
        <v/>
      </c>
      <c r="K342" t="str">
        <f>HLOOKUP(homeStats2!K$1,homeStats2!$A$1:$K$500,homeStats2!$L342,FALSE)</f>
        <v/>
      </c>
    </row>
    <row r="343" spans="1:11" x14ac:dyDescent="0.25">
      <c r="A343" t="str">
        <f>HLOOKUP(homeStats2!A$1,homeStats2!$A$1:$K$500,homeStats2!$L343,FALSE)</f>
        <v>13</v>
      </c>
      <c r="B343" t="str">
        <f>HLOOKUP(homeStats2!B$1,homeStats2!$A$1:$K$500,homeStats2!$L343,FALSE)</f>
        <v>Sun</v>
      </c>
      <c r="C343" t="str">
        <f>HLOOKUP(homeStats2!C$1,homeStats2!$A$1:$K$500,homeStats2!$L343,FALSE)</f>
        <v>2024-12-01</v>
      </c>
      <c r="D343" t="str">
        <f>HLOOKUP(homeStats2!D$1,homeStats2!$A$1:$K$500,homeStats2!$L343,FALSE)</f>
        <v>Tottenham</v>
      </c>
      <c r="E343" t="str">
        <f>HLOOKUP(homeStats2!E$1,homeStats2!$A$1:$K$500,homeStats2!$L343,FALSE)</f>
        <v/>
      </c>
      <c r="F343" t="str">
        <f>HLOOKUP(homeStats2!F$1,homeStats2!$A$1:$K$500,homeStats2!$L343,FALSE)</f>
        <v/>
      </c>
      <c r="G343" t="str">
        <f>HLOOKUP(homeStats2!G$1,homeStats2!$A$1:$K$500,homeStats2!$L343,FALSE)</f>
        <v/>
      </c>
      <c r="H343" t="str">
        <f>HLOOKUP(homeStats2!H$1,homeStats2!$A$1:$K$500,homeStats2!$L343,FALSE)</f>
        <v>Fulham</v>
      </c>
      <c r="I343" t="str">
        <f>HLOOKUP(homeStats2!I$1,homeStats2!$A$1:$K$500,homeStats2!$L343,FALSE)</f>
        <v>Tottenham Hotspur Stadium</v>
      </c>
      <c r="J343" t="str">
        <f>HLOOKUP(homeStats2!J$1,homeStats2!$A$1:$K$500,homeStats2!$L343,FALSE)</f>
        <v/>
      </c>
      <c r="K343" t="str">
        <f>HLOOKUP(homeStats2!K$1,homeStats2!$A$1:$K$500,homeStats2!$L343,FALSE)</f>
        <v/>
      </c>
    </row>
    <row r="344" spans="1:11" x14ac:dyDescent="0.25">
      <c r="A344" t="str">
        <f>HLOOKUP(homeStats2!A$1,homeStats2!$A$1:$K$500,homeStats2!$L344,FALSE)</f>
        <v>1</v>
      </c>
      <c r="B344" t="str">
        <f>HLOOKUP(homeStats2!B$1,homeStats2!$A$1:$K$500,homeStats2!$L344,FALSE)</f>
        <v>Sat</v>
      </c>
      <c r="C344" t="str">
        <f>HLOOKUP(homeStats2!C$1,homeStats2!$A$1:$K$500,homeStats2!$L344,FALSE)</f>
        <v>2024-08-17</v>
      </c>
      <c r="D344" t="str">
        <f>HLOOKUP(homeStats2!D$1,homeStats2!$A$1:$K$500,homeStats2!$L344,FALSE)</f>
        <v>West Ham</v>
      </c>
      <c r="E344" t="str">
        <f>HLOOKUP(homeStats2!E$1,homeStats2!$A$1:$K$500,homeStats2!$L344,FALSE)</f>
        <v>2.3</v>
      </c>
      <c r="F344" t="str">
        <f>HLOOKUP(homeStats2!F$1,homeStats2!$A$1:$K$500,homeStats2!$L344,FALSE)</f>
        <v>1–2</v>
      </c>
      <c r="G344" t="str">
        <f>HLOOKUP(homeStats2!G$1,homeStats2!$A$1:$K$500,homeStats2!$L344,FALSE)</f>
        <v>2.0</v>
      </c>
      <c r="H344" t="str">
        <f>HLOOKUP(homeStats2!H$1,homeStats2!$A$1:$K$500,homeStats2!$L344,FALSE)</f>
        <v>Aston Villa</v>
      </c>
      <c r="I344" t="str">
        <f>HLOOKUP(homeStats2!I$1,homeStats2!$A$1:$K$500,homeStats2!$L344,FALSE)</f>
        <v>London Stadium</v>
      </c>
      <c r="J344">
        <f>HLOOKUP(homeStats2!J$1,homeStats2!$A$1:$K$500,homeStats2!$L344,FALSE)</f>
        <v>1</v>
      </c>
      <c r="K344">
        <f>HLOOKUP(homeStats2!K$1,homeStats2!$A$1:$K$500,homeStats2!$L344,FALSE)</f>
        <v>2</v>
      </c>
    </row>
    <row r="345" spans="1:11" x14ac:dyDescent="0.25">
      <c r="A345" t="str">
        <f>HLOOKUP(homeStats2!A$1,homeStats2!$A$1:$K$500,homeStats2!$L345,FALSE)</f>
        <v>27</v>
      </c>
      <c r="B345" t="str">
        <f>HLOOKUP(homeStats2!B$1,homeStats2!$A$1:$K$500,homeStats2!$L345,FALSE)</f>
        <v>Tue</v>
      </c>
      <c r="C345" t="str">
        <f>HLOOKUP(homeStats2!C$1,homeStats2!$A$1:$K$500,homeStats2!$L345,FALSE)</f>
        <v>2025-02-25</v>
      </c>
      <c r="D345" t="str">
        <f>HLOOKUP(homeStats2!D$1,homeStats2!$A$1:$K$500,homeStats2!$L345,FALSE)</f>
        <v>West Ham</v>
      </c>
      <c r="E345" t="str">
        <f>HLOOKUP(homeStats2!E$1,homeStats2!$A$1:$K$500,homeStats2!$L345,FALSE)</f>
        <v/>
      </c>
      <c r="F345" t="str">
        <f>HLOOKUP(homeStats2!F$1,homeStats2!$A$1:$K$500,homeStats2!$L345,FALSE)</f>
        <v/>
      </c>
      <c r="G345" t="str">
        <f>HLOOKUP(homeStats2!G$1,homeStats2!$A$1:$K$500,homeStats2!$L345,FALSE)</f>
        <v/>
      </c>
      <c r="H345" t="str">
        <f>HLOOKUP(homeStats2!H$1,homeStats2!$A$1:$K$500,homeStats2!$L345,FALSE)</f>
        <v>Leicester City</v>
      </c>
      <c r="I345" t="str">
        <f>HLOOKUP(homeStats2!I$1,homeStats2!$A$1:$K$500,homeStats2!$L345,FALSE)</f>
        <v>London Stadium</v>
      </c>
      <c r="J345" t="str">
        <f>HLOOKUP(homeStats2!J$1,homeStats2!$A$1:$K$500,homeStats2!$L345,FALSE)</f>
        <v/>
      </c>
      <c r="K345" t="str">
        <f>HLOOKUP(homeStats2!K$1,homeStats2!$A$1:$K$500,homeStats2!$L345,FALSE)</f>
        <v/>
      </c>
    </row>
    <row r="346" spans="1:11" x14ac:dyDescent="0.25">
      <c r="A346" t="str">
        <f>HLOOKUP(homeStats2!A$1,homeStats2!$A$1:$K$500,homeStats2!$L346,FALSE)</f>
        <v>11</v>
      </c>
      <c r="B346" t="str">
        <f>HLOOKUP(homeStats2!B$1,homeStats2!$A$1:$K$500,homeStats2!$L346,FALSE)</f>
        <v>Sat</v>
      </c>
      <c r="C346" t="str">
        <f>HLOOKUP(homeStats2!C$1,homeStats2!$A$1:$K$500,homeStats2!$L346,FALSE)</f>
        <v>2024-11-09</v>
      </c>
      <c r="D346" t="str">
        <f>HLOOKUP(homeStats2!D$1,homeStats2!$A$1:$K$500,homeStats2!$L346,FALSE)</f>
        <v>West Ham</v>
      </c>
      <c r="E346" t="str">
        <f>HLOOKUP(homeStats2!E$1,homeStats2!$A$1:$K$500,homeStats2!$L346,FALSE)</f>
        <v/>
      </c>
      <c r="F346" t="str">
        <f>HLOOKUP(homeStats2!F$1,homeStats2!$A$1:$K$500,homeStats2!$L346,FALSE)</f>
        <v/>
      </c>
      <c r="G346" t="str">
        <f>HLOOKUP(homeStats2!G$1,homeStats2!$A$1:$K$500,homeStats2!$L346,FALSE)</f>
        <v/>
      </c>
      <c r="H346" t="str">
        <f>HLOOKUP(homeStats2!H$1,homeStats2!$A$1:$K$500,homeStats2!$L346,FALSE)</f>
        <v>Everton</v>
      </c>
      <c r="I346" t="str">
        <f>HLOOKUP(homeStats2!I$1,homeStats2!$A$1:$K$500,homeStats2!$L346,FALSE)</f>
        <v>London Stadium</v>
      </c>
      <c r="J346" t="str">
        <f>HLOOKUP(homeStats2!J$1,homeStats2!$A$1:$K$500,homeStats2!$L346,FALSE)</f>
        <v/>
      </c>
      <c r="K346" t="str">
        <f>HLOOKUP(homeStats2!K$1,homeStats2!$A$1:$K$500,homeStats2!$L346,FALSE)</f>
        <v/>
      </c>
    </row>
    <row r="347" spans="1:11" x14ac:dyDescent="0.25">
      <c r="A347" t="str">
        <f>HLOOKUP(homeStats2!A$1,homeStats2!$A$1:$K$500,homeStats2!$L347,FALSE)</f>
        <v>3</v>
      </c>
      <c r="B347" t="str">
        <f>HLOOKUP(homeStats2!B$1,homeStats2!$A$1:$K$500,homeStats2!$L347,FALSE)</f>
        <v>Sat</v>
      </c>
      <c r="C347" t="str">
        <f>HLOOKUP(homeStats2!C$1,homeStats2!$A$1:$K$500,homeStats2!$L347,FALSE)</f>
        <v>2024-08-31</v>
      </c>
      <c r="D347" t="str">
        <f>HLOOKUP(homeStats2!D$1,homeStats2!$A$1:$K$500,homeStats2!$L347,FALSE)</f>
        <v>West Ham</v>
      </c>
      <c r="E347" t="str">
        <f>HLOOKUP(homeStats2!E$1,homeStats2!$A$1:$K$500,homeStats2!$L347,FALSE)</f>
        <v>0.7</v>
      </c>
      <c r="F347" t="str">
        <f>HLOOKUP(homeStats2!F$1,homeStats2!$A$1:$K$500,homeStats2!$L347,FALSE)</f>
        <v>1–3</v>
      </c>
      <c r="G347" t="str">
        <f>HLOOKUP(homeStats2!G$1,homeStats2!$A$1:$K$500,homeStats2!$L347,FALSE)</f>
        <v>3.0</v>
      </c>
      <c r="H347" t="str">
        <f>HLOOKUP(homeStats2!H$1,homeStats2!$A$1:$K$500,homeStats2!$L347,FALSE)</f>
        <v>Manchester City</v>
      </c>
      <c r="I347" t="str">
        <f>HLOOKUP(homeStats2!I$1,homeStats2!$A$1:$K$500,homeStats2!$L347,FALSE)</f>
        <v>London Stadium</v>
      </c>
      <c r="J347">
        <f>HLOOKUP(homeStats2!J$1,homeStats2!$A$1:$K$500,homeStats2!$L347,FALSE)</f>
        <v>1</v>
      </c>
      <c r="K347">
        <f>HLOOKUP(homeStats2!K$1,homeStats2!$A$1:$K$500,homeStats2!$L347,FALSE)</f>
        <v>3</v>
      </c>
    </row>
    <row r="348" spans="1:11" x14ac:dyDescent="0.25">
      <c r="A348" t="str">
        <f>HLOOKUP(homeStats2!A$1,homeStats2!$A$1:$K$500,homeStats2!$L348,FALSE)</f>
        <v>22</v>
      </c>
      <c r="B348" t="str">
        <f>HLOOKUP(homeStats2!B$1,homeStats2!$A$1:$K$500,homeStats2!$L348,FALSE)</f>
        <v>Sat</v>
      </c>
      <c r="C348" t="str">
        <f>HLOOKUP(homeStats2!C$1,homeStats2!$A$1:$K$500,homeStats2!$L348,FALSE)</f>
        <v>2025-01-18</v>
      </c>
      <c r="D348" t="str">
        <f>HLOOKUP(homeStats2!D$1,homeStats2!$A$1:$K$500,homeStats2!$L348,FALSE)</f>
        <v>West Ham</v>
      </c>
      <c r="E348" t="str">
        <f>HLOOKUP(homeStats2!E$1,homeStats2!$A$1:$K$500,homeStats2!$L348,FALSE)</f>
        <v/>
      </c>
      <c r="F348" t="str">
        <f>HLOOKUP(homeStats2!F$1,homeStats2!$A$1:$K$500,homeStats2!$L348,FALSE)</f>
        <v/>
      </c>
      <c r="G348" t="str">
        <f>HLOOKUP(homeStats2!G$1,homeStats2!$A$1:$K$500,homeStats2!$L348,FALSE)</f>
        <v/>
      </c>
      <c r="H348" t="str">
        <f>HLOOKUP(homeStats2!H$1,homeStats2!$A$1:$K$500,homeStats2!$L348,FALSE)</f>
        <v>Crystal Palace</v>
      </c>
      <c r="I348" t="str">
        <f>HLOOKUP(homeStats2!I$1,homeStats2!$A$1:$K$500,homeStats2!$L348,FALSE)</f>
        <v>London Stadium</v>
      </c>
      <c r="J348" t="str">
        <f>HLOOKUP(homeStats2!J$1,homeStats2!$A$1:$K$500,homeStats2!$L348,FALSE)</f>
        <v/>
      </c>
      <c r="K348" t="str">
        <f>HLOOKUP(homeStats2!K$1,homeStats2!$A$1:$K$500,homeStats2!$L348,FALSE)</f>
        <v/>
      </c>
    </row>
    <row r="349" spans="1:11" x14ac:dyDescent="0.25">
      <c r="A349" t="str">
        <f>HLOOKUP(homeStats2!A$1,homeStats2!$A$1:$K$500,homeStats2!$L349,FALSE)</f>
        <v>37</v>
      </c>
      <c r="B349" t="str">
        <f>HLOOKUP(homeStats2!B$1,homeStats2!$A$1:$K$500,homeStats2!$L349,FALSE)</f>
        <v>Sun</v>
      </c>
      <c r="C349" t="str">
        <f>HLOOKUP(homeStats2!C$1,homeStats2!$A$1:$K$500,homeStats2!$L349,FALSE)</f>
        <v>2025-05-18</v>
      </c>
      <c r="D349" t="str">
        <f>HLOOKUP(homeStats2!D$1,homeStats2!$A$1:$K$500,homeStats2!$L349,FALSE)</f>
        <v>West Ham</v>
      </c>
      <c r="E349" t="str">
        <f>HLOOKUP(homeStats2!E$1,homeStats2!$A$1:$K$500,homeStats2!$L349,FALSE)</f>
        <v/>
      </c>
      <c r="F349" t="str">
        <f>HLOOKUP(homeStats2!F$1,homeStats2!$A$1:$K$500,homeStats2!$L349,FALSE)</f>
        <v/>
      </c>
      <c r="G349" t="str">
        <f>HLOOKUP(homeStats2!G$1,homeStats2!$A$1:$K$500,homeStats2!$L349,FALSE)</f>
        <v/>
      </c>
      <c r="H349" t="str">
        <f>HLOOKUP(homeStats2!H$1,homeStats2!$A$1:$K$500,homeStats2!$L349,FALSE)</f>
        <v>Nott'ham Forest</v>
      </c>
      <c r="I349" t="str">
        <f>HLOOKUP(homeStats2!I$1,homeStats2!$A$1:$K$500,homeStats2!$L349,FALSE)</f>
        <v>London Stadium</v>
      </c>
      <c r="J349" t="str">
        <f>HLOOKUP(homeStats2!J$1,homeStats2!$A$1:$K$500,homeStats2!$L349,FALSE)</f>
        <v/>
      </c>
      <c r="K349" t="str">
        <f>HLOOKUP(homeStats2!K$1,homeStats2!$A$1:$K$500,homeStats2!$L349,FALSE)</f>
        <v/>
      </c>
    </row>
    <row r="350" spans="1:11" x14ac:dyDescent="0.25">
      <c r="A350" t="str">
        <f>HLOOKUP(homeStats2!A$1,homeStats2!$A$1:$K$500,homeStats2!$L350,FALSE)</f>
        <v>28</v>
      </c>
      <c r="B350" t="str">
        <f>HLOOKUP(homeStats2!B$1,homeStats2!$A$1:$K$500,homeStats2!$L350,FALSE)</f>
        <v>Sat</v>
      </c>
      <c r="C350" t="str">
        <f>HLOOKUP(homeStats2!C$1,homeStats2!$A$1:$K$500,homeStats2!$L350,FALSE)</f>
        <v>2025-03-08</v>
      </c>
      <c r="D350" t="str">
        <f>HLOOKUP(homeStats2!D$1,homeStats2!$A$1:$K$500,homeStats2!$L350,FALSE)</f>
        <v>West Ham</v>
      </c>
      <c r="E350" t="str">
        <f>HLOOKUP(homeStats2!E$1,homeStats2!$A$1:$K$500,homeStats2!$L350,FALSE)</f>
        <v/>
      </c>
      <c r="F350" t="str">
        <f>HLOOKUP(homeStats2!F$1,homeStats2!$A$1:$K$500,homeStats2!$L350,FALSE)</f>
        <v/>
      </c>
      <c r="G350" t="str">
        <f>HLOOKUP(homeStats2!G$1,homeStats2!$A$1:$K$500,homeStats2!$L350,FALSE)</f>
        <v/>
      </c>
      <c r="H350" t="str">
        <f>HLOOKUP(homeStats2!H$1,homeStats2!$A$1:$K$500,homeStats2!$L350,FALSE)</f>
        <v>Newcastle Utd</v>
      </c>
      <c r="I350" t="str">
        <f>HLOOKUP(homeStats2!I$1,homeStats2!$A$1:$K$500,homeStats2!$L350,FALSE)</f>
        <v>London Stadium</v>
      </c>
      <c r="J350" t="str">
        <f>HLOOKUP(homeStats2!J$1,homeStats2!$A$1:$K$500,homeStats2!$L350,FALSE)</f>
        <v/>
      </c>
      <c r="K350" t="str">
        <f>HLOOKUP(homeStats2!K$1,homeStats2!$A$1:$K$500,homeStats2!$L350,FALSE)</f>
        <v/>
      </c>
    </row>
    <row r="351" spans="1:11" x14ac:dyDescent="0.25">
      <c r="A351" t="str">
        <f>HLOOKUP(homeStats2!A$1,homeStats2!$A$1:$K$500,homeStats2!$L351,FALSE)</f>
        <v>5</v>
      </c>
      <c r="B351" t="str">
        <f>HLOOKUP(homeStats2!B$1,homeStats2!$A$1:$K$500,homeStats2!$L351,FALSE)</f>
        <v>Sat</v>
      </c>
      <c r="C351" t="str">
        <f>HLOOKUP(homeStats2!C$1,homeStats2!$A$1:$K$500,homeStats2!$L351,FALSE)</f>
        <v>2024-09-21</v>
      </c>
      <c r="D351" t="str">
        <f>HLOOKUP(homeStats2!D$1,homeStats2!$A$1:$K$500,homeStats2!$L351,FALSE)</f>
        <v>West Ham</v>
      </c>
      <c r="E351" t="str">
        <f>HLOOKUP(homeStats2!E$1,homeStats2!$A$1:$K$500,homeStats2!$L351,FALSE)</f>
        <v>0.9</v>
      </c>
      <c r="F351" t="str">
        <f>HLOOKUP(homeStats2!F$1,homeStats2!$A$1:$K$500,homeStats2!$L351,FALSE)</f>
        <v>0–3</v>
      </c>
      <c r="G351" t="str">
        <f>HLOOKUP(homeStats2!G$1,homeStats2!$A$1:$K$500,homeStats2!$L351,FALSE)</f>
        <v>2.2</v>
      </c>
      <c r="H351" t="str">
        <f>HLOOKUP(homeStats2!H$1,homeStats2!$A$1:$K$500,homeStats2!$L351,FALSE)</f>
        <v>Chelsea</v>
      </c>
      <c r="I351" t="str">
        <f>HLOOKUP(homeStats2!I$1,homeStats2!$A$1:$K$500,homeStats2!$L351,FALSE)</f>
        <v>London Stadium</v>
      </c>
      <c r="J351">
        <f>HLOOKUP(homeStats2!J$1,homeStats2!$A$1:$K$500,homeStats2!$L351,FALSE)</f>
        <v>0</v>
      </c>
      <c r="K351">
        <f>HLOOKUP(homeStats2!K$1,homeStats2!$A$1:$K$500,homeStats2!$L351,FALSE)</f>
        <v>3</v>
      </c>
    </row>
    <row r="352" spans="1:11" x14ac:dyDescent="0.25">
      <c r="A352" t="str">
        <f>HLOOKUP(homeStats2!A$1,homeStats2!$A$1:$K$500,homeStats2!$L352,FALSE)</f>
        <v>21</v>
      </c>
      <c r="B352" t="str">
        <f>HLOOKUP(homeStats2!B$1,homeStats2!$A$1:$K$500,homeStats2!$L352,FALSE)</f>
        <v>Tue</v>
      </c>
      <c r="C352" t="str">
        <f>HLOOKUP(homeStats2!C$1,homeStats2!$A$1:$K$500,homeStats2!$L352,FALSE)</f>
        <v>2025-01-14</v>
      </c>
      <c r="D352" t="str">
        <f>HLOOKUP(homeStats2!D$1,homeStats2!$A$1:$K$500,homeStats2!$L352,FALSE)</f>
        <v>West Ham</v>
      </c>
      <c r="E352" t="str">
        <f>HLOOKUP(homeStats2!E$1,homeStats2!$A$1:$K$500,homeStats2!$L352,FALSE)</f>
        <v/>
      </c>
      <c r="F352" t="str">
        <f>HLOOKUP(homeStats2!F$1,homeStats2!$A$1:$K$500,homeStats2!$L352,FALSE)</f>
        <v/>
      </c>
      <c r="G352" t="str">
        <f>HLOOKUP(homeStats2!G$1,homeStats2!$A$1:$K$500,homeStats2!$L352,FALSE)</f>
        <v/>
      </c>
      <c r="H352" t="str">
        <f>HLOOKUP(homeStats2!H$1,homeStats2!$A$1:$K$500,homeStats2!$L352,FALSE)</f>
        <v>Fulham</v>
      </c>
      <c r="I352" t="str">
        <f>HLOOKUP(homeStats2!I$1,homeStats2!$A$1:$K$500,homeStats2!$L352,FALSE)</f>
        <v>London Stadium</v>
      </c>
      <c r="J352" t="str">
        <f>HLOOKUP(homeStats2!J$1,homeStats2!$A$1:$K$500,homeStats2!$L352,FALSE)</f>
        <v/>
      </c>
      <c r="K352" t="str">
        <f>HLOOKUP(homeStats2!K$1,homeStats2!$A$1:$K$500,homeStats2!$L352,FALSE)</f>
        <v/>
      </c>
    </row>
    <row r="353" spans="1:11" x14ac:dyDescent="0.25">
      <c r="A353" t="str">
        <f>HLOOKUP(homeStats2!A$1,homeStats2!$A$1:$K$500,homeStats2!$L353,FALSE)</f>
        <v>25</v>
      </c>
      <c r="B353" t="str">
        <f>HLOOKUP(homeStats2!B$1,homeStats2!$A$1:$K$500,homeStats2!$L353,FALSE)</f>
        <v>Sat</v>
      </c>
      <c r="C353" t="str">
        <f>HLOOKUP(homeStats2!C$1,homeStats2!$A$1:$K$500,homeStats2!$L353,FALSE)</f>
        <v>2025-02-15</v>
      </c>
      <c r="D353" t="str">
        <f>HLOOKUP(homeStats2!D$1,homeStats2!$A$1:$K$500,homeStats2!$L353,FALSE)</f>
        <v>West Ham</v>
      </c>
      <c r="E353" t="str">
        <f>HLOOKUP(homeStats2!E$1,homeStats2!$A$1:$K$500,homeStats2!$L353,FALSE)</f>
        <v/>
      </c>
      <c r="F353" t="str">
        <f>HLOOKUP(homeStats2!F$1,homeStats2!$A$1:$K$500,homeStats2!$L353,FALSE)</f>
        <v/>
      </c>
      <c r="G353" t="str">
        <f>HLOOKUP(homeStats2!G$1,homeStats2!$A$1:$K$500,homeStats2!$L353,FALSE)</f>
        <v/>
      </c>
      <c r="H353" t="str">
        <f>HLOOKUP(homeStats2!H$1,homeStats2!$A$1:$K$500,homeStats2!$L353,FALSE)</f>
        <v>Brentford</v>
      </c>
      <c r="I353" t="str">
        <f>HLOOKUP(homeStats2!I$1,homeStats2!$A$1:$K$500,homeStats2!$L353,FALSE)</f>
        <v>London Stadium</v>
      </c>
      <c r="J353" t="str">
        <f>HLOOKUP(homeStats2!J$1,homeStats2!$A$1:$K$500,homeStats2!$L353,FALSE)</f>
        <v/>
      </c>
      <c r="K353" t="str">
        <f>HLOOKUP(homeStats2!K$1,homeStats2!$A$1:$K$500,homeStats2!$L353,FALSE)</f>
        <v/>
      </c>
    </row>
    <row r="354" spans="1:11" x14ac:dyDescent="0.25">
      <c r="A354" t="str">
        <f>HLOOKUP(homeStats2!A$1,homeStats2!$A$1:$K$500,homeStats2!$L354,FALSE)</f>
        <v>19</v>
      </c>
      <c r="B354" t="str">
        <f>HLOOKUP(homeStats2!B$1,homeStats2!$A$1:$K$500,homeStats2!$L354,FALSE)</f>
        <v>Sun</v>
      </c>
      <c r="C354" t="str">
        <f>HLOOKUP(homeStats2!C$1,homeStats2!$A$1:$K$500,homeStats2!$L354,FALSE)</f>
        <v>2024-12-29</v>
      </c>
      <c r="D354" t="str">
        <f>HLOOKUP(homeStats2!D$1,homeStats2!$A$1:$K$500,homeStats2!$L354,FALSE)</f>
        <v>West Ham</v>
      </c>
      <c r="E354" t="str">
        <f>HLOOKUP(homeStats2!E$1,homeStats2!$A$1:$K$500,homeStats2!$L354,FALSE)</f>
        <v/>
      </c>
      <c r="F354" t="str">
        <f>HLOOKUP(homeStats2!F$1,homeStats2!$A$1:$K$500,homeStats2!$L354,FALSE)</f>
        <v/>
      </c>
      <c r="G354" t="str">
        <f>HLOOKUP(homeStats2!G$1,homeStats2!$A$1:$K$500,homeStats2!$L354,FALSE)</f>
        <v/>
      </c>
      <c r="H354" t="str">
        <f>HLOOKUP(homeStats2!H$1,homeStats2!$A$1:$K$500,homeStats2!$L354,FALSE)</f>
        <v>Liverpool</v>
      </c>
      <c r="I354" t="str">
        <f>HLOOKUP(homeStats2!I$1,homeStats2!$A$1:$K$500,homeStats2!$L354,FALSE)</f>
        <v>London Stadium</v>
      </c>
      <c r="J354" t="str">
        <f>HLOOKUP(homeStats2!J$1,homeStats2!$A$1:$K$500,homeStats2!$L354,FALSE)</f>
        <v/>
      </c>
      <c r="K354" t="str">
        <f>HLOOKUP(homeStats2!K$1,homeStats2!$A$1:$K$500,homeStats2!$L354,FALSE)</f>
        <v/>
      </c>
    </row>
    <row r="355" spans="1:11" x14ac:dyDescent="0.25">
      <c r="A355" t="str">
        <f>HLOOKUP(homeStats2!A$1,homeStats2!$A$1:$K$500,homeStats2!$L355,FALSE)</f>
        <v>13</v>
      </c>
      <c r="B355" t="str">
        <f>HLOOKUP(homeStats2!B$1,homeStats2!$A$1:$K$500,homeStats2!$L355,FALSE)</f>
        <v>Sat</v>
      </c>
      <c r="C355" t="str">
        <f>HLOOKUP(homeStats2!C$1,homeStats2!$A$1:$K$500,homeStats2!$L355,FALSE)</f>
        <v>2024-11-30</v>
      </c>
      <c r="D355" t="str">
        <f>HLOOKUP(homeStats2!D$1,homeStats2!$A$1:$K$500,homeStats2!$L355,FALSE)</f>
        <v>West Ham</v>
      </c>
      <c r="E355" t="str">
        <f>HLOOKUP(homeStats2!E$1,homeStats2!$A$1:$K$500,homeStats2!$L355,FALSE)</f>
        <v/>
      </c>
      <c r="F355" t="str">
        <f>HLOOKUP(homeStats2!F$1,homeStats2!$A$1:$K$500,homeStats2!$L355,FALSE)</f>
        <v/>
      </c>
      <c r="G355" t="str">
        <f>HLOOKUP(homeStats2!G$1,homeStats2!$A$1:$K$500,homeStats2!$L355,FALSE)</f>
        <v/>
      </c>
      <c r="H355" t="str">
        <f>HLOOKUP(homeStats2!H$1,homeStats2!$A$1:$K$500,homeStats2!$L355,FALSE)</f>
        <v>Arsenal</v>
      </c>
      <c r="I355" t="str">
        <f>HLOOKUP(homeStats2!I$1,homeStats2!$A$1:$K$500,homeStats2!$L355,FALSE)</f>
        <v>London Stadium</v>
      </c>
      <c r="J355" t="str">
        <f>HLOOKUP(homeStats2!J$1,homeStats2!$A$1:$K$500,homeStats2!$L355,FALSE)</f>
        <v/>
      </c>
      <c r="K355" t="str">
        <f>HLOOKUP(homeStats2!K$1,homeStats2!$A$1:$K$500,homeStats2!$L355,FALSE)</f>
        <v/>
      </c>
    </row>
    <row r="356" spans="1:11" x14ac:dyDescent="0.25">
      <c r="A356" t="str">
        <f>HLOOKUP(homeStats2!A$1,homeStats2!$A$1:$K$500,homeStats2!$L356,FALSE)</f>
        <v>35</v>
      </c>
      <c r="B356" t="str">
        <f>HLOOKUP(homeStats2!B$1,homeStats2!$A$1:$K$500,homeStats2!$L356,FALSE)</f>
        <v>Sat</v>
      </c>
      <c r="C356" t="str">
        <f>HLOOKUP(homeStats2!C$1,homeStats2!$A$1:$K$500,homeStats2!$L356,FALSE)</f>
        <v>2025-05-03</v>
      </c>
      <c r="D356" t="str">
        <f>HLOOKUP(homeStats2!D$1,homeStats2!$A$1:$K$500,homeStats2!$L356,FALSE)</f>
        <v>West Ham</v>
      </c>
      <c r="E356" t="str">
        <f>HLOOKUP(homeStats2!E$1,homeStats2!$A$1:$K$500,homeStats2!$L356,FALSE)</f>
        <v/>
      </c>
      <c r="F356" t="str">
        <f>HLOOKUP(homeStats2!F$1,homeStats2!$A$1:$K$500,homeStats2!$L356,FALSE)</f>
        <v/>
      </c>
      <c r="G356" t="str">
        <f>HLOOKUP(homeStats2!G$1,homeStats2!$A$1:$K$500,homeStats2!$L356,FALSE)</f>
        <v/>
      </c>
      <c r="H356" t="str">
        <f>HLOOKUP(homeStats2!H$1,homeStats2!$A$1:$K$500,homeStats2!$L356,FALSE)</f>
        <v>Tottenham</v>
      </c>
      <c r="I356" t="str">
        <f>HLOOKUP(homeStats2!I$1,homeStats2!$A$1:$K$500,homeStats2!$L356,FALSE)</f>
        <v>London Stadium</v>
      </c>
      <c r="J356" t="str">
        <f>HLOOKUP(homeStats2!J$1,homeStats2!$A$1:$K$500,homeStats2!$L356,FALSE)</f>
        <v/>
      </c>
      <c r="K356" t="str">
        <f>HLOOKUP(homeStats2!K$1,homeStats2!$A$1:$K$500,homeStats2!$L356,FALSE)</f>
        <v/>
      </c>
    </row>
    <row r="357" spans="1:11" x14ac:dyDescent="0.25">
      <c r="A357" t="str">
        <f>HLOOKUP(homeStats2!A$1,homeStats2!$A$1:$K$500,homeStats2!$L357,FALSE)</f>
        <v>33</v>
      </c>
      <c r="B357" t="str">
        <f>HLOOKUP(homeStats2!B$1,homeStats2!$A$1:$K$500,homeStats2!$L357,FALSE)</f>
        <v>Sat</v>
      </c>
      <c r="C357" t="str">
        <f>HLOOKUP(homeStats2!C$1,homeStats2!$A$1:$K$500,homeStats2!$L357,FALSE)</f>
        <v>2025-04-19</v>
      </c>
      <c r="D357" t="str">
        <f>HLOOKUP(homeStats2!D$1,homeStats2!$A$1:$K$500,homeStats2!$L357,FALSE)</f>
        <v>West Ham</v>
      </c>
      <c r="E357" t="str">
        <f>HLOOKUP(homeStats2!E$1,homeStats2!$A$1:$K$500,homeStats2!$L357,FALSE)</f>
        <v/>
      </c>
      <c r="F357" t="str">
        <f>HLOOKUP(homeStats2!F$1,homeStats2!$A$1:$K$500,homeStats2!$L357,FALSE)</f>
        <v/>
      </c>
      <c r="G357" t="str">
        <f>HLOOKUP(homeStats2!G$1,homeStats2!$A$1:$K$500,homeStats2!$L357,FALSE)</f>
        <v/>
      </c>
      <c r="H357" t="str">
        <f>HLOOKUP(homeStats2!H$1,homeStats2!$A$1:$K$500,homeStats2!$L357,FALSE)</f>
        <v>Southampton</v>
      </c>
      <c r="I357" t="str">
        <f>HLOOKUP(homeStats2!I$1,homeStats2!$A$1:$K$500,homeStats2!$L357,FALSE)</f>
        <v>London Stadium</v>
      </c>
      <c r="J357" t="str">
        <f>HLOOKUP(homeStats2!J$1,homeStats2!$A$1:$K$500,homeStats2!$L357,FALSE)</f>
        <v/>
      </c>
      <c r="K357" t="str">
        <f>HLOOKUP(homeStats2!K$1,homeStats2!$A$1:$K$500,homeStats2!$L357,FALSE)</f>
        <v/>
      </c>
    </row>
    <row r="358" spans="1:11" x14ac:dyDescent="0.25">
      <c r="A358" t="str">
        <f>HLOOKUP(homeStats2!A$1,homeStats2!$A$1:$K$500,homeStats2!$L358,FALSE)</f>
        <v>7</v>
      </c>
      <c r="B358" t="str">
        <f>HLOOKUP(homeStats2!B$1,homeStats2!$A$1:$K$500,homeStats2!$L358,FALSE)</f>
        <v>Sat</v>
      </c>
      <c r="C358" t="str">
        <f>HLOOKUP(homeStats2!C$1,homeStats2!$A$1:$K$500,homeStats2!$L358,FALSE)</f>
        <v>2024-10-05</v>
      </c>
      <c r="D358" t="str">
        <f>HLOOKUP(homeStats2!D$1,homeStats2!$A$1:$K$500,homeStats2!$L358,FALSE)</f>
        <v>West Ham</v>
      </c>
      <c r="E358" t="str">
        <f>HLOOKUP(homeStats2!E$1,homeStats2!$A$1:$K$500,homeStats2!$L358,FALSE)</f>
        <v>3.6</v>
      </c>
      <c r="F358" t="str">
        <f>HLOOKUP(homeStats2!F$1,homeStats2!$A$1:$K$500,homeStats2!$L358,FALSE)</f>
        <v>4–1</v>
      </c>
      <c r="G358" t="str">
        <f>HLOOKUP(homeStats2!G$1,homeStats2!$A$1:$K$500,homeStats2!$L358,FALSE)</f>
        <v>0.6</v>
      </c>
      <c r="H358" t="str">
        <f>HLOOKUP(homeStats2!H$1,homeStats2!$A$1:$K$500,homeStats2!$L358,FALSE)</f>
        <v>Ipswich Town</v>
      </c>
      <c r="I358" t="str">
        <f>HLOOKUP(homeStats2!I$1,homeStats2!$A$1:$K$500,homeStats2!$L358,FALSE)</f>
        <v>London Stadium</v>
      </c>
      <c r="J358">
        <f>HLOOKUP(homeStats2!J$1,homeStats2!$A$1:$K$500,homeStats2!$L358,FALSE)</f>
        <v>4</v>
      </c>
      <c r="K358">
        <f>HLOOKUP(homeStats2!K$1,homeStats2!$A$1:$K$500,homeStats2!$L358,FALSE)</f>
        <v>1</v>
      </c>
    </row>
    <row r="359" spans="1:11" x14ac:dyDescent="0.25">
      <c r="A359" t="str">
        <f>HLOOKUP(homeStats2!A$1,homeStats2!$A$1:$K$500,homeStats2!$L359,FALSE)</f>
        <v>31</v>
      </c>
      <c r="B359" t="str">
        <f>HLOOKUP(homeStats2!B$1,homeStats2!$A$1:$K$500,homeStats2!$L359,FALSE)</f>
        <v>Sat</v>
      </c>
      <c r="C359" t="str">
        <f>HLOOKUP(homeStats2!C$1,homeStats2!$A$1:$K$500,homeStats2!$L359,FALSE)</f>
        <v>2025-04-05</v>
      </c>
      <c r="D359" t="str">
        <f>HLOOKUP(homeStats2!D$1,homeStats2!$A$1:$K$500,homeStats2!$L359,FALSE)</f>
        <v>West Ham</v>
      </c>
      <c r="E359" t="str">
        <f>HLOOKUP(homeStats2!E$1,homeStats2!$A$1:$K$500,homeStats2!$L359,FALSE)</f>
        <v/>
      </c>
      <c r="F359" t="str">
        <f>HLOOKUP(homeStats2!F$1,homeStats2!$A$1:$K$500,homeStats2!$L359,FALSE)</f>
        <v/>
      </c>
      <c r="G359" t="str">
        <f>HLOOKUP(homeStats2!G$1,homeStats2!$A$1:$K$500,homeStats2!$L359,FALSE)</f>
        <v/>
      </c>
      <c r="H359" t="str">
        <f>HLOOKUP(homeStats2!H$1,homeStats2!$A$1:$K$500,homeStats2!$L359,FALSE)</f>
        <v>Bournemouth</v>
      </c>
      <c r="I359" t="str">
        <f>HLOOKUP(homeStats2!I$1,homeStats2!$A$1:$K$500,homeStats2!$L359,FALSE)</f>
        <v>London Stadium</v>
      </c>
      <c r="J359" t="str">
        <f>HLOOKUP(homeStats2!J$1,homeStats2!$A$1:$K$500,homeStats2!$L359,FALSE)</f>
        <v/>
      </c>
      <c r="K359" t="str">
        <f>HLOOKUP(homeStats2!K$1,homeStats2!$A$1:$K$500,homeStats2!$L359,FALSE)</f>
        <v/>
      </c>
    </row>
    <row r="360" spans="1:11" x14ac:dyDescent="0.25">
      <c r="A360" t="str">
        <f>HLOOKUP(homeStats2!A$1,homeStats2!$A$1:$K$500,homeStats2!$L360,FALSE)</f>
        <v>17</v>
      </c>
      <c r="B360" t="str">
        <f>HLOOKUP(homeStats2!B$1,homeStats2!$A$1:$K$500,homeStats2!$L360,FALSE)</f>
        <v>Sat</v>
      </c>
      <c r="C360" t="str">
        <f>HLOOKUP(homeStats2!C$1,homeStats2!$A$1:$K$500,homeStats2!$L360,FALSE)</f>
        <v>2024-12-21</v>
      </c>
      <c r="D360" t="str">
        <f>HLOOKUP(homeStats2!D$1,homeStats2!$A$1:$K$500,homeStats2!$L360,FALSE)</f>
        <v>West Ham</v>
      </c>
      <c r="E360" t="str">
        <f>HLOOKUP(homeStats2!E$1,homeStats2!$A$1:$K$500,homeStats2!$L360,FALSE)</f>
        <v/>
      </c>
      <c r="F360" t="str">
        <f>HLOOKUP(homeStats2!F$1,homeStats2!$A$1:$K$500,homeStats2!$L360,FALSE)</f>
        <v/>
      </c>
      <c r="G360" t="str">
        <f>HLOOKUP(homeStats2!G$1,homeStats2!$A$1:$K$500,homeStats2!$L360,FALSE)</f>
        <v/>
      </c>
      <c r="H360" t="str">
        <f>HLOOKUP(homeStats2!H$1,homeStats2!$A$1:$K$500,homeStats2!$L360,FALSE)</f>
        <v>Brighton</v>
      </c>
      <c r="I360" t="str">
        <f>HLOOKUP(homeStats2!I$1,homeStats2!$A$1:$K$500,homeStats2!$L360,FALSE)</f>
        <v>London Stadium</v>
      </c>
      <c r="J360" t="str">
        <f>HLOOKUP(homeStats2!J$1,homeStats2!$A$1:$K$500,homeStats2!$L360,FALSE)</f>
        <v/>
      </c>
      <c r="K360" t="str">
        <f>HLOOKUP(homeStats2!K$1,homeStats2!$A$1:$K$500,homeStats2!$L360,FALSE)</f>
        <v/>
      </c>
    </row>
    <row r="361" spans="1:11" x14ac:dyDescent="0.25">
      <c r="A361" t="str">
        <f>HLOOKUP(homeStats2!A$1,homeStats2!$A$1:$K$500,homeStats2!$L361,FALSE)</f>
        <v>15</v>
      </c>
      <c r="B361" t="str">
        <f>HLOOKUP(homeStats2!B$1,homeStats2!$A$1:$K$500,homeStats2!$L361,FALSE)</f>
        <v>Mon</v>
      </c>
      <c r="C361" t="str">
        <f>HLOOKUP(homeStats2!C$1,homeStats2!$A$1:$K$500,homeStats2!$L361,FALSE)</f>
        <v>2024-12-09</v>
      </c>
      <c r="D361" t="str">
        <f>HLOOKUP(homeStats2!D$1,homeStats2!$A$1:$K$500,homeStats2!$L361,FALSE)</f>
        <v>West Ham</v>
      </c>
      <c r="E361" t="str">
        <f>HLOOKUP(homeStats2!E$1,homeStats2!$A$1:$K$500,homeStats2!$L361,FALSE)</f>
        <v/>
      </c>
      <c r="F361" t="str">
        <f>HLOOKUP(homeStats2!F$1,homeStats2!$A$1:$K$500,homeStats2!$L361,FALSE)</f>
        <v/>
      </c>
      <c r="G361" t="str">
        <f>HLOOKUP(homeStats2!G$1,homeStats2!$A$1:$K$500,homeStats2!$L361,FALSE)</f>
        <v/>
      </c>
      <c r="H361" t="str">
        <f>HLOOKUP(homeStats2!H$1,homeStats2!$A$1:$K$500,homeStats2!$L361,FALSE)</f>
        <v>Wolves</v>
      </c>
      <c r="I361" t="str">
        <f>HLOOKUP(homeStats2!I$1,homeStats2!$A$1:$K$500,homeStats2!$L361,FALSE)</f>
        <v>London Stadium</v>
      </c>
      <c r="J361" t="str">
        <f>HLOOKUP(homeStats2!J$1,homeStats2!$A$1:$K$500,homeStats2!$L361,FALSE)</f>
        <v/>
      </c>
      <c r="K361" t="str">
        <f>HLOOKUP(homeStats2!K$1,homeStats2!$A$1:$K$500,homeStats2!$L361,FALSE)</f>
        <v/>
      </c>
    </row>
    <row r="362" spans="1:11" x14ac:dyDescent="0.25">
      <c r="A362" t="str">
        <f>HLOOKUP(homeStats2!A$1,homeStats2!$A$1:$K$500,homeStats2!$L362,FALSE)</f>
        <v>9</v>
      </c>
      <c r="B362" t="str">
        <f>HLOOKUP(homeStats2!B$1,homeStats2!$A$1:$K$500,homeStats2!$L362,FALSE)</f>
        <v>Sun</v>
      </c>
      <c r="C362" t="str">
        <f>HLOOKUP(homeStats2!C$1,homeStats2!$A$1:$K$500,homeStats2!$L362,FALSE)</f>
        <v>2024-10-27</v>
      </c>
      <c r="D362" t="str">
        <f>HLOOKUP(homeStats2!D$1,homeStats2!$A$1:$K$500,homeStats2!$L362,FALSE)</f>
        <v>West Ham</v>
      </c>
      <c r="E362" t="str">
        <f>HLOOKUP(homeStats2!E$1,homeStats2!$A$1:$K$500,homeStats2!$L362,FALSE)</f>
        <v>2.8</v>
      </c>
      <c r="F362" t="str">
        <f>HLOOKUP(homeStats2!F$1,homeStats2!$A$1:$K$500,homeStats2!$L362,FALSE)</f>
        <v>2–1</v>
      </c>
      <c r="G362" t="str">
        <f>HLOOKUP(homeStats2!G$1,homeStats2!$A$1:$K$500,homeStats2!$L362,FALSE)</f>
        <v>2.3</v>
      </c>
      <c r="H362" t="str">
        <f>HLOOKUP(homeStats2!H$1,homeStats2!$A$1:$K$500,homeStats2!$L362,FALSE)</f>
        <v>Manchester Utd</v>
      </c>
      <c r="I362" t="str">
        <f>HLOOKUP(homeStats2!I$1,homeStats2!$A$1:$K$500,homeStats2!$L362,FALSE)</f>
        <v>London Stadium</v>
      </c>
      <c r="J362">
        <f>HLOOKUP(homeStats2!J$1,homeStats2!$A$1:$K$500,homeStats2!$L362,FALSE)</f>
        <v>2</v>
      </c>
      <c r="K362">
        <f>HLOOKUP(homeStats2!K$1,homeStats2!$A$1:$K$500,homeStats2!$L362,FALSE)</f>
        <v>1</v>
      </c>
    </row>
    <row r="363" spans="1:11" x14ac:dyDescent="0.25">
      <c r="A363" t="str">
        <f>HLOOKUP(homeStats2!A$1,homeStats2!$A$1:$K$500,homeStats2!$L363,FALSE)</f>
        <v>34</v>
      </c>
      <c r="B363" t="str">
        <f>HLOOKUP(homeStats2!B$1,homeStats2!$A$1:$K$500,homeStats2!$L363,FALSE)</f>
        <v>Sat</v>
      </c>
      <c r="C363" t="str">
        <f>HLOOKUP(homeStats2!C$1,homeStats2!$A$1:$K$500,homeStats2!$L363,FALSE)</f>
        <v>2025-04-26</v>
      </c>
      <c r="D363" t="str">
        <f>HLOOKUP(homeStats2!D$1,homeStats2!$A$1:$K$500,homeStats2!$L363,FALSE)</f>
        <v>Wolves</v>
      </c>
      <c r="E363" t="str">
        <f>HLOOKUP(homeStats2!E$1,homeStats2!$A$1:$K$500,homeStats2!$L363,FALSE)</f>
        <v/>
      </c>
      <c r="F363" t="str">
        <f>HLOOKUP(homeStats2!F$1,homeStats2!$A$1:$K$500,homeStats2!$L363,FALSE)</f>
        <v/>
      </c>
      <c r="G363" t="str">
        <f>HLOOKUP(homeStats2!G$1,homeStats2!$A$1:$K$500,homeStats2!$L363,FALSE)</f>
        <v/>
      </c>
      <c r="H363" t="str">
        <f>HLOOKUP(homeStats2!H$1,homeStats2!$A$1:$K$500,homeStats2!$L363,FALSE)</f>
        <v>Leicester City</v>
      </c>
      <c r="I363" t="str">
        <f>HLOOKUP(homeStats2!I$1,homeStats2!$A$1:$K$500,homeStats2!$L363,FALSE)</f>
        <v>Molineux Stadium</v>
      </c>
      <c r="J363" t="str">
        <f>HLOOKUP(homeStats2!J$1,homeStats2!$A$1:$K$500,homeStats2!$L363,FALSE)</f>
        <v/>
      </c>
      <c r="K363" t="str">
        <f>HLOOKUP(homeStats2!K$1,homeStats2!$A$1:$K$500,homeStats2!$L363,FALSE)</f>
        <v/>
      </c>
    </row>
    <row r="364" spans="1:11" x14ac:dyDescent="0.25">
      <c r="A364" t="str">
        <f>HLOOKUP(homeStats2!A$1,homeStats2!$A$1:$K$500,homeStats2!$L364,FALSE)</f>
        <v>10</v>
      </c>
      <c r="B364" t="str">
        <f>HLOOKUP(homeStats2!B$1,homeStats2!$A$1:$K$500,homeStats2!$L364,FALSE)</f>
        <v>Sat</v>
      </c>
      <c r="C364" t="str">
        <f>HLOOKUP(homeStats2!C$1,homeStats2!$A$1:$K$500,homeStats2!$L364,FALSE)</f>
        <v>2024-11-02</v>
      </c>
      <c r="D364" t="str">
        <f>HLOOKUP(homeStats2!D$1,homeStats2!$A$1:$K$500,homeStats2!$L364,FALSE)</f>
        <v>Wolves</v>
      </c>
      <c r="E364" t="str">
        <f>HLOOKUP(homeStats2!E$1,homeStats2!$A$1:$K$500,homeStats2!$L364,FALSE)</f>
        <v/>
      </c>
      <c r="F364" t="str">
        <f>HLOOKUP(homeStats2!F$1,homeStats2!$A$1:$K$500,homeStats2!$L364,FALSE)</f>
        <v/>
      </c>
      <c r="G364" t="str">
        <f>HLOOKUP(homeStats2!G$1,homeStats2!$A$1:$K$500,homeStats2!$L364,FALSE)</f>
        <v/>
      </c>
      <c r="H364" t="str">
        <f>HLOOKUP(homeStats2!H$1,homeStats2!$A$1:$K$500,homeStats2!$L364,FALSE)</f>
        <v>Crystal Palace</v>
      </c>
      <c r="I364" t="str">
        <f>HLOOKUP(homeStats2!I$1,homeStats2!$A$1:$K$500,homeStats2!$L364,FALSE)</f>
        <v>Molineux Stadium</v>
      </c>
      <c r="J364" t="str">
        <f>HLOOKUP(homeStats2!J$1,homeStats2!$A$1:$K$500,homeStats2!$L364,FALSE)</f>
        <v/>
      </c>
      <c r="K364" t="str">
        <f>HLOOKUP(homeStats2!K$1,homeStats2!$A$1:$K$500,homeStats2!$L364,FALSE)</f>
        <v/>
      </c>
    </row>
    <row r="365" spans="1:11" x14ac:dyDescent="0.25">
      <c r="A365" t="str">
        <f>HLOOKUP(homeStats2!A$1,homeStats2!$A$1:$K$500,homeStats2!$L365,FALSE)</f>
        <v>24</v>
      </c>
      <c r="B365" t="str">
        <f>HLOOKUP(homeStats2!B$1,homeStats2!$A$1:$K$500,homeStats2!$L365,FALSE)</f>
        <v>Sat</v>
      </c>
      <c r="C365" t="str">
        <f>HLOOKUP(homeStats2!C$1,homeStats2!$A$1:$K$500,homeStats2!$L365,FALSE)</f>
        <v>2025-02-01</v>
      </c>
      <c r="D365" t="str">
        <f>HLOOKUP(homeStats2!D$1,homeStats2!$A$1:$K$500,homeStats2!$L365,FALSE)</f>
        <v>Wolves</v>
      </c>
      <c r="E365" t="str">
        <f>HLOOKUP(homeStats2!E$1,homeStats2!$A$1:$K$500,homeStats2!$L365,FALSE)</f>
        <v/>
      </c>
      <c r="F365" t="str">
        <f>HLOOKUP(homeStats2!F$1,homeStats2!$A$1:$K$500,homeStats2!$L365,FALSE)</f>
        <v/>
      </c>
      <c r="G365" t="str">
        <f>HLOOKUP(homeStats2!G$1,homeStats2!$A$1:$K$500,homeStats2!$L365,FALSE)</f>
        <v/>
      </c>
      <c r="H365" t="str">
        <f>HLOOKUP(homeStats2!H$1,homeStats2!$A$1:$K$500,homeStats2!$L365,FALSE)</f>
        <v>Aston Villa</v>
      </c>
      <c r="I365" t="str">
        <f>HLOOKUP(homeStats2!I$1,homeStats2!$A$1:$K$500,homeStats2!$L365,FALSE)</f>
        <v>Molineux Stadium</v>
      </c>
      <c r="J365" t="str">
        <f>HLOOKUP(homeStats2!J$1,homeStats2!$A$1:$K$500,homeStats2!$L365,FALSE)</f>
        <v/>
      </c>
      <c r="K365" t="str">
        <f>HLOOKUP(homeStats2!K$1,homeStats2!$A$1:$K$500,homeStats2!$L365,FALSE)</f>
        <v/>
      </c>
    </row>
    <row r="366" spans="1:11" x14ac:dyDescent="0.25">
      <c r="A366" t="str">
        <f>HLOOKUP(homeStats2!A$1,homeStats2!$A$1:$K$500,homeStats2!$L366,FALSE)</f>
        <v>13</v>
      </c>
      <c r="B366" t="str">
        <f>HLOOKUP(homeStats2!B$1,homeStats2!$A$1:$K$500,homeStats2!$L366,FALSE)</f>
        <v>Sat</v>
      </c>
      <c r="C366" t="str">
        <f>HLOOKUP(homeStats2!C$1,homeStats2!$A$1:$K$500,homeStats2!$L366,FALSE)</f>
        <v>2024-11-30</v>
      </c>
      <c r="D366" t="str">
        <f>HLOOKUP(homeStats2!D$1,homeStats2!$A$1:$K$500,homeStats2!$L366,FALSE)</f>
        <v>Wolves</v>
      </c>
      <c r="E366" t="str">
        <f>HLOOKUP(homeStats2!E$1,homeStats2!$A$1:$K$500,homeStats2!$L366,FALSE)</f>
        <v/>
      </c>
      <c r="F366" t="str">
        <f>HLOOKUP(homeStats2!F$1,homeStats2!$A$1:$K$500,homeStats2!$L366,FALSE)</f>
        <v/>
      </c>
      <c r="G366" t="str">
        <f>HLOOKUP(homeStats2!G$1,homeStats2!$A$1:$K$500,homeStats2!$L366,FALSE)</f>
        <v/>
      </c>
      <c r="H366" t="str">
        <f>HLOOKUP(homeStats2!H$1,homeStats2!$A$1:$K$500,homeStats2!$L366,FALSE)</f>
        <v>Bournemouth</v>
      </c>
      <c r="I366" t="str">
        <f>HLOOKUP(homeStats2!I$1,homeStats2!$A$1:$K$500,homeStats2!$L366,FALSE)</f>
        <v>Molineux Stadium</v>
      </c>
      <c r="J366" t="str">
        <f>HLOOKUP(homeStats2!J$1,homeStats2!$A$1:$K$500,homeStats2!$L366,FALSE)</f>
        <v/>
      </c>
      <c r="K366" t="str">
        <f>HLOOKUP(homeStats2!K$1,homeStats2!$A$1:$K$500,homeStats2!$L366,FALSE)</f>
        <v/>
      </c>
    </row>
    <row r="367" spans="1:11" x14ac:dyDescent="0.25">
      <c r="A367" t="str">
        <f>HLOOKUP(homeStats2!A$1,homeStats2!$A$1:$K$500,homeStats2!$L367,FALSE)</f>
        <v>32</v>
      </c>
      <c r="B367" t="str">
        <f>HLOOKUP(homeStats2!B$1,homeStats2!$A$1:$K$500,homeStats2!$L367,FALSE)</f>
        <v>Sat</v>
      </c>
      <c r="C367" t="str">
        <f>HLOOKUP(homeStats2!C$1,homeStats2!$A$1:$K$500,homeStats2!$L367,FALSE)</f>
        <v>2025-04-12</v>
      </c>
      <c r="D367" t="str">
        <f>HLOOKUP(homeStats2!D$1,homeStats2!$A$1:$K$500,homeStats2!$L367,FALSE)</f>
        <v>Wolves</v>
      </c>
      <c r="E367" t="str">
        <f>HLOOKUP(homeStats2!E$1,homeStats2!$A$1:$K$500,homeStats2!$L367,FALSE)</f>
        <v/>
      </c>
      <c r="F367" t="str">
        <f>HLOOKUP(homeStats2!F$1,homeStats2!$A$1:$K$500,homeStats2!$L367,FALSE)</f>
        <v/>
      </c>
      <c r="G367" t="str">
        <f>HLOOKUP(homeStats2!G$1,homeStats2!$A$1:$K$500,homeStats2!$L367,FALSE)</f>
        <v/>
      </c>
      <c r="H367" t="str">
        <f>HLOOKUP(homeStats2!H$1,homeStats2!$A$1:$K$500,homeStats2!$L367,FALSE)</f>
        <v>Tottenham</v>
      </c>
      <c r="I367" t="str">
        <f>HLOOKUP(homeStats2!I$1,homeStats2!$A$1:$K$500,homeStats2!$L367,FALSE)</f>
        <v>Molineux Stadium</v>
      </c>
      <c r="J367" t="str">
        <f>HLOOKUP(homeStats2!J$1,homeStats2!$A$1:$K$500,homeStats2!$L367,FALSE)</f>
        <v/>
      </c>
      <c r="K367" t="str">
        <f>HLOOKUP(homeStats2!K$1,homeStats2!$A$1:$K$500,homeStats2!$L367,FALSE)</f>
        <v/>
      </c>
    </row>
    <row r="368" spans="1:11" x14ac:dyDescent="0.25">
      <c r="A368" t="str">
        <f>HLOOKUP(homeStats2!A$1,homeStats2!$A$1:$K$500,homeStats2!$L368,FALSE)</f>
        <v>27</v>
      </c>
      <c r="B368" t="str">
        <f>HLOOKUP(homeStats2!B$1,homeStats2!$A$1:$K$500,homeStats2!$L368,FALSE)</f>
        <v>Tue</v>
      </c>
      <c r="C368" t="str">
        <f>HLOOKUP(homeStats2!C$1,homeStats2!$A$1:$K$500,homeStats2!$L368,FALSE)</f>
        <v>2025-02-25</v>
      </c>
      <c r="D368" t="str">
        <f>HLOOKUP(homeStats2!D$1,homeStats2!$A$1:$K$500,homeStats2!$L368,FALSE)</f>
        <v>Wolves</v>
      </c>
      <c r="E368" t="str">
        <f>HLOOKUP(homeStats2!E$1,homeStats2!$A$1:$K$500,homeStats2!$L368,FALSE)</f>
        <v/>
      </c>
      <c r="F368" t="str">
        <f>HLOOKUP(homeStats2!F$1,homeStats2!$A$1:$K$500,homeStats2!$L368,FALSE)</f>
        <v/>
      </c>
      <c r="G368" t="str">
        <f>HLOOKUP(homeStats2!G$1,homeStats2!$A$1:$K$500,homeStats2!$L368,FALSE)</f>
        <v/>
      </c>
      <c r="H368" t="str">
        <f>HLOOKUP(homeStats2!H$1,homeStats2!$A$1:$K$500,homeStats2!$L368,FALSE)</f>
        <v>Fulham</v>
      </c>
      <c r="I368" t="str">
        <f>HLOOKUP(homeStats2!I$1,homeStats2!$A$1:$K$500,homeStats2!$L368,FALSE)</f>
        <v>Molineux Stadium</v>
      </c>
      <c r="J368" t="str">
        <f>HLOOKUP(homeStats2!J$1,homeStats2!$A$1:$K$500,homeStats2!$L368,FALSE)</f>
        <v/>
      </c>
      <c r="K368" t="str">
        <f>HLOOKUP(homeStats2!K$1,homeStats2!$A$1:$K$500,homeStats2!$L368,FALSE)</f>
        <v/>
      </c>
    </row>
    <row r="369" spans="1:11" x14ac:dyDescent="0.25">
      <c r="A369" t="str">
        <f>HLOOKUP(homeStats2!A$1,homeStats2!$A$1:$K$500,homeStats2!$L369,FALSE)</f>
        <v>2</v>
      </c>
      <c r="B369" t="str">
        <f>HLOOKUP(homeStats2!B$1,homeStats2!$A$1:$K$500,homeStats2!$L369,FALSE)</f>
        <v>Sun</v>
      </c>
      <c r="C369" t="str">
        <f>HLOOKUP(homeStats2!C$1,homeStats2!$A$1:$K$500,homeStats2!$L369,FALSE)</f>
        <v>2024-08-25</v>
      </c>
      <c r="D369" t="str">
        <f>HLOOKUP(homeStats2!D$1,homeStats2!$A$1:$K$500,homeStats2!$L369,FALSE)</f>
        <v>Wolves</v>
      </c>
      <c r="E369" t="str">
        <f>HLOOKUP(homeStats2!E$1,homeStats2!$A$1:$K$500,homeStats2!$L369,FALSE)</f>
        <v>1.9</v>
      </c>
      <c r="F369" t="str">
        <f>HLOOKUP(homeStats2!F$1,homeStats2!$A$1:$K$500,homeStats2!$L369,FALSE)</f>
        <v>2–6</v>
      </c>
      <c r="G369" t="str">
        <f>HLOOKUP(homeStats2!G$1,homeStats2!$A$1:$K$500,homeStats2!$L369,FALSE)</f>
        <v>1.6</v>
      </c>
      <c r="H369" t="str">
        <f>HLOOKUP(homeStats2!H$1,homeStats2!$A$1:$K$500,homeStats2!$L369,FALSE)</f>
        <v>Chelsea</v>
      </c>
      <c r="I369" t="str">
        <f>HLOOKUP(homeStats2!I$1,homeStats2!$A$1:$K$500,homeStats2!$L369,FALSE)</f>
        <v>Molineux Stadium</v>
      </c>
      <c r="J369">
        <f>HLOOKUP(homeStats2!J$1,homeStats2!$A$1:$K$500,homeStats2!$L369,FALSE)</f>
        <v>2</v>
      </c>
      <c r="K369">
        <f>HLOOKUP(homeStats2!K$1,homeStats2!$A$1:$K$500,homeStats2!$L369,FALSE)</f>
        <v>6</v>
      </c>
    </row>
    <row r="370" spans="1:11" x14ac:dyDescent="0.25">
      <c r="A370" t="str">
        <f>HLOOKUP(homeStats2!A$1,homeStats2!$A$1:$K$500,homeStats2!$L370,FALSE)</f>
        <v>30</v>
      </c>
      <c r="B370" t="str">
        <f>HLOOKUP(homeStats2!B$1,homeStats2!$A$1:$K$500,homeStats2!$L370,FALSE)</f>
        <v>Tue</v>
      </c>
      <c r="C370" t="str">
        <f>HLOOKUP(homeStats2!C$1,homeStats2!$A$1:$K$500,homeStats2!$L370,FALSE)</f>
        <v>2025-04-01</v>
      </c>
      <c r="D370" t="str">
        <f>HLOOKUP(homeStats2!D$1,homeStats2!$A$1:$K$500,homeStats2!$L370,FALSE)</f>
        <v>Wolves</v>
      </c>
      <c r="E370" t="str">
        <f>HLOOKUP(homeStats2!E$1,homeStats2!$A$1:$K$500,homeStats2!$L370,FALSE)</f>
        <v/>
      </c>
      <c r="F370" t="str">
        <f>HLOOKUP(homeStats2!F$1,homeStats2!$A$1:$K$500,homeStats2!$L370,FALSE)</f>
        <v/>
      </c>
      <c r="G370" t="str">
        <f>HLOOKUP(homeStats2!G$1,homeStats2!$A$1:$K$500,homeStats2!$L370,FALSE)</f>
        <v/>
      </c>
      <c r="H370" t="str">
        <f>HLOOKUP(homeStats2!H$1,homeStats2!$A$1:$K$500,homeStats2!$L370,FALSE)</f>
        <v>West Ham</v>
      </c>
      <c r="I370" t="str">
        <f>HLOOKUP(homeStats2!I$1,homeStats2!$A$1:$K$500,homeStats2!$L370,FALSE)</f>
        <v>Molineux Stadium</v>
      </c>
      <c r="J370" t="str">
        <f>HLOOKUP(homeStats2!J$1,homeStats2!$A$1:$K$500,homeStats2!$L370,FALSE)</f>
        <v/>
      </c>
      <c r="K370" t="str">
        <f>HLOOKUP(homeStats2!K$1,homeStats2!$A$1:$K$500,homeStats2!$L370,FALSE)</f>
        <v/>
      </c>
    </row>
    <row r="371" spans="1:11" x14ac:dyDescent="0.25">
      <c r="A371" t="str">
        <f>HLOOKUP(homeStats2!A$1,homeStats2!$A$1:$K$500,homeStats2!$L371,FALSE)</f>
        <v>8</v>
      </c>
      <c r="B371" t="str">
        <f>HLOOKUP(homeStats2!B$1,homeStats2!$A$1:$K$500,homeStats2!$L371,FALSE)</f>
        <v>Sun</v>
      </c>
      <c r="C371" t="str">
        <f>HLOOKUP(homeStats2!C$1,homeStats2!$A$1:$K$500,homeStats2!$L371,FALSE)</f>
        <v>2024-10-20</v>
      </c>
      <c r="D371" t="str">
        <f>HLOOKUP(homeStats2!D$1,homeStats2!$A$1:$K$500,homeStats2!$L371,FALSE)</f>
        <v>Wolves</v>
      </c>
      <c r="E371" t="str">
        <f>HLOOKUP(homeStats2!E$1,homeStats2!$A$1:$K$500,homeStats2!$L371,FALSE)</f>
        <v>0.8</v>
      </c>
      <c r="F371" t="str">
        <f>HLOOKUP(homeStats2!F$1,homeStats2!$A$1:$K$500,homeStats2!$L371,FALSE)</f>
        <v>1–2</v>
      </c>
      <c r="G371" t="str">
        <f>HLOOKUP(homeStats2!G$1,homeStats2!$A$1:$K$500,homeStats2!$L371,FALSE)</f>
        <v>1.6</v>
      </c>
      <c r="H371" t="str">
        <f>HLOOKUP(homeStats2!H$1,homeStats2!$A$1:$K$500,homeStats2!$L371,FALSE)</f>
        <v>Manchester City</v>
      </c>
      <c r="I371" t="str">
        <f>HLOOKUP(homeStats2!I$1,homeStats2!$A$1:$K$500,homeStats2!$L371,FALSE)</f>
        <v>Molineux Stadium</v>
      </c>
      <c r="J371">
        <f>HLOOKUP(homeStats2!J$1,homeStats2!$A$1:$K$500,homeStats2!$L371,FALSE)</f>
        <v>1</v>
      </c>
      <c r="K371">
        <f>HLOOKUP(homeStats2!K$1,homeStats2!$A$1:$K$500,homeStats2!$L371,FALSE)</f>
        <v>2</v>
      </c>
    </row>
    <row r="372" spans="1:11" x14ac:dyDescent="0.25">
      <c r="A372" t="str">
        <f>HLOOKUP(homeStats2!A$1,homeStats2!$A$1:$K$500,homeStats2!$L372,FALSE)</f>
        <v>18</v>
      </c>
      <c r="B372" t="str">
        <f>HLOOKUP(homeStats2!B$1,homeStats2!$A$1:$K$500,homeStats2!$L372,FALSE)</f>
        <v>Thu</v>
      </c>
      <c r="C372" t="str">
        <f>HLOOKUP(homeStats2!C$1,homeStats2!$A$1:$K$500,homeStats2!$L372,FALSE)</f>
        <v>2024-12-26</v>
      </c>
      <c r="D372" t="str">
        <f>HLOOKUP(homeStats2!D$1,homeStats2!$A$1:$K$500,homeStats2!$L372,FALSE)</f>
        <v>Wolves</v>
      </c>
      <c r="E372" t="str">
        <f>HLOOKUP(homeStats2!E$1,homeStats2!$A$1:$K$500,homeStats2!$L372,FALSE)</f>
        <v/>
      </c>
      <c r="F372" t="str">
        <f>HLOOKUP(homeStats2!F$1,homeStats2!$A$1:$K$500,homeStats2!$L372,FALSE)</f>
        <v/>
      </c>
      <c r="G372" t="str">
        <f>HLOOKUP(homeStats2!G$1,homeStats2!$A$1:$K$500,homeStats2!$L372,FALSE)</f>
        <v/>
      </c>
      <c r="H372" t="str">
        <f>HLOOKUP(homeStats2!H$1,homeStats2!$A$1:$K$500,homeStats2!$L372,FALSE)</f>
        <v>Manchester Utd</v>
      </c>
      <c r="I372" t="str">
        <f>HLOOKUP(homeStats2!I$1,homeStats2!$A$1:$K$500,homeStats2!$L372,FALSE)</f>
        <v>Molineux Stadium</v>
      </c>
      <c r="J372" t="str">
        <f>HLOOKUP(homeStats2!J$1,homeStats2!$A$1:$K$500,homeStats2!$L372,FALSE)</f>
        <v/>
      </c>
      <c r="K372" t="str">
        <f>HLOOKUP(homeStats2!K$1,homeStats2!$A$1:$K$500,homeStats2!$L372,FALSE)</f>
        <v/>
      </c>
    </row>
    <row r="373" spans="1:11" x14ac:dyDescent="0.25">
      <c r="A373" t="str">
        <f>HLOOKUP(homeStats2!A$1,homeStats2!$A$1:$K$500,homeStats2!$L373,FALSE)</f>
        <v>28</v>
      </c>
      <c r="B373" t="str">
        <f>HLOOKUP(homeStats2!B$1,homeStats2!$A$1:$K$500,homeStats2!$L373,FALSE)</f>
        <v>Sat</v>
      </c>
      <c r="C373" t="str">
        <f>HLOOKUP(homeStats2!C$1,homeStats2!$A$1:$K$500,homeStats2!$L373,FALSE)</f>
        <v>2025-03-08</v>
      </c>
      <c r="D373" t="str">
        <f>HLOOKUP(homeStats2!D$1,homeStats2!$A$1:$K$500,homeStats2!$L373,FALSE)</f>
        <v>Wolves</v>
      </c>
      <c r="E373" t="str">
        <f>HLOOKUP(homeStats2!E$1,homeStats2!$A$1:$K$500,homeStats2!$L373,FALSE)</f>
        <v/>
      </c>
      <c r="F373" t="str">
        <f>HLOOKUP(homeStats2!F$1,homeStats2!$A$1:$K$500,homeStats2!$L373,FALSE)</f>
        <v/>
      </c>
      <c r="G373" t="str">
        <f>HLOOKUP(homeStats2!G$1,homeStats2!$A$1:$K$500,homeStats2!$L373,FALSE)</f>
        <v/>
      </c>
      <c r="H373" t="str">
        <f>HLOOKUP(homeStats2!H$1,homeStats2!$A$1:$K$500,homeStats2!$L373,FALSE)</f>
        <v>Everton</v>
      </c>
      <c r="I373" t="str">
        <f>HLOOKUP(homeStats2!I$1,homeStats2!$A$1:$K$500,homeStats2!$L373,FALSE)</f>
        <v>Molineux Stadium</v>
      </c>
      <c r="J373" t="str">
        <f>HLOOKUP(homeStats2!J$1,homeStats2!$A$1:$K$500,homeStats2!$L373,FALSE)</f>
        <v/>
      </c>
      <c r="K373" t="str">
        <f>HLOOKUP(homeStats2!K$1,homeStats2!$A$1:$K$500,homeStats2!$L373,FALSE)</f>
        <v/>
      </c>
    </row>
    <row r="374" spans="1:11" x14ac:dyDescent="0.25">
      <c r="A374" t="str">
        <f>HLOOKUP(homeStats2!A$1,homeStats2!$A$1:$K$500,homeStats2!$L374,FALSE)</f>
        <v>16</v>
      </c>
      <c r="B374" t="str">
        <f>HLOOKUP(homeStats2!B$1,homeStats2!$A$1:$K$500,homeStats2!$L374,FALSE)</f>
        <v>Sat</v>
      </c>
      <c r="C374" t="str">
        <f>HLOOKUP(homeStats2!C$1,homeStats2!$A$1:$K$500,homeStats2!$L374,FALSE)</f>
        <v>2024-12-14</v>
      </c>
      <c r="D374" t="str">
        <f>HLOOKUP(homeStats2!D$1,homeStats2!$A$1:$K$500,homeStats2!$L374,FALSE)</f>
        <v>Wolves</v>
      </c>
      <c r="E374" t="str">
        <f>HLOOKUP(homeStats2!E$1,homeStats2!$A$1:$K$500,homeStats2!$L374,FALSE)</f>
        <v/>
      </c>
      <c r="F374" t="str">
        <f>HLOOKUP(homeStats2!F$1,homeStats2!$A$1:$K$500,homeStats2!$L374,FALSE)</f>
        <v/>
      </c>
      <c r="G374" t="str">
        <f>HLOOKUP(homeStats2!G$1,homeStats2!$A$1:$K$500,homeStats2!$L374,FALSE)</f>
        <v/>
      </c>
      <c r="H374" t="str">
        <f>HLOOKUP(homeStats2!H$1,homeStats2!$A$1:$K$500,homeStats2!$L374,FALSE)</f>
        <v>Ipswich Town</v>
      </c>
      <c r="I374" t="str">
        <f>HLOOKUP(homeStats2!I$1,homeStats2!$A$1:$K$500,homeStats2!$L374,FALSE)</f>
        <v>Molineux Stadium</v>
      </c>
      <c r="J374" t="str">
        <f>HLOOKUP(homeStats2!J$1,homeStats2!$A$1:$K$500,homeStats2!$L374,FALSE)</f>
        <v/>
      </c>
      <c r="K374" t="str">
        <f>HLOOKUP(homeStats2!K$1,homeStats2!$A$1:$K$500,homeStats2!$L374,FALSE)</f>
        <v/>
      </c>
    </row>
    <row r="375" spans="1:11" x14ac:dyDescent="0.25">
      <c r="A375" t="str">
        <f>HLOOKUP(homeStats2!A$1,homeStats2!$A$1:$K$500,homeStats2!$L375,FALSE)</f>
        <v>4</v>
      </c>
      <c r="B375" t="str">
        <f>HLOOKUP(homeStats2!B$1,homeStats2!$A$1:$K$500,homeStats2!$L375,FALSE)</f>
        <v>Sun</v>
      </c>
      <c r="C375" t="str">
        <f>HLOOKUP(homeStats2!C$1,homeStats2!$A$1:$K$500,homeStats2!$L375,FALSE)</f>
        <v>2024-09-15</v>
      </c>
      <c r="D375" t="str">
        <f>HLOOKUP(homeStats2!D$1,homeStats2!$A$1:$K$500,homeStats2!$L375,FALSE)</f>
        <v>Wolves</v>
      </c>
      <c r="E375" t="str">
        <f>HLOOKUP(homeStats2!E$1,homeStats2!$A$1:$K$500,homeStats2!$L375,FALSE)</f>
        <v>1.2</v>
      </c>
      <c r="F375" t="str">
        <f>HLOOKUP(homeStats2!F$1,homeStats2!$A$1:$K$500,homeStats2!$L375,FALSE)</f>
        <v>1–2</v>
      </c>
      <c r="G375" t="str">
        <f>HLOOKUP(homeStats2!G$1,homeStats2!$A$1:$K$500,homeStats2!$L375,FALSE)</f>
        <v>1.5</v>
      </c>
      <c r="H375" t="str">
        <f>HLOOKUP(homeStats2!H$1,homeStats2!$A$1:$K$500,homeStats2!$L375,FALSE)</f>
        <v>Newcastle Utd</v>
      </c>
      <c r="I375" t="str">
        <f>HLOOKUP(homeStats2!I$1,homeStats2!$A$1:$K$500,homeStats2!$L375,FALSE)</f>
        <v>Molineux Stadium</v>
      </c>
      <c r="J375">
        <f>HLOOKUP(homeStats2!J$1,homeStats2!$A$1:$K$500,homeStats2!$L375,FALSE)</f>
        <v>1</v>
      </c>
      <c r="K375">
        <f>HLOOKUP(homeStats2!K$1,homeStats2!$A$1:$K$500,homeStats2!$L375,FALSE)</f>
        <v>2</v>
      </c>
    </row>
    <row r="376" spans="1:11" x14ac:dyDescent="0.25">
      <c r="A376" t="str">
        <f>HLOOKUP(homeStats2!A$1,homeStats2!$A$1:$K$500,homeStats2!$L376,FALSE)</f>
        <v>36</v>
      </c>
      <c r="B376" t="str">
        <f>HLOOKUP(homeStats2!B$1,homeStats2!$A$1:$K$500,homeStats2!$L376,FALSE)</f>
        <v>Sat</v>
      </c>
      <c r="C376" t="str">
        <f>HLOOKUP(homeStats2!C$1,homeStats2!$A$1:$K$500,homeStats2!$L376,FALSE)</f>
        <v>2025-05-10</v>
      </c>
      <c r="D376" t="str">
        <f>HLOOKUP(homeStats2!D$1,homeStats2!$A$1:$K$500,homeStats2!$L376,FALSE)</f>
        <v>Wolves</v>
      </c>
      <c r="E376" t="str">
        <f>HLOOKUP(homeStats2!E$1,homeStats2!$A$1:$K$500,homeStats2!$L376,FALSE)</f>
        <v/>
      </c>
      <c r="F376" t="str">
        <f>HLOOKUP(homeStats2!F$1,homeStats2!$A$1:$K$500,homeStats2!$L376,FALSE)</f>
        <v/>
      </c>
      <c r="G376" t="str">
        <f>HLOOKUP(homeStats2!G$1,homeStats2!$A$1:$K$500,homeStats2!$L376,FALSE)</f>
        <v/>
      </c>
      <c r="H376" t="str">
        <f>HLOOKUP(homeStats2!H$1,homeStats2!$A$1:$K$500,homeStats2!$L376,FALSE)</f>
        <v>Brighton</v>
      </c>
      <c r="I376" t="str">
        <f>HLOOKUP(homeStats2!I$1,homeStats2!$A$1:$K$500,homeStats2!$L376,FALSE)</f>
        <v>Molineux Stadium</v>
      </c>
      <c r="J376" t="str">
        <f>HLOOKUP(homeStats2!J$1,homeStats2!$A$1:$K$500,homeStats2!$L376,FALSE)</f>
        <v/>
      </c>
      <c r="K376" t="str">
        <f>HLOOKUP(homeStats2!K$1,homeStats2!$A$1:$K$500,homeStats2!$L376,FALSE)</f>
        <v/>
      </c>
    </row>
    <row r="377" spans="1:11" x14ac:dyDescent="0.25">
      <c r="A377" t="str">
        <f>HLOOKUP(homeStats2!A$1,homeStats2!$A$1:$K$500,homeStats2!$L377,FALSE)</f>
        <v>20</v>
      </c>
      <c r="B377" t="str">
        <f>HLOOKUP(homeStats2!B$1,homeStats2!$A$1:$K$500,homeStats2!$L377,FALSE)</f>
        <v>Mon</v>
      </c>
      <c r="C377" t="str">
        <f>HLOOKUP(homeStats2!C$1,homeStats2!$A$1:$K$500,homeStats2!$L377,FALSE)</f>
        <v>2025-01-06</v>
      </c>
      <c r="D377" t="str">
        <f>HLOOKUP(homeStats2!D$1,homeStats2!$A$1:$K$500,homeStats2!$L377,FALSE)</f>
        <v>Wolves</v>
      </c>
      <c r="E377" t="str">
        <f>HLOOKUP(homeStats2!E$1,homeStats2!$A$1:$K$500,homeStats2!$L377,FALSE)</f>
        <v/>
      </c>
      <c r="F377" t="str">
        <f>HLOOKUP(homeStats2!F$1,homeStats2!$A$1:$K$500,homeStats2!$L377,FALSE)</f>
        <v/>
      </c>
      <c r="G377" t="str">
        <f>HLOOKUP(homeStats2!G$1,homeStats2!$A$1:$K$500,homeStats2!$L377,FALSE)</f>
        <v/>
      </c>
      <c r="H377" t="str">
        <f>HLOOKUP(homeStats2!H$1,homeStats2!$A$1:$K$500,homeStats2!$L377,FALSE)</f>
        <v>Nott'ham Forest</v>
      </c>
      <c r="I377" t="str">
        <f>HLOOKUP(homeStats2!I$1,homeStats2!$A$1:$K$500,homeStats2!$L377,FALSE)</f>
        <v>Molineux Stadium</v>
      </c>
      <c r="J377" t="str">
        <f>HLOOKUP(homeStats2!J$1,homeStats2!$A$1:$K$500,homeStats2!$L377,FALSE)</f>
        <v/>
      </c>
      <c r="K377" t="str">
        <f>HLOOKUP(homeStats2!K$1,homeStats2!$A$1:$K$500,homeStats2!$L377,FALSE)</f>
        <v/>
      </c>
    </row>
    <row r="378" spans="1:11" x14ac:dyDescent="0.25">
      <c r="A378" t="str">
        <f>HLOOKUP(homeStats2!A$1,homeStats2!$A$1:$K$500,homeStats2!$L378,FALSE)</f>
        <v>6</v>
      </c>
      <c r="B378" t="str">
        <f>HLOOKUP(homeStats2!B$1,homeStats2!$A$1:$K$500,homeStats2!$L378,FALSE)</f>
        <v>Sat</v>
      </c>
      <c r="C378" t="str">
        <f>HLOOKUP(homeStats2!C$1,homeStats2!$A$1:$K$500,homeStats2!$L378,FALSE)</f>
        <v>2024-09-28</v>
      </c>
      <c r="D378" t="str">
        <f>HLOOKUP(homeStats2!D$1,homeStats2!$A$1:$K$500,homeStats2!$L378,FALSE)</f>
        <v>Wolves</v>
      </c>
      <c r="E378" t="str">
        <f>HLOOKUP(homeStats2!E$1,homeStats2!$A$1:$K$500,homeStats2!$L378,FALSE)</f>
        <v>0.6</v>
      </c>
      <c r="F378" t="str">
        <f>HLOOKUP(homeStats2!F$1,homeStats2!$A$1:$K$500,homeStats2!$L378,FALSE)</f>
        <v>1–2</v>
      </c>
      <c r="G378" t="str">
        <f>HLOOKUP(homeStats2!G$1,homeStats2!$A$1:$K$500,homeStats2!$L378,FALSE)</f>
        <v>2.5</v>
      </c>
      <c r="H378" t="str">
        <f>HLOOKUP(homeStats2!H$1,homeStats2!$A$1:$K$500,homeStats2!$L378,FALSE)</f>
        <v>Liverpool</v>
      </c>
      <c r="I378" t="str">
        <f>HLOOKUP(homeStats2!I$1,homeStats2!$A$1:$K$500,homeStats2!$L378,FALSE)</f>
        <v>Molineux Stadium</v>
      </c>
      <c r="J378">
        <f>HLOOKUP(homeStats2!J$1,homeStats2!$A$1:$K$500,homeStats2!$L378,FALSE)</f>
        <v>1</v>
      </c>
      <c r="K378">
        <f>HLOOKUP(homeStats2!K$1,homeStats2!$A$1:$K$500,homeStats2!$L378,FALSE)</f>
        <v>2</v>
      </c>
    </row>
    <row r="379" spans="1:11" x14ac:dyDescent="0.25">
      <c r="A379" t="str">
        <f>HLOOKUP(homeStats2!A$1,homeStats2!$A$1:$K$500,homeStats2!$L379,FALSE)</f>
        <v>38</v>
      </c>
      <c r="B379" t="str">
        <f>HLOOKUP(homeStats2!B$1,homeStats2!$A$1:$K$500,homeStats2!$L379,FALSE)</f>
        <v>Sun</v>
      </c>
      <c r="C379" t="str">
        <f>HLOOKUP(homeStats2!C$1,homeStats2!$A$1:$K$500,homeStats2!$L379,FALSE)</f>
        <v>2025-05-25</v>
      </c>
      <c r="D379" t="str">
        <f>HLOOKUP(homeStats2!D$1,homeStats2!$A$1:$K$500,homeStats2!$L379,FALSE)</f>
        <v>Wolves</v>
      </c>
      <c r="E379" t="str">
        <f>HLOOKUP(homeStats2!E$1,homeStats2!$A$1:$K$500,homeStats2!$L379,FALSE)</f>
        <v/>
      </c>
      <c r="F379" t="str">
        <f>HLOOKUP(homeStats2!F$1,homeStats2!$A$1:$K$500,homeStats2!$L379,FALSE)</f>
        <v/>
      </c>
      <c r="G379" t="str">
        <f>HLOOKUP(homeStats2!G$1,homeStats2!$A$1:$K$500,homeStats2!$L379,FALSE)</f>
        <v/>
      </c>
      <c r="H379" t="str">
        <f>HLOOKUP(homeStats2!H$1,homeStats2!$A$1:$K$500,homeStats2!$L379,FALSE)</f>
        <v>Brentford</v>
      </c>
      <c r="I379" t="str">
        <f>HLOOKUP(homeStats2!I$1,homeStats2!$A$1:$K$500,homeStats2!$L379,FALSE)</f>
        <v>Molineux Stadium</v>
      </c>
      <c r="J379" t="str">
        <f>HLOOKUP(homeStats2!J$1,homeStats2!$A$1:$K$500,homeStats2!$L379,FALSE)</f>
        <v/>
      </c>
      <c r="K379" t="str">
        <f>HLOOKUP(homeStats2!K$1,homeStats2!$A$1:$K$500,homeStats2!$L379,FALSE)</f>
        <v/>
      </c>
    </row>
    <row r="380" spans="1:11" x14ac:dyDescent="0.25">
      <c r="A380" t="str">
        <f>HLOOKUP(homeStats2!A$1,homeStats2!$A$1:$K$500,homeStats2!$L380,FALSE)</f>
        <v>23</v>
      </c>
      <c r="B380" t="str">
        <f>HLOOKUP(homeStats2!B$1,homeStats2!$A$1:$K$500,homeStats2!$L380,FALSE)</f>
        <v>Sat</v>
      </c>
      <c r="C380" t="str">
        <f>HLOOKUP(homeStats2!C$1,homeStats2!$A$1:$K$500,homeStats2!$L380,FALSE)</f>
        <v>2025-01-25</v>
      </c>
      <c r="D380" t="str">
        <f>HLOOKUP(homeStats2!D$1,homeStats2!$A$1:$K$500,homeStats2!$L380,FALSE)</f>
        <v>Wolves</v>
      </c>
      <c r="E380" t="str">
        <f>HLOOKUP(homeStats2!E$1,homeStats2!$A$1:$K$500,homeStats2!$L380,FALSE)</f>
        <v/>
      </c>
      <c r="F380" t="str">
        <f>HLOOKUP(homeStats2!F$1,homeStats2!$A$1:$K$500,homeStats2!$L380,FALSE)</f>
        <v/>
      </c>
      <c r="G380" t="str">
        <f>HLOOKUP(homeStats2!G$1,homeStats2!$A$1:$K$500,homeStats2!$L380,FALSE)</f>
        <v/>
      </c>
      <c r="H380" t="str">
        <f>HLOOKUP(homeStats2!H$1,homeStats2!$A$1:$K$500,homeStats2!$L380,FALSE)</f>
        <v>Arsenal</v>
      </c>
      <c r="I380" t="str">
        <f>HLOOKUP(homeStats2!I$1,homeStats2!$A$1:$K$500,homeStats2!$L380,FALSE)</f>
        <v>Molineux Stadium</v>
      </c>
      <c r="J380" t="str">
        <f>HLOOKUP(homeStats2!J$1,homeStats2!$A$1:$K$500,homeStats2!$L380,FALSE)</f>
        <v/>
      </c>
      <c r="K380" t="str">
        <f>HLOOKUP(homeStats2!K$1,homeStats2!$A$1:$K$500,homeStats2!$L380,FALSE)</f>
        <v/>
      </c>
    </row>
    <row r="381" spans="1:11" x14ac:dyDescent="0.25">
      <c r="A381" t="str">
        <f>HLOOKUP(homeStats2!A$1,homeStats2!$A$1:$K$500,homeStats2!$L381,FALSE)</f>
        <v>11</v>
      </c>
      <c r="B381" t="str">
        <f>HLOOKUP(homeStats2!B$1,homeStats2!$A$1:$K$500,homeStats2!$L381,FALSE)</f>
        <v>Sat</v>
      </c>
      <c r="C381" t="str">
        <f>HLOOKUP(homeStats2!C$1,homeStats2!$A$1:$K$500,homeStats2!$L381,FALSE)</f>
        <v>2024-11-09</v>
      </c>
      <c r="D381" t="str">
        <f>HLOOKUP(homeStats2!D$1,homeStats2!$A$1:$K$500,homeStats2!$L381,FALSE)</f>
        <v>Wolves</v>
      </c>
      <c r="E381" t="str">
        <f>HLOOKUP(homeStats2!E$1,homeStats2!$A$1:$K$500,homeStats2!$L381,FALSE)</f>
        <v/>
      </c>
      <c r="F381" t="str">
        <f>HLOOKUP(homeStats2!F$1,homeStats2!$A$1:$K$500,homeStats2!$L381,FALSE)</f>
        <v/>
      </c>
      <c r="G381" t="str">
        <f>HLOOKUP(homeStats2!G$1,homeStats2!$A$1:$K$500,homeStats2!$L381,FALSE)</f>
        <v/>
      </c>
      <c r="H381" t="str">
        <f>HLOOKUP(homeStats2!H$1,homeStats2!$A$1:$K$500,homeStats2!$L381,FALSE)</f>
        <v>Southampton</v>
      </c>
      <c r="I381" t="str">
        <f>HLOOKUP(homeStats2!I$1,homeStats2!$A$1:$K$500,homeStats2!$L381,FALSE)</f>
        <v>Molineux Stadium</v>
      </c>
      <c r="J381" t="str">
        <f>HLOOKUP(homeStats2!J$1,homeStats2!$A$1:$K$500,homeStats2!$L381,FALSE)</f>
        <v/>
      </c>
      <c r="K381" t="str">
        <f>HLOOKUP(homeStats2!K$1,homeStats2!$A$1:$K$500,homeStats2!$L381,FALSE)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E033-934B-40DE-A389-97BCA6AE2A75}">
  <dimension ref="A1:K381"/>
  <sheetViews>
    <sheetView workbookViewId="0">
      <selection activeCell="M1" sqref="M1"/>
    </sheetView>
  </sheetViews>
  <sheetFormatPr defaultRowHeight="15" x14ac:dyDescent="0.25"/>
  <cols>
    <col min="10" max="10" width="11.85546875" bestFit="1" customWidth="1"/>
    <col min="11" max="11" width="10.85546875" bestFit="1" customWidth="1"/>
  </cols>
  <sheetData>
    <row r="1" spans="1:11" x14ac:dyDescent="0.25">
      <c r="A1" t="s">
        <v>47</v>
      </c>
      <c r="B1" t="s">
        <v>48</v>
      </c>
      <c r="C1" t="s">
        <v>49</v>
      </c>
      <c r="D1" t="s">
        <v>436</v>
      </c>
      <c r="E1" t="s">
        <v>38</v>
      </c>
      <c r="F1" t="s">
        <v>50</v>
      </c>
      <c r="G1" t="s">
        <v>51</v>
      </c>
      <c r="H1" t="s">
        <v>1</v>
      </c>
      <c r="I1" t="s">
        <v>52</v>
      </c>
      <c r="J1" t="s">
        <v>53</v>
      </c>
      <c r="K1" t="s">
        <v>54</v>
      </c>
    </row>
    <row r="2" spans="1:11" x14ac:dyDescent="0.25">
      <c r="A2" t="str">
        <f>HLOOKUP(awayStats2!A$1,awayStats2!$A$1:$K$500,awayStats2!$L2,FALSE)</f>
        <v>19</v>
      </c>
      <c r="B2" t="str">
        <f>HLOOKUP(awayStats2!B$1,awayStats2!$A$1:$K$500,awayStats2!$L2,FALSE)</f>
        <v>Wed</v>
      </c>
      <c r="C2" t="str">
        <f>HLOOKUP(awayStats2!C$1,awayStats2!$A$1:$K$500,awayStats2!$L2,FALSE)</f>
        <v>2025-01-01</v>
      </c>
      <c r="D2" t="str">
        <f>HLOOKUP(awayStats2!D$1,awayStats2!$A$1:$K$500,awayStats2!$L2,FALSE)</f>
        <v>Brentford</v>
      </c>
      <c r="E2" t="str">
        <f>HLOOKUP(awayStats2!E$1,awayStats2!$A$1:$K$500,awayStats2!$L2,FALSE)</f>
        <v/>
      </c>
      <c r="F2" t="str">
        <f>HLOOKUP(awayStats2!F$1,awayStats2!$A$1:$K$500,awayStats2!$L2,FALSE)</f>
        <v/>
      </c>
      <c r="G2" t="str">
        <f>HLOOKUP(awayStats2!G$1,awayStats2!$A$1:$K$500,awayStats2!$L2,FALSE)</f>
        <v/>
      </c>
      <c r="H2" t="str">
        <f>HLOOKUP(awayStats2!H$1,awayStats2!$A$1:$K$500,awayStats2!$L2,FALSE)</f>
        <v>Arsenal</v>
      </c>
      <c r="I2" t="str">
        <f>HLOOKUP(awayStats2!I$1,awayStats2!$A$1:$K$500,awayStats2!$L2,FALSE)</f>
        <v>Gtech Community Stadium</v>
      </c>
      <c r="J2" t="str">
        <f>HLOOKUP(awayStats2!J$1,awayStats2!$A$1:$K$500,awayStats2!$L2,FALSE)</f>
        <v/>
      </c>
      <c r="K2" t="str">
        <f>HLOOKUP(awayStats2!K$1,awayStats2!$A$1:$K$500,awayStats2!$L2,FALSE)</f>
        <v/>
      </c>
    </row>
    <row r="3" spans="1:11" x14ac:dyDescent="0.25">
      <c r="A3" t="str">
        <f>HLOOKUP(awayStats2!A$1,awayStats2!$A$1:$K$500,awayStats2!$L3,FALSE)</f>
        <v>11</v>
      </c>
      <c r="B3" t="str">
        <f>HLOOKUP(awayStats2!B$1,awayStats2!$A$1:$K$500,awayStats2!$L3,FALSE)</f>
        <v>Sun</v>
      </c>
      <c r="C3" t="str">
        <f>HLOOKUP(awayStats2!C$1,awayStats2!$A$1:$K$500,awayStats2!$L3,FALSE)</f>
        <v>2024-11-10</v>
      </c>
      <c r="D3" t="str">
        <f>HLOOKUP(awayStats2!D$1,awayStats2!$A$1:$K$500,awayStats2!$L3,FALSE)</f>
        <v>Chelsea</v>
      </c>
      <c r="E3" t="str">
        <f>HLOOKUP(awayStats2!E$1,awayStats2!$A$1:$K$500,awayStats2!$L3,FALSE)</f>
        <v/>
      </c>
      <c r="F3" t="str">
        <f>HLOOKUP(awayStats2!F$1,awayStats2!$A$1:$K$500,awayStats2!$L3,FALSE)</f>
        <v/>
      </c>
      <c r="G3" t="str">
        <f>HLOOKUP(awayStats2!G$1,awayStats2!$A$1:$K$500,awayStats2!$L3,FALSE)</f>
        <v/>
      </c>
      <c r="H3" t="str">
        <f>HLOOKUP(awayStats2!H$1,awayStats2!$A$1:$K$500,awayStats2!$L3,FALSE)</f>
        <v>Arsenal</v>
      </c>
      <c r="I3" t="str">
        <f>HLOOKUP(awayStats2!I$1,awayStats2!$A$1:$K$500,awayStats2!$L3,FALSE)</f>
        <v>Stamford Bridge</v>
      </c>
      <c r="J3" t="str">
        <f>HLOOKUP(awayStats2!J$1,awayStats2!$A$1:$K$500,awayStats2!$L3,FALSE)</f>
        <v/>
      </c>
      <c r="K3" t="str">
        <f>HLOOKUP(awayStats2!K$1,awayStats2!$A$1:$K$500,awayStats2!$L3,FALSE)</f>
        <v/>
      </c>
    </row>
    <row r="4" spans="1:11" x14ac:dyDescent="0.25">
      <c r="A4" t="str">
        <f>HLOOKUP(awayStats2!A$1,awayStats2!$A$1:$K$500,awayStats2!$L4,FALSE)</f>
        <v>13</v>
      </c>
      <c r="B4" t="str">
        <f>HLOOKUP(awayStats2!B$1,awayStats2!$A$1:$K$500,awayStats2!$L4,FALSE)</f>
        <v>Sat</v>
      </c>
      <c r="C4" t="str">
        <f>HLOOKUP(awayStats2!C$1,awayStats2!$A$1:$K$500,awayStats2!$L4,FALSE)</f>
        <v>2024-11-30</v>
      </c>
      <c r="D4" t="str">
        <f>HLOOKUP(awayStats2!D$1,awayStats2!$A$1:$K$500,awayStats2!$L4,FALSE)</f>
        <v>West Ham</v>
      </c>
      <c r="E4" t="str">
        <f>HLOOKUP(awayStats2!E$1,awayStats2!$A$1:$K$500,awayStats2!$L4,FALSE)</f>
        <v/>
      </c>
      <c r="F4" t="str">
        <f>HLOOKUP(awayStats2!F$1,awayStats2!$A$1:$K$500,awayStats2!$L4,FALSE)</f>
        <v/>
      </c>
      <c r="G4" t="str">
        <f>HLOOKUP(awayStats2!G$1,awayStats2!$A$1:$K$500,awayStats2!$L4,FALSE)</f>
        <v/>
      </c>
      <c r="H4" t="str">
        <f>HLOOKUP(awayStats2!H$1,awayStats2!$A$1:$K$500,awayStats2!$L4,FALSE)</f>
        <v>Arsenal</v>
      </c>
      <c r="I4" t="str">
        <f>HLOOKUP(awayStats2!I$1,awayStats2!$A$1:$K$500,awayStats2!$L4,FALSE)</f>
        <v>London Stadium</v>
      </c>
      <c r="J4" t="str">
        <f>HLOOKUP(awayStats2!J$1,awayStats2!$A$1:$K$500,awayStats2!$L4,FALSE)</f>
        <v/>
      </c>
      <c r="K4" t="str">
        <f>HLOOKUP(awayStats2!K$1,awayStats2!$A$1:$K$500,awayStats2!$L4,FALSE)</f>
        <v/>
      </c>
    </row>
    <row r="5" spans="1:11" x14ac:dyDescent="0.25">
      <c r="A5" t="str">
        <f>HLOOKUP(awayStats2!A$1,awayStats2!$A$1:$K$500,awayStats2!$L5,FALSE)</f>
        <v>8</v>
      </c>
      <c r="B5" t="str">
        <f>HLOOKUP(awayStats2!B$1,awayStats2!$A$1:$K$500,awayStats2!$L5,FALSE)</f>
        <v>Sat</v>
      </c>
      <c r="C5" t="str">
        <f>HLOOKUP(awayStats2!C$1,awayStats2!$A$1:$K$500,awayStats2!$L5,FALSE)</f>
        <v>2024-10-19</v>
      </c>
      <c r="D5" t="str">
        <f>HLOOKUP(awayStats2!D$1,awayStats2!$A$1:$K$500,awayStats2!$L5,FALSE)</f>
        <v>Bournemouth</v>
      </c>
      <c r="E5" t="str">
        <f>HLOOKUP(awayStats2!E$1,awayStats2!$A$1:$K$500,awayStats2!$L5,FALSE)</f>
        <v>1.8</v>
      </c>
      <c r="F5" t="str">
        <f>HLOOKUP(awayStats2!F$1,awayStats2!$A$1:$K$500,awayStats2!$L5,FALSE)</f>
        <v>2–0</v>
      </c>
      <c r="G5" t="str">
        <f>HLOOKUP(awayStats2!G$1,awayStats2!$A$1:$K$500,awayStats2!$L5,FALSE)</f>
        <v>0.7</v>
      </c>
      <c r="H5" t="str">
        <f>HLOOKUP(awayStats2!H$1,awayStats2!$A$1:$K$500,awayStats2!$L5,FALSE)</f>
        <v>Arsenal</v>
      </c>
      <c r="I5" t="str">
        <f>HLOOKUP(awayStats2!I$1,awayStats2!$A$1:$K$500,awayStats2!$L5,FALSE)</f>
        <v>Vitality Stadium</v>
      </c>
      <c r="J5">
        <f>HLOOKUP(awayStats2!J$1,awayStats2!$A$1:$K$500,awayStats2!$L5,FALSE)</f>
        <v>2</v>
      </c>
      <c r="K5">
        <f>HLOOKUP(awayStats2!K$1,awayStats2!$A$1:$K$500,awayStats2!$L5,FALSE)</f>
        <v>0</v>
      </c>
    </row>
    <row r="6" spans="1:11" x14ac:dyDescent="0.25">
      <c r="A6" t="str">
        <f>HLOOKUP(awayStats2!A$1,awayStats2!$A$1:$K$500,awayStats2!$L6,FALSE)</f>
        <v>15</v>
      </c>
      <c r="B6" t="str">
        <f>HLOOKUP(awayStats2!B$1,awayStats2!$A$1:$K$500,awayStats2!$L6,FALSE)</f>
        <v>Sun</v>
      </c>
      <c r="C6" t="str">
        <f>HLOOKUP(awayStats2!C$1,awayStats2!$A$1:$K$500,awayStats2!$L6,FALSE)</f>
        <v>2024-12-08</v>
      </c>
      <c r="D6" t="str">
        <f>HLOOKUP(awayStats2!D$1,awayStats2!$A$1:$K$500,awayStats2!$L6,FALSE)</f>
        <v>Fulham</v>
      </c>
      <c r="E6" t="str">
        <f>HLOOKUP(awayStats2!E$1,awayStats2!$A$1:$K$500,awayStats2!$L6,FALSE)</f>
        <v/>
      </c>
      <c r="F6" t="str">
        <f>HLOOKUP(awayStats2!F$1,awayStats2!$A$1:$K$500,awayStats2!$L6,FALSE)</f>
        <v/>
      </c>
      <c r="G6" t="str">
        <f>HLOOKUP(awayStats2!G$1,awayStats2!$A$1:$K$500,awayStats2!$L6,FALSE)</f>
        <v/>
      </c>
      <c r="H6" t="str">
        <f>HLOOKUP(awayStats2!H$1,awayStats2!$A$1:$K$500,awayStats2!$L6,FALSE)</f>
        <v>Arsenal</v>
      </c>
      <c r="I6" t="str">
        <f>HLOOKUP(awayStats2!I$1,awayStats2!$A$1:$K$500,awayStats2!$L6,FALSE)</f>
        <v>Craven Cottage</v>
      </c>
      <c r="J6" t="str">
        <f>HLOOKUP(awayStats2!J$1,awayStats2!$A$1:$K$500,awayStats2!$L6,FALSE)</f>
        <v/>
      </c>
      <c r="K6" t="str">
        <f>HLOOKUP(awayStats2!K$1,awayStats2!$A$1:$K$500,awayStats2!$L6,FALSE)</f>
        <v/>
      </c>
    </row>
    <row r="7" spans="1:11" x14ac:dyDescent="0.25">
      <c r="A7" t="str">
        <f>HLOOKUP(awayStats2!A$1,awayStats2!$A$1:$K$500,awayStats2!$L7,FALSE)</f>
        <v>17</v>
      </c>
      <c r="B7" t="str">
        <f>HLOOKUP(awayStats2!B$1,awayStats2!$A$1:$K$500,awayStats2!$L7,FALSE)</f>
        <v>Sat</v>
      </c>
      <c r="C7" t="str">
        <f>HLOOKUP(awayStats2!C$1,awayStats2!$A$1:$K$500,awayStats2!$L7,FALSE)</f>
        <v>2024-12-21</v>
      </c>
      <c r="D7" t="str">
        <f>HLOOKUP(awayStats2!D$1,awayStats2!$A$1:$K$500,awayStats2!$L7,FALSE)</f>
        <v>Crystal Palace</v>
      </c>
      <c r="E7" t="str">
        <f>HLOOKUP(awayStats2!E$1,awayStats2!$A$1:$K$500,awayStats2!$L7,FALSE)</f>
        <v/>
      </c>
      <c r="F7" t="str">
        <f>HLOOKUP(awayStats2!F$1,awayStats2!$A$1:$K$500,awayStats2!$L7,FALSE)</f>
        <v/>
      </c>
      <c r="G7" t="str">
        <f>HLOOKUP(awayStats2!G$1,awayStats2!$A$1:$K$500,awayStats2!$L7,FALSE)</f>
        <v/>
      </c>
      <c r="H7" t="str">
        <f>HLOOKUP(awayStats2!H$1,awayStats2!$A$1:$K$500,awayStats2!$L7,FALSE)</f>
        <v>Arsenal</v>
      </c>
      <c r="I7" t="str">
        <f>HLOOKUP(awayStats2!I$1,awayStats2!$A$1:$K$500,awayStats2!$L7,FALSE)</f>
        <v>Selhurst Park</v>
      </c>
      <c r="J7" t="str">
        <f>HLOOKUP(awayStats2!J$1,awayStats2!$A$1:$K$500,awayStats2!$L7,FALSE)</f>
        <v/>
      </c>
      <c r="K7" t="str">
        <f>HLOOKUP(awayStats2!K$1,awayStats2!$A$1:$K$500,awayStats2!$L7,FALSE)</f>
        <v/>
      </c>
    </row>
    <row r="8" spans="1:11" x14ac:dyDescent="0.25">
      <c r="A8" t="str">
        <f>HLOOKUP(awayStats2!A$1,awayStats2!$A$1:$K$500,awayStats2!$L8,FALSE)</f>
        <v>20</v>
      </c>
      <c r="B8" t="str">
        <f>HLOOKUP(awayStats2!B$1,awayStats2!$A$1:$K$500,awayStats2!$L8,FALSE)</f>
        <v>Sat</v>
      </c>
      <c r="C8" t="str">
        <f>HLOOKUP(awayStats2!C$1,awayStats2!$A$1:$K$500,awayStats2!$L8,FALSE)</f>
        <v>2025-01-04</v>
      </c>
      <c r="D8" t="str">
        <f>HLOOKUP(awayStats2!D$1,awayStats2!$A$1:$K$500,awayStats2!$L8,FALSE)</f>
        <v>Brighton</v>
      </c>
      <c r="E8" t="str">
        <f>HLOOKUP(awayStats2!E$1,awayStats2!$A$1:$K$500,awayStats2!$L8,FALSE)</f>
        <v/>
      </c>
      <c r="F8" t="str">
        <f>HLOOKUP(awayStats2!F$1,awayStats2!$A$1:$K$500,awayStats2!$L8,FALSE)</f>
        <v/>
      </c>
      <c r="G8" t="str">
        <f>HLOOKUP(awayStats2!G$1,awayStats2!$A$1:$K$500,awayStats2!$L8,FALSE)</f>
        <v/>
      </c>
      <c r="H8" t="str">
        <f>HLOOKUP(awayStats2!H$1,awayStats2!$A$1:$K$500,awayStats2!$L8,FALSE)</f>
        <v>Arsenal</v>
      </c>
      <c r="I8" t="str">
        <f>HLOOKUP(awayStats2!I$1,awayStats2!$A$1:$K$500,awayStats2!$L8,FALSE)</f>
        <v>The American Express Stadium</v>
      </c>
      <c r="J8" t="str">
        <f>HLOOKUP(awayStats2!J$1,awayStats2!$A$1:$K$500,awayStats2!$L8,FALSE)</f>
        <v/>
      </c>
      <c r="K8" t="str">
        <f>HLOOKUP(awayStats2!K$1,awayStats2!$A$1:$K$500,awayStats2!$L8,FALSE)</f>
        <v/>
      </c>
    </row>
    <row r="9" spans="1:11" x14ac:dyDescent="0.25">
      <c r="A9" t="str">
        <f>HLOOKUP(awayStats2!A$1,awayStats2!$A$1:$K$500,awayStats2!$L9,FALSE)</f>
        <v>5</v>
      </c>
      <c r="B9" t="str">
        <f>HLOOKUP(awayStats2!B$1,awayStats2!$A$1:$K$500,awayStats2!$L9,FALSE)</f>
        <v>Sun</v>
      </c>
      <c r="C9" t="str">
        <f>HLOOKUP(awayStats2!C$1,awayStats2!$A$1:$K$500,awayStats2!$L9,FALSE)</f>
        <v>2024-09-22</v>
      </c>
      <c r="D9" t="str">
        <f>HLOOKUP(awayStats2!D$1,awayStats2!$A$1:$K$500,awayStats2!$L9,FALSE)</f>
        <v>Manchester City</v>
      </c>
      <c r="E9" t="str">
        <f>HLOOKUP(awayStats2!E$1,awayStats2!$A$1:$K$500,awayStats2!$L9,FALSE)</f>
        <v>2.1</v>
      </c>
      <c r="F9" t="str">
        <f>HLOOKUP(awayStats2!F$1,awayStats2!$A$1:$K$500,awayStats2!$L9,FALSE)</f>
        <v>2–2</v>
      </c>
      <c r="G9" t="str">
        <f>HLOOKUP(awayStats2!G$1,awayStats2!$A$1:$K$500,awayStats2!$L9,FALSE)</f>
        <v>0.7</v>
      </c>
      <c r="H9" t="str">
        <f>HLOOKUP(awayStats2!H$1,awayStats2!$A$1:$K$500,awayStats2!$L9,FALSE)</f>
        <v>Arsenal</v>
      </c>
      <c r="I9" t="str">
        <f>HLOOKUP(awayStats2!I$1,awayStats2!$A$1:$K$500,awayStats2!$L9,FALSE)</f>
        <v>Etihad Stadium</v>
      </c>
      <c r="J9">
        <f>HLOOKUP(awayStats2!J$1,awayStats2!$A$1:$K$500,awayStats2!$L9,FALSE)</f>
        <v>2</v>
      </c>
      <c r="K9">
        <f>HLOOKUP(awayStats2!K$1,awayStats2!$A$1:$K$500,awayStats2!$L9,FALSE)</f>
        <v>2</v>
      </c>
    </row>
    <row r="10" spans="1:11" x14ac:dyDescent="0.25">
      <c r="A10" t="str">
        <f>HLOOKUP(awayStats2!A$1,awayStats2!$A$1:$K$500,awayStats2!$L10,FALSE)</f>
        <v>23</v>
      </c>
      <c r="B10" t="str">
        <f>HLOOKUP(awayStats2!B$1,awayStats2!$A$1:$K$500,awayStats2!$L10,FALSE)</f>
        <v>Sat</v>
      </c>
      <c r="C10" t="str">
        <f>HLOOKUP(awayStats2!C$1,awayStats2!$A$1:$K$500,awayStats2!$L10,FALSE)</f>
        <v>2025-01-25</v>
      </c>
      <c r="D10" t="str">
        <f>HLOOKUP(awayStats2!D$1,awayStats2!$A$1:$K$500,awayStats2!$L10,FALSE)</f>
        <v>Wolves</v>
      </c>
      <c r="E10" t="str">
        <f>HLOOKUP(awayStats2!E$1,awayStats2!$A$1:$K$500,awayStats2!$L10,FALSE)</f>
        <v/>
      </c>
      <c r="F10" t="str">
        <f>HLOOKUP(awayStats2!F$1,awayStats2!$A$1:$K$500,awayStats2!$L10,FALSE)</f>
        <v/>
      </c>
      <c r="G10" t="str">
        <f>HLOOKUP(awayStats2!G$1,awayStats2!$A$1:$K$500,awayStats2!$L10,FALSE)</f>
        <v/>
      </c>
      <c r="H10" t="str">
        <f>HLOOKUP(awayStats2!H$1,awayStats2!$A$1:$K$500,awayStats2!$L10,FALSE)</f>
        <v>Arsenal</v>
      </c>
      <c r="I10" t="str">
        <f>HLOOKUP(awayStats2!I$1,awayStats2!$A$1:$K$500,awayStats2!$L10,FALSE)</f>
        <v>Molineux Stadium</v>
      </c>
      <c r="J10" t="str">
        <f>HLOOKUP(awayStats2!J$1,awayStats2!$A$1:$K$500,awayStats2!$L10,FALSE)</f>
        <v/>
      </c>
      <c r="K10" t="str">
        <f>HLOOKUP(awayStats2!K$1,awayStats2!$A$1:$K$500,awayStats2!$L10,FALSE)</f>
        <v/>
      </c>
    </row>
    <row r="11" spans="1:11" x14ac:dyDescent="0.25">
      <c r="A11" t="str">
        <f>HLOOKUP(awayStats2!A$1,awayStats2!$A$1:$K$500,awayStats2!$L11,FALSE)</f>
        <v>25</v>
      </c>
      <c r="B11" t="str">
        <f>HLOOKUP(awayStats2!B$1,awayStats2!$A$1:$K$500,awayStats2!$L11,FALSE)</f>
        <v>Sat</v>
      </c>
      <c r="C11" t="str">
        <f>HLOOKUP(awayStats2!C$1,awayStats2!$A$1:$K$500,awayStats2!$L11,FALSE)</f>
        <v>2025-02-15</v>
      </c>
      <c r="D11" t="str">
        <f>HLOOKUP(awayStats2!D$1,awayStats2!$A$1:$K$500,awayStats2!$L11,FALSE)</f>
        <v>Leicester City</v>
      </c>
      <c r="E11" t="str">
        <f>HLOOKUP(awayStats2!E$1,awayStats2!$A$1:$K$500,awayStats2!$L11,FALSE)</f>
        <v/>
      </c>
      <c r="F11" t="str">
        <f>HLOOKUP(awayStats2!F$1,awayStats2!$A$1:$K$500,awayStats2!$L11,FALSE)</f>
        <v/>
      </c>
      <c r="G11" t="str">
        <f>HLOOKUP(awayStats2!G$1,awayStats2!$A$1:$K$500,awayStats2!$L11,FALSE)</f>
        <v/>
      </c>
      <c r="H11" t="str">
        <f>HLOOKUP(awayStats2!H$1,awayStats2!$A$1:$K$500,awayStats2!$L11,FALSE)</f>
        <v>Arsenal</v>
      </c>
      <c r="I11" t="str">
        <f>HLOOKUP(awayStats2!I$1,awayStats2!$A$1:$K$500,awayStats2!$L11,FALSE)</f>
        <v>King Power Stadium</v>
      </c>
      <c r="J11" t="str">
        <f>HLOOKUP(awayStats2!J$1,awayStats2!$A$1:$K$500,awayStats2!$L11,FALSE)</f>
        <v/>
      </c>
      <c r="K11" t="str">
        <f>HLOOKUP(awayStats2!K$1,awayStats2!$A$1:$K$500,awayStats2!$L11,FALSE)</f>
        <v/>
      </c>
    </row>
    <row r="12" spans="1:11" x14ac:dyDescent="0.25">
      <c r="A12" t="str">
        <f>HLOOKUP(awayStats2!A$1,awayStats2!$A$1:$K$500,awayStats2!$L12,FALSE)</f>
        <v>4</v>
      </c>
      <c r="B12" t="str">
        <f>HLOOKUP(awayStats2!B$1,awayStats2!$A$1:$K$500,awayStats2!$L12,FALSE)</f>
        <v>Sun</v>
      </c>
      <c r="C12" t="str">
        <f>HLOOKUP(awayStats2!C$1,awayStats2!$A$1:$K$500,awayStats2!$L12,FALSE)</f>
        <v>2024-09-15</v>
      </c>
      <c r="D12" t="str">
        <f>HLOOKUP(awayStats2!D$1,awayStats2!$A$1:$K$500,awayStats2!$L12,FALSE)</f>
        <v>Tottenham</v>
      </c>
      <c r="E12" t="str">
        <f>HLOOKUP(awayStats2!E$1,awayStats2!$A$1:$K$500,awayStats2!$L12,FALSE)</f>
        <v>0.7</v>
      </c>
      <c r="F12" t="str">
        <f>HLOOKUP(awayStats2!F$1,awayStats2!$A$1:$K$500,awayStats2!$L12,FALSE)</f>
        <v>0–1</v>
      </c>
      <c r="G12" t="str">
        <f>HLOOKUP(awayStats2!G$1,awayStats2!$A$1:$K$500,awayStats2!$L12,FALSE)</f>
        <v>0.7</v>
      </c>
      <c r="H12" t="str">
        <f>HLOOKUP(awayStats2!H$1,awayStats2!$A$1:$K$500,awayStats2!$L12,FALSE)</f>
        <v>Arsenal</v>
      </c>
      <c r="I12" t="str">
        <f>HLOOKUP(awayStats2!I$1,awayStats2!$A$1:$K$500,awayStats2!$L12,FALSE)</f>
        <v>Tottenham Hotspur Stadium</v>
      </c>
      <c r="J12">
        <f>HLOOKUP(awayStats2!J$1,awayStats2!$A$1:$K$500,awayStats2!$L12,FALSE)</f>
        <v>0</v>
      </c>
      <c r="K12">
        <f>HLOOKUP(awayStats2!K$1,awayStats2!$A$1:$K$500,awayStats2!$L12,FALSE)</f>
        <v>1</v>
      </c>
    </row>
    <row r="13" spans="1:11" x14ac:dyDescent="0.25">
      <c r="A13" t="str">
        <f>HLOOKUP(awayStats2!A$1,awayStats2!$A$1:$K$500,awayStats2!$L13,FALSE)</f>
        <v>27</v>
      </c>
      <c r="B13" t="str">
        <f>HLOOKUP(awayStats2!B$1,awayStats2!$A$1:$K$500,awayStats2!$L13,FALSE)</f>
        <v>Tue</v>
      </c>
      <c r="C13" t="str">
        <f>HLOOKUP(awayStats2!C$1,awayStats2!$A$1:$K$500,awayStats2!$L13,FALSE)</f>
        <v>2025-02-25</v>
      </c>
      <c r="D13" t="str">
        <f>HLOOKUP(awayStats2!D$1,awayStats2!$A$1:$K$500,awayStats2!$L13,FALSE)</f>
        <v>Nott'ham Forest</v>
      </c>
      <c r="E13" t="str">
        <f>HLOOKUP(awayStats2!E$1,awayStats2!$A$1:$K$500,awayStats2!$L13,FALSE)</f>
        <v/>
      </c>
      <c r="F13" t="str">
        <f>HLOOKUP(awayStats2!F$1,awayStats2!$A$1:$K$500,awayStats2!$L13,FALSE)</f>
        <v/>
      </c>
      <c r="G13" t="str">
        <f>HLOOKUP(awayStats2!G$1,awayStats2!$A$1:$K$500,awayStats2!$L13,FALSE)</f>
        <v/>
      </c>
      <c r="H13" t="str">
        <f>HLOOKUP(awayStats2!H$1,awayStats2!$A$1:$K$500,awayStats2!$L13,FALSE)</f>
        <v>Arsenal</v>
      </c>
      <c r="I13" t="str">
        <f>HLOOKUP(awayStats2!I$1,awayStats2!$A$1:$K$500,awayStats2!$L13,FALSE)</f>
        <v>The City Ground</v>
      </c>
      <c r="J13" t="str">
        <f>HLOOKUP(awayStats2!J$1,awayStats2!$A$1:$K$500,awayStats2!$L13,FALSE)</f>
        <v/>
      </c>
      <c r="K13" t="str">
        <f>HLOOKUP(awayStats2!K$1,awayStats2!$A$1:$K$500,awayStats2!$L13,FALSE)</f>
        <v/>
      </c>
    </row>
    <row r="14" spans="1:11" x14ac:dyDescent="0.25">
      <c r="A14" t="str">
        <f>HLOOKUP(awayStats2!A$1,awayStats2!$A$1:$K$500,awayStats2!$L14,FALSE)</f>
        <v>28</v>
      </c>
      <c r="B14" t="str">
        <f>HLOOKUP(awayStats2!B$1,awayStats2!$A$1:$K$500,awayStats2!$L14,FALSE)</f>
        <v>Sat</v>
      </c>
      <c r="C14" t="str">
        <f>HLOOKUP(awayStats2!C$1,awayStats2!$A$1:$K$500,awayStats2!$L14,FALSE)</f>
        <v>2025-03-08</v>
      </c>
      <c r="D14" t="str">
        <f>HLOOKUP(awayStats2!D$1,awayStats2!$A$1:$K$500,awayStats2!$L14,FALSE)</f>
        <v>Manchester Utd</v>
      </c>
      <c r="E14" t="str">
        <f>HLOOKUP(awayStats2!E$1,awayStats2!$A$1:$K$500,awayStats2!$L14,FALSE)</f>
        <v/>
      </c>
      <c r="F14" t="str">
        <f>HLOOKUP(awayStats2!F$1,awayStats2!$A$1:$K$500,awayStats2!$L14,FALSE)</f>
        <v/>
      </c>
      <c r="G14" t="str">
        <f>HLOOKUP(awayStats2!G$1,awayStats2!$A$1:$K$500,awayStats2!$L14,FALSE)</f>
        <v/>
      </c>
      <c r="H14" t="str">
        <f>HLOOKUP(awayStats2!H$1,awayStats2!$A$1:$K$500,awayStats2!$L14,FALSE)</f>
        <v>Arsenal</v>
      </c>
      <c r="I14" t="str">
        <f>HLOOKUP(awayStats2!I$1,awayStats2!$A$1:$K$500,awayStats2!$L14,FALSE)</f>
        <v>Old Trafford</v>
      </c>
      <c r="J14" t="str">
        <f>HLOOKUP(awayStats2!J$1,awayStats2!$A$1:$K$500,awayStats2!$L14,FALSE)</f>
        <v/>
      </c>
      <c r="K14" t="str">
        <f>HLOOKUP(awayStats2!K$1,awayStats2!$A$1:$K$500,awayStats2!$L14,FALSE)</f>
        <v/>
      </c>
    </row>
    <row r="15" spans="1:11" x14ac:dyDescent="0.25">
      <c r="A15" t="str">
        <f>HLOOKUP(awayStats2!A$1,awayStats2!$A$1:$K$500,awayStats2!$L15,FALSE)</f>
        <v>31</v>
      </c>
      <c r="B15" t="str">
        <f>HLOOKUP(awayStats2!B$1,awayStats2!$A$1:$K$500,awayStats2!$L15,FALSE)</f>
        <v>Sat</v>
      </c>
      <c r="C15" t="str">
        <f>HLOOKUP(awayStats2!C$1,awayStats2!$A$1:$K$500,awayStats2!$L15,FALSE)</f>
        <v>2025-04-05</v>
      </c>
      <c r="D15" t="str">
        <f>HLOOKUP(awayStats2!D$1,awayStats2!$A$1:$K$500,awayStats2!$L15,FALSE)</f>
        <v>Everton</v>
      </c>
      <c r="E15" t="str">
        <f>HLOOKUP(awayStats2!E$1,awayStats2!$A$1:$K$500,awayStats2!$L15,FALSE)</f>
        <v/>
      </c>
      <c r="F15" t="str">
        <f>HLOOKUP(awayStats2!F$1,awayStats2!$A$1:$K$500,awayStats2!$L15,FALSE)</f>
        <v/>
      </c>
      <c r="G15" t="str">
        <f>HLOOKUP(awayStats2!G$1,awayStats2!$A$1:$K$500,awayStats2!$L15,FALSE)</f>
        <v/>
      </c>
      <c r="H15" t="str">
        <f>HLOOKUP(awayStats2!H$1,awayStats2!$A$1:$K$500,awayStats2!$L15,FALSE)</f>
        <v>Arsenal</v>
      </c>
      <c r="I15" t="str">
        <f>HLOOKUP(awayStats2!I$1,awayStats2!$A$1:$K$500,awayStats2!$L15,FALSE)</f>
        <v>Goodison Park</v>
      </c>
      <c r="J15" t="str">
        <f>HLOOKUP(awayStats2!J$1,awayStats2!$A$1:$K$500,awayStats2!$L15,FALSE)</f>
        <v/>
      </c>
      <c r="K15" t="str">
        <f>HLOOKUP(awayStats2!K$1,awayStats2!$A$1:$K$500,awayStats2!$L15,FALSE)</f>
        <v/>
      </c>
    </row>
    <row r="16" spans="1:11" x14ac:dyDescent="0.25">
      <c r="A16" t="str">
        <f>HLOOKUP(awayStats2!A$1,awayStats2!$A$1:$K$500,awayStats2!$L16,FALSE)</f>
        <v>2</v>
      </c>
      <c r="B16" t="str">
        <f>HLOOKUP(awayStats2!B$1,awayStats2!$A$1:$K$500,awayStats2!$L16,FALSE)</f>
        <v>Sat</v>
      </c>
      <c r="C16" t="str">
        <f>HLOOKUP(awayStats2!C$1,awayStats2!$A$1:$K$500,awayStats2!$L16,FALSE)</f>
        <v>2024-08-24</v>
      </c>
      <c r="D16" t="str">
        <f>HLOOKUP(awayStats2!D$1,awayStats2!$A$1:$K$500,awayStats2!$L16,FALSE)</f>
        <v>Aston Villa</v>
      </c>
      <c r="E16" t="str">
        <f>HLOOKUP(awayStats2!E$1,awayStats2!$A$1:$K$500,awayStats2!$L16,FALSE)</f>
        <v>1.2</v>
      </c>
      <c r="F16" t="str">
        <f>HLOOKUP(awayStats2!F$1,awayStats2!$A$1:$K$500,awayStats2!$L16,FALSE)</f>
        <v>0–2</v>
      </c>
      <c r="G16" t="str">
        <f>HLOOKUP(awayStats2!G$1,awayStats2!$A$1:$K$500,awayStats2!$L16,FALSE)</f>
        <v>0.9</v>
      </c>
      <c r="H16" t="str">
        <f>HLOOKUP(awayStats2!H$1,awayStats2!$A$1:$K$500,awayStats2!$L16,FALSE)</f>
        <v>Arsenal</v>
      </c>
      <c r="I16" t="str">
        <f>HLOOKUP(awayStats2!I$1,awayStats2!$A$1:$K$500,awayStats2!$L16,FALSE)</f>
        <v>Villa Park</v>
      </c>
      <c r="J16">
        <f>HLOOKUP(awayStats2!J$1,awayStats2!$A$1:$K$500,awayStats2!$L16,FALSE)</f>
        <v>0</v>
      </c>
      <c r="K16">
        <f>HLOOKUP(awayStats2!K$1,awayStats2!$A$1:$K$500,awayStats2!$L16,FALSE)</f>
        <v>2</v>
      </c>
    </row>
    <row r="17" spans="1:11" x14ac:dyDescent="0.25">
      <c r="A17" t="str">
        <f>HLOOKUP(awayStats2!A$1,awayStats2!$A$1:$K$500,awayStats2!$L17,FALSE)</f>
        <v>10</v>
      </c>
      <c r="B17" t="str">
        <f>HLOOKUP(awayStats2!B$1,awayStats2!$A$1:$K$500,awayStats2!$L17,FALSE)</f>
        <v>Sat</v>
      </c>
      <c r="C17" t="str">
        <f>HLOOKUP(awayStats2!C$1,awayStats2!$A$1:$K$500,awayStats2!$L17,FALSE)</f>
        <v>2024-11-02</v>
      </c>
      <c r="D17" t="str">
        <f>HLOOKUP(awayStats2!D$1,awayStats2!$A$1:$K$500,awayStats2!$L17,FALSE)</f>
        <v>Newcastle Utd</v>
      </c>
      <c r="E17" t="str">
        <f>HLOOKUP(awayStats2!E$1,awayStats2!$A$1:$K$500,awayStats2!$L17,FALSE)</f>
        <v/>
      </c>
      <c r="F17" t="str">
        <f>HLOOKUP(awayStats2!F$1,awayStats2!$A$1:$K$500,awayStats2!$L17,FALSE)</f>
        <v/>
      </c>
      <c r="G17" t="str">
        <f>HLOOKUP(awayStats2!G$1,awayStats2!$A$1:$K$500,awayStats2!$L17,FALSE)</f>
        <v/>
      </c>
      <c r="H17" t="str">
        <f>HLOOKUP(awayStats2!H$1,awayStats2!$A$1:$K$500,awayStats2!$L17,FALSE)</f>
        <v>Arsenal</v>
      </c>
      <c r="I17" t="str">
        <f>HLOOKUP(awayStats2!I$1,awayStats2!$A$1:$K$500,awayStats2!$L17,FALSE)</f>
        <v>St James' Park</v>
      </c>
      <c r="J17" t="str">
        <f>HLOOKUP(awayStats2!J$1,awayStats2!$A$1:$K$500,awayStats2!$L17,FALSE)</f>
        <v/>
      </c>
      <c r="K17" t="str">
        <f>HLOOKUP(awayStats2!K$1,awayStats2!$A$1:$K$500,awayStats2!$L17,FALSE)</f>
        <v/>
      </c>
    </row>
    <row r="18" spans="1:11" x14ac:dyDescent="0.25">
      <c r="A18" t="str">
        <f>HLOOKUP(awayStats2!A$1,awayStats2!$A$1:$K$500,awayStats2!$L18,FALSE)</f>
        <v>36</v>
      </c>
      <c r="B18" t="str">
        <f>HLOOKUP(awayStats2!B$1,awayStats2!$A$1:$K$500,awayStats2!$L18,FALSE)</f>
        <v>Sat</v>
      </c>
      <c r="C18" t="str">
        <f>HLOOKUP(awayStats2!C$1,awayStats2!$A$1:$K$500,awayStats2!$L18,FALSE)</f>
        <v>2025-05-10</v>
      </c>
      <c r="D18" t="str">
        <f>HLOOKUP(awayStats2!D$1,awayStats2!$A$1:$K$500,awayStats2!$L18,FALSE)</f>
        <v>Liverpool</v>
      </c>
      <c r="E18" t="str">
        <f>HLOOKUP(awayStats2!E$1,awayStats2!$A$1:$K$500,awayStats2!$L18,FALSE)</f>
        <v/>
      </c>
      <c r="F18" t="str">
        <f>HLOOKUP(awayStats2!F$1,awayStats2!$A$1:$K$500,awayStats2!$L18,FALSE)</f>
        <v/>
      </c>
      <c r="G18" t="str">
        <f>HLOOKUP(awayStats2!G$1,awayStats2!$A$1:$K$500,awayStats2!$L18,FALSE)</f>
        <v/>
      </c>
      <c r="H18" t="str">
        <f>HLOOKUP(awayStats2!H$1,awayStats2!$A$1:$K$500,awayStats2!$L18,FALSE)</f>
        <v>Arsenal</v>
      </c>
      <c r="I18" t="str">
        <f>HLOOKUP(awayStats2!I$1,awayStats2!$A$1:$K$500,awayStats2!$L18,FALSE)</f>
        <v>Anfield</v>
      </c>
      <c r="J18" t="str">
        <f>HLOOKUP(awayStats2!J$1,awayStats2!$A$1:$K$500,awayStats2!$L18,FALSE)</f>
        <v/>
      </c>
      <c r="K18" t="str">
        <f>HLOOKUP(awayStats2!K$1,awayStats2!$A$1:$K$500,awayStats2!$L18,FALSE)</f>
        <v/>
      </c>
    </row>
    <row r="19" spans="1:11" x14ac:dyDescent="0.25">
      <c r="A19" t="str">
        <f>HLOOKUP(awayStats2!A$1,awayStats2!$A$1:$K$500,awayStats2!$L19,FALSE)</f>
        <v>38</v>
      </c>
      <c r="B19" t="str">
        <f>HLOOKUP(awayStats2!B$1,awayStats2!$A$1:$K$500,awayStats2!$L19,FALSE)</f>
        <v>Sun</v>
      </c>
      <c r="C19" t="str">
        <f>HLOOKUP(awayStats2!C$1,awayStats2!$A$1:$K$500,awayStats2!$L19,FALSE)</f>
        <v>2025-05-25</v>
      </c>
      <c r="D19" t="str">
        <f>HLOOKUP(awayStats2!D$1,awayStats2!$A$1:$K$500,awayStats2!$L19,FALSE)</f>
        <v>Southampton</v>
      </c>
      <c r="E19" t="str">
        <f>HLOOKUP(awayStats2!E$1,awayStats2!$A$1:$K$500,awayStats2!$L19,FALSE)</f>
        <v/>
      </c>
      <c r="F19" t="str">
        <f>HLOOKUP(awayStats2!F$1,awayStats2!$A$1:$K$500,awayStats2!$L19,FALSE)</f>
        <v/>
      </c>
      <c r="G19" t="str">
        <f>HLOOKUP(awayStats2!G$1,awayStats2!$A$1:$K$500,awayStats2!$L19,FALSE)</f>
        <v/>
      </c>
      <c r="H19" t="str">
        <f>HLOOKUP(awayStats2!H$1,awayStats2!$A$1:$K$500,awayStats2!$L19,FALSE)</f>
        <v>Arsenal</v>
      </c>
      <c r="I19" t="str">
        <f>HLOOKUP(awayStats2!I$1,awayStats2!$A$1:$K$500,awayStats2!$L19,FALSE)</f>
        <v>St Mary's Stadium</v>
      </c>
      <c r="J19" t="str">
        <f>HLOOKUP(awayStats2!J$1,awayStats2!$A$1:$K$500,awayStats2!$L19,FALSE)</f>
        <v/>
      </c>
      <c r="K19" t="str">
        <f>HLOOKUP(awayStats2!K$1,awayStats2!$A$1:$K$500,awayStats2!$L19,FALSE)</f>
        <v/>
      </c>
    </row>
    <row r="20" spans="1:11" x14ac:dyDescent="0.25">
      <c r="A20" t="str">
        <f>HLOOKUP(awayStats2!A$1,awayStats2!$A$1:$K$500,awayStats2!$L20,FALSE)</f>
        <v>33</v>
      </c>
      <c r="B20" t="str">
        <f>HLOOKUP(awayStats2!B$1,awayStats2!$A$1:$K$500,awayStats2!$L20,FALSE)</f>
        <v>Sat</v>
      </c>
      <c r="C20" t="str">
        <f>HLOOKUP(awayStats2!C$1,awayStats2!$A$1:$K$500,awayStats2!$L20,FALSE)</f>
        <v>2025-04-19</v>
      </c>
      <c r="D20" t="str">
        <f>HLOOKUP(awayStats2!D$1,awayStats2!$A$1:$K$500,awayStats2!$L20,FALSE)</f>
        <v>Ipswich Town</v>
      </c>
      <c r="E20" t="str">
        <f>HLOOKUP(awayStats2!E$1,awayStats2!$A$1:$K$500,awayStats2!$L20,FALSE)</f>
        <v/>
      </c>
      <c r="F20" t="str">
        <f>HLOOKUP(awayStats2!F$1,awayStats2!$A$1:$K$500,awayStats2!$L20,FALSE)</f>
        <v/>
      </c>
      <c r="G20" t="str">
        <f>HLOOKUP(awayStats2!G$1,awayStats2!$A$1:$K$500,awayStats2!$L20,FALSE)</f>
        <v/>
      </c>
      <c r="H20" t="str">
        <f>HLOOKUP(awayStats2!H$1,awayStats2!$A$1:$K$500,awayStats2!$L20,FALSE)</f>
        <v>Arsenal</v>
      </c>
      <c r="I20" t="str">
        <f>HLOOKUP(awayStats2!I$1,awayStats2!$A$1:$K$500,awayStats2!$L20,FALSE)</f>
        <v>Portman Road Stadium</v>
      </c>
      <c r="J20" t="str">
        <f>HLOOKUP(awayStats2!J$1,awayStats2!$A$1:$K$500,awayStats2!$L20,FALSE)</f>
        <v/>
      </c>
      <c r="K20" t="str">
        <f>HLOOKUP(awayStats2!K$1,awayStats2!$A$1:$K$500,awayStats2!$L20,FALSE)</f>
        <v/>
      </c>
    </row>
    <row r="21" spans="1:11" x14ac:dyDescent="0.25">
      <c r="A21" t="str">
        <f>HLOOKUP(awayStats2!A$1,awayStats2!$A$1:$K$500,awayStats2!$L21,FALSE)</f>
        <v>28</v>
      </c>
      <c r="B21" t="str">
        <f>HLOOKUP(awayStats2!B$1,awayStats2!$A$1:$K$500,awayStats2!$L21,FALSE)</f>
        <v>Sat</v>
      </c>
      <c r="C21" t="str">
        <f>HLOOKUP(awayStats2!C$1,awayStats2!$A$1:$K$500,awayStats2!$L21,FALSE)</f>
        <v>2025-03-08</v>
      </c>
      <c r="D21" t="str">
        <f>HLOOKUP(awayStats2!D$1,awayStats2!$A$1:$K$500,awayStats2!$L21,FALSE)</f>
        <v>Brentford</v>
      </c>
      <c r="E21" t="str">
        <f>HLOOKUP(awayStats2!E$1,awayStats2!$A$1:$K$500,awayStats2!$L21,FALSE)</f>
        <v/>
      </c>
      <c r="F21" t="str">
        <f>HLOOKUP(awayStats2!F$1,awayStats2!$A$1:$K$500,awayStats2!$L21,FALSE)</f>
        <v/>
      </c>
      <c r="G21" t="str">
        <f>HLOOKUP(awayStats2!G$1,awayStats2!$A$1:$K$500,awayStats2!$L21,FALSE)</f>
        <v/>
      </c>
      <c r="H21" t="str">
        <f>HLOOKUP(awayStats2!H$1,awayStats2!$A$1:$K$500,awayStats2!$L21,FALSE)</f>
        <v>Aston Villa</v>
      </c>
      <c r="I21" t="str">
        <f>HLOOKUP(awayStats2!I$1,awayStats2!$A$1:$K$500,awayStats2!$L21,FALSE)</f>
        <v>Gtech Community Stadium</v>
      </c>
      <c r="J21" t="str">
        <f>HLOOKUP(awayStats2!J$1,awayStats2!$A$1:$K$500,awayStats2!$L21,FALSE)</f>
        <v/>
      </c>
      <c r="K21" t="str">
        <f>HLOOKUP(awayStats2!K$1,awayStats2!$A$1:$K$500,awayStats2!$L21,FALSE)</f>
        <v/>
      </c>
    </row>
    <row r="22" spans="1:11" x14ac:dyDescent="0.25">
      <c r="A22" t="str">
        <f>HLOOKUP(awayStats2!A$1,awayStats2!$A$1:$K$500,awayStats2!$L22,FALSE)</f>
        <v>36</v>
      </c>
      <c r="B22" t="str">
        <f>HLOOKUP(awayStats2!B$1,awayStats2!$A$1:$K$500,awayStats2!$L22,FALSE)</f>
        <v>Sat</v>
      </c>
      <c r="C22" t="str">
        <f>HLOOKUP(awayStats2!C$1,awayStats2!$A$1:$K$500,awayStats2!$L22,FALSE)</f>
        <v>2025-05-10</v>
      </c>
      <c r="D22" t="str">
        <f>HLOOKUP(awayStats2!D$1,awayStats2!$A$1:$K$500,awayStats2!$L22,FALSE)</f>
        <v>Bournemouth</v>
      </c>
      <c r="E22" t="str">
        <f>HLOOKUP(awayStats2!E$1,awayStats2!$A$1:$K$500,awayStats2!$L22,FALSE)</f>
        <v/>
      </c>
      <c r="F22" t="str">
        <f>HLOOKUP(awayStats2!F$1,awayStats2!$A$1:$K$500,awayStats2!$L22,FALSE)</f>
        <v/>
      </c>
      <c r="G22" t="str">
        <f>HLOOKUP(awayStats2!G$1,awayStats2!$A$1:$K$500,awayStats2!$L22,FALSE)</f>
        <v/>
      </c>
      <c r="H22" t="str">
        <f>HLOOKUP(awayStats2!H$1,awayStats2!$A$1:$K$500,awayStats2!$L22,FALSE)</f>
        <v>Aston Villa</v>
      </c>
      <c r="I22" t="str">
        <f>HLOOKUP(awayStats2!I$1,awayStats2!$A$1:$K$500,awayStats2!$L22,FALSE)</f>
        <v>Vitality Stadium</v>
      </c>
      <c r="J22" t="str">
        <f>HLOOKUP(awayStats2!J$1,awayStats2!$A$1:$K$500,awayStats2!$L22,FALSE)</f>
        <v/>
      </c>
      <c r="K22" t="str">
        <f>HLOOKUP(awayStats2!K$1,awayStats2!$A$1:$K$500,awayStats2!$L22,FALSE)</f>
        <v/>
      </c>
    </row>
    <row r="23" spans="1:11" x14ac:dyDescent="0.25">
      <c r="A23" t="str">
        <f>HLOOKUP(awayStats2!A$1,awayStats2!$A$1:$K$500,awayStats2!$L23,FALSE)</f>
        <v>38</v>
      </c>
      <c r="B23" t="str">
        <f>HLOOKUP(awayStats2!B$1,awayStats2!$A$1:$K$500,awayStats2!$L23,FALSE)</f>
        <v>Sun</v>
      </c>
      <c r="C23" t="str">
        <f>HLOOKUP(awayStats2!C$1,awayStats2!$A$1:$K$500,awayStats2!$L23,FALSE)</f>
        <v>2025-05-25</v>
      </c>
      <c r="D23" t="str">
        <f>HLOOKUP(awayStats2!D$1,awayStats2!$A$1:$K$500,awayStats2!$L23,FALSE)</f>
        <v>Manchester Utd</v>
      </c>
      <c r="E23" t="str">
        <f>HLOOKUP(awayStats2!E$1,awayStats2!$A$1:$K$500,awayStats2!$L23,FALSE)</f>
        <v/>
      </c>
      <c r="F23" t="str">
        <f>HLOOKUP(awayStats2!F$1,awayStats2!$A$1:$K$500,awayStats2!$L23,FALSE)</f>
        <v/>
      </c>
      <c r="G23" t="str">
        <f>HLOOKUP(awayStats2!G$1,awayStats2!$A$1:$K$500,awayStats2!$L23,FALSE)</f>
        <v/>
      </c>
      <c r="H23" t="str">
        <f>HLOOKUP(awayStats2!H$1,awayStats2!$A$1:$K$500,awayStats2!$L23,FALSE)</f>
        <v>Aston Villa</v>
      </c>
      <c r="I23" t="str">
        <f>HLOOKUP(awayStats2!I$1,awayStats2!$A$1:$K$500,awayStats2!$L23,FALSE)</f>
        <v>Old Trafford</v>
      </c>
      <c r="J23" t="str">
        <f>HLOOKUP(awayStats2!J$1,awayStats2!$A$1:$K$500,awayStats2!$L23,FALSE)</f>
        <v/>
      </c>
      <c r="K23" t="str">
        <f>HLOOKUP(awayStats2!K$1,awayStats2!$A$1:$K$500,awayStats2!$L23,FALSE)</f>
        <v/>
      </c>
    </row>
    <row r="24" spans="1:11" x14ac:dyDescent="0.25">
      <c r="A24" t="str">
        <f>HLOOKUP(awayStats2!A$1,awayStats2!$A$1:$K$500,awayStats2!$L24,FALSE)</f>
        <v>16</v>
      </c>
      <c r="B24" t="str">
        <f>HLOOKUP(awayStats2!B$1,awayStats2!$A$1:$K$500,awayStats2!$L24,FALSE)</f>
        <v>Sat</v>
      </c>
      <c r="C24" t="str">
        <f>HLOOKUP(awayStats2!C$1,awayStats2!$A$1:$K$500,awayStats2!$L24,FALSE)</f>
        <v>2024-12-14</v>
      </c>
      <c r="D24" t="str">
        <f>HLOOKUP(awayStats2!D$1,awayStats2!$A$1:$K$500,awayStats2!$L24,FALSE)</f>
        <v>Nott'ham Forest</v>
      </c>
      <c r="E24" t="str">
        <f>HLOOKUP(awayStats2!E$1,awayStats2!$A$1:$K$500,awayStats2!$L24,FALSE)</f>
        <v/>
      </c>
      <c r="F24" t="str">
        <f>HLOOKUP(awayStats2!F$1,awayStats2!$A$1:$K$500,awayStats2!$L24,FALSE)</f>
        <v/>
      </c>
      <c r="G24" t="str">
        <f>HLOOKUP(awayStats2!G$1,awayStats2!$A$1:$K$500,awayStats2!$L24,FALSE)</f>
        <v/>
      </c>
      <c r="H24" t="str">
        <f>HLOOKUP(awayStats2!H$1,awayStats2!$A$1:$K$500,awayStats2!$L24,FALSE)</f>
        <v>Aston Villa</v>
      </c>
      <c r="I24" t="str">
        <f>HLOOKUP(awayStats2!I$1,awayStats2!$A$1:$K$500,awayStats2!$L24,FALSE)</f>
        <v>The City Ground</v>
      </c>
      <c r="J24" t="str">
        <f>HLOOKUP(awayStats2!J$1,awayStats2!$A$1:$K$500,awayStats2!$L24,FALSE)</f>
        <v/>
      </c>
      <c r="K24" t="str">
        <f>HLOOKUP(awayStats2!K$1,awayStats2!$A$1:$K$500,awayStats2!$L24,FALSE)</f>
        <v/>
      </c>
    </row>
    <row r="25" spans="1:11" x14ac:dyDescent="0.25">
      <c r="A25" t="str">
        <f>HLOOKUP(awayStats2!A$1,awayStats2!$A$1:$K$500,awayStats2!$L25,FALSE)</f>
        <v>22</v>
      </c>
      <c r="B25" t="str">
        <f>HLOOKUP(awayStats2!B$1,awayStats2!$A$1:$K$500,awayStats2!$L25,FALSE)</f>
        <v>Sat</v>
      </c>
      <c r="C25" t="str">
        <f>HLOOKUP(awayStats2!C$1,awayStats2!$A$1:$K$500,awayStats2!$L25,FALSE)</f>
        <v>2025-01-18</v>
      </c>
      <c r="D25" t="str">
        <f>HLOOKUP(awayStats2!D$1,awayStats2!$A$1:$K$500,awayStats2!$L25,FALSE)</f>
        <v>Arsenal</v>
      </c>
      <c r="E25" t="str">
        <f>HLOOKUP(awayStats2!E$1,awayStats2!$A$1:$K$500,awayStats2!$L25,FALSE)</f>
        <v/>
      </c>
      <c r="F25" t="str">
        <f>HLOOKUP(awayStats2!F$1,awayStats2!$A$1:$K$500,awayStats2!$L25,FALSE)</f>
        <v/>
      </c>
      <c r="G25" t="str">
        <f>HLOOKUP(awayStats2!G$1,awayStats2!$A$1:$K$500,awayStats2!$L25,FALSE)</f>
        <v/>
      </c>
      <c r="H25" t="str">
        <f>HLOOKUP(awayStats2!H$1,awayStats2!$A$1:$K$500,awayStats2!$L25,FALSE)</f>
        <v>Aston Villa</v>
      </c>
      <c r="I25" t="str">
        <f>HLOOKUP(awayStats2!I$1,awayStats2!$A$1:$K$500,awayStats2!$L25,FALSE)</f>
        <v>Emirates Stadium</v>
      </c>
      <c r="J25" t="str">
        <f>HLOOKUP(awayStats2!J$1,awayStats2!$A$1:$K$500,awayStats2!$L25,FALSE)</f>
        <v/>
      </c>
      <c r="K25" t="str">
        <f>HLOOKUP(awayStats2!K$1,awayStats2!$A$1:$K$500,awayStats2!$L25,FALSE)</f>
        <v/>
      </c>
    </row>
    <row r="26" spans="1:11" x14ac:dyDescent="0.25">
      <c r="A26" t="str">
        <f>HLOOKUP(awayStats2!A$1,awayStats2!$A$1:$K$500,awayStats2!$L26,FALSE)</f>
        <v>27</v>
      </c>
      <c r="B26" t="str">
        <f>HLOOKUP(awayStats2!B$1,awayStats2!$A$1:$K$500,awayStats2!$L26,FALSE)</f>
        <v>Tue</v>
      </c>
      <c r="C26" t="str">
        <f>HLOOKUP(awayStats2!C$1,awayStats2!$A$1:$K$500,awayStats2!$L26,FALSE)</f>
        <v>2025-02-25</v>
      </c>
      <c r="D26" t="str">
        <f>HLOOKUP(awayStats2!D$1,awayStats2!$A$1:$K$500,awayStats2!$L26,FALSE)</f>
        <v>Crystal Palace</v>
      </c>
      <c r="E26" t="str">
        <f>HLOOKUP(awayStats2!E$1,awayStats2!$A$1:$K$500,awayStats2!$L26,FALSE)</f>
        <v/>
      </c>
      <c r="F26" t="str">
        <f>HLOOKUP(awayStats2!F$1,awayStats2!$A$1:$K$500,awayStats2!$L26,FALSE)</f>
        <v/>
      </c>
      <c r="G26" t="str">
        <f>HLOOKUP(awayStats2!G$1,awayStats2!$A$1:$K$500,awayStats2!$L26,FALSE)</f>
        <v/>
      </c>
      <c r="H26" t="str">
        <f>HLOOKUP(awayStats2!H$1,awayStats2!$A$1:$K$500,awayStats2!$L26,FALSE)</f>
        <v>Aston Villa</v>
      </c>
      <c r="I26" t="str">
        <f>HLOOKUP(awayStats2!I$1,awayStats2!$A$1:$K$500,awayStats2!$L26,FALSE)</f>
        <v>Selhurst Park</v>
      </c>
      <c r="J26" t="str">
        <f>HLOOKUP(awayStats2!J$1,awayStats2!$A$1:$K$500,awayStats2!$L26,FALSE)</f>
        <v/>
      </c>
      <c r="K26" t="str">
        <f>HLOOKUP(awayStats2!K$1,awayStats2!$A$1:$K$500,awayStats2!$L26,FALSE)</f>
        <v/>
      </c>
    </row>
    <row r="27" spans="1:11" x14ac:dyDescent="0.25">
      <c r="A27" t="str">
        <f>HLOOKUP(awayStats2!A$1,awayStats2!$A$1:$K$500,awayStats2!$L27,FALSE)</f>
        <v>34</v>
      </c>
      <c r="B27" t="str">
        <f>HLOOKUP(awayStats2!B$1,awayStats2!$A$1:$K$500,awayStats2!$L27,FALSE)</f>
        <v>Sat</v>
      </c>
      <c r="C27" t="str">
        <f>HLOOKUP(awayStats2!C$1,awayStats2!$A$1:$K$500,awayStats2!$L27,FALSE)</f>
        <v>2025-04-26</v>
      </c>
      <c r="D27" t="str">
        <f>HLOOKUP(awayStats2!D$1,awayStats2!$A$1:$K$500,awayStats2!$L27,FALSE)</f>
        <v>Manchester City</v>
      </c>
      <c r="E27" t="str">
        <f>HLOOKUP(awayStats2!E$1,awayStats2!$A$1:$K$500,awayStats2!$L27,FALSE)</f>
        <v/>
      </c>
      <c r="F27" t="str">
        <f>HLOOKUP(awayStats2!F$1,awayStats2!$A$1:$K$500,awayStats2!$L27,FALSE)</f>
        <v/>
      </c>
      <c r="G27" t="str">
        <f>HLOOKUP(awayStats2!G$1,awayStats2!$A$1:$K$500,awayStats2!$L27,FALSE)</f>
        <v/>
      </c>
      <c r="H27" t="str">
        <f>HLOOKUP(awayStats2!H$1,awayStats2!$A$1:$K$500,awayStats2!$L27,FALSE)</f>
        <v>Aston Villa</v>
      </c>
      <c r="I27" t="str">
        <f>HLOOKUP(awayStats2!I$1,awayStats2!$A$1:$K$500,awayStats2!$L27,FALSE)</f>
        <v>Etihad Stadium</v>
      </c>
      <c r="J27" t="str">
        <f>HLOOKUP(awayStats2!J$1,awayStats2!$A$1:$K$500,awayStats2!$L27,FALSE)</f>
        <v/>
      </c>
      <c r="K27" t="str">
        <f>HLOOKUP(awayStats2!K$1,awayStats2!$A$1:$K$500,awayStats2!$L27,FALSE)</f>
        <v/>
      </c>
    </row>
    <row r="28" spans="1:11" x14ac:dyDescent="0.25">
      <c r="A28" t="str">
        <f>HLOOKUP(awayStats2!A$1,awayStats2!$A$1:$K$500,awayStats2!$L28,FALSE)</f>
        <v>24</v>
      </c>
      <c r="B28" t="str">
        <f>HLOOKUP(awayStats2!B$1,awayStats2!$A$1:$K$500,awayStats2!$L28,FALSE)</f>
        <v>Sat</v>
      </c>
      <c r="C28" t="str">
        <f>HLOOKUP(awayStats2!C$1,awayStats2!$A$1:$K$500,awayStats2!$L28,FALSE)</f>
        <v>2025-02-01</v>
      </c>
      <c r="D28" t="str">
        <f>HLOOKUP(awayStats2!D$1,awayStats2!$A$1:$K$500,awayStats2!$L28,FALSE)</f>
        <v>Wolves</v>
      </c>
      <c r="E28" t="str">
        <f>HLOOKUP(awayStats2!E$1,awayStats2!$A$1:$K$500,awayStats2!$L28,FALSE)</f>
        <v/>
      </c>
      <c r="F28" t="str">
        <f>HLOOKUP(awayStats2!F$1,awayStats2!$A$1:$K$500,awayStats2!$L28,FALSE)</f>
        <v/>
      </c>
      <c r="G28" t="str">
        <f>HLOOKUP(awayStats2!G$1,awayStats2!$A$1:$K$500,awayStats2!$L28,FALSE)</f>
        <v/>
      </c>
      <c r="H28" t="str">
        <f>HLOOKUP(awayStats2!H$1,awayStats2!$A$1:$K$500,awayStats2!$L28,FALSE)</f>
        <v>Aston Villa</v>
      </c>
      <c r="I28" t="str">
        <f>HLOOKUP(awayStats2!I$1,awayStats2!$A$1:$K$500,awayStats2!$L28,FALSE)</f>
        <v>Molineux Stadium</v>
      </c>
      <c r="J28" t="str">
        <f>HLOOKUP(awayStats2!J$1,awayStats2!$A$1:$K$500,awayStats2!$L28,FALSE)</f>
        <v/>
      </c>
      <c r="K28" t="str">
        <f>HLOOKUP(awayStats2!K$1,awayStats2!$A$1:$K$500,awayStats2!$L28,FALSE)</f>
        <v/>
      </c>
    </row>
    <row r="29" spans="1:11" x14ac:dyDescent="0.25">
      <c r="A29" t="str">
        <f>HLOOKUP(awayStats2!A$1,awayStats2!$A$1:$K$500,awayStats2!$L29,FALSE)</f>
        <v>11</v>
      </c>
      <c r="B29" t="str">
        <f>HLOOKUP(awayStats2!B$1,awayStats2!$A$1:$K$500,awayStats2!$L29,FALSE)</f>
        <v>Sat</v>
      </c>
      <c r="C29" t="str">
        <f>HLOOKUP(awayStats2!C$1,awayStats2!$A$1:$K$500,awayStats2!$L29,FALSE)</f>
        <v>2024-11-09</v>
      </c>
      <c r="D29" t="str">
        <f>HLOOKUP(awayStats2!D$1,awayStats2!$A$1:$K$500,awayStats2!$L29,FALSE)</f>
        <v>Liverpool</v>
      </c>
      <c r="E29" t="str">
        <f>HLOOKUP(awayStats2!E$1,awayStats2!$A$1:$K$500,awayStats2!$L29,FALSE)</f>
        <v/>
      </c>
      <c r="F29" t="str">
        <f>HLOOKUP(awayStats2!F$1,awayStats2!$A$1:$K$500,awayStats2!$L29,FALSE)</f>
        <v/>
      </c>
      <c r="G29" t="str">
        <f>HLOOKUP(awayStats2!G$1,awayStats2!$A$1:$K$500,awayStats2!$L29,FALSE)</f>
        <v/>
      </c>
      <c r="H29" t="str">
        <f>HLOOKUP(awayStats2!H$1,awayStats2!$A$1:$K$500,awayStats2!$L29,FALSE)</f>
        <v>Aston Villa</v>
      </c>
      <c r="I29" t="str">
        <f>HLOOKUP(awayStats2!I$1,awayStats2!$A$1:$K$500,awayStats2!$L29,FALSE)</f>
        <v>Anfield</v>
      </c>
      <c r="J29" t="str">
        <f>HLOOKUP(awayStats2!J$1,awayStats2!$A$1:$K$500,awayStats2!$L29,FALSE)</f>
        <v/>
      </c>
      <c r="K29" t="str">
        <f>HLOOKUP(awayStats2!K$1,awayStats2!$A$1:$K$500,awayStats2!$L29,FALSE)</f>
        <v/>
      </c>
    </row>
    <row r="30" spans="1:11" x14ac:dyDescent="0.25">
      <c r="A30" t="str">
        <f>HLOOKUP(awayStats2!A$1,awayStats2!$A$1:$K$500,awayStats2!$L30,FALSE)</f>
        <v>30</v>
      </c>
      <c r="B30" t="str">
        <f>HLOOKUP(awayStats2!B$1,awayStats2!$A$1:$K$500,awayStats2!$L30,FALSE)</f>
        <v>Tue</v>
      </c>
      <c r="C30" t="str">
        <f>HLOOKUP(awayStats2!C$1,awayStats2!$A$1:$K$500,awayStats2!$L30,FALSE)</f>
        <v>2025-04-01</v>
      </c>
      <c r="D30" t="str">
        <f>HLOOKUP(awayStats2!D$1,awayStats2!$A$1:$K$500,awayStats2!$L30,FALSE)</f>
        <v>Brighton</v>
      </c>
      <c r="E30" t="str">
        <f>HLOOKUP(awayStats2!E$1,awayStats2!$A$1:$K$500,awayStats2!$L30,FALSE)</f>
        <v/>
      </c>
      <c r="F30" t="str">
        <f>HLOOKUP(awayStats2!F$1,awayStats2!$A$1:$K$500,awayStats2!$L30,FALSE)</f>
        <v/>
      </c>
      <c r="G30" t="str">
        <f>HLOOKUP(awayStats2!G$1,awayStats2!$A$1:$K$500,awayStats2!$L30,FALSE)</f>
        <v/>
      </c>
      <c r="H30" t="str">
        <f>HLOOKUP(awayStats2!H$1,awayStats2!$A$1:$K$500,awayStats2!$L30,FALSE)</f>
        <v>Aston Villa</v>
      </c>
      <c r="I30" t="str">
        <f>HLOOKUP(awayStats2!I$1,awayStats2!$A$1:$K$500,awayStats2!$L30,FALSE)</f>
        <v>The American Express Stadium</v>
      </c>
      <c r="J30" t="str">
        <f>HLOOKUP(awayStats2!J$1,awayStats2!$A$1:$K$500,awayStats2!$L30,FALSE)</f>
        <v/>
      </c>
      <c r="K30" t="str">
        <f>HLOOKUP(awayStats2!K$1,awayStats2!$A$1:$K$500,awayStats2!$L30,FALSE)</f>
        <v/>
      </c>
    </row>
    <row r="31" spans="1:11" x14ac:dyDescent="0.25">
      <c r="A31" t="str">
        <f>HLOOKUP(awayStats2!A$1,awayStats2!$A$1:$K$500,awayStats2!$L31,FALSE)</f>
        <v>13</v>
      </c>
      <c r="B31" t="str">
        <f>HLOOKUP(awayStats2!B$1,awayStats2!$A$1:$K$500,awayStats2!$L31,FALSE)</f>
        <v>Sun</v>
      </c>
      <c r="C31" t="str">
        <f>HLOOKUP(awayStats2!C$1,awayStats2!$A$1:$K$500,awayStats2!$L31,FALSE)</f>
        <v>2024-12-01</v>
      </c>
      <c r="D31" t="str">
        <f>HLOOKUP(awayStats2!D$1,awayStats2!$A$1:$K$500,awayStats2!$L31,FALSE)</f>
        <v>Chelsea</v>
      </c>
      <c r="E31" t="str">
        <f>HLOOKUP(awayStats2!E$1,awayStats2!$A$1:$K$500,awayStats2!$L31,FALSE)</f>
        <v/>
      </c>
      <c r="F31" t="str">
        <f>HLOOKUP(awayStats2!F$1,awayStats2!$A$1:$K$500,awayStats2!$L31,FALSE)</f>
        <v/>
      </c>
      <c r="G31" t="str">
        <f>HLOOKUP(awayStats2!G$1,awayStats2!$A$1:$K$500,awayStats2!$L31,FALSE)</f>
        <v/>
      </c>
      <c r="H31" t="str">
        <f>HLOOKUP(awayStats2!H$1,awayStats2!$A$1:$K$500,awayStats2!$L31,FALSE)</f>
        <v>Aston Villa</v>
      </c>
      <c r="I31" t="str">
        <f>HLOOKUP(awayStats2!I$1,awayStats2!$A$1:$K$500,awayStats2!$L31,FALSE)</f>
        <v>Stamford Bridge</v>
      </c>
      <c r="J31" t="str">
        <f>HLOOKUP(awayStats2!J$1,awayStats2!$A$1:$K$500,awayStats2!$L31,FALSE)</f>
        <v/>
      </c>
      <c r="K31" t="str">
        <f>HLOOKUP(awayStats2!K$1,awayStats2!$A$1:$K$500,awayStats2!$L31,FALSE)</f>
        <v/>
      </c>
    </row>
    <row r="32" spans="1:11" x14ac:dyDescent="0.25">
      <c r="A32" t="str">
        <f>HLOOKUP(awayStats2!A$1,awayStats2!$A$1:$K$500,awayStats2!$L32,FALSE)</f>
        <v>1</v>
      </c>
      <c r="B32" t="str">
        <f>HLOOKUP(awayStats2!B$1,awayStats2!$A$1:$K$500,awayStats2!$L32,FALSE)</f>
        <v>Sat</v>
      </c>
      <c r="C32" t="str">
        <f>HLOOKUP(awayStats2!C$1,awayStats2!$A$1:$K$500,awayStats2!$L32,FALSE)</f>
        <v>2024-08-17</v>
      </c>
      <c r="D32" t="str">
        <f>HLOOKUP(awayStats2!D$1,awayStats2!$A$1:$K$500,awayStats2!$L32,FALSE)</f>
        <v>West Ham</v>
      </c>
      <c r="E32" t="str">
        <f>HLOOKUP(awayStats2!E$1,awayStats2!$A$1:$K$500,awayStats2!$L32,FALSE)</f>
        <v>2.3</v>
      </c>
      <c r="F32" t="str">
        <f>HLOOKUP(awayStats2!F$1,awayStats2!$A$1:$K$500,awayStats2!$L32,FALSE)</f>
        <v>1–2</v>
      </c>
      <c r="G32" t="str">
        <f>HLOOKUP(awayStats2!G$1,awayStats2!$A$1:$K$500,awayStats2!$L32,FALSE)</f>
        <v>2.0</v>
      </c>
      <c r="H32" t="str">
        <f>HLOOKUP(awayStats2!H$1,awayStats2!$A$1:$K$500,awayStats2!$L32,FALSE)</f>
        <v>Aston Villa</v>
      </c>
      <c r="I32" t="str">
        <f>HLOOKUP(awayStats2!I$1,awayStats2!$A$1:$K$500,awayStats2!$L32,FALSE)</f>
        <v>London Stadium</v>
      </c>
      <c r="J32">
        <f>HLOOKUP(awayStats2!J$1,awayStats2!$A$1:$K$500,awayStats2!$L32,FALSE)</f>
        <v>1</v>
      </c>
      <c r="K32">
        <f>HLOOKUP(awayStats2!K$1,awayStats2!$A$1:$K$500,awayStats2!$L32,FALSE)</f>
        <v>2</v>
      </c>
    </row>
    <row r="33" spans="1:11" x14ac:dyDescent="0.25">
      <c r="A33" t="str">
        <f>HLOOKUP(awayStats2!A$1,awayStats2!$A$1:$K$500,awayStats2!$L33,FALSE)</f>
        <v>3</v>
      </c>
      <c r="B33" t="str">
        <f>HLOOKUP(awayStats2!B$1,awayStats2!$A$1:$K$500,awayStats2!$L33,FALSE)</f>
        <v>Sat</v>
      </c>
      <c r="C33" t="str">
        <f>HLOOKUP(awayStats2!C$1,awayStats2!$A$1:$K$500,awayStats2!$L33,FALSE)</f>
        <v>2024-08-31</v>
      </c>
      <c r="D33" t="str">
        <f>HLOOKUP(awayStats2!D$1,awayStats2!$A$1:$K$500,awayStats2!$L33,FALSE)</f>
        <v>Leicester City</v>
      </c>
      <c r="E33" t="str">
        <f>HLOOKUP(awayStats2!E$1,awayStats2!$A$1:$K$500,awayStats2!$L33,FALSE)</f>
        <v>0.4</v>
      </c>
      <c r="F33" t="str">
        <f>HLOOKUP(awayStats2!F$1,awayStats2!$A$1:$K$500,awayStats2!$L33,FALSE)</f>
        <v>1–2</v>
      </c>
      <c r="G33" t="str">
        <f>HLOOKUP(awayStats2!G$1,awayStats2!$A$1:$K$500,awayStats2!$L33,FALSE)</f>
        <v>1.4</v>
      </c>
      <c r="H33" t="str">
        <f>HLOOKUP(awayStats2!H$1,awayStats2!$A$1:$K$500,awayStats2!$L33,FALSE)</f>
        <v>Aston Villa</v>
      </c>
      <c r="I33" t="str">
        <f>HLOOKUP(awayStats2!I$1,awayStats2!$A$1:$K$500,awayStats2!$L33,FALSE)</f>
        <v>King Power Stadium</v>
      </c>
      <c r="J33">
        <f>HLOOKUP(awayStats2!J$1,awayStats2!$A$1:$K$500,awayStats2!$L33,FALSE)</f>
        <v>1</v>
      </c>
      <c r="K33">
        <f>HLOOKUP(awayStats2!K$1,awayStats2!$A$1:$K$500,awayStats2!$L33,FALSE)</f>
        <v>2</v>
      </c>
    </row>
    <row r="34" spans="1:11" x14ac:dyDescent="0.25">
      <c r="A34" t="str">
        <f>HLOOKUP(awayStats2!A$1,awayStats2!$A$1:$K$500,awayStats2!$L34,FALSE)</f>
        <v>6</v>
      </c>
      <c r="B34" t="str">
        <f>HLOOKUP(awayStats2!B$1,awayStats2!$A$1:$K$500,awayStats2!$L34,FALSE)</f>
        <v>Sun</v>
      </c>
      <c r="C34" t="str">
        <f>HLOOKUP(awayStats2!C$1,awayStats2!$A$1:$K$500,awayStats2!$L34,FALSE)</f>
        <v>2024-09-29</v>
      </c>
      <c r="D34" t="str">
        <f>HLOOKUP(awayStats2!D$1,awayStats2!$A$1:$K$500,awayStats2!$L34,FALSE)</f>
        <v>Ipswich Town</v>
      </c>
      <c r="E34" t="str">
        <f>HLOOKUP(awayStats2!E$1,awayStats2!$A$1:$K$500,awayStats2!$L34,FALSE)</f>
        <v>1.2</v>
      </c>
      <c r="F34" t="str">
        <f>HLOOKUP(awayStats2!F$1,awayStats2!$A$1:$K$500,awayStats2!$L34,FALSE)</f>
        <v>2–2</v>
      </c>
      <c r="G34" t="str">
        <f>HLOOKUP(awayStats2!G$1,awayStats2!$A$1:$K$500,awayStats2!$L34,FALSE)</f>
        <v>0.8</v>
      </c>
      <c r="H34" t="str">
        <f>HLOOKUP(awayStats2!H$1,awayStats2!$A$1:$K$500,awayStats2!$L34,FALSE)</f>
        <v>Aston Villa</v>
      </c>
      <c r="I34" t="str">
        <f>HLOOKUP(awayStats2!I$1,awayStats2!$A$1:$K$500,awayStats2!$L34,FALSE)</f>
        <v>Portman Road Stadium</v>
      </c>
      <c r="J34">
        <f>HLOOKUP(awayStats2!J$1,awayStats2!$A$1:$K$500,awayStats2!$L34,FALSE)</f>
        <v>2</v>
      </c>
      <c r="K34">
        <f>HLOOKUP(awayStats2!K$1,awayStats2!$A$1:$K$500,awayStats2!$L34,FALSE)</f>
        <v>2</v>
      </c>
    </row>
    <row r="35" spans="1:11" x14ac:dyDescent="0.25">
      <c r="A35" t="str">
        <f>HLOOKUP(awayStats2!A$1,awayStats2!$A$1:$K$500,awayStats2!$L35,FALSE)</f>
        <v>10</v>
      </c>
      <c r="B35" t="str">
        <f>HLOOKUP(awayStats2!B$1,awayStats2!$A$1:$K$500,awayStats2!$L35,FALSE)</f>
        <v>Sun</v>
      </c>
      <c r="C35" t="str">
        <f>HLOOKUP(awayStats2!C$1,awayStats2!$A$1:$K$500,awayStats2!$L35,FALSE)</f>
        <v>2024-11-03</v>
      </c>
      <c r="D35" t="str">
        <f>HLOOKUP(awayStats2!D$1,awayStats2!$A$1:$K$500,awayStats2!$L35,FALSE)</f>
        <v>Tottenham</v>
      </c>
      <c r="E35" t="str">
        <f>HLOOKUP(awayStats2!E$1,awayStats2!$A$1:$K$500,awayStats2!$L35,FALSE)</f>
        <v/>
      </c>
      <c r="F35" t="str">
        <f>HLOOKUP(awayStats2!F$1,awayStats2!$A$1:$K$500,awayStats2!$L35,FALSE)</f>
        <v/>
      </c>
      <c r="G35" t="str">
        <f>HLOOKUP(awayStats2!G$1,awayStats2!$A$1:$K$500,awayStats2!$L35,FALSE)</f>
        <v/>
      </c>
      <c r="H35" t="str">
        <f>HLOOKUP(awayStats2!H$1,awayStats2!$A$1:$K$500,awayStats2!$L35,FALSE)</f>
        <v>Aston Villa</v>
      </c>
      <c r="I35" t="str">
        <f>HLOOKUP(awayStats2!I$1,awayStats2!$A$1:$K$500,awayStats2!$L35,FALSE)</f>
        <v>Tottenham Hotspur Stadium</v>
      </c>
      <c r="J35" t="str">
        <f>HLOOKUP(awayStats2!J$1,awayStats2!$A$1:$K$500,awayStats2!$L35,FALSE)</f>
        <v/>
      </c>
      <c r="K35" t="str">
        <f>HLOOKUP(awayStats2!K$1,awayStats2!$A$1:$K$500,awayStats2!$L35,FALSE)</f>
        <v/>
      </c>
    </row>
    <row r="36" spans="1:11" x14ac:dyDescent="0.25">
      <c r="A36" t="str">
        <f>HLOOKUP(awayStats2!A$1,awayStats2!$A$1:$K$500,awayStats2!$L36,FALSE)</f>
        <v>18</v>
      </c>
      <c r="B36" t="str">
        <f>HLOOKUP(awayStats2!B$1,awayStats2!$A$1:$K$500,awayStats2!$L36,FALSE)</f>
        <v>Thu</v>
      </c>
      <c r="C36" t="str">
        <f>HLOOKUP(awayStats2!C$1,awayStats2!$A$1:$K$500,awayStats2!$L36,FALSE)</f>
        <v>2024-12-26</v>
      </c>
      <c r="D36" t="str">
        <f>HLOOKUP(awayStats2!D$1,awayStats2!$A$1:$K$500,awayStats2!$L36,FALSE)</f>
        <v>Newcastle Utd</v>
      </c>
      <c r="E36" t="str">
        <f>HLOOKUP(awayStats2!E$1,awayStats2!$A$1:$K$500,awayStats2!$L36,FALSE)</f>
        <v/>
      </c>
      <c r="F36" t="str">
        <f>HLOOKUP(awayStats2!F$1,awayStats2!$A$1:$K$500,awayStats2!$L36,FALSE)</f>
        <v/>
      </c>
      <c r="G36" t="str">
        <f>HLOOKUP(awayStats2!G$1,awayStats2!$A$1:$K$500,awayStats2!$L36,FALSE)</f>
        <v/>
      </c>
      <c r="H36" t="str">
        <f>HLOOKUP(awayStats2!H$1,awayStats2!$A$1:$K$500,awayStats2!$L36,FALSE)</f>
        <v>Aston Villa</v>
      </c>
      <c r="I36" t="str">
        <f>HLOOKUP(awayStats2!I$1,awayStats2!$A$1:$K$500,awayStats2!$L36,FALSE)</f>
        <v>St James' Park</v>
      </c>
      <c r="J36" t="str">
        <f>HLOOKUP(awayStats2!J$1,awayStats2!$A$1:$K$500,awayStats2!$L36,FALSE)</f>
        <v/>
      </c>
      <c r="K36" t="str">
        <f>HLOOKUP(awayStats2!K$1,awayStats2!$A$1:$K$500,awayStats2!$L36,FALSE)</f>
        <v/>
      </c>
    </row>
    <row r="37" spans="1:11" x14ac:dyDescent="0.25">
      <c r="A37" t="str">
        <f>HLOOKUP(awayStats2!A$1,awayStats2!$A$1:$K$500,awayStats2!$L37,FALSE)</f>
        <v>8</v>
      </c>
      <c r="B37" t="str">
        <f>HLOOKUP(awayStats2!B$1,awayStats2!$A$1:$K$500,awayStats2!$L37,FALSE)</f>
        <v>Sat</v>
      </c>
      <c r="C37" t="str">
        <f>HLOOKUP(awayStats2!C$1,awayStats2!$A$1:$K$500,awayStats2!$L37,FALSE)</f>
        <v>2024-10-19</v>
      </c>
      <c r="D37" t="str">
        <f>HLOOKUP(awayStats2!D$1,awayStats2!$A$1:$K$500,awayStats2!$L37,FALSE)</f>
        <v>Fulham</v>
      </c>
      <c r="E37" t="str">
        <f>HLOOKUP(awayStats2!E$1,awayStats2!$A$1:$K$500,awayStats2!$L37,FALSE)</f>
        <v>1.8</v>
      </c>
      <c r="F37" t="str">
        <f>HLOOKUP(awayStats2!F$1,awayStats2!$A$1:$K$500,awayStats2!$L37,FALSE)</f>
        <v>1–3</v>
      </c>
      <c r="G37" t="str">
        <f>HLOOKUP(awayStats2!G$1,awayStats2!$A$1:$K$500,awayStats2!$L37,FALSE)</f>
        <v>1.6</v>
      </c>
      <c r="H37" t="str">
        <f>HLOOKUP(awayStats2!H$1,awayStats2!$A$1:$K$500,awayStats2!$L37,FALSE)</f>
        <v>Aston Villa</v>
      </c>
      <c r="I37" t="str">
        <f>HLOOKUP(awayStats2!I$1,awayStats2!$A$1:$K$500,awayStats2!$L37,FALSE)</f>
        <v>Craven Cottage</v>
      </c>
      <c r="J37">
        <f>HLOOKUP(awayStats2!J$1,awayStats2!$A$1:$K$500,awayStats2!$L37,FALSE)</f>
        <v>1</v>
      </c>
      <c r="K37">
        <f>HLOOKUP(awayStats2!K$1,awayStats2!$A$1:$K$500,awayStats2!$L37,FALSE)</f>
        <v>3</v>
      </c>
    </row>
    <row r="38" spans="1:11" x14ac:dyDescent="0.25">
      <c r="A38" t="str">
        <f>HLOOKUP(awayStats2!A$1,awayStats2!$A$1:$K$500,awayStats2!$L38,FALSE)</f>
        <v>32</v>
      </c>
      <c r="B38" t="str">
        <f>HLOOKUP(awayStats2!B$1,awayStats2!$A$1:$K$500,awayStats2!$L38,FALSE)</f>
        <v>Sat</v>
      </c>
      <c r="C38" t="str">
        <f>HLOOKUP(awayStats2!C$1,awayStats2!$A$1:$K$500,awayStats2!$L38,FALSE)</f>
        <v>2025-04-12</v>
      </c>
      <c r="D38" t="str">
        <f>HLOOKUP(awayStats2!D$1,awayStats2!$A$1:$K$500,awayStats2!$L38,FALSE)</f>
        <v>Southampton</v>
      </c>
      <c r="E38" t="str">
        <f>HLOOKUP(awayStats2!E$1,awayStats2!$A$1:$K$500,awayStats2!$L38,FALSE)</f>
        <v/>
      </c>
      <c r="F38" t="str">
        <f>HLOOKUP(awayStats2!F$1,awayStats2!$A$1:$K$500,awayStats2!$L38,FALSE)</f>
        <v/>
      </c>
      <c r="G38" t="str">
        <f>HLOOKUP(awayStats2!G$1,awayStats2!$A$1:$K$500,awayStats2!$L38,FALSE)</f>
        <v/>
      </c>
      <c r="H38" t="str">
        <f>HLOOKUP(awayStats2!H$1,awayStats2!$A$1:$K$500,awayStats2!$L38,FALSE)</f>
        <v>Aston Villa</v>
      </c>
      <c r="I38" t="str">
        <f>HLOOKUP(awayStats2!I$1,awayStats2!$A$1:$K$500,awayStats2!$L38,FALSE)</f>
        <v>St Mary's Stadium</v>
      </c>
      <c r="J38" t="str">
        <f>HLOOKUP(awayStats2!J$1,awayStats2!$A$1:$K$500,awayStats2!$L38,FALSE)</f>
        <v/>
      </c>
      <c r="K38" t="str">
        <f>HLOOKUP(awayStats2!K$1,awayStats2!$A$1:$K$500,awayStats2!$L38,FALSE)</f>
        <v/>
      </c>
    </row>
    <row r="39" spans="1:11" x14ac:dyDescent="0.25">
      <c r="A39" t="str">
        <f>HLOOKUP(awayStats2!A$1,awayStats2!$A$1:$K$500,awayStats2!$L39,FALSE)</f>
        <v>21</v>
      </c>
      <c r="B39" t="str">
        <f>HLOOKUP(awayStats2!B$1,awayStats2!$A$1:$K$500,awayStats2!$L39,FALSE)</f>
        <v>Wed</v>
      </c>
      <c r="C39" t="str">
        <f>HLOOKUP(awayStats2!C$1,awayStats2!$A$1:$K$500,awayStats2!$L39,FALSE)</f>
        <v>2025-01-15</v>
      </c>
      <c r="D39" t="str">
        <f>HLOOKUP(awayStats2!D$1,awayStats2!$A$1:$K$500,awayStats2!$L39,FALSE)</f>
        <v>Everton</v>
      </c>
      <c r="E39" t="str">
        <f>HLOOKUP(awayStats2!E$1,awayStats2!$A$1:$K$500,awayStats2!$L39,FALSE)</f>
        <v/>
      </c>
      <c r="F39" t="str">
        <f>HLOOKUP(awayStats2!F$1,awayStats2!$A$1:$K$500,awayStats2!$L39,FALSE)</f>
        <v/>
      </c>
      <c r="G39" t="str">
        <f>HLOOKUP(awayStats2!G$1,awayStats2!$A$1:$K$500,awayStats2!$L39,FALSE)</f>
        <v/>
      </c>
      <c r="H39" t="str">
        <f>HLOOKUP(awayStats2!H$1,awayStats2!$A$1:$K$500,awayStats2!$L39,FALSE)</f>
        <v>Aston Villa</v>
      </c>
      <c r="I39" t="str">
        <f>HLOOKUP(awayStats2!I$1,awayStats2!$A$1:$K$500,awayStats2!$L39,FALSE)</f>
        <v>Goodison Park</v>
      </c>
      <c r="J39" t="str">
        <f>HLOOKUP(awayStats2!J$1,awayStats2!$A$1:$K$500,awayStats2!$L39,FALSE)</f>
        <v/>
      </c>
      <c r="K39" t="str">
        <f>HLOOKUP(awayStats2!K$1,awayStats2!$A$1:$K$500,awayStats2!$L39,FALSE)</f>
        <v/>
      </c>
    </row>
    <row r="40" spans="1:11" x14ac:dyDescent="0.25">
      <c r="A40" t="str">
        <f>HLOOKUP(awayStats2!A$1,awayStats2!$A$1:$K$500,awayStats2!$L40,FALSE)</f>
        <v>21</v>
      </c>
      <c r="B40" t="str">
        <f>HLOOKUP(awayStats2!B$1,awayStats2!$A$1:$K$500,awayStats2!$L40,FALSE)</f>
        <v>Tue</v>
      </c>
      <c r="C40" t="str">
        <f>HLOOKUP(awayStats2!C$1,awayStats2!$A$1:$K$500,awayStats2!$L40,FALSE)</f>
        <v>2025-01-14</v>
      </c>
      <c r="D40" t="str">
        <f>HLOOKUP(awayStats2!D$1,awayStats2!$A$1:$K$500,awayStats2!$L40,FALSE)</f>
        <v>Chelsea</v>
      </c>
      <c r="E40" t="str">
        <f>HLOOKUP(awayStats2!E$1,awayStats2!$A$1:$K$500,awayStats2!$L40,FALSE)</f>
        <v/>
      </c>
      <c r="F40" t="str">
        <f>HLOOKUP(awayStats2!F$1,awayStats2!$A$1:$K$500,awayStats2!$L40,FALSE)</f>
        <v/>
      </c>
      <c r="G40" t="str">
        <f>HLOOKUP(awayStats2!G$1,awayStats2!$A$1:$K$500,awayStats2!$L40,FALSE)</f>
        <v/>
      </c>
      <c r="H40" t="str">
        <f>HLOOKUP(awayStats2!H$1,awayStats2!$A$1:$K$500,awayStats2!$L40,FALSE)</f>
        <v>Bournemouth</v>
      </c>
      <c r="I40" t="str">
        <f>HLOOKUP(awayStats2!I$1,awayStats2!$A$1:$K$500,awayStats2!$L40,FALSE)</f>
        <v>Stamford Bridge</v>
      </c>
      <c r="J40" t="str">
        <f>HLOOKUP(awayStats2!J$1,awayStats2!$A$1:$K$500,awayStats2!$L40,FALSE)</f>
        <v/>
      </c>
      <c r="K40" t="str">
        <f>HLOOKUP(awayStats2!K$1,awayStats2!$A$1:$K$500,awayStats2!$L40,FALSE)</f>
        <v/>
      </c>
    </row>
    <row r="41" spans="1:11" x14ac:dyDescent="0.25">
      <c r="A41" t="str">
        <f>HLOOKUP(awayStats2!A$1,awayStats2!$A$1:$K$500,awayStats2!$L41,FALSE)</f>
        <v>22</v>
      </c>
      <c r="B41" t="str">
        <f>HLOOKUP(awayStats2!B$1,awayStats2!$A$1:$K$500,awayStats2!$L41,FALSE)</f>
        <v>Sat</v>
      </c>
      <c r="C41" t="str">
        <f>HLOOKUP(awayStats2!C$1,awayStats2!$A$1:$K$500,awayStats2!$L41,FALSE)</f>
        <v>2025-01-18</v>
      </c>
      <c r="D41" t="str">
        <f>HLOOKUP(awayStats2!D$1,awayStats2!$A$1:$K$500,awayStats2!$L41,FALSE)</f>
        <v>Newcastle Utd</v>
      </c>
      <c r="E41" t="str">
        <f>HLOOKUP(awayStats2!E$1,awayStats2!$A$1:$K$500,awayStats2!$L41,FALSE)</f>
        <v/>
      </c>
      <c r="F41" t="str">
        <f>HLOOKUP(awayStats2!F$1,awayStats2!$A$1:$K$500,awayStats2!$L41,FALSE)</f>
        <v/>
      </c>
      <c r="G41" t="str">
        <f>HLOOKUP(awayStats2!G$1,awayStats2!$A$1:$K$500,awayStats2!$L41,FALSE)</f>
        <v/>
      </c>
      <c r="H41" t="str">
        <f>HLOOKUP(awayStats2!H$1,awayStats2!$A$1:$K$500,awayStats2!$L41,FALSE)</f>
        <v>Bournemouth</v>
      </c>
      <c r="I41" t="str">
        <f>HLOOKUP(awayStats2!I$1,awayStats2!$A$1:$K$500,awayStats2!$L41,FALSE)</f>
        <v>St James' Park</v>
      </c>
      <c r="J41" t="str">
        <f>HLOOKUP(awayStats2!J$1,awayStats2!$A$1:$K$500,awayStats2!$L41,FALSE)</f>
        <v/>
      </c>
      <c r="K41" t="str">
        <f>HLOOKUP(awayStats2!K$1,awayStats2!$A$1:$K$500,awayStats2!$L41,FALSE)</f>
        <v/>
      </c>
    </row>
    <row r="42" spans="1:11" x14ac:dyDescent="0.25">
      <c r="A42" t="str">
        <f>HLOOKUP(awayStats2!A$1,awayStats2!$A$1:$K$500,awayStats2!$L42,FALSE)</f>
        <v>17</v>
      </c>
      <c r="B42" t="str">
        <f>HLOOKUP(awayStats2!B$1,awayStats2!$A$1:$K$500,awayStats2!$L42,FALSE)</f>
        <v>Sat</v>
      </c>
      <c r="C42" t="str">
        <f>HLOOKUP(awayStats2!C$1,awayStats2!$A$1:$K$500,awayStats2!$L42,FALSE)</f>
        <v>2024-12-21</v>
      </c>
      <c r="D42" t="str">
        <f>HLOOKUP(awayStats2!D$1,awayStats2!$A$1:$K$500,awayStats2!$L42,FALSE)</f>
        <v>Manchester Utd</v>
      </c>
      <c r="E42" t="str">
        <f>HLOOKUP(awayStats2!E$1,awayStats2!$A$1:$K$500,awayStats2!$L42,FALSE)</f>
        <v/>
      </c>
      <c r="F42" t="str">
        <f>HLOOKUP(awayStats2!F$1,awayStats2!$A$1:$K$500,awayStats2!$L42,FALSE)</f>
        <v/>
      </c>
      <c r="G42" t="str">
        <f>HLOOKUP(awayStats2!G$1,awayStats2!$A$1:$K$500,awayStats2!$L42,FALSE)</f>
        <v/>
      </c>
      <c r="H42" t="str">
        <f>HLOOKUP(awayStats2!H$1,awayStats2!$A$1:$K$500,awayStats2!$L42,FALSE)</f>
        <v>Bournemouth</v>
      </c>
      <c r="I42" t="str">
        <f>HLOOKUP(awayStats2!I$1,awayStats2!$A$1:$K$500,awayStats2!$L42,FALSE)</f>
        <v>Old Trafford</v>
      </c>
      <c r="J42" t="str">
        <f>HLOOKUP(awayStats2!J$1,awayStats2!$A$1:$K$500,awayStats2!$L42,FALSE)</f>
        <v/>
      </c>
      <c r="K42" t="str">
        <f>HLOOKUP(awayStats2!K$1,awayStats2!$A$1:$K$500,awayStats2!$L42,FALSE)</f>
        <v/>
      </c>
    </row>
    <row r="43" spans="1:11" x14ac:dyDescent="0.25">
      <c r="A43" t="str">
        <f>HLOOKUP(awayStats2!A$1,awayStats2!$A$1:$K$500,awayStats2!$L43,FALSE)</f>
        <v>7</v>
      </c>
      <c r="B43" t="str">
        <f>HLOOKUP(awayStats2!B$1,awayStats2!$A$1:$K$500,awayStats2!$L43,FALSE)</f>
        <v>Sat</v>
      </c>
      <c r="C43" t="str">
        <f>HLOOKUP(awayStats2!C$1,awayStats2!$A$1:$K$500,awayStats2!$L43,FALSE)</f>
        <v>2024-10-05</v>
      </c>
      <c r="D43" t="str">
        <f>HLOOKUP(awayStats2!D$1,awayStats2!$A$1:$K$500,awayStats2!$L43,FALSE)</f>
        <v>Leicester City</v>
      </c>
      <c r="E43" t="str">
        <f>HLOOKUP(awayStats2!E$1,awayStats2!$A$1:$K$500,awayStats2!$L43,FALSE)</f>
        <v>0.8</v>
      </c>
      <c r="F43" t="str">
        <f>HLOOKUP(awayStats2!F$1,awayStats2!$A$1:$K$500,awayStats2!$L43,FALSE)</f>
        <v>1–0</v>
      </c>
      <c r="G43" t="str">
        <f>HLOOKUP(awayStats2!G$1,awayStats2!$A$1:$K$500,awayStats2!$L43,FALSE)</f>
        <v>2.1</v>
      </c>
      <c r="H43" t="str">
        <f>HLOOKUP(awayStats2!H$1,awayStats2!$A$1:$K$500,awayStats2!$L43,FALSE)</f>
        <v>Bournemouth</v>
      </c>
      <c r="I43" t="str">
        <f>HLOOKUP(awayStats2!I$1,awayStats2!$A$1:$K$500,awayStats2!$L43,FALSE)</f>
        <v>King Power Stadium</v>
      </c>
      <c r="J43">
        <f>HLOOKUP(awayStats2!J$1,awayStats2!$A$1:$K$500,awayStats2!$L43,FALSE)</f>
        <v>1</v>
      </c>
      <c r="K43">
        <f>HLOOKUP(awayStats2!K$1,awayStats2!$A$1:$K$500,awayStats2!$L43,FALSE)</f>
        <v>0</v>
      </c>
    </row>
    <row r="44" spans="1:11" x14ac:dyDescent="0.25">
      <c r="A44" t="str">
        <f>HLOOKUP(awayStats2!A$1,awayStats2!$A$1:$K$500,awayStats2!$L44,FALSE)</f>
        <v>1</v>
      </c>
      <c r="B44" t="str">
        <f>HLOOKUP(awayStats2!B$1,awayStats2!$A$1:$K$500,awayStats2!$L44,FALSE)</f>
        <v>Sat</v>
      </c>
      <c r="C44" t="str">
        <f>HLOOKUP(awayStats2!C$1,awayStats2!$A$1:$K$500,awayStats2!$L44,FALSE)</f>
        <v>2024-08-17</v>
      </c>
      <c r="D44" t="str">
        <f>HLOOKUP(awayStats2!D$1,awayStats2!$A$1:$K$500,awayStats2!$L44,FALSE)</f>
        <v>Nott'ham Forest</v>
      </c>
      <c r="E44" t="str">
        <f>HLOOKUP(awayStats2!E$1,awayStats2!$A$1:$K$500,awayStats2!$L44,FALSE)</f>
        <v>1.3</v>
      </c>
      <c r="F44" t="str">
        <f>HLOOKUP(awayStats2!F$1,awayStats2!$A$1:$K$500,awayStats2!$L44,FALSE)</f>
        <v>1–1</v>
      </c>
      <c r="G44" t="str">
        <f>HLOOKUP(awayStats2!G$1,awayStats2!$A$1:$K$500,awayStats2!$L44,FALSE)</f>
        <v>1.2</v>
      </c>
      <c r="H44" t="str">
        <f>HLOOKUP(awayStats2!H$1,awayStats2!$A$1:$K$500,awayStats2!$L44,FALSE)</f>
        <v>Bournemouth</v>
      </c>
      <c r="I44" t="str">
        <f>HLOOKUP(awayStats2!I$1,awayStats2!$A$1:$K$500,awayStats2!$L44,FALSE)</f>
        <v>The City Ground</v>
      </c>
      <c r="J44">
        <f>HLOOKUP(awayStats2!J$1,awayStats2!$A$1:$K$500,awayStats2!$L44,FALSE)</f>
        <v>1</v>
      </c>
      <c r="K44">
        <f>HLOOKUP(awayStats2!K$1,awayStats2!$A$1:$K$500,awayStats2!$L44,FALSE)</f>
        <v>1</v>
      </c>
    </row>
    <row r="45" spans="1:11" x14ac:dyDescent="0.25">
      <c r="A45" t="str">
        <f>HLOOKUP(awayStats2!A$1,awayStats2!$A$1:$K$500,awayStats2!$L45,FALSE)</f>
        <v>35</v>
      </c>
      <c r="B45" t="str">
        <f>HLOOKUP(awayStats2!B$1,awayStats2!$A$1:$K$500,awayStats2!$L45,FALSE)</f>
        <v>Sat</v>
      </c>
      <c r="C45" t="str">
        <f>HLOOKUP(awayStats2!C$1,awayStats2!$A$1:$K$500,awayStats2!$L45,FALSE)</f>
        <v>2025-05-03</v>
      </c>
      <c r="D45" t="str">
        <f>HLOOKUP(awayStats2!D$1,awayStats2!$A$1:$K$500,awayStats2!$L45,FALSE)</f>
        <v>Arsenal</v>
      </c>
      <c r="E45" t="str">
        <f>HLOOKUP(awayStats2!E$1,awayStats2!$A$1:$K$500,awayStats2!$L45,FALSE)</f>
        <v/>
      </c>
      <c r="F45" t="str">
        <f>HLOOKUP(awayStats2!F$1,awayStats2!$A$1:$K$500,awayStats2!$L45,FALSE)</f>
        <v/>
      </c>
      <c r="G45" t="str">
        <f>HLOOKUP(awayStats2!G$1,awayStats2!$A$1:$K$500,awayStats2!$L45,FALSE)</f>
        <v/>
      </c>
      <c r="H45" t="str">
        <f>HLOOKUP(awayStats2!H$1,awayStats2!$A$1:$K$500,awayStats2!$L45,FALSE)</f>
        <v>Bournemouth</v>
      </c>
      <c r="I45" t="str">
        <f>HLOOKUP(awayStats2!I$1,awayStats2!$A$1:$K$500,awayStats2!$L45,FALSE)</f>
        <v>Emirates Stadium</v>
      </c>
      <c r="J45" t="str">
        <f>HLOOKUP(awayStats2!J$1,awayStats2!$A$1:$K$500,awayStats2!$L45,FALSE)</f>
        <v/>
      </c>
      <c r="K45" t="str">
        <f>HLOOKUP(awayStats2!K$1,awayStats2!$A$1:$K$500,awayStats2!$L45,FALSE)</f>
        <v/>
      </c>
    </row>
    <row r="46" spans="1:11" x14ac:dyDescent="0.25">
      <c r="A46" t="str">
        <f>HLOOKUP(awayStats2!A$1,awayStats2!$A$1:$K$500,awayStats2!$L46,FALSE)</f>
        <v>13</v>
      </c>
      <c r="B46" t="str">
        <f>HLOOKUP(awayStats2!B$1,awayStats2!$A$1:$K$500,awayStats2!$L46,FALSE)</f>
        <v>Sat</v>
      </c>
      <c r="C46" t="str">
        <f>HLOOKUP(awayStats2!C$1,awayStats2!$A$1:$K$500,awayStats2!$L46,FALSE)</f>
        <v>2024-11-30</v>
      </c>
      <c r="D46" t="str">
        <f>HLOOKUP(awayStats2!D$1,awayStats2!$A$1:$K$500,awayStats2!$L46,FALSE)</f>
        <v>Wolves</v>
      </c>
      <c r="E46" t="str">
        <f>HLOOKUP(awayStats2!E$1,awayStats2!$A$1:$K$500,awayStats2!$L46,FALSE)</f>
        <v/>
      </c>
      <c r="F46" t="str">
        <f>HLOOKUP(awayStats2!F$1,awayStats2!$A$1:$K$500,awayStats2!$L46,FALSE)</f>
        <v/>
      </c>
      <c r="G46" t="str">
        <f>HLOOKUP(awayStats2!G$1,awayStats2!$A$1:$K$500,awayStats2!$L46,FALSE)</f>
        <v/>
      </c>
      <c r="H46" t="str">
        <f>HLOOKUP(awayStats2!H$1,awayStats2!$A$1:$K$500,awayStats2!$L46,FALSE)</f>
        <v>Bournemouth</v>
      </c>
      <c r="I46" t="str">
        <f>HLOOKUP(awayStats2!I$1,awayStats2!$A$1:$K$500,awayStats2!$L46,FALSE)</f>
        <v>Molineux Stadium</v>
      </c>
      <c r="J46" t="str">
        <f>HLOOKUP(awayStats2!J$1,awayStats2!$A$1:$K$500,awayStats2!$L46,FALSE)</f>
        <v/>
      </c>
      <c r="K46" t="str">
        <f>HLOOKUP(awayStats2!K$1,awayStats2!$A$1:$K$500,awayStats2!$L46,FALSE)</f>
        <v/>
      </c>
    </row>
    <row r="47" spans="1:11" x14ac:dyDescent="0.25">
      <c r="A47" t="str">
        <f>HLOOKUP(awayStats2!A$1,awayStats2!$A$1:$K$500,awayStats2!$L47,FALSE)</f>
        <v>3</v>
      </c>
      <c r="B47" t="str">
        <f>HLOOKUP(awayStats2!B$1,awayStats2!$A$1:$K$500,awayStats2!$L47,FALSE)</f>
        <v>Sat</v>
      </c>
      <c r="C47" t="str">
        <f>HLOOKUP(awayStats2!C$1,awayStats2!$A$1:$K$500,awayStats2!$L47,FALSE)</f>
        <v>2024-08-31</v>
      </c>
      <c r="D47" t="str">
        <f>HLOOKUP(awayStats2!D$1,awayStats2!$A$1:$K$500,awayStats2!$L47,FALSE)</f>
        <v>Everton</v>
      </c>
      <c r="E47" t="str">
        <f>HLOOKUP(awayStats2!E$1,awayStats2!$A$1:$K$500,awayStats2!$L47,FALSE)</f>
        <v>1.8</v>
      </c>
      <c r="F47" t="str">
        <f>HLOOKUP(awayStats2!F$1,awayStats2!$A$1:$K$500,awayStats2!$L47,FALSE)</f>
        <v>2–3</v>
      </c>
      <c r="G47" t="str">
        <f>HLOOKUP(awayStats2!G$1,awayStats2!$A$1:$K$500,awayStats2!$L47,FALSE)</f>
        <v>2.4</v>
      </c>
      <c r="H47" t="str">
        <f>HLOOKUP(awayStats2!H$1,awayStats2!$A$1:$K$500,awayStats2!$L47,FALSE)</f>
        <v>Bournemouth</v>
      </c>
      <c r="I47" t="str">
        <f>HLOOKUP(awayStats2!I$1,awayStats2!$A$1:$K$500,awayStats2!$L47,FALSE)</f>
        <v>Goodison Park</v>
      </c>
      <c r="J47">
        <f>HLOOKUP(awayStats2!J$1,awayStats2!$A$1:$K$500,awayStats2!$L47,FALSE)</f>
        <v>2</v>
      </c>
      <c r="K47">
        <f>HLOOKUP(awayStats2!K$1,awayStats2!$A$1:$K$500,awayStats2!$L47,FALSE)</f>
        <v>3</v>
      </c>
    </row>
    <row r="48" spans="1:11" x14ac:dyDescent="0.25">
      <c r="A48" t="str">
        <f>HLOOKUP(awayStats2!A$1,awayStats2!$A$1:$K$500,awayStats2!$L48,FALSE)</f>
        <v>33</v>
      </c>
      <c r="B48" t="str">
        <f>HLOOKUP(awayStats2!B$1,awayStats2!$A$1:$K$500,awayStats2!$L48,FALSE)</f>
        <v>Sat</v>
      </c>
      <c r="C48" t="str">
        <f>HLOOKUP(awayStats2!C$1,awayStats2!$A$1:$K$500,awayStats2!$L48,FALSE)</f>
        <v>2025-04-19</v>
      </c>
      <c r="D48" t="str">
        <f>HLOOKUP(awayStats2!D$1,awayStats2!$A$1:$K$500,awayStats2!$L48,FALSE)</f>
        <v>Crystal Palace</v>
      </c>
      <c r="E48" t="str">
        <f>HLOOKUP(awayStats2!E$1,awayStats2!$A$1:$K$500,awayStats2!$L48,FALSE)</f>
        <v/>
      </c>
      <c r="F48" t="str">
        <f>HLOOKUP(awayStats2!F$1,awayStats2!$A$1:$K$500,awayStats2!$L48,FALSE)</f>
        <v/>
      </c>
      <c r="G48" t="str">
        <f>HLOOKUP(awayStats2!G$1,awayStats2!$A$1:$K$500,awayStats2!$L48,FALSE)</f>
        <v/>
      </c>
      <c r="H48" t="str">
        <f>HLOOKUP(awayStats2!H$1,awayStats2!$A$1:$K$500,awayStats2!$L48,FALSE)</f>
        <v>Bournemouth</v>
      </c>
      <c r="I48" t="str">
        <f>HLOOKUP(awayStats2!I$1,awayStats2!$A$1:$K$500,awayStats2!$L48,FALSE)</f>
        <v>Selhurst Park</v>
      </c>
      <c r="J48" t="str">
        <f>HLOOKUP(awayStats2!J$1,awayStats2!$A$1:$K$500,awayStats2!$L48,FALSE)</f>
        <v/>
      </c>
      <c r="K48" t="str">
        <f>HLOOKUP(awayStats2!K$1,awayStats2!$A$1:$K$500,awayStats2!$L48,FALSE)</f>
        <v/>
      </c>
    </row>
    <row r="49" spans="1:11" x14ac:dyDescent="0.25">
      <c r="A49" t="str">
        <f>HLOOKUP(awayStats2!A$1,awayStats2!$A$1:$K$500,awayStats2!$L49,FALSE)</f>
        <v>31</v>
      </c>
      <c r="B49" t="str">
        <f>HLOOKUP(awayStats2!B$1,awayStats2!$A$1:$K$500,awayStats2!$L49,FALSE)</f>
        <v>Sat</v>
      </c>
      <c r="C49" t="str">
        <f>HLOOKUP(awayStats2!C$1,awayStats2!$A$1:$K$500,awayStats2!$L49,FALSE)</f>
        <v>2025-04-05</v>
      </c>
      <c r="D49" t="str">
        <f>HLOOKUP(awayStats2!D$1,awayStats2!$A$1:$K$500,awayStats2!$L49,FALSE)</f>
        <v>West Ham</v>
      </c>
      <c r="E49" t="str">
        <f>HLOOKUP(awayStats2!E$1,awayStats2!$A$1:$K$500,awayStats2!$L49,FALSE)</f>
        <v/>
      </c>
      <c r="F49" t="str">
        <f>HLOOKUP(awayStats2!F$1,awayStats2!$A$1:$K$500,awayStats2!$L49,FALSE)</f>
        <v/>
      </c>
      <c r="G49" t="str">
        <f>HLOOKUP(awayStats2!G$1,awayStats2!$A$1:$K$500,awayStats2!$L49,FALSE)</f>
        <v/>
      </c>
      <c r="H49" t="str">
        <f>HLOOKUP(awayStats2!H$1,awayStats2!$A$1:$K$500,awayStats2!$L49,FALSE)</f>
        <v>Bournemouth</v>
      </c>
      <c r="I49" t="str">
        <f>HLOOKUP(awayStats2!I$1,awayStats2!$A$1:$K$500,awayStats2!$L49,FALSE)</f>
        <v>London Stadium</v>
      </c>
      <c r="J49" t="str">
        <f>HLOOKUP(awayStats2!J$1,awayStats2!$A$1:$K$500,awayStats2!$L49,FALSE)</f>
        <v/>
      </c>
      <c r="K49" t="str">
        <f>HLOOKUP(awayStats2!K$1,awayStats2!$A$1:$K$500,awayStats2!$L49,FALSE)</f>
        <v/>
      </c>
    </row>
    <row r="50" spans="1:11" x14ac:dyDescent="0.25">
      <c r="A50" t="str">
        <f>HLOOKUP(awayStats2!A$1,awayStats2!$A$1:$K$500,awayStats2!$L50,FALSE)</f>
        <v>37</v>
      </c>
      <c r="B50" t="str">
        <f>HLOOKUP(awayStats2!B$1,awayStats2!$A$1:$K$500,awayStats2!$L50,FALSE)</f>
        <v>Sun</v>
      </c>
      <c r="C50" t="str">
        <f>HLOOKUP(awayStats2!C$1,awayStats2!$A$1:$K$500,awayStats2!$L50,FALSE)</f>
        <v>2025-05-18</v>
      </c>
      <c r="D50" t="str">
        <f>HLOOKUP(awayStats2!D$1,awayStats2!$A$1:$K$500,awayStats2!$L50,FALSE)</f>
        <v>Manchester City</v>
      </c>
      <c r="E50" t="str">
        <f>HLOOKUP(awayStats2!E$1,awayStats2!$A$1:$K$500,awayStats2!$L50,FALSE)</f>
        <v/>
      </c>
      <c r="F50" t="str">
        <f>HLOOKUP(awayStats2!F$1,awayStats2!$A$1:$K$500,awayStats2!$L50,FALSE)</f>
        <v/>
      </c>
      <c r="G50" t="str">
        <f>HLOOKUP(awayStats2!G$1,awayStats2!$A$1:$K$500,awayStats2!$L50,FALSE)</f>
        <v/>
      </c>
      <c r="H50" t="str">
        <f>HLOOKUP(awayStats2!H$1,awayStats2!$A$1:$K$500,awayStats2!$L50,FALSE)</f>
        <v>Bournemouth</v>
      </c>
      <c r="I50" t="str">
        <f>HLOOKUP(awayStats2!I$1,awayStats2!$A$1:$K$500,awayStats2!$L50,FALSE)</f>
        <v>Etihad Stadium</v>
      </c>
      <c r="J50" t="str">
        <f>HLOOKUP(awayStats2!J$1,awayStats2!$A$1:$K$500,awayStats2!$L50,FALSE)</f>
        <v/>
      </c>
      <c r="K50" t="str">
        <f>HLOOKUP(awayStats2!K$1,awayStats2!$A$1:$K$500,awayStats2!$L50,FALSE)</f>
        <v/>
      </c>
    </row>
    <row r="51" spans="1:11" x14ac:dyDescent="0.25">
      <c r="A51" t="str">
        <f>HLOOKUP(awayStats2!A$1,awayStats2!$A$1:$K$500,awayStats2!$L51,FALSE)</f>
        <v>9</v>
      </c>
      <c r="B51" t="str">
        <f>HLOOKUP(awayStats2!B$1,awayStats2!$A$1:$K$500,awayStats2!$L51,FALSE)</f>
        <v>Sat</v>
      </c>
      <c r="C51" t="str">
        <f>HLOOKUP(awayStats2!C$1,awayStats2!$A$1:$K$500,awayStats2!$L51,FALSE)</f>
        <v>2024-10-26</v>
      </c>
      <c r="D51" t="str">
        <f>HLOOKUP(awayStats2!D$1,awayStats2!$A$1:$K$500,awayStats2!$L51,FALSE)</f>
        <v>Aston Villa</v>
      </c>
      <c r="E51" t="str">
        <f>HLOOKUP(awayStats2!E$1,awayStats2!$A$1:$K$500,awayStats2!$L51,FALSE)</f>
        <v>1.8</v>
      </c>
      <c r="F51" t="str">
        <f>HLOOKUP(awayStats2!F$1,awayStats2!$A$1:$K$500,awayStats2!$L51,FALSE)</f>
        <v>1–1</v>
      </c>
      <c r="G51" t="str">
        <f>HLOOKUP(awayStats2!G$1,awayStats2!$A$1:$K$500,awayStats2!$L51,FALSE)</f>
        <v>0.3</v>
      </c>
      <c r="H51" t="str">
        <f>HLOOKUP(awayStats2!H$1,awayStats2!$A$1:$K$500,awayStats2!$L51,FALSE)</f>
        <v>Bournemouth</v>
      </c>
      <c r="I51" t="str">
        <f>HLOOKUP(awayStats2!I$1,awayStats2!$A$1:$K$500,awayStats2!$L51,FALSE)</f>
        <v>Villa Park</v>
      </c>
      <c r="J51">
        <f>HLOOKUP(awayStats2!J$1,awayStats2!$A$1:$K$500,awayStats2!$L51,FALSE)</f>
        <v>1</v>
      </c>
      <c r="K51">
        <f>HLOOKUP(awayStats2!K$1,awayStats2!$A$1:$K$500,awayStats2!$L51,FALSE)</f>
        <v>1</v>
      </c>
    </row>
    <row r="52" spans="1:11" x14ac:dyDescent="0.25">
      <c r="A52" t="str">
        <f>HLOOKUP(awayStats2!A$1,awayStats2!$A$1:$K$500,awayStats2!$L52,FALSE)</f>
        <v>28</v>
      </c>
      <c r="B52" t="str">
        <f>HLOOKUP(awayStats2!B$1,awayStats2!$A$1:$K$500,awayStats2!$L52,FALSE)</f>
        <v>Sat</v>
      </c>
      <c r="C52" t="str">
        <f>HLOOKUP(awayStats2!C$1,awayStats2!$A$1:$K$500,awayStats2!$L52,FALSE)</f>
        <v>2025-03-08</v>
      </c>
      <c r="D52" t="str">
        <f>HLOOKUP(awayStats2!D$1,awayStats2!$A$1:$K$500,awayStats2!$L52,FALSE)</f>
        <v>Tottenham</v>
      </c>
      <c r="E52" t="str">
        <f>HLOOKUP(awayStats2!E$1,awayStats2!$A$1:$K$500,awayStats2!$L52,FALSE)</f>
        <v/>
      </c>
      <c r="F52" t="str">
        <f>HLOOKUP(awayStats2!F$1,awayStats2!$A$1:$K$500,awayStats2!$L52,FALSE)</f>
        <v/>
      </c>
      <c r="G52" t="str">
        <f>HLOOKUP(awayStats2!G$1,awayStats2!$A$1:$K$500,awayStats2!$L52,FALSE)</f>
        <v/>
      </c>
      <c r="H52" t="str">
        <f>HLOOKUP(awayStats2!H$1,awayStats2!$A$1:$K$500,awayStats2!$L52,FALSE)</f>
        <v>Bournemouth</v>
      </c>
      <c r="I52" t="str">
        <f>HLOOKUP(awayStats2!I$1,awayStats2!$A$1:$K$500,awayStats2!$L52,FALSE)</f>
        <v>Tottenham Hotspur Stadium</v>
      </c>
      <c r="J52" t="str">
        <f>HLOOKUP(awayStats2!J$1,awayStats2!$A$1:$K$500,awayStats2!$L52,FALSE)</f>
        <v/>
      </c>
      <c r="K52" t="str">
        <f>HLOOKUP(awayStats2!K$1,awayStats2!$A$1:$K$500,awayStats2!$L52,FALSE)</f>
        <v/>
      </c>
    </row>
    <row r="53" spans="1:11" x14ac:dyDescent="0.25">
      <c r="A53" t="str">
        <f>HLOOKUP(awayStats2!A$1,awayStats2!$A$1:$K$500,awayStats2!$L53,FALSE)</f>
        <v>15</v>
      </c>
      <c r="B53" t="str">
        <f>HLOOKUP(awayStats2!B$1,awayStats2!$A$1:$K$500,awayStats2!$L53,FALSE)</f>
        <v>Sun</v>
      </c>
      <c r="C53" t="str">
        <f>HLOOKUP(awayStats2!C$1,awayStats2!$A$1:$K$500,awayStats2!$L53,FALSE)</f>
        <v>2024-12-08</v>
      </c>
      <c r="D53" t="str">
        <f>HLOOKUP(awayStats2!D$1,awayStats2!$A$1:$K$500,awayStats2!$L53,FALSE)</f>
        <v>Ipswich Town</v>
      </c>
      <c r="E53" t="str">
        <f>HLOOKUP(awayStats2!E$1,awayStats2!$A$1:$K$500,awayStats2!$L53,FALSE)</f>
        <v/>
      </c>
      <c r="F53" t="str">
        <f>HLOOKUP(awayStats2!F$1,awayStats2!$A$1:$K$500,awayStats2!$L53,FALSE)</f>
        <v/>
      </c>
      <c r="G53" t="str">
        <f>HLOOKUP(awayStats2!G$1,awayStats2!$A$1:$K$500,awayStats2!$L53,FALSE)</f>
        <v/>
      </c>
      <c r="H53" t="str">
        <f>HLOOKUP(awayStats2!H$1,awayStats2!$A$1:$K$500,awayStats2!$L53,FALSE)</f>
        <v>Bournemouth</v>
      </c>
      <c r="I53" t="str">
        <f>HLOOKUP(awayStats2!I$1,awayStats2!$A$1:$K$500,awayStats2!$L53,FALSE)</f>
        <v>Portman Road Stadium</v>
      </c>
      <c r="J53" t="str">
        <f>HLOOKUP(awayStats2!J$1,awayStats2!$A$1:$K$500,awayStats2!$L53,FALSE)</f>
        <v/>
      </c>
      <c r="K53" t="str">
        <f>HLOOKUP(awayStats2!K$1,awayStats2!$A$1:$K$500,awayStats2!$L53,FALSE)</f>
        <v/>
      </c>
    </row>
    <row r="54" spans="1:11" x14ac:dyDescent="0.25">
      <c r="A54" t="str">
        <f>HLOOKUP(awayStats2!A$1,awayStats2!$A$1:$K$500,awayStats2!$L54,FALSE)</f>
        <v>11</v>
      </c>
      <c r="B54" t="str">
        <f>HLOOKUP(awayStats2!B$1,awayStats2!$A$1:$K$500,awayStats2!$L54,FALSE)</f>
        <v>Sat</v>
      </c>
      <c r="C54" t="str">
        <f>HLOOKUP(awayStats2!C$1,awayStats2!$A$1:$K$500,awayStats2!$L54,FALSE)</f>
        <v>2024-11-09</v>
      </c>
      <c r="D54" t="str">
        <f>HLOOKUP(awayStats2!D$1,awayStats2!$A$1:$K$500,awayStats2!$L54,FALSE)</f>
        <v>Brentford</v>
      </c>
      <c r="E54" t="str">
        <f>HLOOKUP(awayStats2!E$1,awayStats2!$A$1:$K$500,awayStats2!$L54,FALSE)</f>
        <v/>
      </c>
      <c r="F54" t="str">
        <f>HLOOKUP(awayStats2!F$1,awayStats2!$A$1:$K$500,awayStats2!$L54,FALSE)</f>
        <v/>
      </c>
      <c r="G54" t="str">
        <f>HLOOKUP(awayStats2!G$1,awayStats2!$A$1:$K$500,awayStats2!$L54,FALSE)</f>
        <v/>
      </c>
      <c r="H54" t="str">
        <f>HLOOKUP(awayStats2!H$1,awayStats2!$A$1:$K$500,awayStats2!$L54,FALSE)</f>
        <v>Bournemouth</v>
      </c>
      <c r="I54" t="str">
        <f>HLOOKUP(awayStats2!I$1,awayStats2!$A$1:$K$500,awayStats2!$L54,FALSE)</f>
        <v>Gtech Community Stadium</v>
      </c>
      <c r="J54" t="str">
        <f>HLOOKUP(awayStats2!J$1,awayStats2!$A$1:$K$500,awayStats2!$L54,FALSE)</f>
        <v/>
      </c>
      <c r="K54" t="str">
        <f>HLOOKUP(awayStats2!K$1,awayStats2!$A$1:$K$500,awayStats2!$L54,FALSE)</f>
        <v/>
      </c>
    </row>
    <row r="55" spans="1:11" x14ac:dyDescent="0.25">
      <c r="A55" t="str">
        <f>HLOOKUP(awayStats2!A$1,awayStats2!$A$1:$K$500,awayStats2!$L55,FALSE)</f>
        <v>25</v>
      </c>
      <c r="B55" t="str">
        <f>HLOOKUP(awayStats2!B$1,awayStats2!$A$1:$K$500,awayStats2!$L55,FALSE)</f>
        <v>Sat</v>
      </c>
      <c r="C55" t="str">
        <f>HLOOKUP(awayStats2!C$1,awayStats2!$A$1:$K$500,awayStats2!$L55,FALSE)</f>
        <v>2025-02-15</v>
      </c>
      <c r="D55" t="str">
        <f>HLOOKUP(awayStats2!D$1,awayStats2!$A$1:$K$500,awayStats2!$L55,FALSE)</f>
        <v>Southampton</v>
      </c>
      <c r="E55" t="str">
        <f>HLOOKUP(awayStats2!E$1,awayStats2!$A$1:$K$500,awayStats2!$L55,FALSE)</f>
        <v/>
      </c>
      <c r="F55" t="str">
        <f>HLOOKUP(awayStats2!F$1,awayStats2!$A$1:$K$500,awayStats2!$L55,FALSE)</f>
        <v/>
      </c>
      <c r="G55" t="str">
        <f>HLOOKUP(awayStats2!G$1,awayStats2!$A$1:$K$500,awayStats2!$L55,FALSE)</f>
        <v/>
      </c>
      <c r="H55" t="str">
        <f>HLOOKUP(awayStats2!H$1,awayStats2!$A$1:$K$500,awayStats2!$L55,FALSE)</f>
        <v>Bournemouth</v>
      </c>
      <c r="I55" t="str">
        <f>HLOOKUP(awayStats2!I$1,awayStats2!$A$1:$K$500,awayStats2!$L55,FALSE)</f>
        <v>St Mary's Stadium</v>
      </c>
      <c r="J55" t="str">
        <f>HLOOKUP(awayStats2!J$1,awayStats2!$A$1:$K$500,awayStats2!$L55,FALSE)</f>
        <v/>
      </c>
      <c r="K55" t="str">
        <f>HLOOKUP(awayStats2!K$1,awayStats2!$A$1:$K$500,awayStats2!$L55,FALSE)</f>
        <v/>
      </c>
    </row>
    <row r="56" spans="1:11" x14ac:dyDescent="0.25">
      <c r="A56" t="str">
        <f>HLOOKUP(awayStats2!A$1,awayStats2!$A$1:$K$500,awayStats2!$L56,FALSE)</f>
        <v>5</v>
      </c>
      <c r="B56" t="str">
        <f>HLOOKUP(awayStats2!B$1,awayStats2!$A$1:$K$500,awayStats2!$L56,FALSE)</f>
        <v>Sat</v>
      </c>
      <c r="C56" t="str">
        <f>HLOOKUP(awayStats2!C$1,awayStats2!$A$1:$K$500,awayStats2!$L56,FALSE)</f>
        <v>2024-09-21</v>
      </c>
      <c r="D56" t="str">
        <f>HLOOKUP(awayStats2!D$1,awayStats2!$A$1:$K$500,awayStats2!$L56,FALSE)</f>
        <v>Liverpool</v>
      </c>
      <c r="E56" t="str">
        <f>HLOOKUP(awayStats2!E$1,awayStats2!$A$1:$K$500,awayStats2!$L56,FALSE)</f>
        <v>2.0</v>
      </c>
      <c r="F56" t="str">
        <f>HLOOKUP(awayStats2!F$1,awayStats2!$A$1:$K$500,awayStats2!$L56,FALSE)</f>
        <v>3–0</v>
      </c>
      <c r="G56" t="str">
        <f>HLOOKUP(awayStats2!G$1,awayStats2!$A$1:$K$500,awayStats2!$L56,FALSE)</f>
        <v>1.1</v>
      </c>
      <c r="H56" t="str">
        <f>HLOOKUP(awayStats2!H$1,awayStats2!$A$1:$K$500,awayStats2!$L56,FALSE)</f>
        <v>Bournemouth</v>
      </c>
      <c r="I56" t="str">
        <f>HLOOKUP(awayStats2!I$1,awayStats2!$A$1:$K$500,awayStats2!$L56,FALSE)</f>
        <v>Anfield</v>
      </c>
      <c r="J56">
        <f>HLOOKUP(awayStats2!J$1,awayStats2!$A$1:$K$500,awayStats2!$L56,FALSE)</f>
        <v>3</v>
      </c>
      <c r="K56">
        <f>HLOOKUP(awayStats2!K$1,awayStats2!$A$1:$K$500,awayStats2!$L56,FALSE)</f>
        <v>0</v>
      </c>
    </row>
    <row r="57" spans="1:11" x14ac:dyDescent="0.25">
      <c r="A57" t="str">
        <f>HLOOKUP(awayStats2!A$1,awayStats2!$A$1:$K$500,awayStats2!$L57,FALSE)</f>
        <v>27</v>
      </c>
      <c r="B57" t="str">
        <f>HLOOKUP(awayStats2!B$1,awayStats2!$A$1:$K$500,awayStats2!$L57,FALSE)</f>
        <v>Tue</v>
      </c>
      <c r="C57" t="str">
        <f>HLOOKUP(awayStats2!C$1,awayStats2!$A$1:$K$500,awayStats2!$L57,FALSE)</f>
        <v>2025-02-25</v>
      </c>
      <c r="D57" t="str">
        <f>HLOOKUP(awayStats2!D$1,awayStats2!$A$1:$K$500,awayStats2!$L57,FALSE)</f>
        <v>Brighton</v>
      </c>
      <c r="E57" t="str">
        <f>HLOOKUP(awayStats2!E$1,awayStats2!$A$1:$K$500,awayStats2!$L57,FALSE)</f>
        <v/>
      </c>
      <c r="F57" t="str">
        <f>HLOOKUP(awayStats2!F$1,awayStats2!$A$1:$K$500,awayStats2!$L57,FALSE)</f>
        <v/>
      </c>
      <c r="G57" t="str">
        <f>HLOOKUP(awayStats2!G$1,awayStats2!$A$1:$K$500,awayStats2!$L57,FALSE)</f>
        <v/>
      </c>
      <c r="H57" t="str">
        <f>HLOOKUP(awayStats2!H$1,awayStats2!$A$1:$K$500,awayStats2!$L57,FALSE)</f>
        <v>Bournemouth</v>
      </c>
      <c r="I57" t="str">
        <f>HLOOKUP(awayStats2!I$1,awayStats2!$A$1:$K$500,awayStats2!$L57,FALSE)</f>
        <v>The American Express Stadium</v>
      </c>
      <c r="J57" t="str">
        <f>HLOOKUP(awayStats2!J$1,awayStats2!$A$1:$K$500,awayStats2!$L57,FALSE)</f>
        <v/>
      </c>
      <c r="K57" t="str">
        <f>HLOOKUP(awayStats2!K$1,awayStats2!$A$1:$K$500,awayStats2!$L57,FALSE)</f>
        <v/>
      </c>
    </row>
    <row r="58" spans="1:11" x14ac:dyDescent="0.25">
      <c r="A58" t="str">
        <f>HLOOKUP(awayStats2!A$1,awayStats2!$A$1:$K$500,awayStats2!$L58,FALSE)</f>
        <v>19</v>
      </c>
      <c r="B58" t="str">
        <f>HLOOKUP(awayStats2!B$1,awayStats2!$A$1:$K$500,awayStats2!$L58,FALSE)</f>
        <v>Sun</v>
      </c>
      <c r="C58" t="str">
        <f>HLOOKUP(awayStats2!C$1,awayStats2!$A$1:$K$500,awayStats2!$L58,FALSE)</f>
        <v>2024-12-29</v>
      </c>
      <c r="D58" t="str">
        <f>HLOOKUP(awayStats2!D$1,awayStats2!$A$1:$K$500,awayStats2!$L58,FALSE)</f>
        <v>Fulham</v>
      </c>
      <c r="E58" t="str">
        <f>HLOOKUP(awayStats2!E$1,awayStats2!$A$1:$K$500,awayStats2!$L58,FALSE)</f>
        <v/>
      </c>
      <c r="F58" t="str">
        <f>HLOOKUP(awayStats2!F$1,awayStats2!$A$1:$K$500,awayStats2!$L58,FALSE)</f>
        <v/>
      </c>
      <c r="G58" t="str">
        <f>HLOOKUP(awayStats2!G$1,awayStats2!$A$1:$K$500,awayStats2!$L58,FALSE)</f>
        <v/>
      </c>
      <c r="H58" t="str">
        <f>HLOOKUP(awayStats2!H$1,awayStats2!$A$1:$K$500,awayStats2!$L58,FALSE)</f>
        <v>Bournemouth</v>
      </c>
      <c r="I58" t="str">
        <f>HLOOKUP(awayStats2!I$1,awayStats2!$A$1:$K$500,awayStats2!$L58,FALSE)</f>
        <v>Craven Cottage</v>
      </c>
      <c r="J58" t="str">
        <f>HLOOKUP(awayStats2!J$1,awayStats2!$A$1:$K$500,awayStats2!$L58,FALSE)</f>
        <v/>
      </c>
      <c r="K58" t="str">
        <f>HLOOKUP(awayStats2!K$1,awayStats2!$A$1:$K$500,awayStats2!$L58,FALSE)</f>
        <v/>
      </c>
    </row>
    <row r="59" spans="1:11" x14ac:dyDescent="0.25">
      <c r="A59" t="str">
        <f>HLOOKUP(awayStats2!A$1,awayStats2!$A$1:$K$500,awayStats2!$L59,FALSE)</f>
        <v>16</v>
      </c>
      <c r="B59" t="str">
        <f>HLOOKUP(awayStats2!B$1,awayStats2!$A$1:$K$500,awayStats2!$L59,FALSE)</f>
        <v>Sun</v>
      </c>
      <c r="C59" t="str">
        <f>HLOOKUP(awayStats2!C$1,awayStats2!$A$1:$K$500,awayStats2!$L59,FALSE)</f>
        <v>2024-12-15</v>
      </c>
      <c r="D59" t="str">
        <f>HLOOKUP(awayStats2!D$1,awayStats2!$A$1:$K$500,awayStats2!$L59,FALSE)</f>
        <v>Chelsea</v>
      </c>
      <c r="E59" t="str">
        <f>HLOOKUP(awayStats2!E$1,awayStats2!$A$1:$K$500,awayStats2!$L59,FALSE)</f>
        <v/>
      </c>
      <c r="F59" t="str">
        <f>HLOOKUP(awayStats2!F$1,awayStats2!$A$1:$K$500,awayStats2!$L59,FALSE)</f>
        <v/>
      </c>
      <c r="G59" t="str">
        <f>HLOOKUP(awayStats2!G$1,awayStats2!$A$1:$K$500,awayStats2!$L59,FALSE)</f>
        <v/>
      </c>
      <c r="H59" t="str">
        <f>HLOOKUP(awayStats2!H$1,awayStats2!$A$1:$K$500,awayStats2!$L59,FALSE)</f>
        <v>Brentford</v>
      </c>
      <c r="I59" t="str">
        <f>HLOOKUP(awayStats2!I$1,awayStats2!$A$1:$K$500,awayStats2!$L59,FALSE)</f>
        <v>Stamford Bridge</v>
      </c>
      <c r="J59" t="str">
        <f>HLOOKUP(awayStats2!J$1,awayStats2!$A$1:$K$500,awayStats2!$L59,FALSE)</f>
        <v/>
      </c>
      <c r="K59" t="str">
        <f>HLOOKUP(awayStats2!K$1,awayStats2!$A$1:$K$500,awayStats2!$L59,FALSE)</f>
        <v/>
      </c>
    </row>
    <row r="60" spans="1:11" x14ac:dyDescent="0.25">
      <c r="A60" t="str">
        <f>HLOOKUP(awayStats2!A$1,awayStats2!$A$1:$K$500,awayStats2!$L60,FALSE)</f>
        <v>18</v>
      </c>
      <c r="B60" t="str">
        <f>HLOOKUP(awayStats2!B$1,awayStats2!$A$1:$K$500,awayStats2!$L60,FALSE)</f>
        <v>Fri</v>
      </c>
      <c r="C60" t="str">
        <f>HLOOKUP(awayStats2!C$1,awayStats2!$A$1:$K$500,awayStats2!$L60,FALSE)</f>
        <v>2024-12-27</v>
      </c>
      <c r="D60" t="str">
        <f>HLOOKUP(awayStats2!D$1,awayStats2!$A$1:$K$500,awayStats2!$L60,FALSE)</f>
        <v>Brighton</v>
      </c>
      <c r="E60" t="str">
        <f>HLOOKUP(awayStats2!E$1,awayStats2!$A$1:$K$500,awayStats2!$L60,FALSE)</f>
        <v/>
      </c>
      <c r="F60" t="str">
        <f>HLOOKUP(awayStats2!F$1,awayStats2!$A$1:$K$500,awayStats2!$L60,FALSE)</f>
        <v/>
      </c>
      <c r="G60" t="str">
        <f>HLOOKUP(awayStats2!G$1,awayStats2!$A$1:$K$500,awayStats2!$L60,FALSE)</f>
        <v/>
      </c>
      <c r="H60" t="str">
        <f>HLOOKUP(awayStats2!H$1,awayStats2!$A$1:$K$500,awayStats2!$L60,FALSE)</f>
        <v>Brentford</v>
      </c>
      <c r="I60" t="str">
        <f>HLOOKUP(awayStats2!I$1,awayStats2!$A$1:$K$500,awayStats2!$L60,FALSE)</f>
        <v>The American Express Stadium</v>
      </c>
      <c r="J60" t="str">
        <f>HLOOKUP(awayStats2!J$1,awayStats2!$A$1:$K$500,awayStats2!$L60,FALSE)</f>
        <v/>
      </c>
      <c r="K60" t="str">
        <f>HLOOKUP(awayStats2!K$1,awayStats2!$A$1:$K$500,awayStats2!$L60,FALSE)</f>
        <v/>
      </c>
    </row>
    <row r="61" spans="1:11" x14ac:dyDescent="0.25">
      <c r="A61" t="str">
        <f>HLOOKUP(awayStats2!A$1,awayStats2!$A$1:$K$500,awayStats2!$L61,FALSE)</f>
        <v>12</v>
      </c>
      <c r="B61" t="str">
        <f>HLOOKUP(awayStats2!B$1,awayStats2!$A$1:$K$500,awayStats2!$L61,FALSE)</f>
        <v>Sat</v>
      </c>
      <c r="C61" t="str">
        <f>HLOOKUP(awayStats2!C$1,awayStats2!$A$1:$K$500,awayStats2!$L61,FALSE)</f>
        <v>2024-11-23</v>
      </c>
      <c r="D61" t="str">
        <f>HLOOKUP(awayStats2!D$1,awayStats2!$A$1:$K$500,awayStats2!$L61,FALSE)</f>
        <v>Everton</v>
      </c>
      <c r="E61" t="str">
        <f>HLOOKUP(awayStats2!E$1,awayStats2!$A$1:$K$500,awayStats2!$L61,FALSE)</f>
        <v/>
      </c>
      <c r="F61" t="str">
        <f>HLOOKUP(awayStats2!F$1,awayStats2!$A$1:$K$500,awayStats2!$L61,FALSE)</f>
        <v/>
      </c>
      <c r="G61" t="str">
        <f>HLOOKUP(awayStats2!G$1,awayStats2!$A$1:$K$500,awayStats2!$L61,FALSE)</f>
        <v/>
      </c>
      <c r="H61" t="str">
        <f>HLOOKUP(awayStats2!H$1,awayStats2!$A$1:$K$500,awayStats2!$L61,FALSE)</f>
        <v>Brentford</v>
      </c>
      <c r="I61" t="str">
        <f>HLOOKUP(awayStats2!I$1,awayStats2!$A$1:$K$500,awayStats2!$L61,FALSE)</f>
        <v>Goodison Park</v>
      </c>
      <c r="J61" t="str">
        <f>HLOOKUP(awayStats2!J$1,awayStats2!$A$1:$K$500,awayStats2!$L61,FALSE)</f>
        <v/>
      </c>
      <c r="K61" t="str">
        <f>HLOOKUP(awayStats2!K$1,awayStats2!$A$1:$K$500,awayStats2!$L61,FALSE)</f>
        <v/>
      </c>
    </row>
    <row r="62" spans="1:11" x14ac:dyDescent="0.25">
      <c r="A62" t="str">
        <f>HLOOKUP(awayStats2!A$1,awayStats2!$A$1:$K$500,awayStats2!$L62,FALSE)</f>
        <v>14</v>
      </c>
      <c r="B62" t="str">
        <f>HLOOKUP(awayStats2!B$1,awayStats2!$A$1:$K$500,awayStats2!$L62,FALSE)</f>
        <v>Wed</v>
      </c>
      <c r="C62" t="str">
        <f>HLOOKUP(awayStats2!C$1,awayStats2!$A$1:$K$500,awayStats2!$L62,FALSE)</f>
        <v>2024-12-04</v>
      </c>
      <c r="D62" t="str">
        <f>HLOOKUP(awayStats2!D$1,awayStats2!$A$1:$K$500,awayStats2!$L62,FALSE)</f>
        <v>Aston Villa</v>
      </c>
      <c r="E62" t="str">
        <f>HLOOKUP(awayStats2!E$1,awayStats2!$A$1:$K$500,awayStats2!$L62,FALSE)</f>
        <v/>
      </c>
      <c r="F62" t="str">
        <f>HLOOKUP(awayStats2!F$1,awayStats2!$A$1:$K$500,awayStats2!$L62,FALSE)</f>
        <v/>
      </c>
      <c r="G62" t="str">
        <f>HLOOKUP(awayStats2!G$1,awayStats2!$A$1:$K$500,awayStats2!$L62,FALSE)</f>
        <v/>
      </c>
      <c r="H62" t="str">
        <f>HLOOKUP(awayStats2!H$1,awayStats2!$A$1:$K$500,awayStats2!$L62,FALSE)</f>
        <v>Brentford</v>
      </c>
      <c r="I62" t="str">
        <f>HLOOKUP(awayStats2!I$1,awayStats2!$A$1:$K$500,awayStats2!$L62,FALSE)</f>
        <v>Villa Park</v>
      </c>
      <c r="J62" t="str">
        <f>HLOOKUP(awayStats2!J$1,awayStats2!$A$1:$K$500,awayStats2!$L62,FALSE)</f>
        <v/>
      </c>
      <c r="K62" t="str">
        <f>HLOOKUP(awayStats2!K$1,awayStats2!$A$1:$K$500,awayStats2!$L62,FALSE)</f>
        <v/>
      </c>
    </row>
    <row r="63" spans="1:11" x14ac:dyDescent="0.25">
      <c r="A63" t="str">
        <f>HLOOKUP(awayStats2!A$1,awayStats2!$A$1:$K$500,awayStats2!$L63,FALSE)</f>
        <v>23</v>
      </c>
      <c r="B63" t="str">
        <f>HLOOKUP(awayStats2!B$1,awayStats2!$A$1:$K$500,awayStats2!$L63,FALSE)</f>
        <v>Sun</v>
      </c>
      <c r="C63" t="str">
        <f>HLOOKUP(awayStats2!C$1,awayStats2!$A$1:$K$500,awayStats2!$L63,FALSE)</f>
        <v>2025-01-26</v>
      </c>
      <c r="D63" t="str">
        <f>HLOOKUP(awayStats2!D$1,awayStats2!$A$1:$K$500,awayStats2!$L63,FALSE)</f>
        <v>Crystal Palace</v>
      </c>
      <c r="E63" t="str">
        <f>HLOOKUP(awayStats2!E$1,awayStats2!$A$1:$K$500,awayStats2!$L63,FALSE)</f>
        <v/>
      </c>
      <c r="F63" t="str">
        <f>HLOOKUP(awayStats2!F$1,awayStats2!$A$1:$K$500,awayStats2!$L63,FALSE)</f>
        <v/>
      </c>
      <c r="G63" t="str">
        <f>HLOOKUP(awayStats2!G$1,awayStats2!$A$1:$K$500,awayStats2!$L63,FALSE)</f>
        <v/>
      </c>
      <c r="H63" t="str">
        <f>HLOOKUP(awayStats2!H$1,awayStats2!$A$1:$K$500,awayStats2!$L63,FALSE)</f>
        <v>Brentford</v>
      </c>
      <c r="I63" t="str">
        <f>HLOOKUP(awayStats2!I$1,awayStats2!$A$1:$K$500,awayStats2!$L63,FALSE)</f>
        <v>Selhurst Park</v>
      </c>
      <c r="J63" t="str">
        <f>HLOOKUP(awayStats2!J$1,awayStats2!$A$1:$K$500,awayStats2!$L63,FALSE)</f>
        <v/>
      </c>
      <c r="K63" t="str">
        <f>HLOOKUP(awayStats2!K$1,awayStats2!$A$1:$K$500,awayStats2!$L63,FALSE)</f>
        <v/>
      </c>
    </row>
    <row r="64" spans="1:11" x14ac:dyDescent="0.25">
      <c r="A64" t="str">
        <f>HLOOKUP(awayStats2!A$1,awayStats2!$A$1:$K$500,awayStats2!$L64,FALSE)</f>
        <v>38</v>
      </c>
      <c r="B64" t="str">
        <f>HLOOKUP(awayStats2!B$1,awayStats2!$A$1:$K$500,awayStats2!$L64,FALSE)</f>
        <v>Sun</v>
      </c>
      <c r="C64" t="str">
        <f>HLOOKUP(awayStats2!C$1,awayStats2!$A$1:$K$500,awayStats2!$L64,FALSE)</f>
        <v>2025-05-25</v>
      </c>
      <c r="D64" t="str">
        <f>HLOOKUP(awayStats2!D$1,awayStats2!$A$1:$K$500,awayStats2!$L64,FALSE)</f>
        <v>Wolves</v>
      </c>
      <c r="E64" t="str">
        <f>HLOOKUP(awayStats2!E$1,awayStats2!$A$1:$K$500,awayStats2!$L64,FALSE)</f>
        <v/>
      </c>
      <c r="F64" t="str">
        <f>HLOOKUP(awayStats2!F$1,awayStats2!$A$1:$K$500,awayStats2!$L64,FALSE)</f>
        <v/>
      </c>
      <c r="G64" t="str">
        <f>HLOOKUP(awayStats2!G$1,awayStats2!$A$1:$K$500,awayStats2!$L64,FALSE)</f>
        <v/>
      </c>
      <c r="H64" t="str">
        <f>HLOOKUP(awayStats2!H$1,awayStats2!$A$1:$K$500,awayStats2!$L64,FALSE)</f>
        <v>Brentford</v>
      </c>
      <c r="I64" t="str">
        <f>HLOOKUP(awayStats2!I$1,awayStats2!$A$1:$K$500,awayStats2!$L64,FALSE)</f>
        <v>Molineux Stadium</v>
      </c>
      <c r="J64" t="str">
        <f>HLOOKUP(awayStats2!J$1,awayStats2!$A$1:$K$500,awayStats2!$L64,FALSE)</f>
        <v/>
      </c>
      <c r="K64" t="str">
        <f>HLOOKUP(awayStats2!K$1,awayStats2!$A$1:$K$500,awayStats2!$L64,FALSE)</f>
        <v/>
      </c>
    </row>
    <row r="65" spans="1:11" x14ac:dyDescent="0.25">
      <c r="A65" t="str">
        <f>HLOOKUP(awayStats2!A$1,awayStats2!$A$1:$K$500,awayStats2!$L65,FALSE)</f>
        <v>20</v>
      </c>
      <c r="B65" t="str">
        <f>HLOOKUP(awayStats2!B$1,awayStats2!$A$1:$K$500,awayStats2!$L65,FALSE)</f>
        <v>Sat</v>
      </c>
      <c r="C65" t="str">
        <f>HLOOKUP(awayStats2!C$1,awayStats2!$A$1:$K$500,awayStats2!$L65,FALSE)</f>
        <v>2025-01-04</v>
      </c>
      <c r="D65" t="str">
        <f>HLOOKUP(awayStats2!D$1,awayStats2!$A$1:$K$500,awayStats2!$L65,FALSE)</f>
        <v>Southampton</v>
      </c>
      <c r="E65" t="str">
        <f>HLOOKUP(awayStats2!E$1,awayStats2!$A$1:$K$500,awayStats2!$L65,FALSE)</f>
        <v/>
      </c>
      <c r="F65" t="str">
        <f>HLOOKUP(awayStats2!F$1,awayStats2!$A$1:$K$500,awayStats2!$L65,FALSE)</f>
        <v/>
      </c>
      <c r="G65" t="str">
        <f>HLOOKUP(awayStats2!G$1,awayStats2!$A$1:$K$500,awayStats2!$L65,FALSE)</f>
        <v/>
      </c>
      <c r="H65" t="str">
        <f>HLOOKUP(awayStats2!H$1,awayStats2!$A$1:$K$500,awayStats2!$L65,FALSE)</f>
        <v>Brentford</v>
      </c>
      <c r="I65" t="str">
        <f>HLOOKUP(awayStats2!I$1,awayStats2!$A$1:$K$500,awayStats2!$L65,FALSE)</f>
        <v>St Mary's Stadium</v>
      </c>
      <c r="J65" t="str">
        <f>HLOOKUP(awayStats2!J$1,awayStats2!$A$1:$K$500,awayStats2!$L65,FALSE)</f>
        <v/>
      </c>
      <c r="K65" t="str">
        <f>HLOOKUP(awayStats2!K$1,awayStats2!$A$1:$K$500,awayStats2!$L65,FALSE)</f>
        <v/>
      </c>
    </row>
    <row r="66" spans="1:11" x14ac:dyDescent="0.25">
      <c r="A66" t="str">
        <f>HLOOKUP(awayStats2!A$1,awayStats2!$A$1:$K$500,awayStats2!$L66,FALSE)</f>
        <v>36</v>
      </c>
      <c r="B66" t="str">
        <f>HLOOKUP(awayStats2!B$1,awayStats2!$A$1:$K$500,awayStats2!$L66,FALSE)</f>
        <v>Sat</v>
      </c>
      <c r="C66" t="str">
        <f>HLOOKUP(awayStats2!C$1,awayStats2!$A$1:$K$500,awayStats2!$L66,FALSE)</f>
        <v>2025-05-10</v>
      </c>
      <c r="D66" t="str">
        <f>HLOOKUP(awayStats2!D$1,awayStats2!$A$1:$K$500,awayStats2!$L66,FALSE)</f>
        <v>Ipswich Town</v>
      </c>
      <c r="E66" t="str">
        <f>HLOOKUP(awayStats2!E$1,awayStats2!$A$1:$K$500,awayStats2!$L66,FALSE)</f>
        <v/>
      </c>
      <c r="F66" t="str">
        <f>HLOOKUP(awayStats2!F$1,awayStats2!$A$1:$K$500,awayStats2!$L66,FALSE)</f>
        <v/>
      </c>
      <c r="G66" t="str">
        <f>HLOOKUP(awayStats2!G$1,awayStats2!$A$1:$K$500,awayStats2!$L66,FALSE)</f>
        <v/>
      </c>
      <c r="H66" t="str">
        <f>HLOOKUP(awayStats2!H$1,awayStats2!$A$1:$K$500,awayStats2!$L66,FALSE)</f>
        <v>Brentford</v>
      </c>
      <c r="I66" t="str">
        <f>HLOOKUP(awayStats2!I$1,awayStats2!$A$1:$K$500,awayStats2!$L66,FALSE)</f>
        <v>Portman Road Stadium</v>
      </c>
      <c r="J66" t="str">
        <f>HLOOKUP(awayStats2!J$1,awayStats2!$A$1:$K$500,awayStats2!$L66,FALSE)</f>
        <v/>
      </c>
      <c r="K66" t="str">
        <f>HLOOKUP(awayStats2!K$1,awayStats2!$A$1:$K$500,awayStats2!$L66,FALSE)</f>
        <v/>
      </c>
    </row>
    <row r="67" spans="1:11" x14ac:dyDescent="0.25">
      <c r="A67" t="str">
        <f>HLOOKUP(awayStats2!A$1,awayStats2!$A$1:$K$500,awayStats2!$L67,FALSE)</f>
        <v>8</v>
      </c>
      <c r="B67" t="str">
        <f>HLOOKUP(awayStats2!B$1,awayStats2!$A$1:$K$500,awayStats2!$L67,FALSE)</f>
        <v>Sat</v>
      </c>
      <c r="C67" t="str">
        <f>HLOOKUP(awayStats2!C$1,awayStats2!$A$1:$K$500,awayStats2!$L67,FALSE)</f>
        <v>2024-10-19</v>
      </c>
      <c r="D67" t="str">
        <f>HLOOKUP(awayStats2!D$1,awayStats2!$A$1:$K$500,awayStats2!$L67,FALSE)</f>
        <v>Manchester Utd</v>
      </c>
      <c r="E67" t="str">
        <f>HLOOKUP(awayStats2!E$1,awayStats2!$A$1:$K$500,awayStats2!$L67,FALSE)</f>
        <v>1.3</v>
      </c>
      <c r="F67" t="str">
        <f>HLOOKUP(awayStats2!F$1,awayStats2!$A$1:$K$500,awayStats2!$L67,FALSE)</f>
        <v>2–1</v>
      </c>
      <c r="G67" t="str">
        <f>HLOOKUP(awayStats2!G$1,awayStats2!$A$1:$K$500,awayStats2!$L67,FALSE)</f>
        <v>0.9</v>
      </c>
      <c r="H67" t="str">
        <f>HLOOKUP(awayStats2!H$1,awayStats2!$A$1:$K$500,awayStats2!$L67,FALSE)</f>
        <v>Brentford</v>
      </c>
      <c r="I67" t="str">
        <f>HLOOKUP(awayStats2!I$1,awayStats2!$A$1:$K$500,awayStats2!$L67,FALSE)</f>
        <v>Old Trafford</v>
      </c>
      <c r="J67">
        <f>HLOOKUP(awayStats2!J$1,awayStats2!$A$1:$K$500,awayStats2!$L67,FALSE)</f>
        <v>2</v>
      </c>
      <c r="K67">
        <f>HLOOKUP(awayStats2!K$1,awayStats2!$A$1:$K$500,awayStats2!$L67,FALSE)</f>
        <v>1</v>
      </c>
    </row>
    <row r="68" spans="1:11" x14ac:dyDescent="0.25">
      <c r="A68" t="str">
        <f>HLOOKUP(awayStats2!A$1,awayStats2!$A$1:$K$500,awayStats2!$L68,FALSE)</f>
        <v>25</v>
      </c>
      <c r="B68" t="str">
        <f>HLOOKUP(awayStats2!B$1,awayStats2!$A$1:$K$500,awayStats2!$L68,FALSE)</f>
        <v>Sat</v>
      </c>
      <c r="C68" t="str">
        <f>HLOOKUP(awayStats2!C$1,awayStats2!$A$1:$K$500,awayStats2!$L68,FALSE)</f>
        <v>2025-02-15</v>
      </c>
      <c r="D68" t="str">
        <f>HLOOKUP(awayStats2!D$1,awayStats2!$A$1:$K$500,awayStats2!$L68,FALSE)</f>
        <v>West Ham</v>
      </c>
      <c r="E68" t="str">
        <f>HLOOKUP(awayStats2!E$1,awayStats2!$A$1:$K$500,awayStats2!$L68,FALSE)</f>
        <v/>
      </c>
      <c r="F68" t="str">
        <f>HLOOKUP(awayStats2!F$1,awayStats2!$A$1:$K$500,awayStats2!$L68,FALSE)</f>
        <v/>
      </c>
      <c r="G68" t="str">
        <f>HLOOKUP(awayStats2!G$1,awayStats2!$A$1:$K$500,awayStats2!$L68,FALSE)</f>
        <v/>
      </c>
      <c r="H68" t="str">
        <f>HLOOKUP(awayStats2!H$1,awayStats2!$A$1:$K$500,awayStats2!$L68,FALSE)</f>
        <v>Brentford</v>
      </c>
      <c r="I68" t="str">
        <f>HLOOKUP(awayStats2!I$1,awayStats2!$A$1:$K$500,awayStats2!$L68,FALSE)</f>
        <v>London Stadium</v>
      </c>
      <c r="J68" t="str">
        <f>HLOOKUP(awayStats2!J$1,awayStats2!$A$1:$K$500,awayStats2!$L68,FALSE)</f>
        <v/>
      </c>
      <c r="K68" t="str">
        <f>HLOOKUP(awayStats2!K$1,awayStats2!$A$1:$K$500,awayStats2!$L68,FALSE)</f>
        <v/>
      </c>
    </row>
    <row r="69" spans="1:11" x14ac:dyDescent="0.25">
      <c r="A69" t="str">
        <f>HLOOKUP(awayStats2!A$1,awayStats2!$A$1:$K$500,awayStats2!$L69,FALSE)</f>
        <v>26</v>
      </c>
      <c r="B69" t="str">
        <f>HLOOKUP(awayStats2!B$1,awayStats2!$A$1:$K$500,awayStats2!$L69,FALSE)</f>
        <v>Sat</v>
      </c>
      <c r="C69" t="str">
        <f>HLOOKUP(awayStats2!C$1,awayStats2!$A$1:$K$500,awayStats2!$L69,FALSE)</f>
        <v>2025-02-22</v>
      </c>
      <c r="D69" t="str">
        <f>HLOOKUP(awayStats2!D$1,awayStats2!$A$1:$K$500,awayStats2!$L69,FALSE)</f>
        <v>Leicester City</v>
      </c>
      <c r="E69" t="str">
        <f>HLOOKUP(awayStats2!E$1,awayStats2!$A$1:$K$500,awayStats2!$L69,FALSE)</f>
        <v/>
      </c>
      <c r="F69" t="str">
        <f>HLOOKUP(awayStats2!F$1,awayStats2!$A$1:$K$500,awayStats2!$L69,FALSE)</f>
        <v/>
      </c>
      <c r="G69" t="str">
        <f>HLOOKUP(awayStats2!G$1,awayStats2!$A$1:$K$500,awayStats2!$L69,FALSE)</f>
        <v/>
      </c>
      <c r="H69" t="str">
        <f>HLOOKUP(awayStats2!H$1,awayStats2!$A$1:$K$500,awayStats2!$L69,FALSE)</f>
        <v>Brentford</v>
      </c>
      <c r="I69" t="str">
        <f>HLOOKUP(awayStats2!I$1,awayStats2!$A$1:$K$500,awayStats2!$L69,FALSE)</f>
        <v>King Power Stadium</v>
      </c>
      <c r="J69" t="str">
        <f>HLOOKUP(awayStats2!J$1,awayStats2!$A$1:$K$500,awayStats2!$L69,FALSE)</f>
        <v/>
      </c>
      <c r="K69" t="str">
        <f>HLOOKUP(awayStats2!K$1,awayStats2!$A$1:$K$500,awayStats2!$L69,FALSE)</f>
        <v/>
      </c>
    </row>
    <row r="70" spans="1:11" x14ac:dyDescent="0.25">
      <c r="A70" t="str">
        <f>HLOOKUP(awayStats2!A$1,awayStats2!$A$1:$K$500,awayStats2!$L70,FALSE)</f>
        <v>34</v>
      </c>
      <c r="B70" t="str">
        <f>HLOOKUP(awayStats2!B$1,awayStats2!$A$1:$K$500,awayStats2!$L70,FALSE)</f>
        <v>Sat</v>
      </c>
      <c r="C70" t="str">
        <f>HLOOKUP(awayStats2!C$1,awayStats2!$A$1:$K$500,awayStats2!$L70,FALSE)</f>
        <v>2025-04-26</v>
      </c>
      <c r="D70" t="str">
        <f>HLOOKUP(awayStats2!D$1,awayStats2!$A$1:$K$500,awayStats2!$L70,FALSE)</f>
        <v>Nott'ham Forest</v>
      </c>
      <c r="E70" t="str">
        <f>HLOOKUP(awayStats2!E$1,awayStats2!$A$1:$K$500,awayStats2!$L70,FALSE)</f>
        <v/>
      </c>
      <c r="F70" t="str">
        <f>HLOOKUP(awayStats2!F$1,awayStats2!$A$1:$K$500,awayStats2!$L70,FALSE)</f>
        <v/>
      </c>
      <c r="G70" t="str">
        <f>HLOOKUP(awayStats2!G$1,awayStats2!$A$1:$K$500,awayStats2!$L70,FALSE)</f>
        <v/>
      </c>
      <c r="H70" t="str">
        <f>HLOOKUP(awayStats2!H$1,awayStats2!$A$1:$K$500,awayStats2!$L70,FALSE)</f>
        <v>Brentford</v>
      </c>
      <c r="I70" t="str">
        <f>HLOOKUP(awayStats2!I$1,awayStats2!$A$1:$K$500,awayStats2!$L70,FALSE)</f>
        <v>The City Ground</v>
      </c>
      <c r="J70" t="str">
        <f>HLOOKUP(awayStats2!J$1,awayStats2!$A$1:$K$500,awayStats2!$L70,FALSE)</f>
        <v/>
      </c>
      <c r="K70" t="str">
        <f>HLOOKUP(awayStats2!K$1,awayStats2!$A$1:$K$500,awayStats2!$L70,FALSE)</f>
        <v/>
      </c>
    </row>
    <row r="71" spans="1:11" x14ac:dyDescent="0.25">
      <c r="A71" t="str">
        <f>HLOOKUP(awayStats2!A$1,awayStats2!$A$1:$K$500,awayStats2!$L71,FALSE)</f>
        <v>4</v>
      </c>
      <c r="B71" t="str">
        <f>HLOOKUP(awayStats2!B$1,awayStats2!$A$1:$K$500,awayStats2!$L71,FALSE)</f>
        <v>Sat</v>
      </c>
      <c r="C71" t="str">
        <f>HLOOKUP(awayStats2!C$1,awayStats2!$A$1:$K$500,awayStats2!$L71,FALSE)</f>
        <v>2024-09-14</v>
      </c>
      <c r="D71" t="str">
        <f>HLOOKUP(awayStats2!D$1,awayStats2!$A$1:$K$500,awayStats2!$L71,FALSE)</f>
        <v>Manchester City</v>
      </c>
      <c r="E71" t="str">
        <f>HLOOKUP(awayStats2!E$1,awayStats2!$A$1:$K$500,awayStats2!$L71,FALSE)</f>
        <v>2.1</v>
      </c>
      <c r="F71" t="str">
        <f>HLOOKUP(awayStats2!F$1,awayStats2!$A$1:$K$500,awayStats2!$L71,FALSE)</f>
        <v>2–1</v>
      </c>
      <c r="G71" t="str">
        <f>HLOOKUP(awayStats2!G$1,awayStats2!$A$1:$K$500,awayStats2!$L71,FALSE)</f>
        <v>1.0</v>
      </c>
      <c r="H71" t="str">
        <f>HLOOKUP(awayStats2!H$1,awayStats2!$A$1:$K$500,awayStats2!$L71,FALSE)</f>
        <v>Brentford</v>
      </c>
      <c r="I71" t="str">
        <f>HLOOKUP(awayStats2!I$1,awayStats2!$A$1:$K$500,awayStats2!$L71,FALSE)</f>
        <v>Etihad Stadium</v>
      </c>
      <c r="J71">
        <f>HLOOKUP(awayStats2!J$1,awayStats2!$A$1:$K$500,awayStats2!$L71,FALSE)</f>
        <v>2</v>
      </c>
      <c r="K71">
        <f>HLOOKUP(awayStats2!K$1,awayStats2!$A$1:$K$500,awayStats2!$L71,FALSE)</f>
        <v>1</v>
      </c>
    </row>
    <row r="72" spans="1:11" x14ac:dyDescent="0.25">
      <c r="A72" t="str">
        <f>HLOOKUP(awayStats2!A$1,awayStats2!$A$1:$K$500,awayStats2!$L72,FALSE)</f>
        <v>10</v>
      </c>
      <c r="B72" t="str">
        <f>HLOOKUP(awayStats2!B$1,awayStats2!$A$1:$K$500,awayStats2!$L72,FALSE)</f>
        <v>Mon</v>
      </c>
      <c r="C72" t="str">
        <f>HLOOKUP(awayStats2!C$1,awayStats2!$A$1:$K$500,awayStats2!$L72,FALSE)</f>
        <v>2024-11-04</v>
      </c>
      <c r="D72" t="str">
        <f>HLOOKUP(awayStats2!D$1,awayStats2!$A$1:$K$500,awayStats2!$L72,FALSE)</f>
        <v>Fulham</v>
      </c>
      <c r="E72" t="str">
        <f>HLOOKUP(awayStats2!E$1,awayStats2!$A$1:$K$500,awayStats2!$L72,FALSE)</f>
        <v/>
      </c>
      <c r="F72" t="str">
        <f>HLOOKUP(awayStats2!F$1,awayStats2!$A$1:$K$500,awayStats2!$L72,FALSE)</f>
        <v/>
      </c>
      <c r="G72" t="str">
        <f>HLOOKUP(awayStats2!G$1,awayStats2!$A$1:$K$500,awayStats2!$L72,FALSE)</f>
        <v/>
      </c>
      <c r="H72" t="str">
        <f>HLOOKUP(awayStats2!H$1,awayStats2!$A$1:$K$500,awayStats2!$L72,FALSE)</f>
        <v>Brentford</v>
      </c>
      <c r="I72" t="str">
        <f>HLOOKUP(awayStats2!I$1,awayStats2!$A$1:$K$500,awayStats2!$L72,FALSE)</f>
        <v>Craven Cottage</v>
      </c>
      <c r="J72" t="str">
        <f>HLOOKUP(awayStats2!J$1,awayStats2!$A$1:$K$500,awayStats2!$L72,FALSE)</f>
        <v/>
      </c>
      <c r="K72" t="str">
        <f>HLOOKUP(awayStats2!K$1,awayStats2!$A$1:$K$500,awayStats2!$L72,FALSE)</f>
        <v/>
      </c>
    </row>
    <row r="73" spans="1:11" x14ac:dyDescent="0.25">
      <c r="A73" t="str">
        <f>HLOOKUP(awayStats2!A$1,awayStats2!$A$1:$K$500,awayStats2!$L73,FALSE)</f>
        <v>29</v>
      </c>
      <c r="B73" t="str">
        <f>HLOOKUP(awayStats2!B$1,awayStats2!$A$1:$K$500,awayStats2!$L73,FALSE)</f>
        <v>Sat</v>
      </c>
      <c r="C73" t="str">
        <f>HLOOKUP(awayStats2!C$1,awayStats2!$A$1:$K$500,awayStats2!$L73,FALSE)</f>
        <v>2025-03-15</v>
      </c>
      <c r="D73" t="str">
        <f>HLOOKUP(awayStats2!D$1,awayStats2!$A$1:$K$500,awayStats2!$L73,FALSE)</f>
        <v>Bournemouth</v>
      </c>
      <c r="E73" t="str">
        <f>HLOOKUP(awayStats2!E$1,awayStats2!$A$1:$K$500,awayStats2!$L73,FALSE)</f>
        <v/>
      </c>
      <c r="F73" t="str">
        <f>HLOOKUP(awayStats2!F$1,awayStats2!$A$1:$K$500,awayStats2!$L73,FALSE)</f>
        <v/>
      </c>
      <c r="G73" t="str">
        <f>HLOOKUP(awayStats2!G$1,awayStats2!$A$1:$K$500,awayStats2!$L73,FALSE)</f>
        <v/>
      </c>
      <c r="H73" t="str">
        <f>HLOOKUP(awayStats2!H$1,awayStats2!$A$1:$K$500,awayStats2!$L73,FALSE)</f>
        <v>Brentford</v>
      </c>
      <c r="I73" t="str">
        <f>HLOOKUP(awayStats2!I$1,awayStats2!$A$1:$K$500,awayStats2!$L73,FALSE)</f>
        <v>Vitality Stadium</v>
      </c>
      <c r="J73" t="str">
        <f>HLOOKUP(awayStats2!J$1,awayStats2!$A$1:$K$500,awayStats2!$L73,FALSE)</f>
        <v/>
      </c>
      <c r="K73" t="str">
        <f>HLOOKUP(awayStats2!K$1,awayStats2!$A$1:$K$500,awayStats2!$L73,FALSE)</f>
        <v/>
      </c>
    </row>
    <row r="74" spans="1:11" x14ac:dyDescent="0.25">
      <c r="A74" t="str">
        <f>HLOOKUP(awayStats2!A$1,awayStats2!$A$1:$K$500,awayStats2!$L74,FALSE)</f>
        <v>30</v>
      </c>
      <c r="B74" t="str">
        <f>HLOOKUP(awayStats2!B$1,awayStats2!$A$1:$K$500,awayStats2!$L74,FALSE)</f>
        <v>Wed</v>
      </c>
      <c r="C74" t="str">
        <f>HLOOKUP(awayStats2!C$1,awayStats2!$A$1:$K$500,awayStats2!$L74,FALSE)</f>
        <v>2025-04-02</v>
      </c>
      <c r="D74" t="str">
        <f>HLOOKUP(awayStats2!D$1,awayStats2!$A$1:$K$500,awayStats2!$L74,FALSE)</f>
        <v>Newcastle Utd</v>
      </c>
      <c r="E74" t="str">
        <f>HLOOKUP(awayStats2!E$1,awayStats2!$A$1:$K$500,awayStats2!$L74,FALSE)</f>
        <v/>
      </c>
      <c r="F74" t="str">
        <f>HLOOKUP(awayStats2!F$1,awayStats2!$A$1:$K$500,awayStats2!$L74,FALSE)</f>
        <v/>
      </c>
      <c r="G74" t="str">
        <f>HLOOKUP(awayStats2!G$1,awayStats2!$A$1:$K$500,awayStats2!$L74,FALSE)</f>
        <v/>
      </c>
      <c r="H74" t="str">
        <f>HLOOKUP(awayStats2!H$1,awayStats2!$A$1:$K$500,awayStats2!$L74,FALSE)</f>
        <v>Brentford</v>
      </c>
      <c r="I74" t="str">
        <f>HLOOKUP(awayStats2!I$1,awayStats2!$A$1:$K$500,awayStats2!$L74,FALSE)</f>
        <v>St James' Park</v>
      </c>
      <c r="J74" t="str">
        <f>HLOOKUP(awayStats2!J$1,awayStats2!$A$1:$K$500,awayStats2!$L74,FALSE)</f>
        <v/>
      </c>
      <c r="K74" t="str">
        <f>HLOOKUP(awayStats2!K$1,awayStats2!$A$1:$K$500,awayStats2!$L74,FALSE)</f>
        <v/>
      </c>
    </row>
    <row r="75" spans="1:11" x14ac:dyDescent="0.25">
      <c r="A75" t="str">
        <f>HLOOKUP(awayStats2!A$1,awayStats2!$A$1:$K$500,awayStats2!$L75,FALSE)</f>
        <v>2</v>
      </c>
      <c r="B75" t="str">
        <f>HLOOKUP(awayStats2!B$1,awayStats2!$A$1:$K$500,awayStats2!$L75,FALSE)</f>
        <v>Sun</v>
      </c>
      <c r="C75" t="str">
        <f>HLOOKUP(awayStats2!C$1,awayStats2!$A$1:$K$500,awayStats2!$L75,FALSE)</f>
        <v>2024-08-25</v>
      </c>
      <c r="D75" t="str">
        <f>HLOOKUP(awayStats2!D$1,awayStats2!$A$1:$K$500,awayStats2!$L75,FALSE)</f>
        <v>Liverpool</v>
      </c>
      <c r="E75" t="str">
        <f>HLOOKUP(awayStats2!E$1,awayStats2!$A$1:$K$500,awayStats2!$L75,FALSE)</f>
        <v>2.5</v>
      </c>
      <c r="F75" t="str">
        <f>HLOOKUP(awayStats2!F$1,awayStats2!$A$1:$K$500,awayStats2!$L75,FALSE)</f>
        <v>2–0</v>
      </c>
      <c r="G75" t="str">
        <f>HLOOKUP(awayStats2!G$1,awayStats2!$A$1:$K$500,awayStats2!$L75,FALSE)</f>
        <v>0.5</v>
      </c>
      <c r="H75" t="str">
        <f>HLOOKUP(awayStats2!H$1,awayStats2!$A$1:$K$500,awayStats2!$L75,FALSE)</f>
        <v>Brentford</v>
      </c>
      <c r="I75" t="str">
        <f>HLOOKUP(awayStats2!I$1,awayStats2!$A$1:$K$500,awayStats2!$L75,FALSE)</f>
        <v>Anfield</v>
      </c>
      <c r="J75">
        <f>HLOOKUP(awayStats2!J$1,awayStats2!$A$1:$K$500,awayStats2!$L75,FALSE)</f>
        <v>2</v>
      </c>
      <c r="K75">
        <f>HLOOKUP(awayStats2!K$1,awayStats2!$A$1:$K$500,awayStats2!$L75,FALSE)</f>
        <v>0</v>
      </c>
    </row>
    <row r="76" spans="1:11" x14ac:dyDescent="0.25">
      <c r="A76" t="str">
        <f>HLOOKUP(awayStats2!A$1,awayStats2!$A$1:$K$500,awayStats2!$L76,FALSE)</f>
        <v>32</v>
      </c>
      <c r="B76" t="str">
        <f>HLOOKUP(awayStats2!B$1,awayStats2!$A$1:$K$500,awayStats2!$L76,FALSE)</f>
        <v>Sat</v>
      </c>
      <c r="C76" t="str">
        <f>HLOOKUP(awayStats2!C$1,awayStats2!$A$1:$K$500,awayStats2!$L76,FALSE)</f>
        <v>2025-04-12</v>
      </c>
      <c r="D76" t="str">
        <f>HLOOKUP(awayStats2!D$1,awayStats2!$A$1:$K$500,awayStats2!$L76,FALSE)</f>
        <v>Arsenal</v>
      </c>
      <c r="E76" t="str">
        <f>HLOOKUP(awayStats2!E$1,awayStats2!$A$1:$K$500,awayStats2!$L76,FALSE)</f>
        <v/>
      </c>
      <c r="F76" t="str">
        <f>HLOOKUP(awayStats2!F$1,awayStats2!$A$1:$K$500,awayStats2!$L76,FALSE)</f>
        <v/>
      </c>
      <c r="G76" t="str">
        <f>HLOOKUP(awayStats2!G$1,awayStats2!$A$1:$K$500,awayStats2!$L76,FALSE)</f>
        <v/>
      </c>
      <c r="H76" t="str">
        <f>HLOOKUP(awayStats2!H$1,awayStats2!$A$1:$K$500,awayStats2!$L76,FALSE)</f>
        <v>Brentford</v>
      </c>
      <c r="I76" t="str">
        <f>HLOOKUP(awayStats2!I$1,awayStats2!$A$1:$K$500,awayStats2!$L76,FALSE)</f>
        <v>Emirates Stadium</v>
      </c>
      <c r="J76" t="str">
        <f>HLOOKUP(awayStats2!J$1,awayStats2!$A$1:$K$500,awayStats2!$L76,FALSE)</f>
        <v/>
      </c>
      <c r="K76" t="str">
        <f>HLOOKUP(awayStats2!K$1,awayStats2!$A$1:$K$500,awayStats2!$L76,FALSE)</f>
        <v/>
      </c>
    </row>
    <row r="77" spans="1:11" x14ac:dyDescent="0.25">
      <c r="A77" t="str">
        <f>HLOOKUP(awayStats2!A$1,awayStats2!$A$1:$K$500,awayStats2!$L77,FALSE)</f>
        <v>5</v>
      </c>
      <c r="B77" t="str">
        <f>HLOOKUP(awayStats2!B$1,awayStats2!$A$1:$K$500,awayStats2!$L77,FALSE)</f>
        <v>Sat</v>
      </c>
      <c r="C77" t="str">
        <f>HLOOKUP(awayStats2!C$1,awayStats2!$A$1:$K$500,awayStats2!$L77,FALSE)</f>
        <v>2024-09-21</v>
      </c>
      <c r="D77" t="str">
        <f>HLOOKUP(awayStats2!D$1,awayStats2!$A$1:$K$500,awayStats2!$L77,FALSE)</f>
        <v>Tottenham</v>
      </c>
      <c r="E77" t="str">
        <f>HLOOKUP(awayStats2!E$1,awayStats2!$A$1:$K$500,awayStats2!$L77,FALSE)</f>
        <v>3.5</v>
      </c>
      <c r="F77" t="str">
        <f>HLOOKUP(awayStats2!F$1,awayStats2!$A$1:$K$500,awayStats2!$L77,FALSE)</f>
        <v>3–1</v>
      </c>
      <c r="G77" t="str">
        <f>HLOOKUP(awayStats2!G$1,awayStats2!$A$1:$K$500,awayStats2!$L77,FALSE)</f>
        <v>0.8</v>
      </c>
      <c r="H77" t="str">
        <f>HLOOKUP(awayStats2!H$1,awayStats2!$A$1:$K$500,awayStats2!$L77,FALSE)</f>
        <v>Brentford</v>
      </c>
      <c r="I77" t="str">
        <f>HLOOKUP(awayStats2!I$1,awayStats2!$A$1:$K$500,awayStats2!$L77,FALSE)</f>
        <v>Tottenham Hotspur Stadium</v>
      </c>
      <c r="J77">
        <f>HLOOKUP(awayStats2!J$1,awayStats2!$A$1:$K$500,awayStats2!$L77,FALSE)</f>
        <v>3</v>
      </c>
      <c r="K77">
        <f>HLOOKUP(awayStats2!K$1,awayStats2!$A$1:$K$500,awayStats2!$L77,FALSE)</f>
        <v>1</v>
      </c>
    </row>
    <row r="78" spans="1:11" x14ac:dyDescent="0.25">
      <c r="A78" t="str">
        <f>HLOOKUP(awayStats2!A$1,awayStats2!$A$1:$K$500,awayStats2!$L78,FALSE)</f>
        <v>12</v>
      </c>
      <c r="B78" t="str">
        <f>HLOOKUP(awayStats2!B$1,awayStats2!$A$1:$K$500,awayStats2!$L78,FALSE)</f>
        <v>Sat</v>
      </c>
      <c r="C78" t="str">
        <f>HLOOKUP(awayStats2!C$1,awayStats2!$A$1:$K$500,awayStats2!$L78,FALSE)</f>
        <v>2024-11-23</v>
      </c>
      <c r="D78" t="str">
        <f>HLOOKUP(awayStats2!D$1,awayStats2!$A$1:$K$500,awayStats2!$L78,FALSE)</f>
        <v>Bournemouth</v>
      </c>
      <c r="E78" t="str">
        <f>HLOOKUP(awayStats2!E$1,awayStats2!$A$1:$K$500,awayStats2!$L78,FALSE)</f>
        <v/>
      </c>
      <c r="F78" t="str">
        <f>HLOOKUP(awayStats2!F$1,awayStats2!$A$1:$K$500,awayStats2!$L78,FALSE)</f>
        <v/>
      </c>
      <c r="G78" t="str">
        <f>HLOOKUP(awayStats2!G$1,awayStats2!$A$1:$K$500,awayStats2!$L78,FALSE)</f>
        <v/>
      </c>
      <c r="H78" t="str">
        <f>HLOOKUP(awayStats2!H$1,awayStats2!$A$1:$K$500,awayStats2!$L78,FALSE)</f>
        <v>Brighton</v>
      </c>
      <c r="I78" t="str">
        <f>HLOOKUP(awayStats2!I$1,awayStats2!$A$1:$K$500,awayStats2!$L78,FALSE)</f>
        <v>Vitality Stadium</v>
      </c>
      <c r="J78" t="str">
        <f>HLOOKUP(awayStats2!J$1,awayStats2!$A$1:$K$500,awayStats2!$L78,FALSE)</f>
        <v/>
      </c>
      <c r="K78" t="str">
        <f>HLOOKUP(awayStats2!K$1,awayStats2!$A$1:$K$500,awayStats2!$L78,FALSE)</f>
        <v/>
      </c>
    </row>
    <row r="79" spans="1:11" x14ac:dyDescent="0.25">
      <c r="A79" t="str">
        <f>HLOOKUP(awayStats2!A$1,awayStats2!$A$1:$K$500,awayStats2!$L79,FALSE)</f>
        <v>21</v>
      </c>
      <c r="B79" t="str">
        <f>HLOOKUP(awayStats2!B$1,awayStats2!$A$1:$K$500,awayStats2!$L79,FALSE)</f>
        <v>Thu</v>
      </c>
      <c r="C79" t="str">
        <f>HLOOKUP(awayStats2!C$1,awayStats2!$A$1:$K$500,awayStats2!$L79,FALSE)</f>
        <v>2025-01-16</v>
      </c>
      <c r="D79" t="str">
        <f>HLOOKUP(awayStats2!D$1,awayStats2!$A$1:$K$500,awayStats2!$L79,FALSE)</f>
        <v>Ipswich Town</v>
      </c>
      <c r="E79" t="str">
        <f>HLOOKUP(awayStats2!E$1,awayStats2!$A$1:$K$500,awayStats2!$L79,FALSE)</f>
        <v/>
      </c>
      <c r="F79" t="str">
        <f>HLOOKUP(awayStats2!F$1,awayStats2!$A$1:$K$500,awayStats2!$L79,FALSE)</f>
        <v/>
      </c>
      <c r="G79" t="str">
        <f>HLOOKUP(awayStats2!G$1,awayStats2!$A$1:$K$500,awayStats2!$L79,FALSE)</f>
        <v/>
      </c>
      <c r="H79" t="str">
        <f>HLOOKUP(awayStats2!H$1,awayStats2!$A$1:$K$500,awayStats2!$L79,FALSE)</f>
        <v>Brighton</v>
      </c>
      <c r="I79" t="str">
        <f>HLOOKUP(awayStats2!I$1,awayStats2!$A$1:$K$500,awayStats2!$L79,FALSE)</f>
        <v>Portman Road Stadium</v>
      </c>
      <c r="J79" t="str">
        <f>HLOOKUP(awayStats2!J$1,awayStats2!$A$1:$K$500,awayStats2!$L79,FALSE)</f>
        <v/>
      </c>
      <c r="K79" t="str">
        <f>HLOOKUP(awayStats2!K$1,awayStats2!$A$1:$K$500,awayStats2!$L79,FALSE)</f>
        <v/>
      </c>
    </row>
    <row r="80" spans="1:11" x14ac:dyDescent="0.25">
      <c r="A80" t="str">
        <f>HLOOKUP(awayStats2!A$1,awayStats2!$A$1:$K$500,awayStats2!$L80,FALSE)</f>
        <v>15</v>
      </c>
      <c r="B80" t="str">
        <f>HLOOKUP(awayStats2!B$1,awayStats2!$A$1:$K$500,awayStats2!$L80,FALSE)</f>
        <v>Sun</v>
      </c>
      <c r="C80" t="str">
        <f>HLOOKUP(awayStats2!C$1,awayStats2!$A$1:$K$500,awayStats2!$L80,FALSE)</f>
        <v>2024-12-08</v>
      </c>
      <c r="D80" t="str">
        <f>HLOOKUP(awayStats2!D$1,awayStats2!$A$1:$K$500,awayStats2!$L80,FALSE)</f>
        <v>Leicester City</v>
      </c>
      <c r="E80" t="str">
        <f>HLOOKUP(awayStats2!E$1,awayStats2!$A$1:$K$500,awayStats2!$L80,FALSE)</f>
        <v/>
      </c>
      <c r="F80" t="str">
        <f>HLOOKUP(awayStats2!F$1,awayStats2!$A$1:$K$500,awayStats2!$L80,FALSE)</f>
        <v/>
      </c>
      <c r="G80" t="str">
        <f>HLOOKUP(awayStats2!G$1,awayStats2!$A$1:$K$500,awayStats2!$L80,FALSE)</f>
        <v/>
      </c>
      <c r="H80" t="str">
        <f>HLOOKUP(awayStats2!H$1,awayStats2!$A$1:$K$500,awayStats2!$L80,FALSE)</f>
        <v>Brighton</v>
      </c>
      <c r="I80" t="str">
        <f>HLOOKUP(awayStats2!I$1,awayStats2!$A$1:$K$500,awayStats2!$L80,FALSE)</f>
        <v>King Power Stadium</v>
      </c>
      <c r="J80" t="str">
        <f>HLOOKUP(awayStats2!J$1,awayStats2!$A$1:$K$500,awayStats2!$L80,FALSE)</f>
        <v/>
      </c>
      <c r="K80" t="str">
        <f>HLOOKUP(awayStats2!K$1,awayStats2!$A$1:$K$500,awayStats2!$L80,FALSE)</f>
        <v/>
      </c>
    </row>
    <row r="81" spans="1:11" x14ac:dyDescent="0.25">
      <c r="A81" t="str">
        <f>HLOOKUP(awayStats2!A$1,awayStats2!$A$1:$K$500,awayStats2!$L81,FALSE)</f>
        <v>17</v>
      </c>
      <c r="B81" t="str">
        <f>HLOOKUP(awayStats2!B$1,awayStats2!$A$1:$K$500,awayStats2!$L81,FALSE)</f>
        <v>Sat</v>
      </c>
      <c r="C81" t="str">
        <f>HLOOKUP(awayStats2!C$1,awayStats2!$A$1:$K$500,awayStats2!$L81,FALSE)</f>
        <v>2024-12-21</v>
      </c>
      <c r="D81" t="str">
        <f>HLOOKUP(awayStats2!D$1,awayStats2!$A$1:$K$500,awayStats2!$L81,FALSE)</f>
        <v>West Ham</v>
      </c>
      <c r="E81" t="str">
        <f>HLOOKUP(awayStats2!E$1,awayStats2!$A$1:$K$500,awayStats2!$L81,FALSE)</f>
        <v/>
      </c>
      <c r="F81" t="str">
        <f>HLOOKUP(awayStats2!F$1,awayStats2!$A$1:$K$500,awayStats2!$L81,FALSE)</f>
        <v/>
      </c>
      <c r="G81" t="str">
        <f>HLOOKUP(awayStats2!G$1,awayStats2!$A$1:$K$500,awayStats2!$L81,FALSE)</f>
        <v/>
      </c>
      <c r="H81" t="str">
        <f>HLOOKUP(awayStats2!H$1,awayStats2!$A$1:$K$500,awayStats2!$L81,FALSE)</f>
        <v>Brighton</v>
      </c>
      <c r="I81" t="str">
        <f>HLOOKUP(awayStats2!I$1,awayStats2!$A$1:$K$500,awayStats2!$L81,FALSE)</f>
        <v>London Stadium</v>
      </c>
      <c r="J81" t="str">
        <f>HLOOKUP(awayStats2!J$1,awayStats2!$A$1:$K$500,awayStats2!$L81,FALSE)</f>
        <v/>
      </c>
      <c r="K81" t="str">
        <f>HLOOKUP(awayStats2!K$1,awayStats2!$A$1:$K$500,awayStats2!$L81,FALSE)</f>
        <v/>
      </c>
    </row>
    <row r="82" spans="1:11" x14ac:dyDescent="0.25">
      <c r="A82" t="str">
        <f>HLOOKUP(awayStats2!A$1,awayStats2!$A$1:$K$500,awayStats2!$L82,FALSE)</f>
        <v>36</v>
      </c>
      <c r="B82" t="str">
        <f>HLOOKUP(awayStats2!B$1,awayStats2!$A$1:$K$500,awayStats2!$L82,FALSE)</f>
        <v>Sat</v>
      </c>
      <c r="C82" t="str">
        <f>HLOOKUP(awayStats2!C$1,awayStats2!$A$1:$K$500,awayStats2!$L82,FALSE)</f>
        <v>2025-05-10</v>
      </c>
      <c r="D82" t="str">
        <f>HLOOKUP(awayStats2!D$1,awayStats2!$A$1:$K$500,awayStats2!$L82,FALSE)</f>
        <v>Wolves</v>
      </c>
      <c r="E82" t="str">
        <f>HLOOKUP(awayStats2!E$1,awayStats2!$A$1:$K$500,awayStats2!$L82,FALSE)</f>
        <v/>
      </c>
      <c r="F82" t="str">
        <f>HLOOKUP(awayStats2!F$1,awayStats2!$A$1:$K$500,awayStats2!$L82,FALSE)</f>
        <v/>
      </c>
      <c r="G82" t="str">
        <f>HLOOKUP(awayStats2!G$1,awayStats2!$A$1:$K$500,awayStats2!$L82,FALSE)</f>
        <v/>
      </c>
      <c r="H82" t="str">
        <f>HLOOKUP(awayStats2!H$1,awayStats2!$A$1:$K$500,awayStats2!$L82,FALSE)</f>
        <v>Brighton</v>
      </c>
      <c r="I82" t="str">
        <f>HLOOKUP(awayStats2!I$1,awayStats2!$A$1:$K$500,awayStats2!$L82,FALSE)</f>
        <v>Molineux Stadium</v>
      </c>
      <c r="J82" t="str">
        <f>HLOOKUP(awayStats2!J$1,awayStats2!$A$1:$K$500,awayStats2!$L82,FALSE)</f>
        <v/>
      </c>
      <c r="K82" t="str">
        <f>HLOOKUP(awayStats2!K$1,awayStats2!$A$1:$K$500,awayStats2!$L82,FALSE)</f>
        <v/>
      </c>
    </row>
    <row r="83" spans="1:11" x14ac:dyDescent="0.25">
      <c r="A83" t="str">
        <f>HLOOKUP(awayStats2!A$1,awayStats2!$A$1:$K$500,awayStats2!$L83,FALSE)</f>
        <v>19</v>
      </c>
      <c r="B83" t="str">
        <f>HLOOKUP(awayStats2!B$1,awayStats2!$A$1:$K$500,awayStats2!$L83,FALSE)</f>
        <v>Mon</v>
      </c>
      <c r="C83" t="str">
        <f>HLOOKUP(awayStats2!C$1,awayStats2!$A$1:$K$500,awayStats2!$L83,FALSE)</f>
        <v>2024-12-30</v>
      </c>
      <c r="D83" t="str">
        <f>HLOOKUP(awayStats2!D$1,awayStats2!$A$1:$K$500,awayStats2!$L83,FALSE)</f>
        <v>Aston Villa</v>
      </c>
      <c r="E83" t="str">
        <f>HLOOKUP(awayStats2!E$1,awayStats2!$A$1:$K$500,awayStats2!$L83,FALSE)</f>
        <v/>
      </c>
      <c r="F83" t="str">
        <f>HLOOKUP(awayStats2!F$1,awayStats2!$A$1:$K$500,awayStats2!$L83,FALSE)</f>
        <v/>
      </c>
      <c r="G83" t="str">
        <f>HLOOKUP(awayStats2!G$1,awayStats2!$A$1:$K$500,awayStats2!$L83,FALSE)</f>
        <v/>
      </c>
      <c r="H83" t="str">
        <f>HLOOKUP(awayStats2!H$1,awayStats2!$A$1:$K$500,awayStats2!$L83,FALSE)</f>
        <v>Brighton</v>
      </c>
      <c r="I83" t="str">
        <f>HLOOKUP(awayStats2!I$1,awayStats2!$A$1:$K$500,awayStats2!$L83,FALSE)</f>
        <v>Villa Park</v>
      </c>
      <c r="J83" t="str">
        <f>HLOOKUP(awayStats2!J$1,awayStats2!$A$1:$K$500,awayStats2!$L83,FALSE)</f>
        <v/>
      </c>
      <c r="K83" t="str">
        <f>HLOOKUP(awayStats2!K$1,awayStats2!$A$1:$K$500,awayStats2!$L83,FALSE)</f>
        <v/>
      </c>
    </row>
    <row r="84" spans="1:11" x14ac:dyDescent="0.25">
      <c r="A84" t="str">
        <f>HLOOKUP(awayStats2!A$1,awayStats2!$A$1:$K$500,awayStats2!$L84,FALSE)</f>
        <v>22</v>
      </c>
      <c r="B84" t="str">
        <f>HLOOKUP(awayStats2!B$1,awayStats2!$A$1:$K$500,awayStats2!$L84,FALSE)</f>
        <v>Sun</v>
      </c>
      <c r="C84" t="str">
        <f>HLOOKUP(awayStats2!C$1,awayStats2!$A$1:$K$500,awayStats2!$L84,FALSE)</f>
        <v>2025-01-19</v>
      </c>
      <c r="D84" t="str">
        <f>HLOOKUP(awayStats2!D$1,awayStats2!$A$1:$K$500,awayStats2!$L84,FALSE)</f>
        <v>Manchester Utd</v>
      </c>
      <c r="E84" t="str">
        <f>HLOOKUP(awayStats2!E$1,awayStats2!$A$1:$K$500,awayStats2!$L84,FALSE)</f>
        <v/>
      </c>
      <c r="F84" t="str">
        <f>HLOOKUP(awayStats2!F$1,awayStats2!$A$1:$K$500,awayStats2!$L84,FALSE)</f>
        <v/>
      </c>
      <c r="G84" t="str">
        <f>HLOOKUP(awayStats2!G$1,awayStats2!$A$1:$K$500,awayStats2!$L84,FALSE)</f>
        <v/>
      </c>
      <c r="H84" t="str">
        <f>HLOOKUP(awayStats2!H$1,awayStats2!$A$1:$K$500,awayStats2!$L84,FALSE)</f>
        <v>Brighton</v>
      </c>
      <c r="I84" t="str">
        <f>HLOOKUP(awayStats2!I$1,awayStats2!$A$1:$K$500,awayStats2!$L84,FALSE)</f>
        <v>Old Trafford</v>
      </c>
      <c r="J84" t="str">
        <f>HLOOKUP(awayStats2!J$1,awayStats2!$A$1:$K$500,awayStats2!$L84,FALSE)</f>
        <v/>
      </c>
      <c r="K84" t="str">
        <f>HLOOKUP(awayStats2!K$1,awayStats2!$A$1:$K$500,awayStats2!$L84,FALSE)</f>
        <v/>
      </c>
    </row>
    <row r="85" spans="1:11" x14ac:dyDescent="0.25">
      <c r="A85" t="str">
        <f>HLOOKUP(awayStats2!A$1,awayStats2!$A$1:$K$500,awayStats2!$L85,FALSE)</f>
        <v>10</v>
      </c>
      <c r="B85" t="str">
        <f>HLOOKUP(awayStats2!B$1,awayStats2!$A$1:$K$500,awayStats2!$L85,FALSE)</f>
        <v>Sat</v>
      </c>
      <c r="C85" t="str">
        <f>HLOOKUP(awayStats2!C$1,awayStats2!$A$1:$K$500,awayStats2!$L85,FALSE)</f>
        <v>2024-11-02</v>
      </c>
      <c r="D85" t="str">
        <f>HLOOKUP(awayStats2!D$1,awayStats2!$A$1:$K$500,awayStats2!$L85,FALSE)</f>
        <v>Liverpool</v>
      </c>
      <c r="E85" t="str">
        <f>HLOOKUP(awayStats2!E$1,awayStats2!$A$1:$K$500,awayStats2!$L85,FALSE)</f>
        <v/>
      </c>
      <c r="F85" t="str">
        <f>HLOOKUP(awayStats2!F$1,awayStats2!$A$1:$K$500,awayStats2!$L85,FALSE)</f>
        <v/>
      </c>
      <c r="G85" t="str">
        <f>HLOOKUP(awayStats2!G$1,awayStats2!$A$1:$K$500,awayStats2!$L85,FALSE)</f>
        <v/>
      </c>
      <c r="H85" t="str">
        <f>HLOOKUP(awayStats2!H$1,awayStats2!$A$1:$K$500,awayStats2!$L85,FALSE)</f>
        <v>Brighton</v>
      </c>
      <c r="I85" t="str">
        <f>HLOOKUP(awayStats2!I$1,awayStats2!$A$1:$K$500,awayStats2!$L85,FALSE)</f>
        <v>Anfield</v>
      </c>
      <c r="J85" t="str">
        <f>HLOOKUP(awayStats2!J$1,awayStats2!$A$1:$K$500,awayStats2!$L85,FALSE)</f>
        <v/>
      </c>
      <c r="K85" t="str">
        <f>HLOOKUP(awayStats2!K$1,awayStats2!$A$1:$K$500,awayStats2!$L85,FALSE)</f>
        <v/>
      </c>
    </row>
    <row r="86" spans="1:11" x14ac:dyDescent="0.25">
      <c r="A86" t="str">
        <f>HLOOKUP(awayStats2!A$1,awayStats2!$A$1:$K$500,awayStats2!$L86,FALSE)</f>
        <v>24</v>
      </c>
      <c r="B86" t="str">
        <f>HLOOKUP(awayStats2!B$1,awayStats2!$A$1:$K$500,awayStats2!$L86,FALSE)</f>
        <v>Sat</v>
      </c>
      <c r="C86" t="str">
        <f>HLOOKUP(awayStats2!C$1,awayStats2!$A$1:$K$500,awayStats2!$L86,FALSE)</f>
        <v>2025-02-01</v>
      </c>
      <c r="D86" t="str">
        <f>HLOOKUP(awayStats2!D$1,awayStats2!$A$1:$K$500,awayStats2!$L86,FALSE)</f>
        <v>Nott'ham Forest</v>
      </c>
      <c r="E86" t="str">
        <f>HLOOKUP(awayStats2!E$1,awayStats2!$A$1:$K$500,awayStats2!$L86,FALSE)</f>
        <v/>
      </c>
      <c r="F86" t="str">
        <f>HLOOKUP(awayStats2!F$1,awayStats2!$A$1:$K$500,awayStats2!$L86,FALSE)</f>
        <v/>
      </c>
      <c r="G86" t="str">
        <f>HLOOKUP(awayStats2!G$1,awayStats2!$A$1:$K$500,awayStats2!$L86,FALSE)</f>
        <v/>
      </c>
      <c r="H86" t="str">
        <f>HLOOKUP(awayStats2!H$1,awayStats2!$A$1:$K$500,awayStats2!$L86,FALSE)</f>
        <v>Brighton</v>
      </c>
      <c r="I86" t="str">
        <f>HLOOKUP(awayStats2!I$1,awayStats2!$A$1:$K$500,awayStats2!$L86,FALSE)</f>
        <v>The City Ground</v>
      </c>
      <c r="J86" t="str">
        <f>HLOOKUP(awayStats2!J$1,awayStats2!$A$1:$K$500,awayStats2!$L86,FALSE)</f>
        <v/>
      </c>
      <c r="K86" t="str">
        <f>HLOOKUP(awayStats2!K$1,awayStats2!$A$1:$K$500,awayStats2!$L86,FALSE)</f>
        <v/>
      </c>
    </row>
    <row r="87" spans="1:11" x14ac:dyDescent="0.25">
      <c r="A87" t="str">
        <f>HLOOKUP(awayStats2!A$1,awayStats2!$A$1:$K$500,awayStats2!$L87,FALSE)</f>
        <v>26</v>
      </c>
      <c r="B87" t="str">
        <f>HLOOKUP(awayStats2!B$1,awayStats2!$A$1:$K$500,awayStats2!$L87,FALSE)</f>
        <v>Sat</v>
      </c>
      <c r="C87" t="str">
        <f>HLOOKUP(awayStats2!C$1,awayStats2!$A$1:$K$500,awayStats2!$L87,FALSE)</f>
        <v>2025-02-22</v>
      </c>
      <c r="D87" t="str">
        <f>HLOOKUP(awayStats2!D$1,awayStats2!$A$1:$K$500,awayStats2!$L87,FALSE)</f>
        <v>Southampton</v>
      </c>
      <c r="E87" t="str">
        <f>HLOOKUP(awayStats2!E$1,awayStats2!$A$1:$K$500,awayStats2!$L87,FALSE)</f>
        <v/>
      </c>
      <c r="F87" t="str">
        <f>HLOOKUP(awayStats2!F$1,awayStats2!$A$1:$K$500,awayStats2!$L87,FALSE)</f>
        <v/>
      </c>
      <c r="G87" t="str">
        <f>HLOOKUP(awayStats2!G$1,awayStats2!$A$1:$K$500,awayStats2!$L87,FALSE)</f>
        <v/>
      </c>
      <c r="H87" t="str">
        <f>HLOOKUP(awayStats2!H$1,awayStats2!$A$1:$K$500,awayStats2!$L87,FALSE)</f>
        <v>Brighton</v>
      </c>
      <c r="I87" t="str">
        <f>HLOOKUP(awayStats2!I$1,awayStats2!$A$1:$K$500,awayStats2!$L87,FALSE)</f>
        <v>St Mary's Stadium</v>
      </c>
      <c r="J87" t="str">
        <f>HLOOKUP(awayStats2!J$1,awayStats2!$A$1:$K$500,awayStats2!$L87,FALSE)</f>
        <v/>
      </c>
      <c r="K87" t="str">
        <f>HLOOKUP(awayStats2!K$1,awayStats2!$A$1:$K$500,awayStats2!$L87,FALSE)</f>
        <v/>
      </c>
    </row>
    <row r="88" spans="1:11" x14ac:dyDescent="0.25">
      <c r="A88" t="str">
        <f>HLOOKUP(awayStats2!A$1,awayStats2!$A$1:$K$500,awayStats2!$L88,FALSE)</f>
        <v>29</v>
      </c>
      <c r="B88" t="str">
        <f>HLOOKUP(awayStats2!B$1,awayStats2!$A$1:$K$500,awayStats2!$L88,FALSE)</f>
        <v>Sat</v>
      </c>
      <c r="C88" t="str">
        <f>HLOOKUP(awayStats2!C$1,awayStats2!$A$1:$K$500,awayStats2!$L88,FALSE)</f>
        <v>2025-03-15</v>
      </c>
      <c r="D88" t="str">
        <f>HLOOKUP(awayStats2!D$1,awayStats2!$A$1:$K$500,awayStats2!$L88,FALSE)</f>
        <v>Manchester City</v>
      </c>
      <c r="E88" t="str">
        <f>HLOOKUP(awayStats2!E$1,awayStats2!$A$1:$K$500,awayStats2!$L88,FALSE)</f>
        <v/>
      </c>
      <c r="F88" t="str">
        <f>HLOOKUP(awayStats2!F$1,awayStats2!$A$1:$K$500,awayStats2!$L88,FALSE)</f>
        <v/>
      </c>
      <c r="G88" t="str">
        <f>HLOOKUP(awayStats2!G$1,awayStats2!$A$1:$K$500,awayStats2!$L88,FALSE)</f>
        <v/>
      </c>
      <c r="H88" t="str">
        <f>HLOOKUP(awayStats2!H$1,awayStats2!$A$1:$K$500,awayStats2!$L88,FALSE)</f>
        <v>Brighton</v>
      </c>
      <c r="I88" t="str">
        <f>HLOOKUP(awayStats2!I$1,awayStats2!$A$1:$K$500,awayStats2!$L88,FALSE)</f>
        <v>Etihad Stadium</v>
      </c>
      <c r="J88" t="str">
        <f>HLOOKUP(awayStats2!J$1,awayStats2!$A$1:$K$500,awayStats2!$L88,FALSE)</f>
        <v/>
      </c>
      <c r="K88" t="str">
        <f>HLOOKUP(awayStats2!K$1,awayStats2!$A$1:$K$500,awayStats2!$L88,FALSE)</f>
        <v/>
      </c>
    </row>
    <row r="89" spans="1:11" x14ac:dyDescent="0.25">
      <c r="A89" t="str">
        <f>HLOOKUP(awayStats2!A$1,awayStats2!$A$1:$K$500,awayStats2!$L89,FALSE)</f>
        <v>31</v>
      </c>
      <c r="B89" t="str">
        <f>HLOOKUP(awayStats2!B$1,awayStats2!$A$1:$K$500,awayStats2!$L89,FALSE)</f>
        <v>Sat</v>
      </c>
      <c r="C89" t="str">
        <f>HLOOKUP(awayStats2!C$1,awayStats2!$A$1:$K$500,awayStats2!$L89,FALSE)</f>
        <v>2025-04-05</v>
      </c>
      <c r="D89" t="str">
        <f>HLOOKUP(awayStats2!D$1,awayStats2!$A$1:$K$500,awayStats2!$L89,FALSE)</f>
        <v>Crystal Palace</v>
      </c>
      <c r="E89" t="str">
        <f>HLOOKUP(awayStats2!E$1,awayStats2!$A$1:$K$500,awayStats2!$L89,FALSE)</f>
        <v/>
      </c>
      <c r="F89" t="str">
        <f>HLOOKUP(awayStats2!F$1,awayStats2!$A$1:$K$500,awayStats2!$L89,FALSE)</f>
        <v/>
      </c>
      <c r="G89" t="str">
        <f>HLOOKUP(awayStats2!G$1,awayStats2!$A$1:$K$500,awayStats2!$L89,FALSE)</f>
        <v/>
      </c>
      <c r="H89" t="str">
        <f>HLOOKUP(awayStats2!H$1,awayStats2!$A$1:$K$500,awayStats2!$L89,FALSE)</f>
        <v>Brighton</v>
      </c>
      <c r="I89" t="str">
        <f>HLOOKUP(awayStats2!I$1,awayStats2!$A$1:$K$500,awayStats2!$L89,FALSE)</f>
        <v>Selhurst Park</v>
      </c>
      <c r="J89" t="str">
        <f>HLOOKUP(awayStats2!J$1,awayStats2!$A$1:$K$500,awayStats2!$L89,FALSE)</f>
        <v/>
      </c>
      <c r="K89" t="str">
        <f>HLOOKUP(awayStats2!K$1,awayStats2!$A$1:$K$500,awayStats2!$L89,FALSE)</f>
        <v/>
      </c>
    </row>
    <row r="90" spans="1:11" x14ac:dyDescent="0.25">
      <c r="A90" t="str">
        <f>HLOOKUP(awayStats2!A$1,awayStats2!$A$1:$K$500,awayStats2!$L90,FALSE)</f>
        <v>14</v>
      </c>
      <c r="B90" t="str">
        <f>HLOOKUP(awayStats2!B$1,awayStats2!$A$1:$K$500,awayStats2!$L90,FALSE)</f>
        <v>Thu</v>
      </c>
      <c r="C90" t="str">
        <f>HLOOKUP(awayStats2!C$1,awayStats2!$A$1:$K$500,awayStats2!$L90,FALSE)</f>
        <v>2024-12-05</v>
      </c>
      <c r="D90" t="str">
        <f>HLOOKUP(awayStats2!D$1,awayStats2!$A$1:$K$500,awayStats2!$L90,FALSE)</f>
        <v>Fulham</v>
      </c>
      <c r="E90" t="str">
        <f>HLOOKUP(awayStats2!E$1,awayStats2!$A$1:$K$500,awayStats2!$L90,FALSE)</f>
        <v/>
      </c>
      <c r="F90" t="str">
        <f>HLOOKUP(awayStats2!F$1,awayStats2!$A$1:$K$500,awayStats2!$L90,FALSE)</f>
        <v/>
      </c>
      <c r="G90" t="str">
        <f>HLOOKUP(awayStats2!G$1,awayStats2!$A$1:$K$500,awayStats2!$L90,FALSE)</f>
        <v/>
      </c>
      <c r="H90" t="str">
        <f>HLOOKUP(awayStats2!H$1,awayStats2!$A$1:$K$500,awayStats2!$L90,FALSE)</f>
        <v>Brighton</v>
      </c>
      <c r="I90" t="str">
        <f>HLOOKUP(awayStats2!I$1,awayStats2!$A$1:$K$500,awayStats2!$L90,FALSE)</f>
        <v>Craven Cottage</v>
      </c>
      <c r="J90" t="str">
        <f>HLOOKUP(awayStats2!J$1,awayStats2!$A$1:$K$500,awayStats2!$L90,FALSE)</f>
        <v/>
      </c>
      <c r="K90" t="str">
        <f>HLOOKUP(awayStats2!K$1,awayStats2!$A$1:$K$500,awayStats2!$L90,FALSE)</f>
        <v/>
      </c>
    </row>
    <row r="91" spans="1:11" x14ac:dyDescent="0.25">
      <c r="A91" t="str">
        <f>HLOOKUP(awayStats2!A$1,awayStats2!$A$1:$K$500,awayStats2!$L91,FALSE)</f>
        <v>33</v>
      </c>
      <c r="B91" t="str">
        <f>HLOOKUP(awayStats2!B$1,awayStats2!$A$1:$K$500,awayStats2!$L91,FALSE)</f>
        <v>Sat</v>
      </c>
      <c r="C91" t="str">
        <f>HLOOKUP(awayStats2!C$1,awayStats2!$A$1:$K$500,awayStats2!$L91,FALSE)</f>
        <v>2025-04-19</v>
      </c>
      <c r="D91" t="str">
        <f>HLOOKUP(awayStats2!D$1,awayStats2!$A$1:$K$500,awayStats2!$L91,FALSE)</f>
        <v>Brentford</v>
      </c>
      <c r="E91" t="str">
        <f>HLOOKUP(awayStats2!E$1,awayStats2!$A$1:$K$500,awayStats2!$L91,FALSE)</f>
        <v/>
      </c>
      <c r="F91" t="str">
        <f>HLOOKUP(awayStats2!F$1,awayStats2!$A$1:$K$500,awayStats2!$L91,FALSE)</f>
        <v/>
      </c>
      <c r="G91" t="str">
        <f>HLOOKUP(awayStats2!G$1,awayStats2!$A$1:$K$500,awayStats2!$L91,FALSE)</f>
        <v/>
      </c>
      <c r="H91" t="str">
        <f>HLOOKUP(awayStats2!H$1,awayStats2!$A$1:$K$500,awayStats2!$L91,FALSE)</f>
        <v>Brighton</v>
      </c>
      <c r="I91" t="str">
        <f>HLOOKUP(awayStats2!I$1,awayStats2!$A$1:$K$500,awayStats2!$L91,FALSE)</f>
        <v>Gtech Community Stadium</v>
      </c>
      <c r="J91" t="str">
        <f>HLOOKUP(awayStats2!J$1,awayStats2!$A$1:$K$500,awayStats2!$L91,FALSE)</f>
        <v/>
      </c>
      <c r="K91" t="str">
        <f>HLOOKUP(awayStats2!K$1,awayStats2!$A$1:$K$500,awayStats2!$L91,FALSE)</f>
        <v/>
      </c>
    </row>
    <row r="92" spans="1:11" x14ac:dyDescent="0.25">
      <c r="A92" t="str">
        <f>HLOOKUP(awayStats2!A$1,awayStats2!$A$1:$K$500,awayStats2!$L92,FALSE)</f>
        <v>38</v>
      </c>
      <c r="B92" t="str">
        <f>HLOOKUP(awayStats2!B$1,awayStats2!$A$1:$K$500,awayStats2!$L92,FALSE)</f>
        <v>Sun</v>
      </c>
      <c r="C92" t="str">
        <f>HLOOKUP(awayStats2!C$1,awayStats2!$A$1:$K$500,awayStats2!$L92,FALSE)</f>
        <v>2025-05-25</v>
      </c>
      <c r="D92" t="str">
        <f>HLOOKUP(awayStats2!D$1,awayStats2!$A$1:$K$500,awayStats2!$L92,FALSE)</f>
        <v>Tottenham</v>
      </c>
      <c r="E92" t="str">
        <f>HLOOKUP(awayStats2!E$1,awayStats2!$A$1:$K$500,awayStats2!$L92,FALSE)</f>
        <v/>
      </c>
      <c r="F92" t="str">
        <f>HLOOKUP(awayStats2!F$1,awayStats2!$A$1:$K$500,awayStats2!$L92,FALSE)</f>
        <v/>
      </c>
      <c r="G92" t="str">
        <f>HLOOKUP(awayStats2!G$1,awayStats2!$A$1:$K$500,awayStats2!$L92,FALSE)</f>
        <v/>
      </c>
      <c r="H92" t="str">
        <f>HLOOKUP(awayStats2!H$1,awayStats2!$A$1:$K$500,awayStats2!$L92,FALSE)</f>
        <v>Brighton</v>
      </c>
      <c r="I92" t="str">
        <f>HLOOKUP(awayStats2!I$1,awayStats2!$A$1:$K$500,awayStats2!$L92,FALSE)</f>
        <v>Tottenham Hotspur Stadium</v>
      </c>
      <c r="J92" t="str">
        <f>HLOOKUP(awayStats2!J$1,awayStats2!$A$1:$K$500,awayStats2!$L92,FALSE)</f>
        <v/>
      </c>
      <c r="K92" t="str">
        <f>HLOOKUP(awayStats2!K$1,awayStats2!$A$1:$K$500,awayStats2!$L92,FALSE)</f>
        <v/>
      </c>
    </row>
    <row r="93" spans="1:11" x14ac:dyDescent="0.25">
      <c r="A93" t="str">
        <f>HLOOKUP(awayStats2!A$1,awayStats2!$A$1:$K$500,awayStats2!$L93,FALSE)</f>
        <v>8</v>
      </c>
      <c r="B93" t="str">
        <f>HLOOKUP(awayStats2!B$1,awayStats2!$A$1:$K$500,awayStats2!$L93,FALSE)</f>
        <v>Sat</v>
      </c>
      <c r="C93" t="str">
        <f>HLOOKUP(awayStats2!C$1,awayStats2!$A$1:$K$500,awayStats2!$L93,FALSE)</f>
        <v>2024-10-19</v>
      </c>
      <c r="D93" t="str">
        <f>HLOOKUP(awayStats2!D$1,awayStats2!$A$1:$K$500,awayStats2!$L93,FALSE)</f>
        <v>Newcastle Utd</v>
      </c>
      <c r="E93" t="str">
        <f>HLOOKUP(awayStats2!E$1,awayStats2!$A$1:$K$500,awayStats2!$L93,FALSE)</f>
        <v>2.0</v>
      </c>
      <c r="F93" t="str">
        <f>HLOOKUP(awayStats2!F$1,awayStats2!$A$1:$K$500,awayStats2!$L93,FALSE)</f>
        <v>0–1</v>
      </c>
      <c r="G93" t="str">
        <f>HLOOKUP(awayStats2!G$1,awayStats2!$A$1:$K$500,awayStats2!$L93,FALSE)</f>
        <v>1.1</v>
      </c>
      <c r="H93" t="str">
        <f>HLOOKUP(awayStats2!H$1,awayStats2!$A$1:$K$500,awayStats2!$L93,FALSE)</f>
        <v>Brighton</v>
      </c>
      <c r="I93" t="str">
        <f>HLOOKUP(awayStats2!I$1,awayStats2!$A$1:$K$500,awayStats2!$L93,FALSE)</f>
        <v>St James' Park</v>
      </c>
      <c r="J93">
        <f>HLOOKUP(awayStats2!J$1,awayStats2!$A$1:$K$500,awayStats2!$L93,FALSE)</f>
        <v>0</v>
      </c>
      <c r="K93">
        <f>HLOOKUP(awayStats2!K$1,awayStats2!$A$1:$K$500,awayStats2!$L93,FALSE)</f>
        <v>1</v>
      </c>
    </row>
    <row r="94" spans="1:11" x14ac:dyDescent="0.25">
      <c r="A94" t="str">
        <f>HLOOKUP(awayStats2!A$1,awayStats2!$A$1:$K$500,awayStats2!$L94,FALSE)</f>
        <v>1</v>
      </c>
      <c r="B94" t="str">
        <f>HLOOKUP(awayStats2!B$1,awayStats2!$A$1:$K$500,awayStats2!$L94,FALSE)</f>
        <v>Sat</v>
      </c>
      <c r="C94" t="str">
        <f>HLOOKUP(awayStats2!C$1,awayStats2!$A$1:$K$500,awayStats2!$L94,FALSE)</f>
        <v>2024-08-17</v>
      </c>
      <c r="D94" t="str">
        <f>HLOOKUP(awayStats2!D$1,awayStats2!$A$1:$K$500,awayStats2!$L94,FALSE)</f>
        <v>Everton</v>
      </c>
      <c r="E94" t="str">
        <f>HLOOKUP(awayStats2!E$1,awayStats2!$A$1:$K$500,awayStats2!$L94,FALSE)</f>
        <v>0.5</v>
      </c>
      <c r="F94" t="str">
        <f>HLOOKUP(awayStats2!F$1,awayStats2!$A$1:$K$500,awayStats2!$L94,FALSE)</f>
        <v>0–3</v>
      </c>
      <c r="G94" t="str">
        <f>HLOOKUP(awayStats2!G$1,awayStats2!$A$1:$K$500,awayStats2!$L94,FALSE)</f>
        <v>1.4</v>
      </c>
      <c r="H94" t="str">
        <f>HLOOKUP(awayStats2!H$1,awayStats2!$A$1:$K$500,awayStats2!$L94,FALSE)</f>
        <v>Brighton</v>
      </c>
      <c r="I94" t="str">
        <f>HLOOKUP(awayStats2!I$1,awayStats2!$A$1:$K$500,awayStats2!$L94,FALSE)</f>
        <v>Goodison Park</v>
      </c>
      <c r="J94">
        <f>HLOOKUP(awayStats2!J$1,awayStats2!$A$1:$K$500,awayStats2!$L94,FALSE)</f>
        <v>0</v>
      </c>
      <c r="K94">
        <f>HLOOKUP(awayStats2!K$1,awayStats2!$A$1:$K$500,awayStats2!$L94,FALSE)</f>
        <v>3</v>
      </c>
    </row>
    <row r="95" spans="1:11" x14ac:dyDescent="0.25">
      <c r="A95" t="str">
        <f>HLOOKUP(awayStats2!A$1,awayStats2!$A$1:$K$500,awayStats2!$L95,FALSE)</f>
        <v>3</v>
      </c>
      <c r="B95" t="str">
        <f>HLOOKUP(awayStats2!B$1,awayStats2!$A$1:$K$500,awayStats2!$L95,FALSE)</f>
        <v>Sat</v>
      </c>
      <c r="C95" t="str">
        <f>HLOOKUP(awayStats2!C$1,awayStats2!$A$1:$K$500,awayStats2!$L95,FALSE)</f>
        <v>2024-08-31</v>
      </c>
      <c r="D95" t="str">
        <f>HLOOKUP(awayStats2!D$1,awayStats2!$A$1:$K$500,awayStats2!$L95,FALSE)</f>
        <v>Arsenal</v>
      </c>
      <c r="E95" t="str">
        <f>HLOOKUP(awayStats2!E$1,awayStats2!$A$1:$K$500,awayStats2!$L95,FALSE)</f>
        <v>2.1</v>
      </c>
      <c r="F95" t="str">
        <f>HLOOKUP(awayStats2!F$1,awayStats2!$A$1:$K$500,awayStats2!$L95,FALSE)</f>
        <v>1–1</v>
      </c>
      <c r="G95" t="str">
        <f>HLOOKUP(awayStats2!G$1,awayStats2!$A$1:$K$500,awayStats2!$L95,FALSE)</f>
        <v>1.7</v>
      </c>
      <c r="H95" t="str">
        <f>HLOOKUP(awayStats2!H$1,awayStats2!$A$1:$K$500,awayStats2!$L95,FALSE)</f>
        <v>Brighton</v>
      </c>
      <c r="I95" t="str">
        <f>HLOOKUP(awayStats2!I$1,awayStats2!$A$1:$K$500,awayStats2!$L95,FALSE)</f>
        <v>Emirates Stadium</v>
      </c>
      <c r="J95">
        <f>HLOOKUP(awayStats2!J$1,awayStats2!$A$1:$K$500,awayStats2!$L95,FALSE)</f>
        <v>1</v>
      </c>
      <c r="K95">
        <f>HLOOKUP(awayStats2!K$1,awayStats2!$A$1:$K$500,awayStats2!$L95,FALSE)</f>
        <v>1</v>
      </c>
    </row>
    <row r="96" spans="1:11" x14ac:dyDescent="0.25">
      <c r="A96" t="str">
        <f>HLOOKUP(awayStats2!A$1,awayStats2!$A$1:$K$500,awayStats2!$L96,FALSE)</f>
        <v>6</v>
      </c>
      <c r="B96" t="str">
        <f>HLOOKUP(awayStats2!B$1,awayStats2!$A$1:$K$500,awayStats2!$L96,FALSE)</f>
        <v>Sat</v>
      </c>
      <c r="C96" t="str">
        <f>HLOOKUP(awayStats2!C$1,awayStats2!$A$1:$K$500,awayStats2!$L96,FALSE)</f>
        <v>2024-09-28</v>
      </c>
      <c r="D96" t="str">
        <f>HLOOKUP(awayStats2!D$1,awayStats2!$A$1:$K$500,awayStats2!$L96,FALSE)</f>
        <v>Chelsea</v>
      </c>
      <c r="E96" t="str">
        <f>HLOOKUP(awayStats2!E$1,awayStats2!$A$1:$K$500,awayStats2!$L96,FALSE)</f>
        <v>4.2</v>
      </c>
      <c r="F96" t="str">
        <f>HLOOKUP(awayStats2!F$1,awayStats2!$A$1:$K$500,awayStats2!$L96,FALSE)</f>
        <v>4–2</v>
      </c>
      <c r="G96" t="str">
        <f>HLOOKUP(awayStats2!G$1,awayStats2!$A$1:$K$500,awayStats2!$L96,FALSE)</f>
        <v>1.1</v>
      </c>
      <c r="H96" t="str">
        <f>HLOOKUP(awayStats2!H$1,awayStats2!$A$1:$K$500,awayStats2!$L96,FALSE)</f>
        <v>Brighton</v>
      </c>
      <c r="I96" t="str">
        <f>HLOOKUP(awayStats2!I$1,awayStats2!$A$1:$K$500,awayStats2!$L96,FALSE)</f>
        <v>Stamford Bridge</v>
      </c>
      <c r="J96">
        <f>HLOOKUP(awayStats2!J$1,awayStats2!$A$1:$K$500,awayStats2!$L96,FALSE)</f>
        <v>4</v>
      </c>
      <c r="K96">
        <f>HLOOKUP(awayStats2!K$1,awayStats2!$A$1:$K$500,awayStats2!$L96,FALSE)</f>
        <v>2</v>
      </c>
    </row>
    <row r="97" spans="1:11" x14ac:dyDescent="0.25">
      <c r="A97" t="str">
        <f>HLOOKUP(awayStats2!A$1,awayStats2!$A$1:$K$500,awayStats2!$L97,FALSE)</f>
        <v>14</v>
      </c>
      <c r="B97" t="str">
        <f>HLOOKUP(awayStats2!B$1,awayStats2!$A$1:$K$500,awayStats2!$L97,FALSE)</f>
        <v>Wed</v>
      </c>
      <c r="C97" t="str">
        <f>HLOOKUP(awayStats2!C$1,awayStats2!$A$1:$K$500,awayStats2!$L97,FALSE)</f>
        <v>2024-12-04</v>
      </c>
      <c r="D97" t="str">
        <f>HLOOKUP(awayStats2!D$1,awayStats2!$A$1:$K$500,awayStats2!$L97,FALSE)</f>
        <v>Southampton</v>
      </c>
      <c r="E97" t="str">
        <f>HLOOKUP(awayStats2!E$1,awayStats2!$A$1:$K$500,awayStats2!$L97,FALSE)</f>
        <v/>
      </c>
      <c r="F97" t="str">
        <f>HLOOKUP(awayStats2!F$1,awayStats2!$A$1:$K$500,awayStats2!$L97,FALSE)</f>
        <v/>
      </c>
      <c r="G97" t="str">
        <f>HLOOKUP(awayStats2!G$1,awayStats2!$A$1:$K$500,awayStats2!$L97,FALSE)</f>
        <v/>
      </c>
      <c r="H97" t="str">
        <f>HLOOKUP(awayStats2!H$1,awayStats2!$A$1:$K$500,awayStats2!$L97,FALSE)</f>
        <v>Chelsea</v>
      </c>
      <c r="I97" t="str">
        <f>HLOOKUP(awayStats2!I$1,awayStats2!$A$1:$K$500,awayStats2!$L97,FALSE)</f>
        <v>St Mary's Stadium</v>
      </c>
      <c r="J97" t="str">
        <f>HLOOKUP(awayStats2!J$1,awayStats2!$A$1:$K$500,awayStats2!$L97,FALSE)</f>
        <v/>
      </c>
      <c r="K97" t="str">
        <f>HLOOKUP(awayStats2!K$1,awayStats2!$A$1:$K$500,awayStats2!$L97,FALSE)</f>
        <v/>
      </c>
    </row>
    <row r="98" spans="1:11" x14ac:dyDescent="0.25">
      <c r="A98" t="str">
        <f>HLOOKUP(awayStats2!A$1,awayStats2!$A$1:$K$500,awayStats2!$L98,FALSE)</f>
        <v>4</v>
      </c>
      <c r="B98" t="str">
        <f>HLOOKUP(awayStats2!B$1,awayStats2!$A$1:$K$500,awayStats2!$L98,FALSE)</f>
        <v>Sat</v>
      </c>
      <c r="C98" t="str">
        <f>HLOOKUP(awayStats2!C$1,awayStats2!$A$1:$K$500,awayStats2!$L98,FALSE)</f>
        <v>2024-09-14</v>
      </c>
      <c r="D98" t="str">
        <f>HLOOKUP(awayStats2!D$1,awayStats2!$A$1:$K$500,awayStats2!$L98,FALSE)</f>
        <v>Bournemouth</v>
      </c>
      <c r="E98" t="str">
        <f>HLOOKUP(awayStats2!E$1,awayStats2!$A$1:$K$500,awayStats2!$L98,FALSE)</f>
        <v>1.7</v>
      </c>
      <c r="F98" t="str">
        <f>HLOOKUP(awayStats2!F$1,awayStats2!$A$1:$K$500,awayStats2!$L98,FALSE)</f>
        <v>0–1</v>
      </c>
      <c r="G98" t="str">
        <f>HLOOKUP(awayStats2!G$1,awayStats2!$A$1:$K$500,awayStats2!$L98,FALSE)</f>
        <v>0.8</v>
      </c>
      <c r="H98" t="str">
        <f>HLOOKUP(awayStats2!H$1,awayStats2!$A$1:$K$500,awayStats2!$L98,FALSE)</f>
        <v>Chelsea</v>
      </c>
      <c r="I98" t="str">
        <f>HLOOKUP(awayStats2!I$1,awayStats2!$A$1:$K$500,awayStats2!$L98,FALSE)</f>
        <v>Vitality Stadium</v>
      </c>
      <c r="J98">
        <f>HLOOKUP(awayStats2!J$1,awayStats2!$A$1:$K$500,awayStats2!$L98,FALSE)</f>
        <v>0</v>
      </c>
      <c r="K98">
        <f>HLOOKUP(awayStats2!K$1,awayStats2!$A$1:$K$500,awayStats2!$L98,FALSE)</f>
        <v>1</v>
      </c>
    </row>
    <row r="99" spans="1:11" x14ac:dyDescent="0.25">
      <c r="A99" t="str">
        <f>HLOOKUP(awayStats2!A$1,awayStats2!$A$1:$K$500,awayStats2!$L99,FALSE)</f>
        <v>26</v>
      </c>
      <c r="B99" t="str">
        <f>HLOOKUP(awayStats2!B$1,awayStats2!$A$1:$K$500,awayStats2!$L99,FALSE)</f>
        <v>Sat</v>
      </c>
      <c r="C99" t="str">
        <f>HLOOKUP(awayStats2!C$1,awayStats2!$A$1:$K$500,awayStats2!$L99,FALSE)</f>
        <v>2025-02-22</v>
      </c>
      <c r="D99" t="str">
        <f>HLOOKUP(awayStats2!D$1,awayStats2!$A$1:$K$500,awayStats2!$L99,FALSE)</f>
        <v>Aston Villa</v>
      </c>
      <c r="E99" t="str">
        <f>HLOOKUP(awayStats2!E$1,awayStats2!$A$1:$K$500,awayStats2!$L99,FALSE)</f>
        <v/>
      </c>
      <c r="F99" t="str">
        <f>HLOOKUP(awayStats2!F$1,awayStats2!$A$1:$K$500,awayStats2!$L99,FALSE)</f>
        <v/>
      </c>
      <c r="G99" t="str">
        <f>HLOOKUP(awayStats2!G$1,awayStats2!$A$1:$K$500,awayStats2!$L99,FALSE)</f>
        <v/>
      </c>
      <c r="H99" t="str">
        <f>HLOOKUP(awayStats2!H$1,awayStats2!$A$1:$K$500,awayStats2!$L99,FALSE)</f>
        <v>Chelsea</v>
      </c>
      <c r="I99" t="str">
        <f>HLOOKUP(awayStats2!I$1,awayStats2!$A$1:$K$500,awayStats2!$L99,FALSE)</f>
        <v>Villa Park</v>
      </c>
      <c r="J99" t="str">
        <f>HLOOKUP(awayStats2!J$1,awayStats2!$A$1:$K$500,awayStats2!$L99,FALSE)</f>
        <v/>
      </c>
      <c r="K99" t="str">
        <f>HLOOKUP(awayStats2!K$1,awayStats2!$A$1:$K$500,awayStats2!$L99,FALSE)</f>
        <v/>
      </c>
    </row>
    <row r="100" spans="1:11" x14ac:dyDescent="0.25">
      <c r="A100" t="str">
        <f>HLOOKUP(awayStats2!A$1,awayStats2!$A$1:$K$500,awayStats2!$L100,FALSE)</f>
        <v>25</v>
      </c>
      <c r="B100" t="str">
        <f>HLOOKUP(awayStats2!B$1,awayStats2!$A$1:$K$500,awayStats2!$L100,FALSE)</f>
        <v>Sat</v>
      </c>
      <c r="C100" t="str">
        <f>HLOOKUP(awayStats2!C$1,awayStats2!$A$1:$K$500,awayStats2!$L100,FALSE)</f>
        <v>2025-02-15</v>
      </c>
      <c r="D100" t="str">
        <f>HLOOKUP(awayStats2!D$1,awayStats2!$A$1:$K$500,awayStats2!$L100,FALSE)</f>
        <v>Brighton</v>
      </c>
      <c r="E100" t="str">
        <f>HLOOKUP(awayStats2!E$1,awayStats2!$A$1:$K$500,awayStats2!$L100,FALSE)</f>
        <v/>
      </c>
      <c r="F100" t="str">
        <f>HLOOKUP(awayStats2!F$1,awayStats2!$A$1:$K$500,awayStats2!$L100,FALSE)</f>
        <v/>
      </c>
      <c r="G100" t="str">
        <f>HLOOKUP(awayStats2!G$1,awayStats2!$A$1:$K$500,awayStats2!$L100,FALSE)</f>
        <v/>
      </c>
      <c r="H100" t="str">
        <f>HLOOKUP(awayStats2!H$1,awayStats2!$A$1:$K$500,awayStats2!$L100,FALSE)</f>
        <v>Chelsea</v>
      </c>
      <c r="I100" t="str">
        <f>HLOOKUP(awayStats2!I$1,awayStats2!$A$1:$K$500,awayStats2!$L100,FALSE)</f>
        <v>The American Express Stadium</v>
      </c>
      <c r="J100" t="str">
        <f>HLOOKUP(awayStats2!J$1,awayStats2!$A$1:$K$500,awayStats2!$L100,FALSE)</f>
        <v/>
      </c>
      <c r="K100" t="str">
        <f>HLOOKUP(awayStats2!K$1,awayStats2!$A$1:$K$500,awayStats2!$L100,FALSE)</f>
        <v/>
      </c>
    </row>
    <row r="101" spans="1:11" x14ac:dyDescent="0.25">
      <c r="A101" t="str">
        <f>HLOOKUP(awayStats2!A$1,awayStats2!$A$1:$K$500,awayStats2!$L101,FALSE)</f>
        <v>5</v>
      </c>
      <c r="B101" t="str">
        <f>HLOOKUP(awayStats2!B$1,awayStats2!$A$1:$K$500,awayStats2!$L101,FALSE)</f>
        <v>Sat</v>
      </c>
      <c r="C101" t="str">
        <f>HLOOKUP(awayStats2!C$1,awayStats2!$A$1:$K$500,awayStats2!$L101,FALSE)</f>
        <v>2024-09-21</v>
      </c>
      <c r="D101" t="str">
        <f>HLOOKUP(awayStats2!D$1,awayStats2!$A$1:$K$500,awayStats2!$L101,FALSE)</f>
        <v>West Ham</v>
      </c>
      <c r="E101" t="str">
        <f>HLOOKUP(awayStats2!E$1,awayStats2!$A$1:$K$500,awayStats2!$L101,FALSE)</f>
        <v>0.9</v>
      </c>
      <c r="F101" t="str">
        <f>HLOOKUP(awayStats2!F$1,awayStats2!$A$1:$K$500,awayStats2!$L101,FALSE)</f>
        <v>0–3</v>
      </c>
      <c r="G101" t="str">
        <f>HLOOKUP(awayStats2!G$1,awayStats2!$A$1:$K$500,awayStats2!$L101,FALSE)</f>
        <v>2.2</v>
      </c>
      <c r="H101" t="str">
        <f>HLOOKUP(awayStats2!H$1,awayStats2!$A$1:$K$500,awayStats2!$L101,FALSE)</f>
        <v>Chelsea</v>
      </c>
      <c r="I101" t="str">
        <f>HLOOKUP(awayStats2!I$1,awayStats2!$A$1:$K$500,awayStats2!$L101,FALSE)</f>
        <v>London Stadium</v>
      </c>
      <c r="J101">
        <f>HLOOKUP(awayStats2!J$1,awayStats2!$A$1:$K$500,awayStats2!$L101,FALSE)</f>
        <v>0</v>
      </c>
      <c r="K101">
        <f>HLOOKUP(awayStats2!K$1,awayStats2!$A$1:$K$500,awayStats2!$L101,FALSE)</f>
        <v>3</v>
      </c>
    </row>
    <row r="102" spans="1:11" x14ac:dyDescent="0.25">
      <c r="A102" t="str">
        <f>HLOOKUP(awayStats2!A$1,awayStats2!$A$1:$K$500,awayStats2!$L102,FALSE)</f>
        <v>29</v>
      </c>
      <c r="B102" t="str">
        <f>HLOOKUP(awayStats2!B$1,awayStats2!$A$1:$K$500,awayStats2!$L102,FALSE)</f>
        <v>Sat</v>
      </c>
      <c r="C102" t="str">
        <f>HLOOKUP(awayStats2!C$1,awayStats2!$A$1:$K$500,awayStats2!$L102,FALSE)</f>
        <v>2025-03-15</v>
      </c>
      <c r="D102" t="str">
        <f>HLOOKUP(awayStats2!D$1,awayStats2!$A$1:$K$500,awayStats2!$L102,FALSE)</f>
        <v>Arsenal</v>
      </c>
      <c r="E102" t="str">
        <f>HLOOKUP(awayStats2!E$1,awayStats2!$A$1:$K$500,awayStats2!$L102,FALSE)</f>
        <v/>
      </c>
      <c r="F102" t="str">
        <f>HLOOKUP(awayStats2!F$1,awayStats2!$A$1:$K$500,awayStats2!$L102,FALSE)</f>
        <v/>
      </c>
      <c r="G102" t="str">
        <f>HLOOKUP(awayStats2!G$1,awayStats2!$A$1:$K$500,awayStats2!$L102,FALSE)</f>
        <v/>
      </c>
      <c r="H102" t="str">
        <f>HLOOKUP(awayStats2!H$1,awayStats2!$A$1:$K$500,awayStats2!$L102,FALSE)</f>
        <v>Chelsea</v>
      </c>
      <c r="I102" t="str">
        <f>HLOOKUP(awayStats2!I$1,awayStats2!$A$1:$K$500,awayStats2!$L102,FALSE)</f>
        <v>Emirates Stadium</v>
      </c>
      <c r="J102" t="str">
        <f>HLOOKUP(awayStats2!J$1,awayStats2!$A$1:$K$500,awayStats2!$L102,FALSE)</f>
        <v/>
      </c>
      <c r="K102" t="str">
        <f>HLOOKUP(awayStats2!K$1,awayStats2!$A$1:$K$500,awayStats2!$L102,FALSE)</f>
        <v/>
      </c>
    </row>
    <row r="103" spans="1:11" x14ac:dyDescent="0.25">
      <c r="A103" t="str">
        <f>HLOOKUP(awayStats2!A$1,awayStats2!$A$1:$K$500,awayStats2!$L103,FALSE)</f>
        <v>8</v>
      </c>
      <c r="B103" t="str">
        <f>HLOOKUP(awayStats2!B$1,awayStats2!$A$1:$K$500,awayStats2!$L103,FALSE)</f>
        <v>Sun</v>
      </c>
      <c r="C103" t="str">
        <f>HLOOKUP(awayStats2!C$1,awayStats2!$A$1:$K$500,awayStats2!$L103,FALSE)</f>
        <v>2024-10-20</v>
      </c>
      <c r="D103" t="str">
        <f>HLOOKUP(awayStats2!D$1,awayStats2!$A$1:$K$500,awayStats2!$L103,FALSE)</f>
        <v>Liverpool</v>
      </c>
      <c r="E103" t="str">
        <f>HLOOKUP(awayStats2!E$1,awayStats2!$A$1:$K$500,awayStats2!$L103,FALSE)</f>
        <v>1.9</v>
      </c>
      <c r="F103" t="str">
        <f>HLOOKUP(awayStats2!F$1,awayStats2!$A$1:$K$500,awayStats2!$L103,FALSE)</f>
        <v>2–1</v>
      </c>
      <c r="G103" t="str">
        <f>HLOOKUP(awayStats2!G$1,awayStats2!$A$1:$K$500,awayStats2!$L103,FALSE)</f>
        <v>1.0</v>
      </c>
      <c r="H103" t="str">
        <f>HLOOKUP(awayStats2!H$1,awayStats2!$A$1:$K$500,awayStats2!$L103,FALSE)</f>
        <v>Chelsea</v>
      </c>
      <c r="I103" t="str">
        <f>HLOOKUP(awayStats2!I$1,awayStats2!$A$1:$K$500,awayStats2!$L103,FALSE)</f>
        <v>Anfield</v>
      </c>
      <c r="J103">
        <f>HLOOKUP(awayStats2!J$1,awayStats2!$A$1:$K$500,awayStats2!$L103,FALSE)</f>
        <v>2</v>
      </c>
      <c r="K103">
        <f>HLOOKUP(awayStats2!K$1,awayStats2!$A$1:$K$500,awayStats2!$L103,FALSE)</f>
        <v>1</v>
      </c>
    </row>
    <row r="104" spans="1:11" x14ac:dyDescent="0.25">
      <c r="A104" t="str">
        <f>HLOOKUP(awayStats2!A$1,awayStats2!$A$1:$K$500,awayStats2!$L104,FALSE)</f>
        <v>23</v>
      </c>
      <c r="B104" t="str">
        <f>HLOOKUP(awayStats2!B$1,awayStats2!$A$1:$K$500,awayStats2!$L104,FALSE)</f>
        <v>Sat</v>
      </c>
      <c r="C104" t="str">
        <f>HLOOKUP(awayStats2!C$1,awayStats2!$A$1:$K$500,awayStats2!$L104,FALSE)</f>
        <v>2025-01-25</v>
      </c>
      <c r="D104" t="str">
        <f>HLOOKUP(awayStats2!D$1,awayStats2!$A$1:$K$500,awayStats2!$L104,FALSE)</f>
        <v>Manchester City</v>
      </c>
      <c r="E104" t="str">
        <f>HLOOKUP(awayStats2!E$1,awayStats2!$A$1:$K$500,awayStats2!$L104,FALSE)</f>
        <v/>
      </c>
      <c r="F104" t="str">
        <f>HLOOKUP(awayStats2!F$1,awayStats2!$A$1:$K$500,awayStats2!$L104,FALSE)</f>
        <v/>
      </c>
      <c r="G104" t="str">
        <f>HLOOKUP(awayStats2!G$1,awayStats2!$A$1:$K$500,awayStats2!$L104,FALSE)</f>
        <v/>
      </c>
      <c r="H104" t="str">
        <f>HLOOKUP(awayStats2!H$1,awayStats2!$A$1:$K$500,awayStats2!$L104,FALSE)</f>
        <v>Chelsea</v>
      </c>
      <c r="I104" t="str">
        <f>HLOOKUP(awayStats2!I$1,awayStats2!$A$1:$K$500,awayStats2!$L104,FALSE)</f>
        <v>Etihad Stadium</v>
      </c>
      <c r="J104" t="str">
        <f>HLOOKUP(awayStats2!J$1,awayStats2!$A$1:$K$500,awayStats2!$L104,FALSE)</f>
        <v/>
      </c>
      <c r="K104" t="str">
        <f>HLOOKUP(awayStats2!K$1,awayStats2!$A$1:$K$500,awayStats2!$L104,FALSE)</f>
        <v/>
      </c>
    </row>
    <row r="105" spans="1:11" x14ac:dyDescent="0.25">
      <c r="A105" t="str">
        <f>HLOOKUP(awayStats2!A$1,awayStats2!$A$1:$K$500,awayStats2!$L105,FALSE)</f>
        <v>15</v>
      </c>
      <c r="B105" t="str">
        <f>HLOOKUP(awayStats2!B$1,awayStats2!$A$1:$K$500,awayStats2!$L105,FALSE)</f>
        <v>Sun</v>
      </c>
      <c r="C105" t="str">
        <f>HLOOKUP(awayStats2!C$1,awayStats2!$A$1:$K$500,awayStats2!$L105,FALSE)</f>
        <v>2024-12-08</v>
      </c>
      <c r="D105" t="str">
        <f>HLOOKUP(awayStats2!D$1,awayStats2!$A$1:$K$500,awayStats2!$L105,FALSE)</f>
        <v>Tottenham</v>
      </c>
      <c r="E105" t="str">
        <f>HLOOKUP(awayStats2!E$1,awayStats2!$A$1:$K$500,awayStats2!$L105,FALSE)</f>
        <v/>
      </c>
      <c r="F105" t="str">
        <f>HLOOKUP(awayStats2!F$1,awayStats2!$A$1:$K$500,awayStats2!$L105,FALSE)</f>
        <v/>
      </c>
      <c r="G105" t="str">
        <f>HLOOKUP(awayStats2!G$1,awayStats2!$A$1:$K$500,awayStats2!$L105,FALSE)</f>
        <v/>
      </c>
      <c r="H105" t="str">
        <f>HLOOKUP(awayStats2!H$1,awayStats2!$A$1:$K$500,awayStats2!$L105,FALSE)</f>
        <v>Chelsea</v>
      </c>
      <c r="I105" t="str">
        <f>HLOOKUP(awayStats2!I$1,awayStats2!$A$1:$K$500,awayStats2!$L105,FALSE)</f>
        <v>Tottenham Hotspur Stadium</v>
      </c>
      <c r="J105" t="str">
        <f>HLOOKUP(awayStats2!J$1,awayStats2!$A$1:$K$500,awayStats2!$L105,FALSE)</f>
        <v/>
      </c>
      <c r="K105" t="str">
        <f>HLOOKUP(awayStats2!K$1,awayStats2!$A$1:$K$500,awayStats2!$L105,FALSE)</f>
        <v/>
      </c>
    </row>
    <row r="106" spans="1:11" x14ac:dyDescent="0.25">
      <c r="A106" t="str">
        <f>HLOOKUP(awayStats2!A$1,awayStats2!$A$1:$K$500,awayStats2!$L106,FALSE)</f>
        <v>31</v>
      </c>
      <c r="B106" t="str">
        <f>HLOOKUP(awayStats2!B$1,awayStats2!$A$1:$K$500,awayStats2!$L106,FALSE)</f>
        <v>Sat</v>
      </c>
      <c r="C106" t="str">
        <f>HLOOKUP(awayStats2!C$1,awayStats2!$A$1:$K$500,awayStats2!$L106,FALSE)</f>
        <v>2025-04-05</v>
      </c>
      <c r="D106" t="str">
        <f>HLOOKUP(awayStats2!D$1,awayStats2!$A$1:$K$500,awayStats2!$L106,FALSE)</f>
        <v>Brentford</v>
      </c>
      <c r="E106" t="str">
        <f>HLOOKUP(awayStats2!E$1,awayStats2!$A$1:$K$500,awayStats2!$L106,FALSE)</f>
        <v/>
      </c>
      <c r="F106" t="str">
        <f>HLOOKUP(awayStats2!F$1,awayStats2!$A$1:$K$500,awayStats2!$L106,FALSE)</f>
        <v/>
      </c>
      <c r="G106" t="str">
        <f>HLOOKUP(awayStats2!G$1,awayStats2!$A$1:$K$500,awayStats2!$L106,FALSE)</f>
        <v/>
      </c>
      <c r="H106" t="str">
        <f>HLOOKUP(awayStats2!H$1,awayStats2!$A$1:$K$500,awayStats2!$L106,FALSE)</f>
        <v>Chelsea</v>
      </c>
      <c r="I106" t="str">
        <f>HLOOKUP(awayStats2!I$1,awayStats2!$A$1:$K$500,awayStats2!$L106,FALSE)</f>
        <v>Gtech Community Stadium</v>
      </c>
      <c r="J106" t="str">
        <f>HLOOKUP(awayStats2!J$1,awayStats2!$A$1:$K$500,awayStats2!$L106,FALSE)</f>
        <v/>
      </c>
      <c r="K106" t="str">
        <f>HLOOKUP(awayStats2!K$1,awayStats2!$A$1:$K$500,awayStats2!$L106,FALSE)</f>
        <v/>
      </c>
    </row>
    <row r="107" spans="1:11" x14ac:dyDescent="0.25">
      <c r="A107" t="str">
        <f>HLOOKUP(awayStats2!A$1,awayStats2!$A$1:$K$500,awayStats2!$L107,FALSE)</f>
        <v>12</v>
      </c>
      <c r="B107" t="str">
        <f>HLOOKUP(awayStats2!B$1,awayStats2!$A$1:$K$500,awayStats2!$L107,FALSE)</f>
        <v>Sat</v>
      </c>
      <c r="C107" t="str">
        <f>HLOOKUP(awayStats2!C$1,awayStats2!$A$1:$K$500,awayStats2!$L107,FALSE)</f>
        <v>2024-11-23</v>
      </c>
      <c r="D107" t="str">
        <f>HLOOKUP(awayStats2!D$1,awayStats2!$A$1:$K$500,awayStats2!$L107,FALSE)</f>
        <v>Leicester City</v>
      </c>
      <c r="E107" t="str">
        <f>HLOOKUP(awayStats2!E$1,awayStats2!$A$1:$K$500,awayStats2!$L107,FALSE)</f>
        <v/>
      </c>
      <c r="F107" t="str">
        <f>HLOOKUP(awayStats2!F$1,awayStats2!$A$1:$K$500,awayStats2!$L107,FALSE)</f>
        <v/>
      </c>
      <c r="G107" t="str">
        <f>HLOOKUP(awayStats2!G$1,awayStats2!$A$1:$K$500,awayStats2!$L107,FALSE)</f>
        <v/>
      </c>
      <c r="H107" t="str">
        <f>HLOOKUP(awayStats2!H$1,awayStats2!$A$1:$K$500,awayStats2!$L107,FALSE)</f>
        <v>Chelsea</v>
      </c>
      <c r="I107" t="str">
        <f>HLOOKUP(awayStats2!I$1,awayStats2!$A$1:$K$500,awayStats2!$L107,FALSE)</f>
        <v>King Power Stadium</v>
      </c>
      <c r="J107" t="str">
        <f>HLOOKUP(awayStats2!J$1,awayStats2!$A$1:$K$500,awayStats2!$L107,FALSE)</f>
        <v/>
      </c>
      <c r="K107" t="str">
        <f>HLOOKUP(awayStats2!K$1,awayStats2!$A$1:$K$500,awayStats2!$L107,FALSE)</f>
        <v/>
      </c>
    </row>
    <row r="108" spans="1:11" x14ac:dyDescent="0.25">
      <c r="A108" t="str">
        <f>HLOOKUP(awayStats2!A$1,awayStats2!$A$1:$K$500,awayStats2!$L108,FALSE)</f>
        <v>33</v>
      </c>
      <c r="B108" t="str">
        <f>HLOOKUP(awayStats2!B$1,awayStats2!$A$1:$K$500,awayStats2!$L108,FALSE)</f>
        <v>Sat</v>
      </c>
      <c r="C108" t="str">
        <f>HLOOKUP(awayStats2!C$1,awayStats2!$A$1:$K$500,awayStats2!$L108,FALSE)</f>
        <v>2025-04-19</v>
      </c>
      <c r="D108" t="str">
        <f>HLOOKUP(awayStats2!D$1,awayStats2!$A$1:$K$500,awayStats2!$L108,FALSE)</f>
        <v>Fulham</v>
      </c>
      <c r="E108" t="str">
        <f>HLOOKUP(awayStats2!E$1,awayStats2!$A$1:$K$500,awayStats2!$L108,FALSE)</f>
        <v/>
      </c>
      <c r="F108" t="str">
        <f>HLOOKUP(awayStats2!F$1,awayStats2!$A$1:$K$500,awayStats2!$L108,FALSE)</f>
        <v/>
      </c>
      <c r="G108" t="str">
        <f>HLOOKUP(awayStats2!G$1,awayStats2!$A$1:$K$500,awayStats2!$L108,FALSE)</f>
        <v/>
      </c>
      <c r="H108" t="str">
        <f>HLOOKUP(awayStats2!H$1,awayStats2!$A$1:$K$500,awayStats2!$L108,FALSE)</f>
        <v>Chelsea</v>
      </c>
      <c r="I108" t="str">
        <f>HLOOKUP(awayStats2!I$1,awayStats2!$A$1:$K$500,awayStats2!$L108,FALSE)</f>
        <v>Craven Cottage</v>
      </c>
      <c r="J108" t="str">
        <f>HLOOKUP(awayStats2!J$1,awayStats2!$A$1:$K$500,awayStats2!$L108,FALSE)</f>
        <v/>
      </c>
      <c r="K108" t="str">
        <f>HLOOKUP(awayStats2!K$1,awayStats2!$A$1:$K$500,awayStats2!$L108,FALSE)</f>
        <v/>
      </c>
    </row>
    <row r="109" spans="1:11" x14ac:dyDescent="0.25">
      <c r="A109" t="str">
        <f>HLOOKUP(awayStats2!A$1,awayStats2!$A$1:$K$500,awayStats2!$L109,FALSE)</f>
        <v>2</v>
      </c>
      <c r="B109" t="str">
        <f>HLOOKUP(awayStats2!B$1,awayStats2!$A$1:$K$500,awayStats2!$L109,FALSE)</f>
        <v>Sun</v>
      </c>
      <c r="C109" t="str">
        <f>HLOOKUP(awayStats2!C$1,awayStats2!$A$1:$K$500,awayStats2!$L109,FALSE)</f>
        <v>2024-08-25</v>
      </c>
      <c r="D109" t="str">
        <f>HLOOKUP(awayStats2!D$1,awayStats2!$A$1:$K$500,awayStats2!$L109,FALSE)</f>
        <v>Wolves</v>
      </c>
      <c r="E109" t="str">
        <f>HLOOKUP(awayStats2!E$1,awayStats2!$A$1:$K$500,awayStats2!$L109,FALSE)</f>
        <v>1.9</v>
      </c>
      <c r="F109" t="str">
        <f>HLOOKUP(awayStats2!F$1,awayStats2!$A$1:$K$500,awayStats2!$L109,FALSE)</f>
        <v>2–6</v>
      </c>
      <c r="G109" t="str">
        <f>HLOOKUP(awayStats2!G$1,awayStats2!$A$1:$K$500,awayStats2!$L109,FALSE)</f>
        <v>1.6</v>
      </c>
      <c r="H109" t="str">
        <f>HLOOKUP(awayStats2!H$1,awayStats2!$A$1:$K$500,awayStats2!$L109,FALSE)</f>
        <v>Chelsea</v>
      </c>
      <c r="I109" t="str">
        <f>HLOOKUP(awayStats2!I$1,awayStats2!$A$1:$K$500,awayStats2!$L109,FALSE)</f>
        <v>Molineux Stadium</v>
      </c>
      <c r="J109">
        <f>HLOOKUP(awayStats2!J$1,awayStats2!$A$1:$K$500,awayStats2!$L109,FALSE)</f>
        <v>2</v>
      </c>
      <c r="K109">
        <f>HLOOKUP(awayStats2!K$1,awayStats2!$A$1:$K$500,awayStats2!$L109,FALSE)</f>
        <v>6</v>
      </c>
    </row>
    <row r="110" spans="1:11" x14ac:dyDescent="0.25">
      <c r="A110" t="str">
        <f>HLOOKUP(awayStats2!A$1,awayStats2!$A$1:$K$500,awayStats2!$L110,FALSE)</f>
        <v>17</v>
      </c>
      <c r="B110" t="str">
        <f>HLOOKUP(awayStats2!B$1,awayStats2!$A$1:$K$500,awayStats2!$L110,FALSE)</f>
        <v>Sun</v>
      </c>
      <c r="C110" t="str">
        <f>HLOOKUP(awayStats2!C$1,awayStats2!$A$1:$K$500,awayStats2!$L110,FALSE)</f>
        <v>2024-12-22</v>
      </c>
      <c r="D110" t="str">
        <f>HLOOKUP(awayStats2!D$1,awayStats2!$A$1:$K$500,awayStats2!$L110,FALSE)</f>
        <v>Everton</v>
      </c>
      <c r="E110" t="str">
        <f>HLOOKUP(awayStats2!E$1,awayStats2!$A$1:$K$500,awayStats2!$L110,FALSE)</f>
        <v/>
      </c>
      <c r="F110" t="str">
        <f>HLOOKUP(awayStats2!F$1,awayStats2!$A$1:$K$500,awayStats2!$L110,FALSE)</f>
        <v/>
      </c>
      <c r="G110" t="str">
        <f>HLOOKUP(awayStats2!G$1,awayStats2!$A$1:$K$500,awayStats2!$L110,FALSE)</f>
        <v/>
      </c>
      <c r="H110" t="str">
        <f>HLOOKUP(awayStats2!H$1,awayStats2!$A$1:$K$500,awayStats2!$L110,FALSE)</f>
        <v>Chelsea</v>
      </c>
      <c r="I110" t="str">
        <f>HLOOKUP(awayStats2!I$1,awayStats2!$A$1:$K$500,awayStats2!$L110,FALSE)</f>
        <v>Goodison Park</v>
      </c>
      <c r="J110" t="str">
        <f>HLOOKUP(awayStats2!J$1,awayStats2!$A$1:$K$500,awayStats2!$L110,FALSE)</f>
        <v/>
      </c>
      <c r="K110" t="str">
        <f>HLOOKUP(awayStats2!K$1,awayStats2!$A$1:$K$500,awayStats2!$L110,FALSE)</f>
        <v/>
      </c>
    </row>
    <row r="111" spans="1:11" x14ac:dyDescent="0.25">
      <c r="A111" t="str">
        <f>HLOOKUP(awayStats2!A$1,awayStats2!$A$1:$K$500,awayStats2!$L111,FALSE)</f>
        <v>38</v>
      </c>
      <c r="B111" t="str">
        <f>HLOOKUP(awayStats2!B$1,awayStats2!$A$1:$K$500,awayStats2!$L111,FALSE)</f>
        <v>Sun</v>
      </c>
      <c r="C111" t="str">
        <f>HLOOKUP(awayStats2!C$1,awayStats2!$A$1:$K$500,awayStats2!$L111,FALSE)</f>
        <v>2025-05-25</v>
      </c>
      <c r="D111" t="str">
        <f>HLOOKUP(awayStats2!D$1,awayStats2!$A$1:$K$500,awayStats2!$L111,FALSE)</f>
        <v>Nott'ham Forest</v>
      </c>
      <c r="E111" t="str">
        <f>HLOOKUP(awayStats2!E$1,awayStats2!$A$1:$K$500,awayStats2!$L111,FALSE)</f>
        <v/>
      </c>
      <c r="F111" t="str">
        <f>HLOOKUP(awayStats2!F$1,awayStats2!$A$1:$K$500,awayStats2!$L111,FALSE)</f>
        <v/>
      </c>
      <c r="G111" t="str">
        <f>HLOOKUP(awayStats2!G$1,awayStats2!$A$1:$K$500,awayStats2!$L111,FALSE)</f>
        <v/>
      </c>
      <c r="H111" t="str">
        <f>HLOOKUP(awayStats2!H$1,awayStats2!$A$1:$K$500,awayStats2!$L111,FALSE)</f>
        <v>Chelsea</v>
      </c>
      <c r="I111" t="str">
        <f>HLOOKUP(awayStats2!I$1,awayStats2!$A$1:$K$500,awayStats2!$L111,FALSE)</f>
        <v>The City Ground</v>
      </c>
      <c r="J111" t="str">
        <f>HLOOKUP(awayStats2!J$1,awayStats2!$A$1:$K$500,awayStats2!$L111,FALSE)</f>
        <v/>
      </c>
      <c r="K111" t="str">
        <f>HLOOKUP(awayStats2!K$1,awayStats2!$A$1:$K$500,awayStats2!$L111,FALSE)</f>
        <v/>
      </c>
    </row>
    <row r="112" spans="1:11" x14ac:dyDescent="0.25">
      <c r="A112" t="str">
        <f>HLOOKUP(awayStats2!A$1,awayStats2!$A$1:$K$500,awayStats2!$L112,FALSE)</f>
        <v>19</v>
      </c>
      <c r="B112" t="str">
        <f>HLOOKUP(awayStats2!B$1,awayStats2!$A$1:$K$500,awayStats2!$L112,FALSE)</f>
        <v>Mon</v>
      </c>
      <c r="C112" t="str">
        <f>HLOOKUP(awayStats2!C$1,awayStats2!$A$1:$K$500,awayStats2!$L112,FALSE)</f>
        <v>2024-12-30</v>
      </c>
      <c r="D112" t="str">
        <f>HLOOKUP(awayStats2!D$1,awayStats2!$A$1:$K$500,awayStats2!$L112,FALSE)</f>
        <v>Ipswich Town</v>
      </c>
      <c r="E112" t="str">
        <f>HLOOKUP(awayStats2!E$1,awayStats2!$A$1:$K$500,awayStats2!$L112,FALSE)</f>
        <v/>
      </c>
      <c r="F112" t="str">
        <f>HLOOKUP(awayStats2!F$1,awayStats2!$A$1:$K$500,awayStats2!$L112,FALSE)</f>
        <v/>
      </c>
      <c r="G112" t="str">
        <f>HLOOKUP(awayStats2!G$1,awayStats2!$A$1:$K$500,awayStats2!$L112,FALSE)</f>
        <v/>
      </c>
      <c r="H112" t="str">
        <f>HLOOKUP(awayStats2!H$1,awayStats2!$A$1:$K$500,awayStats2!$L112,FALSE)</f>
        <v>Chelsea</v>
      </c>
      <c r="I112" t="str">
        <f>HLOOKUP(awayStats2!I$1,awayStats2!$A$1:$K$500,awayStats2!$L112,FALSE)</f>
        <v>Portman Road Stadium</v>
      </c>
      <c r="J112" t="str">
        <f>HLOOKUP(awayStats2!J$1,awayStats2!$A$1:$K$500,awayStats2!$L112,FALSE)</f>
        <v/>
      </c>
      <c r="K112" t="str">
        <f>HLOOKUP(awayStats2!K$1,awayStats2!$A$1:$K$500,awayStats2!$L112,FALSE)</f>
        <v/>
      </c>
    </row>
    <row r="113" spans="1:11" x14ac:dyDescent="0.25">
      <c r="A113" t="str">
        <f>HLOOKUP(awayStats2!A$1,awayStats2!$A$1:$K$500,awayStats2!$L113,FALSE)</f>
        <v>10</v>
      </c>
      <c r="B113" t="str">
        <f>HLOOKUP(awayStats2!B$1,awayStats2!$A$1:$K$500,awayStats2!$L113,FALSE)</f>
        <v>Sun</v>
      </c>
      <c r="C113" t="str">
        <f>HLOOKUP(awayStats2!C$1,awayStats2!$A$1:$K$500,awayStats2!$L113,FALSE)</f>
        <v>2024-11-03</v>
      </c>
      <c r="D113" t="str">
        <f>HLOOKUP(awayStats2!D$1,awayStats2!$A$1:$K$500,awayStats2!$L113,FALSE)</f>
        <v>Manchester Utd</v>
      </c>
      <c r="E113" t="str">
        <f>HLOOKUP(awayStats2!E$1,awayStats2!$A$1:$K$500,awayStats2!$L113,FALSE)</f>
        <v/>
      </c>
      <c r="F113" t="str">
        <f>HLOOKUP(awayStats2!F$1,awayStats2!$A$1:$K$500,awayStats2!$L113,FALSE)</f>
        <v/>
      </c>
      <c r="G113" t="str">
        <f>HLOOKUP(awayStats2!G$1,awayStats2!$A$1:$K$500,awayStats2!$L113,FALSE)</f>
        <v/>
      </c>
      <c r="H113" t="str">
        <f>HLOOKUP(awayStats2!H$1,awayStats2!$A$1:$K$500,awayStats2!$L113,FALSE)</f>
        <v>Chelsea</v>
      </c>
      <c r="I113" t="str">
        <f>HLOOKUP(awayStats2!I$1,awayStats2!$A$1:$K$500,awayStats2!$L113,FALSE)</f>
        <v>Old Trafford</v>
      </c>
      <c r="J113" t="str">
        <f>HLOOKUP(awayStats2!J$1,awayStats2!$A$1:$K$500,awayStats2!$L113,FALSE)</f>
        <v/>
      </c>
      <c r="K113" t="str">
        <f>HLOOKUP(awayStats2!K$1,awayStats2!$A$1:$K$500,awayStats2!$L113,FALSE)</f>
        <v/>
      </c>
    </row>
    <row r="114" spans="1:11" x14ac:dyDescent="0.25">
      <c r="A114" t="str">
        <f>HLOOKUP(awayStats2!A$1,awayStats2!$A$1:$K$500,awayStats2!$L114,FALSE)</f>
        <v>20</v>
      </c>
      <c r="B114" t="str">
        <f>HLOOKUP(awayStats2!B$1,awayStats2!$A$1:$K$500,awayStats2!$L114,FALSE)</f>
        <v>Sat</v>
      </c>
      <c r="C114" t="str">
        <f>HLOOKUP(awayStats2!C$1,awayStats2!$A$1:$K$500,awayStats2!$L114,FALSE)</f>
        <v>2025-01-04</v>
      </c>
      <c r="D114" t="str">
        <f>HLOOKUP(awayStats2!D$1,awayStats2!$A$1:$K$500,awayStats2!$L114,FALSE)</f>
        <v>Crystal Palace</v>
      </c>
      <c r="E114" t="str">
        <f>HLOOKUP(awayStats2!E$1,awayStats2!$A$1:$K$500,awayStats2!$L114,FALSE)</f>
        <v/>
      </c>
      <c r="F114" t="str">
        <f>HLOOKUP(awayStats2!F$1,awayStats2!$A$1:$K$500,awayStats2!$L114,FALSE)</f>
        <v/>
      </c>
      <c r="G114" t="str">
        <f>HLOOKUP(awayStats2!G$1,awayStats2!$A$1:$K$500,awayStats2!$L114,FALSE)</f>
        <v/>
      </c>
      <c r="H114" t="str">
        <f>HLOOKUP(awayStats2!H$1,awayStats2!$A$1:$K$500,awayStats2!$L114,FALSE)</f>
        <v>Chelsea</v>
      </c>
      <c r="I114" t="str">
        <f>HLOOKUP(awayStats2!I$1,awayStats2!$A$1:$K$500,awayStats2!$L114,FALSE)</f>
        <v>Selhurst Park</v>
      </c>
      <c r="J114" t="str">
        <f>HLOOKUP(awayStats2!J$1,awayStats2!$A$1:$K$500,awayStats2!$L114,FALSE)</f>
        <v/>
      </c>
      <c r="K114" t="str">
        <f>HLOOKUP(awayStats2!K$1,awayStats2!$A$1:$K$500,awayStats2!$L114,FALSE)</f>
        <v/>
      </c>
    </row>
    <row r="115" spans="1:11" x14ac:dyDescent="0.25">
      <c r="A115" t="str">
        <f>HLOOKUP(awayStats2!A$1,awayStats2!$A$1:$K$500,awayStats2!$L115,FALSE)</f>
        <v>36</v>
      </c>
      <c r="B115" t="str">
        <f>HLOOKUP(awayStats2!B$1,awayStats2!$A$1:$K$500,awayStats2!$L115,FALSE)</f>
        <v>Sat</v>
      </c>
      <c r="C115" t="str">
        <f>HLOOKUP(awayStats2!C$1,awayStats2!$A$1:$K$500,awayStats2!$L115,FALSE)</f>
        <v>2025-05-10</v>
      </c>
      <c r="D115" t="str">
        <f>HLOOKUP(awayStats2!D$1,awayStats2!$A$1:$K$500,awayStats2!$L115,FALSE)</f>
        <v>Newcastle Utd</v>
      </c>
      <c r="E115" t="str">
        <f>HLOOKUP(awayStats2!E$1,awayStats2!$A$1:$K$500,awayStats2!$L115,FALSE)</f>
        <v/>
      </c>
      <c r="F115" t="str">
        <f>HLOOKUP(awayStats2!F$1,awayStats2!$A$1:$K$500,awayStats2!$L115,FALSE)</f>
        <v/>
      </c>
      <c r="G115" t="str">
        <f>HLOOKUP(awayStats2!G$1,awayStats2!$A$1:$K$500,awayStats2!$L115,FALSE)</f>
        <v/>
      </c>
      <c r="H115" t="str">
        <f>HLOOKUP(awayStats2!H$1,awayStats2!$A$1:$K$500,awayStats2!$L115,FALSE)</f>
        <v>Chelsea</v>
      </c>
      <c r="I115" t="str">
        <f>HLOOKUP(awayStats2!I$1,awayStats2!$A$1:$K$500,awayStats2!$L115,FALSE)</f>
        <v>St James' Park</v>
      </c>
      <c r="J115" t="str">
        <f>HLOOKUP(awayStats2!J$1,awayStats2!$A$1:$K$500,awayStats2!$L115,FALSE)</f>
        <v/>
      </c>
      <c r="K115" t="str">
        <f>HLOOKUP(awayStats2!K$1,awayStats2!$A$1:$K$500,awayStats2!$L115,FALSE)</f>
        <v/>
      </c>
    </row>
    <row r="116" spans="1:11" x14ac:dyDescent="0.25">
      <c r="A116" t="str">
        <f>HLOOKUP(awayStats2!A$1,awayStats2!$A$1:$K$500,awayStats2!$L116,FALSE)</f>
        <v>18</v>
      </c>
      <c r="B116" t="str">
        <f>HLOOKUP(awayStats2!B$1,awayStats2!$A$1:$K$500,awayStats2!$L116,FALSE)</f>
        <v>Thu</v>
      </c>
      <c r="C116" t="str">
        <f>HLOOKUP(awayStats2!C$1,awayStats2!$A$1:$K$500,awayStats2!$L116,FALSE)</f>
        <v>2024-12-26</v>
      </c>
      <c r="D116" t="str">
        <f>HLOOKUP(awayStats2!D$1,awayStats2!$A$1:$K$500,awayStats2!$L116,FALSE)</f>
        <v>Bournemouth</v>
      </c>
      <c r="E116" t="str">
        <f>HLOOKUP(awayStats2!E$1,awayStats2!$A$1:$K$500,awayStats2!$L116,FALSE)</f>
        <v/>
      </c>
      <c r="F116" t="str">
        <f>HLOOKUP(awayStats2!F$1,awayStats2!$A$1:$K$500,awayStats2!$L116,FALSE)</f>
        <v/>
      </c>
      <c r="G116" t="str">
        <f>HLOOKUP(awayStats2!G$1,awayStats2!$A$1:$K$500,awayStats2!$L116,FALSE)</f>
        <v/>
      </c>
      <c r="H116" t="str">
        <f>HLOOKUP(awayStats2!H$1,awayStats2!$A$1:$K$500,awayStats2!$L116,FALSE)</f>
        <v>Crystal Palace</v>
      </c>
      <c r="I116" t="str">
        <f>HLOOKUP(awayStats2!I$1,awayStats2!$A$1:$K$500,awayStats2!$L116,FALSE)</f>
        <v>Vitality Stadium</v>
      </c>
      <c r="J116" t="str">
        <f>HLOOKUP(awayStats2!J$1,awayStats2!$A$1:$K$500,awayStats2!$L116,FALSE)</f>
        <v/>
      </c>
      <c r="K116" t="str">
        <f>HLOOKUP(awayStats2!K$1,awayStats2!$A$1:$K$500,awayStats2!$L116,FALSE)</f>
        <v/>
      </c>
    </row>
    <row r="117" spans="1:11" x14ac:dyDescent="0.25">
      <c r="A117" t="str">
        <f>HLOOKUP(awayStats2!A$1,awayStats2!$A$1:$K$500,awayStats2!$L117,FALSE)</f>
        <v>38</v>
      </c>
      <c r="B117" t="str">
        <f>HLOOKUP(awayStats2!B$1,awayStats2!$A$1:$K$500,awayStats2!$L117,FALSE)</f>
        <v>Sun</v>
      </c>
      <c r="C117" t="str">
        <f>HLOOKUP(awayStats2!C$1,awayStats2!$A$1:$K$500,awayStats2!$L117,FALSE)</f>
        <v>2025-05-25</v>
      </c>
      <c r="D117" t="str">
        <f>HLOOKUP(awayStats2!D$1,awayStats2!$A$1:$K$500,awayStats2!$L117,FALSE)</f>
        <v>Liverpool</v>
      </c>
      <c r="E117" t="str">
        <f>HLOOKUP(awayStats2!E$1,awayStats2!$A$1:$K$500,awayStats2!$L117,FALSE)</f>
        <v/>
      </c>
      <c r="F117" t="str">
        <f>HLOOKUP(awayStats2!F$1,awayStats2!$A$1:$K$500,awayStats2!$L117,FALSE)</f>
        <v/>
      </c>
      <c r="G117" t="str">
        <f>HLOOKUP(awayStats2!G$1,awayStats2!$A$1:$K$500,awayStats2!$L117,FALSE)</f>
        <v/>
      </c>
      <c r="H117" t="str">
        <f>HLOOKUP(awayStats2!H$1,awayStats2!$A$1:$K$500,awayStats2!$L117,FALSE)</f>
        <v>Crystal Palace</v>
      </c>
      <c r="I117" t="str">
        <f>HLOOKUP(awayStats2!I$1,awayStats2!$A$1:$K$500,awayStats2!$L117,FALSE)</f>
        <v>Anfield</v>
      </c>
      <c r="J117" t="str">
        <f>HLOOKUP(awayStats2!J$1,awayStats2!$A$1:$K$500,awayStats2!$L117,FALSE)</f>
        <v/>
      </c>
      <c r="K117" t="str">
        <f>HLOOKUP(awayStats2!K$1,awayStats2!$A$1:$K$500,awayStats2!$L117,FALSE)</f>
        <v/>
      </c>
    </row>
    <row r="118" spans="1:11" x14ac:dyDescent="0.25">
      <c r="A118" t="str">
        <f>HLOOKUP(awayStats2!A$1,awayStats2!$A$1:$K$500,awayStats2!$L118,FALSE)</f>
        <v>10</v>
      </c>
      <c r="B118" t="str">
        <f>HLOOKUP(awayStats2!B$1,awayStats2!$A$1:$K$500,awayStats2!$L118,FALSE)</f>
        <v>Sat</v>
      </c>
      <c r="C118" t="str">
        <f>HLOOKUP(awayStats2!C$1,awayStats2!$A$1:$K$500,awayStats2!$L118,FALSE)</f>
        <v>2024-11-02</v>
      </c>
      <c r="D118" t="str">
        <f>HLOOKUP(awayStats2!D$1,awayStats2!$A$1:$K$500,awayStats2!$L118,FALSE)</f>
        <v>Wolves</v>
      </c>
      <c r="E118" t="str">
        <f>HLOOKUP(awayStats2!E$1,awayStats2!$A$1:$K$500,awayStats2!$L118,FALSE)</f>
        <v/>
      </c>
      <c r="F118" t="str">
        <f>HLOOKUP(awayStats2!F$1,awayStats2!$A$1:$K$500,awayStats2!$L118,FALSE)</f>
        <v/>
      </c>
      <c r="G118" t="str">
        <f>HLOOKUP(awayStats2!G$1,awayStats2!$A$1:$K$500,awayStats2!$L118,FALSE)</f>
        <v/>
      </c>
      <c r="H118" t="str">
        <f>HLOOKUP(awayStats2!H$1,awayStats2!$A$1:$K$500,awayStats2!$L118,FALSE)</f>
        <v>Crystal Palace</v>
      </c>
      <c r="I118" t="str">
        <f>HLOOKUP(awayStats2!I$1,awayStats2!$A$1:$K$500,awayStats2!$L118,FALSE)</f>
        <v>Molineux Stadium</v>
      </c>
      <c r="J118" t="str">
        <f>HLOOKUP(awayStats2!J$1,awayStats2!$A$1:$K$500,awayStats2!$L118,FALSE)</f>
        <v/>
      </c>
      <c r="K118" t="str">
        <f>HLOOKUP(awayStats2!K$1,awayStats2!$A$1:$K$500,awayStats2!$L118,FALSE)</f>
        <v/>
      </c>
    </row>
    <row r="119" spans="1:11" x14ac:dyDescent="0.25">
      <c r="A119" t="str">
        <f>HLOOKUP(awayStats2!A$1,awayStats2!$A$1:$K$500,awayStats2!$L119,FALSE)</f>
        <v>14</v>
      </c>
      <c r="B119" t="str">
        <f>HLOOKUP(awayStats2!B$1,awayStats2!$A$1:$K$500,awayStats2!$L119,FALSE)</f>
        <v>Tue</v>
      </c>
      <c r="C119" t="str">
        <f>HLOOKUP(awayStats2!C$1,awayStats2!$A$1:$K$500,awayStats2!$L119,FALSE)</f>
        <v>2024-12-03</v>
      </c>
      <c r="D119" t="str">
        <f>HLOOKUP(awayStats2!D$1,awayStats2!$A$1:$K$500,awayStats2!$L119,FALSE)</f>
        <v>Ipswich Town</v>
      </c>
      <c r="E119" t="str">
        <f>HLOOKUP(awayStats2!E$1,awayStats2!$A$1:$K$500,awayStats2!$L119,FALSE)</f>
        <v/>
      </c>
      <c r="F119" t="str">
        <f>HLOOKUP(awayStats2!F$1,awayStats2!$A$1:$K$500,awayStats2!$L119,FALSE)</f>
        <v/>
      </c>
      <c r="G119" t="str">
        <f>HLOOKUP(awayStats2!G$1,awayStats2!$A$1:$K$500,awayStats2!$L119,FALSE)</f>
        <v/>
      </c>
      <c r="H119" t="str">
        <f>HLOOKUP(awayStats2!H$1,awayStats2!$A$1:$K$500,awayStats2!$L119,FALSE)</f>
        <v>Crystal Palace</v>
      </c>
      <c r="I119" t="str">
        <f>HLOOKUP(awayStats2!I$1,awayStats2!$A$1:$K$500,awayStats2!$L119,FALSE)</f>
        <v>Portman Road Stadium</v>
      </c>
      <c r="J119" t="str">
        <f>HLOOKUP(awayStats2!J$1,awayStats2!$A$1:$K$500,awayStats2!$L119,FALSE)</f>
        <v/>
      </c>
      <c r="K119" t="str">
        <f>HLOOKUP(awayStats2!K$1,awayStats2!$A$1:$K$500,awayStats2!$L119,FALSE)</f>
        <v/>
      </c>
    </row>
    <row r="120" spans="1:11" x14ac:dyDescent="0.25">
      <c r="A120" t="str">
        <f>HLOOKUP(awayStats2!A$1,awayStats2!$A$1:$K$500,awayStats2!$L120,FALSE)</f>
        <v>24</v>
      </c>
      <c r="B120" t="str">
        <f>HLOOKUP(awayStats2!B$1,awayStats2!$A$1:$K$500,awayStats2!$L120,FALSE)</f>
        <v>Sat</v>
      </c>
      <c r="C120" t="str">
        <f>HLOOKUP(awayStats2!C$1,awayStats2!$A$1:$K$500,awayStats2!$L120,FALSE)</f>
        <v>2025-02-01</v>
      </c>
      <c r="D120" t="str">
        <f>HLOOKUP(awayStats2!D$1,awayStats2!$A$1:$K$500,awayStats2!$L120,FALSE)</f>
        <v>Manchester Utd</v>
      </c>
      <c r="E120" t="str">
        <f>HLOOKUP(awayStats2!E$1,awayStats2!$A$1:$K$500,awayStats2!$L120,FALSE)</f>
        <v/>
      </c>
      <c r="F120" t="str">
        <f>HLOOKUP(awayStats2!F$1,awayStats2!$A$1:$K$500,awayStats2!$L120,FALSE)</f>
        <v/>
      </c>
      <c r="G120" t="str">
        <f>HLOOKUP(awayStats2!G$1,awayStats2!$A$1:$K$500,awayStats2!$L120,FALSE)</f>
        <v/>
      </c>
      <c r="H120" t="str">
        <f>HLOOKUP(awayStats2!H$1,awayStats2!$A$1:$K$500,awayStats2!$L120,FALSE)</f>
        <v>Crystal Palace</v>
      </c>
      <c r="I120" t="str">
        <f>HLOOKUP(awayStats2!I$1,awayStats2!$A$1:$K$500,awayStats2!$L120,FALSE)</f>
        <v>Old Trafford</v>
      </c>
      <c r="J120" t="str">
        <f>HLOOKUP(awayStats2!J$1,awayStats2!$A$1:$K$500,awayStats2!$L120,FALSE)</f>
        <v/>
      </c>
      <c r="K120" t="str">
        <f>HLOOKUP(awayStats2!K$1,awayStats2!$A$1:$K$500,awayStats2!$L120,FALSE)</f>
        <v/>
      </c>
    </row>
    <row r="121" spans="1:11" x14ac:dyDescent="0.25">
      <c r="A121" t="str">
        <f>HLOOKUP(awayStats2!A$1,awayStats2!$A$1:$K$500,awayStats2!$L121,FALSE)</f>
        <v>1</v>
      </c>
      <c r="B121" t="str">
        <f>HLOOKUP(awayStats2!B$1,awayStats2!$A$1:$K$500,awayStats2!$L121,FALSE)</f>
        <v>Sun</v>
      </c>
      <c r="C121" t="str">
        <f>HLOOKUP(awayStats2!C$1,awayStats2!$A$1:$K$500,awayStats2!$L121,FALSE)</f>
        <v>2024-08-18</v>
      </c>
      <c r="D121" t="str">
        <f>HLOOKUP(awayStats2!D$1,awayStats2!$A$1:$K$500,awayStats2!$L121,FALSE)</f>
        <v>Brentford</v>
      </c>
      <c r="E121" t="str">
        <f>HLOOKUP(awayStats2!E$1,awayStats2!$A$1:$K$500,awayStats2!$L121,FALSE)</f>
        <v>1.6</v>
      </c>
      <c r="F121" t="str">
        <f>HLOOKUP(awayStats2!F$1,awayStats2!$A$1:$K$500,awayStats2!$L121,FALSE)</f>
        <v>2–1</v>
      </c>
      <c r="G121" t="str">
        <f>HLOOKUP(awayStats2!G$1,awayStats2!$A$1:$K$500,awayStats2!$L121,FALSE)</f>
        <v>1.2</v>
      </c>
      <c r="H121" t="str">
        <f>HLOOKUP(awayStats2!H$1,awayStats2!$A$1:$K$500,awayStats2!$L121,FALSE)</f>
        <v>Crystal Palace</v>
      </c>
      <c r="I121" t="str">
        <f>HLOOKUP(awayStats2!I$1,awayStats2!$A$1:$K$500,awayStats2!$L121,FALSE)</f>
        <v>Gtech Community Stadium</v>
      </c>
      <c r="J121">
        <f>HLOOKUP(awayStats2!J$1,awayStats2!$A$1:$K$500,awayStats2!$L121,FALSE)</f>
        <v>2</v>
      </c>
      <c r="K121">
        <f>HLOOKUP(awayStats2!K$1,awayStats2!$A$1:$K$500,awayStats2!$L121,FALSE)</f>
        <v>1</v>
      </c>
    </row>
    <row r="122" spans="1:11" x14ac:dyDescent="0.25">
      <c r="A122" t="str">
        <f>HLOOKUP(awayStats2!A$1,awayStats2!$A$1:$K$500,awayStats2!$L122,FALSE)</f>
        <v>29</v>
      </c>
      <c r="B122" t="str">
        <f>HLOOKUP(awayStats2!B$1,awayStats2!$A$1:$K$500,awayStats2!$L122,FALSE)</f>
        <v>Sat</v>
      </c>
      <c r="C122" t="str">
        <f>HLOOKUP(awayStats2!C$1,awayStats2!$A$1:$K$500,awayStats2!$L122,FALSE)</f>
        <v>2025-03-15</v>
      </c>
      <c r="D122" t="str">
        <f>HLOOKUP(awayStats2!D$1,awayStats2!$A$1:$K$500,awayStats2!$L122,FALSE)</f>
        <v>Newcastle Utd</v>
      </c>
      <c r="E122" t="str">
        <f>HLOOKUP(awayStats2!E$1,awayStats2!$A$1:$K$500,awayStats2!$L122,FALSE)</f>
        <v/>
      </c>
      <c r="F122" t="str">
        <f>HLOOKUP(awayStats2!F$1,awayStats2!$A$1:$K$500,awayStats2!$L122,FALSE)</f>
        <v/>
      </c>
      <c r="G122" t="str">
        <f>HLOOKUP(awayStats2!G$1,awayStats2!$A$1:$K$500,awayStats2!$L122,FALSE)</f>
        <v/>
      </c>
      <c r="H122" t="str">
        <f>HLOOKUP(awayStats2!H$1,awayStats2!$A$1:$K$500,awayStats2!$L122,FALSE)</f>
        <v>Crystal Palace</v>
      </c>
      <c r="I122" t="str">
        <f>HLOOKUP(awayStats2!I$1,awayStats2!$A$1:$K$500,awayStats2!$L122,FALSE)</f>
        <v>St James' Park</v>
      </c>
      <c r="J122" t="str">
        <f>HLOOKUP(awayStats2!J$1,awayStats2!$A$1:$K$500,awayStats2!$L122,FALSE)</f>
        <v/>
      </c>
      <c r="K122" t="str">
        <f>HLOOKUP(awayStats2!K$1,awayStats2!$A$1:$K$500,awayStats2!$L122,FALSE)</f>
        <v/>
      </c>
    </row>
    <row r="123" spans="1:11" x14ac:dyDescent="0.25">
      <c r="A123" t="str">
        <f>HLOOKUP(awayStats2!A$1,awayStats2!$A$1:$K$500,awayStats2!$L123,FALSE)</f>
        <v>3</v>
      </c>
      <c r="B123" t="str">
        <f>HLOOKUP(awayStats2!B$1,awayStats2!$A$1:$K$500,awayStats2!$L123,FALSE)</f>
        <v>Sun</v>
      </c>
      <c r="C123" t="str">
        <f>HLOOKUP(awayStats2!C$1,awayStats2!$A$1:$K$500,awayStats2!$L123,FALSE)</f>
        <v>2024-09-01</v>
      </c>
      <c r="D123" t="str">
        <f>HLOOKUP(awayStats2!D$1,awayStats2!$A$1:$K$500,awayStats2!$L123,FALSE)</f>
        <v>Chelsea</v>
      </c>
      <c r="E123" t="str">
        <f>HLOOKUP(awayStats2!E$1,awayStats2!$A$1:$K$500,awayStats2!$L123,FALSE)</f>
        <v>2.4</v>
      </c>
      <c r="F123" t="str">
        <f>HLOOKUP(awayStats2!F$1,awayStats2!$A$1:$K$500,awayStats2!$L123,FALSE)</f>
        <v>1–1</v>
      </c>
      <c r="G123" t="str">
        <f>HLOOKUP(awayStats2!G$1,awayStats2!$A$1:$K$500,awayStats2!$L123,FALSE)</f>
        <v>0.5</v>
      </c>
      <c r="H123" t="str">
        <f>HLOOKUP(awayStats2!H$1,awayStats2!$A$1:$K$500,awayStats2!$L123,FALSE)</f>
        <v>Crystal Palace</v>
      </c>
      <c r="I123" t="str">
        <f>HLOOKUP(awayStats2!I$1,awayStats2!$A$1:$K$500,awayStats2!$L123,FALSE)</f>
        <v>Stamford Bridge</v>
      </c>
      <c r="J123">
        <f>HLOOKUP(awayStats2!J$1,awayStats2!$A$1:$K$500,awayStats2!$L123,FALSE)</f>
        <v>1</v>
      </c>
      <c r="K123">
        <f>HLOOKUP(awayStats2!K$1,awayStats2!$A$1:$K$500,awayStats2!$L123,FALSE)</f>
        <v>1</v>
      </c>
    </row>
    <row r="124" spans="1:11" x14ac:dyDescent="0.25">
      <c r="A124" t="str">
        <f>HLOOKUP(awayStats2!A$1,awayStats2!$A$1:$K$500,awayStats2!$L124,FALSE)</f>
        <v>8</v>
      </c>
      <c r="B124" t="str">
        <f>HLOOKUP(awayStats2!B$1,awayStats2!$A$1:$K$500,awayStats2!$L124,FALSE)</f>
        <v>Mon</v>
      </c>
      <c r="C124" t="str">
        <f>HLOOKUP(awayStats2!C$1,awayStats2!$A$1:$K$500,awayStats2!$L124,FALSE)</f>
        <v>2024-10-21</v>
      </c>
      <c r="D124" t="str">
        <f>HLOOKUP(awayStats2!D$1,awayStats2!$A$1:$K$500,awayStats2!$L124,FALSE)</f>
        <v>Nott'ham Forest</v>
      </c>
      <c r="E124" t="str">
        <f>HLOOKUP(awayStats2!E$1,awayStats2!$A$1:$K$500,awayStats2!$L124,FALSE)</f>
        <v>1.7</v>
      </c>
      <c r="F124" t="str">
        <f>HLOOKUP(awayStats2!F$1,awayStats2!$A$1:$K$500,awayStats2!$L124,FALSE)</f>
        <v>1–0</v>
      </c>
      <c r="G124" t="str">
        <f>HLOOKUP(awayStats2!G$1,awayStats2!$A$1:$K$500,awayStats2!$L124,FALSE)</f>
        <v>1.0</v>
      </c>
      <c r="H124" t="str">
        <f>HLOOKUP(awayStats2!H$1,awayStats2!$A$1:$K$500,awayStats2!$L124,FALSE)</f>
        <v>Crystal Palace</v>
      </c>
      <c r="I124" t="str">
        <f>HLOOKUP(awayStats2!I$1,awayStats2!$A$1:$K$500,awayStats2!$L124,FALSE)</f>
        <v>The City Ground</v>
      </c>
      <c r="J124">
        <f>HLOOKUP(awayStats2!J$1,awayStats2!$A$1:$K$500,awayStats2!$L124,FALSE)</f>
        <v>1</v>
      </c>
      <c r="K124">
        <f>HLOOKUP(awayStats2!K$1,awayStats2!$A$1:$K$500,awayStats2!$L124,FALSE)</f>
        <v>0</v>
      </c>
    </row>
    <row r="125" spans="1:11" x14ac:dyDescent="0.25">
      <c r="A125" t="str">
        <f>HLOOKUP(awayStats2!A$1,awayStats2!$A$1:$K$500,awayStats2!$L125,FALSE)</f>
        <v>30</v>
      </c>
      <c r="B125" t="str">
        <f>HLOOKUP(awayStats2!B$1,awayStats2!$A$1:$K$500,awayStats2!$L125,FALSE)</f>
        <v>Wed</v>
      </c>
      <c r="C125" t="str">
        <f>HLOOKUP(awayStats2!C$1,awayStats2!$A$1:$K$500,awayStats2!$L125,FALSE)</f>
        <v>2025-04-02</v>
      </c>
      <c r="D125" t="str">
        <f>HLOOKUP(awayStats2!D$1,awayStats2!$A$1:$K$500,awayStats2!$L125,FALSE)</f>
        <v>Southampton</v>
      </c>
      <c r="E125" t="str">
        <f>HLOOKUP(awayStats2!E$1,awayStats2!$A$1:$K$500,awayStats2!$L125,FALSE)</f>
        <v/>
      </c>
      <c r="F125" t="str">
        <f>HLOOKUP(awayStats2!F$1,awayStats2!$A$1:$K$500,awayStats2!$L125,FALSE)</f>
        <v/>
      </c>
      <c r="G125" t="str">
        <f>HLOOKUP(awayStats2!G$1,awayStats2!$A$1:$K$500,awayStats2!$L125,FALSE)</f>
        <v/>
      </c>
      <c r="H125" t="str">
        <f>HLOOKUP(awayStats2!H$1,awayStats2!$A$1:$K$500,awayStats2!$L125,FALSE)</f>
        <v>Crystal Palace</v>
      </c>
      <c r="I125" t="str">
        <f>HLOOKUP(awayStats2!I$1,awayStats2!$A$1:$K$500,awayStats2!$L125,FALSE)</f>
        <v>St Mary's Stadium</v>
      </c>
      <c r="J125" t="str">
        <f>HLOOKUP(awayStats2!J$1,awayStats2!$A$1:$K$500,awayStats2!$L125,FALSE)</f>
        <v/>
      </c>
      <c r="K125" t="str">
        <f>HLOOKUP(awayStats2!K$1,awayStats2!$A$1:$K$500,awayStats2!$L125,FALSE)</f>
        <v/>
      </c>
    </row>
    <row r="126" spans="1:11" x14ac:dyDescent="0.25">
      <c r="A126" t="str">
        <f>HLOOKUP(awayStats2!A$1,awayStats2!$A$1:$K$500,awayStats2!$L126,FALSE)</f>
        <v>36</v>
      </c>
      <c r="B126" t="str">
        <f>HLOOKUP(awayStats2!B$1,awayStats2!$A$1:$K$500,awayStats2!$L126,FALSE)</f>
        <v>Sat</v>
      </c>
      <c r="C126" t="str">
        <f>HLOOKUP(awayStats2!C$1,awayStats2!$A$1:$K$500,awayStats2!$L126,FALSE)</f>
        <v>2025-05-10</v>
      </c>
      <c r="D126" t="str">
        <f>HLOOKUP(awayStats2!D$1,awayStats2!$A$1:$K$500,awayStats2!$L126,FALSE)</f>
        <v>Tottenham</v>
      </c>
      <c r="E126" t="str">
        <f>HLOOKUP(awayStats2!E$1,awayStats2!$A$1:$K$500,awayStats2!$L126,FALSE)</f>
        <v/>
      </c>
      <c r="F126" t="str">
        <f>HLOOKUP(awayStats2!F$1,awayStats2!$A$1:$K$500,awayStats2!$L126,FALSE)</f>
        <v/>
      </c>
      <c r="G126" t="str">
        <f>HLOOKUP(awayStats2!G$1,awayStats2!$A$1:$K$500,awayStats2!$L126,FALSE)</f>
        <v/>
      </c>
      <c r="H126" t="str">
        <f>HLOOKUP(awayStats2!H$1,awayStats2!$A$1:$K$500,awayStats2!$L126,FALSE)</f>
        <v>Crystal Palace</v>
      </c>
      <c r="I126" t="str">
        <f>HLOOKUP(awayStats2!I$1,awayStats2!$A$1:$K$500,awayStats2!$L126,FALSE)</f>
        <v>Tottenham Hotspur Stadium</v>
      </c>
      <c r="J126" t="str">
        <f>HLOOKUP(awayStats2!J$1,awayStats2!$A$1:$K$500,awayStats2!$L126,FALSE)</f>
        <v/>
      </c>
      <c r="K126" t="str">
        <f>HLOOKUP(awayStats2!K$1,awayStats2!$A$1:$K$500,awayStats2!$L126,FALSE)</f>
        <v/>
      </c>
    </row>
    <row r="127" spans="1:11" x14ac:dyDescent="0.25">
      <c r="A127" t="str">
        <f>HLOOKUP(awayStats2!A$1,awayStats2!$A$1:$K$500,awayStats2!$L127,FALSE)</f>
        <v>22</v>
      </c>
      <c r="B127" t="str">
        <f>HLOOKUP(awayStats2!B$1,awayStats2!$A$1:$K$500,awayStats2!$L127,FALSE)</f>
        <v>Sat</v>
      </c>
      <c r="C127" t="str">
        <f>HLOOKUP(awayStats2!C$1,awayStats2!$A$1:$K$500,awayStats2!$L127,FALSE)</f>
        <v>2025-01-18</v>
      </c>
      <c r="D127" t="str">
        <f>HLOOKUP(awayStats2!D$1,awayStats2!$A$1:$K$500,awayStats2!$L127,FALSE)</f>
        <v>West Ham</v>
      </c>
      <c r="E127" t="str">
        <f>HLOOKUP(awayStats2!E$1,awayStats2!$A$1:$K$500,awayStats2!$L127,FALSE)</f>
        <v/>
      </c>
      <c r="F127" t="str">
        <f>HLOOKUP(awayStats2!F$1,awayStats2!$A$1:$K$500,awayStats2!$L127,FALSE)</f>
        <v/>
      </c>
      <c r="G127" t="str">
        <f>HLOOKUP(awayStats2!G$1,awayStats2!$A$1:$K$500,awayStats2!$L127,FALSE)</f>
        <v/>
      </c>
      <c r="H127" t="str">
        <f>HLOOKUP(awayStats2!H$1,awayStats2!$A$1:$K$500,awayStats2!$L127,FALSE)</f>
        <v>Crystal Palace</v>
      </c>
      <c r="I127" t="str">
        <f>HLOOKUP(awayStats2!I$1,awayStats2!$A$1:$K$500,awayStats2!$L127,FALSE)</f>
        <v>London Stadium</v>
      </c>
      <c r="J127" t="str">
        <f>HLOOKUP(awayStats2!J$1,awayStats2!$A$1:$K$500,awayStats2!$L127,FALSE)</f>
        <v/>
      </c>
      <c r="K127" t="str">
        <f>HLOOKUP(awayStats2!K$1,awayStats2!$A$1:$K$500,awayStats2!$L127,FALSE)</f>
        <v/>
      </c>
    </row>
    <row r="128" spans="1:11" x14ac:dyDescent="0.25">
      <c r="A128" t="str">
        <f>HLOOKUP(awayStats2!A$1,awayStats2!$A$1:$K$500,awayStats2!$L128,FALSE)</f>
        <v>26</v>
      </c>
      <c r="B128" t="str">
        <f>HLOOKUP(awayStats2!B$1,awayStats2!$A$1:$K$500,awayStats2!$L128,FALSE)</f>
        <v>Sat</v>
      </c>
      <c r="C128" t="str">
        <f>HLOOKUP(awayStats2!C$1,awayStats2!$A$1:$K$500,awayStats2!$L128,FALSE)</f>
        <v>2025-02-22</v>
      </c>
      <c r="D128" t="str">
        <f>HLOOKUP(awayStats2!D$1,awayStats2!$A$1:$K$500,awayStats2!$L128,FALSE)</f>
        <v>Fulham</v>
      </c>
      <c r="E128" t="str">
        <f>HLOOKUP(awayStats2!E$1,awayStats2!$A$1:$K$500,awayStats2!$L128,FALSE)</f>
        <v/>
      </c>
      <c r="F128" t="str">
        <f>HLOOKUP(awayStats2!F$1,awayStats2!$A$1:$K$500,awayStats2!$L128,FALSE)</f>
        <v/>
      </c>
      <c r="G128" t="str">
        <f>HLOOKUP(awayStats2!G$1,awayStats2!$A$1:$K$500,awayStats2!$L128,FALSE)</f>
        <v/>
      </c>
      <c r="H128" t="str">
        <f>HLOOKUP(awayStats2!H$1,awayStats2!$A$1:$K$500,awayStats2!$L128,FALSE)</f>
        <v>Crystal Palace</v>
      </c>
      <c r="I128" t="str">
        <f>HLOOKUP(awayStats2!I$1,awayStats2!$A$1:$K$500,awayStats2!$L128,FALSE)</f>
        <v>Craven Cottage</v>
      </c>
      <c r="J128" t="str">
        <f>HLOOKUP(awayStats2!J$1,awayStats2!$A$1:$K$500,awayStats2!$L128,FALSE)</f>
        <v/>
      </c>
      <c r="K128" t="str">
        <f>HLOOKUP(awayStats2!K$1,awayStats2!$A$1:$K$500,awayStats2!$L128,FALSE)</f>
        <v/>
      </c>
    </row>
    <row r="129" spans="1:11" x14ac:dyDescent="0.25">
      <c r="A129" t="str">
        <f>HLOOKUP(awayStats2!A$1,awayStats2!$A$1:$K$500,awayStats2!$L129,FALSE)</f>
        <v>12</v>
      </c>
      <c r="B129" t="str">
        <f>HLOOKUP(awayStats2!B$1,awayStats2!$A$1:$K$500,awayStats2!$L129,FALSE)</f>
        <v>Sat</v>
      </c>
      <c r="C129" t="str">
        <f>HLOOKUP(awayStats2!C$1,awayStats2!$A$1:$K$500,awayStats2!$L129,FALSE)</f>
        <v>2024-11-23</v>
      </c>
      <c r="D129" t="str">
        <f>HLOOKUP(awayStats2!D$1,awayStats2!$A$1:$K$500,awayStats2!$L129,FALSE)</f>
        <v>Aston Villa</v>
      </c>
      <c r="E129" t="str">
        <f>HLOOKUP(awayStats2!E$1,awayStats2!$A$1:$K$500,awayStats2!$L129,FALSE)</f>
        <v/>
      </c>
      <c r="F129" t="str">
        <f>HLOOKUP(awayStats2!F$1,awayStats2!$A$1:$K$500,awayStats2!$L129,FALSE)</f>
        <v/>
      </c>
      <c r="G129" t="str">
        <f>HLOOKUP(awayStats2!G$1,awayStats2!$A$1:$K$500,awayStats2!$L129,FALSE)</f>
        <v/>
      </c>
      <c r="H129" t="str">
        <f>HLOOKUP(awayStats2!H$1,awayStats2!$A$1:$K$500,awayStats2!$L129,FALSE)</f>
        <v>Crystal Palace</v>
      </c>
      <c r="I129" t="str">
        <f>HLOOKUP(awayStats2!I$1,awayStats2!$A$1:$K$500,awayStats2!$L129,FALSE)</f>
        <v>Villa Park</v>
      </c>
      <c r="J129" t="str">
        <f>HLOOKUP(awayStats2!J$1,awayStats2!$A$1:$K$500,awayStats2!$L129,FALSE)</f>
        <v/>
      </c>
      <c r="K129" t="str">
        <f>HLOOKUP(awayStats2!K$1,awayStats2!$A$1:$K$500,awayStats2!$L129,FALSE)</f>
        <v/>
      </c>
    </row>
    <row r="130" spans="1:11" x14ac:dyDescent="0.25">
      <c r="A130" t="str">
        <f>HLOOKUP(awayStats2!A$1,awayStats2!$A$1:$K$500,awayStats2!$L130,FALSE)</f>
        <v>32</v>
      </c>
      <c r="B130" t="str">
        <f>HLOOKUP(awayStats2!B$1,awayStats2!$A$1:$K$500,awayStats2!$L130,FALSE)</f>
        <v>Sat</v>
      </c>
      <c r="C130" t="str">
        <f>HLOOKUP(awayStats2!C$1,awayStats2!$A$1:$K$500,awayStats2!$L130,FALSE)</f>
        <v>2025-04-12</v>
      </c>
      <c r="D130" t="str">
        <f>HLOOKUP(awayStats2!D$1,awayStats2!$A$1:$K$500,awayStats2!$L130,FALSE)</f>
        <v>Manchester City</v>
      </c>
      <c r="E130" t="str">
        <f>HLOOKUP(awayStats2!E$1,awayStats2!$A$1:$K$500,awayStats2!$L130,FALSE)</f>
        <v/>
      </c>
      <c r="F130" t="str">
        <f>HLOOKUP(awayStats2!F$1,awayStats2!$A$1:$K$500,awayStats2!$L130,FALSE)</f>
        <v/>
      </c>
      <c r="G130" t="str">
        <f>HLOOKUP(awayStats2!G$1,awayStats2!$A$1:$K$500,awayStats2!$L130,FALSE)</f>
        <v/>
      </c>
      <c r="H130" t="str">
        <f>HLOOKUP(awayStats2!H$1,awayStats2!$A$1:$K$500,awayStats2!$L130,FALSE)</f>
        <v>Crystal Palace</v>
      </c>
      <c r="I130" t="str">
        <f>HLOOKUP(awayStats2!I$1,awayStats2!$A$1:$K$500,awayStats2!$L130,FALSE)</f>
        <v>Etihad Stadium</v>
      </c>
      <c r="J130" t="str">
        <f>HLOOKUP(awayStats2!J$1,awayStats2!$A$1:$K$500,awayStats2!$L130,FALSE)</f>
        <v/>
      </c>
      <c r="K130" t="str">
        <f>HLOOKUP(awayStats2!K$1,awayStats2!$A$1:$K$500,awayStats2!$L130,FALSE)</f>
        <v/>
      </c>
    </row>
    <row r="131" spans="1:11" x14ac:dyDescent="0.25">
      <c r="A131" t="str">
        <f>HLOOKUP(awayStats2!A$1,awayStats2!$A$1:$K$500,awayStats2!$L131,FALSE)</f>
        <v>16</v>
      </c>
      <c r="B131" t="str">
        <f>HLOOKUP(awayStats2!B$1,awayStats2!$A$1:$K$500,awayStats2!$L131,FALSE)</f>
        <v>Sun</v>
      </c>
      <c r="C131" t="str">
        <f>HLOOKUP(awayStats2!C$1,awayStats2!$A$1:$K$500,awayStats2!$L131,FALSE)</f>
        <v>2024-12-15</v>
      </c>
      <c r="D131" t="str">
        <f>HLOOKUP(awayStats2!D$1,awayStats2!$A$1:$K$500,awayStats2!$L131,FALSE)</f>
        <v>Brighton</v>
      </c>
      <c r="E131" t="str">
        <f>HLOOKUP(awayStats2!E$1,awayStats2!$A$1:$K$500,awayStats2!$L131,FALSE)</f>
        <v/>
      </c>
      <c r="F131" t="str">
        <f>HLOOKUP(awayStats2!F$1,awayStats2!$A$1:$K$500,awayStats2!$L131,FALSE)</f>
        <v/>
      </c>
      <c r="G131" t="str">
        <f>HLOOKUP(awayStats2!G$1,awayStats2!$A$1:$K$500,awayStats2!$L131,FALSE)</f>
        <v/>
      </c>
      <c r="H131" t="str">
        <f>HLOOKUP(awayStats2!H$1,awayStats2!$A$1:$K$500,awayStats2!$L131,FALSE)</f>
        <v>Crystal Palace</v>
      </c>
      <c r="I131" t="str">
        <f>HLOOKUP(awayStats2!I$1,awayStats2!$A$1:$K$500,awayStats2!$L131,FALSE)</f>
        <v>The American Express Stadium</v>
      </c>
      <c r="J131" t="str">
        <f>HLOOKUP(awayStats2!J$1,awayStats2!$A$1:$K$500,awayStats2!$L131,FALSE)</f>
        <v/>
      </c>
      <c r="K131" t="str">
        <f>HLOOKUP(awayStats2!K$1,awayStats2!$A$1:$K$500,awayStats2!$L131,FALSE)</f>
        <v/>
      </c>
    </row>
    <row r="132" spans="1:11" x14ac:dyDescent="0.25">
      <c r="A132" t="str">
        <f>HLOOKUP(awayStats2!A$1,awayStats2!$A$1:$K$500,awayStats2!$L132,FALSE)</f>
        <v>6</v>
      </c>
      <c r="B132" t="str">
        <f>HLOOKUP(awayStats2!B$1,awayStats2!$A$1:$K$500,awayStats2!$L132,FALSE)</f>
        <v>Sat</v>
      </c>
      <c r="C132" t="str">
        <f>HLOOKUP(awayStats2!C$1,awayStats2!$A$1:$K$500,awayStats2!$L132,FALSE)</f>
        <v>2024-09-28</v>
      </c>
      <c r="D132" t="str">
        <f>HLOOKUP(awayStats2!D$1,awayStats2!$A$1:$K$500,awayStats2!$L132,FALSE)</f>
        <v>Everton</v>
      </c>
      <c r="E132" t="str">
        <f>HLOOKUP(awayStats2!E$1,awayStats2!$A$1:$K$500,awayStats2!$L132,FALSE)</f>
        <v>0.9</v>
      </c>
      <c r="F132" t="str">
        <f>HLOOKUP(awayStats2!F$1,awayStats2!$A$1:$K$500,awayStats2!$L132,FALSE)</f>
        <v>2–1</v>
      </c>
      <c r="G132" t="str">
        <f>HLOOKUP(awayStats2!G$1,awayStats2!$A$1:$K$500,awayStats2!$L132,FALSE)</f>
        <v>0.9</v>
      </c>
      <c r="H132" t="str">
        <f>HLOOKUP(awayStats2!H$1,awayStats2!$A$1:$K$500,awayStats2!$L132,FALSE)</f>
        <v>Crystal Palace</v>
      </c>
      <c r="I132" t="str">
        <f>HLOOKUP(awayStats2!I$1,awayStats2!$A$1:$K$500,awayStats2!$L132,FALSE)</f>
        <v>Goodison Park</v>
      </c>
      <c r="J132">
        <f>HLOOKUP(awayStats2!J$1,awayStats2!$A$1:$K$500,awayStats2!$L132,FALSE)</f>
        <v>2</v>
      </c>
      <c r="K132">
        <f>HLOOKUP(awayStats2!K$1,awayStats2!$A$1:$K$500,awayStats2!$L132,FALSE)</f>
        <v>1</v>
      </c>
    </row>
    <row r="133" spans="1:11" x14ac:dyDescent="0.25">
      <c r="A133" t="str">
        <f>HLOOKUP(awayStats2!A$1,awayStats2!$A$1:$K$500,awayStats2!$L133,FALSE)</f>
        <v>34</v>
      </c>
      <c r="B133" t="str">
        <f>HLOOKUP(awayStats2!B$1,awayStats2!$A$1:$K$500,awayStats2!$L133,FALSE)</f>
        <v>Sat</v>
      </c>
      <c r="C133" t="str">
        <f>HLOOKUP(awayStats2!C$1,awayStats2!$A$1:$K$500,awayStats2!$L133,FALSE)</f>
        <v>2025-04-26</v>
      </c>
      <c r="D133" t="str">
        <f>HLOOKUP(awayStats2!D$1,awayStats2!$A$1:$K$500,awayStats2!$L133,FALSE)</f>
        <v>Arsenal</v>
      </c>
      <c r="E133" t="str">
        <f>HLOOKUP(awayStats2!E$1,awayStats2!$A$1:$K$500,awayStats2!$L133,FALSE)</f>
        <v/>
      </c>
      <c r="F133" t="str">
        <f>HLOOKUP(awayStats2!F$1,awayStats2!$A$1:$K$500,awayStats2!$L133,FALSE)</f>
        <v/>
      </c>
      <c r="G133" t="str">
        <f>HLOOKUP(awayStats2!G$1,awayStats2!$A$1:$K$500,awayStats2!$L133,FALSE)</f>
        <v/>
      </c>
      <c r="H133" t="str">
        <f>HLOOKUP(awayStats2!H$1,awayStats2!$A$1:$K$500,awayStats2!$L133,FALSE)</f>
        <v>Crystal Palace</v>
      </c>
      <c r="I133" t="str">
        <f>HLOOKUP(awayStats2!I$1,awayStats2!$A$1:$K$500,awayStats2!$L133,FALSE)</f>
        <v>Emirates Stadium</v>
      </c>
      <c r="J133" t="str">
        <f>HLOOKUP(awayStats2!J$1,awayStats2!$A$1:$K$500,awayStats2!$L133,FALSE)</f>
        <v/>
      </c>
      <c r="K133" t="str">
        <f>HLOOKUP(awayStats2!K$1,awayStats2!$A$1:$K$500,awayStats2!$L133,FALSE)</f>
        <v/>
      </c>
    </row>
    <row r="134" spans="1:11" x14ac:dyDescent="0.25">
      <c r="A134" t="str">
        <f>HLOOKUP(awayStats2!A$1,awayStats2!$A$1:$K$500,awayStats2!$L134,FALSE)</f>
        <v>21</v>
      </c>
      <c r="B134" t="str">
        <f>HLOOKUP(awayStats2!B$1,awayStats2!$A$1:$K$500,awayStats2!$L134,FALSE)</f>
        <v>Wed</v>
      </c>
      <c r="C134" t="str">
        <f>HLOOKUP(awayStats2!C$1,awayStats2!$A$1:$K$500,awayStats2!$L134,FALSE)</f>
        <v>2025-01-15</v>
      </c>
      <c r="D134" t="str">
        <f>HLOOKUP(awayStats2!D$1,awayStats2!$A$1:$K$500,awayStats2!$L134,FALSE)</f>
        <v>Leicester City</v>
      </c>
      <c r="E134" t="str">
        <f>HLOOKUP(awayStats2!E$1,awayStats2!$A$1:$K$500,awayStats2!$L134,FALSE)</f>
        <v/>
      </c>
      <c r="F134" t="str">
        <f>HLOOKUP(awayStats2!F$1,awayStats2!$A$1:$K$500,awayStats2!$L134,FALSE)</f>
        <v/>
      </c>
      <c r="G134" t="str">
        <f>HLOOKUP(awayStats2!G$1,awayStats2!$A$1:$K$500,awayStats2!$L134,FALSE)</f>
        <v/>
      </c>
      <c r="H134" t="str">
        <f>HLOOKUP(awayStats2!H$1,awayStats2!$A$1:$K$500,awayStats2!$L134,FALSE)</f>
        <v>Crystal Palace</v>
      </c>
      <c r="I134" t="str">
        <f>HLOOKUP(awayStats2!I$1,awayStats2!$A$1:$K$500,awayStats2!$L134,FALSE)</f>
        <v>King Power Stadium</v>
      </c>
      <c r="J134" t="str">
        <f>HLOOKUP(awayStats2!J$1,awayStats2!$A$1:$K$500,awayStats2!$L134,FALSE)</f>
        <v/>
      </c>
      <c r="K134" t="str">
        <f>HLOOKUP(awayStats2!K$1,awayStats2!$A$1:$K$500,awayStats2!$L134,FALSE)</f>
        <v/>
      </c>
    </row>
    <row r="135" spans="1:11" x14ac:dyDescent="0.25">
      <c r="A135" t="str">
        <f>HLOOKUP(awayStats2!A$1,awayStats2!$A$1:$K$500,awayStats2!$L135,FALSE)</f>
        <v>23</v>
      </c>
      <c r="B135" t="str">
        <f>HLOOKUP(awayStats2!B$1,awayStats2!$A$1:$K$500,awayStats2!$L135,FALSE)</f>
        <v>Sat</v>
      </c>
      <c r="C135" t="str">
        <f>HLOOKUP(awayStats2!C$1,awayStats2!$A$1:$K$500,awayStats2!$L135,FALSE)</f>
        <v>2025-01-25</v>
      </c>
      <c r="D135" t="str">
        <f>HLOOKUP(awayStats2!D$1,awayStats2!$A$1:$K$500,awayStats2!$L135,FALSE)</f>
        <v>Brighton</v>
      </c>
      <c r="E135" t="str">
        <f>HLOOKUP(awayStats2!E$1,awayStats2!$A$1:$K$500,awayStats2!$L135,FALSE)</f>
        <v/>
      </c>
      <c r="F135" t="str">
        <f>HLOOKUP(awayStats2!F$1,awayStats2!$A$1:$K$500,awayStats2!$L135,FALSE)</f>
        <v/>
      </c>
      <c r="G135" t="str">
        <f>HLOOKUP(awayStats2!G$1,awayStats2!$A$1:$K$500,awayStats2!$L135,FALSE)</f>
        <v/>
      </c>
      <c r="H135" t="str">
        <f>HLOOKUP(awayStats2!H$1,awayStats2!$A$1:$K$500,awayStats2!$L135,FALSE)</f>
        <v>Everton</v>
      </c>
      <c r="I135" t="str">
        <f>HLOOKUP(awayStats2!I$1,awayStats2!$A$1:$K$500,awayStats2!$L135,FALSE)</f>
        <v>The American Express Stadium</v>
      </c>
      <c r="J135" t="str">
        <f>HLOOKUP(awayStats2!J$1,awayStats2!$A$1:$K$500,awayStats2!$L135,FALSE)</f>
        <v/>
      </c>
      <c r="K135" t="str">
        <f>HLOOKUP(awayStats2!K$1,awayStats2!$A$1:$K$500,awayStats2!$L135,FALSE)</f>
        <v/>
      </c>
    </row>
    <row r="136" spans="1:11" x14ac:dyDescent="0.25">
      <c r="A136" t="str">
        <f>HLOOKUP(awayStats2!A$1,awayStats2!$A$1:$K$500,awayStats2!$L136,FALSE)</f>
        <v>20</v>
      </c>
      <c r="B136" t="str">
        <f>HLOOKUP(awayStats2!B$1,awayStats2!$A$1:$K$500,awayStats2!$L136,FALSE)</f>
        <v>Sat</v>
      </c>
      <c r="C136" t="str">
        <f>HLOOKUP(awayStats2!C$1,awayStats2!$A$1:$K$500,awayStats2!$L136,FALSE)</f>
        <v>2025-01-04</v>
      </c>
      <c r="D136" t="str">
        <f>HLOOKUP(awayStats2!D$1,awayStats2!$A$1:$K$500,awayStats2!$L136,FALSE)</f>
        <v>Bournemouth</v>
      </c>
      <c r="E136" t="str">
        <f>HLOOKUP(awayStats2!E$1,awayStats2!$A$1:$K$500,awayStats2!$L136,FALSE)</f>
        <v/>
      </c>
      <c r="F136" t="str">
        <f>HLOOKUP(awayStats2!F$1,awayStats2!$A$1:$K$500,awayStats2!$L136,FALSE)</f>
        <v/>
      </c>
      <c r="G136" t="str">
        <f>HLOOKUP(awayStats2!G$1,awayStats2!$A$1:$K$500,awayStats2!$L136,FALSE)</f>
        <v/>
      </c>
      <c r="H136" t="str">
        <f>HLOOKUP(awayStats2!H$1,awayStats2!$A$1:$K$500,awayStats2!$L136,FALSE)</f>
        <v>Everton</v>
      </c>
      <c r="I136" t="str">
        <f>HLOOKUP(awayStats2!I$1,awayStats2!$A$1:$K$500,awayStats2!$L136,FALSE)</f>
        <v>Vitality Stadium</v>
      </c>
      <c r="J136" t="str">
        <f>HLOOKUP(awayStats2!J$1,awayStats2!$A$1:$K$500,awayStats2!$L136,FALSE)</f>
        <v/>
      </c>
      <c r="K136" t="str">
        <f>HLOOKUP(awayStats2!K$1,awayStats2!$A$1:$K$500,awayStats2!$L136,FALSE)</f>
        <v/>
      </c>
    </row>
    <row r="137" spans="1:11" x14ac:dyDescent="0.25">
      <c r="A137" t="str">
        <f>HLOOKUP(awayStats2!A$1,awayStats2!$A$1:$K$500,awayStats2!$L137,FALSE)</f>
        <v>25</v>
      </c>
      <c r="B137" t="str">
        <f>HLOOKUP(awayStats2!B$1,awayStats2!$A$1:$K$500,awayStats2!$L137,FALSE)</f>
        <v>Sat</v>
      </c>
      <c r="C137" t="str">
        <f>HLOOKUP(awayStats2!C$1,awayStats2!$A$1:$K$500,awayStats2!$L137,FALSE)</f>
        <v>2025-02-15</v>
      </c>
      <c r="D137" t="str">
        <f>HLOOKUP(awayStats2!D$1,awayStats2!$A$1:$K$500,awayStats2!$L137,FALSE)</f>
        <v>Crystal Palace</v>
      </c>
      <c r="E137" t="str">
        <f>HLOOKUP(awayStats2!E$1,awayStats2!$A$1:$K$500,awayStats2!$L137,FALSE)</f>
        <v/>
      </c>
      <c r="F137" t="str">
        <f>HLOOKUP(awayStats2!F$1,awayStats2!$A$1:$K$500,awayStats2!$L137,FALSE)</f>
        <v/>
      </c>
      <c r="G137" t="str">
        <f>HLOOKUP(awayStats2!G$1,awayStats2!$A$1:$K$500,awayStats2!$L137,FALSE)</f>
        <v/>
      </c>
      <c r="H137" t="str">
        <f>HLOOKUP(awayStats2!H$1,awayStats2!$A$1:$K$500,awayStats2!$L137,FALSE)</f>
        <v>Everton</v>
      </c>
      <c r="I137" t="str">
        <f>HLOOKUP(awayStats2!I$1,awayStats2!$A$1:$K$500,awayStats2!$L137,FALSE)</f>
        <v>Selhurst Park</v>
      </c>
      <c r="J137" t="str">
        <f>HLOOKUP(awayStats2!J$1,awayStats2!$A$1:$K$500,awayStats2!$L137,FALSE)</f>
        <v/>
      </c>
      <c r="K137" t="str">
        <f>HLOOKUP(awayStats2!K$1,awayStats2!$A$1:$K$500,awayStats2!$L137,FALSE)</f>
        <v/>
      </c>
    </row>
    <row r="138" spans="1:11" x14ac:dyDescent="0.25">
      <c r="A138" t="str">
        <f>HLOOKUP(awayStats2!A$1,awayStats2!$A$1:$K$500,awayStats2!$L138,FALSE)</f>
        <v>5</v>
      </c>
      <c r="B138" t="str">
        <f>HLOOKUP(awayStats2!B$1,awayStats2!$A$1:$K$500,awayStats2!$L138,FALSE)</f>
        <v>Sat</v>
      </c>
      <c r="C138" t="str">
        <f>HLOOKUP(awayStats2!C$1,awayStats2!$A$1:$K$500,awayStats2!$L138,FALSE)</f>
        <v>2024-09-21</v>
      </c>
      <c r="D138" t="str">
        <f>HLOOKUP(awayStats2!D$1,awayStats2!$A$1:$K$500,awayStats2!$L138,FALSE)</f>
        <v>Leicester City</v>
      </c>
      <c r="E138" t="str">
        <f>HLOOKUP(awayStats2!E$1,awayStats2!$A$1:$K$500,awayStats2!$L138,FALSE)</f>
        <v>0.7</v>
      </c>
      <c r="F138" t="str">
        <f>HLOOKUP(awayStats2!F$1,awayStats2!$A$1:$K$500,awayStats2!$L138,FALSE)</f>
        <v>1–1</v>
      </c>
      <c r="G138" t="str">
        <f>HLOOKUP(awayStats2!G$1,awayStats2!$A$1:$K$500,awayStats2!$L138,FALSE)</f>
        <v>1.1</v>
      </c>
      <c r="H138" t="str">
        <f>HLOOKUP(awayStats2!H$1,awayStats2!$A$1:$K$500,awayStats2!$L138,FALSE)</f>
        <v>Everton</v>
      </c>
      <c r="I138" t="str">
        <f>HLOOKUP(awayStats2!I$1,awayStats2!$A$1:$K$500,awayStats2!$L138,FALSE)</f>
        <v>King Power Stadium</v>
      </c>
      <c r="J138">
        <f>HLOOKUP(awayStats2!J$1,awayStats2!$A$1:$K$500,awayStats2!$L138,FALSE)</f>
        <v>1</v>
      </c>
      <c r="K138">
        <f>HLOOKUP(awayStats2!K$1,awayStats2!$A$1:$K$500,awayStats2!$L138,FALSE)</f>
        <v>1</v>
      </c>
    </row>
    <row r="139" spans="1:11" x14ac:dyDescent="0.25">
      <c r="A139" t="str">
        <f>HLOOKUP(awayStats2!A$1,awayStats2!$A$1:$K$500,awayStats2!$L139,FALSE)</f>
        <v>16</v>
      </c>
      <c r="B139" t="str">
        <f>HLOOKUP(awayStats2!B$1,awayStats2!$A$1:$K$500,awayStats2!$L139,FALSE)</f>
        <v>Sat</v>
      </c>
      <c r="C139" t="str">
        <f>HLOOKUP(awayStats2!C$1,awayStats2!$A$1:$K$500,awayStats2!$L139,FALSE)</f>
        <v>2024-12-14</v>
      </c>
      <c r="D139" t="str">
        <f>HLOOKUP(awayStats2!D$1,awayStats2!$A$1:$K$500,awayStats2!$L139,FALSE)</f>
        <v>Arsenal</v>
      </c>
      <c r="E139" t="str">
        <f>HLOOKUP(awayStats2!E$1,awayStats2!$A$1:$K$500,awayStats2!$L139,FALSE)</f>
        <v/>
      </c>
      <c r="F139" t="str">
        <f>HLOOKUP(awayStats2!F$1,awayStats2!$A$1:$K$500,awayStats2!$L139,FALSE)</f>
        <v/>
      </c>
      <c r="G139" t="str">
        <f>HLOOKUP(awayStats2!G$1,awayStats2!$A$1:$K$500,awayStats2!$L139,FALSE)</f>
        <v/>
      </c>
      <c r="H139" t="str">
        <f>HLOOKUP(awayStats2!H$1,awayStats2!$A$1:$K$500,awayStats2!$L139,FALSE)</f>
        <v>Everton</v>
      </c>
      <c r="I139" t="str">
        <f>HLOOKUP(awayStats2!I$1,awayStats2!$A$1:$K$500,awayStats2!$L139,FALSE)</f>
        <v>Emirates Stadium</v>
      </c>
      <c r="J139" t="str">
        <f>HLOOKUP(awayStats2!J$1,awayStats2!$A$1:$K$500,awayStats2!$L139,FALSE)</f>
        <v/>
      </c>
      <c r="K139" t="str">
        <f>HLOOKUP(awayStats2!K$1,awayStats2!$A$1:$K$500,awayStats2!$L139,FALSE)</f>
        <v/>
      </c>
    </row>
    <row r="140" spans="1:11" x14ac:dyDescent="0.25">
      <c r="A140" t="str">
        <f>HLOOKUP(awayStats2!A$1,awayStats2!$A$1:$K$500,awayStats2!$L140,FALSE)</f>
        <v>13</v>
      </c>
      <c r="B140" t="str">
        <f>HLOOKUP(awayStats2!B$1,awayStats2!$A$1:$K$500,awayStats2!$L140,FALSE)</f>
        <v>Sun</v>
      </c>
      <c r="C140" t="str">
        <f>HLOOKUP(awayStats2!C$1,awayStats2!$A$1:$K$500,awayStats2!$L140,FALSE)</f>
        <v>2024-12-01</v>
      </c>
      <c r="D140" t="str">
        <f>HLOOKUP(awayStats2!D$1,awayStats2!$A$1:$K$500,awayStats2!$L140,FALSE)</f>
        <v>Manchester Utd</v>
      </c>
      <c r="E140" t="str">
        <f>HLOOKUP(awayStats2!E$1,awayStats2!$A$1:$K$500,awayStats2!$L140,FALSE)</f>
        <v/>
      </c>
      <c r="F140" t="str">
        <f>HLOOKUP(awayStats2!F$1,awayStats2!$A$1:$K$500,awayStats2!$L140,FALSE)</f>
        <v/>
      </c>
      <c r="G140" t="str">
        <f>HLOOKUP(awayStats2!G$1,awayStats2!$A$1:$K$500,awayStats2!$L140,FALSE)</f>
        <v/>
      </c>
      <c r="H140" t="str">
        <f>HLOOKUP(awayStats2!H$1,awayStats2!$A$1:$K$500,awayStats2!$L140,FALSE)</f>
        <v>Everton</v>
      </c>
      <c r="I140" t="str">
        <f>HLOOKUP(awayStats2!I$1,awayStats2!$A$1:$K$500,awayStats2!$L140,FALSE)</f>
        <v>Old Trafford</v>
      </c>
      <c r="J140" t="str">
        <f>HLOOKUP(awayStats2!J$1,awayStats2!$A$1:$K$500,awayStats2!$L140,FALSE)</f>
        <v/>
      </c>
      <c r="K140" t="str">
        <f>HLOOKUP(awayStats2!K$1,awayStats2!$A$1:$K$500,awayStats2!$L140,FALSE)</f>
        <v/>
      </c>
    </row>
    <row r="141" spans="1:11" x14ac:dyDescent="0.25">
      <c r="A141" t="str">
        <f>HLOOKUP(awayStats2!A$1,awayStats2!$A$1:$K$500,awayStats2!$L141,FALSE)</f>
        <v>4</v>
      </c>
      <c r="B141" t="str">
        <f>HLOOKUP(awayStats2!B$1,awayStats2!$A$1:$K$500,awayStats2!$L141,FALSE)</f>
        <v>Sat</v>
      </c>
      <c r="C141" t="str">
        <f>HLOOKUP(awayStats2!C$1,awayStats2!$A$1:$K$500,awayStats2!$L141,FALSE)</f>
        <v>2024-09-14</v>
      </c>
      <c r="D141" t="str">
        <f>HLOOKUP(awayStats2!D$1,awayStats2!$A$1:$K$500,awayStats2!$L141,FALSE)</f>
        <v>Aston Villa</v>
      </c>
      <c r="E141" t="str">
        <f>HLOOKUP(awayStats2!E$1,awayStats2!$A$1:$K$500,awayStats2!$L141,FALSE)</f>
        <v>2.1</v>
      </c>
      <c r="F141" t="str">
        <f>HLOOKUP(awayStats2!F$1,awayStats2!$A$1:$K$500,awayStats2!$L141,FALSE)</f>
        <v>3–2</v>
      </c>
      <c r="G141" t="str">
        <f>HLOOKUP(awayStats2!G$1,awayStats2!$A$1:$K$500,awayStats2!$L141,FALSE)</f>
        <v>0.9</v>
      </c>
      <c r="H141" t="str">
        <f>HLOOKUP(awayStats2!H$1,awayStats2!$A$1:$K$500,awayStats2!$L141,FALSE)</f>
        <v>Everton</v>
      </c>
      <c r="I141" t="str">
        <f>HLOOKUP(awayStats2!I$1,awayStats2!$A$1:$K$500,awayStats2!$L141,FALSE)</f>
        <v>Villa Park</v>
      </c>
      <c r="J141">
        <f>HLOOKUP(awayStats2!J$1,awayStats2!$A$1:$K$500,awayStats2!$L141,FALSE)</f>
        <v>3</v>
      </c>
      <c r="K141">
        <f>HLOOKUP(awayStats2!K$1,awayStats2!$A$1:$K$500,awayStats2!$L141,FALSE)</f>
        <v>2</v>
      </c>
    </row>
    <row r="142" spans="1:11" x14ac:dyDescent="0.25">
      <c r="A142" t="str">
        <f>HLOOKUP(awayStats2!A$1,awayStats2!$A$1:$K$500,awayStats2!$L142,FALSE)</f>
        <v>38</v>
      </c>
      <c r="B142" t="str">
        <f>HLOOKUP(awayStats2!B$1,awayStats2!$A$1:$K$500,awayStats2!$L142,FALSE)</f>
        <v>Sun</v>
      </c>
      <c r="C142" t="str">
        <f>HLOOKUP(awayStats2!C$1,awayStats2!$A$1:$K$500,awayStats2!$L142,FALSE)</f>
        <v>2025-05-25</v>
      </c>
      <c r="D142" t="str">
        <f>HLOOKUP(awayStats2!D$1,awayStats2!$A$1:$K$500,awayStats2!$L142,FALSE)</f>
        <v>Newcastle Utd</v>
      </c>
      <c r="E142" t="str">
        <f>HLOOKUP(awayStats2!E$1,awayStats2!$A$1:$K$500,awayStats2!$L142,FALSE)</f>
        <v/>
      </c>
      <c r="F142" t="str">
        <f>HLOOKUP(awayStats2!F$1,awayStats2!$A$1:$K$500,awayStats2!$L142,FALSE)</f>
        <v/>
      </c>
      <c r="G142" t="str">
        <f>HLOOKUP(awayStats2!G$1,awayStats2!$A$1:$K$500,awayStats2!$L142,FALSE)</f>
        <v/>
      </c>
      <c r="H142" t="str">
        <f>HLOOKUP(awayStats2!H$1,awayStats2!$A$1:$K$500,awayStats2!$L142,FALSE)</f>
        <v>Everton</v>
      </c>
      <c r="I142" t="str">
        <f>HLOOKUP(awayStats2!I$1,awayStats2!$A$1:$K$500,awayStats2!$L142,FALSE)</f>
        <v>St James' Park</v>
      </c>
      <c r="J142" t="str">
        <f>HLOOKUP(awayStats2!J$1,awayStats2!$A$1:$K$500,awayStats2!$L142,FALSE)</f>
        <v/>
      </c>
      <c r="K142" t="str">
        <f>HLOOKUP(awayStats2!K$1,awayStats2!$A$1:$K$500,awayStats2!$L142,FALSE)</f>
        <v/>
      </c>
    </row>
    <row r="143" spans="1:11" x14ac:dyDescent="0.25">
      <c r="A143" t="str">
        <f>HLOOKUP(awayStats2!A$1,awayStats2!$A$1:$K$500,awayStats2!$L143,FALSE)</f>
        <v>11</v>
      </c>
      <c r="B143" t="str">
        <f>HLOOKUP(awayStats2!B$1,awayStats2!$A$1:$K$500,awayStats2!$L143,FALSE)</f>
        <v>Sat</v>
      </c>
      <c r="C143" t="str">
        <f>HLOOKUP(awayStats2!C$1,awayStats2!$A$1:$K$500,awayStats2!$L143,FALSE)</f>
        <v>2024-11-09</v>
      </c>
      <c r="D143" t="str">
        <f>HLOOKUP(awayStats2!D$1,awayStats2!$A$1:$K$500,awayStats2!$L143,FALSE)</f>
        <v>West Ham</v>
      </c>
      <c r="E143" t="str">
        <f>HLOOKUP(awayStats2!E$1,awayStats2!$A$1:$K$500,awayStats2!$L143,FALSE)</f>
        <v/>
      </c>
      <c r="F143" t="str">
        <f>HLOOKUP(awayStats2!F$1,awayStats2!$A$1:$K$500,awayStats2!$L143,FALSE)</f>
        <v/>
      </c>
      <c r="G143" t="str">
        <f>HLOOKUP(awayStats2!G$1,awayStats2!$A$1:$K$500,awayStats2!$L143,FALSE)</f>
        <v/>
      </c>
      <c r="H143" t="str">
        <f>HLOOKUP(awayStats2!H$1,awayStats2!$A$1:$K$500,awayStats2!$L143,FALSE)</f>
        <v>Everton</v>
      </c>
      <c r="I143" t="str">
        <f>HLOOKUP(awayStats2!I$1,awayStats2!$A$1:$K$500,awayStats2!$L143,FALSE)</f>
        <v>London Stadium</v>
      </c>
      <c r="J143" t="str">
        <f>HLOOKUP(awayStats2!J$1,awayStats2!$A$1:$K$500,awayStats2!$L143,FALSE)</f>
        <v/>
      </c>
      <c r="K143" t="str">
        <f>HLOOKUP(awayStats2!K$1,awayStats2!$A$1:$K$500,awayStats2!$L143,FALSE)</f>
        <v/>
      </c>
    </row>
    <row r="144" spans="1:11" x14ac:dyDescent="0.25">
      <c r="A144" t="str">
        <f>HLOOKUP(awayStats2!A$1,awayStats2!$A$1:$K$500,awayStats2!$L144,FALSE)</f>
        <v>36</v>
      </c>
      <c r="B144" t="str">
        <f>HLOOKUP(awayStats2!B$1,awayStats2!$A$1:$K$500,awayStats2!$L144,FALSE)</f>
        <v>Sat</v>
      </c>
      <c r="C144" t="str">
        <f>HLOOKUP(awayStats2!C$1,awayStats2!$A$1:$K$500,awayStats2!$L144,FALSE)</f>
        <v>2025-05-10</v>
      </c>
      <c r="D144" t="str">
        <f>HLOOKUP(awayStats2!D$1,awayStats2!$A$1:$K$500,awayStats2!$L144,FALSE)</f>
        <v>Fulham</v>
      </c>
      <c r="E144" t="str">
        <f>HLOOKUP(awayStats2!E$1,awayStats2!$A$1:$K$500,awayStats2!$L144,FALSE)</f>
        <v/>
      </c>
      <c r="F144" t="str">
        <f>HLOOKUP(awayStats2!F$1,awayStats2!$A$1:$K$500,awayStats2!$L144,FALSE)</f>
        <v/>
      </c>
      <c r="G144" t="str">
        <f>HLOOKUP(awayStats2!G$1,awayStats2!$A$1:$K$500,awayStats2!$L144,FALSE)</f>
        <v/>
      </c>
      <c r="H144" t="str">
        <f>HLOOKUP(awayStats2!H$1,awayStats2!$A$1:$K$500,awayStats2!$L144,FALSE)</f>
        <v>Everton</v>
      </c>
      <c r="I144" t="str">
        <f>HLOOKUP(awayStats2!I$1,awayStats2!$A$1:$K$500,awayStats2!$L144,FALSE)</f>
        <v>Craven Cottage</v>
      </c>
      <c r="J144" t="str">
        <f>HLOOKUP(awayStats2!J$1,awayStats2!$A$1:$K$500,awayStats2!$L144,FALSE)</f>
        <v/>
      </c>
      <c r="K144" t="str">
        <f>HLOOKUP(awayStats2!K$1,awayStats2!$A$1:$K$500,awayStats2!$L144,FALSE)</f>
        <v/>
      </c>
    </row>
    <row r="145" spans="1:11" x14ac:dyDescent="0.25">
      <c r="A145" t="str">
        <f>HLOOKUP(awayStats2!A$1,awayStats2!$A$1:$K$500,awayStats2!$L145,FALSE)</f>
        <v>2</v>
      </c>
      <c r="B145" t="str">
        <f>HLOOKUP(awayStats2!B$1,awayStats2!$A$1:$K$500,awayStats2!$L145,FALSE)</f>
        <v>Sat</v>
      </c>
      <c r="C145" t="str">
        <f>HLOOKUP(awayStats2!C$1,awayStats2!$A$1:$K$500,awayStats2!$L145,FALSE)</f>
        <v>2024-08-24</v>
      </c>
      <c r="D145" t="str">
        <f>HLOOKUP(awayStats2!D$1,awayStats2!$A$1:$K$500,awayStats2!$L145,FALSE)</f>
        <v>Tottenham</v>
      </c>
      <c r="E145" t="str">
        <f>HLOOKUP(awayStats2!E$1,awayStats2!$A$1:$K$500,awayStats2!$L145,FALSE)</f>
        <v>2.4</v>
      </c>
      <c r="F145" t="str">
        <f>HLOOKUP(awayStats2!F$1,awayStats2!$A$1:$K$500,awayStats2!$L145,FALSE)</f>
        <v>4–0</v>
      </c>
      <c r="G145" t="str">
        <f>HLOOKUP(awayStats2!G$1,awayStats2!$A$1:$K$500,awayStats2!$L145,FALSE)</f>
        <v>1.0</v>
      </c>
      <c r="H145" t="str">
        <f>HLOOKUP(awayStats2!H$1,awayStats2!$A$1:$K$500,awayStats2!$L145,FALSE)</f>
        <v>Everton</v>
      </c>
      <c r="I145" t="str">
        <f>HLOOKUP(awayStats2!I$1,awayStats2!$A$1:$K$500,awayStats2!$L145,FALSE)</f>
        <v>Tottenham Hotspur Stadium</v>
      </c>
      <c r="J145">
        <f>HLOOKUP(awayStats2!J$1,awayStats2!$A$1:$K$500,awayStats2!$L145,FALSE)</f>
        <v>4</v>
      </c>
      <c r="K145">
        <f>HLOOKUP(awayStats2!K$1,awayStats2!$A$1:$K$500,awayStats2!$L145,FALSE)</f>
        <v>0</v>
      </c>
    </row>
    <row r="146" spans="1:11" x14ac:dyDescent="0.25">
      <c r="A146" t="str">
        <f>HLOOKUP(awayStats2!A$1,awayStats2!$A$1:$K$500,awayStats2!$L146,FALSE)</f>
        <v>8</v>
      </c>
      <c r="B146" t="str">
        <f>HLOOKUP(awayStats2!B$1,awayStats2!$A$1:$K$500,awayStats2!$L146,FALSE)</f>
        <v>Sat</v>
      </c>
      <c r="C146" t="str">
        <f>HLOOKUP(awayStats2!C$1,awayStats2!$A$1:$K$500,awayStats2!$L146,FALSE)</f>
        <v>2024-10-19</v>
      </c>
      <c r="D146" t="str">
        <f>HLOOKUP(awayStats2!D$1,awayStats2!$A$1:$K$500,awayStats2!$L146,FALSE)</f>
        <v>Ipswich Town</v>
      </c>
      <c r="E146" t="str">
        <f>HLOOKUP(awayStats2!E$1,awayStats2!$A$1:$K$500,awayStats2!$L146,FALSE)</f>
        <v>1.3</v>
      </c>
      <c r="F146" t="str">
        <f>HLOOKUP(awayStats2!F$1,awayStats2!$A$1:$K$500,awayStats2!$L146,FALSE)</f>
        <v>0–2</v>
      </c>
      <c r="G146" t="str">
        <f>HLOOKUP(awayStats2!G$1,awayStats2!$A$1:$K$500,awayStats2!$L146,FALSE)</f>
        <v>1.7</v>
      </c>
      <c r="H146" t="str">
        <f>HLOOKUP(awayStats2!H$1,awayStats2!$A$1:$K$500,awayStats2!$L146,FALSE)</f>
        <v>Everton</v>
      </c>
      <c r="I146" t="str">
        <f>HLOOKUP(awayStats2!I$1,awayStats2!$A$1:$K$500,awayStats2!$L146,FALSE)</f>
        <v>Portman Road Stadium</v>
      </c>
      <c r="J146">
        <f>HLOOKUP(awayStats2!J$1,awayStats2!$A$1:$K$500,awayStats2!$L146,FALSE)</f>
        <v>0</v>
      </c>
      <c r="K146">
        <f>HLOOKUP(awayStats2!K$1,awayStats2!$A$1:$K$500,awayStats2!$L146,FALSE)</f>
        <v>2</v>
      </c>
    </row>
    <row r="147" spans="1:11" x14ac:dyDescent="0.25">
      <c r="A147" t="str">
        <f>HLOOKUP(awayStats2!A$1,awayStats2!$A$1:$K$500,awayStats2!$L147,FALSE)</f>
        <v>32</v>
      </c>
      <c r="B147" t="str">
        <f>HLOOKUP(awayStats2!B$1,awayStats2!$A$1:$K$500,awayStats2!$L147,FALSE)</f>
        <v>Sat</v>
      </c>
      <c r="C147" t="str">
        <f>HLOOKUP(awayStats2!C$1,awayStats2!$A$1:$K$500,awayStats2!$L147,FALSE)</f>
        <v>2025-04-12</v>
      </c>
      <c r="D147" t="str">
        <f>HLOOKUP(awayStats2!D$1,awayStats2!$A$1:$K$500,awayStats2!$L147,FALSE)</f>
        <v>Nott'ham Forest</v>
      </c>
      <c r="E147" t="str">
        <f>HLOOKUP(awayStats2!E$1,awayStats2!$A$1:$K$500,awayStats2!$L147,FALSE)</f>
        <v/>
      </c>
      <c r="F147" t="str">
        <f>HLOOKUP(awayStats2!F$1,awayStats2!$A$1:$K$500,awayStats2!$L147,FALSE)</f>
        <v/>
      </c>
      <c r="G147" t="str">
        <f>HLOOKUP(awayStats2!G$1,awayStats2!$A$1:$K$500,awayStats2!$L147,FALSE)</f>
        <v/>
      </c>
      <c r="H147" t="str">
        <f>HLOOKUP(awayStats2!H$1,awayStats2!$A$1:$K$500,awayStats2!$L147,FALSE)</f>
        <v>Everton</v>
      </c>
      <c r="I147" t="str">
        <f>HLOOKUP(awayStats2!I$1,awayStats2!$A$1:$K$500,awayStats2!$L147,FALSE)</f>
        <v>The City Ground</v>
      </c>
      <c r="J147" t="str">
        <f>HLOOKUP(awayStats2!J$1,awayStats2!$A$1:$K$500,awayStats2!$L147,FALSE)</f>
        <v/>
      </c>
      <c r="K147" t="str">
        <f>HLOOKUP(awayStats2!K$1,awayStats2!$A$1:$K$500,awayStats2!$L147,FALSE)</f>
        <v/>
      </c>
    </row>
    <row r="148" spans="1:11" x14ac:dyDescent="0.25">
      <c r="A148" t="str">
        <f>HLOOKUP(awayStats2!A$1,awayStats2!$A$1:$K$500,awayStats2!$L148,FALSE)</f>
        <v>30</v>
      </c>
      <c r="B148" t="str">
        <f>HLOOKUP(awayStats2!B$1,awayStats2!$A$1:$K$500,awayStats2!$L148,FALSE)</f>
        <v>Wed</v>
      </c>
      <c r="C148" t="str">
        <f>HLOOKUP(awayStats2!C$1,awayStats2!$A$1:$K$500,awayStats2!$L148,FALSE)</f>
        <v>2025-04-02</v>
      </c>
      <c r="D148" t="str">
        <f>HLOOKUP(awayStats2!D$1,awayStats2!$A$1:$K$500,awayStats2!$L148,FALSE)</f>
        <v>Liverpool</v>
      </c>
      <c r="E148" t="str">
        <f>HLOOKUP(awayStats2!E$1,awayStats2!$A$1:$K$500,awayStats2!$L148,FALSE)</f>
        <v/>
      </c>
      <c r="F148" t="str">
        <f>HLOOKUP(awayStats2!F$1,awayStats2!$A$1:$K$500,awayStats2!$L148,FALSE)</f>
        <v/>
      </c>
      <c r="G148" t="str">
        <f>HLOOKUP(awayStats2!G$1,awayStats2!$A$1:$K$500,awayStats2!$L148,FALSE)</f>
        <v/>
      </c>
      <c r="H148" t="str">
        <f>HLOOKUP(awayStats2!H$1,awayStats2!$A$1:$K$500,awayStats2!$L148,FALSE)</f>
        <v>Everton</v>
      </c>
      <c r="I148" t="str">
        <f>HLOOKUP(awayStats2!I$1,awayStats2!$A$1:$K$500,awayStats2!$L148,FALSE)</f>
        <v>Anfield</v>
      </c>
      <c r="J148" t="str">
        <f>HLOOKUP(awayStats2!J$1,awayStats2!$A$1:$K$500,awayStats2!$L148,FALSE)</f>
        <v/>
      </c>
      <c r="K148" t="str">
        <f>HLOOKUP(awayStats2!K$1,awayStats2!$A$1:$K$500,awayStats2!$L148,FALSE)</f>
        <v/>
      </c>
    </row>
    <row r="149" spans="1:11" x14ac:dyDescent="0.25">
      <c r="A149" t="str">
        <f>HLOOKUP(awayStats2!A$1,awayStats2!$A$1:$K$500,awayStats2!$L149,FALSE)</f>
        <v>34</v>
      </c>
      <c r="B149" t="str">
        <f>HLOOKUP(awayStats2!B$1,awayStats2!$A$1:$K$500,awayStats2!$L149,FALSE)</f>
        <v>Sat</v>
      </c>
      <c r="C149" t="str">
        <f>HLOOKUP(awayStats2!C$1,awayStats2!$A$1:$K$500,awayStats2!$L149,FALSE)</f>
        <v>2025-04-26</v>
      </c>
      <c r="D149" t="str">
        <f>HLOOKUP(awayStats2!D$1,awayStats2!$A$1:$K$500,awayStats2!$L149,FALSE)</f>
        <v>Chelsea</v>
      </c>
      <c r="E149" t="str">
        <f>HLOOKUP(awayStats2!E$1,awayStats2!$A$1:$K$500,awayStats2!$L149,FALSE)</f>
        <v/>
      </c>
      <c r="F149" t="str">
        <f>HLOOKUP(awayStats2!F$1,awayStats2!$A$1:$K$500,awayStats2!$L149,FALSE)</f>
        <v/>
      </c>
      <c r="G149" t="str">
        <f>HLOOKUP(awayStats2!G$1,awayStats2!$A$1:$K$500,awayStats2!$L149,FALSE)</f>
        <v/>
      </c>
      <c r="H149" t="str">
        <f>HLOOKUP(awayStats2!H$1,awayStats2!$A$1:$K$500,awayStats2!$L149,FALSE)</f>
        <v>Everton</v>
      </c>
      <c r="I149" t="str">
        <f>HLOOKUP(awayStats2!I$1,awayStats2!$A$1:$K$500,awayStats2!$L149,FALSE)</f>
        <v>Stamford Bridge</v>
      </c>
      <c r="J149" t="str">
        <f>HLOOKUP(awayStats2!J$1,awayStats2!$A$1:$K$500,awayStats2!$L149,FALSE)</f>
        <v/>
      </c>
      <c r="K149" t="str">
        <f>HLOOKUP(awayStats2!K$1,awayStats2!$A$1:$K$500,awayStats2!$L149,FALSE)</f>
        <v/>
      </c>
    </row>
    <row r="150" spans="1:11" x14ac:dyDescent="0.25">
      <c r="A150" t="str">
        <f>HLOOKUP(awayStats2!A$1,awayStats2!$A$1:$K$500,awayStats2!$L150,FALSE)</f>
        <v>10</v>
      </c>
      <c r="B150" t="str">
        <f>HLOOKUP(awayStats2!B$1,awayStats2!$A$1:$K$500,awayStats2!$L150,FALSE)</f>
        <v>Sat</v>
      </c>
      <c r="C150" t="str">
        <f>HLOOKUP(awayStats2!C$1,awayStats2!$A$1:$K$500,awayStats2!$L150,FALSE)</f>
        <v>2024-11-02</v>
      </c>
      <c r="D150" t="str">
        <f>HLOOKUP(awayStats2!D$1,awayStats2!$A$1:$K$500,awayStats2!$L150,FALSE)</f>
        <v>Southampton</v>
      </c>
      <c r="E150" t="str">
        <f>HLOOKUP(awayStats2!E$1,awayStats2!$A$1:$K$500,awayStats2!$L150,FALSE)</f>
        <v/>
      </c>
      <c r="F150" t="str">
        <f>HLOOKUP(awayStats2!F$1,awayStats2!$A$1:$K$500,awayStats2!$L150,FALSE)</f>
        <v/>
      </c>
      <c r="G150" t="str">
        <f>HLOOKUP(awayStats2!G$1,awayStats2!$A$1:$K$500,awayStats2!$L150,FALSE)</f>
        <v/>
      </c>
      <c r="H150" t="str">
        <f>HLOOKUP(awayStats2!H$1,awayStats2!$A$1:$K$500,awayStats2!$L150,FALSE)</f>
        <v>Everton</v>
      </c>
      <c r="I150" t="str">
        <f>HLOOKUP(awayStats2!I$1,awayStats2!$A$1:$K$500,awayStats2!$L150,FALSE)</f>
        <v>St Mary's Stadium</v>
      </c>
      <c r="J150" t="str">
        <f>HLOOKUP(awayStats2!J$1,awayStats2!$A$1:$K$500,awayStats2!$L150,FALSE)</f>
        <v/>
      </c>
      <c r="K150" t="str">
        <f>HLOOKUP(awayStats2!K$1,awayStats2!$A$1:$K$500,awayStats2!$L150,FALSE)</f>
        <v/>
      </c>
    </row>
    <row r="151" spans="1:11" x14ac:dyDescent="0.25">
      <c r="A151" t="str">
        <f>HLOOKUP(awayStats2!A$1,awayStats2!$A$1:$K$500,awayStats2!$L151,FALSE)</f>
        <v>27</v>
      </c>
      <c r="B151" t="str">
        <f>HLOOKUP(awayStats2!B$1,awayStats2!$A$1:$K$500,awayStats2!$L151,FALSE)</f>
        <v>Tue</v>
      </c>
      <c r="C151" t="str">
        <f>HLOOKUP(awayStats2!C$1,awayStats2!$A$1:$K$500,awayStats2!$L151,FALSE)</f>
        <v>2025-02-25</v>
      </c>
      <c r="D151" t="str">
        <f>HLOOKUP(awayStats2!D$1,awayStats2!$A$1:$K$500,awayStats2!$L151,FALSE)</f>
        <v>Brentford</v>
      </c>
      <c r="E151" t="str">
        <f>HLOOKUP(awayStats2!E$1,awayStats2!$A$1:$K$500,awayStats2!$L151,FALSE)</f>
        <v/>
      </c>
      <c r="F151" t="str">
        <f>HLOOKUP(awayStats2!F$1,awayStats2!$A$1:$K$500,awayStats2!$L151,FALSE)</f>
        <v/>
      </c>
      <c r="G151" t="str">
        <f>HLOOKUP(awayStats2!G$1,awayStats2!$A$1:$K$500,awayStats2!$L151,FALSE)</f>
        <v/>
      </c>
      <c r="H151" t="str">
        <f>HLOOKUP(awayStats2!H$1,awayStats2!$A$1:$K$500,awayStats2!$L151,FALSE)</f>
        <v>Everton</v>
      </c>
      <c r="I151" t="str">
        <f>HLOOKUP(awayStats2!I$1,awayStats2!$A$1:$K$500,awayStats2!$L151,FALSE)</f>
        <v>Gtech Community Stadium</v>
      </c>
      <c r="J151" t="str">
        <f>HLOOKUP(awayStats2!J$1,awayStats2!$A$1:$K$500,awayStats2!$L151,FALSE)</f>
        <v/>
      </c>
      <c r="K151" t="str">
        <f>HLOOKUP(awayStats2!K$1,awayStats2!$A$1:$K$500,awayStats2!$L151,FALSE)</f>
        <v/>
      </c>
    </row>
    <row r="152" spans="1:11" x14ac:dyDescent="0.25">
      <c r="A152" t="str">
        <f>HLOOKUP(awayStats2!A$1,awayStats2!$A$1:$K$500,awayStats2!$L152,FALSE)</f>
        <v>18</v>
      </c>
      <c r="B152" t="str">
        <f>HLOOKUP(awayStats2!B$1,awayStats2!$A$1:$K$500,awayStats2!$L152,FALSE)</f>
        <v>Thu</v>
      </c>
      <c r="C152" t="str">
        <f>HLOOKUP(awayStats2!C$1,awayStats2!$A$1:$K$500,awayStats2!$L152,FALSE)</f>
        <v>2024-12-26</v>
      </c>
      <c r="D152" t="str">
        <f>HLOOKUP(awayStats2!D$1,awayStats2!$A$1:$K$500,awayStats2!$L152,FALSE)</f>
        <v>Manchester City</v>
      </c>
      <c r="E152" t="str">
        <f>HLOOKUP(awayStats2!E$1,awayStats2!$A$1:$K$500,awayStats2!$L152,FALSE)</f>
        <v/>
      </c>
      <c r="F152" t="str">
        <f>HLOOKUP(awayStats2!F$1,awayStats2!$A$1:$K$500,awayStats2!$L152,FALSE)</f>
        <v/>
      </c>
      <c r="G152" t="str">
        <f>HLOOKUP(awayStats2!G$1,awayStats2!$A$1:$K$500,awayStats2!$L152,FALSE)</f>
        <v/>
      </c>
      <c r="H152" t="str">
        <f>HLOOKUP(awayStats2!H$1,awayStats2!$A$1:$K$500,awayStats2!$L152,FALSE)</f>
        <v>Everton</v>
      </c>
      <c r="I152" t="str">
        <f>HLOOKUP(awayStats2!I$1,awayStats2!$A$1:$K$500,awayStats2!$L152,FALSE)</f>
        <v>Etihad Stadium</v>
      </c>
      <c r="J152" t="str">
        <f>HLOOKUP(awayStats2!J$1,awayStats2!$A$1:$K$500,awayStats2!$L152,FALSE)</f>
        <v/>
      </c>
      <c r="K152" t="str">
        <f>HLOOKUP(awayStats2!K$1,awayStats2!$A$1:$K$500,awayStats2!$L152,FALSE)</f>
        <v/>
      </c>
    </row>
    <row r="153" spans="1:11" x14ac:dyDescent="0.25">
      <c r="A153" t="str">
        <f>HLOOKUP(awayStats2!A$1,awayStats2!$A$1:$K$500,awayStats2!$L153,FALSE)</f>
        <v>28</v>
      </c>
      <c r="B153" t="str">
        <f>HLOOKUP(awayStats2!B$1,awayStats2!$A$1:$K$500,awayStats2!$L153,FALSE)</f>
        <v>Sat</v>
      </c>
      <c r="C153" t="str">
        <f>HLOOKUP(awayStats2!C$1,awayStats2!$A$1:$K$500,awayStats2!$L153,FALSE)</f>
        <v>2025-03-08</v>
      </c>
      <c r="D153" t="str">
        <f>HLOOKUP(awayStats2!D$1,awayStats2!$A$1:$K$500,awayStats2!$L153,FALSE)</f>
        <v>Wolves</v>
      </c>
      <c r="E153" t="str">
        <f>HLOOKUP(awayStats2!E$1,awayStats2!$A$1:$K$500,awayStats2!$L153,FALSE)</f>
        <v/>
      </c>
      <c r="F153" t="str">
        <f>HLOOKUP(awayStats2!F$1,awayStats2!$A$1:$K$500,awayStats2!$L153,FALSE)</f>
        <v/>
      </c>
      <c r="G153" t="str">
        <f>HLOOKUP(awayStats2!G$1,awayStats2!$A$1:$K$500,awayStats2!$L153,FALSE)</f>
        <v/>
      </c>
      <c r="H153" t="str">
        <f>HLOOKUP(awayStats2!H$1,awayStats2!$A$1:$K$500,awayStats2!$L153,FALSE)</f>
        <v>Everton</v>
      </c>
      <c r="I153" t="str">
        <f>HLOOKUP(awayStats2!I$1,awayStats2!$A$1:$K$500,awayStats2!$L153,FALSE)</f>
        <v>Molineux Stadium</v>
      </c>
      <c r="J153" t="str">
        <f>HLOOKUP(awayStats2!J$1,awayStats2!$A$1:$K$500,awayStats2!$L153,FALSE)</f>
        <v/>
      </c>
      <c r="K153" t="str">
        <f>HLOOKUP(awayStats2!K$1,awayStats2!$A$1:$K$500,awayStats2!$L153,FALSE)</f>
        <v/>
      </c>
    </row>
    <row r="154" spans="1:11" x14ac:dyDescent="0.25">
      <c r="A154" t="str">
        <f>HLOOKUP(awayStats2!A$1,awayStats2!$A$1:$K$500,awayStats2!$L154,FALSE)</f>
        <v>18</v>
      </c>
      <c r="B154" t="str">
        <f>HLOOKUP(awayStats2!B$1,awayStats2!$A$1:$K$500,awayStats2!$L154,FALSE)</f>
        <v>Thu</v>
      </c>
      <c r="C154" t="str">
        <f>HLOOKUP(awayStats2!C$1,awayStats2!$A$1:$K$500,awayStats2!$L154,FALSE)</f>
        <v>2024-12-26</v>
      </c>
      <c r="D154" t="str">
        <f>HLOOKUP(awayStats2!D$1,awayStats2!$A$1:$K$500,awayStats2!$L154,FALSE)</f>
        <v>Chelsea</v>
      </c>
      <c r="E154" t="str">
        <f>HLOOKUP(awayStats2!E$1,awayStats2!$A$1:$K$500,awayStats2!$L154,FALSE)</f>
        <v/>
      </c>
      <c r="F154" t="str">
        <f>HLOOKUP(awayStats2!F$1,awayStats2!$A$1:$K$500,awayStats2!$L154,FALSE)</f>
        <v/>
      </c>
      <c r="G154" t="str">
        <f>HLOOKUP(awayStats2!G$1,awayStats2!$A$1:$K$500,awayStats2!$L154,FALSE)</f>
        <v/>
      </c>
      <c r="H154" t="str">
        <f>HLOOKUP(awayStats2!H$1,awayStats2!$A$1:$K$500,awayStats2!$L154,FALSE)</f>
        <v>Fulham</v>
      </c>
      <c r="I154" t="str">
        <f>HLOOKUP(awayStats2!I$1,awayStats2!$A$1:$K$500,awayStats2!$L154,FALSE)</f>
        <v>Stamford Bridge</v>
      </c>
      <c r="J154" t="str">
        <f>HLOOKUP(awayStats2!J$1,awayStats2!$A$1:$K$500,awayStats2!$L154,FALSE)</f>
        <v/>
      </c>
      <c r="K154" t="str">
        <f>HLOOKUP(awayStats2!K$1,awayStats2!$A$1:$K$500,awayStats2!$L154,FALSE)</f>
        <v/>
      </c>
    </row>
    <row r="155" spans="1:11" x14ac:dyDescent="0.25">
      <c r="A155" t="str">
        <f>HLOOKUP(awayStats2!A$1,awayStats2!$A$1:$K$500,awayStats2!$L155,FALSE)</f>
        <v>7</v>
      </c>
      <c r="B155" t="str">
        <f>HLOOKUP(awayStats2!B$1,awayStats2!$A$1:$K$500,awayStats2!$L155,FALSE)</f>
        <v>Sat</v>
      </c>
      <c r="C155" t="str">
        <f>HLOOKUP(awayStats2!C$1,awayStats2!$A$1:$K$500,awayStats2!$L155,FALSE)</f>
        <v>2024-10-05</v>
      </c>
      <c r="D155" t="str">
        <f>HLOOKUP(awayStats2!D$1,awayStats2!$A$1:$K$500,awayStats2!$L155,FALSE)</f>
        <v>Manchester City</v>
      </c>
      <c r="E155" t="str">
        <f>HLOOKUP(awayStats2!E$1,awayStats2!$A$1:$K$500,awayStats2!$L155,FALSE)</f>
        <v>1.6</v>
      </c>
      <c r="F155" t="str">
        <f>HLOOKUP(awayStats2!F$1,awayStats2!$A$1:$K$500,awayStats2!$L155,FALSE)</f>
        <v>3–2</v>
      </c>
      <c r="G155" t="str">
        <f>HLOOKUP(awayStats2!G$1,awayStats2!$A$1:$K$500,awayStats2!$L155,FALSE)</f>
        <v>2.6</v>
      </c>
      <c r="H155" t="str">
        <f>HLOOKUP(awayStats2!H$1,awayStats2!$A$1:$K$500,awayStats2!$L155,FALSE)</f>
        <v>Fulham</v>
      </c>
      <c r="I155" t="str">
        <f>HLOOKUP(awayStats2!I$1,awayStats2!$A$1:$K$500,awayStats2!$L155,FALSE)</f>
        <v>Etihad Stadium</v>
      </c>
      <c r="J155">
        <f>HLOOKUP(awayStats2!J$1,awayStats2!$A$1:$K$500,awayStats2!$L155,FALSE)</f>
        <v>3</v>
      </c>
      <c r="K155">
        <f>HLOOKUP(awayStats2!K$1,awayStats2!$A$1:$K$500,awayStats2!$L155,FALSE)</f>
        <v>2</v>
      </c>
    </row>
    <row r="156" spans="1:11" x14ac:dyDescent="0.25">
      <c r="A156" t="str">
        <f>HLOOKUP(awayStats2!A$1,awayStats2!$A$1:$K$500,awayStats2!$L156,FALSE)</f>
        <v>37</v>
      </c>
      <c r="B156" t="str">
        <f>HLOOKUP(awayStats2!B$1,awayStats2!$A$1:$K$500,awayStats2!$L156,FALSE)</f>
        <v>Sun</v>
      </c>
      <c r="C156" t="str">
        <f>HLOOKUP(awayStats2!C$1,awayStats2!$A$1:$K$500,awayStats2!$L156,FALSE)</f>
        <v>2025-05-18</v>
      </c>
      <c r="D156" t="str">
        <f>HLOOKUP(awayStats2!D$1,awayStats2!$A$1:$K$500,awayStats2!$L156,FALSE)</f>
        <v>Brentford</v>
      </c>
      <c r="E156" t="str">
        <f>HLOOKUP(awayStats2!E$1,awayStats2!$A$1:$K$500,awayStats2!$L156,FALSE)</f>
        <v/>
      </c>
      <c r="F156" t="str">
        <f>HLOOKUP(awayStats2!F$1,awayStats2!$A$1:$K$500,awayStats2!$L156,FALSE)</f>
        <v/>
      </c>
      <c r="G156" t="str">
        <f>HLOOKUP(awayStats2!G$1,awayStats2!$A$1:$K$500,awayStats2!$L156,FALSE)</f>
        <v/>
      </c>
      <c r="H156" t="str">
        <f>HLOOKUP(awayStats2!H$1,awayStats2!$A$1:$K$500,awayStats2!$L156,FALSE)</f>
        <v>Fulham</v>
      </c>
      <c r="I156" t="str">
        <f>HLOOKUP(awayStats2!I$1,awayStats2!$A$1:$K$500,awayStats2!$L156,FALSE)</f>
        <v>Gtech Community Stadium</v>
      </c>
      <c r="J156" t="str">
        <f>HLOOKUP(awayStats2!J$1,awayStats2!$A$1:$K$500,awayStats2!$L156,FALSE)</f>
        <v/>
      </c>
      <c r="K156" t="str">
        <f>HLOOKUP(awayStats2!K$1,awayStats2!$A$1:$K$500,awayStats2!$L156,FALSE)</f>
        <v/>
      </c>
    </row>
    <row r="157" spans="1:11" x14ac:dyDescent="0.25">
      <c r="A157" t="str">
        <f>HLOOKUP(awayStats2!A$1,awayStats2!$A$1:$K$500,awayStats2!$L157,FALSE)</f>
        <v>27</v>
      </c>
      <c r="B157" t="str">
        <f>HLOOKUP(awayStats2!B$1,awayStats2!$A$1:$K$500,awayStats2!$L157,FALSE)</f>
        <v>Tue</v>
      </c>
      <c r="C157" t="str">
        <f>HLOOKUP(awayStats2!C$1,awayStats2!$A$1:$K$500,awayStats2!$L157,FALSE)</f>
        <v>2025-02-25</v>
      </c>
      <c r="D157" t="str">
        <f>HLOOKUP(awayStats2!D$1,awayStats2!$A$1:$K$500,awayStats2!$L157,FALSE)</f>
        <v>Wolves</v>
      </c>
      <c r="E157" t="str">
        <f>HLOOKUP(awayStats2!E$1,awayStats2!$A$1:$K$500,awayStats2!$L157,FALSE)</f>
        <v/>
      </c>
      <c r="F157" t="str">
        <f>HLOOKUP(awayStats2!F$1,awayStats2!$A$1:$K$500,awayStats2!$L157,FALSE)</f>
        <v/>
      </c>
      <c r="G157" t="str">
        <f>HLOOKUP(awayStats2!G$1,awayStats2!$A$1:$K$500,awayStats2!$L157,FALSE)</f>
        <v/>
      </c>
      <c r="H157" t="str">
        <f>HLOOKUP(awayStats2!H$1,awayStats2!$A$1:$K$500,awayStats2!$L157,FALSE)</f>
        <v>Fulham</v>
      </c>
      <c r="I157" t="str">
        <f>HLOOKUP(awayStats2!I$1,awayStats2!$A$1:$K$500,awayStats2!$L157,FALSE)</f>
        <v>Molineux Stadium</v>
      </c>
      <c r="J157" t="str">
        <f>HLOOKUP(awayStats2!J$1,awayStats2!$A$1:$K$500,awayStats2!$L157,FALSE)</f>
        <v/>
      </c>
      <c r="K157" t="str">
        <f>HLOOKUP(awayStats2!K$1,awayStats2!$A$1:$K$500,awayStats2!$L157,FALSE)</f>
        <v/>
      </c>
    </row>
    <row r="158" spans="1:11" x14ac:dyDescent="0.25">
      <c r="A158" t="str">
        <f>HLOOKUP(awayStats2!A$1,awayStats2!$A$1:$K$500,awayStats2!$L158,FALSE)</f>
        <v>6</v>
      </c>
      <c r="B158" t="str">
        <f>HLOOKUP(awayStats2!B$1,awayStats2!$A$1:$K$500,awayStats2!$L158,FALSE)</f>
        <v>Sat</v>
      </c>
      <c r="C158" t="str">
        <f>HLOOKUP(awayStats2!C$1,awayStats2!$A$1:$K$500,awayStats2!$L158,FALSE)</f>
        <v>2024-09-28</v>
      </c>
      <c r="D158" t="str">
        <f>HLOOKUP(awayStats2!D$1,awayStats2!$A$1:$K$500,awayStats2!$L158,FALSE)</f>
        <v>Nott'ham Forest</v>
      </c>
      <c r="E158" t="str">
        <f>HLOOKUP(awayStats2!E$1,awayStats2!$A$1:$K$500,awayStats2!$L158,FALSE)</f>
        <v>0.8</v>
      </c>
      <c r="F158" t="str">
        <f>HLOOKUP(awayStats2!F$1,awayStats2!$A$1:$K$500,awayStats2!$L158,FALSE)</f>
        <v>0–1</v>
      </c>
      <c r="G158" t="str">
        <f>HLOOKUP(awayStats2!G$1,awayStats2!$A$1:$K$500,awayStats2!$L158,FALSE)</f>
        <v>1.3</v>
      </c>
      <c r="H158" t="str">
        <f>HLOOKUP(awayStats2!H$1,awayStats2!$A$1:$K$500,awayStats2!$L158,FALSE)</f>
        <v>Fulham</v>
      </c>
      <c r="I158" t="str">
        <f>HLOOKUP(awayStats2!I$1,awayStats2!$A$1:$K$500,awayStats2!$L158,FALSE)</f>
        <v>The City Ground</v>
      </c>
      <c r="J158">
        <f>HLOOKUP(awayStats2!J$1,awayStats2!$A$1:$K$500,awayStats2!$L158,FALSE)</f>
        <v>0</v>
      </c>
      <c r="K158">
        <f>HLOOKUP(awayStats2!K$1,awayStats2!$A$1:$K$500,awayStats2!$L158,FALSE)</f>
        <v>1</v>
      </c>
    </row>
    <row r="159" spans="1:11" x14ac:dyDescent="0.25">
      <c r="A159" t="str">
        <f>HLOOKUP(awayStats2!A$1,awayStats2!$A$1:$K$500,awayStats2!$L159,FALSE)</f>
        <v>21</v>
      </c>
      <c r="B159" t="str">
        <f>HLOOKUP(awayStats2!B$1,awayStats2!$A$1:$K$500,awayStats2!$L159,FALSE)</f>
        <v>Tue</v>
      </c>
      <c r="C159" t="str">
        <f>HLOOKUP(awayStats2!C$1,awayStats2!$A$1:$K$500,awayStats2!$L159,FALSE)</f>
        <v>2025-01-14</v>
      </c>
      <c r="D159" t="str">
        <f>HLOOKUP(awayStats2!D$1,awayStats2!$A$1:$K$500,awayStats2!$L159,FALSE)</f>
        <v>West Ham</v>
      </c>
      <c r="E159" t="str">
        <f>HLOOKUP(awayStats2!E$1,awayStats2!$A$1:$K$500,awayStats2!$L159,FALSE)</f>
        <v/>
      </c>
      <c r="F159" t="str">
        <f>HLOOKUP(awayStats2!F$1,awayStats2!$A$1:$K$500,awayStats2!$L159,FALSE)</f>
        <v/>
      </c>
      <c r="G159" t="str">
        <f>HLOOKUP(awayStats2!G$1,awayStats2!$A$1:$K$500,awayStats2!$L159,FALSE)</f>
        <v/>
      </c>
      <c r="H159" t="str">
        <f>HLOOKUP(awayStats2!H$1,awayStats2!$A$1:$K$500,awayStats2!$L159,FALSE)</f>
        <v>Fulham</v>
      </c>
      <c r="I159" t="str">
        <f>HLOOKUP(awayStats2!I$1,awayStats2!$A$1:$K$500,awayStats2!$L159,FALSE)</f>
        <v>London Stadium</v>
      </c>
      <c r="J159" t="str">
        <f>HLOOKUP(awayStats2!J$1,awayStats2!$A$1:$K$500,awayStats2!$L159,FALSE)</f>
        <v/>
      </c>
      <c r="K159" t="str">
        <f>HLOOKUP(awayStats2!K$1,awayStats2!$A$1:$K$500,awayStats2!$L159,FALSE)</f>
        <v/>
      </c>
    </row>
    <row r="160" spans="1:11" x14ac:dyDescent="0.25">
      <c r="A160" t="str">
        <f>HLOOKUP(awayStats2!A$1,awayStats2!$A$1:$K$500,awayStats2!$L160,FALSE)</f>
        <v>35</v>
      </c>
      <c r="B160" t="str">
        <f>HLOOKUP(awayStats2!B$1,awayStats2!$A$1:$K$500,awayStats2!$L160,FALSE)</f>
        <v>Sat</v>
      </c>
      <c r="C160" t="str">
        <f>HLOOKUP(awayStats2!C$1,awayStats2!$A$1:$K$500,awayStats2!$L160,FALSE)</f>
        <v>2025-05-03</v>
      </c>
      <c r="D160" t="str">
        <f>HLOOKUP(awayStats2!D$1,awayStats2!$A$1:$K$500,awayStats2!$L160,FALSE)</f>
        <v>Aston Villa</v>
      </c>
      <c r="E160" t="str">
        <f>HLOOKUP(awayStats2!E$1,awayStats2!$A$1:$K$500,awayStats2!$L160,FALSE)</f>
        <v/>
      </c>
      <c r="F160" t="str">
        <f>HLOOKUP(awayStats2!F$1,awayStats2!$A$1:$K$500,awayStats2!$L160,FALSE)</f>
        <v/>
      </c>
      <c r="G160" t="str">
        <f>HLOOKUP(awayStats2!G$1,awayStats2!$A$1:$K$500,awayStats2!$L160,FALSE)</f>
        <v/>
      </c>
      <c r="H160" t="str">
        <f>HLOOKUP(awayStats2!H$1,awayStats2!$A$1:$K$500,awayStats2!$L160,FALSE)</f>
        <v>Fulham</v>
      </c>
      <c r="I160" t="str">
        <f>HLOOKUP(awayStats2!I$1,awayStats2!$A$1:$K$500,awayStats2!$L160,FALSE)</f>
        <v>Villa Park</v>
      </c>
      <c r="J160" t="str">
        <f>HLOOKUP(awayStats2!J$1,awayStats2!$A$1:$K$500,awayStats2!$L160,FALSE)</f>
        <v/>
      </c>
      <c r="K160" t="str">
        <f>HLOOKUP(awayStats2!K$1,awayStats2!$A$1:$K$500,awayStats2!$L160,FALSE)</f>
        <v/>
      </c>
    </row>
    <row r="161" spans="1:11" x14ac:dyDescent="0.25">
      <c r="A161" t="str">
        <f>HLOOKUP(awayStats2!A$1,awayStats2!$A$1:$K$500,awayStats2!$L161,FALSE)</f>
        <v>34</v>
      </c>
      <c r="B161" t="str">
        <f>HLOOKUP(awayStats2!B$1,awayStats2!$A$1:$K$500,awayStats2!$L161,FALSE)</f>
        <v>Sat</v>
      </c>
      <c r="C161" t="str">
        <f>HLOOKUP(awayStats2!C$1,awayStats2!$A$1:$K$500,awayStats2!$L161,FALSE)</f>
        <v>2025-04-26</v>
      </c>
      <c r="D161" t="str">
        <f>HLOOKUP(awayStats2!D$1,awayStats2!$A$1:$K$500,awayStats2!$L161,FALSE)</f>
        <v>Southampton</v>
      </c>
      <c r="E161" t="str">
        <f>HLOOKUP(awayStats2!E$1,awayStats2!$A$1:$K$500,awayStats2!$L161,FALSE)</f>
        <v/>
      </c>
      <c r="F161" t="str">
        <f>HLOOKUP(awayStats2!F$1,awayStats2!$A$1:$K$500,awayStats2!$L161,FALSE)</f>
        <v/>
      </c>
      <c r="G161" t="str">
        <f>HLOOKUP(awayStats2!G$1,awayStats2!$A$1:$K$500,awayStats2!$L161,FALSE)</f>
        <v/>
      </c>
      <c r="H161" t="str">
        <f>HLOOKUP(awayStats2!H$1,awayStats2!$A$1:$K$500,awayStats2!$L161,FALSE)</f>
        <v>Fulham</v>
      </c>
      <c r="I161" t="str">
        <f>HLOOKUP(awayStats2!I$1,awayStats2!$A$1:$K$500,awayStats2!$L161,FALSE)</f>
        <v>St Mary's Stadium</v>
      </c>
      <c r="J161" t="str">
        <f>HLOOKUP(awayStats2!J$1,awayStats2!$A$1:$K$500,awayStats2!$L161,FALSE)</f>
        <v/>
      </c>
      <c r="K161" t="str">
        <f>HLOOKUP(awayStats2!K$1,awayStats2!$A$1:$K$500,awayStats2!$L161,FALSE)</f>
        <v/>
      </c>
    </row>
    <row r="162" spans="1:11" x14ac:dyDescent="0.25">
      <c r="A162" t="str">
        <f>HLOOKUP(awayStats2!A$1,awayStats2!$A$1:$K$500,awayStats2!$L162,FALSE)</f>
        <v>28</v>
      </c>
      <c r="B162" t="str">
        <f>HLOOKUP(awayStats2!B$1,awayStats2!$A$1:$K$500,awayStats2!$L162,FALSE)</f>
        <v>Sat</v>
      </c>
      <c r="C162" t="str">
        <f>HLOOKUP(awayStats2!C$1,awayStats2!$A$1:$K$500,awayStats2!$L162,FALSE)</f>
        <v>2025-03-08</v>
      </c>
      <c r="D162" t="str">
        <f>HLOOKUP(awayStats2!D$1,awayStats2!$A$1:$K$500,awayStats2!$L162,FALSE)</f>
        <v>Brighton</v>
      </c>
      <c r="E162" t="str">
        <f>HLOOKUP(awayStats2!E$1,awayStats2!$A$1:$K$500,awayStats2!$L162,FALSE)</f>
        <v/>
      </c>
      <c r="F162" t="str">
        <f>HLOOKUP(awayStats2!F$1,awayStats2!$A$1:$K$500,awayStats2!$L162,FALSE)</f>
        <v/>
      </c>
      <c r="G162" t="str">
        <f>HLOOKUP(awayStats2!G$1,awayStats2!$A$1:$K$500,awayStats2!$L162,FALSE)</f>
        <v/>
      </c>
      <c r="H162" t="str">
        <f>HLOOKUP(awayStats2!H$1,awayStats2!$A$1:$K$500,awayStats2!$L162,FALSE)</f>
        <v>Fulham</v>
      </c>
      <c r="I162" t="str">
        <f>HLOOKUP(awayStats2!I$1,awayStats2!$A$1:$K$500,awayStats2!$L162,FALSE)</f>
        <v>The American Express Stadium</v>
      </c>
      <c r="J162" t="str">
        <f>HLOOKUP(awayStats2!J$1,awayStats2!$A$1:$K$500,awayStats2!$L162,FALSE)</f>
        <v/>
      </c>
      <c r="K162" t="str">
        <f>HLOOKUP(awayStats2!K$1,awayStats2!$A$1:$K$500,awayStats2!$L162,FALSE)</f>
        <v/>
      </c>
    </row>
    <row r="163" spans="1:11" x14ac:dyDescent="0.25">
      <c r="A163" t="str">
        <f>HLOOKUP(awayStats2!A$1,awayStats2!$A$1:$K$500,awayStats2!$L163,FALSE)</f>
        <v>24</v>
      </c>
      <c r="B163" t="str">
        <f>HLOOKUP(awayStats2!B$1,awayStats2!$A$1:$K$500,awayStats2!$L163,FALSE)</f>
        <v>Sat</v>
      </c>
      <c r="C163" t="str">
        <f>HLOOKUP(awayStats2!C$1,awayStats2!$A$1:$K$500,awayStats2!$L163,FALSE)</f>
        <v>2025-02-01</v>
      </c>
      <c r="D163" t="str">
        <f>HLOOKUP(awayStats2!D$1,awayStats2!$A$1:$K$500,awayStats2!$L163,FALSE)</f>
        <v>Newcastle Utd</v>
      </c>
      <c r="E163" t="str">
        <f>HLOOKUP(awayStats2!E$1,awayStats2!$A$1:$K$500,awayStats2!$L163,FALSE)</f>
        <v/>
      </c>
      <c r="F163" t="str">
        <f>HLOOKUP(awayStats2!F$1,awayStats2!$A$1:$K$500,awayStats2!$L163,FALSE)</f>
        <v/>
      </c>
      <c r="G163" t="str">
        <f>HLOOKUP(awayStats2!G$1,awayStats2!$A$1:$K$500,awayStats2!$L163,FALSE)</f>
        <v/>
      </c>
      <c r="H163" t="str">
        <f>HLOOKUP(awayStats2!H$1,awayStats2!$A$1:$K$500,awayStats2!$L163,FALSE)</f>
        <v>Fulham</v>
      </c>
      <c r="I163" t="str">
        <f>HLOOKUP(awayStats2!I$1,awayStats2!$A$1:$K$500,awayStats2!$L163,FALSE)</f>
        <v>St James' Park</v>
      </c>
      <c r="J163" t="str">
        <f>HLOOKUP(awayStats2!J$1,awayStats2!$A$1:$K$500,awayStats2!$L163,FALSE)</f>
        <v/>
      </c>
      <c r="K163" t="str">
        <f>HLOOKUP(awayStats2!K$1,awayStats2!$A$1:$K$500,awayStats2!$L163,FALSE)</f>
        <v/>
      </c>
    </row>
    <row r="164" spans="1:11" x14ac:dyDescent="0.25">
      <c r="A164" t="str">
        <f>HLOOKUP(awayStats2!A$1,awayStats2!$A$1:$K$500,awayStats2!$L164,FALSE)</f>
        <v>32</v>
      </c>
      <c r="B164" t="str">
        <f>HLOOKUP(awayStats2!B$1,awayStats2!$A$1:$K$500,awayStats2!$L164,FALSE)</f>
        <v>Sat</v>
      </c>
      <c r="C164" t="str">
        <f>HLOOKUP(awayStats2!C$1,awayStats2!$A$1:$K$500,awayStats2!$L164,FALSE)</f>
        <v>2025-04-12</v>
      </c>
      <c r="D164" t="str">
        <f>HLOOKUP(awayStats2!D$1,awayStats2!$A$1:$K$500,awayStats2!$L164,FALSE)</f>
        <v>Bournemouth</v>
      </c>
      <c r="E164" t="str">
        <f>HLOOKUP(awayStats2!E$1,awayStats2!$A$1:$K$500,awayStats2!$L164,FALSE)</f>
        <v/>
      </c>
      <c r="F164" t="str">
        <f>HLOOKUP(awayStats2!F$1,awayStats2!$A$1:$K$500,awayStats2!$L164,FALSE)</f>
        <v/>
      </c>
      <c r="G164" t="str">
        <f>HLOOKUP(awayStats2!G$1,awayStats2!$A$1:$K$500,awayStats2!$L164,FALSE)</f>
        <v/>
      </c>
      <c r="H164" t="str">
        <f>HLOOKUP(awayStats2!H$1,awayStats2!$A$1:$K$500,awayStats2!$L164,FALSE)</f>
        <v>Fulham</v>
      </c>
      <c r="I164" t="str">
        <f>HLOOKUP(awayStats2!I$1,awayStats2!$A$1:$K$500,awayStats2!$L164,FALSE)</f>
        <v>Vitality Stadium</v>
      </c>
      <c r="J164" t="str">
        <f>HLOOKUP(awayStats2!J$1,awayStats2!$A$1:$K$500,awayStats2!$L164,FALSE)</f>
        <v/>
      </c>
      <c r="K164" t="str">
        <f>HLOOKUP(awayStats2!K$1,awayStats2!$A$1:$K$500,awayStats2!$L164,FALSE)</f>
        <v/>
      </c>
    </row>
    <row r="165" spans="1:11" x14ac:dyDescent="0.25">
      <c r="A165" t="str">
        <f>HLOOKUP(awayStats2!A$1,awayStats2!$A$1:$K$500,awayStats2!$L165,FALSE)</f>
        <v>22</v>
      </c>
      <c r="B165" t="str">
        <f>HLOOKUP(awayStats2!B$1,awayStats2!$A$1:$K$500,awayStats2!$L165,FALSE)</f>
        <v>Sat</v>
      </c>
      <c r="C165" t="str">
        <f>HLOOKUP(awayStats2!C$1,awayStats2!$A$1:$K$500,awayStats2!$L165,FALSE)</f>
        <v>2025-01-18</v>
      </c>
      <c r="D165" t="str">
        <f>HLOOKUP(awayStats2!D$1,awayStats2!$A$1:$K$500,awayStats2!$L165,FALSE)</f>
        <v>Leicester City</v>
      </c>
      <c r="E165" t="str">
        <f>HLOOKUP(awayStats2!E$1,awayStats2!$A$1:$K$500,awayStats2!$L165,FALSE)</f>
        <v/>
      </c>
      <c r="F165" t="str">
        <f>HLOOKUP(awayStats2!F$1,awayStats2!$A$1:$K$500,awayStats2!$L165,FALSE)</f>
        <v/>
      </c>
      <c r="G165" t="str">
        <f>HLOOKUP(awayStats2!G$1,awayStats2!$A$1:$K$500,awayStats2!$L165,FALSE)</f>
        <v/>
      </c>
      <c r="H165" t="str">
        <f>HLOOKUP(awayStats2!H$1,awayStats2!$A$1:$K$500,awayStats2!$L165,FALSE)</f>
        <v>Fulham</v>
      </c>
      <c r="I165" t="str">
        <f>HLOOKUP(awayStats2!I$1,awayStats2!$A$1:$K$500,awayStats2!$L165,FALSE)</f>
        <v>King Power Stadium</v>
      </c>
      <c r="J165" t="str">
        <f>HLOOKUP(awayStats2!J$1,awayStats2!$A$1:$K$500,awayStats2!$L165,FALSE)</f>
        <v/>
      </c>
      <c r="K165" t="str">
        <f>HLOOKUP(awayStats2!K$1,awayStats2!$A$1:$K$500,awayStats2!$L165,FALSE)</f>
        <v/>
      </c>
    </row>
    <row r="166" spans="1:11" x14ac:dyDescent="0.25">
      <c r="A166" t="str">
        <f>HLOOKUP(awayStats2!A$1,awayStats2!$A$1:$K$500,awayStats2!$L166,FALSE)</f>
        <v>30</v>
      </c>
      <c r="B166" t="str">
        <f>HLOOKUP(awayStats2!B$1,awayStats2!$A$1:$K$500,awayStats2!$L166,FALSE)</f>
        <v>Tue</v>
      </c>
      <c r="C166" t="str">
        <f>HLOOKUP(awayStats2!C$1,awayStats2!$A$1:$K$500,awayStats2!$L166,FALSE)</f>
        <v>2025-04-01</v>
      </c>
      <c r="D166" t="str">
        <f>HLOOKUP(awayStats2!D$1,awayStats2!$A$1:$K$500,awayStats2!$L166,FALSE)</f>
        <v>Arsenal</v>
      </c>
      <c r="E166" t="str">
        <f>HLOOKUP(awayStats2!E$1,awayStats2!$A$1:$K$500,awayStats2!$L166,FALSE)</f>
        <v/>
      </c>
      <c r="F166" t="str">
        <f>HLOOKUP(awayStats2!F$1,awayStats2!$A$1:$K$500,awayStats2!$L166,FALSE)</f>
        <v/>
      </c>
      <c r="G166" t="str">
        <f>HLOOKUP(awayStats2!G$1,awayStats2!$A$1:$K$500,awayStats2!$L166,FALSE)</f>
        <v/>
      </c>
      <c r="H166" t="str">
        <f>HLOOKUP(awayStats2!H$1,awayStats2!$A$1:$K$500,awayStats2!$L166,FALSE)</f>
        <v>Fulham</v>
      </c>
      <c r="I166" t="str">
        <f>HLOOKUP(awayStats2!I$1,awayStats2!$A$1:$K$500,awayStats2!$L166,FALSE)</f>
        <v>Emirates Stadium</v>
      </c>
      <c r="J166" t="str">
        <f>HLOOKUP(awayStats2!J$1,awayStats2!$A$1:$K$500,awayStats2!$L166,FALSE)</f>
        <v/>
      </c>
      <c r="K166" t="str">
        <f>HLOOKUP(awayStats2!K$1,awayStats2!$A$1:$K$500,awayStats2!$L166,FALSE)</f>
        <v/>
      </c>
    </row>
    <row r="167" spans="1:11" x14ac:dyDescent="0.25">
      <c r="A167" t="str">
        <f>HLOOKUP(awayStats2!A$1,awayStats2!$A$1:$K$500,awayStats2!$L167,FALSE)</f>
        <v>3</v>
      </c>
      <c r="B167" t="str">
        <f>HLOOKUP(awayStats2!B$1,awayStats2!$A$1:$K$500,awayStats2!$L167,FALSE)</f>
        <v>Sat</v>
      </c>
      <c r="C167" t="str">
        <f>HLOOKUP(awayStats2!C$1,awayStats2!$A$1:$K$500,awayStats2!$L167,FALSE)</f>
        <v>2024-08-31</v>
      </c>
      <c r="D167" t="str">
        <f>HLOOKUP(awayStats2!D$1,awayStats2!$A$1:$K$500,awayStats2!$L167,FALSE)</f>
        <v>Ipswich Town</v>
      </c>
      <c r="E167" t="str">
        <f>HLOOKUP(awayStats2!E$1,awayStats2!$A$1:$K$500,awayStats2!$L167,FALSE)</f>
        <v>0.4</v>
      </c>
      <c r="F167" t="str">
        <f>HLOOKUP(awayStats2!F$1,awayStats2!$A$1:$K$500,awayStats2!$L167,FALSE)</f>
        <v>1–1</v>
      </c>
      <c r="G167" t="str">
        <f>HLOOKUP(awayStats2!G$1,awayStats2!$A$1:$K$500,awayStats2!$L167,FALSE)</f>
        <v>0.9</v>
      </c>
      <c r="H167" t="str">
        <f>HLOOKUP(awayStats2!H$1,awayStats2!$A$1:$K$500,awayStats2!$L167,FALSE)</f>
        <v>Fulham</v>
      </c>
      <c r="I167" t="str">
        <f>HLOOKUP(awayStats2!I$1,awayStats2!$A$1:$K$500,awayStats2!$L167,FALSE)</f>
        <v>Portman Road Stadium</v>
      </c>
      <c r="J167">
        <f>HLOOKUP(awayStats2!J$1,awayStats2!$A$1:$K$500,awayStats2!$L167,FALSE)</f>
        <v>1</v>
      </c>
      <c r="K167">
        <f>HLOOKUP(awayStats2!K$1,awayStats2!$A$1:$K$500,awayStats2!$L167,FALSE)</f>
        <v>1</v>
      </c>
    </row>
    <row r="168" spans="1:11" x14ac:dyDescent="0.25">
      <c r="A168" t="str">
        <f>HLOOKUP(awayStats2!A$1,awayStats2!$A$1:$K$500,awayStats2!$L168,FALSE)</f>
        <v>1</v>
      </c>
      <c r="B168" t="str">
        <f>HLOOKUP(awayStats2!B$1,awayStats2!$A$1:$K$500,awayStats2!$L168,FALSE)</f>
        <v>Fri</v>
      </c>
      <c r="C168" t="str">
        <f>HLOOKUP(awayStats2!C$1,awayStats2!$A$1:$K$500,awayStats2!$L168,FALSE)</f>
        <v>2024-08-16</v>
      </c>
      <c r="D168" t="str">
        <f>HLOOKUP(awayStats2!D$1,awayStats2!$A$1:$K$500,awayStats2!$L168,FALSE)</f>
        <v>Manchester Utd</v>
      </c>
      <c r="E168" t="str">
        <f>HLOOKUP(awayStats2!E$1,awayStats2!$A$1:$K$500,awayStats2!$L168,FALSE)</f>
        <v>2.4</v>
      </c>
      <c r="F168" t="str">
        <f>HLOOKUP(awayStats2!F$1,awayStats2!$A$1:$K$500,awayStats2!$L168,FALSE)</f>
        <v>1–0</v>
      </c>
      <c r="G168" t="str">
        <f>HLOOKUP(awayStats2!G$1,awayStats2!$A$1:$K$500,awayStats2!$L168,FALSE)</f>
        <v>0.4</v>
      </c>
      <c r="H168" t="str">
        <f>HLOOKUP(awayStats2!H$1,awayStats2!$A$1:$K$500,awayStats2!$L168,FALSE)</f>
        <v>Fulham</v>
      </c>
      <c r="I168" t="str">
        <f>HLOOKUP(awayStats2!I$1,awayStats2!$A$1:$K$500,awayStats2!$L168,FALSE)</f>
        <v>Old Trafford</v>
      </c>
      <c r="J168">
        <f>HLOOKUP(awayStats2!J$1,awayStats2!$A$1:$K$500,awayStats2!$L168,FALSE)</f>
        <v>1</v>
      </c>
      <c r="K168">
        <f>HLOOKUP(awayStats2!K$1,awayStats2!$A$1:$K$500,awayStats2!$L168,FALSE)</f>
        <v>0</v>
      </c>
    </row>
    <row r="169" spans="1:11" x14ac:dyDescent="0.25">
      <c r="A169" t="str">
        <f>HLOOKUP(awayStats2!A$1,awayStats2!$A$1:$K$500,awayStats2!$L169,FALSE)</f>
        <v>9</v>
      </c>
      <c r="B169" t="str">
        <f>HLOOKUP(awayStats2!B$1,awayStats2!$A$1:$K$500,awayStats2!$L169,FALSE)</f>
        <v>Sat</v>
      </c>
      <c r="C169" t="str">
        <f>HLOOKUP(awayStats2!C$1,awayStats2!$A$1:$K$500,awayStats2!$L169,FALSE)</f>
        <v>2024-10-26</v>
      </c>
      <c r="D169" t="str">
        <f>HLOOKUP(awayStats2!D$1,awayStats2!$A$1:$K$500,awayStats2!$L169,FALSE)</f>
        <v>Everton</v>
      </c>
      <c r="E169" t="str">
        <f>HLOOKUP(awayStats2!E$1,awayStats2!$A$1:$K$500,awayStats2!$L169,FALSE)</f>
        <v>0.8</v>
      </c>
      <c r="F169" t="str">
        <f>HLOOKUP(awayStats2!F$1,awayStats2!$A$1:$K$500,awayStats2!$L169,FALSE)</f>
        <v>1–1</v>
      </c>
      <c r="G169" t="str">
        <f>HLOOKUP(awayStats2!G$1,awayStats2!$A$1:$K$500,awayStats2!$L169,FALSE)</f>
        <v>1.2</v>
      </c>
      <c r="H169" t="str">
        <f>HLOOKUP(awayStats2!H$1,awayStats2!$A$1:$K$500,awayStats2!$L169,FALSE)</f>
        <v>Fulham</v>
      </c>
      <c r="I169" t="str">
        <f>HLOOKUP(awayStats2!I$1,awayStats2!$A$1:$K$500,awayStats2!$L169,FALSE)</f>
        <v>Goodison Park</v>
      </c>
      <c r="J169">
        <f>HLOOKUP(awayStats2!J$1,awayStats2!$A$1:$K$500,awayStats2!$L169,FALSE)</f>
        <v>1</v>
      </c>
      <c r="K169">
        <f>HLOOKUP(awayStats2!K$1,awayStats2!$A$1:$K$500,awayStats2!$L169,FALSE)</f>
        <v>1</v>
      </c>
    </row>
    <row r="170" spans="1:11" x14ac:dyDescent="0.25">
      <c r="A170" t="str">
        <f>HLOOKUP(awayStats2!A$1,awayStats2!$A$1:$K$500,awayStats2!$L170,FALSE)</f>
        <v>13</v>
      </c>
      <c r="B170" t="str">
        <f>HLOOKUP(awayStats2!B$1,awayStats2!$A$1:$K$500,awayStats2!$L170,FALSE)</f>
        <v>Sun</v>
      </c>
      <c r="C170" t="str">
        <f>HLOOKUP(awayStats2!C$1,awayStats2!$A$1:$K$500,awayStats2!$L170,FALSE)</f>
        <v>2024-12-01</v>
      </c>
      <c r="D170" t="str">
        <f>HLOOKUP(awayStats2!D$1,awayStats2!$A$1:$K$500,awayStats2!$L170,FALSE)</f>
        <v>Tottenham</v>
      </c>
      <c r="E170" t="str">
        <f>HLOOKUP(awayStats2!E$1,awayStats2!$A$1:$K$500,awayStats2!$L170,FALSE)</f>
        <v/>
      </c>
      <c r="F170" t="str">
        <f>HLOOKUP(awayStats2!F$1,awayStats2!$A$1:$K$500,awayStats2!$L170,FALSE)</f>
        <v/>
      </c>
      <c r="G170" t="str">
        <f>HLOOKUP(awayStats2!G$1,awayStats2!$A$1:$K$500,awayStats2!$L170,FALSE)</f>
        <v/>
      </c>
      <c r="H170" t="str">
        <f>HLOOKUP(awayStats2!H$1,awayStats2!$A$1:$K$500,awayStats2!$L170,FALSE)</f>
        <v>Fulham</v>
      </c>
      <c r="I170" t="str">
        <f>HLOOKUP(awayStats2!I$1,awayStats2!$A$1:$K$500,awayStats2!$L170,FALSE)</f>
        <v>Tottenham Hotspur Stadium</v>
      </c>
      <c r="J170" t="str">
        <f>HLOOKUP(awayStats2!J$1,awayStats2!$A$1:$K$500,awayStats2!$L170,FALSE)</f>
        <v/>
      </c>
      <c r="K170" t="str">
        <f>HLOOKUP(awayStats2!K$1,awayStats2!$A$1:$K$500,awayStats2!$L170,FALSE)</f>
        <v/>
      </c>
    </row>
    <row r="171" spans="1:11" x14ac:dyDescent="0.25">
      <c r="A171" t="str">
        <f>HLOOKUP(awayStats2!A$1,awayStats2!$A$1:$K$500,awayStats2!$L171,FALSE)</f>
        <v>16</v>
      </c>
      <c r="B171" t="str">
        <f>HLOOKUP(awayStats2!B$1,awayStats2!$A$1:$K$500,awayStats2!$L171,FALSE)</f>
        <v>Sat</v>
      </c>
      <c r="C171" t="str">
        <f>HLOOKUP(awayStats2!C$1,awayStats2!$A$1:$K$500,awayStats2!$L171,FALSE)</f>
        <v>2024-12-14</v>
      </c>
      <c r="D171" t="str">
        <f>HLOOKUP(awayStats2!D$1,awayStats2!$A$1:$K$500,awayStats2!$L171,FALSE)</f>
        <v>Liverpool</v>
      </c>
      <c r="E171" t="str">
        <f>HLOOKUP(awayStats2!E$1,awayStats2!$A$1:$K$500,awayStats2!$L171,FALSE)</f>
        <v/>
      </c>
      <c r="F171" t="str">
        <f>HLOOKUP(awayStats2!F$1,awayStats2!$A$1:$K$500,awayStats2!$L171,FALSE)</f>
        <v/>
      </c>
      <c r="G171" t="str">
        <f>HLOOKUP(awayStats2!G$1,awayStats2!$A$1:$K$500,awayStats2!$L171,FALSE)</f>
        <v/>
      </c>
      <c r="H171" t="str">
        <f>HLOOKUP(awayStats2!H$1,awayStats2!$A$1:$K$500,awayStats2!$L171,FALSE)</f>
        <v>Fulham</v>
      </c>
      <c r="I171" t="str">
        <f>HLOOKUP(awayStats2!I$1,awayStats2!$A$1:$K$500,awayStats2!$L171,FALSE)</f>
        <v>Anfield</v>
      </c>
      <c r="J171" t="str">
        <f>HLOOKUP(awayStats2!J$1,awayStats2!$A$1:$K$500,awayStats2!$L171,FALSE)</f>
        <v/>
      </c>
      <c r="K171" t="str">
        <f>HLOOKUP(awayStats2!K$1,awayStats2!$A$1:$K$500,awayStats2!$L171,FALSE)</f>
        <v/>
      </c>
    </row>
    <row r="172" spans="1:11" x14ac:dyDescent="0.25">
      <c r="A172" t="str">
        <f>HLOOKUP(awayStats2!A$1,awayStats2!$A$1:$K$500,awayStats2!$L172,FALSE)</f>
        <v>11</v>
      </c>
      <c r="B172" t="str">
        <f>HLOOKUP(awayStats2!B$1,awayStats2!$A$1:$K$500,awayStats2!$L172,FALSE)</f>
        <v>Sat</v>
      </c>
      <c r="C172" t="str">
        <f>HLOOKUP(awayStats2!C$1,awayStats2!$A$1:$K$500,awayStats2!$L172,FALSE)</f>
        <v>2024-11-09</v>
      </c>
      <c r="D172" t="str">
        <f>HLOOKUP(awayStats2!D$1,awayStats2!$A$1:$K$500,awayStats2!$L172,FALSE)</f>
        <v>Crystal Palace</v>
      </c>
      <c r="E172" t="str">
        <f>HLOOKUP(awayStats2!E$1,awayStats2!$A$1:$K$500,awayStats2!$L172,FALSE)</f>
        <v/>
      </c>
      <c r="F172" t="str">
        <f>HLOOKUP(awayStats2!F$1,awayStats2!$A$1:$K$500,awayStats2!$L172,FALSE)</f>
        <v/>
      </c>
      <c r="G172" t="str">
        <f>HLOOKUP(awayStats2!G$1,awayStats2!$A$1:$K$500,awayStats2!$L172,FALSE)</f>
        <v/>
      </c>
      <c r="H172" t="str">
        <f>HLOOKUP(awayStats2!H$1,awayStats2!$A$1:$K$500,awayStats2!$L172,FALSE)</f>
        <v>Fulham</v>
      </c>
      <c r="I172" t="str">
        <f>HLOOKUP(awayStats2!I$1,awayStats2!$A$1:$K$500,awayStats2!$L172,FALSE)</f>
        <v>Selhurst Park</v>
      </c>
      <c r="J172" t="str">
        <f>HLOOKUP(awayStats2!J$1,awayStats2!$A$1:$K$500,awayStats2!$L172,FALSE)</f>
        <v/>
      </c>
      <c r="K172" t="str">
        <f>HLOOKUP(awayStats2!K$1,awayStats2!$A$1:$K$500,awayStats2!$L172,FALSE)</f>
        <v/>
      </c>
    </row>
    <row r="173" spans="1:11" x14ac:dyDescent="0.25">
      <c r="A173" t="str">
        <f>HLOOKUP(awayStats2!A$1,awayStats2!$A$1:$K$500,awayStats2!$L173,FALSE)</f>
        <v>20</v>
      </c>
      <c r="B173" t="str">
        <f>HLOOKUP(awayStats2!B$1,awayStats2!$A$1:$K$500,awayStats2!$L173,FALSE)</f>
        <v>Sun</v>
      </c>
      <c r="C173" t="str">
        <f>HLOOKUP(awayStats2!C$1,awayStats2!$A$1:$K$500,awayStats2!$L173,FALSE)</f>
        <v>2025-01-05</v>
      </c>
      <c r="D173" t="str">
        <f>HLOOKUP(awayStats2!D$1,awayStats2!$A$1:$K$500,awayStats2!$L173,FALSE)</f>
        <v>Fulham</v>
      </c>
      <c r="E173" t="str">
        <f>HLOOKUP(awayStats2!E$1,awayStats2!$A$1:$K$500,awayStats2!$L173,FALSE)</f>
        <v/>
      </c>
      <c r="F173" t="str">
        <f>HLOOKUP(awayStats2!F$1,awayStats2!$A$1:$K$500,awayStats2!$L173,FALSE)</f>
        <v/>
      </c>
      <c r="G173" t="str">
        <f>HLOOKUP(awayStats2!G$1,awayStats2!$A$1:$K$500,awayStats2!$L173,FALSE)</f>
        <v/>
      </c>
      <c r="H173" t="str">
        <f>HLOOKUP(awayStats2!H$1,awayStats2!$A$1:$K$500,awayStats2!$L173,FALSE)</f>
        <v>Ipswich Town</v>
      </c>
      <c r="I173" t="str">
        <f>HLOOKUP(awayStats2!I$1,awayStats2!$A$1:$K$500,awayStats2!$L173,FALSE)</f>
        <v>Craven Cottage</v>
      </c>
      <c r="J173" t="str">
        <f>HLOOKUP(awayStats2!J$1,awayStats2!$A$1:$K$500,awayStats2!$L173,FALSE)</f>
        <v/>
      </c>
      <c r="K173" t="str">
        <f>HLOOKUP(awayStats2!K$1,awayStats2!$A$1:$K$500,awayStats2!$L173,FALSE)</f>
        <v/>
      </c>
    </row>
    <row r="174" spans="1:11" x14ac:dyDescent="0.25">
      <c r="A174" t="str">
        <f>HLOOKUP(awayStats2!A$1,awayStats2!$A$1:$K$500,awayStats2!$L174,FALSE)</f>
        <v>35</v>
      </c>
      <c r="B174" t="str">
        <f>HLOOKUP(awayStats2!B$1,awayStats2!$A$1:$K$500,awayStats2!$L174,FALSE)</f>
        <v>Sat</v>
      </c>
      <c r="C174" t="str">
        <f>HLOOKUP(awayStats2!C$1,awayStats2!$A$1:$K$500,awayStats2!$L174,FALSE)</f>
        <v>2025-05-03</v>
      </c>
      <c r="D174" t="str">
        <f>HLOOKUP(awayStats2!D$1,awayStats2!$A$1:$K$500,awayStats2!$L174,FALSE)</f>
        <v>Everton</v>
      </c>
      <c r="E174" t="str">
        <f>HLOOKUP(awayStats2!E$1,awayStats2!$A$1:$K$500,awayStats2!$L174,FALSE)</f>
        <v/>
      </c>
      <c r="F174" t="str">
        <f>HLOOKUP(awayStats2!F$1,awayStats2!$A$1:$K$500,awayStats2!$L174,FALSE)</f>
        <v/>
      </c>
      <c r="G174" t="str">
        <f>HLOOKUP(awayStats2!G$1,awayStats2!$A$1:$K$500,awayStats2!$L174,FALSE)</f>
        <v/>
      </c>
      <c r="H174" t="str">
        <f>HLOOKUP(awayStats2!H$1,awayStats2!$A$1:$K$500,awayStats2!$L174,FALSE)</f>
        <v>Ipswich Town</v>
      </c>
      <c r="I174" t="str">
        <f>HLOOKUP(awayStats2!I$1,awayStats2!$A$1:$K$500,awayStats2!$L174,FALSE)</f>
        <v>Goodison Park</v>
      </c>
      <c r="J174" t="str">
        <f>HLOOKUP(awayStats2!J$1,awayStats2!$A$1:$K$500,awayStats2!$L174,FALSE)</f>
        <v/>
      </c>
      <c r="K174" t="str">
        <f>HLOOKUP(awayStats2!K$1,awayStats2!$A$1:$K$500,awayStats2!$L174,FALSE)</f>
        <v/>
      </c>
    </row>
    <row r="175" spans="1:11" x14ac:dyDescent="0.25">
      <c r="A175" t="str">
        <f>HLOOKUP(awayStats2!A$1,awayStats2!$A$1:$K$500,awayStats2!$L175,FALSE)</f>
        <v>16</v>
      </c>
      <c r="B175" t="str">
        <f>HLOOKUP(awayStats2!B$1,awayStats2!$A$1:$K$500,awayStats2!$L175,FALSE)</f>
        <v>Sat</v>
      </c>
      <c r="C175" t="str">
        <f>HLOOKUP(awayStats2!C$1,awayStats2!$A$1:$K$500,awayStats2!$L175,FALSE)</f>
        <v>2024-12-14</v>
      </c>
      <c r="D175" t="str">
        <f>HLOOKUP(awayStats2!D$1,awayStats2!$A$1:$K$500,awayStats2!$L175,FALSE)</f>
        <v>Wolves</v>
      </c>
      <c r="E175" t="str">
        <f>HLOOKUP(awayStats2!E$1,awayStats2!$A$1:$K$500,awayStats2!$L175,FALSE)</f>
        <v/>
      </c>
      <c r="F175" t="str">
        <f>HLOOKUP(awayStats2!F$1,awayStats2!$A$1:$K$500,awayStats2!$L175,FALSE)</f>
        <v/>
      </c>
      <c r="G175" t="str">
        <f>HLOOKUP(awayStats2!G$1,awayStats2!$A$1:$K$500,awayStats2!$L175,FALSE)</f>
        <v/>
      </c>
      <c r="H175" t="str">
        <f>HLOOKUP(awayStats2!H$1,awayStats2!$A$1:$K$500,awayStats2!$L175,FALSE)</f>
        <v>Ipswich Town</v>
      </c>
      <c r="I175" t="str">
        <f>HLOOKUP(awayStats2!I$1,awayStats2!$A$1:$K$500,awayStats2!$L175,FALSE)</f>
        <v>Molineux Stadium</v>
      </c>
      <c r="J175" t="str">
        <f>HLOOKUP(awayStats2!J$1,awayStats2!$A$1:$K$500,awayStats2!$L175,FALSE)</f>
        <v/>
      </c>
      <c r="K175" t="str">
        <f>HLOOKUP(awayStats2!K$1,awayStats2!$A$1:$K$500,awayStats2!$L175,FALSE)</f>
        <v/>
      </c>
    </row>
    <row r="176" spans="1:11" x14ac:dyDescent="0.25">
      <c r="A176" t="str">
        <f>HLOOKUP(awayStats2!A$1,awayStats2!$A$1:$K$500,awayStats2!$L176,FALSE)</f>
        <v>34</v>
      </c>
      <c r="B176" t="str">
        <f>HLOOKUP(awayStats2!B$1,awayStats2!$A$1:$K$500,awayStats2!$L176,FALSE)</f>
        <v>Sat</v>
      </c>
      <c r="C176" t="str">
        <f>HLOOKUP(awayStats2!C$1,awayStats2!$A$1:$K$500,awayStats2!$L176,FALSE)</f>
        <v>2025-04-26</v>
      </c>
      <c r="D176" t="str">
        <f>HLOOKUP(awayStats2!D$1,awayStats2!$A$1:$K$500,awayStats2!$L176,FALSE)</f>
        <v>Newcastle Utd</v>
      </c>
      <c r="E176" t="str">
        <f>HLOOKUP(awayStats2!E$1,awayStats2!$A$1:$K$500,awayStats2!$L176,FALSE)</f>
        <v/>
      </c>
      <c r="F176" t="str">
        <f>HLOOKUP(awayStats2!F$1,awayStats2!$A$1:$K$500,awayStats2!$L176,FALSE)</f>
        <v/>
      </c>
      <c r="G176" t="str">
        <f>HLOOKUP(awayStats2!G$1,awayStats2!$A$1:$K$500,awayStats2!$L176,FALSE)</f>
        <v/>
      </c>
      <c r="H176" t="str">
        <f>HLOOKUP(awayStats2!H$1,awayStats2!$A$1:$K$500,awayStats2!$L176,FALSE)</f>
        <v>Ipswich Town</v>
      </c>
      <c r="I176" t="str">
        <f>HLOOKUP(awayStats2!I$1,awayStats2!$A$1:$K$500,awayStats2!$L176,FALSE)</f>
        <v>St James' Park</v>
      </c>
      <c r="J176" t="str">
        <f>HLOOKUP(awayStats2!J$1,awayStats2!$A$1:$K$500,awayStats2!$L176,FALSE)</f>
        <v/>
      </c>
      <c r="K176" t="str">
        <f>HLOOKUP(awayStats2!K$1,awayStats2!$A$1:$K$500,awayStats2!$L176,FALSE)</f>
        <v/>
      </c>
    </row>
    <row r="177" spans="1:11" x14ac:dyDescent="0.25">
      <c r="A177" t="str">
        <f>HLOOKUP(awayStats2!A$1,awayStats2!$A$1:$K$500,awayStats2!$L177,FALSE)</f>
        <v>11</v>
      </c>
      <c r="B177" t="str">
        <f>HLOOKUP(awayStats2!B$1,awayStats2!$A$1:$K$500,awayStats2!$L177,FALSE)</f>
        <v>Sun</v>
      </c>
      <c r="C177" t="str">
        <f>HLOOKUP(awayStats2!C$1,awayStats2!$A$1:$K$500,awayStats2!$L177,FALSE)</f>
        <v>2024-11-10</v>
      </c>
      <c r="D177" t="str">
        <f>HLOOKUP(awayStats2!D$1,awayStats2!$A$1:$K$500,awayStats2!$L177,FALSE)</f>
        <v>Tottenham</v>
      </c>
      <c r="E177" t="str">
        <f>HLOOKUP(awayStats2!E$1,awayStats2!$A$1:$K$500,awayStats2!$L177,FALSE)</f>
        <v/>
      </c>
      <c r="F177" t="str">
        <f>HLOOKUP(awayStats2!F$1,awayStats2!$A$1:$K$500,awayStats2!$L177,FALSE)</f>
        <v/>
      </c>
      <c r="G177" t="str">
        <f>HLOOKUP(awayStats2!G$1,awayStats2!$A$1:$K$500,awayStats2!$L177,FALSE)</f>
        <v/>
      </c>
      <c r="H177" t="str">
        <f>HLOOKUP(awayStats2!H$1,awayStats2!$A$1:$K$500,awayStats2!$L177,FALSE)</f>
        <v>Ipswich Town</v>
      </c>
      <c r="I177" t="str">
        <f>HLOOKUP(awayStats2!I$1,awayStats2!$A$1:$K$500,awayStats2!$L177,FALSE)</f>
        <v>Tottenham Hotspur Stadium</v>
      </c>
      <c r="J177" t="str">
        <f>HLOOKUP(awayStats2!J$1,awayStats2!$A$1:$K$500,awayStats2!$L177,FALSE)</f>
        <v/>
      </c>
      <c r="K177" t="str">
        <f>HLOOKUP(awayStats2!K$1,awayStats2!$A$1:$K$500,awayStats2!$L177,FALSE)</f>
        <v/>
      </c>
    </row>
    <row r="178" spans="1:11" x14ac:dyDescent="0.25">
      <c r="A178" t="str">
        <f>HLOOKUP(awayStats2!A$1,awayStats2!$A$1:$K$500,awayStats2!$L178,FALSE)</f>
        <v>23</v>
      </c>
      <c r="B178" t="str">
        <f>HLOOKUP(awayStats2!B$1,awayStats2!$A$1:$K$500,awayStats2!$L178,FALSE)</f>
        <v>Sat</v>
      </c>
      <c r="C178" t="str">
        <f>HLOOKUP(awayStats2!C$1,awayStats2!$A$1:$K$500,awayStats2!$L178,FALSE)</f>
        <v>2025-01-25</v>
      </c>
      <c r="D178" t="str">
        <f>HLOOKUP(awayStats2!D$1,awayStats2!$A$1:$K$500,awayStats2!$L178,FALSE)</f>
        <v>Liverpool</v>
      </c>
      <c r="E178" t="str">
        <f>HLOOKUP(awayStats2!E$1,awayStats2!$A$1:$K$500,awayStats2!$L178,FALSE)</f>
        <v/>
      </c>
      <c r="F178" t="str">
        <f>HLOOKUP(awayStats2!F$1,awayStats2!$A$1:$K$500,awayStats2!$L178,FALSE)</f>
        <v/>
      </c>
      <c r="G178" t="str">
        <f>HLOOKUP(awayStats2!G$1,awayStats2!$A$1:$K$500,awayStats2!$L178,FALSE)</f>
        <v/>
      </c>
      <c r="H178" t="str">
        <f>HLOOKUP(awayStats2!H$1,awayStats2!$A$1:$K$500,awayStats2!$L178,FALSE)</f>
        <v>Ipswich Town</v>
      </c>
      <c r="I178" t="str">
        <f>HLOOKUP(awayStats2!I$1,awayStats2!$A$1:$K$500,awayStats2!$L178,FALSE)</f>
        <v>Anfield</v>
      </c>
      <c r="J178" t="str">
        <f>HLOOKUP(awayStats2!J$1,awayStats2!$A$1:$K$500,awayStats2!$L178,FALSE)</f>
        <v/>
      </c>
      <c r="K178" t="str">
        <f>HLOOKUP(awayStats2!K$1,awayStats2!$A$1:$K$500,awayStats2!$L178,FALSE)</f>
        <v/>
      </c>
    </row>
    <row r="179" spans="1:11" x14ac:dyDescent="0.25">
      <c r="A179" t="str">
        <f>HLOOKUP(awayStats2!A$1,awayStats2!$A$1:$K$500,awayStats2!$L179,FALSE)</f>
        <v>32</v>
      </c>
      <c r="B179" t="str">
        <f>HLOOKUP(awayStats2!B$1,awayStats2!$A$1:$K$500,awayStats2!$L179,FALSE)</f>
        <v>Sat</v>
      </c>
      <c r="C179" t="str">
        <f>HLOOKUP(awayStats2!C$1,awayStats2!$A$1:$K$500,awayStats2!$L179,FALSE)</f>
        <v>2025-04-12</v>
      </c>
      <c r="D179" t="str">
        <f>HLOOKUP(awayStats2!D$1,awayStats2!$A$1:$K$500,awayStats2!$L179,FALSE)</f>
        <v>Chelsea</v>
      </c>
      <c r="E179" t="str">
        <f>HLOOKUP(awayStats2!E$1,awayStats2!$A$1:$K$500,awayStats2!$L179,FALSE)</f>
        <v/>
      </c>
      <c r="F179" t="str">
        <f>HLOOKUP(awayStats2!F$1,awayStats2!$A$1:$K$500,awayStats2!$L179,FALSE)</f>
        <v/>
      </c>
      <c r="G179" t="str">
        <f>HLOOKUP(awayStats2!G$1,awayStats2!$A$1:$K$500,awayStats2!$L179,FALSE)</f>
        <v/>
      </c>
      <c r="H179" t="str">
        <f>HLOOKUP(awayStats2!H$1,awayStats2!$A$1:$K$500,awayStats2!$L179,FALSE)</f>
        <v>Ipswich Town</v>
      </c>
      <c r="I179" t="str">
        <f>HLOOKUP(awayStats2!I$1,awayStats2!$A$1:$K$500,awayStats2!$L179,FALSE)</f>
        <v>Stamford Bridge</v>
      </c>
      <c r="J179" t="str">
        <f>HLOOKUP(awayStats2!J$1,awayStats2!$A$1:$K$500,awayStats2!$L179,FALSE)</f>
        <v/>
      </c>
      <c r="K179" t="str">
        <f>HLOOKUP(awayStats2!K$1,awayStats2!$A$1:$K$500,awayStats2!$L179,FALSE)</f>
        <v/>
      </c>
    </row>
    <row r="180" spans="1:11" x14ac:dyDescent="0.25">
      <c r="A180" t="str">
        <f>HLOOKUP(awayStats2!A$1,awayStats2!$A$1:$K$500,awayStats2!$L180,FALSE)</f>
        <v>9</v>
      </c>
      <c r="B180" t="str">
        <f>HLOOKUP(awayStats2!B$1,awayStats2!$A$1:$K$500,awayStats2!$L180,FALSE)</f>
        <v>Sat</v>
      </c>
      <c r="C180" t="str">
        <f>HLOOKUP(awayStats2!C$1,awayStats2!$A$1:$K$500,awayStats2!$L180,FALSE)</f>
        <v>2024-10-26</v>
      </c>
      <c r="D180" t="str">
        <f>HLOOKUP(awayStats2!D$1,awayStats2!$A$1:$K$500,awayStats2!$L180,FALSE)</f>
        <v>Brentford</v>
      </c>
      <c r="E180" t="str">
        <f>HLOOKUP(awayStats2!E$1,awayStats2!$A$1:$K$500,awayStats2!$L180,FALSE)</f>
        <v>4.0</v>
      </c>
      <c r="F180" t="str">
        <f>HLOOKUP(awayStats2!F$1,awayStats2!$A$1:$K$500,awayStats2!$L180,FALSE)</f>
        <v>4–3</v>
      </c>
      <c r="G180" t="str">
        <f>HLOOKUP(awayStats2!G$1,awayStats2!$A$1:$K$500,awayStats2!$L180,FALSE)</f>
        <v>1.3</v>
      </c>
      <c r="H180" t="str">
        <f>HLOOKUP(awayStats2!H$1,awayStats2!$A$1:$K$500,awayStats2!$L180,FALSE)</f>
        <v>Ipswich Town</v>
      </c>
      <c r="I180" t="str">
        <f>HLOOKUP(awayStats2!I$1,awayStats2!$A$1:$K$500,awayStats2!$L180,FALSE)</f>
        <v>Gtech Community Stadium</v>
      </c>
      <c r="J180">
        <f>HLOOKUP(awayStats2!J$1,awayStats2!$A$1:$K$500,awayStats2!$L180,FALSE)</f>
        <v>4</v>
      </c>
      <c r="K180">
        <f>HLOOKUP(awayStats2!K$1,awayStats2!$A$1:$K$500,awayStats2!$L180,FALSE)</f>
        <v>3</v>
      </c>
    </row>
    <row r="181" spans="1:11" x14ac:dyDescent="0.25">
      <c r="A181" t="str">
        <f>HLOOKUP(awayStats2!A$1,awayStats2!$A$1:$K$500,awayStats2!$L181,FALSE)</f>
        <v>5</v>
      </c>
      <c r="B181" t="str">
        <f>HLOOKUP(awayStats2!B$1,awayStats2!$A$1:$K$500,awayStats2!$L181,FALSE)</f>
        <v>Sat</v>
      </c>
      <c r="C181" t="str">
        <f>HLOOKUP(awayStats2!C$1,awayStats2!$A$1:$K$500,awayStats2!$L181,FALSE)</f>
        <v>2024-09-21</v>
      </c>
      <c r="D181" t="str">
        <f>HLOOKUP(awayStats2!D$1,awayStats2!$A$1:$K$500,awayStats2!$L181,FALSE)</f>
        <v>Southampton</v>
      </c>
      <c r="E181" t="str">
        <f>HLOOKUP(awayStats2!E$1,awayStats2!$A$1:$K$500,awayStats2!$L181,FALSE)</f>
        <v>2.4</v>
      </c>
      <c r="F181" t="str">
        <f>HLOOKUP(awayStats2!F$1,awayStats2!$A$1:$K$500,awayStats2!$L181,FALSE)</f>
        <v>1–1</v>
      </c>
      <c r="G181" t="str">
        <f>HLOOKUP(awayStats2!G$1,awayStats2!$A$1:$K$500,awayStats2!$L181,FALSE)</f>
        <v>1.6</v>
      </c>
      <c r="H181" t="str">
        <f>HLOOKUP(awayStats2!H$1,awayStats2!$A$1:$K$500,awayStats2!$L181,FALSE)</f>
        <v>Ipswich Town</v>
      </c>
      <c r="I181" t="str">
        <f>HLOOKUP(awayStats2!I$1,awayStats2!$A$1:$K$500,awayStats2!$L181,FALSE)</f>
        <v>St Mary's Stadium</v>
      </c>
      <c r="J181">
        <f>HLOOKUP(awayStats2!J$1,awayStats2!$A$1:$K$500,awayStats2!$L181,FALSE)</f>
        <v>1</v>
      </c>
      <c r="K181">
        <f>HLOOKUP(awayStats2!K$1,awayStats2!$A$1:$K$500,awayStats2!$L181,FALSE)</f>
        <v>1</v>
      </c>
    </row>
    <row r="182" spans="1:11" x14ac:dyDescent="0.25">
      <c r="A182" t="str">
        <f>HLOOKUP(awayStats2!A$1,awayStats2!$A$1:$K$500,awayStats2!$L182,FALSE)</f>
        <v>25</v>
      </c>
      <c r="B182" t="str">
        <f>HLOOKUP(awayStats2!B$1,awayStats2!$A$1:$K$500,awayStats2!$L182,FALSE)</f>
        <v>Sat</v>
      </c>
      <c r="C182" t="str">
        <f>HLOOKUP(awayStats2!C$1,awayStats2!$A$1:$K$500,awayStats2!$L182,FALSE)</f>
        <v>2025-02-15</v>
      </c>
      <c r="D182" t="str">
        <f>HLOOKUP(awayStats2!D$1,awayStats2!$A$1:$K$500,awayStats2!$L182,FALSE)</f>
        <v>Aston Villa</v>
      </c>
      <c r="E182" t="str">
        <f>HLOOKUP(awayStats2!E$1,awayStats2!$A$1:$K$500,awayStats2!$L182,FALSE)</f>
        <v/>
      </c>
      <c r="F182" t="str">
        <f>HLOOKUP(awayStats2!F$1,awayStats2!$A$1:$K$500,awayStats2!$L182,FALSE)</f>
        <v/>
      </c>
      <c r="G182" t="str">
        <f>HLOOKUP(awayStats2!G$1,awayStats2!$A$1:$K$500,awayStats2!$L182,FALSE)</f>
        <v/>
      </c>
      <c r="H182" t="str">
        <f>HLOOKUP(awayStats2!H$1,awayStats2!$A$1:$K$500,awayStats2!$L182,FALSE)</f>
        <v>Ipswich Town</v>
      </c>
      <c r="I182" t="str">
        <f>HLOOKUP(awayStats2!I$1,awayStats2!$A$1:$K$500,awayStats2!$L182,FALSE)</f>
        <v>Villa Park</v>
      </c>
      <c r="J182" t="str">
        <f>HLOOKUP(awayStats2!J$1,awayStats2!$A$1:$K$500,awayStats2!$L182,FALSE)</f>
        <v/>
      </c>
      <c r="K182" t="str">
        <f>HLOOKUP(awayStats2!K$1,awayStats2!$A$1:$K$500,awayStats2!$L182,FALSE)</f>
        <v/>
      </c>
    </row>
    <row r="183" spans="1:11" x14ac:dyDescent="0.25">
      <c r="A183" t="str">
        <f>HLOOKUP(awayStats2!A$1,awayStats2!$A$1:$K$500,awayStats2!$L183,FALSE)</f>
        <v>30</v>
      </c>
      <c r="B183" t="str">
        <f>HLOOKUP(awayStats2!B$1,awayStats2!$A$1:$K$500,awayStats2!$L183,FALSE)</f>
        <v>Tue</v>
      </c>
      <c r="C183" t="str">
        <f>HLOOKUP(awayStats2!C$1,awayStats2!$A$1:$K$500,awayStats2!$L183,FALSE)</f>
        <v>2025-04-01</v>
      </c>
      <c r="D183" t="str">
        <f>HLOOKUP(awayStats2!D$1,awayStats2!$A$1:$K$500,awayStats2!$L183,FALSE)</f>
        <v>Bournemouth</v>
      </c>
      <c r="E183" t="str">
        <f>HLOOKUP(awayStats2!E$1,awayStats2!$A$1:$K$500,awayStats2!$L183,FALSE)</f>
        <v/>
      </c>
      <c r="F183" t="str">
        <f>HLOOKUP(awayStats2!F$1,awayStats2!$A$1:$K$500,awayStats2!$L183,FALSE)</f>
        <v/>
      </c>
      <c r="G183" t="str">
        <f>HLOOKUP(awayStats2!G$1,awayStats2!$A$1:$K$500,awayStats2!$L183,FALSE)</f>
        <v/>
      </c>
      <c r="H183" t="str">
        <f>HLOOKUP(awayStats2!H$1,awayStats2!$A$1:$K$500,awayStats2!$L183,FALSE)</f>
        <v>Ipswich Town</v>
      </c>
      <c r="I183" t="str">
        <f>HLOOKUP(awayStats2!I$1,awayStats2!$A$1:$K$500,awayStats2!$L183,FALSE)</f>
        <v>Vitality Stadium</v>
      </c>
      <c r="J183" t="str">
        <f>HLOOKUP(awayStats2!J$1,awayStats2!$A$1:$K$500,awayStats2!$L183,FALSE)</f>
        <v/>
      </c>
      <c r="K183" t="str">
        <f>HLOOKUP(awayStats2!K$1,awayStats2!$A$1:$K$500,awayStats2!$L183,FALSE)</f>
        <v/>
      </c>
    </row>
    <row r="184" spans="1:11" x14ac:dyDescent="0.25">
      <c r="A184" t="str">
        <f>HLOOKUP(awayStats2!A$1,awayStats2!$A$1:$K$500,awayStats2!$L184,FALSE)</f>
        <v>13</v>
      </c>
      <c r="B184" t="str">
        <f>HLOOKUP(awayStats2!B$1,awayStats2!$A$1:$K$500,awayStats2!$L184,FALSE)</f>
        <v>Sat</v>
      </c>
      <c r="C184" t="str">
        <f>HLOOKUP(awayStats2!C$1,awayStats2!$A$1:$K$500,awayStats2!$L184,FALSE)</f>
        <v>2024-11-30</v>
      </c>
      <c r="D184" t="str">
        <f>HLOOKUP(awayStats2!D$1,awayStats2!$A$1:$K$500,awayStats2!$L184,FALSE)</f>
        <v>Nott'ham Forest</v>
      </c>
      <c r="E184" t="str">
        <f>HLOOKUP(awayStats2!E$1,awayStats2!$A$1:$K$500,awayStats2!$L184,FALSE)</f>
        <v/>
      </c>
      <c r="F184" t="str">
        <f>HLOOKUP(awayStats2!F$1,awayStats2!$A$1:$K$500,awayStats2!$L184,FALSE)</f>
        <v/>
      </c>
      <c r="G184" t="str">
        <f>HLOOKUP(awayStats2!G$1,awayStats2!$A$1:$K$500,awayStats2!$L184,FALSE)</f>
        <v/>
      </c>
      <c r="H184" t="str">
        <f>HLOOKUP(awayStats2!H$1,awayStats2!$A$1:$K$500,awayStats2!$L184,FALSE)</f>
        <v>Ipswich Town</v>
      </c>
      <c r="I184" t="str">
        <f>HLOOKUP(awayStats2!I$1,awayStats2!$A$1:$K$500,awayStats2!$L184,FALSE)</f>
        <v>The City Ground</v>
      </c>
      <c r="J184" t="str">
        <f>HLOOKUP(awayStats2!J$1,awayStats2!$A$1:$K$500,awayStats2!$L184,FALSE)</f>
        <v/>
      </c>
      <c r="K184" t="str">
        <f>HLOOKUP(awayStats2!K$1,awayStats2!$A$1:$K$500,awayStats2!$L184,FALSE)</f>
        <v/>
      </c>
    </row>
    <row r="185" spans="1:11" x14ac:dyDescent="0.25">
      <c r="A185" t="str">
        <f>HLOOKUP(awayStats2!A$1,awayStats2!$A$1:$K$500,awayStats2!$L185,FALSE)</f>
        <v>28</v>
      </c>
      <c r="B185" t="str">
        <f>HLOOKUP(awayStats2!B$1,awayStats2!$A$1:$K$500,awayStats2!$L185,FALSE)</f>
        <v>Sat</v>
      </c>
      <c r="C185" t="str">
        <f>HLOOKUP(awayStats2!C$1,awayStats2!$A$1:$K$500,awayStats2!$L185,FALSE)</f>
        <v>2025-03-08</v>
      </c>
      <c r="D185" t="str">
        <f>HLOOKUP(awayStats2!D$1,awayStats2!$A$1:$K$500,awayStats2!$L185,FALSE)</f>
        <v>Crystal Palace</v>
      </c>
      <c r="E185" t="str">
        <f>HLOOKUP(awayStats2!E$1,awayStats2!$A$1:$K$500,awayStats2!$L185,FALSE)</f>
        <v/>
      </c>
      <c r="F185" t="str">
        <f>HLOOKUP(awayStats2!F$1,awayStats2!$A$1:$K$500,awayStats2!$L185,FALSE)</f>
        <v/>
      </c>
      <c r="G185" t="str">
        <f>HLOOKUP(awayStats2!G$1,awayStats2!$A$1:$K$500,awayStats2!$L185,FALSE)</f>
        <v/>
      </c>
      <c r="H185" t="str">
        <f>HLOOKUP(awayStats2!H$1,awayStats2!$A$1:$K$500,awayStats2!$L185,FALSE)</f>
        <v>Ipswich Town</v>
      </c>
      <c r="I185" t="str">
        <f>HLOOKUP(awayStats2!I$1,awayStats2!$A$1:$K$500,awayStats2!$L185,FALSE)</f>
        <v>Selhurst Park</v>
      </c>
      <c r="J185" t="str">
        <f>HLOOKUP(awayStats2!J$1,awayStats2!$A$1:$K$500,awayStats2!$L185,FALSE)</f>
        <v/>
      </c>
      <c r="K185" t="str">
        <f>HLOOKUP(awayStats2!K$1,awayStats2!$A$1:$K$500,awayStats2!$L185,FALSE)</f>
        <v/>
      </c>
    </row>
    <row r="186" spans="1:11" x14ac:dyDescent="0.25">
      <c r="A186" t="str">
        <f>HLOOKUP(awayStats2!A$1,awayStats2!$A$1:$K$500,awayStats2!$L186,FALSE)</f>
        <v>27</v>
      </c>
      <c r="B186" t="str">
        <f>HLOOKUP(awayStats2!B$1,awayStats2!$A$1:$K$500,awayStats2!$L186,FALSE)</f>
        <v>Wed</v>
      </c>
      <c r="C186" t="str">
        <f>HLOOKUP(awayStats2!C$1,awayStats2!$A$1:$K$500,awayStats2!$L186,FALSE)</f>
        <v>2025-02-26</v>
      </c>
      <c r="D186" t="str">
        <f>HLOOKUP(awayStats2!D$1,awayStats2!$A$1:$K$500,awayStats2!$L186,FALSE)</f>
        <v>Manchester Utd</v>
      </c>
      <c r="E186" t="str">
        <f>HLOOKUP(awayStats2!E$1,awayStats2!$A$1:$K$500,awayStats2!$L186,FALSE)</f>
        <v/>
      </c>
      <c r="F186" t="str">
        <f>HLOOKUP(awayStats2!F$1,awayStats2!$A$1:$K$500,awayStats2!$L186,FALSE)</f>
        <v/>
      </c>
      <c r="G186" t="str">
        <f>HLOOKUP(awayStats2!G$1,awayStats2!$A$1:$K$500,awayStats2!$L186,FALSE)</f>
        <v/>
      </c>
      <c r="H186" t="str">
        <f>HLOOKUP(awayStats2!H$1,awayStats2!$A$1:$K$500,awayStats2!$L186,FALSE)</f>
        <v>Ipswich Town</v>
      </c>
      <c r="I186" t="str">
        <f>HLOOKUP(awayStats2!I$1,awayStats2!$A$1:$K$500,awayStats2!$L186,FALSE)</f>
        <v>Old Trafford</v>
      </c>
      <c r="J186" t="str">
        <f>HLOOKUP(awayStats2!J$1,awayStats2!$A$1:$K$500,awayStats2!$L186,FALSE)</f>
        <v/>
      </c>
      <c r="K186" t="str">
        <f>HLOOKUP(awayStats2!K$1,awayStats2!$A$1:$K$500,awayStats2!$L186,FALSE)</f>
        <v/>
      </c>
    </row>
    <row r="187" spans="1:11" x14ac:dyDescent="0.25">
      <c r="A187" t="str">
        <f>HLOOKUP(awayStats2!A$1,awayStats2!$A$1:$K$500,awayStats2!$L187,FALSE)</f>
        <v>2</v>
      </c>
      <c r="B187" t="str">
        <f>HLOOKUP(awayStats2!B$1,awayStats2!$A$1:$K$500,awayStats2!$L187,FALSE)</f>
        <v>Sat</v>
      </c>
      <c r="C187" t="str">
        <f>HLOOKUP(awayStats2!C$1,awayStats2!$A$1:$K$500,awayStats2!$L187,FALSE)</f>
        <v>2024-08-24</v>
      </c>
      <c r="D187" t="str">
        <f>HLOOKUP(awayStats2!D$1,awayStats2!$A$1:$K$500,awayStats2!$L187,FALSE)</f>
        <v>Manchester City</v>
      </c>
      <c r="E187" t="str">
        <f>HLOOKUP(awayStats2!E$1,awayStats2!$A$1:$K$500,awayStats2!$L187,FALSE)</f>
        <v>3.3</v>
      </c>
      <c r="F187" t="str">
        <f>HLOOKUP(awayStats2!F$1,awayStats2!$A$1:$K$500,awayStats2!$L187,FALSE)</f>
        <v>4–1</v>
      </c>
      <c r="G187" t="str">
        <f>HLOOKUP(awayStats2!G$1,awayStats2!$A$1:$K$500,awayStats2!$L187,FALSE)</f>
        <v>0.3</v>
      </c>
      <c r="H187" t="str">
        <f>HLOOKUP(awayStats2!H$1,awayStats2!$A$1:$K$500,awayStats2!$L187,FALSE)</f>
        <v>Ipswich Town</v>
      </c>
      <c r="I187" t="str">
        <f>HLOOKUP(awayStats2!I$1,awayStats2!$A$1:$K$500,awayStats2!$L187,FALSE)</f>
        <v>Etihad Stadium</v>
      </c>
      <c r="J187">
        <f>HLOOKUP(awayStats2!J$1,awayStats2!$A$1:$K$500,awayStats2!$L187,FALSE)</f>
        <v>4</v>
      </c>
      <c r="K187">
        <f>HLOOKUP(awayStats2!K$1,awayStats2!$A$1:$K$500,awayStats2!$L187,FALSE)</f>
        <v>1</v>
      </c>
    </row>
    <row r="188" spans="1:11" x14ac:dyDescent="0.25">
      <c r="A188" t="str">
        <f>HLOOKUP(awayStats2!A$1,awayStats2!$A$1:$K$500,awayStats2!$L188,FALSE)</f>
        <v>7</v>
      </c>
      <c r="B188" t="str">
        <f>HLOOKUP(awayStats2!B$1,awayStats2!$A$1:$K$500,awayStats2!$L188,FALSE)</f>
        <v>Sat</v>
      </c>
      <c r="C188" t="str">
        <f>HLOOKUP(awayStats2!C$1,awayStats2!$A$1:$K$500,awayStats2!$L188,FALSE)</f>
        <v>2024-10-05</v>
      </c>
      <c r="D188" t="str">
        <f>HLOOKUP(awayStats2!D$1,awayStats2!$A$1:$K$500,awayStats2!$L188,FALSE)</f>
        <v>West Ham</v>
      </c>
      <c r="E188" t="str">
        <f>HLOOKUP(awayStats2!E$1,awayStats2!$A$1:$K$500,awayStats2!$L188,FALSE)</f>
        <v>3.6</v>
      </c>
      <c r="F188" t="str">
        <f>HLOOKUP(awayStats2!F$1,awayStats2!$A$1:$K$500,awayStats2!$L188,FALSE)</f>
        <v>4–1</v>
      </c>
      <c r="G188" t="str">
        <f>HLOOKUP(awayStats2!G$1,awayStats2!$A$1:$K$500,awayStats2!$L188,FALSE)</f>
        <v>0.6</v>
      </c>
      <c r="H188" t="str">
        <f>HLOOKUP(awayStats2!H$1,awayStats2!$A$1:$K$500,awayStats2!$L188,FALSE)</f>
        <v>Ipswich Town</v>
      </c>
      <c r="I188" t="str">
        <f>HLOOKUP(awayStats2!I$1,awayStats2!$A$1:$K$500,awayStats2!$L188,FALSE)</f>
        <v>London Stadium</v>
      </c>
      <c r="J188">
        <f>HLOOKUP(awayStats2!J$1,awayStats2!$A$1:$K$500,awayStats2!$L188,FALSE)</f>
        <v>4</v>
      </c>
      <c r="K188">
        <f>HLOOKUP(awayStats2!K$1,awayStats2!$A$1:$K$500,awayStats2!$L188,FALSE)</f>
        <v>1</v>
      </c>
    </row>
    <row r="189" spans="1:11" x14ac:dyDescent="0.25">
      <c r="A189" t="str">
        <f>HLOOKUP(awayStats2!A$1,awayStats2!$A$1:$K$500,awayStats2!$L189,FALSE)</f>
        <v>4</v>
      </c>
      <c r="B189" t="str">
        <f>HLOOKUP(awayStats2!B$1,awayStats2!$A$1:$K$500,awayStats2!$L189,FALSE)</f>
        <v>Sat</v>
      </c>
      <c r="C189" t="str">
        <f>HLOOKUP(awayStats2!C$1,awayStats2!$A$1:$K$500,awayStats2!$L189,FALSE)</f>
        <v>2024-09-14</v>
      </c>
      <c r="D189" t="str">
        <f>HLOOKUP(awayStats2!D$1,awayStats2!$A$1:$K$500,awayStats2!$L189,FALSE)</f>
        <v>Brighton</v>
      </c>
      <c r="E189" t="str">
        <f>HLOOKUP(awayStats2!E$1,awayStats2!$A$1:$K$500,awayStats2!$L189,FALSE)</f>
        <v>1.6</v>
      </c>
      <c r="F189" t="str">
        <f>HLOOKUP(awayStats2!F$1,awayStats2!$A$1:$K$500,awayStats2!$L189,FALSE)</f>
        <v>0–0</v>
      </c>
      <c r="G189" t="str">
        <f>HLOOKUP(awayStats2!G$1,awayStats2!$A$1:$K$500,awayStats2!$L189,FALSE)</f>
        <v>0.3</v>
      </c>
      <c r="H189" t="str">
        <f>HLOOKUP(awayStats2!H$1,awayStats2!$A$1:$K$500,awayStats2!$L189,FALSE)</f>
        <v>Ipswich Town</v>
      </c>
      <c r="I189" t="str">
        <f>HLOOKUP(awayStats2!I$1,awayStats2!$A$1:$K$500,awayStats2!$L189,FALSE)</f>
        <v>The American Express Stadium</v>
      </c>
      <c r="J189">
        <f>HLOOKUP(awayStats2!J$1,awayStats2!$A$1:$K$500,awayStats2!$L189,FALSE)</f>
        <v>0</v>
      </c>
      <c r="K189">
        <f>HLOOKUP(awayStats2!K$1,awayStats2!$A$1:$K$500,awayStats2!$L189,FALSE)</f>
        <v>0</v>
      </c>
    </row>
    <row r="190" spans="1:11" x14ac:dyDescent="0.25">
      <c r="A190" t="str">
        <f>HLOOKUP(awayStats2!A$1,awayStats2!$A$1:$K$500,awayStats2!$L190,FALSE)</f>
        <v>37</v>
      </c>
      <c r="B190" t="str">
        <f>HLOOKUP(awayStats2!B$1,awayStats2!$A$1:$K$500,awayStats2!$L190,FALSE)</f>
        <v>Sun</v>
      </c>
      <c r="C190" t="str">
        <f>HLOOKUP(awayStats2!C$1,awayStats2!$A$1:$K$500,awayStats2!$L190,FALSE)</f>
        <v>2025-05-18</v>
      </c>
      <c r="D190" t="str">
        <f>HLOOKUP(awayStats2!D$1,awayStats2!$A$1:$K$500,awayStats2!$L190,FALSE)</f>
        <v>Leicester City</v>
      </c>
      <c r="E190" t="str">
        <f>HLOOKUP(awayStats2!E$1,awayStats2!$A$1:$K$500,awayStats2!$L190,FALSE)</f>
        <v/>
      </c>
      <c r="F190" t="str">
        <f>HLOOKUP(awayStats2!F$1,awayStats2!$A$1:$K$500,awayStats2!$L190,FALSE)</f>
        <v/>
      </c>
      <c r="G190" t="str">
        <f>HLOOKUP(awayStats2!G$1,awayStats2!$A$1:$K$500,awayStats2!$L190,FALSE)</f>
        <v/>
      </c>
      <c r="H190" t="str">
        <f>HLOOKUP(awayStats2!H$1,awayStats2!$A$1:$K$500,awayStats2!$L190,FALSE)</f>
        <v>Ipswich Town</v>
      </c>
      <c r="I190" t="str">
        <f>HLOOKUP(awayStats2!I$1,awayStats2!$A$1:$K$500,awayStats2!$L190,FALSE)</f>
        <v>King Power Stadium</v>
      </c>
      <c r="J190" t="str">
        <f>HLOOKUP(awayStats2!J$1,awayStats2!$A$1:$K$500,awayStats2!$L190,FALSE)</f>
        <v/>
      </c>
      <c r="K190" t="str">
        <f>HLOOKUP(awayStats2!K$1,awayStats2!$A$1:$K$500,awayStats2!$L190,FALSE)</f>
        <v/>
      </c>
    </row>
    <row r="191" spans="1:11" x14ac:dyDescent="0.25">
      <c r="A191" t="str">
        <f>HLOOKUP(awayStats2!A$1,awayStats2!$A$1:$K$500,awayStats2!$L191,FALSE)</f>
        <v>18</v>
      </c>
      <c r="B191" t="str">
        <f>HLOOKUP(awayStats2!B$1,awayStats2!$A$1:$K$500,awayStats2!$L191,FALSE)</f>
        <v>Fri</v>
      </c>
      <c r="C191" t="str">
        <f>HLOOKUP(awayStats2!C$1,awayStats2!$A$1:$K$500,awayStats2!$L191,FALSE)</f>
        <v>2024-12-27</v>
      </c>
      <c r="D191" t="str">
        <f>HLOOKUP(awayStats2!D$1,awayStats2!$A$1:$K$500,awayStats2!$L191,FALSE)</f>
        <v>Arsenal</v>
      </c>
      <c r="E191" t="str">
        <f>HLOOKUP(awayStats2!E$1,awayStats2!$A$1:$K$500,awayStats2!$L191,FALSE)</f>
        <v/>
      </c>
      <c r="F191" t="str">
        <f>HLOOKUP(awayStats2!F$1,awayStats2!$A$1:$K$500,awayStats2!$L191,FALSE)</f>
        <v/>
      </c>
      <c r="G191" t="str">
        <f>HLOOKUP(awayStats2!G$1,awayStats2!$A$1:$K$500,awayStats2!$L191,FALSE)</f>
        <v/>
      </c>
      <c r="H191" t="str">
        <f>HLOOKUP(awayStats2!H$1,awayStats2!$A$1:$K$500,awayStats2!$L191,FALSE)</f>
        <v>Ipswich Town</v>
      </c>
      <c r="I191" t="str">
        <f>HLOOKUP(awayStats2!I$1,awayStats2!$A$1:$K$500,awayStats2!$L191,FALSE)</f>
        <v>Emirates Stadium</v>
      </c>
      <c r="J191" t="str">
        <f>HLOOKUP(awayStats2!J$1,awayStats2!$A$1:$K$500,awayStats2!$L191,FALSE)</f>
        <v/>
      </c>
      <c r="K191" t="str">
        <f>HLOOKUP(awayStats2!K$1,awayStats2!$A$1:$K$500,awayStats2!$L191,FALSE)</f>
        <v/>
      </c>
    </row>
    <row r="192" spans="1:11" x14ac:dyDescent="0.25">
      <c r="A192" t="str">
        <f>HLOOKUP(awayStats2!A$1,awayStats2!$A$1:$K$500,awayStats2!$L192,FALSE)</f>
        <v>16</v>
      </c>
      <c r="B192" t="str">
        <f>HLOOKUP(awayStats2!B$1,awayStats2!$A$1:$K$500,awayStats2!$L192,FALSE)</f>
        <v>Sat</v>
      </c>
      <c r="C192" t="str">
        <f>HLOOKUP(awayStats2!C$1,awayStats2!$A$1:$K$500,awayStats2!$L192,FALSE)</f>
        <v>2024-12-14</v>
      </c>
      <c r="D192" t="str">
        <f>HLOOKUP(awayStats2!D$1,awayStats2!$A$1:$K$500,awayStats2!$L192,FALSE)</f>
        <v>Newcastle Utd</v>
      </c>
      <c r="E192" t="str">
        <f>HLOOKUP(awayStats2!E$1,awayStats2!$A$1:$K$500,awayStats2!$L192,FALSE)</f>
        <v/>
      </c>
      <c r="F192" t="str">
        <f>HLOOKUP(awayStats2!F$1,awayStats2!$A$1:$K$500,awayStats2!$L192,FALSE)</f>
        <v/>
      </c>
      <c r="G192" t="str">
        <f>HLOOKUP(awayStats2!G$1,awayStats2!$A$1:$K$500,awayStats2!$L192,FALSE)</f>
        <v/>
      </c>
      <c r="H192" t="str">
        <f>HLOOKUP(awayStats2!H$1,awayStats2!$A$1:$K$500,awayStats2!$L192,FALSE)</f>
        <v>Leicester City</v>
      </c>
      <c r="I192" t="str">
        <f>HLOOKUP(awayStats2!I$1,awayStats2!$A$1:$K$500,awayStats2!$L192,FALSE)</f>
        <v>St James' Park</v>
      </c>
      <c r="J192" t="str">
        <f>HLOOKUP(awayStats2!J$1,awayStats2!$A$1:$K$500,awayStats2!$L192,FALSE)</f>
        <v/>
      </c>
      <c r="K192" t="str">
        <f>HLOOKUP(awayStats2!K$1,awayStats2!$A$1:$K$500,awayStats2!$L192,FALSE)</f>
        <v/>
      </c>
    </row>
    <row r="193" spans="1:11" x14ac:dyDescent="0.25">
      <c r="A193" t="str">
        <f>HLOOKUP(awayStats2!A$1,awayStats2!$A$1:$K$500,awayStats2!$L193,FALSE)</f>
        <v>2</v>
      </c>
      <c r="B193" t="str">
        <f>HLOOKUP(awayStats2!B$1,awayStats2!$A$1:$K$500,awayStats2!$L193,FALSE)</f>
        <v>Sat</v>
      </c>
      <c r="C193" t="str">
        <f>HLOOKUP(awayStats2!C$1,awayStats2!$A$1:$K$500,awayStats2!$L193,FALSE)</f>
        <v>2024-08-24</v>
      </c>
      <c r="D193" t="str">
        <f>HLOOKUP(awayStats2!D$1,awayStats2!$A$1:$K$500,awayStats2!$L193,FALSE)</f>
        <v>Fulham</v>
      </c>
      <c r="E193" t="str">
        <f>HLOOKUP(awayStats2!E$1,awayStats2!$A$1:$K$500,awayStats2!$L193,FALSE)</f>
        <v>1.8</v>
      </c>
      <c r="F193" t="str">
        <f>HLOOKUP(awayStats2!F$1,awayStats2!$A$1:$K$500,awayStats2!$L193,FALSE)</f>
        <v>2–1</v>
      </c>
      <c r="G193" t="str">
        <f>HLOOKUP(awayStats2!G$1,awayStats2!$A$1:$K$500,awayStats2!$L193,FALSE)</f>
        <v>0.6</v>
      </c>
      <c r="H193" t="str">
        <f>HLOOKUP(awayStats2!H$1,awayStats2!$A$1:$K$500,awayStats2!$L193,FALSE)</f>
        <v>Leicester City</v>
      </c>
      <c r="I193" t="str">
        <f>HLOOKUP(awayStats2!I$1,awayStats2!$A$1:$K$500,awayStats2!$L193,FALSE)</f>
        <v>Craven Cottage</v>
      </c>
      <c r="J193">
        <f>HLOOKUP(awayStats2!J$1,awayStats2!$A$1:$K$500,awayStats2!$L193,FALSE)</f>
        <v>2</v>
      </c>
      <c r="K193">
        <f>HLOOKUP(awayStats2!K$1,awayStats2!$A$1:$K$500,awayStats2!$L193,FALSE)</f>
        <v>1</v>
      </c>
    </row>
    <row r="194" spans="1:11" x14ac:dyDescent="0.25">
      <c r="A194" t="str">
        <f>HLOOKUP(awayStats2!A$1,awayStats2!$A$1:$K$500,awayStats2!$L194,FALSE)</f>
        <v>34</v>
      </c>
      <c r="B194" t="str">
        <f>HLOOKUP(awayStats2!B$1,awayStats2!$A$1:$K$500,awayStats2!$L194,FALSE)</f>
        <v>Sat</v>
      </c>
      <c r="C194" t="str">
        <f>HLOOKUP(awayStats2!C$1,awayStats2!$A$1:$K$500,awayStats2!$L194,FALSE)</f>
        <v>2025-04-26</v>
      </c>
      <c r="D194" t="str">
        <f>HLOOKUP(awayStats2!D$1,awayStats2!$A$1:$K$500,awayStats2!$L194,FALSE)</f>
        <v>Wolves</v>
      </c>
      <c r="E194" t="str">
        <f>HLOOKUP(awayStats2!E$1,awayStats2!$A$1:$K$500,awayStats2!$L194,FALSE)</f>
        <v/>
      </c>
      <c r="F194" t="str">
        <f>HLOOKUP(awayStats2!F$1,awayStats2!$A$1:$K$500,awayStats2!$L194,FALSE)</f>
        <v/>
      </c>
      <c r="G194" t="str">
        <f>HLOOKUP(awayStats2!G$1,awayStats2!$A$1:$K$500,awayStats2!$L194,FALSE)</f>
        <v/>
      </c>
      <c r="H194" t="str">
        <f>HLOOKUP(awayStats2!H$1,awayStats2!$A$1:$K$500,awayStats2!$L194,FALSE)</f>
        <v>Leicester City</v>
      </c>
      <c r="I194" t="str">
        <f>HLOOKUP(awayStats2!I$1,awayStats2!$A$1:$K$500,awayStats2!$L194,FALSE)</f>
        <v>Molineux Stadium</v>
      </c>
      <c r="J194" t="str">
        <f>HLOOKUP(awayStats2!J$1,awayStats2!$A$1:$K$500,awayStats2!$L194,FALSE)</f>
        <v/>
      </c>
      <c r="K194" t="str">
        <f>HLOOKUP(awayStats2!K$1,awayStats2!$A$1:$K$500,awayStats2!$L194,FALSE)</f>
        <v/>
      </c>
    </row>
    <row r="195" spans="1:11" x14ac:dyDescent="0.25">
      <c r="A195" t="str">
        <f>HLOOKUP(awayStats2!A$1,awayStats2!$A$1:$K$500,awayStats2!$L195,FALSE)</f>
        <v>18</v>
      </c>
      <c r="B195" t="str">
        <f>HLOOKUP(awayStats2!B$1,awayStats2!$A$1:$K$500,awayStats2!$L195,FALSE)</f>
        <v>Thu</v>
      </c>
      <c r="C195" t="str">
        <f>HLOOKUP(awayStats2!C$1,awayStats2!$A$1:$K$500,awayStats2!$L195,FALSE)</f>
        <v>2024-12-26</v>
      </c>
      <c r="D195" t="str">
        <f>HLOOKUP(awayStats2!D$1,awayStats2!$A$1:$K$500,awayStats2!$L195,FALSE)</f>
        <v>Liverpool</v>
      </c>
      <c r="E195" t="str">
        <f>HLOOKUP(awayStats2!E$1,awayStats2!$A$1:$K$500,awayStats2!$L195,FALSE)</f>
        <v/>
      </c>
      <c r="F195" t="str">
        <f>HLOOKUP(awayStats2!F$1,awayStats2!$A$1:$K$500,awayStats2!$L195,FALSE)</f>
        <v/>
      </c>
      <c r="G195" t="str">
        <f>HLOOKUP(awayStats2!G$1,awayStats2!$A$1:$K$500,awayStats2!$L195,FALSE)</f>
        <v/>
      </c>
      <c r="H195" t="str">
        <f>HLOOKUP(awayStats2!H$1,awayStats2!$A$1:$K$500,awayStats2!$L195,FALSE)</f>
        <v>Leicester City</v>
      </c>
      <c r="I195" t="str">
        <f>HLOOKUP(awayStats2!I$1,awayStats2!$A$1:$K$500,awayStats2!$L195,FALSE)</f>
        <v>Anfield</v>
      </c>
      <c r="J195" t="str">
        <f>HLOOKUP(awayStats2!J$1,awayStats2!$A$1:$K$500,awayStats2!$L195,FALSE)</f>
        <v/>
      </c>
      <c r="K195" t="str">
        <f>HLOOKUP(awayStats2!K$1,awayStats2!$A$1:$K$500,awayStats2!$L195,FALSE)</f>
        <v/>
      </c>
    </row>
    <row r="196" spans="1:11" x14ac:dyDescent="0.25">
      <c r="A196" t="str">
        <f>HLOOKUP(awayStats2!A$1,awayStats2!$A$1:$K$500,awayStats2!$L196,FALSE)</f>
        <v>23</v>
      </c>
      <c r="B196" t="str">
        <f>HLOOKUP(awayStats2!B$1,awayStats2!$A$1:$K$500,awayStats2!$L196,FALSE)</f>
        <v>Sun</v>
      </c>
      <c r="C196" t="str">
        <f>HLOOKUP(awayStats2!C$1,awayStats2!$A$1:$K$500,awayStats2!$L196,FALSE)</f>
        <v>2025-01-26</v>
      </c>
      <c r="D196" t="str">
        <f>HLOOKUP(awayStats2!D$1,awayStats2!$A$1:$K$500,awayStats2!$L196,FALSE)</f>
        <v>Tottenham</v>
      </c>
      <c r="E196" t="str">
        <f>HLOOKUP(awayStats2!E$1,awayStats2!$A$1:$K$500,awayStats2!$L196,FALSE)</f>
        <v/>
      </c>
      <c r="F196" t="str">
        <f>HLOOKUP(awayStats2!F$1,awayStats2!$A$1:$K$500,awayStats2!$L196,FALSE)</f>
        <v/>
      </c>
      <c r="G196" t="str">
        <f>HLOOKUP(awayStats2!G$1,awayStats2!$A$1:$K$500,awayStats2!$L196,FALSE)</f>
        <v/>
      </c>
      <c r="H196" t="str">
        <f>HLOOKUP(awayStats2!H$1,awayStats2!$A$1:$K$500,awayStats2!$L196,FALSE)</f>
        <v>Leicester City</v>
      </c>
      <c r="I196" t="str">
        <f>HLOOKUP(awayStats2!I$1,awayStats2!$A$1:$K$500,awayStats2!$L196,FALSE)</f>
        <v>Tottenham Hotspur Stadium</v>
      </c>
      <c r="J196" t="str">
        <f>HLOOKUP(awayStats2!J$1,awayStats2!$A$1:$K$500,awayStats2!$L196,FALSE)</f>
        <v/>
      </c>
      <c r="K196" t="str">
        <f>HLOOKUP(awayStats2!K$1,awayStats2!$A$1:$K$500,awayStats2!$L196,FALSE)</f>
        <v/>
      </c>
    </row>
    <row r="197" spans="1:11" x14ac:dyDescent="0.25">
      <c r="A197" t="str">
        <f>HLOOKUP(awayStats2!A$1,awayStats2!$A$1:$K$500,awayStats2!$L197,FALSE)</f>
        <v>24</v>
      </c>
      <c r="B197" t="str">
        <f>HLOOKUP(awayStats2!B$1,awayStats2!$A$1:$K$500,awayStats2!$L197,FALSE)</f>
        <v>Sat</v>
      </c>
      <c r="C197" t="str">
        <f>HLOOKUP(awayStats2!C$1,awayStats2!$A$1:$K$500,awayStats2!$L197,FALSE)</f>
        <v>2025-02-01</v>
      </c>
      <c r="D197" t="str">
        <f>HLOOKUP(awayStats2!D$1,awayStats2!$A$1:$K$500,awayStats2!$L197,FALSE)</f>
        <v>Everton</v>
      </c>
      <c r="E197" t="str">
        <f>HLOOKUP(awayStats2!E$1,awayStats2!$A$1:$K$500,awayStats2!$L197,FALSE)</f>
        <v/>
      </c>
      <c r="F197" t="str">
        <f>HLOOKUP(awayStats2!F$1,awayStats2!$A$1:$K$500,awayStats2!$L197,FALSE)</f>
        <v/>
      </c>
      <c r="G197" t="str">
        <f>HLOOKUP(awayStats2!G$1,awayStats2!$A$1:$K$500,awayStats2!$L197,FALSE)</f>
        <v/>
      </c>
      <c r="H197" t="str">
        <f>HLOOKUP(awayStats2!H$1,awayStats2!$A$1:$K$500,awayStats2!$L197,FALSE)</f>
        <v>Leicester City</v>
      </c>
      <c r="I197" t="str">
        <f>HLOOKUP(awayStats2!I$1,awayStats2!$A$1:$K$500,awayStats2!$L197,FALSE)</f>
        <v>Goodison Park</v>
      </c>
      <c r="J197" t="str">
        <f>HLOOKUP(awayStats2!J$1,awayStats2!$A$1:$K$500,awayStats2!$L197,FALSE)</f>
        <v/>
      </c>
      <c r="K197" t="str">
        <f>HLOOKUP(awayStats2!K$1,awayStats2!$A$1:$K$500,awayStats2!$L197,FALSE)</f>
        <v/>
      </c>
    </row>
    <row r="198" spans="1:11" x14ac:dyDescent="0.25">
      <c r="A198" t="str">
        <f>HLOOKUP(awayStats2!A$1,awayStats2!$A$1:$K$500,awayStats2!$L198,FALSE)</f>
        <v>6</v>
      </c>
      <c r="B198" t="str">
        <f>HLOOKUP(awayStats2!B$1,awayStats2!$A$1:$K$500,awayStats2!$L198,FALSE)</f>
        <v>Sat</v>
      </c>
      <c r="C198" t="str">
        <f>HLOOKUP(awayStats2!C$1,awayStats2!$A$1:$K$500,awayStats2!$L198,FALSE)</f>
        <v>2024-09-28</v>
      </c>
      <c r="D198" t="str">
        <f>HLOOKUP(awayStats2!D$1,awayStats2!$A$1:$K$500,awayStats2!$L198,FALSE)</f>
        <v>Arsenal</v>
      </c>
      <c r="E198" t="str">
        <f>HLOOKUP(awayStats2!E$1,awayStats2!$A$1:$K$500,awayStats2!$L198,FALSE)</f>
        <v>4.4</v>
      </c>
      <c r="F198" t="str">
        <f>HLOOKUP(awayStats2!F$1,awayStats2!$A$1:$K$500,awayStats2!$L198,FALSE)</f>
        <v>4–2</v>
      </c>
      <c r="G198" t="str">
        <f>HLOOKUP(awayStats2!G$1,awayStats2!$A$1:$K$500,awayStats2!$L198,FALSE)</f>
        <v>0.3</v>
      </c>
      <c r="H198" t="str">
        <f>HLOOKUP(awayStats2!H$1,awayStats2!$A$1:$K$500,awayStats2!$L198,FALSE)</f>
        <v>Leicester City</v>
      </c>
      <c r="I198" t="str">
        <f>HLOOKUP(awayStats2!I$1,awayStats2!$A$1:$K$500,awayStats2!$L198,FALSE)</f>
        <v>Emirates Stadium</v>
      </c>
      <c r="J198">
        <f>HLOOKUP(awayStats2!J$1,awayStats2!$A$1:$K$500,awayStats2!$L198,FALSE)</f>
        <v>4</v>
      </c>
      <c r="K198">
        <f>HLOOKUP(awayStats2!K$1,awayStats2!$A$1:$K$500,awayStats2!$L198,FALSE)</f>
        <v>2</v>
      </c>
    </row>
    <row r="199" spans="1:11" x14ac:dyDescent="0.25">
      <c r="A199" t="str">
        <f>HLOOKUP(awayStats2!A$1,awayStats2!$A$1:$K$500,awayStats2!$L199,FALSE)</f>
        <v>8</v>
      </c>
      <c r="B199" t="str">
        <f>HLOOKUP(awayStats2!B$1,awayStats2!$A$1:$K$500,awayStats2!$L199,FALSE)</f>
        <v>Sat</v>
      </c>
      <c r="C199" t="str">
        <f>HLOOKUP(awayStats2!C$1,awayStats2!$A$1:$K$500,awayStats2!$L199,FALSE)</f>
        <v>2024-10-19</v>
      </c>
      <c r="D199" t="str">
        <f>HLOOKUP(awayStats2!D$1,awayStats2!$A$1:$K$500,awayStats2!$L199,FALSE)</f>
        <v>Southampton</v>
      </c>
      <c r="E199" t="str">
        <f>HLOOKUP(awayStats2!E$1,awayStats2!$A$1:$K$500,awayStats2!$L199,FALSE)</f>
        <v>2.1</v>
      </c>
      <c r="F199" t="str">
        <f>HLOOKUP(awayStats2!F$1,awayStats2!$A$1:$K$500,awayStats2!$L199,FALSE)</f>
        <v>2–3</v>
      </c>
      <c r="G199" t="str">
        <f>HLOOKUP(awayStats2!G$1,awayStats2!$A$1:$K$500,awayStats2!$L199,FALSE)</f>
        <v>3.1</v>
      </c>
      <c r="H199" t="str">
        <f>HLOOKUP(awayStats2!H$1,awayStats2!$A$1:$K$500,awayStats2!$L199,FALSE)</f>
        <v>Leicester City</v>
      </c>
      <c r="I199" t="str">
        <f>HLOOKUP(awayStats2!I$1,awayStats2!$A$1:$K$500,awayStats2!$L199,FALSE)</f>
        <v>St Mary's Stadium</v>
      </c>
      <c r="J199">
        <f>HLOOKUP(awayStats2!J$1,awayStats2!$A$1:$K$500,awayStats2!$L199,FALSE)</f>
        <v>2</v>
      </c>
      <c r="K199">
        <f>HLOOKUP(awayStats2!K$1,awayStats2!$A$1:$K$500,awayStats2!$L199,FALSE)</f>
        <v>3</v>
      </c>
    </row>
    <row r="200" spans="1:11" x14ac:dyDescent="0.25">
      <c r="A200" t="str">
        <f>HLOOKUP(awayStats2!A$1,awayStats2!$A$1:$K$500,awayStats2!$L200,FALSE)</f>
        <v>30</v>
      </c>
      <c r="B200" t="str">
        <f>HLOOKUP(awayStats2!B$1,awayStats2!$A$1:$K$500,awayStats2!$L200,FALSE)</f>
        <v>Wed</v>
      </c>
      <c r="C200" t="str">
        <f>HLOOKUP(awayStats2!C$1,awayStats2!$A$1:$K$500,awayStats2!$L200,FALSE)</f>
        <v>2025-04-02</v>
      </c>
      <c r="D200" t="str">
        <f>HLOOKUP(awayStats2!D$1,awayStats2!$A$1:$K$500,awayStats2!$L200,FALSE)</f>
        <v>Manchester City</v>
      </c>
      <c r="E200" t="str">
        <f>HLOOKUP(awayStats2!E$1,awayStats2!$A$1:$K$500,awayStats2!$L200,FALSE)</f>
        <v/>
      </c>
      <c r="F200" t="str">
        <f>HLOOKUP(awayStats2!F$1,awayStats2!$A$1:$K$500,awayStats2!$L200,FALSE)</f>
        <v/>
      </c>
      <c r="G200" t="str">
        <f>HLOOKUP(awayStats2!G$1,awayStats2!$A$1:$K$500,awayStats2!$L200,FALSE)</f>
        <v/>
      </c>
      <c r="H200" t="str">
        <f>HLOOKUP(awayStats2!H$1,awayStats2!$A$1:$K$500,awayStats2!$L200,FALSE)</f>
        <v>Leicester City</v>
      </c>
      <c r="I200" t="str">
        <f>HLOOKUP(awayStats2!I$1,awayStats2!$A$1:$K$500,awayStats2!$L200,FALSE)</f>
        <v>Etihad Stadium</v>
      </c>
      <c r="J200" t="str">
        <f>HLOOKUP(awayStats2!J$1,awayStats2!$A$1:$K$500,awayStats2!$L200,FALSE)</f>
        <v/>
      </c>
      <c r="K200" t="str">
        <f>HLOOKUP(awayStats2!K$1,awayStats2!$A$1:$K$500,awayStats2!$L200,FALSE)</f>
        <v/>
      </c>
    </row>
    <row r="201" spans="1:11" x14ac:dyDescent="0.25">
      <c r="A201" t="str">
        <f>HLOOKUP(awayStats2!A$1,awayStats2!$A$1:$K$500,awayStats2!$L201,FALSE)</f>
        <v>10</v>
      </c>
      <c r="B201" t="str">
        <f>HLOOKUP(awayStats2!B$1,awayStats2!$A$1:$K$500,awayStats2!$L201,FALSE)</f>
        <v>Sat</v>
      </c>
      <c r="C201" t="str">
        <f>HLOOKUP(awayStats2!C$1,awayStats2!$A$1:$K$500,awayStats2!$L201,FALSE)</f>
        <v>2024-11-02</v>
      </c>
      <c r="D201" t="str">
        <f>HLOOKUP(awayStats2!D$1,awayStats2!$A$1:$K$500,awayStats2!$L201,FALSE)</f>
        <v>Ipswich Town</v>
      </c>
      <c r="E201" t="str">
        <f>HLOOKUP(awayStats2!E$1,awayStats2!$A$1:$K$500,awayStats2!$L201,FALSE)</f>
        <v/>
      </c>
      <c r="F201" t="str">
        <f>HLOOKUP(awayStats2!F$1,awayStats2!$A$1:$K$500,awayStats2!$L201,FALSE)</f>
        <v/>
      </c>
      <c r="G201" t="str">
        <f>HLOOKUP(awayStats2!G$1,awayStats2!$A$1:$K$500,awayStats2!$L201,FALSE)</f>
        <v/>
      </c>
      <c r="H201" t="str">
        <f>HLOOKUP(awayStats2!H$1,awayStats2!$A$1:$K$500,awayStats2!$L201,FALSE)</f>
        <v>Leicester City</v>
      </c>
      <c r="I201" t="str">
        <f>HLOOKUP(awayStats2!I$1,awayStats2!$A$1:$K$500,awayStats2!$L201,FALSE)</f>
        <v>Portman Road Stadium</v>
      </c>
      <c r="J201" t="str">
        <f>HLOOKUP(awayStats2!J$1,awayStats2!$A$1:$K$500,awayStats2!$L201,FALSE)</f>
        <v/>
      </c>
      <c r="K201" t="str">
        <f>HLOOKUP(awayStats2!K$1,awayStats2!$A$1:$K$500,awayStats2!$L201,FALSE)</f>
        <v/>
      </c>
    </row>
    <row r="202" spans="1:11" x14ac:dyDescent="0.25">
      <c r="A202" t="str">
        <f>HLOOKUP(awayStats2!A$1,awayStats2!$A$1:$K$500,awayStats2!$L202,FALSE)</f>
        <v>38</v>
      </c>
      <c r="B202" t="str">
        <f>HLOOKUP(awayStats2!B$1,awayStats2!$A$1:$K$500,awayStats2!$L202,FALSE)</f>
        <v>Sun</v>
      </c>
      <c r="C202" t="str">
        <f>HLOOKUP(awayStats2!C$1,awayStats2!$A$1:$K$500,awayStats2!$L202,FALSE)</f>
        <v>2025-05-25</v>
      </c>
      <c r="D202" t="str">
        <f>HLOOKUP(awayStats2!D$1,awayStats2!$A$1:$K$500,awayStats2!$L202,FALSE)</f>
        <v>Bournemouth</v>
      </c>
      <c r="E202" t="str">
        <f>HLOOKUP(awayStats2!E$1,awayStats2!$A$1:$K$500,awayStats2!$L202,FALSE)</f>
        <v/>
      </c>
      <c r="F202" t="str">
        <f>HLOOKUP(awayStats2!F$1,awayStats2!$A$1:$K$500,awayStats2!$L202,FALSE)</f>
        <v/>
      </c>
      <c r="G202" t="str">
        <f>HLOOKUP(awayStats2!G$1,awayStats2!$A$1:$K$500,awayStats2!$L202,FALSE)</f>
        <v/>
      </c>
      <c r="H202" t="str">
        <f>HLOOKUP(awayStats2!H$1,awayStats2!$A$1:$K$500,awayStats2!$L202,FALSE)</f>
        <v>Leicester City</v>
      </c>
      <c r="I202" t="str">
        <f>HLOOKUP(awayStats2!I$1,awayStats2!$A$1:$K$500,awayStats2!$L202,FALSE)</f>
        <v>Vitality Stadium</v>
      </c>
      <c r="J202" t="str">
        <f>HLOOKUP(awayStats2!J$1,awayStats2!$A$1:$K$500,awayStats2!$L202,FALSE)</f>
        <v/>
      </c>
      <c r="K202" t="str">
        <f>HLOOKUP(awayStats2!K$1,awayStats2!$A$1:$K$500,awayStats2!$L202,FALSE)</f>
        <v/>
      </c>
    </row>
    <row r="203" spans="1:11" x14ac:dyDescent="0.25">
      <c r="A203" t="str">
        <f>HLOOKUP(awayStats2!A$1,awayStats2!$A$1:$K$500,awayStats2!$L203,FALSE)</f>
        <v>13</v>
      </c>
      <c r="B203" t="str">
        <f>HLOOKUP(awayStats2!B$1,awayStats2!$A$1:$K$500,awayStats2!$L203,FALSE)</f>
        <v>Sat</v>
      </c>
      <c r="C203" t="str">
        <f>HLOOKUP(awayStats2!C$1,awayStats2!$A$1:$K$500,awayStats2!$L203,FALSE)</f>
        <v>2024-11-30</v>
      </c>
      <c r="D203" t="str">
        <f>HLOOKUP(awayStats2!D$1,awayStats2!$A$1:$K$500,awayStats2!$L203,FALSE)</f>
        <v>Brentford</v>
      </c>
      <c r="E203" t="str">
        <f>HLOOKUP(awayStats2!E$1,awayStats2!$A$1:$K$500,awayStats2!$L203,FALSE)</f>
        <v/>
      </c>
      <c r="F203" t="str">
        <f>HLOOKUP(awayStats2!F$1,awayStats2!$A$1:$K$500,awayStats2!$L203,FALSE)</f>
        <v/>
      </c>
      <c r="G203" t="str">
        <f>HLOOKUP(awayStats2!G$1,awayStats2!$A$1:$K$500,awayStats2!$L203,FALSE)</f>
        <v/>
      </c>
      <c r="H203" t="str">
        <f>HLOOKUP(awayStats2!H$1,awayStats2!$A$1:$K$500,awayStats2!$L203,FALSE)</f>
        <v>Leicester City</v>
      </c>
      <c r="I203" t="str">
        <f>HLOOKUP(awayStats2!I$1,awayStats2!$A$1:$K$500,awayStats2!$L203,FALSE)</f>
        <v>Gtech Community Stadium</v>
      </c>
      <c r="J203" t="str">
        <f>HLOOKUP(awayStats2!J$1,awayStats2!$A$1:$K$500,awayStats2!$L203,FALSE)</f>
        <v/>
      </c>
      <c r="K203" t="str">
        <f>HLOOKUP(awayStats2!K$1,awayStats2!$A$1:$K$500,awayStats2!$L203,FALSE)</f>
        <v/>
      </c>
    </row>
    <row r="204" spans="1:11" x14ac:dyDescent="0.25">
      <c r="A204" t="str">
        <f>HLOOKUP(awayStats2!A$1,awayStats2!$A$1:$K$500,awayStats2!$L204,FALSE)</f>
        <v>27</v>
      </c>
      <c r="B204" t="str">
        <f>HLOOKUP(awayStats2!B$1,awayStats2!$A$1:$K$500,awayStats2!$L204,FALSE)</f>
        <v>Tue</v>
      </c>
      <c r="C204" t="str">
        <f>HLOOKUP(awayStats2!C$1,awayStats2!$A$1:$K$500,awayStats2!$L204,FALSE)</f>
        <v>2025-02-25</v>
      </c>
      <c r="D204" t="str">
        <f>HLOOKUP(awayStats2!D$1,awayStats2!$A$1:$K$500,awayStats2!$L204,FALSE)</f>
        <v>West Ham</v>
      </c>
      <c r="E204" t="str">
        <f>HLOOKUP(awayStats2!E$1,awayStats2!$A$1:$K$500,awayStats2!$L204,FALSE)</f>
        <v/>
      </c>
      <c r="F204" t="str">
        <f>HLOOKUP(awayStats2!F$1,awayStats2!$A$1:$K$500,awayStats2!$L204,FALSE)</f>
        <v/>
      </c>
      <c r="G204" t="str">
        <f>HLOOKUP(awayStats2!G$1,awayStats2!$A$1:$K$500,awayStats2!$L204,FALSE)</f>
        <v/>
      </c>
      <c r="H204" t="str">
        <f>HLOOKUP(awayStats2!H$1,awayStats2!$A$1:$K$500,awayStats2!$L204,FALSE)</f>
        <v>Leicester City</v>
      </c>
      <c r="I204" t="str">
        <f>HLOOKUP(awayStats2!I$1,awayStats2!$A$1:$K$500,awayStats2!$L204,FALSE)</f>
        <v>London Stadium</v>
      </c>
      <c r="J204" t="str">
        <f>HLOOKUP(awayStats2!J$1,awayStats2!$A$1:$K$500,awayStats2!$L204,FALSE)</f>
        <v/>
      </c>
      <c r="K204" t="str">
        <f>HLOOKUP(awayStats2!K$1,awayStats2!$A$1:$K$500,awayStats2!$L204,FALSE)</f>
        <v/>
      </c>
    </row>
    <row r="205" spans="1:11" x14ac:dyDescent="0.25">
      <c r="A205" t="str">
        <f>HLOOKUP(awayStats2!A$1,awayStats2!$A$1:$K$500,awayStats2!$L205,FALSE)</f>
        <v>4</v>
      </c>
      <c r="B205" t="str">
        <f>HLOOKUP(awayStats2!B$1,awayStats2!$A$1:$K$500,awayStats2!$L205,FALSE)</f>
        <v>Sat</v>
      </c>
      <c r="C205" t="str">
        <f>HLOOKUP(awayStats2!C$1,awayStats2!$A$1:$K$500,awayStats2!$L205,FALSE)</f>
        <v>2024-09-14</v>
      </c>
      <c r="D205" t="str">
        <f>HLOOKUP(awayStats2!D$1,awayStats2!$A$1:$K$500,awayStats2!$L205,FALSE)</f>
        <v>Crystal Palace</v>
      </c>
      <c r="E205" t="str">
        <f>HLOOKUP(awayStats2!E$1,awayStats2!$A$1:$K$500,awayStats2!$L205,FALSE)</f>
        <v>2.5</v>
      </c>
      <c r="F205" t="str">
        <f>HLOOKUP(awayStats2!F$1,awayStats2!$A$1:$K$500,awayStats2!$L205,FALSE)</f>
        <v>2–2</v>
      </c>
      <c r="G205" t="str">
        <f>HLOOKUP(awayStats2!G$1,awayStats2!$A$1:$K$500,awayStats2!$L205,FALSE)</f>
        <v>1.2</v>
      </c>
      <c r="H205" t="str">
        <f>HLOOKUP(awayStats2!H$1,awayStats2!$A$1:$K$500,awayStats2!$L205,FALSE)</f>
        <v>Leicester City</v>
      </c>
      <c r="I205" t="str">
        <f>HLOOKUP(awayStats2!I$1,awayStats2!$A$1:$K$500,awayStats2!$L205,FALSE)</f>
        <v>Selhurst Park</v>
      </c>
      <c r="J205">
        <f>HLOOKUP(awayStats2!J$1,awayStats2!$A$1:$K$500,awayStats2!$L205,FALSE)</f>
        <v>2</v>
      </c>
      <c r="K205">
        <f>HLOOKUP(awayStats2!K$1,awayStats2!$A$1:$K$500,awayStats2!$L205,FALSE)</f>
        <v>2</v>
      </c>
    </row>
    <row r="206" spans="1:11" x14ac:dyDescent="0.25">
      <c r="A206" t="str">
        <f>HLOOKUP(awayStats2!A$1,awayStats2!$A$1:$K$500,awayStats2!$L206,FALSE)</f>
        <v>28</v>
      </c>
      <c r="B206" t="str">
        <f>HLOOKUP(awayStats2!B$1,awayStats2!$A$1:$K$500,awayStats2!$L206,FALSE)</f>
        <v>Sat</v>
      </c>
      <c r="C206" t="str">
        <f>HLOOKUP(awayStats2!C$1,awayStats2!$A$1:$K$500,awayStats2!$L206,FALSE)</f>
        <v>2025-03-08</v>
      </c>
      <c r="D206" t="str">
        <f>HLOOKUP(awayStats2!D$1,awayStats2!$A$1:$K$500,awayStats2!$L206,FALSE)</f>
        <v>Chelsea</v>
      </c>
      <c r="E206" t="str">
        <f>HLOOKUP(awayStats2!E$1,awayStats2!$A$1:$K$500,awayStats2!$L206,FALSE)</f>
        <v/>
      </c>
      <c r="F206" t="str">
        <f>HLOOKUP(awayStats2!F$1,awayStats2!$A$1:$K$500,awayStats2!$L206,FALSE)</f>
        <v/>
      </c>
      <c r="G206" t="str">
        <f>HLOOKUP(awayStats2!G$1,awayStats2!$A$1:$K$500,awayStats2!$L206,FALSE)</f>
        <v/>
      </c>
      <c r="H206" t="str">
        <f>HLOOKUP(awayStats2!H$1,awayStats2!$A$1:$K$500,awayStats2!$L206,FALSE)</f>
        <v>Leicester City</v>
      </c>
      <c r="I206" t="str">
        <f>HLOOKUP(awayStats2!I$1,awayStats2!$A$1:$K$500,awayStats2!$L206,FALSE)</f>
        <v>Stamford Bridge</v>
      </c>
      <c r="J206" t="str">
        <f>HLOOKUP(awayStats2!J$1,awayStats2!$A$1:$K$500,awayStats2!$L206,FALSE)</f>
        <v/>
      </c>
      <c r="K206" t="str">
        <f>HLOOKUP(awayStats2!K$1,awayStats2!$A$1:$K$500,awayStats2!$L206,FALSE)</f>
        <v/>
      </c>
    </row>
    <row r="207" spans="1:11" x14ac:dyDescent="0.25">
      <c r="A207" t="str">
        <f>HLOOKUP(awayStats2!A$1,awayStats2!$A$1:$K$500,awayStats2!$L207,FALSE)</f>
        <v>32</v>
      </c>
      <c r="B207" t="str">
        <f>HLOOKUP(awayStats2!B$1,awayStats2!$A$1:$K$500,awayStats2!$L207,FALSE)</f>
        <v>Sat</v>
      </c>
      <c r="C207" t="str">
        <f>HLOOKUP(awayStats2!C$1,awayStats2!$A$1:$K$500,awayStats2!$L207,FALSE)</f>
        <v>2025-04-12</v>
      </c>
      <c r="D207" t="str">
        <f>HLOOKUP(awayStats2!D$1,awayStats2!$A$1:$K$500,awayStats2!$L207,FALSE)</f>
        <v>Brighton</v>
      </c>
      <c r="E207" t="str">
        <f>HLOOKUP(awayStats2!E$1,awayStats2!$A$1:$K$500,awayStats2!$L207,FALSE)</f>
        <v/>
      </c>
      <c r="F207" t="str">
        <f>HLOOKUP(awayStats2!F$1,awayStats2!$A$1:$K$500,awayStats2!$L207,FALSE)</f>
        <v/>
      </c>
      <c r="G207" t="str">
        <f>HLOOKUP(awayStats2!G$1,awayStats2!$A$1:$K$500,awayStats2!$L207,FALSE)</f>
        <v/>
      </c>
      <c r="H207" t="str">
        <f>HLOOKUP(awayStats2!H$1,awayStats2!$A$1:$K$500,awayStats2!$L207,FALSE)</f>
        <v>Leicester City</v>
      </c>
      <c r="I207" t="str">
        <f>HLOOKUP(awayStats2!I$1,awayStats2!$A$1:$K$500,awayStats2!$L207,FALSE)</f>
        <v>The American Express Stadium</v>
      </c>
      <c r="J207" t="str">
        <f>HLOOKUP(awayStats2!J$1,awayStats2!$A$1:$K$500,awayStats2!$L207,FALSE)</f>
        <v/>
      </c>
      <c r="K207" t="str">
        <f>HLOOKUP(awayStats2!K$1,awayStats2!$A$1:$K$500,awayStats2!$L207,FALSE)</f>
        <v/>
      </c>
    </row>
    <row r="208" spans="1:11" x14ac:dyDescent="0.25">
      <c r="A208" t="str">
        <f>HLOOKUP(awayStats2!A$1,awayStats2!$A$1:$K$500,awayStats2!$L208,FALSE)</f>
        <v>11</v>
      </c>
      <c r="B208" t="str">
        <f>HLOOKUP(awayStats2!B$1,awayStats2!$A$1:$K$500,awayStats2!$L208,FALSE)</f>
        <v>Sun</v>
      </c>
      <c r="C208" t="str">
        <f>HLOOKUP(awayStats2!C$1,awayStats2!$A$1:$K$500,awayStats2!$L208,FALSE)</f>
        <v>2024-11-10</v>
      </c>
      <c r="D208" t="str">
        <f>HLOOKUP(awayStats2!D$1,awayStats2!$A$1:$K$500,awayStats2!$L208,FALSE)</f>
        <v>Manchester Utd</v>
      </c>
      <c r="E208" t="str">
        <f>HLOOKUP(awayStats2!E$1,awayStats2!$A$1:$K$500,awayStats2!$L208,FALSE)</f>
        <v/>
      </c>
      <c r="F208" t="str">
        <f>HLOOKUP(awayStats2!F$1,awayStats2!$A$1:$K$500,awayStats2!$L208,FALSE)</f>
        <v/>
      </c>
      <c r="G208" t="str">
        <f>HLOOKUP(awayStats2!G$1,awayStats2!$A$1:$K$500,awayStats2!$L208,FALSE)</f>
        <v/>
      </c>
      <c r="H208" t="str">
        <f>HLOOKUP(awayStats2!H$1,awayStats2!$A$1:$K$500,awayStats2!$L208,FALSE)</f>
        <v>Leicester City</v>
      </c>
      <c r="I208" t="str">
        <f>HLOOKUP(awayStats2!I$1,awayStats2!$A$1:$K$500,awayStats2!$L208,FALSE)</f>
        <v>Old Trafford</v>
      </c>
      <c r="J208" t="str">
        <f>HLOOKUP(awayStats2!J$1,awayStats2!$A$1:$K$500,awayStats2!$L208,FALSE)</f>
        <v/>
      </c>
      <c r="K208" t="str">
        <f>HLOOKUP(awayStats2!K$1,awayStats2!$A$1:$K$500,awayStats2!$L208,FALSE)</f>
        <v/>
      </c>
    </row>
    <row r="209" spans="1:11" x14ac:dyDescent="0.25">
      <c r="A209" t="str">
        <f>HLOOKUP(awayStats2!A$1,awayStats2!$A$1:$K$500,awayStats2!$L209,FALSE)</f>
        <v>36</v>
      </c>
      <c r="B209" t="str">
        <f>HLOOKUP(awayStats2!B$1,awayStats2!$A$1:$K$500,awayStats2!$L209,FALSE)</f>
        <v>Sat</v>
      </c>
      <c r="C209" t="str">
        <f>HLOOKUP(awayStats2!C$1,awayStats2!$A$1:$K$500,awayStats2!$L209,FALSE)</f>
        <v>2025-05-10</v>
      </c>
      <c r="D209" t="str">
        <f>HLOOKUP(awayStats2!D$1,awayStats2!$A$1:$K$500,awayStats2!$L209,FALSE)</f>
        <v>Nott'ham Forest</v>
      </c>
      <c r="E209" t="str">
        <f>HLOOKUP(awayStats2!E$1,awayStats2!$A$1:$K$500,awayStats2!$L209,FALSE)</f>
        <v/>
      </c>
      <c r="F209" t="str">
        <f>HLOOKUP(awayStats2!F$1,awayStats2!$A$1:$K$500,awayStats2!$L209,FALSE)</f>
        <v/>
      </c>
      <c r="G209" t="str">
        <f>HLOOKUP(awayStats2!G$1,awayStats2!$A$1:$K$500,awayStats2!$L209,FALSE)</f>
        <v/>
      </c>
      <c r="H209" t="str">
        <f>HLOOKUP(awayStats2!H$1,awayStats2!$A$1:$K$500,awayStats2!$L209,FALSE)</f>
        <v>Leicester City</v>
      </c>
      <c r="I209" t="str">
        <f>HLOOKUP(awayStats2!I$1,awayStats2!$A$1:$K$500,awayStats2!$L209,FALSE)</f>
        <v>The City Ground</v>
      </c>
      <c r="J209" t="str">
        <f>HLOOKUP(awayStats2!J$1,awayStats2!$A$1:$K$500,awayStats2!$L209,FALSE)</f>
        <v/>
      </c>
      <c r="K209" t="str">
        <f>HLOOKUP(awayStats2!K$1,awayStats2!$A$1:$K$500,awayStats2!$L209,FALSE)</f>
        <v/>
      </c>
    </row>
    <row r="210" spans="1:11" x14ac:dyDescent="0.25">
      <c r="A210" t="str">
        <f>HLOOKUP(awayStats2!A$1,awayStats2!$A$1:$K$500,awayStats2!$L210,FALSE)</f>
        <v>20</v>
      </c>
      <c r="B210" t="str">
        <f>HLOOKUP(awayStats2!B$1,awayStats2!$A$1:$K$500,awayStats2!$L210,FALSE)</f>
        <v>Sat</v>
      </c>
      <c r="C210" t="str">
        <f>HLOOKUP(awayStats2!C$1,awayStats2!$A$1:$K$500,awayStats2!$L210,FALSE)</f>
        <v>2025-01-04</v>
      </c>
      <c r="D210" t="str">
        <f>HLOOKUP(awayStats2!D$1,awayStats2!$A$1:$K$500,awayStats2!$L210,FALSE)</f>
        <v>Aston Villa</v>
      </c>
      <c r="E210" t="str">
        <f>HLOOKUP(awayStats2!E$1,awayStats2!$A$1:$K$500,awayStats2!$L210,FALSE)</f>
        <v/>
      </c>
      <c r="F210" t="str">
        <f>HLOOKUP(awayStats2!F$1,awayStats2!$A$1:$K$500,awayStats2!$L210,FALSE)</f>
        <v/>
      </c>
      <c r="G210" t="str">
        <f>HLOOKUP(awayStats2!G$1,awayStats2!$A$1:$K$500,awayStats2!$L210,FALSE)</f>
        <v/>
      </c>
      <c r="H210" t="str">
        <f>HLOOKUP(awayStats2!H$1,awayStats2!$A$1:$K$500,awayStats2!$L210,FALSE)</f>
        <v>Leicester City</v>
      </c>
      <c r="I210" t="str">
        <f>HLOOKUP(awayStats2!I$1,awayStats2!$A$1:$K$500,awayStats2!$L210,FALSE)</f>
        <v>Villa Park</v>
      </c>
      <c r="J210" t="str">
        <f>HLOOKUP(awayStats2!J$1,awayStats2!$A$1:$K$500,awayStats2!$L210,FALSE)</f>
        <v/>
      </c>
      <c r="K210" t="str">
        <f>HLOOKUP(awayStats2!K$1,awayStats2!$A$1:$K$500,awayStats2!$L210,FALSE)</f>
        <v/>
      </c>
    </row>
    <row r="211" spans="1:11" x14ac:dyDescent="0.25">
      <c r="A211" t="str">
        <f>HLOOKUP(awayStats2!A$1,awayStats2!$A$1:$K$500,awayStats2!$L211,FALSE)</f>
        <v>35</v>
      </c>
      <c r="B211" t="str">
        <f>HLOOKUP(awayStats2!B$1,awayStats2!$A$1:$K$500,awayStats2!$L211,FALSE)</f>
        <v>Sat</v>
      </c>
      <c r="C211" t="str">
        <f>HLOOKUP(awayStats2!C$1,awayStats2!$A$1:$K$500,awayStats2!$L211,FALSE)</f>
        <v>2025-05-03</v>
      </c>
      <c r="D211" t="str">
        <f>HLOOKUP(awayStats2!D$1,awayStats2!$A$1:$K$500,awayStats2!$L211,FALSE)</f>
        <v>Chelsea</v>
      </c>
      <c r="E211" t="str">
        <f>HLOOKUP(awayStats2!E$1,awayStats2!$A$1:$K$500,awayStats2!$L211,FALSE)</f>
        <v/>
      </c>
      <c r="F211" t="str">
        <f>HLOOKUP(awayStats2!F$1,awayStats2!$A$1:$K$500,awayStats2!$L211,FALSE)</f>
        <v/>
      </c>
      <c r="G211" t="str">
        <f>HLOOKUP(awayStats2!G$1,awayStats2!$A$1:$K$500,awayStats2!$L211,FALSE)</f>
        <v/>
      </c>
      <c r="H211" t="str">
        <f>HLOOKUP(awayStats2!H$1,awayStats2!$A$1:$K$500,awayStats2!$L211,FALSE)</f>
        <v>Liverpool</v>
      </c>
      <c r="I211" t="str">
        <f>HLOOKUP(awayStats2!I$1,awayStats2!$A$1:$K$500,awayStats2!$L211,FALSE)</f>
        <v>Stamford Bridge</v>
      </c>
      <c r="J211" t="str">
        <f>HLOOKUP(awayStats2!J$1,awayStats2!$A$1:$K$500,awayStats2!$L211,FALSE)</f>
        <v/>
      </c>
      <c r="K211" t="str">
        <f>HLOOKUP(awayStats2!K$1,awayStats2!$A$1:$K$500,awayStats2!$L211,FALSE)</f>
        <v/>
      </c>
    </row>
    <row r="212" spans="1:11" x14ac:dyDescent="0.25">
      <c r="A212" t="str">
        <f>HLOOKUP(awayStats2!A$1,awayStats2!$A$1:$K$500,awayStats2!$L212,FALSE)</f>
        <v>7</v>
      </c>
      <c r="B212" t="str">
        <f>HLOOKUP(awayStats2!B$1,awayStats2!$A$1:$K$500,awayStats2!$L212,FALSE)</f>
        <v>Sat</v>
      </c>
      <c r="C212" t="str">
        <f>HLOOKUP(awayStats2!C$1,awayStats2!$A$1:$K$500,awayStats2!$L212,FALSE)</f>
        <v>2024-10-05</v>
      </c>
      <c r="D212" t="str">
        <f>HLOOKUP(awayStats2!D$1,awayStats2!$A$1:$K$500,awayStats2!$L212,FALSE)</f>
        <v>Crystal Palace</v>
      </c>
      <c r="E212" t="str">
        <f>HLOOKUP(awayStats2!E$1,awayStats2!$A$1:$K$500,awayStats2!$L212,FALSE)</f>
        <v>0.6</v>
      </c>
      <c r="F212" t="str">
        <f>HLOOKUP(awayStats2!F$1,awayStats2!$A$1:$K$500,awayStats2!$L212,FALSE)</f>
        <v>0–1</v>
      </c>
      <c r="G212" t="str">
        <f>HLOOKUP(awayStats2!G$1,awayStats2!$A$1:$K$500,awayStats2!$L212,FALSE)</f>
        <v>1.4</v>
      </c>
      <c r="H212" t="str">
        <f>HLOOKUP(awayStats2!H$1,awayStats2!$A$1:$K$500,awayStats2!$L212,FALSE)</f>
        <v>Liverpool</v>
      </c>
      <c r="I212" t="str">
        <f>HLOOKUP(awayStats2!I$1,awayStats2!$A$1:$K$500,awayStats2!$L212,FALSE)</f>
        <v>Selhurst Park</v>
      </c>
      <c r="J212">
        <f>HLOOKUP(awayStats2!J$1,awayStats2!$A$1:$K$500,awayStats2!$L212,FALSE)</f>
        <v>0</v>
      </c>
      <c r="K212">
        <f>HLOOKUP(awayStats2!K$1,awayStats2!$A$1:$K$500,awayStats2!$L212,FALSE)</f>
        <v>1</v>
      </c>
    </row>
    <row r="213" spans="1:11" x14ac:dyDescent="0.25">
      <c r="A213" t="str">
        <f>HLOOKUP(awayStats2!A$1,awayStats2!$A$1:$K$500,awayStats2!$L213,FALSE)</f>
        <v>31</v>
      </c>
      <c r="B213" t="str">
        <f>HLOOKUP(awayStats2!B$1,awayStats2!$A$1:$K$500,awayStats2!$L213,FALSE)</f>
        <v>Sat</v>
      </c>
      <c r="C213" t="str">
        <f>HLOOKUP(awayStats2!C$1,awayStats2!$A$1:$K$500,awayStats2!$L213,FALSE)</f>
        <v>2025-04-05</v>
      </c>
      <c r="D213" t="str">
        <f>HLOOKUP(awayStats2!D$1,awayStats2!$A$1:$K$500,awayStats2!$L213,FALSE)</f>
        <v>Fulham</v>
      </c>
      <c r="E213" t="str">
        <f>HLOOKUP(awayStats2!E$1,awayStats2!$A$1:$K$500,awayStats2!$L213,FALSE)</f>
        <v/>
      </c>
      <c r="F213" t="str">
        <f>HLOOKUP(awayStats2!F$1,awayStats2!$A$1:$K$500,awayStats2!$L213,FALSE)</f>
        <v/>
      </c>
      <c r="G213" t="str">
        <f>HLOOKUP(awayStats2!G$1,awayStats2!$A$1:$K$500,awayStats2!$L213,FALSE)</f>
        <v/>
      </c>
      <c r="H213" t="str">
        <f>HLOOKUP(awayStats2!H$1,awayStats2!$A$1:$K$500,awayStats2!$L213,FALSE)</f>
        <v>Liverpool</v>
      </c>
      <c r="I213" t="str">
        <f>HLOOKUP(awayStats2!I$1,awayStats2!$A$1:$K$500,awayStats2!$L213,FALSE)</f>
        <v>Craven Cottage</v>
      </c>
      <c r="J213" t="str">
        <f>HLOOKUP(awayStats2!J$1,awayStats2!$A$1:$K$500,awayStats2!$L213,FALSE)</f>
        <v/>
      </c>
      <c r="K213" t="str">
        <f>HLOOKUP(awayStats2!K$1,awayStats2!$A$1:$K$500,awayStats2!$L213,FALSE)</f>
        <v/>
      </c>
    </row>
    <row r="214" spans="1:11" x14ac:dyDescent="0.25">
      <c r="A214" t="str">
        <f>HLOOKUP(awayStats2!A$1,awayStats2!$A$1:$K$500,awayStats2!$L214,FALSE)</f>
        <v>12</v>
      </c>
      <c r="B214" t="str">
        <f>HLOOKUP(awayStats2!B$1,awayStats2!$A$1:$K$500,awayStats2!$L214,FALSE)</f>
        <v>Sun</v>
      </c>
      <c r="C214" t="str">
        <f>HLOOKUP(awayStats2!C$1,awayStats2!$A$1:$K$500,awayStats2!$L214,FALSE)</f>
        <v>2024-11-24</v>
      </c>
      <c r="D214" t="str">
        <f>HLOOKUP(awayStats2!D$1,awayStats2!$A$1:$K$500,awayStats2!$L214,FALSE)</f>
        <v>Southampton</v>
      </c>
      <c r="E214" t="str">
        <f>HLOOKUP(awayStats2!E$1,awayStats2!$A$1:$K$500,awayStats2!$L214,FALSE)</f>
        <v/>
      </c>
      <c r="F214" t="str">
        <f>HLOOKUP(awayStats2!F$1,awayStats2!$A$1:$K$500,awayStats2!$L214,FALSE)</f>
        <v/>
      </c>
      <c r="G214" t="str">
        <f>HLOOKUP(awayStats2!G$1,awayStats2!$A$1:$K$500,awayStats2!$L214,FALSE)</f>
        <v/>
      </c>
      <c r="H214" t="str">
        <f>HLOOKUP(awayStats2!H$1,awayStats2!$A$1:$K$500,awayStats2!$L214,FALSE)</f>
        <v>Liverpool</v>
      </c>
      <c r="I214" t="str">
        <f>HLOOKUP(awayStats2!I$1,awayStats2!$A$1:$K$500,awayStats2!$L214,FALSE)</f>
        <v>St Mary's Stadium</v>
      </c>
      <c r="J214" t="str">
        <f>HLOOKUP(awayStats2!J$1,awayStats2!$A$1:$K$500,awayStats2!$L214,FALSE)</f>
        <v/>
      </c>
      <c r="K214" t="str">
        <f>HLOOKUP(awayStats2!K$1,awayStats2!$A$1:$K$500,awayStats2!$L214,FALSE)</f>
        <v/>
      </c>
    </row>
    <row r="215" spans="1:11" x14ac:dyDescent="0.25">
      <c r="A215" t="str">
        <f>HLOOKUP(awayStats2!A$1,awayStats2!$A$1:$K$500,awayStats2!$L215,FALSE)</f>
        <v>15</v>
      </c>
      <c r="B215" t="str">
        <f>HLOOKUP(awayStats2!B$1,awayStats2!$A$1:$K$500,awayStats2!$L215,FALSE)</f>
        <v>Sat</v>
      </c>
      <c r="C215" t="str">
        <f>HLOOKUP(awayStats2!C$1,awayStats2!$A$1:$K$500,awayStats2!$L215,FALSE)</f>
        <v>2024-12-07</v>
      </c>
      <c r="D215" t="str">
        <f>HLOOKUP(awayStats2!D$1,awayStats2!$A$1:$K$500,awayStats2!$L215,FALSE)</f>
        <v>Everton</v>
      </c>
      <c r="E215" t="str">
        <f>HLOOKUP(awayStats2!E$1,awayStats2!$A$1:$K$500,awayStats2!$L215,FALSE)</f>
        <v/>
      </c>
      <c r="F215" t="str">
        <f>HLOOKUP(awayStats2!F$1,awayStats2!$A$1:$K$500,awayStats2!$L215,FALSE)</f>
        <v/>
      </c>
      <c r="G215" t="str">
        <f>HLOOKUP(awayStats2!G$1,awayStats2!$A$1:$K$500,awayStats2!$L215,FALSE)</f>
        <v/>
      </c>
      <c r="H215" t="str">
        <f>HLOOKUP(awayStats2!H$1,awayStats2!$A$1:$K$500,awayStats2!$L215,FALSE)</f>
        <v>Liverpool</v>
      </c>
      <c r="I215" t="str">
        <f>HLOOKUP(awayStats2!I$1,awayStats2!$A$1:$K$500,awayStats2!$L215,FALSE)</f>
        <v>Goodison Park</v>
      </c>
      <c r="J215" t="str">
        <f>HLOOKUP(awayStats2!J$1,awayStats2!$A$1:$K$500,awayStats2!$L215,FALSE)</f>
        <v/>
      </c>
      <c r="K215" t="str">
        <f>HLOOKUP(awayStats2!K$1,awayStats2!$A$1:$K$500,awayStats2!$L215,FALSE)</f>
        <v/>
      </c>
    </row>
    <row r="216" spans="1:11" x14ac:dyDescent="0.25">
      <c r="A216" t="str">
        <f>HLOOKUP(awayStats2!A$1,awayStats2!$A$1:$K$500,awayStats2!$L216,FALSE)</f>
        <v>33</v>
      </c>
      <c r="B216" t="str">
        <f>HLOOKUP(awayStats2!B$1,awayStats2!$A$1:$K$500,awayStats2!$L216,FALSE)</f>
        <v>Sat</v>
      </c>
      <c r="C216" t="str">
        <f>HLOOKUP(awayStats2!C$1,awayStats2!$A$1:$K$500,awayStats2!$L216,FALSE)</f>
        <v>2025-04-19</v>
      </c>
      <c r="D216" t="str">
        <f>HLOOKUP(awayStats2!D$1,awayStats2!$A$1:$K$500,awayStats2!$L216,FALSE)</f>
        <v>Leicester City</v>
      </c>
      <c r="E216" t="str">
        <f>HLOOKUP(awayStats2!E$1,awayStats2!$A$1:$K$500,awayStats2!$L216,FALSE)</f>
        <v/>
      </c>
      <c r="F216" t="str">
        <f>HLOOKUP(awayStats2!F$1,awayStats2!$A$1:$K$500,awayStats2!$L216,FALSE)</f>
        <v/>
      </c>
      <c r="G216" t="str">
        <f>HLOOKUP(awayStats2!G$1,awayStats2!$A$1:$K$500,awayStats2!$L216,FALSE)</f>
        <v/>
      </c>
      <c r="H216" t="str">
        <f>HLOOKUP(awayStats2!H$1,awayStats2!$A$1:$K$500,awayStats2!$L216,FALSE)</f>
        <v>Liverpool</v>
      </c>
      <c r="I216" t="str">
        <f>HLOOKUP(awayStats2!I$1,awayStats2!$A$1:$K$500,awayStats2!$L216,FALSE)</f>
        <v>King Power Stadium</v>
      </c>
      <c r="J216" t="str">
        <f>HLOOKUP(awayStats2!J$1,awayStats2!$A$1:$K$500,awayStats2!$L216,FALSE)</f>
        <v/>
      </c>
      <c r="K216" t="str">
        <f>HLOOKUP(awayStats2!K$1,awayStats2!$A$1:$K$500,awayStats2!$L216,FALSE)</f>
        <v/>
      </c>
    </row>
    <row r="217" spans="1:11" x14ac:dyDescent="0.25">
      <c r="A217" t="str">
        <f>HLOOKUP(awayStats2!A$1,awayStats2!$A$1:$K$500,awayStats2!$L217,FALSE)</f>
        <v>26</v>
      </c>
      <c r="B217" t="str">
        <f>HLOOKUP(awayStats2!B$1,awayStats2!$A$1:$K$500,awayStats2!$L217,FALSE)</f>
        <v>Sat</v>
      </c>
      <c r="C217" t="str">
        <f>HLOOKUP(awayStats2!C$1,awayStats2!$A$1:$K$500,awayStats2!$L217,FALSE)</f>
        <v>2025-02-22</v>
      </c>
      <c r="D217" t="str">
        <f>HLOOKUP(awayStats2!D$1,awayStats2!$A$1:$K$500,awayStats2!$L217,FALSE)</f>
        <v>Manchester City</v>
      </c>
      <c r="E217" t="str">
        <f>HLOOKUP(awayStats2!E$1,awayStats2!$A$1:$K$500,awayStats2!$L217,FALSE)</f>
        <v/>
      </c>
      <c r="F217" t="str">
        <f>HLOOKUP(awayStats2!F$1,awayStats2!$A$1:$K$500,awayStats2!$L217,FALSE)</f>
        <v/>
      </c>
      <c r="G217" t="str">
        <f>HLOOKUP(awayStats2!G$1,awayStats2!$A$1:$K$500,awayStats2!$L217,FALSE)</f>
        <v/>
      </c>
      <c r="H217" t="str">
        <f>HLOOKUP(awayStats2!H$1,awayStats2!$A$1:$K$500,awayStats2!$L217,FALSE)</f>
        <v>Liverpool</v>
      </c>
      <c r="I217" t="str">
        <f>HLOOKUP(awayStats2!I$1,awayStats2!$A$1:$K$500,awayStats2!$L217,FALSE)</f>
        <v>Etihad Stadium</v>
      </c>
      <c r="J217" t="str">
        <f>HLOOKUP(awayStats2!J$1,awayStats2!$A$1:$K$500,awayStats2!$L217,FALSE)</f>
        <v/>
      </c>
      <c r="K217" t="str">
        <f>HLOOKUP(awayStats2!K$1,awayStats2!$A$1:$K$500,awayStats2!$L217,FALSE)</f>
        <v/>
      </c>
    </row>
    <row r="218" spans="1:11" x14ac:dyDescent="0.25">
      <c r="A218" t="str">
        <f>HLOOKUP(awayStats2!A$1,awayStats2!$A$1:$K$500,awayStats2!$L218,FALSE)</f>
        <v>37</v>
      </c>
      <c r="B218" t="str">
        <f>HLOOKUP(awayStats2!B$1,awayStats2!$A$1:$K$500,awayStats2!$L218,FALSE)</f>
        <v>Sun</v>
      </c>
      <c r="C218" t="str">
        <f>HLOOKUP(awayStats2!C$1,awayStats2!$A$1:$K$500,awayStats2!$L218,FALSE)</f>
        <v>2025-05-18</v>
      </c>
      <c r="D218" t="str">
        <f>HLOOKUP(awayStats2!D$1,awayStats2!$A$1:$K$500,awayStats2!$L218,FALSE)</f>
        <v>Brighton</v>
      </c>
      <c r="E218" t="str">
        <f>HLOOKUP(awayStats2!E$1,awayStats2!$A$1:$K$500,awayStats2!$L218,FALSE)</f>
        <v/>
      </c>
      <c r="F218" t="str">
        <f>HLOOKUP(awayStats2!F$1,awayStats2!$A$1:$K$500,awayStats2!$L218,FALSE)</f>
        <v/>
      </c>
      <c r="G218" t="str">
        <f>HLOOKUP(awayStats2!G$1,awayStats2!$A$1:$K$500,awayStats2!$L218,FALSE)</f>
        <v/>
      </c>
      <c r="H218" t="str">
        <f>HLOOKUP(awayStats2!H$1,awayStats2!$A$1:$K$500,awayStats2!$L218,FALSE)</f>
        <v>Liverpool</v>
      </c>
      <c r="I218" t="str">
        <f>HLOOKUP(awayStats2!I$1,awayStats2!$A$1:$K$500,awayStats2!$L218,FALSE)</f>
        <v>The American Express Stadium</v>
      </c>
      <c r="J218" t="str">
        <f>HLOOKUP(awayStats2!J$1,awayStats2!$A$1:$K$500,awayStats2!$L218,FALSE)</f>
        <v/>
      </c>
      <c r="K218" t="str">
        <f>HLOOKUP(awayStats2!K$1,awayStats2!$A$1:$K$500,awayStats2!$L218,FALSE)</f>
        <v/>
      </c>
    </row>
    <row r="219" spans="1:11" x14ac:dyDescent="0.25">
      <c r="A219" t="str">
        <f>HLOOKUP(awayStats2!A$1,awayStats2!$A$1:$K$500,awayStats2!$L219,FALSE)</f>
        <v>9</v>
      </c>
      <c r="B219" t="str">
        <f>HLOOKUP(awayStats2!B$1,awayStats2!$A$1:$K$500,awayStats2!$L219,FALSE)</f>
        <v>Sun</v>
      </c>
      <c r="C219" t="str">
        <f>HLOOKUP(awayStats2!C$1,awayStats2!$A$1:$K$500,awayStats2!$L219,FALSE)</f>
        <v>2024-10-27</v>
      </c>
      <c r="D219" t="str">
        <f>HLOOKUP(awayStats2!D$1,awayStats2!$A$1:$K$500,awayStats2!$L219,FALSE)</f>
        <v>Arsenal</v>
      </c>
      <c r="E219" t="str">
        <f>HLOOKUP(awayStats2!E$1,awayStats2!$A$1:$K$500,awayStats2!$L219,FALSE)</f>
        <v>0.9</v>
      </c>
      <c r="F219" t="str">
        <f>HLOOKUP(awayStats2!F$1,awayStats2!$A$1:$K$500,awayStats2!$L219,FALSE)</f>
        <v>2–2</v>
      </c>
      <c r="G219" t="str">
        <f>HLOOKUP(awayStats2!G$1,awayStats2!$A$1:$K$500,awayStats2!$L219,FALSE)</f>
        <v>0.8</v>
      </c>
      <c r="H219" t="str">
        <f>HLOOKUP(awayStats2!H$1,awayStats2!$A$1:$K$500,awayStats2!$L219,FALSE)</f>
        <v>Liverpool</v>
      </c>
      <c r="I219" t="str">
        <f>HLOOKUP(awayStats2!I$1,awayStats2!$A$1:$K$500,awayStats2!$L219,FALSE)</f>
        <v>Emirates Stadium</v>
      </c>
      <c r="J219">
        <f>HLOOKUP(awayStats2!J$1,awayStats2!$A$1:$K$500,awayStats2!$L219,FALSE)</f>
        <v>2</v>
      </c>
      <c r="K219">
        <f>HLOOKUP(awayStats2!K$1,awayStats2!$A$1:$K$500,awayStats2!$L219,FALSE)</f>
        <v>2</v>
      </c>
    </row>
    <row r="220" spans="1:11" x14ac:dyDescent="0.25">
      <c r="A220" t="str">
        <f>HLOOKUP(awayStats2!A$1,awayStats2!$A$1:$K$500,awayStats2!$L220,FALSE)</f>
        <v>6</v>
      </c>
      <c r="B220" t="str">
        <f>HLOOKUP(awayStats2!B$1,awayStats2!$A$1:$K$500,awayStats2!$L220,FALSE)</f>
        <v>Sat</v>
      </c>
      <c r="C220" t="str">
        <f>HLOOKUP(awayStats2!C$1,awayStats2!$A$1:$K$500,awayStats2!$L220,FALSE)</f>
        <v>2024-09-28</v>
      </c>
      <c r="D220" t="str">
        <f>HLOOKUP(awayStats2!D$1,awayStats2!$A$1:$K$500,awayStats2!$L220,FALSE)</f>
        <v>Wolves</v>
      </c>
      <c r="E220" t="str">
        <f>HLOOKUP(awayStats2!E$1,awayStats2!$A$1:$K$500,awayStats2!$L220,FALSE)</f>
        <v>0.6</v>
      </c>
      <c r="F220" t="str">
        <f>HLOOKUP(awayStats2!F$1,awayStats2!$A$1:$K$500,awayStats2!$L220,FALSE)</f>
        <v>1–2</v>
      </c>
      <c r="G220" t="str">
        <f>HLOOKUP(awayStats2!G$1,awayStats2!$A$1:$K$500,awayStats2!$L220,FALSE)</f>
        <v>2.5</v>
      </c>
      <c r="H220" t="str">
        <f>HLOOKUP(awayStats2!H$1,awayStats2!$A$1:$K$500,awayStats2!$L220,FALSE)</f>
        <v>Liverpool</v>
      </c>
      <c r="I220" t="str">
        <f>HLOOKUP(awayStats2!I$1,awayStats2!$A$1:$K$500,awayStats2!$L220,FALSE)</f>
        <v>Molineux Stadium</v>
      </c>
      <c r="J220">
        <f>HLOOKUP(awayStats2!J$1,awayStats2!$A$1:$K$500,awayStats2!$L220,FALSE)</f>
        <v>1</v>
      </c>
      <c r="K220">
        <f>HLOOKUP(awayStats2!K$1,awayStats2!$A$1:$K$500,awayStats2!$L220,FALSE)</f>
        <v>2</v>
      </c>
    </row>
    <row r="221" spans="1:11" x14ac:dyDescent="0.25">
      <c r="A221" t="str">
        <f>HLOOKUP(awayStats2!A$1,awayStats2!$A$1:$K$500,awayStats2!$L221,FALSE)</f>
        <v>29</v>
      </c>
      <c r="B221" t="str">
        <f>HLOOKUP(awayStats2!B$1,awayStats2!$A$1:$K$500,awayStats2!$L221,FALSE)</f>
        <v>Sat</v>
      </c>
      <c r="C221" t="str">
        <f>HLOOKUP(awayStats2!C$1,awayStats2!$A$1:$K$500,awayStats2!$L221,FALSE)</f>
        <v>2025-03-15</v>
      </c>
      <c r="D221" t="str">
        <f>HLOOKUP(awayStats2!D$1,awayStats2!$A$1:$K$500,awayStats2!$L221,FALSE)</f>
        <v>Aston Villa</v>
      </c>
      <c r="E221" t="str">
        <f>HLOOKUP(awayStats2!E$1,awayStats2!$A$1:$K$500,awayStats2!$L221,FALSE)</f>
        <v/>
      </c>
      <c r="F221" t="str">
        <f>HLOOKUP(awayStats2!F$1,awayStats2!$A$1:$K$500,awayStats2!$L221,FALSE)</f>
        <v/>
      </c>
      <c r="G221" t="str">
        <f>HLOOKUP(awayStats2!G$1,awayStats2!$A$1:$K$500,awayStats2!$L221,FALSE)</f>
        <v/>
      </c>
      <c r="H221" t="str">
        <f>HLOOKUP(awayStats2!H$1,awayStats2!$A$1:$K$500,awayStats2!$L221,FALSE)</f>
        <v>Liverpool</v>
      </c>
      <c r="I221" t="str">
        <f>HLOOKUP(awayStats2!I$1,awayStats2!$A$1:$K$500,awayStats2!$L221,FALSE)</f>
        <v>Villa Park</v>
      </c>
      <c r="J221" t="str">
        <f>HLOOKUP(awayStats2!J$1,awayStats2!$A$1:$K$500,awayStats2!$L221,FALSE)</f>
        <v/>
      </c>
      <c r="K221" t="str">
        <f>HLOOKUP(awayStats2!K$1,awayStats2!$A$1:$K$500,awayStats2!$L221,FALSE)</f>
        <v/>
      </c>
    </row>
    <row r="222" spans="1:11" x14ac:dyDescent="0.25">
      <c r="A222" t="str">
        <f>HLOOKUP(awayStats2!A$1,awayStats2!$A$1:$K$500,awayStats2!$L222,FALSE)</f>
        <v>14</v>
      </c>
      <c r="B222" t="str">
        <f>HLOOKUP(awayStats2!B$1,awayStats2!$A$1:$K$500,awayStats2!$L222,FALSE)</f>
        <v>Wed</v>
      </c>
      <c r="C222" t="str">
        <f>HLOOKUP(awayStats2!C$1,awayStats2!$A$1:$K$500,awayStats2!$L222,FALSE)</f>
        <v>2024-12-04</v>
      </c>
      <c r="D222" t="str">
        <f>HLOOKUP(awayStats2!D$1,awayStats2!$A$1:$K$500,awayStats2!$L222,FALSE)</f>
        <v>Newcastle Utd</v>
      </c>
      <c r="E222" t="str">
        <f>HLOOKUP(awayStats2!E$1,awayStats2!$A$1:$K$500,awayStats2!$L222,FALSE)</f>
        <v/>
      </c>
      <c r="F222" t="str">
        <f>HLOOKUP(awayStats2!F$1,awayStats2!$A$1:$K$500,awayStats2!$L222,FALSE)</f>
        <v/>
      </c>
      <c r="G222" t="str">
        <f>HLOOKUP(awayStats2!G$1,awayStats2!$A$1:$K$500,awayStats2!$L222,FALSE)</f>
        <v/>
      </c>
      <c r="H222" t="str">
        <f>HLOOKUP(awayStats2!H$1,awayStats2!$A$1:$K$500,awayStats2!$L222,FALSE)</f>
        <v>Liverpool</v>
      </c>
      <c r="I222" t="str">
        <f>HLOOKUP(awayStats2!I$1,awayStats2!$A$1:$K$500,awayStats2!$L222,FALSE)</f>
        <v>St James' Park</v>
      </c>
      <c r="J222" t="str">
        <f>HLOOKUP(awayStats2!J$1,awayStats2!$A$1:$K$500,awayStats2!$L222,FALSE)</f>
        <v/>
      </c>
      <c r="K222" t="str">
        <f>HLOOKUP(awayStats2!K$1,awayStats2!$A$1:$K$500,awayStats2!$L222,FALSE)</f>
        <v/>
      </c>
    </row>
    <row r="223" spans="1:11" x14ac:dyDescent="0.25">
      <c r="A223" t="str">
        <f>HLOOKUP(awayStats2!A$1,awayStats2!$A$1:$K$500,awayStats2!$L223,FALSE)</f>
        <v>3</v>
      </c>
      <c r="B223" t="str">
        <f>HLOOKUP(awayStats2!B$1,awayStats2!$A$1:$K$500,awayStats2!$L223,FALSE)</f>
        <v>Sun</v>
      </c>
      <c r="C223" t="str">
        <f>HLOOKUP(awayStats2!C$1,awayStats2!$A$1:$K$500,awayStats2!$L223,FALSE)</f>
        <v>2024-09-01</v>
      </c>
      <c r="D223" t="str">
        <f>HLOOKUP(awayStats2!D$1,awayStats2!$A$1:$K$500,awayStats2!$L223,FALSE)</f>
        <v>Manchester Utd</v>
      </c>
      <c r="E223" t="str">
        <f>HLOOKUP(awayStats2!E$1,awayStats2!$A$1:$K$500,awayStats2!$L223,FALSE)</f>
        <v>1.4</v>
      </c>
      <c r="F223" t="str">
        <f>HLOOKUP(awayStats2!F$1,awayStats2!$A$1:$K$500,awayStats2!$L223,FALSE)</f>
        <v>0–3</v>
      </c>
      <c r="G223" t="str">
        <f>HLOOKUP(awayStats2!G$1,awayStats2!$A$1:$K$500,awayStats2!$L223,FALSE)</f>
        <v>1.8</v>
      </c>
      <c r="H223" t="str">
        <f>HLOOKUP(awayStats2!H$1,awayStats2!$A$1:$K$500,awayStats2!$L223,FALSE)</f>
        <v>Liverpool</v>
      </c>
      <c r="I223" t="str">
        <f>HLOOKUP(awayStats2!I$1,awayStats2!$A$1:$K$500,awayStats2!$L223,FALSE)</f>
        <v>Old Trafford</v>
      </c>
      <c r="J223">
        <f>HLOOKUP(awayStats2!J$1,awayStats2!$A$1:$K$500,awayStats2!$L223,FALSE)</f>
        <v>0</v>
      </c>
      <c r="K223">
        <f>HLOOKUP(awayStats2!K$1,awayStats2!$A$1:$K$500,awayStats2!$L223,FALSE)</f>
        <v>3</v>
      </c>
    </row>
    <row r="224" spans="1:11" x14ac:dyDescent="0.25">
      <c r="A224" t="str">
        <f>HLOOKUP(awayStats2!A$1,awayStats2!$A$1:$K$500,awayStats2!$L224,FALSE)</f>
        <v>21</v>
      </c>
      <c r="B224" t="str">
        <f>HLOOKUP(awayStats2!B$1,awayStats2!$A$1:$K$500,awayStats2!$L224,FALSE)</f>
        <v>Tue</v>
      </c>
      <c r="C224" t="str">
        <f>HLOOKUP(awayStats2!C$1,awayStats2!$A$1:$K$500,awayStats2!$L224,FALSE)</f>
        <v>2025-01-14</v>
      </c>
      <c r="D224" t="str">
        <f>HLOOKUP(awayStats2!D$1,awayStats2!$A$1:$K$500,awayStats2!$L224,FALSE)</f>
        <v>Nott'ham Forest</v>
      </c>
      <c r="E224" t="str">
        <f>HLOOKUP(awayStats2!E$1,awayStats2!$A$1:$K$500,awayStats2!$L224,FALSE)</f>
        <v/>
      </c>
      <c r="F224" t="str">
        <f>HLOOKUP(awayStats2!F$1,awayStats2!$A$1:$K$500,awayStats2!$L224,FALSE)</f>
        <v/>
      </c>
      <c r="G224" t="str">
        <f>HLOOKUP(awayStats2!G$1,awayStats2!$A$1:$K$500,awayStats2!$L224,FALSE)</f>
        <v/>
      </c>
      <c r="H224" t="str">
        <f>HLOOKUP(awayStats2!H$1,awayStats2!$A$1:$K$500,awayStats2!$L224,FALSE)</f>
        <v>Liverpool</v>
      </c>
      <c r="I224" t="str">
        <f>HLOOKUP(awayStats2!I$1,awayStats2!$A$1:$K$500,awayStats2!$L224,FALSE)</f>
        <v>The City Ground</v>
      </c>
      <c r="J224" t="str">
        <f>HLOOKUP(awayStats2!J$1,awayStats2!$A$1:$K$500,awayStats2!$L224,FALSE)</f>
        <v/>
      </c>
      <c r="K224" t="str">
        <f>HLOOKUP(awayStats2!K$1,awayStats2!$A$1:$K$500,awayStats2!$L224,FALSE)</f>
        <v/>
      </c>
    </row>
    <row r="225" spans="1:11" x14ac:dyDescent="0.25">
      <c r="A225" t="str">
        <f>HLOOKUP(awayStats2!A$1,awayStats2!$A$1:$K$500,awayStats2!$L225,FALSE)</f>
        <v>19</v>
      </c>
      <c r="B225" t="str">
        <f>HLOOKUP(awayStats2!B$1,awayStats2!$A$1:$K$500,awayStats2!$L225,FALSE)</f>
        <v>Sun</v>
      </c>
      <c r="C225" t="str">
        <f>HLOOKUP(awayStats2!C$1,awayStats2!$A$1:$K$500,awayStats2!$L225,FALSE)</f>
        <v>2024-12-29</v>
      </c>
      <c r="D225" t="str">
        <f>HLOOKUP(awayStats2!D$1,awayStats2!$A$1:$K$500,awayStats2!$L225,FALSE)</f>
        <v>West Ham</v>
      </c>
      <c r="E225" t="str">
        <f>HLOOKUP(awayStats2!E$1,awayStats2!$A$1:$K$500,awayStats2!$L225,FALSE)</f>
        <v/>
      </c>
      <c r="F225" t="str">
        <f>HLOOKUP(awayStats2!F$1,awayStats2!$A$1:$K$500,awayStats2!$L225,FALSE)</f>
        <v/>
      </c>
      <c r="G225" t="str">
        <f>HLOOKUP(awayStats2!G$1,awayStats2!$A$1:$K$500,awayStats2!$L225,FALSE)</f>
        <v/>
      </c>
      <c r="H225" t="str">
        <f>HLOOKUP(awayStats2!H$1,awayStats2!$A$1:$K$500,awayStats2!$L225,FALSE)</f>
        <v>Liverpool</v>
      </c>
      <c r="I225" t="str">
        <f>HLOOKUP(awayStats2!I$1,awayStats2!$A$1:$K$500,awayStats2!$L225,FALSE)</f>
        <v>London Stadium</v>
      </c>
      <c r="J225" t="str">
        <f>HLOOKUP(awayStats2!J$1,awayStats2!$A$1:$K$500,awayStats2!$L225,FALSE)</f>
        <v/>
      </c>
      <c r="K225" t="str">
        <f>HLOOKUP(awayStats2!K$1,awayStats2!$A$1:$K$500,awayStats2!$L225,FALSE)</f>
        <v/>
      </c>
    </row>
    <row r="226" spans="1:11" x14ac:dyDescent="0.25">
      <c r="A226" t="str">
        <f>HLOOKUP(awayStats2!A$1,awayStats2!$A$1:$K$500,awayStats2!$L226,FALSE)</f>
        <v>22</v>
      </c>
      <c r="B226" t="str">
        <f>HLOOKUP(awayStats2!B$1,awayStats2!$A$1:$K$500,awayStats2!$L226,FALSE)</f>
        <v>Sat</v>
      </c>
      <c r="C226" t="str">
        <f>HLOOKUP(awayStats2!C$1,awayStats2!$A$1:$K$500,awayStats2!$L226,FALSE)</f>
        <v>2025-01-18</v>
      </c>
      <c r="D226" t="str">
        <f>HLOOKUP(awayStats2!D$1,awayStats2!$A$1:$K$500,awayStats2!$L226,FALSE)</f>
        <v>Brentford</v>
      </c>
      <c r="E226" t="str">
        <f>HLOOKUP(awayStats2!E$1,awayStats2!$A$1:$K$500,awayStats2!$L226,FALSE)</f>
        <v/>
      </c>
      <c r="F226" t="str">
        <f>HLOOKUP(awayStats2!F$1,awayStats2!$A$1:$K$500,awayStats2!$L226,FALSE)</f>
        <v/>
      </c>
      <c r="G226" t="str">
        <f>HLOOKUP(awayStats2!G$1,awayStats2!$A$1:$K$500,awayStats2!$L226,FALSE)</f>
        <v/>
      </c>
      <c r="H226" t="str">
        <f>HLOOKUP(awayStats2!H$1,awayStats2!$A$1:$K$500,awayStats2!$L226,FALSE)</f>
        <v>Liverpool</v>
      </c>
      <c r="I226" t="str">
        <f>HLOOKUP(awayStats2!I$1,awayStats2!$A$1:$K$500,awayStats2!$L226,FALSE)</f>
        <v>Gtech Community Stadium</v>
      </c>
      <c r="J226" t="str">
        <f>HLOOKUP(awayStats2!J$1,awayStats2!$A$1:$K$500,awayStats2!$L226,FALSE)</f>
        <v/>
      </c>
      <c r="K226" t="str">
        <f>HLOOKUP(awayStats2!K$1,awayStats2!$A$1:$K$500,awayStats2!$L226,FALSE)</f>
        <v/>
      </c>
    </row>
    <row r="227" spans="1:11" x14ac:dyDescent="0.25">
      <c r="A227" t="str">
        <f>HLOOKUP(awayStats2!A$1,awayStats2!$A$1:$K$500,awayStats2!$L227,FALSE)</f>
        <v>17</v>
      </c>
      <c r="B227" t="str">
        <f>HLOOKUP(awayStats2!B$1,awayStats2!$A$1:$K$500,awayStats2!$L227,FALSE)</f>
        <v>Sun</v>
      </c>
      <c r="C227" t="str">
        <f>HLOOKUP(awayStats2!C$1,awayStats2!$A$1:$K$500,awayStats2!$L227,FALSE)</f>
        <v>2024-12-22</v>
      </c>
      <c r="D227" t="str">
        <f>HLOOKUP(awayStats2!D$1,awayStats2!$A$1:$K$500,awayStats2!$L227,FALSE)</f>
        <v>Tottenham</v>
      </c>
      <c r="E227" t="str">
        <f>HLOOKUP(awayStats2!E$1,awayStats2!$A$1:$K$500,awayStats2!$L227,FALSE)</f>
        <v/>
      </c>
      <c r="F227" t="str">
        <f>HLOOKUP(awayStats2!F$1,awayStats2!$A$1:$K$500,awayStats2!$L227,FALSE)</f>
        <v/>
      </c>
      <c r="G227" t="str">
        <f>HLOOKUP(awayStats2!G$1,awayStats2!$A$1:$K$500,awayStats2!$L227,FALSE)</f>
        <v/>
      </c>
      <c r="H227" t="str">
        <f>HLOOKUP(awayStats2!H$1,awayStats2!$A$1:$K$500,awayStats2!$L227,FALSE)</f>
        <v>Liverpool</v>
      </c>
      <c r="I227" t="str">
        <f>HLOOKUP(awayStats2!I$1,awayStats2!$A$1:$K$500,awayStats2!$L227,FALSE)</f>
        <v>Tottenham Hotspur Stadium</v>
      </c>
      <c r="J227" t="str">
        <f>HLOOKUP(awayStats2!J$1,awayStats2!$A$1:$K$500,awayStats2!$L227,FALSE)</f>
        <v/>
      </c>
      <c r="K227" t="str">
        <f>HLOOKUP(awayStats2!K$1,awayStats2!$A$1:$K$500,awayStats2!$L227,FALSE)</f>
        <v/>
      </c>
    </row>
    <row r="228" spans="1:11" x14ac:dyDescent="0.25">
      <c r="A228" t="str">
        <f>HLOOKUP(awayStats2!A$1,awayStats2!$A$1:$K$500,awayStats2!$L228,FALSE)</f>
        <v>1</v>
      </c>
      <c r="B228" t="str">
        <f>HLOOKUP(awayStats2!B$1,awayStats2!$A$1:$K$500,awayStats2!$L228,FALSE)</f>
        <v>Sat</v>
      </c>
      <c r="C228" t="str">
        <f>HLOOKUP(awayStats2!C$1,awayStats2!$A$1:$K$500,awayStats2!$L228,FALSE)</f>
        <v>2024-08-17</v>
      </c>
      <c r="D228" t="str">
        <f>HLOOKUP(awayStats2!D$1,awayStats2!$A$1:$K$500,awayStats2!$L228,FALSE)</f>
        <v>Ipswich Town</v>
      </c>
      <c r="E228" t="str">
        <f>HLOOKUP(awayStats2!E$1,awayStats2!$A$1:$K$500,awayStats2!$L228,FALSE)</f>
        <v>0.5</v>
      </c>
      <c r="F228" t="str">
        <f>HLOOKUP(awayStats2!F$1,awayStats2!$A$1:$K$500,awayStats2!$L228,FALSE)</f>
        <v>0–2</v>
      </c>
      <c r="G228" t="str">
        <f>HLOOKUP(awayStats2!G$1,awayStats2!$A$1:$K$500,awayStats2!$L228,FALSE)</f>
        <v>2.6</v>
      </c>
      <c r="H228" t="str">
        <f>HLOOKUP(awayStats2!H$1,awayStats2!$A$1:$K$500,awayStats2!$L228,FALSE)</f>
        <v>Liverpool</v>
      </c>
      <c r="I228" t="str">
        <f>HLOOKUP(awayStats2!I$1,awayStats2!$A$1:$K$500,awayStats2!$L228,FALSE)</f>
        <v>Portman Road Stadium</v>
      </c>
      <c r="J228">
        <f>HLOOKUP(awayStats2!J$1,awayStats2!$A$1:$K$500,awayStats2!$L228,FALSE)</f>
        <v>0</v>
      </c>
      <c r="K228">
        <f>HLOOKUP(awayStats2!K$1,awayStats2!$A$1:$K$500,awayStats2!$L228,FALSE)</f>
        <v>2</v>
      </c>
    </row>
    <row r="229" spans="1:11" x14ac:dyDescent="0.25">
      <c r="A229" t="str">
        <f>HLOOKUP(awayStats2!A$1,awayStats2!$A$1:$K$500,awayStats2!$L229,FALSE)</f>
        <v>24</v>
      </c>
      <c r="B229" t="str">
        <f>HLOOKUP(awayStats2!B$1,awayStats2!$A$1:$K$500,awayStats2!$L229,FALSE)</f>
        <v>Sat</v>
      </c>
      <c r="C229" t="str">
        <f>HLOOKUP(awayStats2!C$1,awayStats2!$A$1:$K$500,awayStats2!$L229,FALSE)</f>
        <v>2025-02-01</v>
      </c>
      <c r="D229" t="str">
        <f>HLOOKUP(awayStats2!D$1,awayStats2!$A$1:$K$500,awayStats2!$L229,FALSE)</f>
        <v>Bournemouth</v>
      </c>
      <c r="E229" t="str">
        <f>HLOOKUP(awayStats2!E$1,awayStats2!$A$1:$K$500,awayStats2!$L229,FALSE)</f>
        <v/>
      </c>
      <c r="F229" t="str">
        <f>HLOOKUP(awayStats2!F$1,awayStats2!$A$1:$K$500,awayStats2!$L229,FALSE)</f>
        <v/>
      </c>
      <c r="G229" t="str">
        <f>HLOOKUP(awayStats2!G$1,awayStats2!$A$1:$K$500,awayStats2!$L229,FALSE)</f>
        <v/>
      </c>
      <c r="H229" t="str">
        <f>HLOOKUP(awayStats2!H$1,awayStats2!$A$1:$K$500,awayStats2!$L229,FALSE)</f>
        <v>Liverpool</v>
      </c>
      <c r="I229" t="str">
        <f>HLOOKUP(awayStats2!I$1,awayStats2!$A$1:$K$500,awayStats2!$L229,FALSE)</f>
        <v>Vitality Stadium</v>
      </c>
      <c r="J229" t="str">
        <f>HLOOKUP(awayStats2!J$1,awayStats2!$A$1:$K$500,awayStats2!$L229,FALSE)</f>
        <v/>
      </c>
      <c r="K229" t="str">
        <f>HLOOKUP(awayStats2!K$1,awayStats2!$A$1:$K$500,awayStats2!$L229,FALSE)</f>
        <v/>
      </c>
    </row>
    <row r="230" spans="1:11" x14ac:dyDescent="0.25">
      <c r="A230" t="str">
        <f>HLOOKUP(awayStats2!A$1,awayStats2!$A$1:$K$500,awayStats2!$L230,FALSE)</f>
        <v>8</v>
      </c>
      <c r="B230" t="str">
        <f>HLOOKUP(awayStats2!B$1,awayStats2!$A$1:$K$500,awayStats2!$L230,FALSE)</f>
        <v>Sun</v>
      </c>
      <c r="C230" t="str">
        <f>HLOOKUP(awayStats2!C$1,awayStats2!$A$1:$K$500,awayStats2!$L230,FALSE)</f>
        <v>2024-10-20</v>
      </c>
      <c r="D230" t="str">
        <f>HLOOKUP(awayStats2!D$1,awayStats2!$A$1:$K$500,awayStats2!$L230,FALSE)</f>
        <v>Wolves</v>
      </c>
      <c r="E230" t="str">
        <f>HLOOKUP(awayStats2!E$1,awayStats2!$A$1:$K$500,awayStats2!$L230,FALSE)</f>
        <v>0.8</v>
      </c>
      <c r="F230" t="str">
        <f>HLOOKUP(awayStats2!F$1,awayStats2!$A$1:$K$500,awayStats2!$L230,FALSE)</f>
        <v>1–2</v>
      </c>
      <c r="G230" t="str">
        <f>HLOOKUP(awayStats2!G$1,awayStats2!$A$1:$K$500,awayStats2!$L230,FALSE)</f>
        <v>1.6</v>
      </c>
      <c r="H230" t="str">
        <f>HLOOKUP(awayStats2!H$1,awayStats2!$A$1:$K$500,awayStats2!$L230,FALSE)</f>
        <v>Manchester City</v>
      </c>
      <c r="I230" t="str">
        <f>HLOOKUP(awayStats2!I$1,awayStats2!$A$1:$K$500,awayStats2!$L230,FALSE)</f>
        <v>Molineux Stadium</v>
      </c>
      <c r="J230">
        <f>HLOOKUP(awayStats2!J$1,awayStats2!$A$1:$K$500,awayStats2!$L230,FALSE)</f>
        <v>1</v>
      </c>
      <c r="K230">
        <f>HLOOKUP(awayStats2!K$1,awayStats2!$A$1:$K$500,awayStats2!$L230,FALSE)</f>
        <v>2</v>
      </c>
    </row>
    <row r="231" spans="1:11" x14ac:dyDescent="0.25">
      <c r="A231" t="str">
        <f>HLOOKUP(awayStats2!A$1,awayStats2!$A$1:$K$500,awayStats2!$L231,FALSE)</f>
        <v>38</v>
      </c>
      <c r="B231" t="str">
        <f>HLOOKUP(awayStats2!B$1,awayStats2!$A$1:$K$500,awayStats2!$L231,FALSE)</f>
        <v>Sun</v>
      </c>
      <c r="C231" t="str">
        <f>HLOOKUP(awayStats2!C$1,awayStats2!$A$1:$K$500,awayStats2!$L231,FALSE)</f>
        <v>2025-05-25</v>
      </c>
      <c r="D231" t="str">
        <f>HLOOKUP(awayStats2!D$1,awayStats2!$A$1:$K$500,awayStats2!$L231,FALSE)</f>
        <v>Fulham</v>
      </c>
      <c r="E231" t="str">
        <f>HLOOKUP(awayStats2!E$1,awayStats2!$A$1:$K$500,awayStats2!$L231,FALSE)</f>
        <v/>
      </c>
      <c r="F231" t="str">
        <f>HLOOKUP(awayStats2!F$1,awayStats2!$A$1:$K$500,awayStats2!$L231,FALSE)</f>
        <v/>
      </c>
      <c r="G231" t="str">
        <f>HLOOKUP(awayStats2!G$1,awayStats2!$A$1:$K$500,awayStats2!$L231,FALSE)</f>
        <v/>
      </c>
      <c r="H231" t="str">
        <f>HLOOKUP(awayStats2!H$1,awayStats2!$A$1:$K$500,awayStats2!$L231,FALSE)</f>
        <v>Manchester City</v>
      </c>
      <c r="I231" t="str">
        <f>HLOOKUP(awayStats2!I$1,awayStats2!$A$1:$K$500,awayStats2!$L231,FALSE)</f>
        <v>Craven Cottage</v>
      </c>
      <c r="J231" t="str">
        <f>HLOOKUP(awayStats2!J$1,awayStats2!$A$1:$K$500,awayStats2!$L231,FALSE)</f>
        <v/>
      </c>
      <c r="K231" t="str">
        <f>HLOOKUP(awayStats2!K$1,awayStats2!$A$1:$K$500,awayStats2!$L231,FALSE)</f>
        <v/>
      </c>
    </row>
    <row r="232" spans="1:11" x14ac:dyDescent="0.25">
      <c r="A232" t="str">
        <f>HLOOKUP(awayStats2!A$1,awayStats2!$A$1:$K$500,awayStats2!$L232,FALSE)</f>
        <v>36</v>
      </c>
      <c r="B232" t="str">
        <f>HLOOKUP(awayStats2!B$1,awayStats2!$A$1:$K$500,awayStats2!$L232,FALSE)</f>
        <v>Sat</v>
      </c>
      <c r="C232" t="str">
        <f>HLOOKUP(awayStats2!C$1,awayStats2!$A$1:$K$500,awayStats2!$L232,FALSE)</f>
        <v>2025-05-10</v>
      </c>
      <c r="D232" t="str">
        <f>HLOOKUP(awayStats2!D$1,awayStats2!$A$1:$K$500,awayStats2!$L232,FALSE)</f>
        <v>Southampton</v>
      </c>
      <c r="E232" t="str">
        <f>HLOOKUP(awayStats2!E$1,awayStats2!$A$1:$K$500,awayStats2!$L232,FALSE)</f>
        <v/>
      </c>
      <c r="F232" t="str">
        <f>HLOOKUP(awayStats2!F$1,awayStats2!$A$1:$K$500,awayStats2!$L232,FALSE)</f>
        <v/>
      </c>
      <c r="G232" t="str">
        <f>HLOOKUP(awayStats2!G$1,awayStats2!$A$1:$K$500,awayStats2!$L232,FALSE)</f>
        <v/>
      </c>
      <c r="H232" t="str">
        <f>HLOOKUP(awayStats2!H$1,awayStats2!$A$1:$K$500,awayStats2!$L232,FALSE)</f>
        <v>Manchester City</v>
      </c>
      <c r="I232" t="str">
        <f>HLOOKUP(awayStats2!I$1,awayStats2!$A$1:$K$500,awayStats2!$L232,FALSE)</f>
        <v>St Mary's Stadium</v>
      </c>
      <c r="J232" t="str">
        <f>HLOOKUP(awayStats2!J$1,awayStats2!$A$1:$K$500,awayStats2!$L232,FALSE)</f>
        <v/>
      </c>
      <c r="K232" t="str">
        <f>HLOOKUP(awayStats2!K$1,awayStats2!$A$1:$K$500,awayStats2!$L232,FALSE)</f>
        <v/>
      </c>
    </row>
    <row r="233" spans="1:11" x14ac:dyDescent="0.25">
      <c r="A233" t="str">
        <f>HLOOKUP(awayStats2!A$1,awayStats2!$A$1:$K$500,awayStats2!$L233,FALSE)</f>
        <v>3</v>
      </c>
      <c r="B233" t="str">
        <f>HLOOKUP(awayStats2!B$1,awayStats2!$A$1:$K$500,awayStats2!$L233,FALSE)</f>
        <v>Sat</v>
      </c>
      <c r="C233" t="str">
        <f>HLOOKUP(awayStats2!C$1,awayStats2!$A$1:$K$500,awayStats2!$L233,FALSE)</f>
        <v>2024-08-31</v>
      </c>
      <c r="D233" t="str">
        <f>HLOOKUP(awayStats2!D$1,awayStats2!$A$1:$K$500,awayStats2!$L233,FALSE)</f>
        <v>West Ham</v>
      </c>
      <c r="E233" t="str">
        <f>HLOOKUP(awayStats2!E$1,awayStats2!$A$1:$K$500,awayStats2!$L233,FALSE)</f>
        <v>0.7</v>
      </c>
      <c r="F233" t="str">
        <f>HLOOKUP(awayStats2!F$1,awayStats2!$A$1:$K$500,awayStats2!$L233,FALSE)</f>
        <v>1–3</v>
      </c>
      <c r="G233" t="str">
        <f>HLOOKUP(awayStats2!G$1,awayStats2!$A$1:$K$500,awayStats2!$L233,FALSE)</f>
        <v>3.0</v>
      </c>
      <c r="H233" t="str">
        <f>HLOOKUP(awayStats2!H$1,awayStats2!$A$1:$K$500,awayStats2!$L233,FALSE)</f>
        <v>Manchester City</v>
      </c>
      <c r="I233" t="str">
        <f>HLOOKUP(awayStats2!I$1,awayStats2!$A$1:$K$500,awayStats2!$L233,FALSE)</f>
        <v>London Stadium</v>
      </c>
      <c r="J233">
        <f>HLOOKUP(awayStats2!J$1,awayStats2!$A$1:$K$500,awayStats2!$L233,FALSE)</f>
        <v>1</v>
      </c>
      <c r="K233">
        <f>HLOOKUP(awayStats2!K$1,awayStats2!$A$1:$K$500,awayStats2!$L233,FALSE)</f>
        <v>3</v>
      </c>
    </row>
    <row r="234" spans="1:11" x14ac:dyDescent="0.25">
      <c r="A234" t="str">
        <f>HLOOKUP(awayStats2!A$1,awayStats2!$A$1:$K$500,awayStats2!$L234,FALSE)</f>
        <v>28</v>
      </c>
      <c r="B234" t="str">
        <f>HLOOKUP(awayStats2!B$1,awayStats2!$A$1:$K$500,awayStats2!$L234,FALSE)</f>
        <v>Sat</v>
      </c>
      <c r="C234" t="str">
        <f>HLOOKUP(awayStats2!C$1,awayStats2!$A$1:$K$500,awayStats2!$L234,FALSE)</f>
        <v>2025-03-08</v>
      </c>
      <c r="D234" t="str">
        <f>HLOOKUP(awayStats2!D$1,awayStats2!$A$1:$K$500,awayStats2!$L234,FALSE)</f>
        <v>Nott'ham Forest</v>
      </c>
      <c r="E234" t="str">
        <f>HLOOKUP(awayStats2!E$1,awayStats2!$A$1:$K$500,awayStats2!$L234,FALSE)</f>
        <v/>
      </c>
      <c r="F234" t="str">
        <f>HLOOKUP(awayStats2!F$1,awayStats2!$A$1:$K$500,awayStats2!$L234,FALSE)</f>
        <v/>
      </c>
      <c r="G234" t="str">
        <f>HLOOKUP(awayStats2!G$1,awayStats2!$A$1:$K$500,awayStats2!$L234,FALSE)</f>
        <v/>
      </c>
      <c r="H234" t="str">
        <f>HLOOKUP(awayStats2!H$1,awayStats2!$A$1:$K$500,awayStats2!$L234,FALSE)</f>
        <v>Manchester City</v>
      </c>
      <c r="I234" t="str">
        <f>HLOOKUP(awayStats2!I$1,awayStats2!$A$1:$K$500,awayStats2!$L234,FALSE)</f>
        <v>The City Ground</v>
      </c>
      <c r="J234" t="str">
        <f>HLOOKUP(awayStats2!J$1,awayStats2!$A$1:$K$500,awayStats2!$L234,FALSE)</f>
        <v/>
      </c>
      <c r="K234" t="str">
        <f>HLOOKUP(awayStats2!K$1,awayStats2!$A$1:$K$500,awayStats2!$L234,FALSE)</f>
        <v/>
      </c>
    </row>
    <row r="235" spans="1:11" x14ac:dyDescent="0.25">
      <c r="A235" t="str">
        <f>HLOOKUP(awayStats2!A$1,awayStats2!$A$1:$K$500,awayStats2!$L235,FALSE)</f>
        <v>15</v>
      </c>
      <c r="B235" t="str">
        <f>HLOOKUP(awayStats2!B$1,awayStats2!$A$1:$K$500,awayStats2!$L235,FALSE)</f>
        <v>Sat</v>
      </c>
      <c r="C235" t="str">
        <f>HLOOKUP(awayStats2!C$1,awayStats2!$A$1:$K$500,awayStats2!$L235,FALSE)</f>
        <v>2024-12-07</v>
      </c>
      <c r="D235" t="str">
        <f>HLOOKUP(awayStats2!D$1,awayStats2!$A$1:$K$500,awayStats2!$L235,FALSE)</f>
        <v>Crystal Palace</v>
      </c>
      <c r="E235" t="str">
        <f>HLOOKUP(awayStats2!E$1,awayStats2!$A$1:$K$500,awayStats2!$L235,FALSE)</f>
        <v/>
      </c>
      <c r="F235" t="str">
        <f>HLOOKUP(awayStats2!F$1,awayStats2!$A$1:$K$500,awayStats2!$L235,FALSE)</f>
        <v/>
      </c>
      <c r="G235" t="str">
        <f>HLOOKUP(awayStats2!G$1,awayStats2!$A$1:$K$500,awayStats2!$L235,FALSE)</f>
        <v/>
      </c>
      <c r="H235" t="str">
        <f>HLOOKUP(awayStats2!H$1,awayStats2!$A$1:$K$500,awayStats2!$L235,FALSE)</f>
        <v>Manchester City</v>
      </c>
      <c r="I235" t="str">
        <f>HLOOKUP(awayStats2!I$1,awayStats2!$A$1:$K$500,awayStats2!$L235,FALSE)</f>
        <v>Selhurst Park</v>
      </c>
      <c r="J235" t="str">
        <f>HLOOKUP(awayStats2!J$1,awayStats2!$A$1:$K$500,awayStats2!$L235,FALSE)</f>
        <v/>
      </c>
      <c r="K235" t="str">
        <f>HLOOKUP(awayStats2!K$1,awayStats2!$A$1:$K$500,awayStats2!$L235,FALSE)</f>
        <v/>
      </c>
    </row>
    <row r="236" spans="1:11" x14ac:dyDescent="0.25">
      <c r="A236" t="str">
        <f>HLOOKUP(awayStats2!A$1,awayStats2!$A$1:$K$500,awayStats2!$L236,FALSE)</f>
        <v>31</v>
      </c>
      <c r="B236" t="str">
        <f>HLOOKUP(awayStats2!B$1,awayStats2!$A$1:$K$500,awayStats2!$L236,FALSE)</f>
        <v>Sat</v>
      </c>
      <c r="C236" t="str">
        <f>HLOOKUP(awayStats2!C$1,awayStats2!$A$1:$K$500,awayStats2!$L236,FALSE)</f>
        <v>2025-04-05</v>
      </c>
      <c r="D236" t="str">
        <f>HLOOKUP(awayStats2!D$1,awayStats2!$A$1:$K$500,awayStats2!$L236,FALSE)</f>
        <v>Manchester Utd</v>
      </c>
      <c r="E236" t="str">
        <f>HLOOKUP(awayStats2!E$1,awayStats2!$A$1:$K$500,awayStats2!$L236,FALSE)</f>
        <v/>
      </c>
      <c r="F236" t="str">
        <f>HLOOKUP(awayStats2!F$1,awayStats2!$A$1:$K$500,awayStats2!$L236,FALSE)</f>
        <v/>
      </c>
      <c r="G236" t="str">
        <f>HLOOKUP(awayStats2!G$1,awayStats2!$A$1:$K$500,awayStats2!$L236,FALSE)</f>
        <v/>
      </c>
      <c r="H236" t="str">
        <f>HLOOKUP(awayStats2!H$1,awayStats2!$A$1:$K$500,awayStats2!$L236,FALSE)</f>
        <v>Manchester City</v>
      </c>
      <c r="I236" t="str">
        <f>HLOOKUP(awayStats2!I$1,awayStats2!$A$1:$K$500,awayStats2!$L236,FALSE)</f>
        <v>Old Trafford</v>
      </c>
      <c r="J236" t="str">
        <f>HLOOKUP(awayStats2!J$1,awayStats2!$A$1:$K$500,awayStats2!$L236,FALSE)</f>
        <v/>
      </c>
      <c r="K236" t="str">
        <f>HLOOKUP(awayStats2!K$1,awayStats2!$A$1:$K$500,awayStats2!$L236,FALSE)</f>
        <v/>
      </c>
    </row>
    <row r="237" spans="1:11" x14ac:dyDescent="0.25">
      <c r="A237" t="str">
        <f>HLOOKUP(awayStats2!A$1,awayStats2!$A$1:$K$500,awayStats2!$L237,FALSE)</f>
        <v>1</v>
      </c>
      <c r="B237" t="str">
        <f>HLOOKUP(awayStats2!B$1,awayStats2!$A$1:$K$500,awayStats2!$L237,FALSE)</f>
        <v>Sun</v>
      </c>
      <c r="C237" t="str">
        <f>HLOOKUP(awayStats2!C$1,awayStats2!$A$1:$K$500,awayStats2!$L237,FALSE)</f>
        <v>2024-08-18</v>
      </c>
      <c r="D237" t="str">
        <f>HLOOKUP(awayStats2!D$1,awayStats2!$A$1:$K$500,awayStats2!$L237,FALSE)</f>
        <v>Chelsea</v>
      </c>
      <c r="E237" t="str">
        <f>HLOOKUP(awayStats2!E$1,awayStats2!$A$1:$K$500,awayStats2!$L237,FALSE)</f>
        <v>1.0</v>
      </c>
      <c r="F237" t="str">
        <f>HLOOKUP(awayStats2!F$1,awayStats2!$A$1:$K$500,awayStats2!$L237,FALSE)</f>
        <v>0–2</v>
      </c>
      <c r="G237" t="str">
        <f>HLOOKUP(awayStats2!G$1,awayStats2!$A$1:$K$500,awayStats2!$L237,FALSE)</f>
        <v>0.8</v>
      </c>
      <c r="H237" t="str">
        <f>HLOOKUP(awayStats2!H$1,awayStats2!$A$1:$K$500,awayStats2!$L237,FALSE)</f>
        <v>Manchester City</v>
      </c>
      <c r="I237" t="str">
        <f>HLOOKUP(awayStats2!I$1,awayStats2!$A$1:$K$500,awayStats2!$L237,FALSE)</f>
        <v>Stamford Bridge</v>
      </c>
      <c r="J237">
        <f>HLOOKUP(awayStats2!J$1,awayStats2!$A$1:$K$500,awayStats2!$L237,FALSE)</f>
        <v>0</v>
      </c>
      <c r="K237">
        <f>HLOOKUP(awayStats2!K$1,awayStats2!$A$1:$K$500,awayStats2!$L237,FALSE)</f>
        <v>2</v>
      </c>
    </row>
    <row r="238" spans="1:11" x14ac:dyDescent="0.25">
      <c r="A238" t="str">
        <f>HLOOKUP(awayStats2!A$1,awayStats2!$A$1:$K$500,awayStats2!$L238,FALSE)</f>
        <v>27</v>
      </c>
      <c r="B238" t="str">
        <f>HLOOKUP(awayStats2!B$1,awayStats2!$A$1:$K$500,awayStats2!$L238,FALSE)</f>
        <v>Tue</v>
      </c>
      <c r="C238" t="str">
        <f>HLOOKUP(awayStats2!C$1,awayStats2!$A$1:$K$500,awayStats2!$L238,FALSE)</f>
        <v>2025-02-25</v>
      </c>
      <c r="D238" t="str">
        <f>HLOOKUP(awayStats2!D$1,awayStats2!$A$1:$K$500,awayStats2!$L238,FALSE)</f>
        <v>Tottenham</v>
      </c>
      <c r="E238" t="str">
        <f>HLOOKUP(awayStats2!E$1,awayStats2!$A$1:$K$500,awayStats2!$L238,FALSE)</f>
        <v/>
      </c>
      <c r="F238" t="str">
        <f>HLOOKUP(awayStats2!F$1,awayStats2!$A$1:$K$500,awayStats2!$L238,FALSE)</f>
        <v/>
      </c>
      <c r="G238" t="str">
        <f>HLOOKUP(awayStats2!G$1,awayStats2!$A$1:$K$500,awayStats2!$L238,FALSE)</f>
        <v/>
      </c>
      <c r="H238" t="str">
        <f>HLOOKUP(awayStats2!H$1,awayStats2!$A$1:$K$500,awayStats2!$L238,FALSE)</f>
        <v>Manchester City</v>
      </c>
      <c r="I238" t="str">
        <f>HLOOKUP(awayStats2!I$1,awayStats2!$A$1:$K$500,awayStats2!$L238,FALSE)</f>
        <v>Tottenham Hotspur Stadium</v>
      </c>
      <c r="J238" t="str">
        <f>HLOOKUP(awayStats2!J$1,awayStats2!$A$1:$K$500,awayStats2!$L238,FALSE)</f>
        <v/>
      </c>
      <c r="K238" t="str">
        <f>HLOOKUP(awayStats2!K$1,awayStats2!$A$1:$K$500,awayStats2!$L238,FALSE)</f>
        <v/>
      </c>
    </row>
    <row r="239" spans="1:11" x14ac:dyDescent="0.25">
      <c r="A239" t="str">
        <f>HLOOKUP(awayStats2!A$1,awayStats2!$A$1:$K$500,awayStats2!$L239,FALSE)</f>
        <v>10</v>
      </c>
      <c r="B239" t="str">
        <f>HLOOKUP(awayStats2!B$1,awayStats2!$A$1:$K$500,awayStats2!$L239,FALSE)</f>
        <v>Sat</v>
      </c>
      <c r="C239" t="str">
        <f>HLOOKUP(awayStats2!C$1,awayStats2!$A$1:$K$500,awayStats2!$L239,FALSE)</f>
        <v>2024-11-02</v>
      </c>
      <c r="D239" t="str">
        <f>HLOOKUP(awayStats2!D$1,awayStats2!$A$1:$K$500,awayStats2!$L239,FALSE)</f>
        <v>Bournemouth</v>
      </c>
      <c r="E239" t="str">
        <f>HLOOKUP(awayStats2!E$1,awayStats2!$A$1:$K$500,awayStats2!$L239,FALSE)</f>
        <v/>
      </c>
      <c r="F239" t="str">
        <f>HLOOKUP(awayStats2!F$1,awayStats2!$A$1:$K$500,awayStats2!$L239,FALSE)</f>
        <v/>
      </c>
      <c r="G239" t="str">
        <f>HLOOKUP(awayStats2!G$1,awayStats2!$A$1:$K$500,awayStats2!$L239,FALSE)</f>
        <v/>
      </c>
      <c r="H239" t="str">
        <f>HLOOKUP(awayStats2!H$1,awayStats2!$A$1:$K$500,awayStats2!$L239,FALSE)</f>
        <v>Manchester City</v>
      </c>
      <c r="I239" t="str">
        <f>HLOOKUP(awayStats2!I$1,awayStats2!$A$1:$K$500,awayStats2!$L239,FALSE)</f>
        <v>Vitality Stadium</v>
      </c>
      <c r="J239" t="str">
        <f>HLOOKUP(awayStats2!J$1,awayStats2!$A$1:$K$500,awayStats2!$L239,FALSE)</f>
        <v/>
      </c>
      <c r="K239" t="str">
        <f>HLOOKUP(awayStats2!K$1,awayStats2!$A$1:$K$500,awayStats2!$L239,FALSE)</f>
        <v/>
      </c>
    </row>
    <row r="240" spans="1:11" x14ac:dyDescent="0.25">
      <c r="A240" t="str">
        <f>HLOOKUP(awayStats2!A$1,awayStats2!$A$1:$K$500,awayStats2!$L240,FALSE)</f>
        <v>19</v>
      </c>
      <c r="B240" t="str">
        <f>HLOOKUP(awayStats2!B$1,awayStats2!$A$1:$K$500,awayStats2!$L240,FALSE)</f>
        <v>Sun</v>
      </c>
      <c r="C240" t="str">
        <f>HLOOKUP(awayStats2!C$1,awayStats2!$A$1:$K$500,awayStats2!$L240,FALSE)</f>
        <v>2024-12-29</v>
      </c>
      <c r="D240" t="str">
        <f>HLOOKUP(awayStats2!D$1,awayStats2!$A$1:$K$500,awayStats2!$L240,FALSE)</f>
        <v>Leicester City</v>
      </c>
      <c r="E240" t="str">
        <f>HLOOKUP(awayStats2!E$1,awayStats2!$A$1:$K$500,awayStats2!$L240,FALSE)</f>
        <v/>
      </c>
      <c r="F240" t="str">
        <f>HLOOKUP(awayStats2!F$1,awayStats2!$A$1:$K$500,awayStats2!$L240,FALSE)</f>
        <v/>
      </c>
      <c r="G240" t="str">
        <f>HLOOKUP(awayStats2!G$1,awayStats2!$A$1:$K$500,awayStats2!$L240,FALSE)</f>
        <v/>
      </c>
      <c r="H240" t="str">
        <f>HLOOKUP(awayStats2!H$1,awayStats2!$A$1:$K$500,awayStats2!$L240,FALSE)</f>
        <v>Manchester City</v>
      </c>
      <c r="I240" t="str">
        <f>HLOOKUP(awayStats2!I$1,awayStats2!$A$1:$K$500,awayStats2!$L240,FALSE)</f>
        <v>King Power Stadium</v>
      </c>
      <c r="J240" t="str">
        <f>HLOOKUP(awayStats2!J$1,awayStats2!$A$1:$K$500,awayStats2!$L240,FALSE)</f>
        <v/>
      </c>
      <c r="K240" t="str">
        <f>HLOOKUP(awayStats2!K$1,awayStats2!$A$1:$K$500,awayStats2!$L240,FALSE)</f>
        <v/>
      </c>
    </row>
    <row r="241" spans="1:11" x14ac:dyDescent="0.25">
      <c r="A241" t="str">
        <f>HLOOKUP(awayStats2!A$1,awayStats2!$A$1:$K$500,awayStats2!$L241,FALSE)</f>
        <v>11</v>
      </c>
      <c r="B241" t="str">
        <f>HLOOKUP(awayStats2!B$1,awayStats2!$A$1:$K$500,awayStats2!$L241,FALSE)</f>
        <v>Sat</v>
      </c>
      <c r="C241" t="str">
        <f>HLOOKUP(awayStats2!C$1,awayStats2!$A$1:$K$500,awayStats2!$L241,FALSE)</f>
        <v>2024-11-09</v>
      </c>
      <c r="D241" t="str">
        <f>HLOOKUP(awayStats2!D$1,awayStats2!$A$1:$K$500,awayStats2!$L241,FALSE)</f>
        <v>Brighton</v>
      </c>
      <c r="E241" t="str">
        <f>HLOOKUP(awayStats2!E$1,awayStats2!$A$1:$K$500,awayStats2!$L241,FALSE)</f>
        <v/>
      </c>
      <c r="F241" t="str">
        <f>HLOOKUP(awayStats2!F$1,awayStats2!$A$1:$K$500,awayStats2!$L241,FALSE)</f>
        <v/>
      </c>
      <c r="G241" t="str">
        <f>HLOOKUP(awayStats2!G$1,awayStats2!$A$1:$K$500,awayStats2!$L241,FALSE)</f>
        <v/>
      </c>
      <c r="H241" t="str">
        <f>HLOOKUP(awayStats2!H$1,awayStats2!$A$1:$K$500,awayStats2!$L241,FALSE)</f>
        <v>Manchester City</v>
      </c>
      <c r="I241" t="str">
        <f>HLOOKUP(awayStats2!I$1,awayStats2!$A$1:$K$500,awayStats2!$L241,FALSE)</f>
        <v>The American Express Stadium</v>
      </c>
      <c r="J241" t="str">
        <f>HLOOKUP(awayStats2!J$1,awayStats2!$A$1:$K$500,awayStats2!$L241,FALSE)</f>
        <v/>
      </c>
      <c r="K241" t="str">
        <f>HLOOKUP(awayStats2!K$1,awayStats2!$A$1:$K$500,awayStats2!$L241,FALSE)</f>
        <v/>
      </c>
    </row>
    <row r="242" spans="1:11" x14ac:dyDescent="0.25">
      <c r="A242" t="str">
        <f>HLOOKUP(awayStats2!A$1,awayStats2!$A$1:$K$500,awayStats2!$L242,FALSE)</f>
        <v>33</v>
      </c>
      <c r="B242" t="str">
        <f>HLOOKUP(awayStats2!B$1,awayStats2!$A$1:$K$500,awayStats2!$L242,FALSE)</f>
        <v>Sat</v>
      </c>
      <c r="C242" t="str">
        <f>HLOOKUP(awayStats2!C$1,awayStats2!$A$1:$K$500,awayStats2!$L242,FALSE)</f>
        <v>2025-04-19</v>
      </c>
      <c r="D242" t="str">
        <f>HLOOKUP(awayStats2!D$1,awayStats2!$A$1:$K$500,awayStats2!$L242,FALSE)</f>
        <v>Everton</v>
      </c>
      <c r="E242" t="str">
        <f>HLOOKUP(awayStats2!E$1,awayStats2!$A$1:$K$500,awayStats2!$L242,FALSE)</f>
        <v/>
      </c>
      <c r="F242" t="str">
        <f>HLOOKUP(awayStats2!F$1,awayStats2!$A$1:$K$500,awayStats2!$L242,FALSE)</f>
        <v/>
      </c>
      <c r="G242" t="str">
        <f>HLOOKUP(awayStats2!G$1,awayStats2!$A$1:$K$500,awayStats2!$L242,FALSE)</f>
        <v/>
      </c>
      <c r="H242" t="str">
        <f>HLOOKUP(awayStats2!H$1,awayStats2!$A$1:$K$500,awayStats2!$L242,FALSE)</f>
        <v>Manchester City</v>
      </c>
      <c r="I242" t="str">
        <f>HLOOKUP(awayStats2!I$1,awayStats2!$A$1:$K$500,awayStats2!$L242,FALSE)</f>
        <v>Goodison Park</v>
      </c>
      <c r="J242" t="str">
        <f>HLOOKUP(awayStats2!J$1,awayStats2!$A$1:$K$500,awayStats2!$L242,FALSE)</f>
        <v/>
      </c>
      <c r="K242" t="str">
        <f>HLOOKUP(awayStats2!K$1,awayStats2!$A$1:$K$500,awayStats2!$L242,FALSE)</f>
        <v/>
      </c>
    </row>
    <row r="243" spans="1:11" x14ac:dyDescent="0.25">
      <c r="A243" t="str">
        <f>HLOOKUP(awayStats2!A$1,awayStats2!$A$1:$K$500,awayStats2!$L243,FALSE)</f>
        <v>13</v>
      </c>
      <c r="B243" t="str">
        <f>HLOOKUP(awayStats2!B$1,awayStats2!$A$1:$K$500,awayStats2!$L243,FALSE)</f>
        <v>Sun</v>
      </c>
      <c r="C243" t="str">
        <f>HLOOKUP(awayStats2!C$1,awayStats2!$A$1:$K$500,awayStats2!$L243,FALSE)</f>
        <v>2024-12-01</v>
      </c>
      <c r="D243" t="str">
        <f>HLOOKUP(awayStats2!D$1,awayStats2!$A$1:$K$500,awayStats2!$L243,FALSE)</f>
        <v>Liverpool</v>
      </c>
      <c r="E243" t="str">
        <f>HLOOKUP(awayStats2!E$1,awayStats2!$A$1:$K$500,awayStats2!$L243,FALSE)</f>
        <v/>
      </c>
      <c r="F243" t="str">
        <f>HLOOKUP(awayStats2!F$1,awayStats2!$A$1:$K$500,awayStats2!$L243,FALSE)</f>
        <v/>
      </c>
      <c r="G243" t="str">
        <f>HLOOKUP(awayStats2!G$1,awayStats2!$A$1:$K$500,awayStats2!$L243,FALSE)</f>
        <v/>
      </c>
      <c r="H243" t="str">
        <f>HLOOKUP(awayStats2!H$1,awayStats2!$A$1:$K$500,awayStats2!$L243,FALSE)</f>
        <v>Manchester City</v>
      </c>
      <c r="I243" t="str">
        <f>HLOOKUP(awayStats2!I$1,awayStats2!$A$1:$K$500,awayStats2!$L243,FALSE)</f>
        <v>Anfield</v>
      </c>
      <c r="J243" t="str">
        <f>HLOOKUP(awayStats2!J$1,awayStats2!$A$1:$K$500,awayStats2!$L243,FALSE)</f>
        <v/>
      </c>
      <c r="K243" t="str">
        <f>HLOOKUP(awayStats2!K$1,awayStats2!$A$1:$K$500,awayStats2!$L243,FALSE)</f>
        <v/>
      </c>
    </row>
    <row r="244" spans="1:11" x14ac:dyDescent="0.25">
      <c r="A244" t="str">
        <f>HLOOKUP(awayStats2!A$1,awayStats2!$A$1:$K$500,awayStats2!$L244,FALSE)</f>
        <v>6</v>
      </c>
      <c r="B244" t="str">
        <f>HLOOKUP(awayStats2!B$1,awayStats2!$A$1:$K$500,awayStats2!$L244,FALSE)</f>
        <v>Sat</v>
      </c>
      <c r="C244" t="str">
        <f>HLOOKUP(awayStats2!C$1,awayStats2!$A$1:$K$500,awayStats2!$L244,FALSE)</f>
        <v>2024-09-28</v>
      </c>
      <c r="D244" t="str">
        <f>HLOOKUP(awayStats2!D$1,awayStats2!$A$1:$K$500,awayStats2!$L244,FALSE)</f>
        <v>Newcastle Utd</v>
      </c>
      <c r="E244" t="str">
        <f>HLOOKUP(awayStats2!E$1,awayStats2!$A$1:$K$500,awayStats2!$L244,FALSE)</f>
        <v>1.6</v>
      </c>
      <c r="F244" t="str">
        <f>HLOOKUP(awayStats2!F$1,awayStats2!$A$1:$K$500,awayStats2!$L244,FALSE)</f>
        <v>1–1</v>
      </c>
      <c r="G244" t="str">
        <f>HLOOKUP(awayStats2!G$1,awayStats2!$A$1:$K$500,awayStats2!$L244,FALSE)</f>
        <v>0.9</v>
      </c>
      <c r="H244" t="str">
        <f>HLOOKUP(awayStats2!H$1,awayStats2!$A$1:$K$500,awayStats2!$L244,FALSE)</f>
        <v>Manchester City</v>
      </c>
      <c r="I244" t="str">
        <f>HLOOKUP(awayStats2!I$1,awayStats2!$A$1:$K$500,awayStats2!$L244,FALSE)</f>
        <v>St James' Park</v>
      </c>
      <c r="J244">
        <f>HLOOKUP(awayStats2!J$1,awayStats2!$A$1:$K$500,awayStats2!$L244,FALSE)</f>
        <v>1</v>
      </c>
      <c r="K244">
        <f>HLOOKUP(awayStats2!K$1,awayStats2!$A$1:$K$500,awayStats2!$L244,FALSE)</f>
        <v>1</v>
      </c>
    </row>
    <row r="245" spans="1:11" x14ac:dyDescent="0.25">
      <c r="A245" t="str">
        <f>HLOOKUP(awayStats2!A$1,awayStats2!$A$1:$K$500,awayStats2!$L245,FALSE)</f>
        <v>24</v>
      </c>
      <c r="B245" t="str">
        <f>HLOOKUP(awayStats2!B$1,awayStats2!$A$1:$K$500,awayStats2!$L245,FALSE)</f>
        <v>Sat</v>
      </c>
      <c r="C245" t="str">
        <f>HLOOKUP(awayStats2!C$1,awayStats2!$A$1:$K$500,awayStats2!$L245,FALSE)</f>
        <v>2025-02-01</v>
      </c>
      <c r="D245" t="str">
        <f>HLOOKUP(awayStats2!D$1,awayStats2!$A$1:$K$500,awayStats2!$L245,FALSE)</f>
        <v>Arsenal</v>
      </c>
      <c r="E245" t="str">
        <f>HLOOKUP(awayStats2!E$1,awayStats2!$A$1:$K$500,awayStats2!$L245,FALSE)</f>
        <v/>
      </c>
      <c r="F245" t="str">
        <f>HLOOKUP(awayStats2!F$1,awayStats2!$A$1:$K$500,awayStats2!$L245,FALSE)</f>
        <v/>
      </c>
      <c r="G245" t="str">
        <f>HLOOKUP(awayStats2!G$1,awayStats2!$A$1:$K$500,awayStats2!$L245,FALSE)</f>
        <v/>
      </c>
      <c r="H245" t="str">
        <f>HLOOKUP(awayStats2!H$1,awayStats2!$A$1:$K$500,awayStats2!$L245,FALSE)</f>
        <v>Manchester City</v>
      </c>
      <c r="I245" t="str">
        <f>HLOOKUP(awayStats2!I$1,awayStats2!$A$1:$K$500,awayStats2!$L245,FALSE)</f>
        <v>Emirates Stadium</v>
      </c>
      <c r="J245" t="str">
        <f>HLOOKUP(awayStats2!J$1,awayStats2!$A$1:$K$500,awayStats2!$L245,FALSE)</f>
        <v/>
      </c>
      <c r="K245" t="str">
        <f>HLOOKUP(awayStats2!K$1,awayStats2!$A$1:$K$500,awayStats2!$L245,FALSE)</f>
        <v/>
      </c>
    </row>
    <row r="246" spans="1:11" x14ac:dyDescent="0.25">
      <c r="A246" t="str">
        <f>HLOOKUP(awayStats2!A$1,awayStats2!$A$1:$K$500,awayStats2!$L246,FALSE)</f>
        <v>17</v>
      </c>
      <c r="B246" t="str">
        <f>HLOOKUP(awayStats2!B$1,awayStats2!$A$1:$K$500,awayStats2!$L246,FALSE)</f>
        <v>Sat</v>
      </c>
      <c r="C246" t="str">
        <f>HLOOKUP(awayStats2!C$1,awayStats2!$A$1:$K$500,awayStats2!$L246,FALSE)</f>
        <v>2024-12-21</v>
      </c>
      <c r="D246" t="str">
        <f>HLOOKUP(awayStats2!D$1,awayStats2!$A$1:$K$500,awayStats2!$L246,FALSE)</f>
        <v>Aston Villa</v>
      </c>
      <c r="E246" t="str">
        <f>HLOOKUP(awayStats2!E$1,awayStats2!$A$1:$K$500,awayStats2!$L246,FALSE)</f>
        <v/>
      </c>
      <c r="F246" t="str">
        <f>HLOOKUP(awayStats2!F$1,awayStats2!$A$1:$K$500,awayStats2!$L246,FALSE)</f>
        <v/>
      </c>
      <c r="G246" t="str">
        <f>HLOOKUP(awayStats2!G$1,awayStats2!$A$1:$K$500,awayStats2!$L246,FALSE)</f>
        <v/>
      </c>
      <c r="H246" t="str">
        <f>HLOOKUP(awayStats2!H$1,awayStats2!$A$1:$K$500,awayStats2!$L246,FALSE)</f>
        <v>Manchester City</v>
      </c>
      <c r="I246" t="str">
        <f>HLOOKUP(awayStats2!I$1,awayStats2!$A$1:$K$500,awayStats2!$L246,FALSE)</f>
        <v>Villa Park</v>
      </c>
      <c r="J246" t="str">
        <f>HLOOKUP(awayStats2!J$1,awayStats2!$A$1:$K$500,awayStats2!$L246,FALSE)</f>
        <v/>
      </c>
      <c r="K246" t="str">
        <f>HLOOKUP(awayStats2!K$1,awayStats2!$A$1:$K$500,awayStats2!$L246,FALSE)</f>
        <v/>
      </c>
    </row>
    <row r="247" spans="1:11" x14ac:dyDescent="0.25">
      <c r="A247" t="str">
        <f>HLOOKUP(awayStats2!A$1,awayStats2!$A$1:$K$500,awayStats2!$L247,FALSE)</f>
        <v>21</v>
      </c>
      <c r="B247" t="str">
        <f>HLOOKUP(awayStats2!B$1,awayStats2!$A$1:$K$500,awayStats2!$L247,FALSE)</f>
        <v>Tue</v>
      </c>
      <c r="C247" t="str">
        <f>HLOOKUP(awayStats2!C$1,awayStats2!$A$1:$K$500,awayStats2!$L247,FALSE)</f>
        <v>2025-01-14</v>
      </c>
      <c r="D247" t="str">
        <f>HLOOKUP(awayStats2!D$1,awayStats2!$A$1:$K$500,awayStats2!$L247,FALSE)</f>
        <v>Brentford</v>
      </c>
      <c r="E247" t="str">
        <f>HLOOKUP(awayStats2!E$1,awayStats2!$A$1:$K$500,awayStats2!$L247,FALSE)</f>
        <v/>
      </c>
      <c r="F247" t="str">
        <f>HLOOKUP(awayStats2!F$1,awayStats2!$A$1:$K$500,awayStats2!$L247,FALSE)</f>
        <v/>
      </c>
      <c r="G247" t="str">
        <f>HLOOKUP(awayStats2!G$1,awayStats2!$A$1:$K$500,awayStats2!$L247,FALSE)</f>
        <v/>
      </c>
      <c r="H247" t="str">
        <f>HLOOKUP(awayStats2!H$1,awayStats2!$A$1:$K$500,awayStats2!$L247,FALSE)</f>
        <v>Manchester City</v>
      </c>
      <c r="I247" t="str">
        <f>HLOOKUP(awayStats2!I$1,awayStats2!$A$1:$K$500,awayStats2!$L247,FALSE)</f>
        <v>Gtech Community Stadium</v>
      </c>
      <c r="J247" t="str">
        <f>HLOOKUP(awayStats2!J$1,awayStats2!$A$1:$K$500,awayStats2!$L247,FALSE)</f>
        <v/>
      </c>
      <c r="K247" t="str">
        <f>HLOOKUP(awayStats2!K$1,awayStats2!$A$1:$K$500,awayStats2!$L247,FALSE)</f>
        <v/>
      </c>
    </row>
    <row r="248" spans="1:11" x14ac:dyDescent="0.25">
      <c r="A248" t="str">
        <f>HLOOKUP(awayStats2!A$1,awayStats2!$A$1:$K$500,awayStats2!$L248,FALSE)</f>
        <v>22</v>
      </c>
      <c r="B248" t="str">
        <f>HLOOKUP(awayStats2!B$1,awayStats2!$A$1:$K$500,awayStats2!$L248,FALSE)</f>
        <v>Sun</v>
      </c>
      <c r="C248" t="str">
        <f>HLOOKUP(awayStats2!C$1,awayStats2!$A$1:$K$500,awayStats2!$L248,FALSE)</f>
        <v>2025-01-19</v>
      </c>
      <c r="D248" t="str">
        <f>HLOOKUP(awayStats2!D$1,awayStats2!$A$1:$K$500,awayStats2!$L248,FALSE)</f>
        <v>Ipswich Town</v>
      </c>
      <c r="E248" t="str">
        <f>HLOOKUP(awayStats2!E$1,awayStats2!$A$1:$K$500,awayStats2!$L248,FALSE)</f>
        <v/>
      </c>
      <c r="F248" t="str">
        <f>HLOOKUP(awayStats2!F$1,awayStats2!$A$1:$K$500,awayStats2!$L248,FALSE)</f>
        <v/>
      </c>
      <c r="G248" t="str">
        <f>HLOOKUP(awayStats2!G$1,awayStats2!$A$1:$K$500,awayStats2!$L248,FALSE)</f>
        <v/>
      </c>
      <c r="H248" t="str">
        <f>HLOOKUP(awayStats2!H$1,awayStats2!$A$1:$K$500,awayStats2!$L248,FALSE)</f>
        <v>Manchester City</v>
      </c>
      <c r="I248" t="str">
        <f>HLOOKUP(awayStats2!I$1,awayStats2!$A$1:$K$500,awayStats2!$L248,FALSE)</f>
        <v>Portman Road Stadium</v>
      </c>
      <c r="J248" t="str">
        <f>HLOOKUP(awayStats2!J$1,awayStats2!$A$1:$K$500,awayStats2!$L248,FALSE)</f>
        <v/>
      </c>
      <c r="K248" t="str">
        <f>HLOOKUP(awayStats2!K$1,awayStats2!$A$1:$K$500,awayStats2!$L248,FALSE)</f>
        <v/>
      </c>
    </row>
    <row r="249" spans="1:11" x14ac:dyDescent="0.25">
      <c r="A249" t="str">
        <f>HLOOKUP(awayStats2!A$1,awayStats2!$A$1:$K$500,awayStats2!$L249,FALSE)</f>
        <v>26</v>
      </c>
      <c r="B249" t="str">
        <f>HLOOKUP(awayStats2!B$1,awayStats2!$A$1:$K$500,awayStats2!$L249,FALSE)</f>
        <v>Sat</v>
      </c>
      <c r="C249" t="str">
        <f>HLOOKUP(awayStats2!C$1,awayStats2!$A$1:$K$500,awayStats2!$L249,FALSE)</f>
        <v>2025-02-22</v>
      </c>
      <c r="D249" t="str">
        <f>HLOOKUP(awayStats2!D$1,awayStats2!$A$1:$K$500,awayStats2!$L249,FALSE)</f>
        <v>Everton</v>
      </c>
      <c r="E249" t="str">
        <f>HLOOKUP(awayStats2!E$1,awayStats2!$A$1:$K$500,awayStats2!$L249,FALSE)</f>
        <v/>
      </c>
      <c r="F249" t="str">
        <f>HLOOKUP(awayStats2!F$1,awayStats2!$A$1:$K$500,awayStats2!$L249,FALSE)</f>
        <v/>
      </c>
      <c r="G249" t="str">
        <f>HLOOKUP(awayStats2!G$1,awayStats2!$A$1:$K$500,awayStats2!$L249,FALSE)</f>
        <v/>
      </c>
      <c r="H249" t="str">
        <f>HLOOKUP(awayStats2!H$1,awayStats2!$A$1:$K$500,awayStats2!$L249,FALSE)</f>
        <v>Manchester Utd</v>
      </c>
      <c r="I249" t="str">
        <f>HLOOKUP(awayStats2!I$1,awayStats2!$A$1:$K$500,awayStats2!$L249,FALSE)</f>
        <v>Goodison Park</v>
      </c>
      <c r="J249" t="str">
        <f>HLOOKUP(awayStats2!J$1,awayStats2!$A$1:$K$500,awayStats2!$L249,FALSE)</f>
        <v/>
      </c>
      <c r="K249" t="str">
        <f>HLOOKUP(awayStats2!K$1,awayStats2!$A$1:$K$500,awayStats2!$L249,FALSE)</f>
        <v/>
      </c>
    </row>
    <row r="250" spans="1:11" x14ac:dyDescent="0.25">
      <c r="A250" t="str">
        <f>HLOOKUP(awayStats2!A$1,awayStats2!$A$1:$K$500,awayStats2!$L250,FALSE)</f>
        <v>16</v>
      </c>
      <c r="B250" t="str">
        <f>HLOOKUP(awayStats2!B$1,awayStats2!$A$1:$K$500,awayStats2!$L250,FALSE)</f>
        <v>Sun</v>
      </c>
      <c r="C250" t="str">
        <f>HLOOKUP(awayStats2!C$1,awayStats2!$A$1:$K$500,awayStats2!$L250,FALSE)</f>
        <v>2024-12-15</v>
      </c>
      <c r="D250" t="str">
        <f>HLOOKUP(awayStats2!D$1,awayStats2!$A$1:$K$500,awayStats2!$L250,FALSE)</f>
        <v>Manchester City</v>
      </c>
      <c r="E250" t="str">
        <f>HLOOKUP(awayStats2!E$1,awayStats2!$A$1:$K$500,awayStats2!$L250,FALSE)</f>
        <v/>
      </c>
      <c r="F250" t="str">
        <f>HLOOKUP(awayStats2!F$1,awayStats2!$A$1:$K$500,awayStats2!$L250,FALSE)</f>
        <v/>
      </c>
      <c r="G250" t="str">
        <f>HLOOKUP(awayStats2!G$1,awayStats2!$A$1:$K$500,awayStats2!$L250,FALSE)</f>
        <v/>
      </c>
      <c r="H250" t="str">
        <f>HLOOKUP(awayStats2!H$1,awayStats2!$A$1:$K$500,awayStats2!$L250,FALSE)</f>
        <v>Manchester Utd</v>
      </c>
      <c r="I250" t="str">
        <f>HLOOKUP(awayStats2!I$1,awayStats2!$A$1:$K$500,awayStats2!$L250,FALSE)</f>
        <v>Etihad Stadium</v>
      </c>
      <c r="J250" t="str">
        <f>HLOOKUP(awayStats2!J$1,awayStats2!$A$1:$K$500,awayStats2!$L250,FALSE)</f>
        <v/>
      </c>
      <c r="K250" t="str">
        <f>HLOOKUP(awayStats2!K$1,awayStats2!$A$1:$K$500,awayStats2!$L250,FALSE)</f>
        <v/>
      </c>
    </row>
    <row r="251" spans="1:11" x14ac:dyDescent="0.25">
      <c r="A251" t="str">
        <f>HLOOKUP(awayStats2!A$1,awayStats2!$A$1:$K$500,awayStats2!$L251,FALSE)</f>
        <v>37</v>
      </c>
      <c r="B251" t="str">
        <f>HLOOKUP(awayStats2!B$1,awayStats2!$A$1:$K$500,awayStats2!$L251,FALSE)</f>
        <v>Sun</v>
      </c>
      <c r="C251" t="str">
        <f>HLOOKUP(awayStats2!C$1,awayStats2!$A$1:$K$500,awayStats2!$L251,FALSE)</f>
        <v>2025-05-18</v>
      </c>
      <c r="D251" t="str">
        <f>HLOOKUP(awayStats2!D$1,awayStats2!$A$1:$K$500,awayStats2!$L251,FALSE)</f>
        <v>Chelsea</v>
      </c>
      <c r="E251" t="str">
        <f>HLOOKUP(awayStats2!E$1,awayStats2!$A$1:$K$500,awayStats2!$L251,FALSE)</f>
        <v/>
      </c>
      <c r="F251" t="str">
        <f>HLOOKUP(awayStats2!F$1,awayStats2!$A$1:$K$500,awayStats2!$L251,FALSE)</f>
        <v/>
      </c>
      <c r="G251" t="str">
        <f>HLOOKUP(awayStats2!G$1,awayStats2!$A$1:$K$500,awayStats2!$L251,FALSE)</f>
        <v/>
      </c>
      <c r="H251" t="str">
        <f>HLOOKUP(awayStats2!H$1,awayStats2!$A$1:$K$500,awayStats2!$L251,FALSE)</f>
        <v>Manchester Utd</v>
      </c>
      <c r="I251" t="str">
        <f>HLOOKUP(awayStats2!I$1,awayStats2!$A$1:$K$500,awayStats2!$L251,FALSE)</f>
        <v>Stamford Bridge</v>
      </c>
      <c r="J251" t="str">
        <f>HLOOKUP(awayStats2!J$1,awayStats2!$A$1:$K$500,awayStats2!$L251,FALSE)</f>
        <v/>
      </c>
      <c r="K251" t="str">
        <f>HLOOKUP(awayStats2!K$1,awayStats2!$A$1:$K$500,awayStats2!$L251,FALSE)</f>
        <v/>
      </c>
    </row>
    <row r="252" spans="1:11" x14ac:dyDescent="0.25">
      <c r="A252" t="str">
        <f>HLOOKUP(awayStats2!A$1,awayStats2!$A$1:$K$500,awayStats2!$L252,FALSE)</f>
        <v>35</v>
      </c>
      <c r="B252" t="str">
        <f>HLOOKUP(awayStats2!B$1,awayStats2!$A$1:$K$500,awayStats2!$L252,FALSE)</f>
        <v>Sat</v>
      </c>
      <c r="C252" t="str">
        <f>HLOOKUP(awayStats2!C$1,awayStats2!$A$1:$K$500,awayStats2!$L252,FALSE)</f>
        <v>2025-05-03</v>
      </c>
      <c r="D252" t="str">
        <f>HLOOKUP(awayStats2!D$1,awayStats2!$A$1:$K$500,awayStats2!$L252,FALSE)</f>
        <v>Brentford</v>
      </c>
      <c r="E252" t="str">
        <f>HLOOKUP(awayStats2!E$1,awayStats2!$A$1:$K$500,awayStats2!$L252,FALSE)</f>
        <v/>
      </c>
      <c r="F252" t="str">
        <f>HLOOKUP(awayStats2!F$1,awayStats2!$A$1:$K$500,awayStats2!$L252,FALSE)</f>
        <v/>
      </c>
      <c r="G252" t="str">
        <f>HLOOKUP(awayStats2!G$1,awayStats2!$A$1:$K$500,awayStats2!$L252,FALSE)</f>
        <v/>
      </c>
      <c r="H252" t="str">
        <f>HLOOKUP(awayStats2!H$1,awayStats2!$A$1:$K$500,awayStats2!$L252,FALSE)</f>
        <v>Manchester Utd</v>
      </c>
      <c r="I252" t="str">
        <f>HLOOKUP(awayStats2!I$1,awayStats2!$A$1:$K$500,awayStats2!$L252,FALSE)</f>
        <v>Gtech Community Stadium</v>
      </c>
      <c r="J252" t="str">
        <f>HLOOKUP(awayStats2!J$1,awayStats2!$A$1:$K$500,awayStats2!$L252,FALSE)</f>
        <v/>
      </c>
      <c r="K252" t="str">
        <f>HLOOKUP(awayStats2!K$1,awayStats2!$A$1:$K$500,awayStats2!$L252,FALSE)</f>
        <v/>
      </c>
    </row>
    <row r="253" spans="1:11" x14ac:dyDescent="0.25">
      <c r="A253" t="str">
        <f>HLOOKUP(awayStats2!A$1,awayStats2!$A$1:$K$500,awayStats2!$L253,FALSE)</f>
        <v>4</v>
      </c>
      <c r="B253" t="str">
        <f>HLOOKUP(awayStats2!B$1,awayStats2!$A$1:$K$500,awayStats2!$L253,FALSE)</f>
        <v>Sat</v>
      </c>
      <c r="C253" t="str">
        <f>HLOOKUP(awayStats2!C$1,awayStats2!$A$1:$K$500,awayStats2!$L253,FALSE)</f>
        <v>2024-09-14</v>
      </c>
      <c r="D253" t="str">
        <f>HLOOKUP(awayStats2!D$1,awayStats2!$A$1:$K$500,awayStats2!$L253,FALSE)</f>
        <v>Southampton</v>
      </c>
      <c r="E253" t="str">
        <f>HLOOKUP(awayStats2!E$1,awayStats2!$A$1:$K$500,awayStats2!$L253,FALSE)</f>
        <v>1.1</v>
      </c>
      <c r="F253" t="str">
        <f>HLOOKUP(awayStats2!F$1,awayStats2!$A$1:$K$500,awayStats2!$L253,FALSE)</f>
        <v>0–3</v>
      </c>
      <c r="G253" t="str">
        <f>HLOOKUP(awayStats2!G$1,awayStats2!$A$1:$K$500,awayStats2!$L253,FALSE)</f>
        <v>2.6</v>
      </c>
      <c r="H253" t="str">
        <f>HLOOKUP(awayStats2!H$1,awayStats2!$A$1:$K$500,awayStats2!$L253,FALSE)</f>
        <v>Manchester Utd</v>
      </c>
      <c r="I253" t="str">
        <f>HLOOKUP(awayStats2!I$1,awayStats2!$A$1:$K$500,awayStats2!$L253,FALSE)</f>
        <v>St Mary's Stadium</v>
      </c>
      <c r="J253">
        <f>HLOOKUP(awayStats2!J$1,awayStats2!$A$1:$K$500,awayStats2!$L253,FALSE)</f>
        <v>0</v>
      </c>
      <c r="K253">
        <f>HLOOKUP(awayStats2!K$1,awayStats2!$A$1:$K$500,awayStats2!$L253,FALSE)</f>
        <v>3</v>
      </c>
    </row>
    <row r="254" spans="1:11" x14ac:dyDescent="0.25">
      <c r="A254" t="str">
        <f>HLOOKUP(awayStats2!A$1,awayStats2!$A$1:$K$500,awayStats2!$L254,FALSE)</f>
        <v>34</v>
      </c>
      <c r="B254" t="str">
        <f>HLOOKUP(awayStats2!B$1,awayStats2!$A$1:$K$500,awayStats2!$L254,FALSE)</f>
        <v>Sat</v>
      </c>
      <c r="C254" t="str">
        <f>HLOOKUP(awayStats2!C$1,awayStats2!$A$1:$K$500,awayStats2!$L254,FALSE)</f>
        <v>2025-04-26</v>
      </c>
      <c r="D254" t="str">
        <f>HLOOKUP(awayStats2!D$1,awayStats2!$A$1:$K$500,awayStats2!$L254,FALSE)</f>
        <v>Bournemouth</v>
      </c>
      <c r="E254" t="str">
        <f>HLOOKUP(awayStats2!E$1,awayStats2!$A$1:$K$500,awayStats2!$L254,FALSE)</f>
        <v/>
      </c>
      <c r="F254" t="str">
        <f>HLOOKUP(awayStats2!F$1,awayStats2!$A$1:$K$500,awayStats2!$L254,FALSE)</f>
        <v/>
      </c>
      <c r="G254" t="str">
        <f>HLOOKUP(awayStats2!G$1,awayStats2!$A$1:$K$500,awayStats2!$L254,FALSE)</f>
        <v/>
      </c>
      <c r="H254" t="str">
        <f>HLOOKUP(awayStats2!H$1,awayStats2!$A$1:$K$500,awayStats2!$L254,FALSE)</f>
        <v>Manchester Utd</v>
      </c>
      <c r="I254" t="str">
        <f>HLOOKUP(awayStats2!I$1,awayStats2!$A$1:$K$500,awayStats2!$L254,FALSE)</f>
        <v>Vitality Stadium</v>
      </c>
      <c r="J254" t="str">
        <f>HLOOKUP(awayStats2!J$1,awayStats2!$A$1:$K$500,awayStats2!$L254,FALSE)</f>
        <v/>
      </c>
      <c r="K254" t="str">
        <f>HLOOKUP(awayStats2!K$1,awayStats2!$A$1:$K$500,awayStats2!$L254,FALSE)</f>
        <v/>
      </c>
    </row>
    <row r="255" spans="1:11" x14ac:dyDescent="0.25">
      <c r="A255" t="str">
        <f>HLOOKUP(awayStats2!A$1,awayStats2!$A$1:$K$500,awayStats2!$L255,FALSE)</f>
        <v>2</v>
      </c>
      <c r="B255" t="str">
        <f>HLOOKUP(awayStats2!B$1,awayStats2!$A$1:$K$500,awayStats2!$L255,FALSE)</f>
        <v>Sat</v>
      </c>
      <c r="C255" t="str">
        <f>HLOOKUP(awayStats2!C$1,awayStats2!$A$1:$K$500,awayStats2!$L255,FALSE)</f>
        <v>2024-08-24</v>
      </c>
      <c r="D255" t="str">
        <f>HLOOKUP(awayStats2!D$1,awayStats2!$A$1:$K$500,awayStats2!$L255,FALSE)</f>
        <v>Brighton</v>
      </c>
      <c r="E255" t="str">
        <f>HLOOKUP(awayStats2!E$1,awayStats2!$A$1:$K$500,awayStats2!$L255,FALSE)</f>
        <v>2.1</v>
      </c>
      <c r="F255" t="str">
        <f>HLOOKUP(awayStats2!F$1,awayStats2!$A$1:$K$500,awayStats2!$L255,FALSE)</f>
        <v>2–1</v>
      </c>
      <c r="G255" t="str">
        <f>HLOOKUP(awayStats2!G$1,awayStats2!$A$1:$K$500,awayStats2!$L255,FALSE)</f>
        <v>1.4</v>
      </c>
      <c r="H255" t="str">
        <f>HLOOKUP(awayStats2!H$1,awayStats2!$A$1:$K$500,awayStats2!$L255,FALSE)</f>
        <v>Manchester Utd</v>
      </c>
      <c r="I255" t="str">
        <f>HLOOKUP(awayStats2!I$1,awayStats2!$A$1:$K$500,awayStats2!$L255,FALSE)</f>
        <v>The American Express Stadium</v>
      </c>
      <c r="J255">
        <f>HLOOKUP(awayStats2!J$1,awayStats2!$A$1:$K$500,awayStats2!$L255,FALSE)</f>
        <v>2</v>
      </c>
      <c r="K255">
        <f>HLOOKUP(awayStats2!K$1,awayStats2!$A$1:$K$500,awayStats2!$L255,FALSE)</f>
        <v>1</v>
      </c>
    </row>
    <row r="256" spans="1:11" x14ac:dyDescent="0.25">
      <c r="A256" t="str">
        <f>HLOOKUP(awayStats2!A$1,awayStats2!$A$1:$K$500,awayStats2!$L256,FALSE)</f>
        <v>32</v>
      </c>
      <c r="B256" t="str">
        <f>HLOOKUP(awayStats2!B$1,awayStats2!$A$1:$K$500,awayStats2!$L256,FALSE)</f>
        <v>Sat</v>
      </c>
      <c r="C256" t="str">
        <f>HLOOKUP(awayStats2!C$1,awayStats2!$A$1:$K$500,awayStats2!$L256,FALSE)</f>
        <v>2025-04-12</v>
      </c>
      <c r="D256" t="str">
        <f>HLOOKUP(awayStats2!D$1,awayStats2!$A$1:$K$500,awayStats2!$L256,FALSE)</f>
        <v>Newcastle Utd</v>
      </c>
      <c r="E256" t="str">
        <f>HLOOKUP(awayStats2!E$1,awayStats2!$A$1:$K$500,awayStats2!$L256,FALSE)</f>
        <v/>
      </c>
      <c r="F256" t="str">
        <f>HLOOKUP(awayStats2!F$1,awayStats2!$A$1:$K$500,awayStats2!$L256,FALSE)</f>
        <v/>
      </c>
      <c r="G256" t="str">
        <f>HLOOKUP(awayStats2!G$1,awayStats2!$A$1:$K$500,awayStats2!$L256,FALSE)</f>
        <v/>
      </c>
      <c r="H256" t="str">
        <f>HLOOKUP(awayStats2!H$1,awayStats2!$A$1:$K$500,awayStats2!$L256,FALSE)</f>
        <v>Manchester Utd</v>
      </c>
      <c r="I256" t="str">
        <f>HLOOKUP(awayStats2!I$1,awayStats2!$A$1:$K$500,awayStats2!$L256,FALSE)</f>
        <v>St James' Park</v>
      </c>
      <c r="J256" t="str">
        <f>HLOOKUP(awayStats2!J$1,awayStats2!$A$1:$K$500,awayStats2!$L256,FALSE)</f>
        <v/>
      </c>
      <c r="K256" t="str">
        <f>HLOOKUP(awayStats2!K$1,awayStats2!$A$1:$K$500,awayStats2!$L256,FALSE)</f>
        <v/>
      </c>
    </row>
    <row r="257" spans="1:11" x14ac:dyDescent="0.25">
      <c r="A257" t="str">
        <f>HLOOKUP(awayStats2!A$1,awayStats2!$A$1:$K$500,awayStats2!$L257,FALSE)</f>
        <v>29</v>
      </c>
      <c r="B257" t="str">
        <f>HLOOKUP(awayStats2!B$1,awayStats2!$A$1:$K$500,awayStats2!$L257,FALSE)</f>
        <v>Sat</v>
      </c>
      <c r="C257" t="str">
        <f>HLOOKUP(awayStats2!C$1,awayStats2!$A$1:$K$500,awayStats2!$L257,FALSE)</f>
        <v>2025-03-15</v>
      </c>
      <c r="D257" t="str">
        <f>HLOOKUP(awayStats2!D$1,awayStats2!$A$1:$K$500,awayStats2!$L257,FALSE)</f>
        <v>Leicester City</v>
      </c>
      <c r="E257" t="str">
        <f>HLOOKUP(awayStats2!E$1,awayStats2!$A$1:$K$500,awayStats2!$L257,FALSE)</f>
        <v/>
      </c>
      <c r="F257" t="str">
        <f>HLOOKUP(awayStats2!F$1,awayStats2!$A$1:$K$500,awayStats2!$L257,FALSE)</f>
        <v/>
      </c>
      <c r="G257" t="str">
        <f>HLOOKUP(awayStats2!G$1,awayStats2!$A$1:$K$500,awayStats2!$L257,FALSE)</f>
        <v/>
      </c>
      <c r="H257" t="str">
        <f>HLOOKUP(awayStats2!H$1,awayStats2!$A$1:$K$500,awayStats2!$L257,FALSE)</f>
        <v>Manchester Utd</v>
      </c>
      <c r="I257" t="str">
        <f>HLOOKUP(awayStats2!I$1,awayStats2!$A$1:$K$500,awayStats2!$L257,FALSE)</f>
        <v>King Power Stadium</v>
      </c>
      <c r="J257" t="str">
        <f>HLOOKUP(awayStats2!J$1,awayStats2!$A$1:$K$500,awayStats2!$L257,FALSE)</f>
        <v/>
      </c>
      <c r="K257" t="str">
        <f>HLOOKUP(awayStats2!K$1,awayStats2!$A$1:$K$500,awayStats2!$L257,FALSE)</f>
        <v/>
      </c>
    </row>
    <row r="258" spans="1:11" x14ac:dyDescent="0.25">
      <c r="A258" t="str">
        <f>HLOOKUP(awayStats2!A$1,awayStats2!$A$1:$K$500,awayStats2!$L258,FALSE)</f>
        <v>23</v>
      </c>
      <c r="B258" t="str">
        <f>HLOOKUP(awayStats2!B$1,awayStats2!$A$1:$K$500,awayStats2!$L258,FALSE)</f>
        <v>Sun</v>
      </c>
      <c r="C258" t="str">
        <f>HLOOKUP(awayStats2!C$1,awayStats2!$A$1:$K$500,awayStats2!$L258,FALSE)</f>
        <v>2025-01-26</v>
      </c>
      <c r="D258" t="str">
        <f>HLOOKUP(awayStats2!D$1,awayStats2!$A$1:$K$500,awayStats2!$L258,FALSE)</f>
        <v>Fulham</v>
      </c>
      <c r="E258" t="str">
        <f>HLOOKUP(awayStats2!E$1,awayStats2!$A$1:$K$500,awayStats2!$L258,FALSE)</f>
        <v/>
      </c>
      <c r="F258" t="str">
        <f>HLOOKUP(awayStats2!F$1,awayStats2!$A$1:$K$500,awayStats2!$L258,FALSE)</f>
        <v/>
      </c>
      <c r="G258" t="str">
        <f>HLOOKUP(awayStats2!G$1,awayStats2!$A$1:$K$500,awayStats2!$L258,FALSE)</f>
        <v/>
      </c>
      <c r="H258" t="str">
        <f>HLOOKUP(awayStats2!H$1,awayStats2!$A$1:$K$500,awayStats2!$L258,FALSE)</f>
        <v>Manchester Utd</v>
      </c>
      <c r="I258" t="str">
        <f>HLOOKUP(awayStats2!I$1,awayStats2!$A$1:$K$500,awayStats2!$L258,FALSE)</f>
        <v>Craven Cottage</v>
      </c>
      <c r="J258" t="str">
        <f>HLOOKUP(awayStats2!J$1,awayStats2!$A$1:$K$500,awayStats2!$L258,FALSE)</f>
        <v/>
      </c>
      <c r="K258" t="str">
        <f>HLOOKUP(awayStats2!K$1,awayStats2!$A$1:$K$500,awayStats2!$L258,FALSE)</f>
        <v/>
      </c>
    </row>
    <row r="259" spans="1:11" x14ac:dyDescent="0.25">
      <c r="A259" t="str">
        <f>HLOOKUP(awayStats2!A$1,awayStats2!$A$1:$K$500,awayStats2!$L259,FALSE)</f>
        <v>25</v>
      </c>
      <c r="B259" t="str">
        <f>HLOOKUP(awayStats2!B$1,awayStats2!$A$1:$K$500,awayStats2!$L259,FALSE)</f>
        <v>Sat</v>
      </c>
      <c r="C259" t="str">
        <f>HLOOKUP(awayStats2!C$1,awayStats2!$A$1:$K$500,awayStats2!$L259,FALSE)</f>
        <v>2025-02-15</v>
      </c>
      <c r="D259" t="str">
        <f>HLOOKUP(awayStats2!D$1,awayStats2!$A$1:$K$500,awayStats2!$L259,FALSE)</f>
        <v>Tottenham</v>
      </c>
      <c r="E259" t="str">
        <f>HLOOKUP(awayStats2!E$1,awayStats2!$A$1:$K$500,awayStats2!$L259,FALSE)</f>
        <v/>
      </c>
      <c r="F259" t="str">
        <f>HLOOKUP(awayStats2!F$1,awayStats2!$A$1:$K$500,awayStats2!$L259,FALSE)</f>
        <v/>
      </c>
      <c r="G259" t="str">
        <f>HLOOKUP(awayStats2!G$1,awayStats2!$A$1:$K$500,awayStats2!$L259,FALSE)</f>
        <v/>
      </c>
      <c r="H259" t="str">
        <f>HLOOKUP(awayStats2!H$1,awayStats2!$A$1:$K$500,awayStats2!$L259,FALSE)</f>
        <v>Manchester Utd</v>
      </c>
      <c r="I259" t="str">
        <f>HLOOKUP(awayStats2!I$1,awayStats2!$A$1:$K$500,awayStats2!$L259,FALSE)</f>
        <v>Tottenham Hotspur Stadium</v>
      </c>
      <c r="J259" t="str">
        <f>HLOOKUP(awayStats2!J$1,awayStats2!$A$1:$K$500,awayStats2!$L259,FALSE)</f>
        <v/>
      </c>
      <c r="K259" t="str">
        <f>HLOOKUP(awayStats2!K$1,awayStats2!$A$1:$K$500,awayStats2!$L259,FALSE)</f>
        <v/>
      </c>
    </row>
    <row r="260" spans="1:11" x14ac:dyDescent="0.25">
      <c r="A260" t="str">
        <f>HLOOKUP(awayStats2!A$1,awayStats2!$A$1:$K$500,awayStats2!$L260,FALSE)</f>
        <v>20</v>
      </c>
      <c r="B260" t="str">
        <f>HLOOKUP(awayStats2!B$1,awayStats2!$A$1:$K$500,awayStats2!$L260,FALSE)</f>
        <v>Sun</v>
      </c>
      <c r="C260" t="str">
        <f>HLOOKUP(awayStats2!C$1,awayStats2!$A$1:$K$500,awayStats2!$L260,FALSE)</f>
        <v>2025-01-05</v>
      </c>
      <c r="D260" t="str">
        <f>HLOOKUP(awayStats2!D$1,awayStats2!$A$1:$K$500,awayStats2!$L260,FALSE)</f>
        <v>Liverpool</v>
      </c>
      <c r="E260" t="str">
        <f>HLOOKUP(awayStats2!E$1,awayStats2!$A$1:$K$500,awayStats2!$L260,FALSE)</f>
        <v/>
      </c>
      <c r="F260" t="str">
        <f>HLOOKUP(awayStats2!F$1,awayStats2!$A$1:$K$500,awayStats2!$L260,FALSE)</f>
        <v/>
      </c>
      <c r="G260" t="str">
        <f>HLOOKUP(awayStats2!G$1,awayStats2!$A$1:$K$500,awayStats2!$L260,FALSE)</f>
        <v/>
      </c>
      <c r="H260" t="str">
        <f>HLOOKUP(awayStats2!H$1,awayStats2!$A$1:$K$500,awayStats2!$L260,FALSE)</f>
        <v>Manchester Utd</v>
      </c>
      <c r="I260" t="str">
        <f>HLOOKUP(awayStats2!I$1,awayStats2!$A$1:$K$500,awayStats2!$L260,FALSE)</f>
        <v>Anfield</v>
      </c>
      <c r="J260" t="str">
        <f>HLOOKUP(awayStats2!J$1,awayStats2!$A$1:$K$500,awayStats2!$L260,FALSE)</f>
        <v/>
      </c>
      <c r="K260" t="str">
        <f>HLOOKUP(awayStats2!K$1,awayStats2!$A$1:$K$500,awayStats2!$L260,FALSE)</f>
        <v/>
      </c>
    </row>
    <row r="261" spans="1:11" x14ac:dyDescent="0.25">
      <c r="A261" t="str">
        <f>HLOOKUP(awayStats2!A$1,awayStats2!$A$1:$K$500,awayStats2!$L261,FALSE)</f>
        <v>12</v>
      </c>
      <c r="B261" t="str">
        <f>HLOOKUP(awayStats2!B$1,awayStats2!$A$1:$K$500,awayStats2!$L261,FALSE)</f>
        <v>Sun</v>
      </c>
      <c r="C261" t="str">
        <f>HLOOKUP(awayStats2!C$1,awayStats2!$A$1:$K$500,awayStats2!$L261,FALSE)</f>
        <v>2024-11-24</v>
      </c>
      <c r="D261" t="str">
        <f>HLOOKUP(awayStats2!D$1,awayStats2!$A$1:$K$500,awayStats2!$L261,FALSE)</f>
        <v>Ipswich Town</v>
      </c>
      <c r="E261" t="str">
        <f>HLOOKUP(awayStats2!E$1,awayStats2!$A$1:$K$500,awayStats2!$L261,FALSE)</f>
        <v/>
      </c>
      <c r="F261" t="str">
        <f>HLOOKUP(awayStats2!F$1,awayStats2!$A$1:$K$500,awayStats2!$L261,FALSE)</f>
        <v/>
      </c>
      <c r="G261" t="str">
        <f>HLOOKUP(awayStats2!G$1,awayStats2!$A$1:$K$500,awayStats2!$L261,FALSE)</f>
        <v/>
      </c>
      <c r="H261" t="str">
        <f>HLOOKUP(awayStats2!H$1,awayStats2!$A$1:$K$500,awayStats2!$L261,FALSE)</f>
        <v>Manchester Utd</v>
      </c>
      <c r="I261" t="str">
        <f>HLOOKUP(awayStats2!I$1,awayStats2!$A$1:$K$500,awayStats2!$L261,FALSE)</f>
        <v>Portman Road Stadium</v>
      </c>
      <c r="J261" t="str">
        <f>HLOOKUP(awayStats2!J$1,awayStats2!$A$1:$K$500,awayStats2!$L261,FALSE)</f>
        <v/>
      </c>
      <c r="K261" t="str">
        <f>HLOOKUP(awayStats2!K$1,awayStats2!$A$1:$K$500,awayStats2!$L261,FALSE)</f>
        <v/>
      </c>
    </row>
    <row r="262" spans="1:11" x14ac:dyDescent="0.25">
      <c r="A262" t="str">
        <f>HLOOKUP(awayStats2!A$1,awayStats2!$A$1:$K$500,awayStats2!$L262,FALSE)</f>
        <v>7</v>
      </c>
      <c r="B262" t="str">
        <f>HLOOKUP(awayStats2!B$1,awayStats2!$A$1:$K$500,awayStats2!$L262,FALSE)</f>
        <v>Sun</v>
      </c>
      <c r="C262" t="str">
        <f>HLOOKUP(awayStats2!C$1,awayStats2!$A$1:$K$500,awayStats2!$L262,FALSE)</f>
        <v>2024-10-06</v>
      </c>
      <c r="D262" t="str">
        <f>HLOOKUP(awayStats2!D$1,awayStats2!$A$1:$K$500,awayStats2!$L262,FALSE)</f>
        <v>Aston Villa</v>
      </c>
      <c r="E262" t="str">
        <f>HLOOKUP(awayStats2!E$1,awayStats2!$A$1:$K$500,awayStats2!$L262,FALSE)</f>
        <v>0.5</v>
      </c>
      <c r="F262" t="str">
        <f>HLOOKUP(awayStats2!F$1,awayStats2!$A$1:$K$500,awayStats2!$L262,FALSE)</f>
        <v>0–0</v>
      </c>
      <c r="G262" t="str">
        <f>HLOOKUP(awayStats2!G$1,awayStats2!$A$1:$K$500,awayStats2!$L262,FALSE)</f>
        <v>0.6</v>
      </c>
      <c r="H262" t="str">
        <f>HLOOKUP(awayStats2!H$1,awayStats2!$A$1:$K$500,awayStats2!$L262,FALSE)</f>
        <v>Manchester Utd</v>
      </c>
      <c r="I262" t="str">
        <f>HLOOKUP(awayStats2!I$1,awayStats2!$A$1:$K$500,awayStats2!$L262,FALSE)</f>
        <v>Villa Park</v>
      </c>
      <c r="J262">
        <f>HLOOKUP(awayStats2!J$1,awayStats2!$A$1:$K$500,awayStats2!$L262,FALSE)</f>
        <v>0</v>
      </c>
      <c r="K262">
        <f>HLOOKUP(awayStats2!K$1,awayStats2!$A$1:$K$500,awayStats2!$L262,FALSE)</f>
        <v>0</v>
      </c>
    </row>
    <row r="263" spans="1:11" x14ac:dyDescent="0.25">
      <c r="A263" t="str">
        <f>HLOOKUP(awayStats2!A$1,awayStats2!$A$1:$K$500,awayStats2!$L263,FALSE)</f>
        <v>30</v>
      </c>
      <c r="B263" t="str">
        <f>HLOOKUP(awayStats2!B$1,awayStats2!$A$1:$K$500,awayStats2!$L263,FALSE)</f>
        <v>Tue</v>
      </c>
      <c r="C263" t="str">
        <f>HLOOKUP(awayStats2!C$1,awayStats2!$A$1:$K$500,awayStats2!$L263,FALSE)</f>
        <v>2025-04-01</v>
      </c>
      <c r="D263" t="str">
        <f>HLOOKUP(awayStats2!D$1,awayStats2!$A$1:$K$500,awayStats2!$L263,FALSE)</f>
        <v>Nott'ham Forest</v>
      </c>
      <c r="E263" t="str">
        <f>HLOOKUP(awayStats2!E$1,awayStats2!$A$1:$K$500,awayStats2!$L263,FALSE)</f>
        <v/>
      </c>
      <c r="F263" t="str">
        <f>HLOOKUP(awayStats2!F$1,awayStats2!$A$1:$K$500,awayStats2!$L263,FALSE)</f>
        <v/>
      </c>
      <c r="G263" t="str">
        <f>HLOOKUP(awayStats2!G$1,awayStats2!$A$1:$K$500,awayStats2!$L263,FALSE)</f>
        <v/>
      </c>
      <c r="H263" t="str">
        <f>HLOOKUP(awayStats2!H$1,awayStats2!$A$1:$K$500,awayStats2!$L263,FALSE)</f>
        <v>Manchester Utd</v>
      </c>
      <c r="I263" t="str">
        <f>HLOOKUP(awayStats2!I$1,awayStats2!$A$1:$K$500,awayStats2!$L263,FALSE)</f>
        <v>The City Ground</v>
      </c>
      <c r="J263" t="str">
        <f>HLOOKUP(awayStats2!J$1,awayStats2!$A$1:$K$500,awayStats2!$L263,FALSE)</f>
        <v/>
      </c>
      <c r="K263" t="str">
        <f>HLOOKUP(awayStats2!K$1,awayStats2!$A$1:$K$500,awayStats2!$L263,FALSE)</f>
        <v/>
      </c>
    </row>
    <row r="264" spans="1:11" x14ac:dyDescent="0.25">
      <c r="A264" t="str">
        <f>HLOOKUP(awayStats2!A$1,awayStats2!$A$1:$K$500,awayStats2!$L264,FALSE)</f>
        <v>5</v>
      </c>
      <c r="B264" t="str">
        <f>HLOOKUP(awayStats2!B$1,awayStats2!$A$1:$K$500,awayStats2!$L264,FALSE)</f>
        <v>Sat</v>
      </c>
      <c r="C264" t="str">
        <f>HLOOKUP(awayStats2!C$1,awayStats2!$A$1:$K$500,awayStats2!$L264,FALSE)</f>
        <v>2024-09-21</v>
      </c>
      <c r="D264" t="str">
        <f>HLOOKUP(awayStats2!D$1,awayStats2!$A$1:$K$500,awayStats2!$L264,FALSE)</f>
        <v>Crystal Palace</v>
      </c>
      <c r="E264" t="str">
        <f>HLOOKUP(awayStats2!E$1,awayStats2!$A$1:$K$500,awayStats2!$L264,FALSE)</f>
        <v>1.0</v>
      </c>
      <c r="F264" t="str">
        <f>HLOOKUP(awayStats2!F$1,awayStats2!$A$1:$K$500,awayStats2!$L264,FALSE)</f>
        <v>0–0</v>
      </c>
      <c r="G264" t="str">
        <f>HLOOKUP(awayStats2!G$1,awayStats2!$A$1:$K$500,awayStats2!$L264,FALSE)</f>
        <v>1.6</v>
      </c>
      <c r="H264" t="str">
        <f>HLOOKUP(awayStats2!H$1,awayStats2!$A$1:$K$500,awayStats2!$L264,FALSE)</f>
        <v>Manchester Utd</v>
      </c>
      <c r="I264" t="str">
        <f>HLOOKUP(awayStats2!I$1,awayStats2!$A$1:$K$500,awayStats2!$L264,FALSE)</f>
        <v>Selhurst Park</v>
      </c>
      <c r="J264">
        <f>HLOOKUP(awayStats2!J$1,awayStats2!$A$1:$K$500,awayStats2!$L264,FALSE)</f>
        <v>0</v>
      </c>
      <c r="K264">
        <f>HLOOKUP(awayStats2!K$1,awayStats2!$A$1:$K$500,awayStats2!$L264,FALSE)</f>
        <v>0</v>
      </c>
    </row>
    <row r="265" spans="1:11" x14ac:dyDescent="0.25">
      <c r="A265" t="str">
        <f>HLOOKUP(awayStats2!A$1,awayStats2!$A$1:$K$500,awayStats2!$L265,FALSE)</f>
        <v>14</v>
      </c>
      <c r="B265" t="str">
        <f>HLOOKUP(awayStats2!B$1,awayStats2!$A$1:$K$500,awayStats2!$L265,FALSE)</f>
        <v>Wed</v>
      </c>
      <c r="C265" t="str">
        <f>HLOOKUP(awayStats2!C$1,awayStats2!$A$1:$K$500,awayStats2!$L265,FALSE)</f>
        <v>2024-12-04</v>
      </c>
      <c r="D265" t="str">
        <f>HLOOKUP(awayStats2!D$1,awayStats2!$A$1:$K$500,awayStats2!$L265,FALSE)</f>
        <v>Arsenal</v>
      </c>
      <c r="E265" t="str">
        <f>HLOOKUP(awayStats2!E$1,awayStats2!$A$1:$K$500,awayStats2!$L265,FALSE)</f>
        <v/>
      </c>
      <c r="F265" t="str">
        <f>HLOOKUP(awayStats2!F$1,awayStats2!$A$1:$K$500,awayStats2!$L265,FALSE)</f>
        <v/>
      </c>
      <c r="G265" t="str">
        <f>HLOOKUP(awayStats2!G$1,awayStats2!$A$1:$K$500,awayStats2!$L265,FALSE)</f>
        <v/>
      </c>
      <c r="H265" t="str">
        <f>HLOOKUP(awayStats2!H$1,awayStats2!$A$1:$K$500,awayStats2!$L265,FALSE)</f>
        <v>Manchester Utd</v>
      </c>
      <c r="I265" t="str">
        <f>HLOOKUP(awayStats2!I$1,awayStats2!$A$1:$K$500,awayStats2!$L265,FALSE)</f>
        <v>Emirates Stadium</v>
      </c>
      <c r="J265" t="str">
        <f>HLOOKUP(awayStats2!J$1,awayStats2!$A$1:$K$500,awayStats2!$L265,FALSE)</f>
        <v/>
      </c>
      <c r="K265" t="str">
        <f>HLOOKUP(awayStats2!K$1,awayStats2!$A$1:$K$500,awayStats2!$L265,FALSE)</f>
        <v/>
      </c>
    </row>
    <row r="266" spans="1:11" x14ac:dyDescent="0.25">
      <c r="A266" t="str">
        <f>HLOOKUP(awayStats2!A$1,awayStats2!$A$1:$K$500,awayStats2!$L266,FALSE)</f>
        <v>9</v>
      </c>
      <c r="B266" t="str">
        <f>HLOOKUP(awayStats2!B$1,awayStats2!$A$1:$K$500,awayStats2!$L266,FALSE)</f>
        <v>Sun</v>
      </c>
      <c r="C266" t="str">
        <f>HLOOKUP(awayStats2!C$1,awayStats2!$A$1:$K$500,awayStats2!$L266,FALSE)</f>
        <v>2024-10-27</v>
      </c>
      <c r="D266" t="str">
        <f>HLOOKUP(awayStats2!D$1,awayStats2!$A$1:$K$500,awayStats2!$L266,FALSE)</f>
        <v>West Ham</v>
      </c>
      <c r="E266" t="str">
        <f>HLOOKUP(awayStats2!E$1,awayStats2!$A$1:$K$500,awayStats2!$L266,FALSE)</f>
        <v>2.8</v>
      </c>
      <c r="F266" t="str">
        <f>HLOOKUP(awayStats2!F$1,awayStats2!$A$1:$K$500,awayStats2!$L266,FALSE)</f>
        <v>2–1</v>
      </c>
      <c r="G266" t="str">
        <f>HLOOKUP(awayStats2!G$1,awayStats2!$A$1:$K$500,awayStats2!$L266,FALSE)</f>
        <v>2.3</v>
      </c>
      <c r="H266" t="str">
        <f>HLOOKUP(awayStats2!H$1,awayStats2!$A$1:$K$500,awayStats2!$L266,FALSE)</f>
        <v>Manchester Utd</v>
      </c>
      <c r="I266" t="str">
        <f>HLOOKUP(awayStats2!I$1,awayStats2!$A$1:$K$500,awayStats2!$L266,FALSE)</f>
        <v>London Stadium</v>
      </c>
      <c r="J266">
        <f>HLOOKUP(awayStats2!J$1,awayStats2!$A$1:$K$500,awayStats2!$L266,FALSE)</f>
        <v>2</v>
      </c>
      <c r="K266">
        <f>HLOOKUP(awayStats2!K$1,awayStats2!$A$1:$K$500,awayStats2!$L266,FALSE)</f>
        <v>1</v>
      </c>
    </row>
    <row r="267" spans="1:11" x14ac:dyDescent="0.25">
      <c r="A267" t="str">
        <f>HLOOKUP(awayStats2!A$1,awayStats2!$A$1:$K$500,awayStats2!$L267,FALSE)</f>
        <v>18</v>
      </c>
      <c r="B267" t="str">
        <f>HLOOKUP(awayStats2!B$1,awayStats2!$A$1:$K$500,awayStats2!$L267,FALSE)</f>
        <v>Thu</v>
      </c>
      <c r="C267" t="str">
        <f>HLOOKUP(awayStats2!C$1,awayStats2!$A$1:$K$500,awayStats2!$L267,FALSE)</f>
        <v>2024-12-26</v>
      </c>
      <c r="D267" t="str">
        <f>HLOOKUP(awayStats2!D$1,awayStats2!$A$1:$K$500,awayStats2!$L267,FALSE)</f>
        <v>Wolves</v>
      </c>
      <c r="E267" t="str">
        <f>HLOOKUP(awayStats2!E$1,awayStats2!$A$1:$K$500,awayStats2!$L267,FALSE)</f>
        <v/>
      </c>
      <c r="F267" t="str">
        <f>HLOOKUP(awayStats2!F$1,awayStats2!$A$1:$K$500,awayStats2!$L267,FALSE)</f>
        <v/>
      </c>
      <c r="G267" t="str">
        <f>HLOOKUP(awayStats2!G$1,awayStats2!$A$1:$K$500,awayStats2!$L267,FALSE)</f>
        <v/>
      </c>
      <c r="H267" t="str">
        <f>HLOOKUP(awayStats2!H$1,awayStats2!$A$1:$K$500,awayStats2!$L267,FALSE)</f>
        <v>Manchester Utd</v>
      </c>
      <c r="I267" t="str">
        <f>HLOOKUP(awayStats2!I$1,awayStats2!$A$1:$K$500,awayStats2!$L267,FALSE)</f>
        <v>Molineux Stadium</v>
      </c>
      <c r="J267" t="str">
        <f>HLOOKUP(awayStats2!J$1,awayStats2!$A$1:$K$500,awayStats2!$L267,FALSE)</f>
        <v/>
      </c>
      <c r="K267" t="str">
        <f>HLOOKUP(awayStats2!K$1,awayStats2!$A$1:$K$500,awayStats2!$L267,FALSE)</f>
        <v/>
      </c>
    </row>
    <row r="268" spans="1:11" x14ac:dyDescent="0.25">
      <c r="A268" t="str">
        <f>HLOOKUP(awayStats2!A$1,awayStats2!$A$1:$K$500,awayStats2!$L268,FALSE)</f>
        <v>13</v>
      </c>
      <c r="B268" t="str">
        <f>HLOOKUP(awayStats2!B$1,awayStats2!$A$1:$K$500,awayStats2!$L268,FALSE)</f>
        <v>Sat</v>
      </c>
      <c r="C268" t="str">
        <f>HLOOKUP(awayStats2!C$1,awayStats2!$A$1:$K$500,awayStats2!$L268,FALSE)</f>
        <v>2024-11-30</v>
      </c>
      <c r="D268" t="str">
        <f>HLOOKUP(awayStats2!D$1,awayStats2!$A$1:$K$500,awayStats2!$L268,FALSE)</f>
        <v>Crystal Palace</v>
      </c>
      <c r="E268" t="str">
        <f>HLOOKUP(awayStats2!E$1,awayStats2!$A$1:$K$500,awayStats2!$L268,FALSE)</f>
        <v/>
      </c>
      <c r="F268" t="str">
        <f>HLOOKUP(awayStats2!F$1,awayStats2!$A$1:$K$500,awayStats2!$L268,FALSE)</f>
        <v/>
      </c>
      <c r="G268" t="str">
        <f>HLOOKUP(awayStats2!G$1,awayStats2!$A$1:$K$500,awayStats2!$L268,FALSE)</f>
        <v/>
      </c>
      <c r="H268" t="str">
        <f>HLOOKUP(awayStats2!H$1,awayStats2!$A$1:$K$500,awayStats2!$L268,FALSE)</f>
        <v>Newcastle Utd</v>
      </c>
      <c r="I268" t="str">
        <f>HLOOKUP(awayStats2!I$1,awayStats2!$A$1:$K$500,awayStats2!$L268,FALSE)</f>
        <v>Selhurst Park</v>
      </c>
      <c r="J268" t="str">
        <f>HLOOKUP(awayStats2!J$1,awayStats2!$A$1:$K$500,awayStats2!$L268,FALSE)</f>
        <v/>
      </c>
      <c r="K268" t="str">
        <f>HLOOKUP(awayStats2!K$1,awayStats2!$A$1:$K$500,awayStats2!$L268,FALSE)</f>
        <v/>
      </c>
    </row>
    <row r="269" spans="1:11" x14ac:dyDescent="0.25">
      <c r="A269" t="str">
        <f>HLOOKUP(awayStats2!A$1,awayStats2!$A$1:$K$500,awayStats2!$L269,FALSE)</f>
        <v>33</v>
      </c>
      <c r="B269" t="str">
        <f>HLOOKUP(awayStats2!B$1,awayStats2!$A$1:$K$500,awayStats2!$L269,FALSE)</f>
        <v>Sat</v>
      </c>
      <c r="C269" t="str">
        <f>HLOOKUP(awayStats2!C$1,awayStats2!$A$1:$K$500,awayStats2!$L269,FALSE)</f>
        <v>2025-04-19</v>
      </c>
      <c r="D269" t="str">
        <f>HLOOKUP(awayStats2!D$1,awayStats2!$A$1:$K$500,awayStats2!$L269,FALSE)</f>
        <v>Aston Villa</v>
      </c>
      <c r="E269" t="str">
        <f>HLOOKUP(awayStats2!E$1,awayStats2!$A$1:$K$500,awayStats2!$L269,FALSE)</f>
        <v/>
      </c>
      <c r="F269" t="str">
        <f>HLOOKUP(awayStats2!F$1,awayStats2!$A$1:$K$500,awayStats2!$L269,FALSE)</f>
        <v/>
      </c>
      <c r="G269" t="str">
        <f>HLOOKUP(awayStats2!G$1,awayStats2!$A$1:$K$500,awayStats2!$L269,FALSE)</f>
        <v/>
      </c>
      <c r="H269" t="str">
        <f>HLOOKUP(awayStats2!H$1,awayStats2!$A$1:$K$500,awayStats2!$L269,FALSE)</f>
        <v>Newcastle Utd</v>
      </c>
      <c r="I269" t="str">
        <f>HLOOKUP(awayStats2!I$1,awayStats2!$A$1:$K$500,awayStats2!$L269,FALSE)</f>
        <v>Villa Park</v>
      </c>
      <c r="J269" t="str">
        <f>HLOOKUP(awayStats2!J$1,awayStats2!$A$1:$K$500,awayStats2!$L269,FALSE)</f>
        <v/>
      </c>
      <c r="K269" t="str">
        <f>HLOOKUP(awayStats2!K$1,awayStats2!$A$1:$K$500,awayStats2!$L269,FALSE)</f>
        <v/>
      </c>
    </row>
    <row r="270" spans="1:11" x14ac:dyDescent="0.25">
      <c r="A270" t="str">
        <f>HLOOKUP(awayStats2!A$1,awayStats2!$A$1:$K$500,awayStats2!$L270,FALSE)</f>
        <v>35</v>
      </c>
      <c r="B270" t="str">
        <f>HLOOKUP(awayStats2!B$1,awayStats2!$A$1:$K$500,awayStats2!$L270,FALSE)</f>
        <v>Sat</v>
      </c>
      <c r="C270" t="str">
        <f>HLOOKUP(awayStats2!C$1,awayStats2!$A$1:$K$500,awayStats2!$L270,FALSE)</f>
        <v>2025-05-03</v>
      </c>
      <c r="D270" t="str">
        <f>HLOOKUP(awayStats2!D$1,awayStats2!$A$1:$K$500,awayStats2!$L270,FALSE)</f>
        <v>Brighton</v>
      </c>
      <c r="E270" t="str">
        <f>HLOOKUP(awayStats2!E$1,awayStats2!$A$1:$K$500,awayStats2!$L270,FALSE)</f>
        <v/>
      </c>
      <c r="F270" t="str">
        <f>HLOOKUP(awayStats2!F$1,awayStats2!$A$1:$K$500,awayStats2!$L270,FALSE)</f>
        <v/>
      </c>
      <c r="G270" t="str">
        <f>HLOOKUP(awayStats2!G$1,awayStats2!$A$1:$K$500,awayStats2!$L270,FALSE)</f>
        <v/>
      </c>
      <c r="H270" t="str">
        <f>HLOOKUP(awayStats2!H$1,awayStats2!$A$1:$K$500,awayStats2!$L270,FALSE)</f>
        <v>Newcastle Utd</v>
      </c>
      <c r="I270" t="str">
        <f>HLOOKUP(awayStats2!I$1,awayStats2!$A$1:$K$500,awayStats2!$L270,FALSE)</f>
        <v>The American Express Stadium</v>
      </c>
      <c r="J270" t="str">
        <f>HLOOKUP(awayStats2!J$1,awayStats2!$A$1:$K$500,awayStats2!$L270,FALSE)</f>
        <v/>
      </c>
      <c r="K270" t="str">
        <f>HLOOKUP(awayStats2!K$1,awayStats2!$A$1:$K$500,awayStats2!$L270,FALSE)</f>
        <v/>
      </c>
    </row>
    <row r="271" spans="1:11" x14ac:dyDescent="0.25">
      <c r="A271" t="str">
        <f>HLOOKUP(awayStats2!A$1,awayStats2!$A$1:$K$500,awayStats2!$L271,FALSE)</f>
        <v>11</v>
      </c>
      <c r="B271" t="str">
        <f>HLOOKUP(awayStats2!B$1,awayStats2!$A$1:$K$500,awayStats2!$L271,FALSE)</f>
        <v>Sun</v>
      </c>
      <c r="C271" t="str">
        <f>HLOOKUP(awayStats2!C$1,awayStats2!$A$1:$K$500,awayStats2!$L271,FALSE)</f>
        <v>2024-11-10</v>
      </c>
      <c r="D271" t="str">
        <f>HLOOKUP(awayStats2!D$1,awayStats2!$A$1:$K$500,awayStats2!$L271,FALSE)</f>
        <v>Nott'ham Forest</v>
      </c>
      <c r="E271" t="str">
        <f>HLOOKUP(awayStats2!E$1,awayStats2!$A$1:$K$500,awayStats2!$L271,FALSE)</f>
        <v/>
      </c>
      <c r="F271" t="str">
        <f>HLOOKUP(awayStats2!F$1,awayStats2!$A$1:$K$500,awayStats2!$L271,FALSE)</f>
        <v/>
      </c>
      <c r="G271" t="str">
        <f>HLOOKUP(awayStats2!G$1,awayStats2!$A$1:$K$500,awayStats2!$L271,FALSE)</f>
        <v/>
      </c>
      <c r="H271" t="str">
        <f>HLOOKUP(awayStats2!H$1,awayStats2!$A$1:$K$500,awayStats2!$L271,FALSE)</f>
        <v>Newcastle Utd</v>
      </c>
      <c r="I271" t="str">
        <f>HLOOKUP(awayStats2!I$1,awayStats2!$A$1:$K$500,awayStats2!$L271,FALSE)</f>
        <v>The City Ground</v>
      </c>
      <c r="J271" t="str">
        <f>HLOOKUP(awayStats2!J$1,awayStats2!$A$1:$K$500,awayStats2!$L271,FALSE)</f>
        <v/>
      </c>
      <c r="K271" t="str">
        <f>HLOOKUP(awayStats2!K$1,awayStats2!$A$1:$K$500,awayStats2!$L271,FALSE)</f>
        <v/>
      </c>
    </row>
    <row r="272" spans="1:11" x14ac:dyDescent="0.25">
      <c r="A272" t="str">
        <f>HLOOKUP(awayStats2!A$1,awayStats2!$A$1:$K$500,awayStats2!$L272,FALSE)</f>
        <v>9</v>
      </c>
      <c r="B272" t="str">
        <f>HLOOKUP(awayStats2!B$1,awayStats2!$A$1:$K$500,awayStats2!$L272,FALSE)</f>
        <v>Sun</v>
      </c>
      <c r="C272" t="str">
        <f>HLOOKUP(awayStats2!C$1,awayStats2!$A$1:$K$500,awayStats2!$L272,FALSE)</f>
        <v>2024-10-27</v>
      </c>
      <c r="D272" t="str">
        <f>HLOOKUP(awayStats2!D$1,awayStats2!$A$1:$K$500,awayStats2!$L272,FALSE)</f>
        <v>Chelsea</v>
      </c>
      <c r="E272" t="str">
        <f>HLOOKUP(awayStats2!E$1,awayStats2!$A$1:$K$500,awayStats2!$L272,FALSE)</f>
        <v>1.6</v>
      </c>
      <c r="F272" t="str">
        <f>HLOOKUP(awayStats2!F$1,awayStats2!$A$1:$K$500,awayStats2!$L272,FALSE)</f>
        <v>2–1</v>
      </c>
      <c r="G272" t="str">
        <f>HLOOKUP(awayStats2!G$1,awayStats2!$A$1:$K$500,awayStats2!$L272,FALSE)</f>
        <v>1.8</v>
      </c>
      <c r="H272" t="str">
        <f>HLOOKUP(awayStats2!H$1,awayStats2!$A$1:$K$500,awayStats2!$L272,FALSE)</f>
        <v>Newcastle Utd</v>
      </c>
      <c r="I272" t="str">
        <f>HLOOKUP(awayStats2!I$1,awayStats2!$A$1:$K$500,awayStats2!$L272,FALSE)</f>
        <v>Stamford Bridge</v>
      </c>
      <c r="J272">
        <f>HLOOKUP(awayStats2!J$1,awayStats2!$A$1:$K$500,awayStats2!$L272,FALSE)</f>
        <v>2</v>
      </c>
      <c r="K272">
        <f>HLOOKUP(awayStats2!K$1,awayStats2!$A$1:$K$500,awayStats2!$L272,FALSE)</f>
        <v>1</v>
      </c>
    </row>
    <row r="273" spans="1:11" x14ac:dyDescent="0.25">
      <c r="A273" t="str">
        <f>HLOOKUP(awayStats2!A$1,awayStats2!$A$1:$K$500,awayStats2!$L273,FALSE)</f>
        <v>37</v>
      </c>
      <c r="B273" t="str">
        <f>HLOOKUP(awayStats2!B$1,awayStats2!$A$1:$K$500,awayStats2!$L273,FALSE)</f>
        <v>Sun</v>
      </c>
      <c r="C273" t="str">
        <f>HLOOKUP(awayStats2!C$1,awayStats2!$A$1:$K$500,awayStats2!$L273,FALSE)</f>
        <v>2025-05-18</v>
      </c>
      <c r="D273" t="str">
        <f>HLOOKUP(awayStats2!D$1,awayStats2!$A$1:$K$500,awayStats2!$L273,FALSE)</f>
        <v>Arsenal</v>
      </c>
      <c r="E273" t="str">
        <f>HLOOKUP(awayStats2!E$1,awayStats2!$A$1:$K$500,awayStats2!$L273,FALSE)</f>
        <v/>
      </c>
      <c r="F273" t="str">
        <f>HLOOKUP(awayStats2!F$1,awayStats2!$A$1:$K$500,awayStats2!$L273,FALSE)</f>
        <v/>
      </c>
      <c r="G273" t="str">
        <f>HLOOKUP(awayStats2!G$1,awayStats2!$A$1:$K$500,awayStats2!$L273,FALSE)</f>
        <v/>
      </c>
      <c r="H273" t="str">
        <f>HLOOKUP(awayStats2!H$1,awayStats2!$A$1:$K$500,awayStats2!$L273,FALSE)</f>
        <v>Newcastle Utd</v>
      </c>
      <c r="I273" t="str">
        <f>HLOOKUP(awayStats2!I$1,awayStats2!$A$1:$K$500,awayStats2!$L273,FALSE)</f>
        <v>Emirates Stadium</v>
      </c>
      <c r="J273" t="str">
        <f>HLOOKUP(awayStats2!J$1,awayStats2!$A$1:$K$500,awayStats2!$L273,FALSE)</f>
        <v/>
      </c>
      <c r="K273" t="str">
        <f>HLOOKUP(awayStats2!K$1,awayStats2!$A$1:$K$500,awayStats2!$L273,FALSE)</f>
        <v/>
      </c>
    </row>
    <row r="274" spans="1:11" x14ac:dyDescent="0.25">
      <c r="A274" t="str">
        <f>HLOOKUP(awayStats2!A$1,awayStats2!$A$1:$K$500,awayStats2!$L274,FALSE)</f>
        <v>31</v>
      </c>
      <c r="B274" t="str">
        <f>HLOOKUP(awayStats2!B$1,awayStats2!$A$1:$K$500,awayStats2!$L274,FALSE)</f>
        <v>Sat</v>
      </c>
      <c r="C274" t="str">
        <f>HLOOKUP(awayStats2!C$1,awayStats2!$A$1:$K$500,awayStats2!$L274,FALSE)</f>
        <v>2025-04-05</v>
      </c>
      <c r="D274" t="str">
        <f>HLOOKUP(awayStats2!D$1,awayStats2!$A$1:$K$500,awayStats2!$L274,FALSE)</f>
        <v>Leicester City</v>
      </c>
      <c r="E274" t="str">
        <f>HLOOKUP(awayStats2!E$1,awayStats2!$A$1:$K$500,awayStats2!$L274,FALSE)</f>
        <v/>
      </c>
      <c r="F274" t="str">
        <f>HLOOKUP(awayStats2!F$1,awayStats2!$A$1:$K$500,awayStats2!$L274,FALSE)</f>
        <v/>
      </c>
      <c r="G274" t="str">
        <f>HLOOKUP(awayStats2!G$1,awayStats2!$A$1:$K$500,awayStats2!$L274,FALSE)</f>
        <v/>
      </c>
      <c r="H274" t="str">
        <f>HLOOKUP(awayStats2!H$1,awayStats2!$A$1:$K$500,awayStats2!$L274,FALSE)</f>
        <v>Newcastle Utd</v>
      </c>
      <c r="I274" t="str">
        <f>HLOOKUP(awayStats2!I$1,awayStats2!$A$1:$K$500,awayStats2!$L274,FALSE)</f>
        <v>King Power Stadium</v>
      </c>
      <c r="J274" t="str">
        <f>HLOOKUP(awayStats2!J$1,awayStats2!$A$1:$K$500,awayStats2!$L274,FALSE)</f>
        <v/>
      </c>
      <c r="K274" t="str">
        <f>HLOOKUP(awayStats2!K$1,awayStats2!$A$1:$K$500,awayStats2!$L274,FALSE)</f>
        <v/>
      </c>
    </row>
    <row r="275" spans="1:11" x14ac:dyDescent="0.25">
      <c r="A275" t="str">
        <f>HLOOKUP(awayStats2!A$1,awayStats2!$A$1:$K$500,awayStats2!$L275,FALSE)</f>
        <v>2</v>
      </c>
      <c r="B275" t="str">
        <f>HLOOKUP(awayStats2!B$1,awayStats2!$A$1:$K$500,awayStats2!$L275,FALSE)</f>
        <v>Sun</v>
      </c>
      <c r="C275" t="str">
        <f>HLOOKUP(awayStats2!C$1,awayStats2!$A$1:$K$500,awayStats2!$L275,FALSE)</f>
        <v>2024-08-25</v>
      </c>
      <c r="D275" t="str">
        <f>HLOOKUP(awayStats2!D$1,awayStats2!$A$1:$K$500,awayStats2!$L275,FALSE)</f>
        <v>Bournemouth</v>
      </c>
      <c r="E275" t="str">
        <f>HLOOKUP(awayStats2!E$1,awayStats2!$A$1:$K$500,awayStats2!$L275,FALSE)</f>
        <v>2.2</v>
      </c>
      <c r="F275" t="str">
        <f>HLOOKUP(awayStats2!F$1,awayStats2!$A$1:$K$500,awayStats2!$L275,FALSE)</f>
        <v>1–1</v>
      </c>
      <c r="G275" t="str">
        <f>HLOOKUP(awayStats2!G$1,awayStats2!$A$1:$K$500,awayStats2!$L275,FALSE)</f>
        <v>1.6</v>
      </c>
      <c r="H275" t="str">
        <f>HLOOKUP(awayStats2!H$1,awayStats2!$A$1:$K$500,awayStats2!$L275,FALSE)</f>
        <v>Newcastle Utd</v>
      </c>
      <c r="I275" t="str">
        <f>HLOOKUP(awayStats2!I$1,awayStats2!$A$1:$K$500,awayStats2!$L275,FALSE)</f>
        <v>Vitality Stadium</v>
      </c>
      <c r="J275">
        <f>HLOOKUP(awayStats2!J$1,awayStats2!$A$1:$K$500,awayStats2!$L275,FALSE)</f>
        <v>1</v>
      </c>
      <c r="K275">
        <f>HLOOKUP(awayStats2!K$1,awayStats2!$A$1:$K$500,awayStats2!$L275,FALSE)</f>
        <v>1</v>
      </c>
    </row>
    <row r="276" spans="1:11" x14ac:dyDescent="0.25">
      <c r="A276" t="str">
        <f>HLOOKUP(awayStats2!A$1,awayStats2!$A$1:$K$500,awayStats2!$L276,FALSE)</f>
        <v>28</v>
      </c>
      <c r="B276" t="str">
        <f>HLOOKUP(awayStats2!B$1,awayStats2!$A$1:$K$500,awayStats2!$L276,FALSE)</f>
        <v>Sat</v>
      </c>
      <c r="C276" t="str">
        <f>HLOOKUP(awayStats2!C$1,awayStats2!$A$1:$K$500,awayStats2!$L276,FALSE)</f>
        <v>2025-03-08</v>
      </c>
      <c r="D276" t="str">
        <f>HLOOKUP(awayStats2!D$1,awayStats2!$A$1:$K$500,awayStats2!$L276,FALSE)</f>
        <v>West Ham</v>
      </c>
      <c r="E276" t="str">
        <f>HLOOKUP(awayStats2!E$1,awayStats2!$A$1:$K$500,awayStats2!$L276,FALSE)</f>
        <v/>
      </c>
      <c r="F276" t="str">
        <f>HLOOKUP(awayStats2!F$1,awayStats2!$A$1:$K$500,awayStats2!$L276,FALSE)</f>
        <v/>
      </c>
      <c r="G276" t="str">
        <f>HLOOKUP(awayStats2!G$1,awayStats2!$A$1:$K$500,awayStats2!$L276,FALSE)</f>
        <v/>
      </c>
      <c r="H276" t="str">
        <f>HLOOKUP(awayStats2!H$1,awayStats2!$A$1:$K$500,awayStats2!$L276,FALSE)</f>
        <v>Newcastle Utd</v>
      </c>
      <c r="I276" t="str">
        <f>HLOOKUP(awayStats2!I$1,awayStats2!$A$1:$K$500,awayStats2!$L276,FALSE)</f>
        <v>London Stadium</v>
      </c>
      <c r="J276" t="str">
        <f>HLOOKUP(awayStats2!J$1,awayStats2!$A$1:$K$500,awayStats2!$L276,FALSE)</f>
        <v/>
      </c>
      <c r="K276" t="str">
        <f>HLOOKUP(awayStats2!K$1,awayStats2!$A$1:$K$500,awayStats2!$L276,FALSE)</f>
        <v/>
      </c>
    </row>
    <row r="277" spans="1:11" x14ac:dyDescent="0.25">
      <c r="A277" t="str">
        <f>HLOOKUP(awayStats2!A$1,awayStats2!$A$1:$K$500,awayStats2!$L277,FALSE)</f>
        <v>23</v>
      </c>
      <c r="B277" t="str">
        <f>HLOOKUP(awayStats2!B$1,awayStats2!$A$1:$K$500,awayStats2!$L277,FALSE)</f>
        <v>Sat</v>
      </c>
      <c r="C277" t="str">
        <f>HLOOKUP(awayStats2!C$1,awayStats2!$A$1:$K$500,awayStats2!$L277,FALSE)</f>
        <v>2025-01-25</v>
      </c>
      <c r="D277" t="str">
        <f>HLOOKUP(awayStats2!D$1,awayStats2!$A$1:$K$500,awayStats2!$L277,FALSE)</f>
        <v>Southampton</v>
      </c>
      <c r="E277" t="str">
        <f>HLOOKUP(awayStats2!E$1,awayStats2!$A$1:$K$500,awayStats2!$L277,FALSE)</f>
        <v/>
      </c>
      <c r="F277" t="str">
        <f>HLOOKUP(awayStats2!F$1,awayStats2!$A$1:$K$500,awayStats2!$L277,FALSE)</f>
        <v/>
      </c>
      <c r="G277" t="str">
        <f>HLOOKUP(awayStats2!G$1,awayStats2!$A$1:$K$500,awayStats2!$L277,FALSE)</f>
        <v/>
      </c>
      <c r="H277" t="str">
        <f>HLOOKUP(awayStats2!H$1,awayStats2!$A$1:$K$500,awayStats2!$L277,FALSE)</f>
        <v>Newcastle Utd</v>
      </c>
      <c r="I277" t="str">
        <f>HLOOKUP(awayStats2!I$1,awayStats2!$A$1:$K$500,awayStats2!$L277,FALSE)</f>
        <v>St Mary's Stadium</v>
      </c>
      <c r="J277" t="str">
        <f>HLOOKUP(awayStats2!J$1,awayStats2!$A$1:$K$500,awayStats2!$L277,FALSE)</f>
        <v/>
      </c>
      <c r="K277" t="str">
        <f>HLOOKUP(awayStats2!K$1,awayStats2!$A$1:$K$500,awayStats2!$L277,FALSE)</f>
        <v/>
      </c>
    </row>
    <row r="278" spans="1:11" x14ac:dyDescent="0.25">
      <c r="A278" t="str">
        <f>HLOOKUP(awayStats2!A$1,awayStats2!$A$1:$K$500,awayStats2!$L278,FALSE)</f>
        <v>25</v>
      </c>
      <c r="B278" t="str">
        <f>HLOOKUP(awayStats2!B$1,awayStats2!$A$1:$K$500,awayStats2!$L278,FALSE)</f>
        <v>Sat</v>
      </c>
      <c r="C278" t="str">
        <f>HLOOKUP(awayStats2!C$1,awayStats2!$A$1:$K$500,awayStats2!$L278,FALSE)</f>
        <v>2025-02-15</v>
      </c>
      <c r="D278" t="str">
        <f>HLOOKUP(awayStats2!D$1,awayStats2!$A$1:$K$500,awayStats2!$L278,FALSE)</f>
        <v>Manchester City</v>
      </c>
      <c r="E278" t="str">
        <f>HLOOKUP(awayStats2!E$1,awayStats2!$A$1:$K$500,awayStats2!$L278,FALSE)</f>
        <v/>
      </c>
      <c r="F278" t="str">
        <f>HLOOKUP(awayStats2!F$1,awayStats2!$A$1:$K$500,awayStats2!$L278,FALSE)</f>
        <v/>
      </c>
      <c r="G278" t="str">
        <f>HLOOKUP(awayStats2!G$1,awayStats2!$A$1:$K$500,awayStats2!$L278,FALSE)</f>
        <v/>
      </c>
      <c r="H278" t="str">
        <f>HLOOKUP(awayStats2!H$1,awayStats2!$A$1:$K$500,awayStats2!$L278,FALSE)</f>
        <v>Newcastle Utd</v>
      </c>
      <c r="I278" t="str">
        <f>HLOOKUP(awayStats2!I$1,awayStats2!$A$1:$K$500,awayStats2!$L278,FALSE)</f>
        <v>Etihad Stadium</v>
      </c>
      <c r="J278" t="str">
        <f>HLOOKUP(awayStats2!J$1,awayStats2!$A$1:$K$500,awayStats2!$L278,FALSE)</f>
        <v/>
      </c>
      <c r="K278" t="str">
        <f>HLOOKUP(awayStats2!K$1,awayStats2!$A$1:$K$500,awayStats2!$L278,FALSE)</f>
        <v/>
      </c>
    </row>
    <row r="279" spans="1:11" x14ac:dyDescent="0.25">
      <c r="A279" t="str">
        <f>HLOOKUP(awayStats2!A$1,awayStats2!$A$1:$K$500,awayStats2!$L279,FALSE)</f>
        <v>15</v>
      </c>
      <c r="B279" t="str">
        <f>HLOOKUP(awayStats2!B$1,awayStats2!$A$1:$K$500,awayStats2!$L279,FALSE)</f>
        <v>Sat</v>
      </c>
      <c r="C279" t="str">
        <f>HLOOKUP(awayStats2!C$1,awayStats2!$A$1:$K$500,awayStats2!$L279,FALSE)</f>
        <v>2024-12-07</v>
      </c>
      <c r="D279" t="str">
        <f>HLOOKUP(awayStats2!D$1,awayStats2!$A$1:$K$500,awayStats2!$L279,FALSE)</f>
        <v>Brentford</v>
      </c>
      <c r="E279" t="str">
        <f>HLOOKUP(awayStats2!E$1,awayStats2!$A$1:$K$500,awayStats2!$L279,FALSE)</f>
        <v/>
      </c>
      <c r="F279" t="str">
        <f>HLOOKUP(awayStats2!F$1,awayStats2!$A$1:$K$500,awayStats2!$L279,FALSE)</f>
        <v/>
      </c>
      <c r="G279" t="str">
        <f>HLOOKUP(awayStats2!G$1,awayStats2!$A$1:$K$500,awayStats2!$L279,FALSE)</f>
        <v/>
      </c>
      <c r="H279" t="str">
        <f>HLOOKUP(awayStats2!H$1,awayStats2!$A$1:$K$500,awayStats2!$L279,FALSE)</f>
        <v>Newcastle Utd</v>
      </c>
      <c r="I279" t="str">
        <f>HLOOKUP(awayStats2!I$1,awayStats2!$A$1:$K$500,awayStats2!$L279,FALSE)</f>
        <v>Gtech Community Stadium</v>
      </c>
      <c r="J279" t="str">
        <f>HLOOKUP(awayStats2!J$1,awayStats2!$A$1:$K$500,awayStats2!$L279,FALSE)</f>
        <v/>
      </c>
      <c r="K279" t="str">
        <f>HLOOKUP(awayStats2!K$1,awayStats2!$A$1:$K$500,awayStats2!$L279,FALSE)</f>
        <v/>
      </c>
    </row>
    <row r="280" spans="1:11" x14ac:dyDescent="0.25">
      <c r="A280" t="str">
        <f>HLOOKUP(awayStats2!A$1,awayStats2!$A$1:$K$500,awayStats2!$L280,FALSE)</f>
        <v>4</v>
      </c>
      <c r="B280" t="str">
        <f>HLOOKUP(awayStats2!B$1,awayStats2!$A$1:$K$500,awayStats2!$L280,FALSE)</f>
        <v>Sun</v>
      </c>
      <c r="C280" t="str">
        <f>HLOOKUP(awayStats2!C$1,awayStats2!$A$1:$K$500,awayStats2!$L280,FALSE)</f>
        <v>2024-09-15</v>
      </c>
      <c r="D280" t="str">
        <f>HLOOKUP(awayStats2!D$1,awayStats2!$A$1:$K$500,awayStats2!$L280,FALSE)</f>
        <v>Wolves</v>
      </c>
      <c r="E280" t="str">
        <f>HLOOKUP(awayStats2!E$1,awayStats2!$A$1:$K$500,awayStats2!$L280,FALSE)</f>
        <v>1.2</v>
      </c>
      <c r="F280" t="str">
        <f>HLOOKUP(awayStats2!F$1,awayStats2!$A$1:$K$500,awayStats2!$L280,FALSE)</f>
        <v>1–2</v>
      </c>
      <c r="G280" t="str">
        <f>HLOOKUP(awayStats2!G$1,awayStats2!$A$1:$K$500,awayStats2!$L280,FALSE)</f>
        <v>1.5</v>
      </c>
      <c r="H280" t="str">
        <f>HLOOKUP(awayStats2!H$1,awayStats2!$A$1:$K$500,awayStats2!$L280,FALSE)</f>
        <v>Newcastle Utd</v>
      </c>
      <c r="I280" t="str">
        <f>HLOOKUP(awayStats2!I$1,awayStats2!$A$1:$K$500,awayStats2!$L280,FALSE)</f>
        <v>Molineux Stadium</v>
      </c>
      <c r="J280">
        <f>HLOOKUP(awayStats2!J$1,awayStats2!$A$1:$K$500,awayStats2!$L280,FALSE)</f>
        <v>1</v>
      </c>
      <c r="K280">
        <f>HLOOKUP(awayStats2!K$1,awayStats2!$A$1:$K$500,awayStats2!$L280,FALSE)</f>
        <v>2</v>
      </c>
    </row>
    <row r="281" spans="1:11" x14ac:dyDescent="0.25">
      <c r="A281" t="str">
        <f>HLOOKUP(awayStats2!A$1,awayStats2!$A$1:$K$500,awayStats2!$L281,FALSE)</f>
        <v>20</v>
      </c>
      <c r="B281" t="str">
        <f>HLOOKUP(awayStats2!B$1,awayStats2!$A$1:$K$500,awayStats2!$L281,FALSE)</f>
        <v>Sat</v>
      </c>
      <c r="C281" t="str">
        <f>HLOOKUP(awayStats2!C$1,awayStats2!$A$1:$K$500,awayStats2!$L281,FALSE)</f>
        <v>2025-01-04</v>
      </c>
      <c r="D281" t="str">
        <f>HLOOKUP(awayStats2!D$1,awayStats2!$A$1:$K$500,awayStats2!$L281,FALSE)</f>
        <v>Tottenham</v>
      </c>
      <c r="E281" t="str">
        <f>HLOOKUP(awayStats2!E$1,awayStats2!$A$1:$K$500,awayStats2!$L281,FALSE)</f>
        <v/>
      </c>
      <c r="F281" t="str">
        <f>HLOOKUP(awayStats2!F$1,awayStats2!$A$1:$K$500,awayStats2!$L281,FALSE)</f>
        <v/>
      </c>
      <c r="G281" t="str">
        <f>HLOOKUP(awayStats2!G$1,awayStats2!$A$1:$K$500,awayStats2!$L281,FALSE)</f>
        <v/>
      </c>
      <c r="H281" t="str">
        <f>HLOOKUP(awayStats2!H$1,awayStats2!$A$1:$K$500,awayStats2!$L281,FALSE)</f>
        <v>Newcastle Utd</v>
      </c>
      <c r="I281" t="str">
        <f>HLOOKUP(awayStats2!I$1,awayStats2!$A$1:$K$500,awayStats2!$L281,FALSE)</f>
        <v>Tottenham Hotspur Stadium</v>
      </c>
      <c r="J281" t="str">
        <f>HLOOKUP(awayStats2!J$1,awayStats2!$A$1:$K$500,awayStats2!$L281,FALSE)</f>
        <v/>
      </c>
      <c r="K281" t="str">
        <f>HLOOKUP(awayStats2!K$1,awayStats2!$A$1:$K$500,awayStats2!$L281,FALSE)</f>
        <v/>
      </c>
    </row>
    <row r="282" spans="1:11" x14ac:dyDescent="0.25">
      <c r="A282" t="str">
        <f>HLOOKUP(awayStats2!A$1,awayStats2!$A$1:$K$500,awayStats2!$L282,FALSE)</f>
        <v>19</v>
      </c>
      <c r="B282" t="str">
        <f>HLOOKUP(awayStats2!B$1,awayStats2!$A$1:$K$500,awayStats2!$L282,FALSE)</f>
        <v>Mon</v>
      </c>
      <c r="C282" t="str">
        <f>HLOOKUP(awayStats2!C$1,awayStats2!$A$1:$K$500,awayStats2!$L282,FALSE)</f>
        <v>2024-12-30</v>
      </c>
      <c r="D282" t="str">
        <f>HLOOKUP(awayStats2!D$1,awayStats2!$A$1:$K$500,awayStats2!$L282,FALSE)</f>
        <v>Manchester Utd</v>
      </c>
      <c r="E282" t="str">
        <f>HLOOKUP(awayStats2!E$1,awayStats2!$A$1:$K$500,awayStats2!$L282,FALSE)</f>
        <v/>
      </c>
      <c r="F282" t="str">
        <f>HLOOKUP(awayStats2!F$1,awayStats2!$A$1:$K$500,awayStats2!$L282,FALSE)</f>
        <v/>
      </c>
      <c r="G282" t="str">
        <f>HLOOKUP(awayStats2!G$1,awayStats2!$A$1:$K$500,awayStats2!$L282,FALSE)</f>
        <v/>
      </c>
      <c r="H282" t="str">
        <f>HLOOKUP(awayStats2!H$1,awayStats2!$A$1:$K$500,awayStats2!$L282,FALSE)</f>
        <v>Newcastle Utd</v>
      </c>
      <c r="I282" t="str">
        <f>HLOOKUP(awayStats2!I$1,awayStats2!$A$1:$K$500,awayStats2!$L282,FALSE)</f>
        <v>Old Trafford</v>
      </c>
      <c r="J282" t="str">
        <f>HLOOKUP(awayStats2!J$1,awayStats2!$A$1:$K$500,awayStats2!$L282,FALSE)</f>
        <v/>
      </c>
      <c r="K282" t="str">
        <f>HLOOKUP(awayStats2!K$1,awayStats2!$A$1:$K$500,awayStats2!$L282,FALSE)</f>
        <v/>
      </c>
    </row>
    <row r="283" spans="1:11" x14ac:dyDescent="0.25">
      <c r="A283" t="str">
        <f>HLOOKUP(awayStats2!A$1,awayStats2!$A$1:$K$500,awayStats2!$L283,FALSE)</f>
        <v>7</v>
      </c>
      <c r="B283" t="str">
        <f>HLOOKUP(awayStats2!B$1,awayStats2!$A$1:$K$500,awayStats2!$L283,FALSE)</f>
        <v>Sat</v>
      </c>
      <c r="C283" t="str">
        <f>HLOOKUP(awayStats2!C$1,awayStats2!$A$1:$K$500,awayStats2!$L283,FALSE)</f>
        <v>2024-10-05</v>
      </c>
      <c r="D283" t="str">
        <f>HLOOKUP(awayStats2!D$1,awayStats2!$A$1:$K$500,awayStats2!$L283,FALSE)</f>
        <v>Everton</v>
      </c>
      <c r="E283" t="str">
        <f>HLOOKUP(awayStats2!E$1,awayStats2!$A$1:$K$500,awayStats2!$L283,FALSE)</f>
        <v>0.7</v>
      </c>
      <c r="F283" t="str">
        <f>HLOOKUP(awayStats2!F$1,awayStats2!$A$1:$K$500,awayStats2!$L283,FALSE)</f>
        <v>0–0</v>
      </c>
      <c r="G283" t="str">
        <f>HLOOKUP(awayStats2!G$1,awayStats2!$A$1:$K$500,awayStats2!$L283,FALSE)</f>
        <v>2.1</v>
      </c>
      <c r="H283" t="str">
        <f>HLOOKUP(awayStats2!H$1,awayStats2!$A$1:$K$500,awayStats2!$L283,FALSE)</f>
        <v>Newcastle Utd</v>
      </c>
      <c r="I283" t="str">
        <f>HLOOKUP(awayStats2!I$1,awayStats2!$A$1:$K$500,awayStats2!$L283,FALSE)</f>
        <v>Goodison Park</v>
      </c>
      <c r="J283">
        <f>HLOOKUP(awayStats2!J$1,awayStats2!$A$1:$K$500,awayStats2!$L283,FALSE)</f>
        <v>0</v>
      </c>
      <c r="K283">
        <f>HLOOKUP(awayStats2!K$1,awayStats2!$A$1:$K$500,awayStats2!$L283,FALSE)</f>
        <v>0</v>
      </c>
    </row>
    <row r="284" spans="1:11" x14ac:dyDescent="0.25">
      <c r="A284" t="str">
        <f>HLOOKUP(awayStats2!A$1,awayStats2!$A$1:$K$500,awayStats2!$L284,FALSE)</f>
        <v>5</v>
      </c>
      <c r="B284" t="str">
        <f>HLOOKUP(awayStats2!B$1,awayStats2!$A$1:$K$500,awayStats2!$L284,FALSE)</f>
        <v>Sat</v>
      </c>
      <c r="C284" t="str">
        <f>HLOOKUP(awayStats2!C$1,awayStats2!$A$1:$K$500,awayStats2!$L284,FALSE)</f>
        <v>2024-09-21</v>
      </c>
      <c r="D284" t="str">
        <f>HLOOKUP(awayStats2!D$1,awayStats2!$A$1:$K$500,awayStats2!$L284,FALSE)</f>
        <v>Fulham</v>
      </c>
      <c r="E284" t="str">
        <f>HLOOKUP(awayStats2!E$1,awayStats2!$A$1:$K$500,awayStats2!$L284,FALSE)</f>
        <v>2.2</v>
      </c>
      <c r="F284" t="str">
        <f>HLOOKUP(awayStats2!F$1,awayStats2!$A$1:$K$500,awayStats2!$L284,FALSE)</f>
        <v>3–1</v>
      </c>
      <c r="G284" t="str">
        <f>HLOOKUP(awayStats2!G$1,awayStats2!$A$1:$K$500,awayStats2!$L284,FALSE)</f>
        <v>1.5</v>
      </c>
      <c r="H284" t="str">
        <f>HLOOKUP(awayStats2!H$1,awayStats2!$A$1:$K$500,awayStats2!$L284,FALSE)</f>
        <v>Newcastle Utd</v>
      </c>
      <c r="I284" t="str">
        <f>HLOOKUP(awayStats2!I$1,awayStats2!$A$1:$K$500,awayStats2!$L284,FALSE)</f>
        <v>Craven Cottage</v>
      </c>
      <c r="J284">
        <f>HLOOKUP(awayStats2!J$1,awayStats2!$A$1:$K$500,awayStats2!$L284,FALSE)</f>
        <v>3</v>
      </c>
      <c r="K284">
        <f>HLOOKUP(awayStats2!K$1,awayStats2!$A$1:$K$500,awayStats2!$L284,FALSE)</f>
        <v>1</v>
      </c>
    </row>
    <row r="285" spans="1:11" x14ac:dyDescent="0.25">
      <c r="A285" t="str">
        <f>HLOOKUP(awayStats2!A$1,awayStats2!$A$1:$K$500,awayStats2!$L285,FALSE)</f>
        <v>17</v>
      </c>
      <c r="B285" t="str">
        <f>HLOOKUP(awayStats2!B$1,awayStats2!$A$1:$K$500,awayStats2!$L285,FALSE)</f>
        <v>Sat</v>
      </c>
      <c r="C285" t="str">
        <f>HLOOKUP(awayStats2!C$1,awayStats2!$A$1:$K$500,awayStats2!$L285,FALSE)</f>
        <v>2024-12-21</v>
      </c>
      <c r="D285" t="str">
        <f>HLOOKUP(awayStats2!D$1,awayStats2!$A$1:$K$500,awayStats2!$L285,FALSE)</f>
        <v>Ipswich Town</v>
      </c>
      <c r="E285" t="str">
        <f>HLOOKUP(awayStats2!E$1,awayStats2!$A$1:$K$500,awayStats2!$L285,FALSE)</f>
        <v/>
      </c>
      <c r="F285" t="str">
        <f>HLOOKUP(awayStats2!F$1,awayStats2!$A$1:$K$500,awayStats2!$L285,FALSE)</f>
        <v/>
      </c>
      <c r="G285" t="str">
        <f>HLOOKUP(awayStats2!G$1,awayStats2!$A$1:$K$500,awayStats2!$L285,FALSE)</f>
        <v/>
      </c>
      <c r="H285" t="str">
        <f>HLOOKUP(awayStats2!H$1,awayStats2!$A$1:$K$500,awayStats2!$L285,FALSE)</f>
        <v>Newcastle Utd</v>
      </c>
      <c r="I285" t="str">
        <f>HLOOKUP(awayStats2!I$1,awayStats2!$A$1:$K$500,awayStats2!$L285,FALSE)</f>
        <v>Portman Road Stadium</v>
      </c>
      <c r="J285" t="str">
        <f>HLOOKUP(awayStats2!J$1,awayStats2!$A$1:$K$500,awayStats2!$L285,FALSE)</f>
        <v/>
      </c>
      <c r="K285" t="str">
        <f>HLOOKUP(awayStats2!K$1,awayStats2!$A$1:$K$500,awayStats2!$L285,FALSE)</f>
        <v/>
      </c>
    </row>
    <row r="286" spans="1:11" x14ac:dyDescent="0.25">
      <c r="A286" t="str">
        <f>HLOOKUP(awayStats2!A$1,awayStats2!$A$1:$K$500,awayStats2!$L286,FALSE)</f>
        <v>27</v>
      </c>
      <c r="B286" t="str">
        <f>HLOOKUP(awayStats2!B$1,awayStats2!$A$1:$K$500,awayStats2!$L286,FALSE)</f>
        <v>Wed</v>
      </c>
      <c r="C286" t="str">
        <f>HLOOKUP(awayStats2!C$1,awayStats2!$A$1:$K$500,awayStats2!$L286,FALSE)</f>
        <v>2025-02-26</v>
      </c>
      <c r="D286" t="str">
        <f>HLOOKUP(awayStats2!D$1,awayStats2!$A$1:$K$500,awayStats2!$L286,FALSE)</f>
        <v>Liverpool</v>
      </c>
      <c r="E286" t="str">
        <f>HLOOKUP(awayStats2!E$1,awayStats2!$A$1:$K$500,awayStats2!$L286,FALSE)</f>
        <v/>
      </c>
      <c r="F286" t="str">
        <f>HLOOKUP(awayStats2!F$1,awayStats2!$A$1:$K$500,awayStats2!$L286,FALSE)</f>
        <v/>
      </c>
      <c r="G286" t="str">
        <f>HLOOKUP(awayStats2!G$1,awayStats2!$A$1:$K$500,awayStats2!$L286,FALSE)</f>
        <v/>
      </c>
      <c r="H286" t="str">
        <f>HLOOKUP(awayStats2!H$1,awayStats2!$A$1:$K$500,awayStats2!$L286,FALSE)</f>
        <v>Newcastle Utd</v>
      </c>
      <c r="I286" t="str">
        <f>HLOOKUP(awayStats2!I$1,awayStats2!$A$1:$K$500,awayStats2!$L286,FALSE)</f>
        <v>Anfield</v>
      </c>
      <c r="J286" t="str">
        <f>HLOOKUP(awayStats2!J$1,awayStats2!$A$1:$K$500,awayStats2!$L286,FALSE)</f>
        <v/>
      </c>
      <c r="K286" t="str">
        <f>HLOOKUP(awayStats2!K$1,awayStats2!$A$1:$K$500,awayStats2!$L286,FALSE)</f>
        <v/>
      </c>
    </row>
    <row r="287" spans="1:11" x14ac:dyDescent="0.25">
      <c r="A287" t="str">
        <f>HLOOKUP(awayStats2!A$1,awayStats2!$A$1:$K$500,awayStats2!$L287,FALSE)</f>
        <v>37</v>
      </c>
      <c r="B287" t="str">
        <f>HLOOKUP(awayStats2!B$1,awayStats2!$A$1:$K$500,awayStats2!$L287,FALSE)</f>
        <v>Sun</v>
      </c>
      <c r="C287" t="str">
        <f>HLOOKUP(awayStats2!C$1,awayStats2!$A$1:$K$500,awayStats2!$L287,FALSE)</f>
        <v>2025-05-18</v>
      </c>
      <c r="D287" t="str">
        <f>HLOOKUP(awayStats2!D$1,awayStats2!$A$1:$K$500,awayStats2!$L287,FALSE)</f>
        <v>West Ham</v>
      </c>
      <c r="E287" t="str">
        <f>HLOOKUP(awayStats2!E$1,awayStats2!$A$1:$K$500,awayStats2!$L287,FALSE)</f>
        <v/>
      </c>
      <c r="F287" t="str">
        <f>HLOOKUP(awayStats2!F$1,awayStats2!$A$1:$K$500,awayStats2!$L287,FALSE)</f>
        <v/>
      </c>
      <c r="G287" t="str">
        <f>HLOOKUP(awayStats2!G$1,awayStats2!$A$1:$K$500,awayStats2!$L287,FALSE)</f>
        <v/>
      </c>
      <c r="H287" t="str">
        <f>HLOOKUP(awayStats2!H$1,awayStats2!$A$1:$K$500,awayStats2!$L287,FALSE)</f>
        <v>Nott'ham Forest</v>
      </c>
      <c r="I287" t="str">
        <f>HLOOKUP(awayStats2!I$1,awayStats2!$A$1:$K$500,awayStats2!$L287,FALSE)</f>
        <v>London Stadium</v>
      </c>
      <c r="J287" t="str">
        <f>HLOOKUP(awayStats2!J$1,awayStats2!$A$1:$K$500,awayStats2!$L287,FALSE)</f>
        <v/>
      </c>
      <c r="K287" t="str">
        <f>HLOOKUP(awayStats2!K$1,awayStats2!$A$1:$K$500,awayStats2!$L287,FALSE)</f>
        <v/>
      </c>
    </row>
    <row r="288" spans="1:11" x14ac:dyDescent="0.25">
      <c r="A288" t="str">
        <f>HLOOKUP(awayStats2!A$1,awayStats2!$A$1:$K$500,awayStats2!$L288,FALSE)</f>
        <v>2</v>
      </c>
      <c r="B288" t="str">
        <f>HLOOKUP(awayStats2!B$1,awayStats2!$A$1:$K$500,awayStats2!$L288,FALSE)</f>
        <v>Sat</v>
      </c>
      <c r="C288" t="str">
        <f>HLOOKUP(awayStats2!C$1,awayStats2!$A$1:$K$500,awayStats2!$L288,FALSE)</f>
        <v>2024-08-24</v>
      </c>
      <c r="D288" t="str">
        <f>HLOOKUP(awayStats2!D$1,awayStats2!$A$1:$K$500,awayStats2!$L288,FALSE)</f>
        <v>Southampton</v>
      </c>
      <c r="E288" t="str">
        <f>HLOOKUP(awayStats2!E$1,awayStats2!$A$1:$K$500,awayStats2!$L288,FALSE)</f>
        <v>0.1</v>
      </c>
      <c r="F288" t="str">
        <f>HLOOKUP(awayStats2!F$1,awayStats2!$A$1:$K$500,awayStats2!$L288,FALSE)</f>
        <v>0–1</v>
      </c>
      <c r="G288" t="str">
        <f>HLOOKUP(awayStats2!G$1,awayStats2!$A$1:$K$500,awayStats2!$L288,FALSE)</f>
        <v>2.2</v>
      </c>
      <c r="H288" t="str">
        <f>HLOOKUP(awayStats2!H$1,awayStats2!$A$1:$K$500,awayStats2!$L288,FALSE)</f>
        <v>Nott'ham Forest</v>
      </c>
      <c r="I288" t="str">
        <f>HLOOKUP(awayStats2!I$1,awayStats2!$A$1:$K$500,awayStats2!$L288,FALSE)</f>
        <v>St Mary's Stadium</v>
      </c>
      <c r="J288">
        <f>HLOOKUP(awayStats2!J$1,awayStats2!$A$1:$K$500,awayStats2!$L288,FALSE)</f>
        <v>0</v>
      </c>
      <c r="K288">
        <f>HLOOKUP(awayStats2!K$1,awayStats2!$A$1:$K$500,awayStats2!$L288,FALSE)</f>
        <v>1</v>
      </c>
    </row>
    <row r="289" spans="1:11" x14ac:dyDescent="0.25">
      <c r="A289" t="str">
        <f>HLOOKUP(awayStats2!A$1,awayStats2!$A$1:$K$500,awayStats2!$L289,FALSE)</f>
        <v>9</v>
      </c>
      <c r="B289" t="str">
        <f>HLOOKUP(awayStats2!B$1,awayStats2!$A$1:$K$500,awayStats2!$L289,FALSE)</f>
        <v>Fri</v>
      </c>
      <c r="C289" t="str">
        <f>HLOOKUP(awayStats2!C$1,awayStats2!$A$1:$K$500,awayStats2!$L289,FALSE)</f>
        <v>2024-10-25</v>
      </c>
      <c r="D289" t="str">
        <f>HLOOKUP(awayStats2!D$1,awayStats2!$A$1:$K$500,awayStats2!$L289,FALSE)</f>
        <v>Leicester City</v>
      </c>
      <c r="E289" t="str">
        <f>HLOOKUP(awayStats2!E$1,awayStats2!$A$1:$K$500,awayStats2!$L289,FALSE)</f>
        <v>0.8</v>
      </c>
      <c r="F289" t="str">
        <f>HLOOKUP(awayStats2!F$1,awayStats2!$A$1:$K$500,awayStats2!$L289,FALSE)</f>
        <v>1–3</v>
      </c>
      <c r="G289" t="str">
        <f>HLOOKUP(awayStats2!G$1,awayStats2!$A$1:$K$500,awayStats2!$L289,FALSE)</f>
        <v>1.7</v>
      </c>
      <c r="H289" t="str">
        <f>HLOOKUP(awayStats2!H$1,awayStats2!$A$1:$K$500,awayStats2!$L289,FALSE)</f>
        <v>Nott'ham Forest</v>
      </c>
      <c r="I289" t="str">
        <f>HLOOKUP(awayStats2!I$1,awayStats2!$A$1:$K$500,awayStats2!$L289,FALSE)</f>
        <v>King Power Stadium</v>
      </c>
      <c r="J289">
        <f>HLOOKUP(awayStats2!J$1,awayStats2!$A$1:$K$500,awayStats2!$L289,FALSE)</f>
        <v>1</v>
      </c>
      <c r="K289">
        <f>HLOOKUP(awayStats2!K$1,awayStats2!$A$1:$K$500,awayStats2!$L289,FALSE)</f>
        <v>3</v>
      </c>
    </row>
    <row r="290" spans="1:11" x14ac:dyDescent="0.25">
      <c r="A290" t="str">
        <f>HLOOKUP(awayStats2!A$1,awayStats2!$A$1:$K$500,awayStats2!$L290,FALSE)</f>
        <v>15</v>
      </c>
      <c r="B290" t="str">
        <f>HLOOKUP(awayStats2!B$1,awayStats2!$A$1:$K$500,awayStats2!$L290,FALSE)</f>
        <v>Sat</v>
      </c>
      <c r="C290" t="str">
        <f>HLOOKUP(awayStats2!C$1,awayStats2!$A$1:$K$500,awayStats2!$L290,FALSE)</f>
        <v>2024-12-07</v>
      </c>
      <c r="D290" t="str">
        <f>HLOOKUP(awayStats2!D$1,awayStats2!$A$1:$K$500,awayStats2!$L290,FALSE)</f>
        <v>Manchester Utd</v>
      </c>
      <c r="E290" t="str">
        <f>HLOOKUP(awayStats2!E$1,awayStats2!$A$1:$K$500,awayStats2!$L290,FALSE)</f>
        <v/>
      </c>
      <c r="F290" t="str">
        <f>HLOOKUP(awayStats2!F$1,awayStats2!$A$1:$K$500,awayStats2!$L290,FALSE)</f>
        <v/>
      </c>
      <c r="G290" t="str">
        <f>HLOOKUP(awayStats2!G$1,awayStats2!$A$1:$K$500,awayStats2!$L290,FALSE)</f>
        <v/>
      </c>
      <c r="H290" t="str">
        <f>HLOOKUP(awayStats2!H$1,awayStats2!$A$1:$K$500,awayStats2!$L290,FALSE)</f>
        <v>Nott'ham Forest</v>
      </c>
      <c r="I290" t="str">
        <f>HLOOKUP(awayStats2!I$1,awayStats2!$A$1:$K$500,awayStats2!$L290,FALSE)</f>
        <v>Old Trafford</v>
      </c>
      <c r="J290" t="str">
        <f>HLOOKUP(awayStats2!J$1,awayStats2!$A$1:$K$500,awayStats2!$L290,FALSE)</f>
        <v/>
      </c>
      <c r="K290" t="str">
        <f>HLOOKUP(awayStats2!K$1,awayStats2!$A$1:$K$500,awayStats2!$L290,FALSE)</f>
        <v/>
      </c>
    </row>
    <row r="291" spans="1:11" x14ac:dyDescent="0.25">
      <c r="A291" t="str">
        <f>HLOOKUP(awayStats2!A$1,awayStats2!$A$1:$K$500,awayStats2!$L291,FALSE)</f>
        <v>23</v>
      </c>
      <c r="B291" t="str">
        <f>HLOOKUP(awayStats2!B$1,awayStats2!$A$1:$K$500,awayStats2!$L291,FALSE)</f>
        <v>Sat</v>
      </c>
      <c r="C291" t="str">
        <f>HLOOKUP(awayStats2!C$1,awayStats2!$A$1:$K$500,awayStats2!$L291,FALSE)</f>
        <v>2025-01-25</v>
      </c>
      <c r="D291" t="str">
        <f>HLOOKUP(awayStats2!D$1,awayStats2!$A$1:$K$500,awayStats2!$L291,FALSE)</f>
        <v>Bournemouth</v>
      </c>
      <c r="E291" t="str">
        <f>HLOOKUP(awayStats2!E$1,awayStats2!$A$1:$K$500,awayStats2!$L291,FALSE)</f>
        <v/>
      </c>
      <c r="F291" t="str">
        <f>HLOOKUP(awayStats2!F$1,awayStats2!$A$1:$K$500,awayStats2!$L291,FALSE)</f>
        <v/>
      </c>
      <c r="G291" t="str">
        <f>HLOOKUP(awayStats2!G$1,awayStats2!$A$1:$K$500,awayStats2!$L291,FALSE)</f>
        <v/>
      </c>
      <c r="H291" t="str">
        <f>HLOOKUP(awayStats2!H$1,awayStats2!$A$1:$K$500,awayStats2!$L291,FALSE)</f>
        <v>Nott'ham Forest</v>
      </c>
      <c r="I291" t="str">
        <f>HLOOKUP(awayStats2!I$1,awayStats2!$A$1:$K$500,awayStats2!$L291,FALSE)</f>
        <v>Vitality Stadium</v>
      </c>
      <c r="J291" t="str">
        <f>HLOOKUP(awayStats2!J$1,awayStats2!$A$1:$K$500,awayStats2!$L291,FALSE)</f>
        <v/>
      </c>
      <c r="K291" t="str">
        <f>HLOOKUP(awayStats2!K$1,awayStats2!$A$1:$K$500,awayStats2!$L291,FALSE)</f>
        <v/>
      </c>
    </row>
    <row r="292" spans="1:11" x14ac:dyDescent="0.25">
      <c r="A292" t="str">
        <f>HLOOKUP(awayStats2!A$1,awayStats2!$A$1:$K$500,awayStats2!$L292,FALSE)</f>
        <v>33</v>
      </c>
      <c r="B292" t="str">
        <f>HLOOKUP(awayStats2!B$1,awayStats2!$A$1:$K$500,awayStats2!$L292,FALSE)</f>
        <v>Sat</v>
      </c>
      <c r="C292" t="str">
        <f>HLOOKUP(awayStats2!C$1,awayStats2!$A$1:$K$500,awayStats2!$L292,FALSE)</f>
        <v>2025-04-19</v>
      </c>
      <c r="D292" t="str">
        <f>HLOOKUP(awayStats2!D$1,awayStats2!$A$1:$K$500,awayStats2!$L292,FALSE)</f>
        <v>Tottenham</v>
      </c>
      <c r="E292" t="str">
        <f>HLOOKUP(awayStats2!E$1,awayStats2!$A$1:$K$500,awayStats2!$L292,FALSE)</f>
        <v/>
      </c>
      <c r="F292" t="str">
        <f>HLOOKUP(awayStats2!F$1,awayStats2!$A$1:$K$500,awayStats2!$L292,FALSE)</f>
        <v/>
      </c>
      <c r="G292" t="str">
        <f>HLOOKUP(awayStats2!G$1,awayStats2!$A$1:$K$500,awayStats2!$L292,FALSE)</f>
        <v/>
      </c>
      <c r="H292" t="str">
        <f>HLOOKUP(awayStats2!H$1,awayStats2!$A$1:$K$500,awayStats2!$L292,FALSE)</f>
        <v>Nott'ham Forest</v>
      </c>
      <c r="I292" t="str">
        <f>HLOOKUP(awayStats2!I$1,awayStats2!$A$1:$K$500,awayStats2!$L292,FALSE)</f>
        <v>Tottenham Hotspur Stadium</v>
      </c>
      <c r="J292" t="str">
        <f>HLOOKUP(awayStats2!J$1,awayStats2!$A$1:$K$500,awayStats2!$L292,FALSE)</f>
        <v/>
      </c>
      <c r="K292" t="str">
        <f>HLOOKUP(awayStats2!K$1,awayStats2!$A$1:$K$500,awayStats2!$L292,FALSE)</f>
        <v/>
      </c>
    </row>
    <row r="293" spans="1:11" x14ac:dyDescent="0.25">
      <c r="A293" t="str">
        <f>HLOOKUP(awayStats2!A$1,awayStats2!$A$1:$K$500,awayStats2!$L293,FALSE)</f>
        <v>5</v>
      </c>
      <c r="B293" t="str">
        <f>HLOOKUP(awayStats2!B$1,awayStats2!$A$1:$K$500,awayStats2!$L293,FALSE)</f>
        <v>Sun</v>
      </c>
      <c r="C293" t="str">
        <f>HLOOKUP(awayStats2!C$1,awayStats2!$A$1:$K$500,awayStats2!$L293,FALSE)</f>
        <v>2024-09-22</v>
      </c>
      <c r="D293" t="str">
        <f>HLOOKUP(awayStats2!D$1,awayStats2!$A$1:$K$500,awayStats2!$L293,FALSE)</f>
        <v>Brighton</v>
      </c>
      <c r="E293" t="str">
        <f>HLOOKUP(awayStats2!E$1,awayStats2!$A$1:$K$500,awayStats2!$L293,FALSE)</f>
        <v>1.0</v>
      </c>
      <c r="F293" t="str">
        <f>HLOOKUP(awayStats2!F$1,awayStats2!$A$1:$K$500,awayStats2!$L293,FALSE)</f>
        <v>2–2</v>
      </c>
      <c r="G293" t="str">
        <f>HLOOKUP(awayStats2!G$1,awayStats2!$A$1:$K$500,awayStats2!$L293,FALSE)</f>
        <v>1.4</v>
      </c>
      <c r="H293" t="str">
        <f>HLOOKUP(awayStats2!H$1,awayStats2!$A$1:$K$500,awayStats2!$L293,FALSE)</f>
        <v>Nott'ham Forest</v>
      </c>
      <c r="I293" t="str">
        <f>HLOOKUP(awayStats2!I$1,awayStats2!$A$1:$K$500,awayStats2!$L293,FALSE)</f>
        <v>The American Express Stadium</v>
      </c>
      <c r="J293">
        <f>HLOOKUP(awayStats2!J$1,awayStats2!$A$1:$K$500,awayStats2!$L293,FALSE)</f>
        <v>2</v>
      </c>
      <c r="K293">
        <f>HLOOKUP(awayStats2!K$1,awayStats2!$A$1:$K$500,awayStats2!$L293,FALSE)</f>
        <v>2</v>
      </c>
    </row>
    <row r="294" spans="1:11" x14ac:dyDescent="0.25">
      <c r="A294" t="str">
        <f>HLOOKUP(awayStats2!A$1,awayStats2!$A$1:$K$500,awayStats2!$L294,FALSE)</f>
        <v>31</v>
      </c>
      <c r="B294" t="str">
        <f>HLOOKUP(awayStats2!B$1,awayStats2!$A$1:$K$500,awayStats2!$L294,FALSE)</f>
        <v>Sat</v>
      </c>
      <c r="C294" t="str">
        <f>HLOOKUP(awayStats2!C$1,awayStats2!$A$1:$K$500,awayStats2!$L294,FALSE)</f>
        <v>2025-04-05</v>
      </c>
      <c r="D294" t="str">
        <f>HLOOKUP(awayStats2!D$1,awayStats2!$A$1:$K$500,awayStats2!$L294,FALSE)</f>
        <v>Aston Villa</v>
      </c>
      <c r="E294" t="str">
        <f>HLOOKUP(awayStats2!E$1,awayStats2!$A$1:$K$500,awayStats2!$L294,FALSE)</f>
        <v/>
      </c>
      <c r="F294" t="str">
        <f>HLOOKUP(awayStats2!F$1,awayStats2!$A$1:$K$500,awayStats2!$L294,FALSE)</f>
        <v/>
      </c>
      <c r="G294" t="str">
        <f>HLOOKUP(awayStats2!G$1,awayStats2!$A$1:$K$500,awayStats2!$L294,FALSE)</f>
        <v/>
      </c>
      <c r="H294" t="str">
        <f>HLOOKUP(awayStats2!H$1,awayStats2!$A$1:$K$500,awayStats2!$L294,FALSE)</f>
        <v>Nott'ham Forest</v>
      </c>
      <c r="I294" t="str">
        <f>HLOOKUP(awayStats2!I$1,awayStats2!$A$1:$K$500,awayStats2!$L294,FALSE)</f>
        <v>Villa Park</v>
      </c>
      <c r="J294" t="str">
        <f>HLOOKUP(awayStats2!J$1,awayStats2!$A$1:$K$500,awayStats2!$L294,FALSE)</f>
        <v/>
      </c>
      <c r="K294" t="str">
        <f>HLOOKUP(awayStats2!K$1,awayStats2!$A$1:$K$500,awayStats2!$L294,FALSE)</f>
        <v/>
      </c>
    </row>
    <row r="295" spans="1:11" x14ac:dyDescent="0.25">
      <c r="A295" t="str">
        <f>HLOOKUP(awayStats2!A$1,awayStats2!$A$1:$K$500,awayStats2!$L295,FALSE)</f>
        <v>25</v>
      </c>
      <c r="B295" t="str">
        <f>HLOOKUP(awayStats2!B$1,awayStats2!$A$1:$K$500,awayStats2!$L295,FALSE)</f>
        <v>Sat</v>
      </c>
      <c r="C295" t="str">
        <f>HLOOKUP(awayStats2!C$1,awayStats2!$A$1:$K$500,awayStats2!$L295,FALSE)</f>
        <v>2025-02-15</v>
      </c>
      <c r="D295" t="str">
        <f>HLOOKUP(awayStats2!D$1,awayStats2!$A$1:$K$500,awayStats2!$L295,FALSE)</f>
        <v>Fulham</v>
      </c>
      <c r="E295" t="str">
        <f>HLOOKUP(awayStats2!E$1,awayStats2!$A$1:$K$500,awayStats2!$L295,FALSE)</f>
        <v/>
      </c>
      <c r="F295" t="str">
        <f>HLOOKUP(awayStats2!F$1,awayStats2!$A$1:$K$500,awayStats2!$L295,FALSE)</f>
        <v/>
      </c>
      <c r="G295" t="str">
        <f>HLOOKUP(awayStats2!G$1,awayStats2!$A$1:$K$500,awayStats2!$L295,FALSE)</f>
        <v/>
      </c>
      <c r="H295" t="str">
        <f>HLOOKUP(awayStats2!H$1,awayStats2!$A$1:$K$500,awayStats2!$L295,FALSE)</f>
        <v>Nott'ham Forest</v>
      </c>
      <c r="I295" t="str">
        <f>HLOOKUP(awayStats2!I$1,awayStats2!$A$1:$K$500,awayStats2!$L295,FALSE)</f>
        <v>Craven Cottage</v>
      </c>
      <c r="J295" t="str">
        <f>HLOOKUP(awayStats2!J$1,awayStats2!$A$1:$K$500,awayStats2!$L295,FALSE)</f>
        <v/>
      </c>
      <c r="K295" t="str">
        <f>HLOOKUP(awayStats2!K$1,awayStats2!$A$1:$K$500,awayStats2!$L295,FALSE)</f>
        <v/>
      </c>
    </row>
    <row r="296" spans="1:11" x14ac:dyDescent="0.25">
      <c r="A296" t="str">
        <f>HLOOKUP(awayStats2!A$1,awayStats2!$A$1:$K$500,awayStats2!$L296,FALSE)</f>
        <v>7</v>
      </c>
      <c r="B296" t="str">
        <f>HLOOKUP(awayStats2!B$1,awayStats2!$A$1:$K$500,awayStats2!$L296,FALSE)</f>
        <v>Sun</v>
      </c>
      <c r="C296" t="str">
        <f>HLOOKUP(awayStats2!C$1,awayStats2!$A$1:$K$500,awayStats2!$L296,FALSE)</f>
        <v>2024-10-06</v>
      </c>
      <c r="D296" t="str">
        <f>HLOOKUP(awayStats2!D$1,awayStats2!$A$1:$K$500,awayStats2!$L296,FALSE)</f>
        <v>Chelsea</v>
      </c>
      <c r="E296" t="str">
        <f>HLOOKUP(awayStats2!E$1,awayStats2!$A$1:$K$500,awayStats2!$L296,FALSE)</f>
        <v>2.3</v>
      </c>
      <c r="F296" t="str">
        <f>HLOOKUP(awayStats2!F$1,awayStats2!$A$1:$K$500,awayStats2!$L296,FALSE)</f>
        <v>1–1</v>
      </c>
      <c r="G296" t="str">
        <f>HLOOKUP(awayStats2!G$1,awayStats2!$A$1:$K$500,awayStats2!$L296,FALSE)</f>
        <v>0.9</v>
      </c>
      <c r="H296" t="str">
        <f>HLOOKUP(awayStats2!H$1,awayStats2!$A$1:$K$500,awayStats2!$L296,FALSE)</f>
        <v>Nott'ham Forest</v>
      </c>
      <c r="I296" t="str">
        <f>HLOOKUP(awayStats2!I$1,awayStats2!$A$1:$K$500,awayStats2!$L296,FALSE)</f>
        <v>Stamford Bridge</v>
      </c>
      <c r="J296">
        <f>HLOOKUP(awayStats2!J$1,awayStats2!$A$1:$K$500,awayStats2!$L296,FALSE)</f>
        <v>1</v>
      </c>
      <c r="K296">
        <f>HLOOKUP(awayStats2!K$1,awayStats2!$A$1:$K$500,awayStats2!$L296,FALSE)</f>
        <v>1</v>
      </c>
    </row>
    <row r="297" spans="1:11" x14ac:dyDescent="0.25">
      <c r="A297" t="str">
        <f>HLOOKUP(awayStats2!A$1,awayStats2!$A$1:$K$500,awayStats2!$L297,FALSE)</f>
        <v>20</v>
      </c>
      <c r="B297" t="str">
        <f>HLOOKUP(awayStats2!B$1,awayStats2!$A$1:$K$500,awayStats2!$L297,FALSE)</f>
        <v>Mon</v>
      </c>
      <c r="C297" t="str">
        <f>HLOOKUP(awayStats2!C$1,awayStats2!$A$1:$K$500,awayStats2!$L297,FALSE)</f>
        <v>2025-01-06</v>
      </c>
      <c r="D297" t="str">
        <f>HLOOKUP(awayStats2!D$1,awayStats2!$A$1:$K$500,awayStats2!$L297,FALSE)</f>
        <v>Wolves</v>
      </c>
      <c r="E297" t="str">
        <f>HLOOKUP(awayStats2!E$1,awayStats2!$A$1:$K$500,awayStats2!$L297,FALSE)</f>
        <v/>
      </c>
      <c r="F297" t="str">
        <f>HLOOKUP(awayStats2!F$1,awayStats2!$A$1:$K$500,awayStats2!$L297,FALSE)</f>
        <v/>
      </c>
      <c r="G297" t="str">
        <f>HLOOKUP(awayStats2!G$1,awayStats2!$A$1:$K$500,awayStats2!$L297,FALSE)</f>
        <v/>
      </c>
      <c r="H297" t="str">
        <f>HLOOKUP(awayStats2!H$1,awayStats2!$A$1:$K$500,awayStats2!$L297,FALSE)</f>
        <v>Nott'ham Forest</v>
      </c>
      <c r="I297" t="str">
        <f>HLOOKUP(awayStats2!I$1,awayStats2!$A$1:$K$500,awayStats2!$L297,FALSE)</f>
        <v>Molineux Stadium</v>
      </c>
      <c r="J297" t="str">
        <f>HLOOKUP(awayStats2!J$1,awayStats2!$A$1:$K$500,awayStats2!$L297,FALSE)</f>
        <v/>
      </c>
      <c r="K297" t="str">
        <f>HLOOKUP(awayStats2!K$1,awayStats2!$A$1:$K$500,awayStats2!$L297,FALSE)</f>
        <v/>
      </c>
    </row>
    <row r="298" spans="1:11" x14ac:dyDescent="0.25">
      <c r="A298" t="str">
        <f>HLOOKUP(awayStats2!A$1,awayStats2!$A$1:$K$500,awayStats2!$L298,FALSE)</f>
        <v>35</v>
      </c>
      <c r="B298" t="str">
        <f>HLOOKUP(awayStats2!B$1,awayStats2!$A$1:$K$500,awayStats2!$L298,FALSE)</f>
        <v>Sat</v>
      </c>
      <c r="C298" t="str">
        <f>HLOOKUP(awayStats2!C$1,awayStats2!$A$1:$K$500,awayStats2!$L298,FALSE)</f>
        <v>2025-05-03</v>
      </c>
      <c r="D298" t="str">
        <f>HLOOKUP(awayStats2!D$1,awayStats2!$A$1:$K$500,awayStats2!$L298,FALSE)</f>
        <v>Crystal Palace</v>
      </c>
      <c r="E298" t="str">
        <f>HLOOKUP(awayStats2!E$1,awayStats2!$A$1:$K$500,awayStats2!$L298,FALSE)</f>
        <v/>
      </c>
      <c r="F298" t="str">
        <f>HLOOKUP(awayStats2!F$1,awayStats2!$A$1:$K$500,awayStats2!$L298,FALSE)</f>
        <v/>
      </c>
      <c r="G298" t="str">
        <f>HLOOKUP(awayStats2!G$1,awayStats2!$A$1:$K$500,awayStats2!$L298,FALSE)</f>
        <v/>
      </c>
      <c r="H298" t="str">
        <f>HLOOKUP(awayStats2!H$1,awayStats2!$A$1:$K$500,awayStats2!$L298,FALSE)</f>
        <v>Nott'ham Forest</v>
      </c>
      <c r="I298" t="str">
        <f>HLOOKUP(awayStats2!I$1,awayStats2!$A$1:$K$500,awayStats2!$L298,FALSE)</f>
        <v>Selhurst Park</v>
      </c>
      <c r="J298" t="str">
        <f>HLOOKUP(awayStats2!J$1,awayStats2!$A$1:$K$500,awayStats2!$L298,FALSE)</f>
        <v/>
      </c>
      <c r="K298" t="str">
        <f>HLOOKUP(awayStats2!K$1,awayStats2!$A$1:$K$500,awayStats2!$L298,FALSE)</f>
        <v/>
      </c>
    </row>
    <row r="299" spans="1:11" x14ac:dyDescent="0.25">
      <c r="A299" t="str">
        <f>HLOOKUP(awayStats2!A$1,awayStats2!$A$1:$K$500,awayStats2!$L299,FALSE)</f>
        <v>4</v>
      </c>
      <c r="B299" t="str">
        <f>HLOOKUP(awayStats2!B$1,awayStats2!$A$1:$K$500,awayStats2!$L299,FALSE)</f>
        <v>Sat</v>
      </c>
      <c r="C299" t="str">
        <f>HLOOKUP(awayStats2!C$1,awayStats2!$A$1:$K$500,awayStats2!$L299,FALSE)</f>
        <v>2024-09-14</v>
      </c>
      <c r="D299" t="str">
        <f>HLOOKUP(awayStats2!D$1,awayStats2!$A$1:$K$500,awayStats2!$L299,FALSE)</f>
        <v>Liverpool</v>
      </c>
      <c r="E299" t="str">
        <f>HLOOKUP(awayStats2!E$1,awayStats2!$A$1:$K$500,awayStats2!$L299,FALSE)</f>
        <v>0.9</v>
      </c>
      <c r="F299" t="str">
        <f>HLOOKUP(awayStats2!F$1,awayStats2!$A$1:$K$500,awayStats2!$L299,FALSE)</f>
        <v>0–1</v>
      </c>
      <c r="G299" t="str">
        <f>HLOOKUP(awayStats2!G$1,awayStats2!$A$1:$K$500,awayStats2!$L299,FALSE)</f>
        <v>0.4</v>
      </c>
      <c r="H299" t="str">
        <f>HLOOKUP(awayStats2!H$1,awayStats2!$A$1:$K$500,awayStats2!$L299,FALSE)</f>
        <v>Nott'ham Forest</v>
      </c>
      <c r="I299" t="str">
        <f>HLOOKUP(awayStats2!I$1,awayStats2!$A$1:$K$500,awayStats2!$L299,FALSE)</f>
        <v>Anfield</v>
      </c>
      <c r="J299">
        <f>HLOOKUP(awayStats2!J$1,awayStats2!$A$1:$K$500,awayStats2!$L299,FALSE)</f>
        <v>0</v>
      </c>
      <c r="K299">
        <f>HLOOKUP(awayStats2!K$1,awayStats2!$A$1:$K$500,awayStats2!$L299,FALSE)</f>
        <v>1</v>
      </c>
    </row>
    <row r="300" spans="1:11" x14ac:dyDescent="0.25">
      <c r="A300" t="str">
        <f>HLOOKUP(awayStats2!A$1,awayStats2!$A$1:$K$500,awayStats2!$L300,FALSE)</f>
        <v>14</v>
      </c>
      <c r="B300" t="str">
        <f>HLOOKUP(awayStats2!B$1,awayStats2!$A$1:$K$500,awayStats2!$L300,FALSE)</f>
        <v>Wed</v>
      </c>
      <c r="C300" t="str">
        <f>HLOOKUP(awayStats2!C$1,awayStats2!$A$1:$K$500,awayStats2!$L300,FALSE)</f>
        <v>2024-12-04</v>
      </c>
      <c r="D300" t="str">
        <f>HLOOKUP(awayStats2!D$1,awayStats2!$A$1:$K$500,awayStats2!$L300,FALSE)</f>
        <v>Manchester City</v>
      </c>
      <c r="E300" t="str">
        <f>HLOOKUP(awayStats2!E$1,awayStats2!$A$1:$K$500,awayStats2!$L300,FALSE)</f>
        <v/>
      </c>
      <c r="F300" t="str">
        <f>HLOOKUP(awayStats2!F$1,awayStats2!$A$1:$K$500,awayStats2!$L300,FALSE)</f>
        <v/>
      </c>
      <c r="G300" t="str">
        <f>HLOOKUP(awayStats2!G$1,awayStats2!$A$1:$K$500,awayStats2!$L300,FALSE)</f>
        <v/>
      </c>
      <c r="H300" t="str">
        <f>HLOOKUP(awayStats2!H$1,awayStats2!$A$1:$K$500,awayStats2!$L300,FALSE)</f>
        <v>Nott'ham Forest</v>
      </c>
      <c r="I300" t="str">
        <f>HLOOKUP(awayStats2!I$1,awayStats2!$A$1:$K$500,awayStats2!$L300,FALSE)</f>
        <v>Etihad Stadium</v>
      </c>
      <c r="J300" t="str">
        <f>HLOOKUP(awayStats2!J$1,awayStats2!$A$1:$K$500,awayStats2!$L300,FALSE)</f>
        <v/>
      </c>
      <c r="K300" t="str">
        <f>HLOOKUP(awayStats2!K$1,awayStats2!$A$1:$K$500,awayStats2!$L300,FALSE)</f>
        <v/>
      </c>
    </row>
    <row r="301" spans="1:11" x14ac:dyDescent="0.25">
      <c r="A301" t="str">
        <f>HLOOKUP(awayStats2!A$1,awayStats2!$A$1:$K$500,awayStats2!$L301,FALSE)</f>
        <v>17</v>
      </c>
      <c r="B301" t="str">
        <f>HLOOKUP(awayStats2!B$1,awayStats2!$A$1:$K$500,awayStats2!$L301,FALSE)</f>
        <v>Sat</v>
      </c>
      <c r="C301" t="str">
        <f>HLOOKUP(awayStats2!C$1,awayStats2!$A$1:$K$500,awayStats2!$L301,FALSE)</f>
        <v>2024-12-21</v>
      </c>
      <c r="D301" t="str">
        <f>HLOOKUP(awayStats2!D$1,awayStats2!$A$1:$K$500,awayStats2!$L301,FALSE)</f>
        <v>Brentford</v>
      </c>
      <c r="E301" t="str">
        <f>HLOOKUP(awayStats2!E$1,awayStats2!$A$1:$K$500,awayStats2!$L301,FALSE)</f>
        <v/>
      </c>
      <c r="F301" t="str">
        <f>HLOOKUP(awayStats2!F$1,awayStats2!$A$1:$K$500,awayStats2!$L301,FALSE)</f>
        <v/>
      </c>
      <c r="G301" t="str">
        <f>HLOOKUP(awayStats2!G$1,awayStats2!$A$1:$K$500,awayStats2!$L301,FALSE)</f>
        <v/>
      </c>
      <c r="H301" t="str">
        <f>HLOOKUP(awayStats2!H$1,awayStats2!$A$1:$K$500,awayStats2!$L301,FALSE)</f>
        <v>Nott'ham Forest</v>
      </c>
      <c r="I301" t="str">
        <f>HLOOKUP(awayStats2!I$1,awayStats2!$A$1:$K$500,awayStats2!$L301,FALSE)</f>
        <v>Gtech Community Stadium</v>
      </c>
      <c r="J301" t="str">
        <f>HLOOKUP(awayStats2!J$1,awayStats2!$A$1:$K$500,awayStats2!$L301,FALSE)</f>
        <v/>
      </c>
      <c r="K301" t="str">
        <f>HLOOKUP(awayStats2!K$1,awayStats2!$A$1:$K$500,awayStats2!$L301,FALSE)</f>
        <v/>
      </c>
    </row>
    <row r="302" spans="1:11" x14ac:dyDescent="0.25">
      <c r="A302" t="str">
        <f>HLOOKUP(awayStats2!A$1,awayStats2!$A$1:$K$500,awayStats2!$L302,FALSE)</f>
        <v>29</v>
      </c>
      <c r="B302" t="str">
        <f>HLOOKUP(awayStats2!B$1,awayStats2!$A$1:$K$500,awayStats2!$L302,FALSE)</f>
        <v>Sat</v>
      </c>
      <c r="C302" t="str">
        <f>HLOOKUP(awayStats2!C$1,awayStats2!$A$1:$K$500,awayStats2!$L302,FALSE)</f>
        <v>2025-03-15</v>
      </c>
      <c r="D302" t="str">
        <f>HLOOKUP(awayStats2!D$1,awayStats2!$A$1:$K$500,awayStats2!$L302,FALSE)</f>
        <v>Ipswich Town</v>
      </c>
      <c r="E302" t="str">
        <f>HLOOKUP(awayStats2!E$1,awayStats2!$A$1:$K$500,awayStats2!$L302,FALSE)</f>
        <v/>
      </c>
      <c r="F302" t="str">
        <f>HLOOKUP(awayStats2!F$1,awayStats2!$A$1:$K$500,awayStats2!$L302,FALSE)</f>
        <v/>
      </c>
      <c r="G302" t="str">
        <f>HLOOKUP(awayStats2!G$1,awayStats2!$A$1:$K$500,awayStats2!$L302,FALSE)</f>
        <v/>
      </c>
      <c r="H302" t="str">
        <f>HLOOKUP(awayStats2!H$1,awayStats2!$A$1:$K$500,awayStats2!$L302,FALSE)</f>
        <v>Nott'ham Forest</v>
      </c>
      <c r="I302" t="str">
        <f>HLOOKUP(awayStats2!I$1,awayStats2!$A$1:$K$500,awayStats2!$L302,FALSE)</f>
        <v>Portman Road Stadium</v>
      </c>
      <c r="J302" t="str">
        <f>HLOOKUP(awayStats2!J$1,awayStats2!$A$1:$K$500,awayStats2!$L302,FALSE)</f>
        <v/>
      </c>
      <c r="K302" t="str">
        <f>HLOOKUP(awayStats2!K$1,awayStats2!$A$1:$K$500,awayStats2!$L302,FALSE)</f>
        <v/>
      </c>
    </row>
    <row r="303" spans="1:11" x14ac:dyDescent="0.25">
      <c r="A303" t="str">
        <f>HLOOKUP(awayStats2!A$1,awayStats2!$A$1:$K$500,awayStats2!$L303,FALSE)</f>
        <v>19</v>
      </c>
      <c r="B303" t="str">
        <f>HLOOKUP(awayStats2!B$1,awayStats2!$A$1:$K$500,awayStats2!$L303,FALSE)</f>
        <v>Sun</v>
      </c>
      <c r="C303" t="str">
        <f>HLOOKUP(awayStats2!C$1,awayStats2!$A$1:$K$500,awayStats2!$L303,FALSE)</f>
        <v>2024-12-29</v>
      </c>
      <c r="D303" t="str">
        <f>HLOOKUP(awayStats2!D$1,awayStats2!$A$1:$K$500,awayStats2!$L303,FALSE)</f>
        <v>Everton</v>
      </c>
      <c r="E303" t="str">
        <f>HLOOKUP(awayStats2!E$1,awayStats2!$A$1:$K$500,awayStats2!$L303,FALSE)</f>
        <v/>
      </c>
      <c r="F303" t="str">
        <f>HLOOKUP(awayStats2!F$1,awayStats2!$A$1:$K$500,awayStats2!$L303,FALSE)</f>
        <v/>
      </c>
      <c r="G303" t="str">
        <f>HLOOKUP(awayStats2!G$1,awayStats2!$A$1:$K$500,awayStats2!$L303,FALSE)</f>
        <v/>
      </c>
      <c r="H303" t="str">
        <f>HLOOKUP(awayStats2!H$1,awayStats2!$A$1:$K$500,awayStats2!$L303,FALSE)</f>
        <v>Nott'ham Forest</v>
      </c>
      <c r="I303" t="str">
        <f>HLOOKUP(awayStats2!I$1,awayStats2!$A$1:$K$500,awayStats2!$L303,FALSE)</f>
        <v>Goodison Park</v>
      </c>
      <c r="J303" t="str">
        <f>HLOOKUP(awayStats2!J$1,awayStats2!$A$1:$K$500,awayStats2!$L303,FALSE)</f>
        <v/>
      </c>
      <c r="K303" t="str">
        <f>HLOOKUP(awayStats2!K$1,awayStats2!$A$1:$K$500,awayStats2!$L303,FALSE)</f>
        <v/>
      </c>
    </row>
    <row r="304" spans="1:11" x14ac:dyDescent="0.25">
      <c r="A304" t="str">
        <f>HLOOKUP(awayStats2!A$1,awayStats2!$A$1:$K$500,awayStats2!$L304,FALSE)</f>
        <v>26</v>
      </c>
      <c r="B304" t="str">
        <f>HLOOKUP(awayStats2!B$1,awayStats2!$A$1:$K$500,awayStats2!$L304,FALSE)</f>
        <v>Sat</v>
      </c>
      <c r="C304" t="str">
        <f>HLOOKUP(awayStats2!C$1,awayStats2!$A$1:$K$500,awayStats2!$L304,FALSE)</f>
        <v>2025-02-22</v>
      </c>
      <c r="D304" t="str">
        <f>HLOOKUP(awayStats2!D$1,awayStats2!$A$1:$K$500,awayStats2!$L304,FALSE)</f>
        <v>Newcastle Utd</v>
      </c>
      <c r="E304" t="str">
        <f>HLOOKUP(awayStats2!E$1,awayStats2!$A$1:$K$500,awayStats2!$L304,FALSE)</f>
        <v/>
      </c>
      <c r="F304" t="str">
        <f>HLOOKUP(awayStats2!F$1,awayStats2!$A$1:$K$500,awayStats2!$L304,FALSE)</f>
        <v/>
      </c>
      <c r="G304" t="str">
        <f>HLOOKUP(awayStats2!G$1,awayStats2!$A$1:$K$500,awayStats2!$L304,FALSE)</f>
        <v/>
      </c>
      <c r="H304" t="str">
        <f>HLOOKUP(awayStats2!H$1,awayStats2!$A$1:$K$500,awayStats2!$L304,FALSE)</f>
        <v>Nott'ham Forest</v>
      </c>
      <c r="I304" t="str">
        <f>HLOOKUP(awayStats2!I$1,awayStats2!$A$1:$K$500,awayStats2!$L304,FALSE)</f>
        <v>St James' Park</v>
      </c>
      <c r="J304" t="str">
        <f>HLOOKUP(awayStats2!J$1,awayStats2!$A$1:$K$500,awayStats2!$L304,FALSE)</f>
        <v/>
      </c>
      <c r="K304" t="str">
        <f>HLOOKUP(awayStats2!K$1,awayStats2!$A$1:$K$500,awayStats2!$L304,FALSE)</f>
        <v/>
      </c>
    </row>
    <row r="305" spans="1:11" x14ac:dyDescent="0.25">
      <c r="A305" t="str">
        <f>HLOOKUP(awayStats2!A$1,awayStats2!$A$1:$K$500,awayStats2!$L305,FALSE)</f>
        <v>12</v>
      </c>
      <c r="B305" t="str">
        <f>HLOOKUP(awayStats2!B$1,awayStats2!$A$1:$K$500,awayStats2!$L305,FALSE)</f>
        <v>Sat</v>
      </c>
      <c r="C305" t="str">
        <f>HLOOKUP(awayStats2!C$1,awayStats2!$A$1:$K$500,awayStats2!$L305,FALSE)</f>
        <v>2024-11-23</v>
      </c>
      <c r="D305" t="str">
        <f>HLOOKUP(awayStats2!D$1,awayStats2!$A$1:$K$500,awayStats2!$L305,FALSE)</f>
        <v>Arsenal</v>
      </c>
      <c r="E305" t="str">
        <f>HLOOKUP(awayStats2!E$1,awayStats2!$A$1:$K$500,awayStats2!$L305,FALSE)</f>
        <v/>
      </c>
      <c r="F305" t="str">
        <f>HLOOKUP(awayStats2!F$1,awayStats2!$A$1:$K$500,awayStats2!$L305,FALSE)</f>
        <v/>
      </c>
      <c r="G305" t="str">
        <f>HLOOKUP(awayStats2!G$1,awayStats2!$A$1:$K$500,awayStats2!$L305,FALSE)</f>
        <v/>
      </c>
      <c r="H305" t="str">
        <f>HLOOKUP(awayStats2!H$1,awayStats2!$A$1:$K$500,awayStats2!$L305,FALSE)</f>
        <v>Nott'ham Forest</v>
      </c>
      <c r="I305" t="str">
        <f>HLOOKUP(awayStats2!I$1,awayStats2!$A$1:$K$500,awayStats2!$L305,FALSE)</f>
        <v>Emirates Stadium</v>
      </c>
      <c r="J305" t="str">
        <f>HLOOKUP(awayStats2!J$1,awayStats2!$A$1:$K$500,awayStats2!$L305,FALSE)</f>
        <v/>
      </c>
      <c r="K305" t="str">
        <f>HLOOKUP(awayStats2!K$1,awayStats2!$A$1:$K$500,awayStats2!$L305,FALSE)</f>
        <v/>
      </c>
    </row>
    <row r="306" spans="1:11" x14ac:dyDescent="0.25">
      <c r="A306" t="str">
        <f>HLOOKUP(awayStats2!A$1,awayStats2!$A$1:$K$500,awayStats2!$L306,FALSE)</f>
        <v>7</v>
      </c>
      <c r="B306" t="str">
        <f>HLOOKUP(awayStats2!B$1,awayStats2!$A$1:$K$500,awayStats2!$L306,FALSE)</f>
        <v>Sat</v>
      </c>
      <c r="C306" t="str">
        <f>HLOOKUP(awayStats2!C$1,awayStats2!$A$1:$K$500,awayStats2!$L306,FALSE)</f>
        <v>2024-10-05</v>
      </c>
      <c r="D306" t="str">
        <f>HLOOKUP(awayStats2!D$1,awayStats2!$A$1:$K$500,awayStats2!$L306,FALSE)</f>
        <v>Arsenal</v>
      </c>
      <c r="E306" t="str">
        <f>HLOOKUP(awayStats2!E$1,awayStats2!$A$1:$K$500,awayStats2!$L306,FALSE)</f>
        <v>2.8</v>
      </c>
      <c r="F306" t="str">
        <f>HLOOKUP(awayStats2!F$1,awayStats2!$A$1:$K$500,awayStats2!$L306,FALSE)</f>
        <v>3–1</v>
      </c>
      <c r="G306" t="str">
        <f>HLOOKUP(awayStats2!G$1,awayStats2!$A$1:$K$500,awayStats2!$L306,FALSE)</f>
        <v>0.6</v>
      </c>
      <c r="H306" t="str">
        <f>HLOOKUP(awayStats2!H$1,awayStats2!$A$1:$K$500,awayStats2!$L306,FALSE)</f>
        <v>Southampton</v>
      </c>
      <c r="I306" t="str">
        <f>HLOOKUP(awayStats2!I$1,awayStats2!$A$1:$K$500,awayStats2!$L306,FALSE)</f>
        <v>Emirates Stadium</v>
      </c>
      <c r="J306">
        <f>HLOOKUP(awayStats2!J$1,awayStats2!$A$1:$K$500,awayStats2!$L306,FALSE)</f>
        <v>3</v>
      </c>
      <c r="K306">
        <f>HLOOKUP(awayStats2!K$1,awayStats2!$A$1:$K$500,awayStats2!$L306,FALSE)</f>
        <v>1</v>
      </c>
    </row>
    <row r="307" spans="1:11" x14ac:dyDescent="0.25">
      <c r="A307" t="str">
        <f>HLOOKUP(awayStats2!A$1,awayStats2!$A$1:$K$500,awayStats2!$L307,FALSE)</f>
        <v>19</v>
      </c>
      <c r="B307" t="str">
        <f>HLOOKUP(awayStats2!B$1,awayStats2!$A$1:$K$500,awayStats2!$L307,FALSE)</f>
        <v>Sun</v>
      </c>
      <c r="C307" t="str">
        <f>HLOOKUP(awayStats2!C$1,awayStats2!$A$1:$K$500,awayStats2!$L307,FALSE)</f>
        <v>2024-12-29</v>
      </c>
      <c r="D307" t="str">
        <f>HLOOKUP(awayStats2!D$1,awayStats2!$A$1:$K$500,awayStats2!$L307,FALSE)</f>
        <v>Crystal Palace</v>
      </c>
      <c r="E307" t="str">
        <f>HLOOKUP(awayStats2!E$1,awayStats2!$A$1:$K$500,awayStats2!$L307,FALSE)</f>
        <v/>
      </c>
      <c r="F307" t="str">
        <f>HLOOKUP(awayStats2!F$1,awayStats2!$A$1:$K$500,awayStats2!$L307,FALSE)</f>
        <v/>
      </c>
      <c r="G307" t="str">
        <f>HLOOKUP(awayStats2!G$1,awayStats2!$A$1:$K$500,awayStats2!$L307,FALSE)</f>
        <v/>
      </c>
      <c r="H307" t="str">
        <f>HLOOKUP(awayStats2!H$1,awayStats2!$A$1:$K$500,awayStats2!$L307,FALSE)</f>
        <v>Southampton</v>
      </c>
      <c r="I307" t="str">
        <f>HLOOKUP(awayStats2!I$1,awayStats2!$A$1:$K$500,awayStats2!$L307,FALSE)</f>
        <v>Selhurst Park</v>
      </c>
      <c r="J307" t="str">
        <f>HLOOKUP(awayStats2!J$1,awayStats2!$A$1:$K$500,awayStats2!$L307,FALSE)</f>
        <v/>
      </c>
      <c r="K307" t="str">
        <f>HLOOKUP(awayStats2!K$1,awayStats2!$A$1:$K$500,awayStats2!$L307,FALSE)</f>
        <v/>
      </c>
    </row>
    <row r="308" spans="1:11" x14ac:dyDescent="0.25">
      <c r="A308" t="str">
        <f>HLOOKUP(awayStats2!A$1,awayStats2!$A$1:$K$500,awayStats2!$L308,FALSE)</f>
        <v>33</v>
      </c>
      <c r="B308" t="str">
        <f>HLOOKUP(awayStats2!B$1,awayStats2!$A$1:$K$500,awayStats2!$L308,FALSE)</f>
        <v>Sat</v>
      </c>
      <c r="C308" t="str">
        <f>HLOOKUP(awayStats2!C$1,awayStats2!$A$1:$K$500,awayStats2!$L308,FALSE)</f>
        <v>2025-04-19</v>
      </c>
      <c r="D308" t="str">
        <f>HLOOKUP(awayStats2!D$1,awayStats2!$A$1:$K$500,awayStats2!$L308,FALSE)</f>
        <v>West Ham</v>
      </c>
      <c r="E308" t="str">
        <f>HLOOKUP(awayStats2!E$1,awayStats2!$A$1:$K$500,awayStats2!$L308,FALSE)</f>
        <v/>
      </c>
      <c r="F308" t="str">
        <f>HLOOKUP(awayStats2!F$1,awayStats2!$A$1:$K$500,awayStats2!$L308,FALSE)</f>
        <v/>
      </c>
      <c r="G308" t="str">
        <f>HLOOKUP(awayStats2!G$1,awayStats2!$A$1:$K$500,awayStats2!$L308,FALSE)</f>
        <v/>
      </c>
      <c r="H308" t="str">
        <f>HLOOKUP(awayStats2!H$1,awayStats2!$A$1:$K$500,awayStats2!$L308,FALSE)</f>
        <v>Southampton</v>
      </c>
      <c r="I308" t="str">
        <f>HLOOKUP(awayStats2!I$1,awayStats2!$A$1:$K$500,awayStats2!$L308,FALSE)</f>
        <v>London Stadium</v>
      </c>
      <c r="J308" t="str">
        <f>HLOOKUP(awayStats2!J$1,awayStats2!$A$1:$K$500,awayStats2!$L308,FALSE)</f>
        <v/>
      </c>
      <c r="K308" t="str">
        <f>HLOOKUP(awayStats2!K$1,awayStats2!$A$1:$K$500,awayStats2!$L308,FALSE)</f>
        <v/>
      </c>
    </row>
    <row r="309" spans="1:11" x14ac:dyDescent="0.25">
      <c r="A309" t="str">
        <f>HLOOKUP(awayStats2!A$1,awayStats2!$A$1:$K$500,awayStats2!$L309,FALSE)</f>
        <v>22</v>
      </c>
      <c r="B309" t="str">
        <f>HLOOKUP(awayStats2!B$1,awayStats2!$A$1:$K$500,awayStats2!$L309,FALSE)</f>
        <v>Sun</v>
      </c>
      <c r="C309" t="str">
        <f>HLOOKUP(awayStats2!C$1,awayStats2!$A$1:$K$500,awayStats2!$L309,FALSE)</f>
        <v>2025-01-19</v>
      </c>
      <c r="D309" t="str">
        <f>HLOOKUP(awayStats2!D$1,awayStats2!$A$1:$K$500,awayStats2!$L309,FALSE)</f>
        <v>Nott'ham Forest</v>
      </c>
      <c r="E309" t="str">
        <f>HLOOKUP(awayStats2!E$1,awayStats2!$A$1:$K$500,awayStats2!$L309,FALSE)</f>
        <v/>
      </c>
      <c r="F309" t="str">
        <f>HLOOKUP(awayStats2!F$1,awayStats2!$A$1:$K$500,awayStats2!$L309,FALSE)</f>
        <v/>
      </c>
      <c r="G309" t="str">
        <f>HLOOKUP(awayStats2!G$1,awayStats2!$A$1:$K$500,awayStats2!$L309,FALSE)</f>
        <v/>
      </c>
      <c r="H309" t="str">
        <f>HLOOKUP(awayStats2!H$1,awayStats2!$A$1:$K$500,awayStats2!$L309,FALSE)</f>
        <v>Southampton</v>
      </c>
      <c r="I309" t="str">
        <f>HLOOKUP(awayStats2!I$1,awayStats2!$A$1:$K$500,awayStats2!$L309,FALSE)</f>
        <v>The City Ground</v>
      </c>
      <c r="J309" t="str">
        <f>HLOOKUP(awayStats2!J$1,awayStats2!$A$1:$K$500,awayStats2!$L309,FALSE)</f>
        <v/>
      </c>
      <c r="K309" t="str">
        <f>HLOOKUP(awayStats2!K$1,awayStats2!$A$1:$K$500,awayStats2!$L309,FALSE)</f>
        <v/>
      </c>
    </row>
    <row r="310" spans="1:11" x14ac:dyDescent="0.25">
      <c r="A310" t="str">
        <f>HLOOKUP(awayStats2!A$1,awayStats2!$A$1:$K$500,awayStats2!$L310,FALSE)</f>
        <v>6</v>
      </c>
      <c r="B310" t="str">
        <f>HLOOKUP(awayStats2!B$1,awayStats2!$A$1:$K$500,awayStats2!$L310,FALSE)</f>
        <v>Mon</v>
      </c>
      <c r="C310" t="str">
        <f>HLOOKUP(awayStats2!C$1,awayStats2!$A$1:$K$500,awayStats2!$L310,FALSE)</f>
        <v>2024-09-30</v>
      </c>
      <c r="D310" t="str">
        <f>HLOOKUP(awayStats2!D$1,awayStats2!$A$1:$K$500,awayStats2!$L310,FALSE)</f>
        <v>Bournemouth</v>
      </c>
      <c r="E310" t="str">
        <f>HLOOKUP(awayStats2!E$1,awayStats2!$A$1:$K$500,awayStats2!$L310,FALSE)</f>
        <v>1.3</v>
      </c>
      <c r="F310" t="str">
        <f>HLOOKUP(awayStats2!F$1,awayStats2!$A$1:$K$500,awayStats2!$L310,FALSE)</f>
        <v>3–1</v>
      </c>
      <c r="G310" t="str">
        <f>HLOOKUP(awayStats2!G$1,awayStats2!$A$1:$K$500,awayStats2!$L310,FALSE)</f>
        <v>0.6</v>
      </c>
      <c r="H310" t="str">
        <f>HLOOKUP(awayStats2!H$1,awayStats2!$A$1:$K$500,awayStats2!$L310,FALSE)</f>
        <v>Southampton</v>
      </c>
      <c r="I310" t="str">
        <f>HLOOKUP(awayStats2!I$1,awayStats2!$A$1:$K$500,awayStats2!$L310,FALSE)</f>
        <v>Vitality Stadium</v>
      </c>
      <c r="J310">
        <f>HLOOKUP(awayStats2!J$1,awayStats2!$A$1:$K$500,awayStats2!$L310,FALSE)</f>
        <v>3</v>
      </c>
      <c r="K310">
        <f>HLOOKUP(awayStats2!K$1,awayStats2!$A$1:$K$500,awayStats2!$L310,FALSE)</f>
        <v>1</v>
      </c>
    </row>
    <row r="311" spans="1:11" x14ac:dyDescent="0.25">
      <c r="A311" t="str">
        <f>HLOOKUP(awayStats2!A$1,awayStats2!$A$1:$K$500,awayStats2!$L311,FALSE)</f>
        <v>21</v>
      </c>
      <c r="B311" t="str">
        <f>HLOOKUP(awayStats2!B$1,awayStats2!$A$1:$K$500,awayStats2!$L311,FALSE)</f>
        <v>Thu</v>
      </c>
      <c r="C311" t="str">
        <f>HLOOKUP(awayStats2!C$1,awayStats2!$A$1:$K$500,awayStats2!$L311,FALSE)</f>
        <v>2025-01-16</v>
      </c>
      <c r="D311" t="str">
        <f>HLOOKUP(awayStats2!D$1,awayStats2!$A$1:$K$500,awayStats2!$L311,FALSE)</f>
        <v>Manchester Utd</v>
      </c>
      <c r="E311" t="str">
        <f>HLOOKUP(awayStats2!E$1,awayStats2!$A$1:$K$500,awayStats2!$L311,FALSE)</f>
        <v/>
      </c>
      <c r="F311" t="str">
        <f>HLOOKUP(awayStats2!F$1,awayStats2!$A$1:$K$500,awayStats2!$L311,FALSE)</f>
        <v/>
      </c>
      <c r="G311" t="str">
        <f>HLOOKUP(awayStats2!G$1,awayStats2!$A$1:$K$500,awayStats2!$L311,FALSE)</f>
        <v/>
      </c>
      <c r="H311" t="str">
        <f>HLOOKUP(awayStats2!H$1,awayStats2!$A$1:$K$500,awayStats2!$L311,FALSE)</f>
        <v>Southampton</v>
      </c>
      <c r="I311" t="str">
        <f>HLOOKUP(awayStats2!I$1,awayStats2!$A$1:$K$500,awayStats2!$L311,FALSE)</f>
        <v>Old Trafford</v>
      </c>
      <c r="J311" t="str">
        <f>HLOOKUP(awayStats2!J$1,awayStats2!$A$1:$K$500,awayStats2!$L311,FALSE)</f>
        <v/>
      </c>
      <c r="K311" t="str">
        <f>HLOOKUP(awayStats2!K$1,awayStats2!$A$1:$K$500,awayStats2!$L311,FALSE)</f>
        <v/>
      </c>
    </row>
    <row r="312" spans="1:11" x14ac:dyDescent="0.25">
      <c r="A312" t="str">
        <f>HLOOKUP(awayStats2!A$1,awayStats2!$A$1:$K$500,awayStats2!$L312,FALSE)</f>
        <v>1</v>
      </c>
      <c r="B312" t="str">
        <f>HLOOKUP(awayStats2!B$1,awayStats2!$A$1:$K$500,awayStats2!$L312,FALSE)</f>
        <v>Sat</v>
      </c>
      <c r="C312" t="str">
        <f>HLOOKUP(awayStats2!C$1,awayStats2!$A$1:$K$500,awayStats2!$L312,FALSE)</f>
        <v>2024-08-17</v>
      </c>
      <c r="D312" t="str">
        <f>HLOOKUP(awayStats2!D$1,awayStats2!$A$1:$K$500,awayStats2!$L312,FALSE)</f>
        <v>Newcastle Utd</v>
      </c>
      <c r="E312" t="str">
        <f>HLOOKUP(awayStats2!E$1,awayStats2!$A$1:$K$500,awayStats2!$L312,FALSE)</f>
        <v>0.3</v>
      </c>
      <c r="F312" t="str">
        <f>HLOOKUP(awayStats2!F$1,awayStats2!$A$1:$K$500,awayStats2!$L312,FALSE)</f>
        <v>1–0</v>
      </c>
      <c r="G312" t="str">
        <f>HLOOKUP(awayStats2!G$1,awayStats2!$A$1:$K$500,awayStats2!$L312,FALSE)</f>
        <v>1.8</v>
      </c>
      <c r="H312" t="str">
        <f>HLOOKUP(awayStats2!H$1,awayStats2!$A$1:$K$500,awayStats2!$L312,FALSE)</f>
        <v>Southampton</v>
      </c>
      <c r="I312" t="str">
        <f>HLOOKUP(awayStats2!I$1,awayStats2!$A$1:$K$500,awayStats2!$L312,FALSE)</f>
        <v>St James' Park</v>
      </c>
      <c r="J312">
        <f>HLOOKUP(awayStats2!J$1,awayStats2!$A$1:$K$500,awayStats2!$L312,FALSE)</f>
        <v>1</v>
      </c>
      <c r="K312">
        <f>HLOOKUP(awayStats2!K$1,awayStats2!$A$1:$K$500,awayStats2!$L312,FALSE)</f>
        <v>0</v>
      </c>
    </row>
    <row r="313" spans="1:11" x14ac:dyDescent="0.25">
      <c r="A313" t="str">
        <f>HLOOKUP(awayStats2!A$1,awayStats2!$A$1:$K$500,awayStats2!$L313,FALSE)</f>
        <v>9</v>
      </c>
      <c r="B313" t="str">
        <f>HLOOKUP(awayStats2!B$1,awayStats2!$A$1:$K$500,awayStats2!$L313,FALSE)</f>
        <v>Sat</v>
      </c>
      <c r="C313" t="str">
        <f>HLOOKUP(awayStats2!C$1,awayStats2!$A$1:$K$500,awayStats2!$L313,FALSE)</f>
        <v>2024-10-26</v>
      </c>
      <c r="D313" t="str">
        <f>HLOOKUP(awayStats2!D$1,awayStats2!$A$1:$K$500,awayStats2!$L313,FALSE)</f>
        <v>Manchester City</v>
      </c>
      <c r="E313" t="str">
        <f>HLOOKUP(awayStats2!E$1,awayStats2!$A$1:$K$500,awayStats2!$L313,FALSE)</f>
        <v>2.9</v>
      </c>
      <c r="F313" t="str">
        <f>HLOOKUP(awayStats2!F$1,awayStats2!$A$1:$K$500,awayStats2!$L313,FALSE)</f>
        <v>1–0</v>
      </c>
      <c r="G313" t="str">
        <f>HLOOKUP(awayStats2!G$1,awayStats2!$A$1:$K$500,awayStats2!$L313,FALSE)</f>
        <v>0.2</v>
      </c>
      <c r="H313" t="str">
        <f>HLOOKUP(awayStats2!H$1,awayStats2!$A$1:$K$500,awayStats2!$L313,FALSE)</f>
        <v>Southampton</v>
      </c>
      <c r="I313" t="str">
        <f>HLOOKUP(awayStats2!I$1,awayStats2!$A$1:$K$500,awayStats2!$L313,FALSE)</f>
        <v>Etihad Stadium</v>
      </c>
      <c r="J313">
        <f>HLOOKUP(awayStats2!J$1,awayStats2!$A$1:$K$500,awayStats2!$L313,FALSE)</f>
        <v>1</v>
      </c>
      <c r="K313">
        <f>HLOOKUP(awayStats2!K$1,awayStats2!$A$1:$K$500,awayStats2!$L313,FALSE)</f>
        <v>0</v>
      </c>
    </row>
    <row r="314" spans="1:11" x14ac:dyDescent="0.25">
      <c r="A314" t="str">
        <f>HLOOKUP(awayStats2!A$1,awayStats2!$A$1:$K$500,awayStats2!$L314,FALSE)</f>
        <v>11</v>
      </c>
      <c r="B314" t="str">
        <f>HLOOKUP(awayStats2!B$1,awayStats2!$A$1:$K$500,awayStats2!$L314,FALSE)</f>
        <v>Sat</v>
      </c>
      <c r="C314" t="str">
        <f>HLOOKUP(awayStats2!C$1,awayStats2!$A$1:$K$500,awayStats2!$L314,FALSE)</f>
        <v>2024-11-09</v>
      </c>
      <c r="D314" t="str">
        <f>HLOOKUP(awayStats2!D$1,awayStats2!$A$1:$K$500,awayStats2!$L314,FALSE)</f>
        <v>Wolves</v>
      </c>
      <c r="E314" t="str">
        <f>HLOOKUP(awayStats2!E$1,awayStats2!$A$1:$K$500,awayStats2!$L314,FALSE)</f>
        <v/>
      </c>
      <c r="F314" t="str">
        <f>HLOOKUP(awayStats2!F$1,awayStats2!$A$1:$K$500,awayStats2!$L314,FALSE)</f>
        <v/>
      </c>
      <c r="G314" t="str">
        <f>HLOOKUP(awayStats2!G$1,awayStats2!$A$1:$K$500,awayStats2!$L314,FALSE)</f>
        <v/>
      </c>
      <c r="H314" t="str">
        <f>HLOOKUP(awayStats2!H$1,awayStats2!$A$1:$K$500,awayStats2!$L314,FALSE)</f>
        <v>Southampton</v>
      </c>
      <c r="I314" t="str">
        <f>HLOOKUP(awayStats2!I$1,awayStats2!$A$1:$K$500,awayStats2!$L314,FALSE)</f>
        <v>Molineux Stadium</v>
      </c>
      <c r="J314" t="str">
        <f>HLOOKUP(awayStats2!J$1,awayStats2!$A$1:$K$500,awayStats2!$L314,FALSE)</f>
        <v/>
      </c>
      <c r="K314" t="str">
        <f>HLOOKUP(awayStats2!K$1,awayStats2!$A$1:$K$500,awayStats2!$L314,FALSE)</f>
        <v/>
      </c>
    </row>
    <row r="315" spans="1:11" x14ac:dyDescent="0.25">
      <c r="A315" t="str">
        <f>HLOOKUP(awayStats2!A$1,awayStats2!$A$1:$K$500,awayStats2!$L315,FALSE)</f>
        <v>37</v>
      </c>
      <c r="B315" t="str">
        <f>HLOOKUP(awayStats2!B$1,awayStats2!$A$1:$K$500,awayStats2!$L315,FALSE)</f>
        <v>Sun</v>
      </c>
      <c r="C315" t="str">
        <f>HLOOKUP(awayStats2!C$1,awayStats2!$A$1:$K$500,awayStats2!$L315,FALSE)</f>
        <v>2025-05-18</v>
      </c>
      <c r="D315" t="str">
        <f>HLOOKUP(awayStats2!D$1,awayStats2!$A$1:$K$500,awayStats2!$L315,FALSE)</f>
        <v>Everton</v>
      </c>
      <c r="E315" t="str">
        <f>HLOOKUP(awayStats2!E$1,awayStats2!$A$1:$K$500,awayStats2!$L315,FALSE)</f>
        <v/>
      </c>
      <c r="F315" t="str">
        <f>HLOOKUP(awayStats2!F$1,awayStats2!$A$1:$K$500,awayStats2!$L315,FALSE)</f>
        <v/>
      </c>
      <c r="G315" t="str">
        <f>HLOOKUP(awayStats2!G$1,awayStats2!$A$1:$K$500,awayStats2!$L315,FALSE)</f>
        <v/>
      </c>
      <c r="H315" t="str">
        <f>HLOOKUP(awayStats2!H$1,awayStats2!$A$1:$K$500,awayStats2!$L315,FALSE)</f>
        <v>Southampton</v>
      </c>
      <c r="I315" t="str">
        <f>HLOOKUP(awayStats2!I$1,awayStats2!$A$1:$K$500,awayStats2!$L315,FALSE)</f>
        <v>Goodison Park</v>
      </c>
      <c r="J315" t="str">
        <f>HLOOKUP(awayStats2!J$1,awayStats2!$A$1:$K$500,awayStats2!$L315,FALSE)</f>
        <v/>
      </c>
      <c r="K315" t="str">
        <f>HLOOKUP(awayStats2!K$1,awayStats2!$A$1:$K$500,awayStats2!$L315,FALSE)</f>
        <v/>
      </c>
    </row>
    <row r="316" spans="1:11" x14ac:dyDescent="0.25">
      <c r="A316" t="str">
        <f>HLOOKUP(awayStats2!A$1,awayStats2!$A$1:$K$500,awayStats2!$L316,FALSE)</f>
        <v>17</v>
      </c>
      <c r="B316" t="str">
        <f>HLOOKUP(awayStats2!B$1,awayStats2!$A$1:$K$500,awayStats2!$L316,FALSE)</f>
        <v>Sun</v>
      </c>
      <c r="C316" t="str">
        <f>HLOOKUP(awayStats2!C$1,awayStats2!$A$1:$K$500,awayStats2!$L316,FALSE)</f>
        <v>2024-12-22</v>
      </c>
      <c r="D316" t="str">
        <f>HLOOKUP(awayStats2!D$1,awayStats2!$A$1:$K$500,awayStats2!$L316,FALSE)</f>
        <v>Fulham</v>
      </c>
      <c r="E316" t="str">
        <f>HLOOKUP(awayStats2!E$1,awayStats2!$A$1:$K$500,awayStats2!$L316,FALSE)</f>
        <v/>
      </c>
      <c r="F316" t="str">
        <f>HLOOKUP(awayStats2!F$1,awayStats2!$A$1:$K$500,awayStats2!$L316,FALSE)</f>
        <v/>
      </c>
      <c r="G316" t="str">
        <f>HLOOKUP(awayStats2!G$1,awayStats2!$A$1:$K$500,awayStats2!$L316,FALSE)</f>
        <v/>
      </c>
      <c r="H316" t="str">
        <f>HLOOKUP(awayStats2!H$1,awayStats2!$A$1:$K$500,awayStats2!$L316,FALSE)</f>
        <v>Southampton</v>
      </c>
      <c r="I316" t="str">
        <f>HLOOKUP(awayStats2!I$1,awayStats2!$A$1:$K$500,awayStats2!$L316,FALSE)</f>
        <v>Craven Cottage</v>
      </c>
      <c r="J316" t="str">
        <f>HLOOKUP(awayStats2!J$1,awayStats2!$A$1:$K$500,awayStats2!$L316,FALSE)</f>
        <v/>
      </c>
      <c r="K316" t="str">
        <f>HLOOKUP(awayStats2!K$1,awayStats2!$A$1:$K$500,awayStats2!$L316,FALSE)</f>
        <v/>
      </c>
    </row>
    <row r="317" spans="1:11" x14ac:dyDescent="0.25">
      <c r="A317" t="str">
        <f>HLOOKUP(awayStats2!A$1,awayStats2!$A$1:$K$500,awayStats2!$L317,FALSE)</f>
        <v>35</v>
      </c>
      <c r="B317" t="str">
        <f>HLOOKUP(awayStats2!B$1,awayStats2!$A$1:$K$500,awayStats2!$L317,FALSE)</f>
        <v>Sat</v>
      </c>
      <c r="C317" t="str">
        <f>HLOOKUP(awayStats2!C$1,awayStats2!$A$1:$K$500,awayStats2!$L317,FALSE)</f>
        <v>2025-05-03</v>
      </c>
      <c r="D317" t="str">
        <f>HLOOKUP(awayStats2!D$1,awayStats2!$A$1:$K$500,awayStats2!$L317,FALSE)</f>
        <v>Leicester City</v>
      </c>
      <c r="E317" t="str">
        <f>HLOOKUP(awayStats2!E$1,awayStats2!$A$1:$K$500,awayStats2!$L317,FALSE)</f>
        <v/>
      </c>
      <c r="F317" t="str">
        <f>HLOOKUP(awayStats2!F$1,awayStats2!$A$1:$K$500,awayStats2!$L317,FALSE)</f>
        <v/>
      </c>
      <c r="G317" t="str">
        <f>HLOOKUP(awayStats2!G$1,awayStats2!$A$1:$K$500,awayStats2!$L317,FALSE)</f>
        <v/>
      </c>
      <c r="H317" t="str">
        <f>HLOOKUP(awayStats2!H$1,awayStats2!$A$1:$K$500,awayStats2!$L317,FALSE)</f>
        <v>Southampton</v>
      </c>
      <c r="I317" t="str">
        <f>HLOOKUP(awayStats2!I$1,awayStats2!$A$1:$K$500,awayStats2!$L317,FALSE)</f>
        <v>King Power Stadium</v>
      </c>
      <c r="J317" t="str">
        <f>HLOOKUP(awayStats2!J$1,awayStats2!$A$1:$K$500,awayStats2!$L317,FALSE)</f>
        <v/>
      </c>
      <c r="K317" t="str">
        <f>HLOOKUP(awayStats2!K$1,awayStats2!$A$1:$K$500,awayStats2!$L317,FALSE)</f>
        <v/>
      </c>
    </row>
    <row r="318" spans="1:11" x14ac:dyDescent="0.25">
      <c r="A318" t="str">
        <f>HLOOKUP(awayStats2!A$1,awayStats2!$A$1:$K$500,awayStats2!$L318,FALSE)</f>
        <v>28</v>
      </c>
      <c r="B318" t="str">
        <f>HLOOKUP(awayStats2!B$1,awayStats2!$A$1:$K$500,awayStats2!$L318,FALSE)</f>
        <v>Sat</v>
      </c>
      <c r="C318" t="str">
        <f>HLOOKUP(awayStats2!C$1,awayStats2!$A$1:$K$500,awayStats2!$L318,FALSE)</f>
        <v>2025-03-08</v>
      </c>
      <c r="D318" t="str">
        <f>HLOOKUP(awayStats2!D$1,awayStats2!$A$1:$K$500,awayStats2!$L318,FALSE)</f>
        <v>Liverpool</v>
      </c>
      <c r="E318" t="str">
        <f>HLOOKUP(awayStats2!E$1,awayStats2!$A$1:$K$500,awayStats2!$L318,FALSE)</f>
        <v/>
      </c>
      <c r="F318" t="str">
        <f>HLOOKUP(awayStats2!F$1,awayStats2!$A$1:$K$500,awayStats2!$L318,FALSE)</f>
        <v/>
      </c>
      <c r="G318" t="str">
        <f>HLOOKUP(awayStats2!G$1,awayStats2!$A$1:$K$500,awayStats2!$L318,FALSE)</f>
        <v/>
      </c>
      <c r="H318" t="str">
        <f>HLOOKUP(awayStats2!H$1,awayStats2!$A$1:$K$500,awayStats2!$L318,FALSE)</f>
        <v>Southampton</v>
      </c>
      <c r="I318" t="str">
        <f>HLOOKUP(awayStats2!I$1,awayStats2!$A$1:$K$500,awayStats2!$L318,FALSE)</f>
        <v>Anfield</v>
      </c>
      <c r="J318" t="str">
        <f>HLOOKUP(awayStats2!J$1,awayStats2!$A$1:$K$500,awayStats2!$L318,FALSE)</f>
        <v/>
      </c>
      <c r="K318" t="str">
        <f>HLOOKUP(awayStats2!K$1,awayStats2!$A$1:$K$500,awayStats2!$L318,FALSE)</f>
        <v/>
      </c>
    </row>
    <row r="319" spans="1:11" x14ac:dyDescent="0.25">
      <c r="A319" t="str">
        <f>HLOOKUP(awayStats2!A$1,awayStats2!$A$1:$K$500,awayStats2!$L319,FALSE)</f>
        <v>3</v>
      </c>
      <c r="B319" t="str">
        <f>HLOOKUP(awayStats2!B$1,awayStats2!$A$1:$K$500,awayStats2!$L319,FALSE)</f>
        <v>Sat</v>
      </c>
      <c r="C319" t="str">
        <f>HLOOKUP(awayStats2!C$1,awayStats2!$A$1:$K$500,awayStats2!$L319,FALSE)</f>
        <v>2024-08-31</v>
      </c>
      <c r="D319" t="str">
        <f>HLOOKUP(awayStats2!D$1,awayStats2!$A$1:$K$500,awayStats2!$L319,FALSE)</f>
        <v>Brentford</v>
      </c>
      <c r="E319" t="str">
        <f>HLOOKUP(awayStats2!E$1,awayStats2!$A$1:$K$500,awayStats2!$L319,FALSE)</f>
        <v>2.8</v>
      </c>
      <c r="F319" t="str">
        <f>HLOOKUP(awayStats2!F$1,awayStats2!$A$1:$K$500,awayStats2!$L319,FALSE)</f>
        <v>3–1</v>
      </c>
      <c r="G319" t="str">
        <f>HLOOKUP(awayStats2!G$1,awayStats2!$A$1:$K$500,awayStats2!$L319,FALSE)</f>
        <v>1.5</v>
      </c>
      <c r="H319" t="str">
        <f>HLOOKUP(awayStats2!H$1,awayStats2!$A$1:$K$500,awayStats2!$L319,FALSE)</f>
        <v>Southampton</v>
      </c>
      <c r="I319" t="str">
        <f>HLOOKUP(awayStats2!I$1,awayStats2!$A$1:$K$500,awayStats2!$L319,FALSE)</f>
        <v>Gtech Community Stadium</v>
      </c>
      <c r="J319">
        <f>HLOOKUP(awayStats2!J$1,awayStats2!$A$1:$K$500,awayStats2!$L319,FALSE)</f>
        <v>3</v>
      </c>
      <c r="K319">
        <f>HLOOKUP(awayStats2!K$1,awayStats2!$A$1:$K$500,awayStats2!$L319,FALSE)</f>
        <v>1</v>
      </c>
    </row>
    <row r="320" spans="1:11" x14ac:dyDescent="0.25">
      <c r="A320" t="str">
        <f>HLOOKUP(awayStats2!A$1,awayStats2!$A$1:$K$500,awayStats2!$L320,FALSE)</f>
        <v>27</v>
      </c>
      <c r="B320" t="str">
        <f>HLOOKUP(awayStats2!B$1,awayStats2!$A$1:$K$500,awayStats2!$L320,FALSE)</f>
        <v>Wed</v>
      </c>
      <c r="C320" t="str">
        <f>HLOOKUP(awayStats2!C$1,awayStats2!$A$1:$K$500,awayStats2!$L320,FALSE)</f>
        <v>2025-02-26</v>
      </c>
      <c r="D320" t="str">
        <f>HLOOKUP(awayStats2!D$1,awayStats2!$A$1:$K$500,awayStats2!$L320,FALSE)</f>
        <v>Chelsea</v>
      </c>
      <c r="E320" t="str">
        <f>HLOOKUP(awayStats2!E$1,awayStats2!$A$1:$K$500,awayStats2!$L320,FALSE)</f>
        <v/>
      </c>
      <c r="F320" t="str">
        <f>HLOOKUP(awayStats2!F$1,awayStats2!$A$1:$K$500,awayStats2!$L320,FALSE)</f>
        <v/>
      </c>
      <c r="G320" t="str">
        <f>HLOOKUP(awayStats2!G$1,awayStats2!$A$1:$K$500,awayStats2!$L320,FALSE)</f>
        <v/>
      </c>
      <c r="H320" t="str">
        <f>HLOOKUP(awayStats2!H$1,awayStats2!$A$1:$K$500,awayStats2!$L320,FALSE)</f>
        <v>Southampton</v>
      </c>
      <c r="I320" t="str">
        <f>HLOOKUP(awayStats2!I$1,awayStats2!$A$1:$K$500,awayStats2!$L320,FALSE)</f>
        <v>Stamford Bridge</v>
      </c>
      <c r="J320" t="str">
        <f>HLOOKUP(awayStats2!J$1,awayStats2!$A$1:$K$500,awayStats2!$L320,FALSE)</f>
        <v/>
      </c>
      <c r="K320" t="str">
        <f>HLOOKUP(awayStats2!K$1,awayStats2!$A$1:$K$500,awayStats2!$L320,FALSE)</f>
        <v/>
      </c>
    </row>
    <row r="321" spans="1:11" x14ac:dyDescent="0.25">
      <c r="A321" t="str">
        <f>HLOOKUP(awayStats2!A$1,awayStats2!$A$1:$K$500,awayStats2!$L321,FALSE)</f>
        <v>15</v>
      </c>
      <c r="B321" t="str">
        <f>HLOOKUP(awayStats2!B$1,awayStats2!$A$1:$K$500,awayStats2!$L321,FALSE)</f>
        <v>Sat</v>
      </c>
      <c r="C321" t="str">
        <f>HLOOKUP(awayStats2!C$1,awayStats2!$A$1:$K$500,awayStats2!$L321,FALSE)</f>
        <v>2024-12-07</v>
      </c>
      <c r="D321" t="str">
        <f>HLOOKUP(awayStats2!D$1,awayStats2!$A$1:$K$500,awayStats2!$L321,FALSE)</f>
        <v>Aston Villa</v>
      </c>
      <c r="E321" t="str">
        <f>HLOOKUP(awayStats2!E$1,awayStats2!$A$1:$K$500,awayStats2!$L321,FALSE)</f>
        <v/>
      </c>
      <c r="F321" t="str">
        <f>HLOOKUP(awayStats2!F$1,awayStats2!$A$1:$K$500,awayStats2!$L321,FALSE)</f>
        <v/>
      </c>
      <c r="G321" t="str">
        <f>HLOOKUP(awayStats2!G$1,awayStats2!$A$1:$K$500,awayStats2!$L321,FALSE)</f>
        <v/>
      </c>
      <c r="H321" t="str">
        <f>HLOOKUP(awayStats2!H$1,awayStats2!$A$1:$K$500,awayStats2!$L321,FALSE)</f>
        <v>Southampton</v>
      </c>
      <c r="I321" t="str">
        <f>HLOOKUP(awayStats2!I$1,awayStats2!$A$1:$K$500,awayStats2!$L321,FALSE)</f>
        <v>Villa Park</v>
      </c>
      <c r="J321" t="str">
        <f>HLOOKUP(awayStats2!J$1,awayStats2!$A$1:$K$500,awayStats2!$L321,FALSE)</f>
        <v/>
      </c>
      <c r="K321" t="str">
        <f>HLOOKUP(awayStats2!K$1,awayStats2!$A$1:$K$500,awayStats2!$L321,FALSE)</f>
        <v/>
      </c>
    </row>
    <row r="322" spans="1:11" x14ac:dyDescent="0.25">
      <c r="A322" t="str">
        <f>HLOOKUP(awayStats2!A$1,awayStats2!$A$1:$K$500,awayStats2!$L322,FALSE)</f>
        <v>24</v>
      </c>
      <c r="B322" t="str">
        <f>HLOOKUP(awayStats2!B$1,awayStats2!$A$1:$K$500,awayStats2!$L322,FALSE)</f>
        <v>Sat</v>
      </c>
      <c r="C322" t="str">
        <f>HLOOKUP(awayStats2!C$1,awayStats2!$A$1:$K$500,awayStats2!$L322,FALSE)</f>
        <v>2025-02-01</v>
      </c>
      <c r="D322" t="str">
        <f>HLOOKUP(awayStats2!D$1,awayStats2!$A$1:$K$500,awayStats2!$L322,FALSE)</f>
        <v>Ipswich Town</v>
      </c>
      <c r="E322" t="str">
        <f>HLOOKUP(awayStats2!E$1,awayStats2!$A$1:$K$500,awayStats2!$L322,FALSE)</f>
        <v/>
      </c>
      <c r="F322" t="str">
        <f>HLOOKUP(awayStats2!F$1,awayStats2!$A$1:$K$500,awayStats2!$L322,FALSE)</f>
        <v/>
      </c>
      <c r="G322" t="str">
        <f>HLOOKUP(awayStats2!G$1,awayStats2!$A$1:$K$500,awayStats2!$L322,FALSE)</f>
        <v/>
      </c>
      <c r="H322" t="str">
        <f>HLOOKUP(awayStats2!H$1,awayStats2!$A$1:$K$500,awayStats2!$L322,FALSE)</f>
        <v>Southampton</v>
      </c>
      <c r="I322" t="str">
        <f>HLOOKUP(awayStats2!I$1,awayStats2!$A$1:$K$500,awayStats2!$L322,FALSE)</f>
        <v>Portman Road Stadium</v>
      </c>
      <c r="J322" t="str">
        <f>HLOOKUP(awayStats2!J$1,awayStats2!$A$1:$K$500,awayStats2!$L322,FALSE)</f>
        <v/>
      </c>
      <c r="K322" t="str">
        <f>HLOOKUP(awayStats2!K$1,awayStats2!$A$1:$K$500,awayStats2!$L322,FALSE)</f>
        <v/>
      </c>
    </row>
    <row r="323" spans="1:11" x14ac:dyDescent="0.25">
      <c r="A323" t="str">
        <f>HLOOKUP(awayStats2!A$1,awayStats2!$A$1:$K$500,awayStats2!$L323,FALSE)</f>
        <v>31</v>
      </c>
      <c r="B323" t="str">
        <f>HLOOKUP(awayStats2!B$1,awayStats2!$A$1:$K$500,awayStats2!$L323,FALSE)</f>
        <v>Sat</v>
      </c>
      <c r="C323" t="str">
        <f>HLOOKUP(awayStats2!C$1,awayStats2!$A$1:$K$500,awayStats2!$L323,FALSE)</f>
        <v>2025-04-05</v>
      </c>
      <c r="D323" t="str">
        <f>HLOOKUP(awayStats2!D$1,awayStats2!$A$1:$K$500,awayStats2!$L323,FALSE)</f>
        <v>Tottenham</v>
      </c>
      <c r="E323" t="str">
        <f>HLOOKUP(awayStats2!E$1,awayStats2!$A$1:$K$500,awayStats2!$L323,FALSE)</f>
        <v/>
      </c>
      <c r="F323" t="str">
        <f>HLOOKUP(awayStats2!F$1,awayStats2!$A$1:$K$500,awayStats2!$L323,FALSE)</f>
        <v/>
      </c>
      <c r="G323" t="str">
        <f>HLOOKUP(awayStats2!G$1,awayStats2!$A$1:$K$500,awayStats2!$L323,FALSE)</f>
        <v/>
      </c>
      <c r="H323" t="str">
        <f>HLOOKUP(awayStats2!H$1,awayStats2!$A$1:$K$500,awayStats2!$L323,FALSE)</f>
        <v>Southampton</v>
      </c>
      <c r="I323" t="str">
        <f>HLOOKUP(awayStats2!I$1,awayStats2!$A$1:$K$500,awayStats2!$L323,FALSE)</f>
        <v>Tottenham Hotspur Stadium</v>
      </c>
      <c r="J323" t="str">
        <f>HLOOKUP(awayStats2!J$1,awayStats2!$A$1:$K$500,awayStats2!$L323,FALSE)</f>
        <v/>
      </c>
      <c r="K323" t="str">
        <f>HLOOKUP(awayStats2!K$1,awayStats2!$A$1:$K$500,awayStats2!$L323,FALSE)</f>
        <v/>
      </c>
    </row>
    <row r="324" spans="1:11" x14ac:dyDescent="0.25">
      <c r="A324" t="str">
        <f>HLOOKUP(awayStats2!A$1,awayStats2!$A$1:$K$500,awayStats2!$L324,FALSE)</f>
        <v>13</v>
      </c>
      <c r="B324" t="str">
        <f>HLOOKUP(awayStats2!B$1,awayStats2!$A$1:$K$500,awayStats2!$L324,FALSE)</f>
        <v>Fri</v>
      </c>
      <c r="C324" t="str">
        <f>HLOOKUP(awayStats2!C$1,awayStats2!$A$1:$K$500,awayStats2!$L324,FALSE)</f>
        <v>2024-11-29</v>
      </c>
      <c r="D324" t="str">
        <f>HLOOKUP(awayStats2!D$1,awayStats2!$A$1:$K$500,awayStats2!$L324,FALSE)</f>
        <v>Brighton</v>
      </c>
      <c r="E324" t="str">
        <f>HLOOKUP(awayStats2!E$1,awayStats2!$A$1:$K$500,awayStats2!$L324,FALSE)</f>
        <v/>
      </c>
      <c r="F324" t="str">
        <f>HLOOKUP(awayStats2!F$1,awayStats2!$A$1:$K$500,awayStats2!$L324,FALSE)</f>
        <v/>
      </c>
      <c r="G324" t="str">
        <f>HLOOKUP(awayStats2!G$1,awayStats2!$A$1:$K$500,awayStats2!$L324,FALSE)</f>
        <v/>
      </c>
      <c r="H324" t="str">
        <f>HLOOKUP(awayStats2!H$1,awayStats2!$A$1:$K$500,awayStats2!$L324,FALSE)</f>
        <v>Southampton</v>
      </c>
      <c r="I324" t="str">
        <f>HLOOKUP(awayStats2!I$1,awayStats2!$A$1:$K$500,awayStats2!$L324,FALSE)</f>
        <v>The American Express Stadium</v>
      </c>
      <c r="J324" t="str">
        <f>HLOOKUP(awayStats2!J$1,awayStats2!$A$1:$K$500,awayStats2!$L324,FALSE)</f>
        <v/>
      </c>
      <c r="K324" t="str">
        <f>HLOOKUP(awayStats2!K$1,awayStats2!$A$1:$K$500,awayStats2!$L324,FALSE)</f>
        <v/>
      </c>
    </row>
    <row r="325" spans="1:11" x14ac:dyDescent="0.25">
      <c r="A325" t="str">
        <f>HLOOKUP(awayStats2!A$1,awayStats2!$A$1:$K$500,awayStats2!$L325,FALSE)</f>
        <v>32</v>
      </c>
      <c r="B325" t="str">
        <f>HLOOKUP(awayStats2!B$1,awayStats2!$A$1:$K$500,awayStats2!$L325,FALSE)</f>
        <v>Sat</v>
      </c>
      <c r="C325" t="str">
        <f>HLOOKUP(awayStats2!C$1,awayStats2!$A$1:$K$500,awayStats2!$L325,FALSE)</f>
        <v>2025-04-12</v>
      </c>
      <c r="D325" t="str">
        <f>HLOOKUP(awayStats2!D$1,awayStats2!$A$1:$K$500,awayStats2!$L325,FALSE)</f>
        <v>Wolves</v>
      </c>
      <c r="E325" t="str">
        <f>HLOOKUP(awayStats2!E$1,awayStats2!$A$1:$K$500,awayStats2!$L325,FALSE)</f>
        <v/>
      </c>
      <c r="F325" t="str">
        <f>HLOOKUP(awayStats2!F$1,awayStats2!$A$1:$K$500,awayStats2!$L325,FALSE)</f>
        <v/>
      </c>
      <c r="G325" t="str">
        <f>HLOOKUP(awayStats2!G$1,awayStats2!$A$1:$K$500,awayStats2!$L325,FALSE)</f>
        <v/>
      </c>
      <c r="H325" t="str">
        <f>HLOOKUP(awayStats2!H$1,awayStats2!$A$1:$K$500,awayStats2!$L325,FALSE)</f>
        <v>Tottenham</v>
      </c>
      <c r="I325" t="str">
        <f>HLOOKUP(awayStats2!I$1,awayStats2!$A$1:$K$500,awayStats2!$L325,FALSE)</f>
        <v>Molineux Stadium</v>
      </c>
      <c r="J325" t="str">
        <f>HLOOKUP(awayStats2!J$1,awayStats2!$A$1:$K$500,awayStats2!$L325,FALSE)</f>
        <v/>
      </c>
      <c r="K325" t="str">
        <f>HLOOKUP(awayStats2!K$1,awayStats2!$A$1:$K$500,awayStats2!$L325,FALSE)</f>
        <v/>
      </c>
    </row>
    <row r="326" spans="1:11" x14ac:dyDescent="0.25">
      <c r="A326" t="str">
        <f>HLOOKUP(awayStats2!A$1,awayStats2!$A$1:$K$500,awayStats2!$L326,FALSE)</f>
        <v>30</v>
      </c>
      <c r="B326" t="str">
        <f>HLOOKUP(awayStats2!B$1,awayStats2!$A$1:$K$500,awayStats2!$L326,FALSE)</f>
        <v>Wed</v>
      </c>
      <c r="C326" t="str">
        <f>HLOOKUP(awayStats2!C$1,awayStats2!$A$1:$K$500,awayStats2!$L326,FALSE)</f>
        <v>2025-04-02</v>
      </c>
      <c r="D326" t="str">
        <f>HLOOKUP(awayStats2!D$1,awayStats2!$A$1:$K$500,awayStats2!$L326,FALSE)</f>
        <v>Chelsea</v>
      </c>
      <c r="E326" t="str">
        <f>HLOOKUP(awayStats2!E$1,awayStats2!$A$1:$K$500,awayStats2!$L326,FALSE)</f>
        <v/>
      </c>
      <c r="F326" t="str">
        <f>HLOOKUP(awayStats2!F$1,awayStats2!$A$1:$K$500,awayStats2!$L326,FALSE)</f>
        <v/>
      </c>
      <c r="G326" t="str">
        <f>HLOOKUP(awayStats2!G$1,awayStats2!$A$1:$K$500,awayStats2!$L326,FALSE)</f>
        <v/>
      </c>
      <c r="H326" t="str">
        <f>HLOOKUP(awayStats2!H$1,awayStats2!$A$1:$K$500,awayStats2!$L326,FALSE)</f>
        <v>Tottenham</v>
      </c>
      <c r="I326" t="str">
        <f>HLOOKUP(awayStats2!I$1,awayStats2!$A$1:$K$500,awayStats2!$L326,FALSE)</f>
        <v>Stamford Bridge</v>
      </c>
      <c r="J326" t="str">
        <f>HLOOKUP(awayStats2!J$1,awayStats2!$A$1:$K$500,awayStats2!$L326,FALSE)</f>
        <v/>
      </c>
      <c r="K326" t="str">
        <f>HLOOKUP(awayStats2!K$1,awayStats2!$A$1:$K$500,awayStats2!$L326,FALSE)</f>
        <v/>
      </c>
    </row>
    <row r="327" spans="1:11" x14ac:dyDescent="0.25">
      <c r="A327" t="str">
        <f>HLOOKUP(awayStats2!A$1,awayStats2!$A$1:$K$500,awayStats2!$L327,FALSE)</f>
        <v>16</v>
      </c>
      <c r="B327" t="str">
        <f>HLOOKUP(awayStats2!B$1,awayStats2!$A$1:$K$500,awayStats2!$L327,FALSE)</f>
        <v>Sun</v>
      </c>
      <c r="C327" t="str">
        <f>HLOOKUP(awayStats2!C$1,awayStats2!$A$1:$K$500,awayStats2!$L327,FALSE)</f>
        <v>2024-12-15</v>
      </c>
      <c r="D327" t="str">
        <f>HLOOKUP(awayStats2!D$1,awayStats2!$A$1:$K$500,awayStats2!$L327,FALSE)</f>
        <v>Southampton</v>
      </c>
      <c r="E327" t="str">
        <f>HLOOKUP(awayStats2!E$1,awayStats2!$A$1:$K$500,awayStats2!$L327,FALSE)</f>
        <v/>
      </c>
      <c r="F327" t="str">
        <f>HLOOKUP(awayStats2!F$1,awayStats2!$A$1:$K$500,awayStats2!$L327,FALSE)</f>
        <v/>
      </c>
      <c r="G327" t="str">
        <f>HLOOKUP(awayStats2!G$1,awayStats2!$A$1:$K$500,awayStats2!$L327,FALSE)</f>
        <v/>
      </c>
      <c r="H327" t="str">
        <f>HLOOKUP(awayStats2!H$1,awayStats2!$A$1:$K$500,awayStats2!$L327,FALSE)</f>
        <v>Tottenham</v>
      </c>
      <c r="I327" t="str">
        <f>HLOOKUP(awayStats2!I$1,awayStats2!$A$1:$K$500,awayStats2!$L327,FALSE)</f>
        <v>St Mary's Stadium</v>
      </c>
      <c r="J327" t="str">
        <f>HLOOKUP(awayStats2!J$1,awayStats2!$A$1:$K$500,awayStats2!$L327,FALSE)</f>
        <v/>
      </c>
      <c r="K327" t="str">
        <f>HLOOKUP(awayStats2!K$1,awayStats2!$A$1:$K$500,awayStats2!$L327,FALSE)</f>
        <v/>
      </c>
    </row>
    <row r="328" spans="1:11" x14ac:dyDescent="0.25">
      <c r="A328" t="str">
        <f>HLOOKUP(awayStats2!A$1,awayStats2!$A$1:$K$500,awayStats2!$L328,FALSE)</f>
        <v>1</v>
      </c>
      <c r="B328" t="str">
        <f>HLOOKUP(awayStats2!B$1,awayStats2!$A$1:$K$500,awayStats2!$L328,FALSE)</f>
        <v>Mon</v>
      </c>
      <c r="C328" t="str">
        <f>HLOOKUP(awayStats2!C$1,awayStats2!$A$1:$K$500,awayStats2!$L328,FALSE)</f>
        <v>2024-08-19</v>
      </c>
      <c r="D328" t="str">
        <f>HLOOKUP(awayStats2!D$1,awayStats2!$A$1:$K$500,awayStats2!$L328,FALSE)</f>
        <v>Leicester City</v>
      </c>
      <c r="E328" t="str">
        <f>HLOOKUP(awayStats2!E$1,awayStats2!$A$1:$K$500,awayStats2!$L328,FALSE)</f>
        <v>1.0</v>
      </c>
      <c r="F328" t="str">
        <f>HLOOKUP(awayStats2!F$1,awayStats2!$A$1:$K$500,awayStats2!$L328,FALSE)</f>
        <v>1–1</v>
      </c>
      <c r="G328" t="str">
        <f>HLOOKUP(awayStats2!G$1,awayStats2!$A$1:$K$500,awayStats2!$L328,FALSE)</f>
        <v>1.2</v>
      </c>
      <c r="H328" t="str">
        <f>HLOOKUP(awayStats2!H$1,awayStats2!$A$1:$K$500,awayStats2!$L328,FALSE)</f>
        <v>Tottenham</v>
      </c>
      <c r="I328" t="str">
        <f>HLOOKUP(awayStats2!I$1,awayStats2!$A$1:$K$500,awayStats2!$L328,FALSE)</f>
        <v>King Power Stadium</v>
      </c>
      <c r="J328">
        <f>HLOOKUP(awayStats2!J$1,awayStats2!$A$1:$K$500,awayStats2!$L328,FALSE)</f>
        <v>1</v>
      </c>
      <c r="K328">
        <f>HLOOKUP(awayStats2!K$1,awayStats2!$A$1:$K$500,awayStats2!$L328,FALSE)</f>
        <v>1</v>
      </c>
    </row>
    <row r="329" spans="1:11" x14ac:dyDescent="0.25">
      <c r="A329" t="str">
        <f>HLOOKUP(awayStats2!A$1,awayStats2!$A$1:$K$500,awayStats2!$L329,FALSE)</f>
        <v>6</v>
      </c>
      <c r="B329" t="str">
        <f>HLOOKUP(awayStats2!B$1,awayStats2!$A$1:$K$500,awayStats2!$L329,FALSE)</f>
        <v>Sun</v>
      </c>
      <c r="C329" t="str">
        <f>HLOOKUP(awayStats2!C$1,awayStats2!$A$1:$K$500,awayStats2!$L329,FALSE)</f>
        <v>2024-09-29</v>
      </c>
      <c r="D329" t="str">
        <f>HLOOKUP(awayStats2!D$1,awayStats2!$A$1:$K$500,awayStats2!$L329,FALSE)</f>
        <v>Manchester Utd</v>
      </c>
      <c r="E329" t="str">
        <f>HLOOKUP(awayStats2!E$1,awayStats2!$A$1:$K$500,awayStats2!$L329,FALSE)</f>
        <v>1.0</v>
      </c>
      <c r="F329" t="str">
        <f>HLOOKUP(awayStats2!F$1,awayStats2!$A$1:$K$500,awayStats2!$L329,FALSE)</f>
        <v>0–3</v>
      </c>
      <c r="G329" t="str">
        <f>HLOOKUP(awayStats2!G$1,awayStats2!$A$1:$K$500,awayStats2!$L329,FALSE)</f>
        <v>4.4</v>
      </c>
      <c r="H329" t="str">
        <f>HLOOKUP(awayStats2!H$1,awayStats2!$A$1:$K$500,awayStats2!$L329,FALSE)</f>
        <v>Tottenham</v>
      </c>
      <c r="I329" t="str">
        <f>HLOOKUP(awayStats2!I$1,awayStats2!$A$1:$K$500,awayStats2!$L329,FALSE)</f>
        <v>Old Trafford</v>
      </c>
      <c r="J329">
        <f>HLOOKUP(awayStats2!J$1,awayStats2!$A$1:$K$500,awayStats2!$L329,FALSE)</f>
        <v>0</v>
      </c>
      <c r="K329">
        <f>HLOOKUP(awayStats2!K$1,awayStats2!$A$1:$K$500,awayStats2!$L329,FALSE)</f>
        <v>3</v>
      </c>
    </row>
    <row r="330" spans="1:11" x14ac:dyDescent="0.25">
      <c r="A330" t="str">
        <f>HLOOKUP(awayStats2!A$1,awayStats2!$A$1:$K$500,awayStats2!$L330,FALSE)</f>
        <v>35</v>
      </c>
      <c r="B330" t="str">
        <f>HLOOKUP(awayStats2!B$1,awayStats2!$A$1:$K$500,awayStats2!$L330,FALSE)</f>
        <v>Sat</v>
      </c>
      <c r="C330" t="str">
        <f>HLOOKUP(awayStats2!C$1,awayStats2!$A$1:$K$500,awayStats2!$L330,FALSE)</f>
        <v>2025-05-03</v>
      </c>
      <c r="D330" t="str">
        <f>HLOOKUP(awayStats2!D$1,awayStats2!$A$1:$K$500,awayStats2!$L330,FALSE)</f>
        <v>West Ham</v>
      </c>
      <c r="E330" t="str">
        <f>HLOOKUP(awayStats2!E$1,awayStats2!$A$1:$K$500,awayStats2!$L330,FALSE)</f>
        <v/>
      </c>
      <c r="F330" t="str">
        <f>HLOOKUP(awayStats2!F$1,awayStats2!$A$1:$K$500,awayStats2!$L330,FALSE)</f>
        <v/>
      </c>
      <c r="G330" t="str">
        <f>HLOOKUP(awayStats2!G$1,awayStats2!$A$1:$K$500,awayStats2!$L330,FALSE)</f>
        <v/>
      </c>
      <c r="H330" t="str">
        <f>HLOOKUP(awayStats2!H$1,awayStats2!$A$1:$K$500,awayStats2!$L330,FALSE)</f>
        <v>Tottenham</v>
      </c>
      <c r="I330" t="str">
        <f>HLOOKUP(awayStats2!I$1,awayStats2!$A$1:$K$500,awayStats2!$L330,FALSE)</f>
        <v>London Stadium</v>
      </c>
      <c r="J330" t="str">
        <f>HLOOKUP(awayStats2!J$1,awayStats2!$A$1:$K$500,awayStats2!$L330,FALSE)</f>
        <v/>
      </c>
      <c r="K330" t="str">
        <f>HLOOKUP(awayStats2!K$1,awayStats2!$A$1:$K$500,awayStats2!$L330,FALSE)</f>
        <v/>
      </c>
    </row>
    <row r="331" spans="1:11" x14ac:dyDescent="0.25">
      <c r="A331" t="str">
        <f>HLOOKUP(awayStats2!A$1,awayStats2!$A$1:$K$500,awayStats2!$L331,FALSE)</f>
        <v>26</v>
      </c>
      <c r="B331" t="str">
        <f>HLOOKUP(awayStats2!B$1,awayStats2!$A$1:$K$500,awayStats2!$L331,FALSE)</f>
        <v>Sat</v>
      </c>
      <c r="C331" t="str">
        <f>HLOOKUP(awayStats2!C$1,awayStats2!$A$1:$K$500,awayStats2!$L331,FALSE)</f>
        <v>2025-02-22</v>
      </c>
      <c r="D331" t="str">
        <f>HLOOKUP(awayStats2!D$1,awayStats2!$A$1:$K$500,awayStats2!$L331,FALSE)</f>
        <v>Ipswich Town</v>
      </c>
      <c r="E331" t="str">
        <f>HLOOKUP(awayStats2!E$1,awayStats2!$A$1:$K$500,awayStats2!$L331,FALSE)</f>
        <v/>
      </c>
      <c r="F331" t="str">
        <f>HLOOKUP(awayStats2!F$1,awayStats2!$A$1:$K$500,awayStats2!$L331,FALSE)</f>
        <v/>
      </c>
      <c r="G331" t="str">
        <f>HLOOKUP(awayStats2!G$1,awayStats2!$A$1:$K$500,awayStats2!$L331,FALSE)</f>
        <v/>
      </c>
      <c r="H331" t="str">
        <f>HLOOKUP(awayStats2!H$1,awayStats2!$A$1:$K$500,awayStats2!$L331,FALSE)</f>
        <v>Tottenham</v>
      </c>
      <c r="I331" t="str">
        <f>HLOOKUP(awayStats2!I$1,awayStats2!$A$1:$K$500,awayStats2!$L331,FALSE)</f>
        <v>Portman Road Stadium</v>
      </c>
      <c r="J331" t="str">
        <f>HLOOKUP(awayStats2!J$1,awayStats2!$A$1:$K$500,awayStats2!$L331,FALSE)</f>
        <v/>
      </c>
      <c r="K331" t="str">
        <f>HLOOKUP(awayStats2!K$1,awayStats2!$A$1:$K$500,awayStats2!$L331,FALSE)</f>
        <v/>
      </c>
    </row>
    <row r="332" spans="1:11" x14ac:dyDescent="0.25">
      <c r="A332" t="str">
        <f>HLOOKUP(awayStats2!A$1,awayStats2!$A$1:$K$500,awayStats2!$L332,FALSE)</f>
        <v>3</v>
      </c>
      <c r="B332" t="str">
        <f>HLOOKUP(awayStats2!B$1,awayStats2!$A$1:$K$500,awayStats2!$L332,FALSE)</f>
        <v>Sun</v>
      </c>
      <c r="C332" t="str">
        <f>HLOOKUP(awayStats2!C$1,awayStats2!$A$1:$K$500,awayStats2!$L332,FALSE)</f>
        <v>2024-09-01</v>
      </c>
      <c r="D332" t="str">
        <f>HLOOKUP(awayStats2!D$1,awayStats2!$A$1:$K$500,awayStats2!$L332,FALSE)</f>
        <v>Newcastle Utd</v>
      </c>
      <c r="E332" t="str">
        <f>HLOOKUP(awayStats2!E$1,awayStats2!$A$1:$K$500,awayStats2!$L332,FALSE)</f>
        <v>1.8</v>
      </c>
      <c r="F332" t="str">
        <f>HLOOKUP(awayStats2!F$1,awayStats2!$A$1:$K$500,awayStats2!$L332,FALSE)</f>
        <v>2–1</v>
      </c>
      <c r="G332" t="str">
        <f>HLOOKUP(awayStats2!G$1,awayStats2!$A$1:$K$500,awayStats2!$L332,FALSE)</f>
        <v>1.2</v>
      </c>
      <c r="H332" t="str">
        <f>HLOOKUP(awayStats2!H$1,awayStats2!$A$1:$K$500,awayStats2!$L332,FALSE)</f>
        <v>Tottenham</v>
      </c>
      <c r="I332" t="str">
        <f>HLOOKUP(awayStats2!I$1,awayStats2!$A$1:$K$500,awayStats2!$L332,FALSE)</f>
        <v>St James' Park</v>
      </c>
      <c r="J332">
        <f>HLOOKUP(awayStats2!J$1,awayStats2!$A$1:$K$500,awayStats2!$L332,FALSE)</f>
        <v>2</v>
      </c>
      <c r="K332">
        <f>HLOOKUP(awayStats2!K$1,awayStats2!$A$1:$K$500,awayStats2!$L332,FALSE)</f>
        <v>1</v>
      </c>
    </row>
    <row r="333" spans="1:11" x14ac:dyDescent="0.25">
      <c r="A333" t="str">
        <f>HLOOKUP(awayStats2!A$1,awayStats2!$A$1:$K$500,awayStats2!$L333,FALSE)</f>
        <v>18</v>
      </c>
      <c r="B333" t="str">
        <f>HLOOKUP(awayStats2!B$1,awayStats2!$A$1:$K$500,awayStats2!$L333,FALSE)</f>
        <v>Thu</v>
      </c>
      <c r="C333" t="str">
        <f>HLOOKUP(awayStats2!C$1,awayStats2!$A$1:$K$500,awayStats2!$L333,FALSE)</f>
        <v>2024-12-26</v>
      </c>
      <c r="D333" t="str">
        <f>HLOOKUP(awayStats2!D$1,awayStats2!$A$1:$K$500,awayStats2!$L333,FALSE)</f>
        <v>Nott'ham Forest</v>
      </c>
      <c r="E333" t="str">
        <f>HLOOKUP(awayStats2!E$1,awayStats2!$A$1:$K$500,awayStats2!$L333,FALSE)</f>
        <v/>
      </c>
      <c r="F333" t="str">
        <f>HLOOKUP(awayStats2!F$1,awayStats2!$A$1:$K$500,awayStats2!$L333,FALSE)</f>
        <v/>
      </c>
      <c r="G333" t="str">
        <f>HLOOKUP(awayStats2!G$1,awayStats2!$A$1:$K$500,awayStats2!$L333,FALSE)</f>
        <v/>
      </c>
      <c r="H333" t="str">
        <f>HLOOKUP(awayStats2!H$1,awayStats2!$A$1:$K$500,awayStats2!$L333,FALSE)</f>
        <v>Tottenham</v>
      </c>
      <c r="I333" t="str">
        <f>HLOOKUP(awayStats2!I$1,awayStats2!$A$1:$K$500,awayStats2!$L333,FALSE)</f>
        <v>The City Ground</v>
      </c>
      <c r="J333" t="str">
        <f>HLOOKUP(awayStats2!J$1,awayStats2!$A$1:$K$500,awayStats2!$L333,FALSE)</f>
        <v/>
      </c>
      <c r="K333" t="str">
        <f>HLOOKUP(awayStats2!K$1,awayStats2!$A$1:$K$500,awayStats2!$L333,FALSE)</f>
        <v/>
      </c>
    </row>
    <row r="334" spans="1:11" x14ac:dyDescent="0.25">
      <c r="A334" t="str">
        <f>HLOOKUP(awayStats2!A$1,awayStats2!$A$1:$K$500,awayStats2!$L334,FALSE)</f>
        <v>29</v>
      </c>
      <c r="B334" t="str">
        <f>HLOOKUP(awayStats2!B$1,awayStats2!$A$1:$K$500,awayStats2!$L334,FALSE)</f>
        <v>Sat</v>
      </c>
      <c r="C334" t="str">
        <f>HLOOKUP(awayStats2!C$1,awayStats2!$A$1:$K$500,awayStats2!$L334,FALSE)</f>
        <v>2025-03-15</v>
      </c>
      <c r="D334" t="str">
        <f>HLOOKUP(awayStats2!D$1,awayStats2!$A$1:$K$500,awayStats2!$L334,FALSE)</f>
        <v>Fulham</v>
      </c>
      <c r="E334" t="str">
        <f>HLOOKUP(awayStats2!E$1,awayStats2!$A$1:$K$500,awayStats2!$L334,FALSE)</f>
        <v/>
      </c>
      <c r="F334" t="str">
        <f>HLOOKUP(awayStats2!F$1,awayStats2!$A$1:$K$500,awayStats2!$L334,FALSE)</f>
        <v/>
      </c>
      <c r="G334" t="str">
        <f>HLOOKUP(awayStats2!G$1,awayStats2!$A$1:$K$500,awayStats2!$L334,FALSE)</f>
        <v/>
      </c>
      <c r="H334" t="str">
        <f>HLOOKUP(awayStats2!H$1,awayStats2!$A$1:$K$500,awayStats2!$L334,FALSE)</f>
        <v>Tottenham</v>
      </c>
      <c r="I334" t="str">
        <f>HLOOKUP(awayStats2!I$1,awayStats2!$A$1:$K$500,awayStats2!$L334,FALSE)</f>
        <v>Craven Cottage</v>
      </c>
      <c r="J334" t="str">
        <f>HLOOKUP(awayStats2!J$1,awayStats2!$A$1:$K$500,awayStats2!$L334,FALSE)</f>
        <v/>
      </c>
      <c r="K334" t="str">
        <f>HLOOKUP(awayStats2!K$1,awayStats2!$A$1:$K$500,awayStats2!$L334,FALSE)</f>
        <v/>
      </c>
    </row>
    <row r="335" spans="1:11" x14ac:dyDescent="0.25">
      <c r="A335" t="str">
        <f>HLOOKUP(awayStats2!A$1,awayStats2!$A$1:$K$500,awayStats2!$L335,FALSE)</f>
        <v>37</v>
      </c>
      <c r="B335" t="str">
        <f>HLOOKUP(awayStats2!B$1,awayStats2!$A$1:$K$500,awayStats2!$L335,FALSE)</f>
        <v>Sun</v>
      </c>
      <c r="C335" t="str">
        <f>HLOOKUP(awayStats2!C$1,awayStats2!$A$1:$K$500,awayStats2!$L335,FALSE)</f>
        <v>2025-05-18</v>
      </c>
      <c r="D335" t="str">
        <f>HLOOKUP(awayStats2!D$1,awayStats2!$A$1:$K$500,awayStats2!$L335,FALSE)</f>
        <v>Aston Villa</v>
      </c>
      <c r="E335" t="str">
        <f>HLOOKUP(awayStats2!E$1,awayStats2!$A$1:$K$500,awayStats2!$L335,FALSE)</f>
        <v/>
      </c>
      <c r="F335" t="str">
        <f>HLOOKUP(awayStats2!F$1,awayStats2!$A$1:$K$500,awayStats2!$L335,FALSE)</f>
        <v/>
      </c>
      <c r="G335" t="str">
        <f>HLOOKUP(awayStats2!G$1,awayStats2!$A$1:$K$500,awayStats2!$L335,FALSE)</f>
        <v/>
      </c>
      <c r="H335" t="str">
        <f>HLOOKUP(awayStats2!H$1,awayStats2!$A$1:$K$500,awayStats2!$L335,FALSE)</f>
        <v>Tottenham</v>
      </c>
      <c r="I335" t="str">
        <f>HLOOKUP(awayStats2!I$1,awayStats2!$A$1:$K$500,awayStats2!$L335,FALSE)</f>
        <v>Villa Park</v>
      </c>
      <c r="J335" t="str">
        <f>HLOOKUP(awayStats2!J$1,awayStats2!$A$1:$K$500,awayStats2!$L335,FALSE)</f>
        <v/>
      </c>
      <c r="K335" t="str">
        <f>HLOOKUP(awayStats2!K$1,awayStats2!$A$1:$K$500,awayStats2!$L335,FALSE)</f>
        <v/>
      </c>
    </row>
    <row r="336" spans="1:11" x14ac:dyDescent="0.25">
      <c r="A336" t="str">
        <f>HLOOKUP(awayStats2!A$1,awayStats2!$A$1:$K$500,awayStats2!$L336,FALSE)</f>
        <v>9</v>
      </c>
      <c r="B336" t="str">
        <f>HLOOKUP(awayStats2!B$1,awayStats2!$A$1:$K$500,awayStats2!$L336,FALSE)</f>
        <v>Sun</v>
      </c>
      <c r="C336" t="str">
        <f>HLOOKUP(awayStats2!C$1,awayStats2!$A$1:$K$500,awayStats2!$L336,FALSE)</f>
        <v>2024-10-27</v>
      </c>
      <c r="D336" t="str">
        <f>HLOOKUP(awayStats2!D$1,awayStats2!$A$1:$K$500,awayStats2!$L336,FALSE)</f>
        <v>Crystal Palace</v>
      </c>
      <c r="E336" t="str">
        <f>HLOOKUP(awayStats2!E$1,awayStats2!$A$1:$K$500,awayStats2!$L336,FALSE)</f>
        <v>0.8</v>
      </c>
      <c r="F336" t="str">
        <f>HLOOKUP(awayStats2!F$1,awayStats2!$A$1:$K$500,awayStats2!$L336,FALSE)</f>
        <v>1–0</v>
      </c>
      <c r="G336" t="str">
        <f>HLOOKUP(awayStats2!G$1,awayStats2!$A$1:$K$500,awayStats2!$L336,FALSE)</f>
        <v>0.7</v>
      </c>
      <c r="H336" t="str">
        <f>HLOOKUP(awayStats2!H$1,awayStats2!$A$1:$K$500,awayStats2!$L336,FALSE)</f>
        <v>Tottenham</v>
      </c>
      <c r="I336" t="str">
        <f>HLOOKUP(awayStats2!I$1,awayStats2!$A$1:$K$500,awayStats2!$L336,FALSE)</f>
        <v>Selhurst Park</v>
      </c>
      <c r="J336">
        <f>HLOOKUP(awayStats2!J$1,awayStats2!$A$1:$K$500,awayStats2!$L336,FALSE)</f>
        <v>1</v>
      </c>
      <c r="K336">
        <f>HLOOKUP(awayStats2!K$1,awayStats2!$A$1:$K$500,awayStats2!$L336,FALSE)</f>
        <v>0</v>
      </c>
    </row>
    <row r="337" spans="1:11" x14ac:dyDescent="0.25">
      <c r="A337" t="str">
        <f>HLOOKUP(awayStats2!A$1,awayStats2!$A$1:$K$500,awayStats2!$L337,FALSE)</f>
        <v>14</v>
      </c>
      <c r="B337" t="str">
        <f>HLOOKUP(awayStats2!B$1,awayStats2!$A$1:$K$500,awayStats2!$L337,FALSE)</f>
        <v>Thu</v>
      </c>
      <c r="C337" t="str">
        <f>HLOOKUP(awayStats2!C$1,awayStats2!$A$1:$K$500,awayStats2!$L337,FALSE)</f>
        <v>2024-12-05</v>
      </c>
      <c r="D337" t="str">
        <f>HLOOKUP(awayStats2!D$1,awayStats2!$A$1:$K$500,awayStats2!$L337,FALSE)</f>
        <v>Bournemouth</v>
      </c>
      <c r="E337" t="str">
        <f>HLOOKUP(awayStats2!E$1,awayStats2!$A$1:$K$500,awayStats2!$L337,FALSE)</f>
        <v/>
      </c>
      <c r="F337" t="str">
        <f>HLOOKUP(awayStats2!F$1,awayStats2!$A$1:$K$500,awayStats2!$L337,FALSE)</f>
        <v/>
      </c>
      <c r="G337" t="str">
        <f>HLOOKUP(awayStats2!G$1,awayStats2!$A$1:$K$500,awayStats2!$L337,FALSE)</f>
        <v/>
      </c>
      <c r="H337" t="str">
        <f>HLOOKUP(awayStats2!H$1,awayStats2!$A$1:$K$500,awayStats2!$L337,FALSE)</f>
        <v>Tottenham</v>
      </c>
      <c r="I337" t="str">
        <f>HLOOKUP(awayStats2!I$1,awayStats2!$A$1:$K$500,awayStats2!$L337,FALSE)</f>
        <v>Vitality Stadium</v>
      </c>
      <c r="J337" t="str">
        <f>HLOOKUP(awayStats2!J$1,awayStats2!$A$1:$K$500,awayStats2!$L337,FALSE)</f>
        <v/>
      </c>
      <c r="K337" t="str">
        <f>HLOOKUP(awayStats2!K$1,awayStats2!$A$1:$K$500,awayStats2!$L337,FALSE)</f>
        <v/>
      </c>
    </row>
    <row r="338" spans="1:11" x14ac:dyDescent="0.25">
      <c r="A338" t="str">
        <f>HLOOKUP(awayStats2!A$1,awayStats2!$A$1:$K$500,awayStats2!$L338,FALSE)</f>
        <v>21</v>
      </c>
      <c r="B338" t="str">
        <f>HLOOKUP(awayStats2!B$1,awayStats2!$A$1:$K$500,awayStats2!$L338,FALSE)</f>
        <v>Wed</v>
      </c>
      <c r="C338" t="str">
        <f>HLOOKUP(awayStats2!C$1,awayStats2!$A$1:$K$500,awayStats2!$L338,FALSE)</f>
        <v>2025-01-15</v>
      </c>
      <c r="D338" t="str">
        <f>HLOOKUP(awayStats2!D$1,awayStats2!$A$1:$K$500,awayStats2!$L338,FALSE)</f>
        <v>Arsenal</v>
      </c>
      <c r="E338" t="str">
        <f>HLOOKUP(awayStats2!E$1,awayStats2!$A$1:$K$500,awayStats2!$L338,FALSE)</f>
        <v/>
      </c>
      <c r="F338" t="str">
        <f>HLOOKUP(awayStats2!F$1,awayStats2!$A$1:$K$500,awayStats2!$L338,FALSE)</f>
        <v/>
      </c>
      <c r="G338" t="str">
        <f>HLOOKUP(awayStats2!G$1,awayStats2!$A$1:$K$500,awayStats2!$L338,FALSE)</f>
        <v/>
      </c>
      <c r="H338" t="str">
        <f>HLOOKUP(awayStats2!H$1,awayStats2!$A$1:$K$500,awayStats2!$L338,FALSE)</f>
        <v>Tottenham</v>
      </c>
      <c r="I338" t="str">
        <f>HLOOKUP(awayStats2!I$1,awayStats2!$A$1:$K$500,awayStats2!$L338,FALSE)</f>
        <v>Emirates Stadium</v>
      </c>
      <c r="J338" t="str">
        <f>HLOOKUP(awayStats2!J$1,awayStats2!$A$1:$K$500,awayStats2!$L338,FALSE)</f>
        <v/>
      </c>
      <c r="K338" t="str">
        <f>HLOOKUP(awayStats2!K$1,awayStats2!$A$1:$K$500,awayStats2!$L338,FALSE)</f>
        <v/>
      </c>
    </row>
    <row r="339" spans="1:11" x14ac:dyDescent="0.25">
      <c r="A339" t="str">
        <f>HLOOKUP(awayStats2!A$1,awayStats2!$A$1:$K$500,awayStats2!$L339,FALSE)</f>
        <v>24</v>
      </c>
      <c r="B339" t="str">
        <f>HLOOKUP(awayStats2!B$1,awayStats2!$A$1:$K$500,awayStats2!$L339,FALSE)</f>
        <v>Sat</v>
      </c>
      <c r="C339" t="str">
        <f>HLOOKUP(awayStats2!C$1,awayStats2!$A$1:$K$500,awayStats2!$L339,FALSE)</f>
        <v>2025-02-01</v>
      </c>
      <c r="D339" t="str">
        <f>HLOOKUP(awayStats2!D$1,awayStats2!$A$1:$K$500,awayStats2!$L339,FALSE)</f>
        <v>Brentford</v>
      </c>
      <c r="E339" t="str">
        <f>HLOOKUP(awayStats2!E$1,awayStats2!$A$1:$K$500,awayStats2!$L339,FALSE)</f>
        <v/>
      </c>
      <c r="F339" t="str">
        <f>HLOOKUP(awayStats2!F$1,awayStats2!$A$1:$K$500,awayStats2!$L339,FALSE)</f>
        <v/>
      </c>
      <c r="G339" t="str">
        <f>HLOOKUP(awayStats2!G$1,awayStats2!$A$1:$K$500,awayStats2!$L339,FALSE)</f>
        <v/>
      </c>
      <c r="H339" t="str">
        <f>HLOOKUP(awayStats2!H$1,awayStats2!$A$1:$K$500,awayStats2!$L339,FALSE)</f>
        <v>Tottenham</v>
      </c>
      <c r="I339" t="str">
        <f>HLOOKUP(awayStats2!I$1,awayStats2!$A$1:$K$500,awayStats2!$L339,FALSE)</f>
        <v>Gtech Community Stadium</v>
      </c>
      <c r="J339" t="str">
        <f>HLOOKUP(awayStats2!J$1,awayStats2!$A$1:$K$500,awayStats2!$L339,FALSE)</f>
        <v/>
      </c>
      <c r="K339" t="str">
        <f>HLOOKUP(awayStats2!K$1,awayStats2!$A$1:$K$500,awayStats2!$L339,FALSE)</f>
        <v/>
      </c>
    </row>
    <row r="340" spans="1:11" x14ac:dyDescent="0.25">
      <c r="A340" t="str">
        <f>HLOOKUP(awayStats2!A$1,awayStats2!$A$1:$K$500,awayStats2!$L340,FALSE)</f>
        <v>7</v>
      </c>
      <c r="B340" t="str">
        <f>HLOOKUP(awayStats2!B$1,awayStats2!$A$1:$K$500,awayStats2!$L340,FALSE)</f>
        <v>Sun</v>
      </c>
      <c r="C340" t="str">
        <f>HLOOKUP(awayStats2!C$1,awayStats2!$A$1:$K$500,awayStats2!$L340,FALSE)</f>
        <v>2024-10-06</v>
      </c>
      <c r="D340" t="str">
        <f>HLOOKUP(awayStats2!D$1,awayStats2!$A$1:$K$500,awayStats2!$L340,FALSE)</f>
        <v>Brighton</v>
      </c>
      <c r="E340" t="str">
        <f>HLOOKUP(awayStats2!E$1,awayStats2!$A$1:$K$500,awayStats2!$L340,FALSE)</f>
        <v>1.8</v>
      </c>
      <c r="F340" t="str">
        <f>HLOOKUP(awayStats2!F$1,awayStats2!$A$1:$K$500,awayStats2!$L340,FALSE)</f>
        <v>3–2</v>
      </c>
      <c r="G340" t="str">
        <f>HLOOKUP(awayStats2!G$1,awayStats2!$A$1:$K$500,awayStats2!$L340,FALSE)</f>
        <v>1.3</v>
      </c>
      <c r="H340" t="str">
        <f>HLOOKUP(awayStats2!H$1,awayStats2!$A$1:$K$500,awayStats2!$L340,FALSE)</f>
        <v>Tottenham</v>
      </c>
      <c r="I340" t="str">
        <f>HLOOKUP(awayStats2!I$1,awayStats2!$A$1:$K$500,awayStats2!$L340,FALSE)</f>
        <v>The American Express Stadium</v>
      </c>
      <c r="J340">
        <f>HLOOKUP(awayStats2!J$1,awayStats2!$A$1:$K$500,awayStats2!$L340,FALSE)</f>
        <v>3</v>
      </c>
      <c r="K340">
        <f>HLOOKUP(awayStats2!K$1,awayStats2!$A$1:$K$500,awayStats2!$L340,FALSE)</f>
        <v>2</v>
      </c>
    </row>
    <row r="341" spans="1:11" x14ac:dyDescent="0.25">
      <c r="A341" t="str">
        <f>HLOOKUP(awayStats2!A$1,awayStats2!$A$1:$K$500,awayStats2!$L341,FALSE)</f>
        <v>12</v>
      </c>
      <c r="B341" t="str">
        <f>HLOOKUP(awayStats2!B$1,awayStats2!$A$1:$K$500,awayStats2!$L341,FALSE)</f>
        <v>Sat</v>
      </c>
      <c r="C341" t="str">
        <f>HLOOKUP(awayStats2!C$1,awayStats2!$A$1:$K$500,awayStats2!$L341,FALSE)</f>
        <v>2024-11-23</v>
      </c>
      <c r="D341" t="str">
        <f>HLOOKUP(awayStats2!D$1,awayStats2!$A$1:$K$500,awayStats2!$L341,FALSE)</f>
        <v>Manchester City</v>
      </c>
      <c r="E341" t="str">
        <f>HLOOKUP(awayStats2!E$1,awayStats2!$A$1:$K$500,awayStats2!$L341,FALSE)</f>
        <v/>
      </c>
      <c r="F341" t="str">
        <f>HLOOKUP(awayStats2!F$1,awayStats2!$A$1:$K$500,awayStats2!$L341,FALSE)</f>
        <v/>
      </c>
      <c r="G341" t="str">
        <f>HLOOKUP(awayStats2!G$1,awayStats2!$A$1:$K$500,awayStats2!$L341,FALSE)</f>
        <v/>
      </c>
      <c r="H341" t="str">
        <f>HLOOKUP(awayStats2!H$1,awayStats2!$A$1:$K$500,awayStats2!$L341,FALSE)</f>
        <v>Tottenham</v>
      </c>
      <c r="I341" t="str">
        <f>HLOOKUP(awayStats2!I$1,awayStats2!$A$1:$K$500,awayStats2!$L341,FALSE)</f>
        <v>Etihad Stadium</v>
      </c>
      <c r="J341" t="str">
        <f>HLOOKUP(awayStats2!J$1,awayStats2!$A$1:$K$500,awayStats2!$L341,FALSE)</f>
        <v/>
      </c>
      <c r="K341" t="str">
        <f>HLOOKUP(awayStats2!K$1,awayStats2!$A$1:$K$500,awayStats2!$L341,FALSE)</f>
        <v/>
      </c>
    </row>
    <row r="342" spans="1:11" x14ac:dyDescent="0.25">
      <c r="A342" t="str">
        <f>HLOOKUP(awayStats2!A$1,awayStats2!$A$1:$K$500,awayStats2!$L342,FALSE)</f>
        <v>34</v>
      </c>
      <c r="B342" t="str">
        <f>HLOOKUP(awayStats2!B$1,awayStats2!$A$1:$K$500,awayStats2!$L342,FALSE)</f>
        <v>Sat</v>
      </c>
      <c r="C342" t="str">
        <f>HLOOKUP(awayStats2!C$1,awayStats2!$A$1:$K$500,awayStats2!$L342,FALSE)</f>
        <v>2025-04-26</v>
      </c>
      <c r="D342" t="str">
        <f>HLOOKUP(awayStats2!D$1,awayStats2!$A$1:$K$500,awayStats2!$L342,FALSE)</f>
        <v>Liverpool</v>
      </c>
      <c r="E342" t="str">
        <f>HLOOKUP(awayStats2!E$1,awayStats2!$A$1:$K$500,awayStats2!$L342,FALSE)</f>
        <v/>
      </c>
      <c r="F342" t="str">
        <f>HLOOKUP(awayStats2!F$1,awayStats2!$A$1:$K$500,awayStats2!$L342,FALSE)</f>
        <v/>
      </c>
      <c r="G342" t="str">
        <f>HLOOKUP(awayStats2!G$1,awayStats2!$A$1:$K$500,awayStats2!$L342,FALSE)</f>
        <v/>
      </c>
      <c r="H342" t="str">
        <f>HLOOKUP(awayStats2!H$1,awayStats2!$A$1:$K$500,awayStats2!$L342,FALSE)</f>
        <v>Tottenham</v>
      </c>
      <c r="I342" t="str">
        <f>HLOOKUP(awayStats2!I$1,awayStats2!$A$1:$K$500,awayStats2!$L342,FALSE)</f>
        <v>Anfield</v>
      </c>
      <c r="J342" t="str">
        <f>HLOOKUP(awayStats2!J$1,awayStats2!$A$1:$K$500,awayStats2!$L342,FALSE)</f>
        <v/>
      </c>
      <c r="K342" t="str">
        <f>HLOOKUP(awayStats2!K$1,awayStats2!$A$1:$K$500,awayStats2!$L342,FALSE)</f>
        <v/>
      </c>
    </row>
    <row r="343" spans="1:11" x14ac:dyDescent="0.25">
      <c r="A343" t="str">
        <f>HLOOKUP(awayStats2!A$1,awayStats2!$A$1:$K$500,awayStats2!$L343,FALSE)</f>
        <v>22</v>
      </c>
      <c r="B343" t="str">
        <f>HLOOKUP(awayStats2!B$1,awayStats2!$A$1:$K$500,awayStats2!$L343,FALSE)</f>
        <v>Sun</v>
      </c>
      <c r="C343" t="str">
        <f>HLOOKUP(awayStats2!C$1,awayStats2!$A$1:$K$500,awayStats2!$L343,FALSE)</f>
        <v>2025-01-19</v>
      </c>
      <c r="D343" t="str">
        <f>HLOOKUP(awayStats2!D$1,awayStats2!$A$1:$K$500,awayStats2!$L343,FALSE)</f>
        <v>Everton</v>
      </c>
      <c r="E343" t="str">
        <f>HLOOKUP(awayStats2!E$1,awayStats2!$A$1:$K$500,awayStats2!$L343,FALSE)</f>
        <v/>
      </c>
      <c r="F343" t="str">
        <f>HLOOKUP(awayStats2!F$1,awayStats2!$A$1:$K$500,awayStats2!$L343,FALSE)</f>
        <v/>
      </c>
      <c r="G343" t="str">
        <f>HLOOKUP(awayStats2!G$1,awayStats2!$A$1:$K$500,awayStats2!$L343,FALSE)</f>
        <v/>
      </c>
      <c r="H343" t="str">
        <f>HLOOKUP(awayStats2!H$1,awayStats2!$A$1:$K$500,awayStats2!$L343,FALSE)</f>
        <v>Tottenham</v>
      </c>
      <c r="I343" t="str">
        <f>HLOOKUP(awayStats2!I$1,awayStats2!$A$1:$K$500,awayStats2!$L343,FALSE)</f>
        <v>Goodison Park</v>
      </c>
      <c r="J343" t="str">
        <f>HLOOKUP(awayStats2!J$1,awayStats2!$A$1:$K$500,awayStats2!$L343,FALSE)</f>
        <v/>
      </c>
      <c r="K343" t="str">
        <f>HLOOKUP(awayStats2!K$1,awayStats2!$A$1:$K$500,awayStats2!$L343,FALSE)</f>
        <v/>
      </c>
    </row>
    <row r="344" spans="1:11" x14ac:dyDescent="0.25">
      <c r="A344" t="str">
        <f>HLOOKUP(awayStats2!A$1,awayStats2!$A$1:$K$500,awayStats2!$L344,FALSE)</f>
        <v>20</v>
      </c>
      <c r="B344" t="str">
        <f>HLOOKUP(awayStats2!B$1,awayStats2!$A$1:$K$500,awayStats2!$L344,FALSE)</f>
        <v>Sat</v>
      </c>
      <c r="C344" t="str">
        <f>HLOOKUP(awayStats2!C$1,awayStats2!$A$1:$K$500,awayStats2!$L344,FALSE)</f>
        <v>2025-01-04</v>
      </c>
      <c r="D344" t="str">
        <f>HLOOKUP(awayStats2!D$1,awayStats2!$A$1:$K$500,awayStats2!$L344,FALSE)</f>
        <v>Manchester City</v>
      </c>
      <c r="E344" t="str">
        <f>HLOOKUP(awayStats2!E$1,awayStats2!$A$1:$K$500,awayStats2!$L344,FALSE)</f>
        <v/>
      </c>
      <c r="F344" t="str">
        <f>HLOOKUP(awayStats2!F$1,awayStats2!$A$1:$K$500,awayStats2!$L344,FALSE)</f>
        <v/>
      </c>
      <c r="G344" t="str">
        <f>HLOOKUP(awayStats2!G$1,awayStats2!$A$1:$K$500,awayStats2!$L344,FALSE)</f>
        <v/>
      </c>
      <c r="H344" t="str">
        <f>HLOOKUP(awayStats2!H$1,awayStats2!$A$1:$K$500,awayStats2!$L344,FALSE)</f>
        <v>West Ham</v>
      </c>
      <c r="I344" t="str">
        <f>HLOOKUP(awayStats2!I$1,awayStats2!$A$1:$K$500,awayStats2!$L344,FALSE)</f>
        <v>Etihad Stadium</v>
      </c>
      <c r="J344" t="str">
        <f>HLOOKUP(awayStats2!J$1,awayStats2!$A$1:$K$500,awayStats2!$L344,FALSE)</f>
        <v/>
      </c>
      <c r="K344" t="str">
        <f>HLOOKUP(awayStats2!K$1,awayStats2!$A$1:$K$500,awayStats2!$L344,FALSE)</f>
        <v/>
      </c>
    </row>
    <row r="345" spans="1:11" x14ac:dyDescent="0.25">
      <c r="A345" t="str">
        <f>HLOOKUP(awayStats2!A$1,awayStats2!$A$1:$K$500,awayStats2!$L345,FALSE)</f>
        <v>8</v>
      </c>
      <c r="B345" t="str">
        <f>HLOOKUP(awayStats2!B$1,awayStats2!$A$1:$K$500,awayStats2!$L345,FALSE)</f>
        <v>Sat</v>
      </c>
      <c r="C345" t="str">
        <f>HLOOKUP(awayStats2!C$1,awayStats2!$A$1:$K$500,awayStats2!$L345,FALSE)</f>
        <v>2024-10-19</v>
      </c>
      <c r="D345" t="str">
        <f>HLOOKUP(awayStats2!D$1,awayStats2!$A$1:$K$500,awayStats2!$L345,FALSE)</f>
        <v>Tottenham</v>
      </c>
      <c r="E345" t="str">
        <f>HLOOKUP(awayStats2!E$1,awayStats2!$A$1:$K$500,awayStats2!$L345,FALSE)</f>
        <v>1.9</v>
      </c>
      <c r="F345" t="str">
        <f>HLOOKUP(awayStats2!F$1,awayStats2!$A$1:$K$500,awayStats2!$L345,FALSE)</f>
        <v>4–1</v>
      </c>
      <c r="G345" t="str">
        <f>HLOOKUP(awayStats2!G$1,awayStats2!$A$1:$K$500,awayStats2!$L345,FALSE)</f>
        <v>0.8</v>
      </c>
      <c r="H345" t="str">
        <f>HLOOKUP(awayStats2!H$1,awayStats2!$A$1:$K$500,awayStats2!$L345,FALSE)</f>
        <v>West Ham</v>
      </c>
      <c r="I345" t="str">
        <f>HLOOKUP(awayStats2!I$1,awayStats2!$A$1:$K$500,awayStats2!$L345,FALSE)</f>
        <v>Tottenham Hotspur Stadium</v>
      </c>
      <c r="J345">
        <f>HLOOKUP(awayStats2!J$1,awayStats2!$A$1:$K$500,awayStats2!$L345,FALSE)</f>
        <v>4</v>
      </c>
      <c r="K345">
        <f>HLOOKUP(awayStats2!K$1,awayStats2!$A$1:$K$500,awayStats2!$L345,FALSE)</f>
        <v>1</v>
      </c>
    </row>
    <row r="346" spans="1:11" x14ac:dyDescent="0.25">
      <c r="A346" t="str">
        <f>HLOOKUP(awayStats2!A$1,awayStats2!$A$1:$K$500,awayStats2!$L346,FALSE)</f>
        <v>29</v>
      </c>
      <c r="B346" t="str">
        <f>HLOOKUP(awayStats2!B$1,awayStats2!$A$1:$K$500,awayStats2!$L346,FALSE)</f>
        <v>Sat</v>
      </c>
      <c r="C346" t="str">
        <f>HLOOKUP(awayStats2!C$1,awayStats2!$A$1:$K$500,awayStats2!$L346,FALSE)</f>
        <v>2025-03-15</v>
      </c>
      <c r="D346" t="str">
        <f>HLOOKUP(awayStats2!D$1,awayStats2!$A$1:$K$500,awayStats2!$L346,FALSE)</f>
        <v>Everton</v>
      </c>
      <c r="E346" t="str">
        <f>HLOOKUP(awayStats2!E$1,awayStats2!$A$1:$K$500,awayStats2!$L346,FALSE)</f>
        <v/>
      </c>
      <c r="F346" t="str">
        <f>HLOOKUP(awayStats2!F$1,awayStats2!$A$1:$K$500,awayStats2!$L346,FALSE)</f>
        <v/>
      </c>
      <c r="G346" t="str">
        <f>HLOOKUP(awayStats2!G$1,awayStats2!$A$1:$K$500,awayStats2!$L346,FALSE)</f>
        <v/>
      </c>
      <c r="H346" t="str">
        <f>HLOOKUP(awayStats2!H$1,awayStats2!$A$1:$K$500,awayStats2!$L346,FALSE)</f>
        <v>West Ham</v>
      </c>
      <c r="I346" t="str">
        <f>HLOOKUP(awayStats2!I$1,awayStats2!$A$1:$K$500,awayStats2!$L346,FALSE)</f>
        <v>Goodison Park</v>
      </c>
      <c r="J346" t="str">
        <f>HLOOKUP(awayStats2!J$1,awayStats2!$A$1:$K$500,awayStats2!$L346,FALSE)</f>
        <v/>
      </c>
      <c r="K346" t="str">
        <f>HLOOKUP(awayStats2!K$1,awayStats2!$A$1:$K$500,awayStats2!$L346,FALSE)</f>
        <v/>
      </c>
    </row>
    <row r="347" spans="1:11" x14ac:dyDescent="0.25">
      <c r="A347" t="str">
        <f>HLOOKUP(awayStats2!A$1,awayStats2!$A$1:$K$500,awayStats2!$L347,FALSE)</f>
        <v>14</v>
      </c>
      <c r="B347" t="str">
        <f>HLOOKUP(awayStats2!B$1,awayStats2!$A$1:$K$500,awayStats2!$L347,FALSE)</f>
        <v>Tue</v>
      </c>
      <c r="C347" t="str">
        <f>HLOOKUP(awayStats2!C$1,awayStats2!$A$1:$K$500,awayStats2!$L347,FALSE)</f>
        <v>2024-12-03</v>
      </c>
      <c r="D347" t="str">
        <f>HLOOKUP(awayStats2!D$1,awayStats2!$A$1:$K$500,awayStats2!$L347,FALSE)</f>
        <v>Leicester City</v>
      </c>
      <c r="E347" t="str">
        <f>HLOOKUP(awayStats2!E$1,awayStats2!$A$1:$K$500,awayStats2!$L347,FALSE)</f>
        <v/>
      </c>
      <c r="F347" t="str">
        <f>HLOOKUP(awayStats2!F$1,awayStats2!$A$1:$K$500,awayStats2!$L347,FALSE)</f>
        <v/>
      </c>
      <c r="G347" t="str">
        <f>HLOOKUP(awayStats2!G$1,awayStats2!$A$1:$K$500,awayStats2!$L347,FALSE)</f>
        <v/>
      </c>
      <c r="H347" t="str">
        <f>HLOOKUP(awayStats2!H$1,awayStats2!$A$1:$K$500,awayStats2!$L347,FALSE)</f>
        <v>West Ham</v>
      </c>
      <c r="I347" t="str">
        <f>HLOOKUP(awayStats2!I$1,awayStats2!$A$1:$K$500,awayStats2!$L347,FALSE)</f>
        <v>King Power Stadium</v>
      </c>
      <c r="J347" t="str">
        <f>HLOOKUP(awayStats2!J$1,awayStats2!$A$1:$K$500,awayStats2!$L347,FALSE)</f>
        <v/>
      </c>
      <c r="K347" t="str">
        <f>HLOOKUP(awayStats2!K$1,awayStats2!$A$1:$K$500,awayStats2!$L347,FALSE)</f>
        <v/>
      </c>
    </row>
    <row r="348" spans="1:11" x14ac:dyDescent="0.25">
      <c r="A348" t="str">
        <f>HLOOKUP(awayStats2!A$1,awayStats2!$A$1:$K$500,awayStats2!$L348,FALSE)</f>
        <v>36</v>
      </c>
      <c r="B348" t="str">
        <f>HLOOKUP(awayStats2!B$1,awayStats2!$A$1:$K$500,awayStats2!$L348,FALSE)</f>
        <v>Sat</v>
      </c>
      <c r="C348" t="str">
        <f>HLOOKUP(awayStats2!C$1,awayStats2!$A$1:$K$500,awayStats2!$L348,FALSE)</f>
        <v>2025-05-10</v>
      </c>
      <c r="D348" t="str">
        <f>HLOOKUP(awayStats2!D$1,awayStats2!$A$1:$K$500,awayStats2!$L348,FALSE)</f>
        <v>Manchester Utd</v>
      </c>
      <c r="E348" t="str">
        <f>HLOOKUP(awayStats2!E$1,awayStats2!$A$1:$K$500,awayStats2!$L348,FALSE)</f>
        <v/>
      </c>
      <c r="F348" t="str">
        <f>HLOOKUP(awayStats2!F$1,awayStats2!$A$1:$K$500,awayStats2!$L348,FALSE)</f>
        <v/>
      </c>
      <c r="G348" t="str">
        <f>HLOOKUP(awayStats2!G$1,awayStats2!$A$1:$K$500,awayStats2!$L348,FALSE)</f>
        <v/>
      </c>
      <c r="H348" t="str">
        <f>HLOOKUP(awayStats2!H$1,awayStats2!$A$1:$K$500,awayStats2!$L348,FALSE)</f>
        <v>West Ham</v>
      </c>
      <c r="I348" t="str">
        <f>HLOOKUP(awayStats2!I$1,awayStats2!$A$1:$K$500,awayStats2!$L348,FALSE)</f>
        <v>Old Trafford</v>
      </c>
      <c r="J348" t="str">
        <f>HLOOKUP(awayStats2!J$1,awayStats2!$A$1:$K$500,awayStats2!$L348,FALSE)</f>
        <v/>
      </c>
      <c r="K348" t="str">
        <f>HLOOKUP(awayStats2!K$1,awayStats2!$A$1:$K$500,awayStats2!$L348,FALSE)</f>
        <v/>
      </c>
    </row>
    <row r="349" spans="1:11" x14ac:dyDescent="0.25">
      <c r="A349" t="str">
        <f>HLOOKUP(awayStats2!A$1,awayStats2!$A$1:$K$500,awayStats2!$L349,FALSE)</f>
        <v>2</v>
      </c>
      <c r="B349" t="str">
        <f>HLOOKUP(awayStats2!B$1,awayStats2!$A$1:$K$500,awayStats2!$L349,FALSE)</f>
        <v>Sat</v>
      </c>
      <c r="C349" t="str">
        <f>HLOOKUP(awayStats2!C$1,awayStats2!$A$1:$K$500,awayStats2!$L349,FALSE)</f>
        <v>2024-08-24</v>
      </c>
      <c r="D349" t="str">
        <f>HLOOKUP(awayStats2!D$1,awayStats2!$A$1:$K$500,awayStats2!$L349,FALSE)</f>
        <v>Crystal Palace</v>
      </c>
      <c r="E349" t="str">
        <f>HLOOKUP(awayStats2!E$1,awayStats2!$A$1:$K$500,awayStats2!$L349,FALSE)</f>
        <v>1.3</v>
      </c>
      <c r="F349" t="str">
        <f>HLOOKUP(awayStats2!F$1,awayStats2!$A$1:$K$500,awayStats2!$L349,FALSE)</f>
        <v>0–2</v>
      </c>
      <c r="G349" t="str">
        <f>HLOOKUP(awayStats2!G$1,awayStats2!$A$1:$K$500,awayStats2!$L349,FALSE)</f>
        <v>1.4</v>
      </c>
      <c r="H349" t="str">
        <f>HLOOKUP(awayStats2!H$1,awayStats2!$A$1:$K$500,awayStats2!$L349,FALSE)</f>
        <v>West Ham</v>
      </c>
      <c r="I349" t="str">
        <f>HLOOKUP(awayStats2!I$1,awayStats2!$A$1:$K$500,awayStats2!$L349,FALSE)</f>
        <v>Selhurst Park</v>
      </c>
      <c r="J349">
        <f>HLOOKUP(awayStats2!J$1,awayStats2!$A$1:$K$500,awayStats2!$L349,FALSE)</f>
        <v>0</v>
      </c>
      <c r="K349">
        <f>HLOOKUP(awayStats2!K$1,awayStats2!$A$1:$K$500,awayStats2!$L349,FALSE)</f>
        <v>2</v>
      </c>
    </row>
    <row r="350" spans="1:11" x14ac:dyDescent="0.25">
      <c r="A350" t="str">
        <f>HLOOKUP(awayStats2!A$1,awayStats2!$A$1:$K$500,awayStats2!$L350,FALSE)</f>
        <v>30</v>
      </c>
      <c r="B350" t="str">
        <f>HLOOKUP(awayStats2!B$1,awayStats2!$A$1:$K$500,awayStats2!$L350,FALSE)</f>
        <v>Tue</v>
      </c>
      <c r="C350" t="str">
        <f>HLOOKUP(awayStats2!C$1,awayStats2!$A$1:$K$500,awayStats2!$L350,FALSE)</f>
        <v>2025-04-01</v>
      </c>
      <c r="D350" t="str">
        <f>HLOOKUP(awayStats2!D$1,awayStats2!$A$1:$K$500,awayStats2!$L350,FALSE)</f>
        <v>Wolves</v>
      </c>
      <c r="E350" t="str">
        <f>HLOOKUP(awayStats2!E$1,awayStats2!$A$1:$K$500,awayStats2!$L350,FALSE)</f>
        <v/>
      </c>
      <c r="F350" t="str">
        <f>HLOOKUP(awayStats2!F$1,awayStats2!$A$1:$K$500,awayStats2!$L350,FALSE)</f>
        <v/>
      </c>
      <c r="G350" t="str">
        <f>HLOOKUP(awayStats2!G$1,awayStats2!$A$1:$K$500,awayStats2!$L350,FALSE)</f>
        <v/>
      </c>
      <c r="H350" t="str">
        <f>HLOOKUP(awayStats2!H$1,awayStats2!$A$1:$K$500,awayStats2!$L350,FALSE)</f>
        <v>West Ham</v>
      </c>
      <c r="I350" t="str">
        <f>HLOOKUP(awayStats2!I$1,awayStats2!$A$1:$K$500,awayStats2!$L350,FALSE)</f>
        <v>Molineux Stadium</v>
      </c>
      <c r="J350" t="str">
        <f>HLOOKUP(awayStats2!J$1,awayStats2!$A$1:$K$500,awayStats2!$L350,FALSE)</f>
        <v/>
      </c>
      <c r="K350" t="str">
        <f>HLOOKUP(awayStats2!K$1,awayStats2!$A$1:$K$500,awayStats2!$L350,FALSE)</f>
        <v/>
      </c>
    </row>
    <row r="351" spans="1:11" x14ac:dyDescent="0.25">
      <c r="A351" t="str">
        <f>HLOOKUP(awayStats2!A$1,awayStats2!$A$1:$K$500,awayStats2!$L351,FALSE)</f>
        <v>24</v>
      </c>
      <c r="B351" t="str">
        <f>HLOOKUP(awayStats2!B$1,awayStats2!$A$1:$K$500,awayStats2!$L351,FALSE)</f>
        <v>Sat</v>
      </c>
      <c r="C351" t="str">
        <f>HLOOKUP(awayStats2!C$1,awayStats2!$A$1:$K$500,awayStats2!$L351,FALSE)</f>
        <v>2025-02-01</v>
      </c>
      <c r="D351" t="str">
        <f>HLOOKUP(awayStats2!D$1,awayStats2!$A$1:$K$500,awayStats2!$L351,FALSE)</f>
        <v>Chelsea</v>
      </c>
      <c r="E351" t="str">
        <f>HLOOKUP(awayStats2!E$1,awayStats2!$A$1:$K$500,awayStats2!$L351,FALSE)</f>
        <v/>
      </c>
      <c r="F351" t="str">
        <f>HLOOKUP(awayStats2!F$1,awayStats2!$A$1:$K$500,awayStats2!$L351,FALSE)</f>
        <v/>
      </c>
      <c r="G351" t="str">
        <f>HLOOKUP(awayStats2!G$1,awayStats2!$A$1:$K$500,awayStats2!$L351,FALSE)</f>
        <v/>
      </c>
      <c r="H351" t="str">
        <f>HLOOKUP(awayStats2!H$1,awayStats2!$A$1:$K$500,awayStats2!$L351,FALSE)</f>
        <v>West Ham</v>
      </c>
      <c r="I351" t="str">
        <f>HLOOKUP(awayStats2!I$1,awayStats2!$A$1:$K$500,awayStats2!$L351,FALSE)</f>
        <v>Stamford Bridge</v>
      </c>
      <c r="J351" t="str">
        <f>HLOOKUP(awayStats2!J$1,awayStats2!$A$1:$K$500,awayStats2!$L351,FALSE)</f>
        <v/>
      </c>
      <c r="K351" t="str">
        <f>HLOOKUP(awayStats2!K$1,awayStats2!$A$1:$K$500,awayStats2!$L351,FALSE)</f>
        <v/>
      </c>
    </row>
    <row r="352" spans="1:11" x14ac:dyDescent="0.25">
      <c r="A352" t="str">
        <f>HLOOKUP(awayStats2!A$1,awayStats2!$A$1:$K$500,awayStats2!$L352,FALSE)</f>
        <v>26</v>
      </c>
      <c r="B352" t="str">
        <f>HLOOKUP(awayStats2!B$1,awayStats2!$A$1:$K$500,awayStats2!$L352,FALSE)</f>
        <v>Sat</v>
      </c>
      <c r="C352" t="str">
        <f>HLOOKUP(awayStats2!C$1,awayStats2!$A$1:$K$500,awayStats2!$L352,FALSE)</f>
        <v>2025-02-22</v>
      </c>
      <c r="D352" t="str">
        <f>HLOOKUP(awayStats2!D$1,awayStats2!$A$1:$K$500,awayStats2!$L352,FALSE)</f>
        <v>Arsenal</v>
      </c>
      <c r="E352" t="str">
        <f>HLOOKUP(awayStats2!E$1,awayStats2!$A$1:$K$500,awayStats2!$L352,FALSE)</f>
        <v/>
      </c>
      <c r="F352" t="str">
        <f>HLOOKUP(awayStats2!F$1,awayStats2!$A$1:$K$500,awayStats2!$L352,FALSE)</f>
        <v/>
      </c>
      <c r="G352" t="str">
        <f>HLOOKUP(awayStats2!G$1,awayStats2!$A$1:$K$500,awayStats2!$L352,FALSE)</f>
        <v/>
      </c>
      <c r="H352" t="str">
        <f>HLOOKUP(awayStats2!H$1,awayStats2!$A$1:$K$500,awayStats2!$L352,FALSE)</f>
        <v>West Ham</v>
      </c>
      <c r="I352" t="str">
        <f>HLOOKUP(awayStats2!I$1,awayStats2!$A$1:$K$500,awayStats2!$L352,FALSE)</f>
        <v>Emirates Stadium</v>
      </c>
      <c r="J352" t="str">
        <f>HLOOKUP(awayStats2!J$1,awayStats2!$A$1:$K$500,awayStats2!$L352,FALSE)</f>
        <v/>
      </c>
      <c r="K352" t="str">
        <f>HLOOKUP(awayStats2!K$1,awayStats2!$A$1:$K$500,awayStats2!$L352,FALSE)</f>
        <v/>
      </c>
    </row>
    <row r="353" spans="1:11" x14ac:dyDescent="0.25">
      <c r="A353" t="str">
        <f>HLOOKUP(awayStats2!A$1,awayStats2!$A$1:$K$500,awayStats2!$L353,FALSE)</f>
        <v>16</v>
      </c>
      <c r="B353" t="str">
        <f>HLOOKUP(awayStats2!B$1,awayStats2!$A$1:$K$500,awayStats2!$L353,FALSE)</f>
        <v>Mon</v>
      </c>
      <c r="C353" t="str">
        <f>HLOOKUP(awayStats2!C$1,awayStats2!$A$1:$K$500,awayStats2!$L353,FALSE)</f>
        <v>2024-12-16</v>
      </c>
      <c r="D353" t="str">
        <f>HLOOKUP(awayStats2!D$1,awayStats2!$A$1:$K$500,awayStats2!$L353,FALSE)</f>
        <v>Bournemouth</v>
      </c>
      <c r="E353" t="str">
        <f>HLOOKUP(awayStats2!E$1,awayStats2!$A$1:$K$500,awayStats2!$L353,FALSE)</f>
        <v/>
      </c>
      <c r="F353" t="str">
        <f>HLOOKUP(awayStats2!F$1,awayStats2!$A$1:$K$500,awayStats2!$L353,FALSE)</f>
        <v/>
      </c>
      <c r="G353" t="str">
        <f>HLOOKUP(awayStats2!G$1,awayStats2!$A$1:$K$500,awayStats2!$L353,FALSE)</f>
        <v/>
      </c>
      <c r="H353" t="str">
        <f>HLOOKUP(awayStats2!H$1,awayStats2!$A$1:$K$500,awayStats2!$L353,FALSE)</f>
        <v>West Ham</v>
      </c>
      <c r="I353" t="str">
        <f>HLOOKUP(awayStats2!I$1,awayStats2!$A$1:$K$500,awayStats2!$L353,FALSE)</f>
        <v>Vitality Stadium</v>
      </c>
      <c r="J353" t="str">
        <f>HLOOKUP(awayStats2!J$1,awayStats2!$A$1:$K$500,awayStats2!$L353,FALSE)</f>
        <v/>
      </c>
      <c r="K353" t="str">
        <f>HLOOKUP(awayStats2!K$1,awayStats2!$A$1:$K$500,awayStats2!$L353,FALSE)</f>
        <v/>
      </c>
    </row>
    <row r="354" spans="1:11" x14ac:dyDescent="0.25">
      <c r="A354" t="str">
        <f>HLOOKUP(awayStats2!A$1,awayStats2!$A$1:$K$500,awayStats2!$L354,FALSE)</f>
        <v>38</v>
      </c>
      <c r="B354" t="str">
        <f>HLOOKUP(awayStats2!B$1,awayStats2!$A$1:$K$500,awayStats2!$L354,FALSE)</f>
        <v>Sun</v>
      </c>
      <c r="C354" t="str">
        <f>HLOOKUP(awayStats2!C$1,awayStats2!$A$1:$K$500,awayStats2!$L354,FALSE)</f>
        <v>2025-05-25</v>
      </c>
      <c r="D354" t="str">
        <f>HLOOKUP(awayStats2!D$1,awayStats2!$A$1:$K$500,awayStats2!$L354,FALSE)</f>
        <v>Ipswich Town</v>
      </c>
      <c r="E354" t="str">
        <f>HLOOKUP(awayStats2!E$1,awayStats2!$A$1:$K$500,awayStats2!$L354,FALSE)</f>
        <v/>
      </c>
      <c r="F354" t="str">
        <f>HLOOKUP(awayStats2!F$1,awayStats2!$A$1:$K$500,awayStats2!$L354,FALSE)</f>
        <v/>
      </c>
      <c r="G354" t="str">
        <f>HLOOKUP(awayStats2!G$1,awayStats2!$A$1:$K$500,awayStats2!$L354,FALSE)</f>
        <v/>
      </c>
      <c r="H354" t="str">
        <f>HLOOKUP(awayStats2!H$1,awayStats2!$A$1:$K$500,awayStats2!$L354,FALSE)</f>
        <v>West Ham</v>
      </c>
      <c r="I354" t="str">
        <f>HLOOKUP(awayStats2!I$1,awayStats2!$A$1:$K$500,awayStats2!$L354,FALSE)</f>
        <v>Portman Road Stadium</v>
      </c>
      <c r="J354" t="str">
        <f>HLOOKUP(awayStats2!J$1,awayStats2!$A$1:$K$500,awayStats2!$L354,FALSE)</f>
        <v/>
      </c>
      <c r="K354" t="str">
        <f>HLOOKUP(awayStats2!K$1,awayStats2!$A$1:$K$500,awayStats2!$L354,FALSE)</f>
        <v/>
      </c>
    </row>
    <row r="355" spans="1:11" x14ac:dyDescent="0.25">
      <c r="A355" t="str">
        <f>HLOOKUP(awayStats2!A$1,awayStats2!$A$1:$K$500,awayStats2!$L355,FALSE)</f>
        <v>4</v>
      </c>
      <c r="B355" t="str">
        <f>HLOOKUP(awayStats2!B$1,awayStats2!$A$1:$K$500,awayStats2!$L355,FALSE)</f>
        <v>Sat</v>
      </c>
      <c r="C355" t="str">
        <f>HLOOKUP(awayStats2!C$1,awayStats2!$A$1:$K$500,awayStats2!$L355,FALSE)</f>
        <v>2024-09-14</v>
      </c>
      <c r="D355" t="str">
        <f>HLOOKUP(awayStats2!D$1,awayStats2!$A$1:$K$500,awayStats2!$L355,FALSE)</f>
        <v>Fulham</v>
      </c>
      <c r="E355" t="str">
        <f>HLOOKUP(awayStats2!E$1,awayStats2!$A$1:$K$500,awayStats2!$L355,FALSE)</f>
        <v>1.5</v>
      </c>
      <c r="F355" t="str">
        <f>HLOOKUP(awayStats2!F$1,awayStats2!$A$1:$K$500,awayStats2!$L355,FALSE)</f>
        <v>1–1</v>
      </c>
      <c r="G355" t="str">
        <f>HLOOKUP(awayStats2!G$1,awayStats2!$A$1:$K$500,awayStats2!$L355,FALSE)</f>
        <v>0.8</v>
      </c>
      <c r="H355" t="str">
        <f>HLOOKUP(awayStats2!H$1,awayStats2!$A$1:$K$500,awayStats2!$L355,FALSE)</f>
        <v>West Ham</v>
      </c>
      <c r="I355" t="str">
        <f>HLOOKUP(awayStats2!I$1,awayStats2!$A$1:$K$500,awayStats2!$L355,FALSE)</f>
        <v>Craven Cottage</v>
      </c>
      <c r="J355">
        <f>HLOOKUP(awayStats2!J$1,awayStats2!$A$1:$K$500,awayStats2!$L355,FALSE)</f>
        <v>1</v>
      </c>
      <c r="K355">
        <f>HLOOKUP(awayStats2!K$1,awayStats2!$A$1:$K$500,awayStats2!$L355,FALSE)</f>
        <v>1</v>
      </c>
    </row>
    <row r="356" spans="1:11" x14ac:dyDescent="0.25">
      <c r="A356" t="str">
        <f>HLOOKUP(awayStats2!A$1,awayStats2!$A$1:$K$500,awayStats2!$L356,FALSE)</f>
        <v>10</v>
      </c>
      <c r="B356" t="str">
        <f>HLOOKUP(awayStats2!B$1,awayStats2!$A$1:$K$500,awayStats2!$L356,FALSE)</f>
        <v>Sat</v>
      </c>
      <c r="C356" t="str">
        <f>HLOOKUP(awayStats2!C$1,awayStats2!$A$1:$K$500,awayStats2!$L356,FALSE)</f>
        <v>2024-11-02</v>
      </c>
      <c r="D356" t="str">
        <f>HLOOKUP(awayStats2!D$1,awayStats2!$A$1:$K$500,awayStats2!$L356,FALSE)</f>
        <v>Nott'ham Forest</v>
      </c>
      <c r="E356" t="str">
        <f>HLOOKUP(awayStats2!E$1,awayStats2!$A$1:$K$500,awayStats2!$L356,FALSE)</f>
        <v/>
      </c>
      <c r="F356" t="str">
        <f>HLOOKUP(awayStats2!F$1,awayStats2!$A$1:$K$500,awayStats2!$L356,FALSE)</f>
        <v/>
      </c>
      <c r="G356" t="str">
        <f>HLOOKUP(awayStats2!G$1,awayStats2!$A$1:$K$500,awayStats2!$L356,FALSE)</f>
        <v/>
      </c>
      <c r="H356" t="str">
        <f>HLOOKUP(awayStats2!H$1,awayStats2!$A$1:$K$500,awayStats2!$L356,FALSE)</f>
        <v>West Ham</v>
      </c>
      <c r="I356" t="str">
        <f>HLOOKUP(awayStats2!I$1,awayStats2!$A$1:$K$500,awayStats2!$L356,FALSE)</f>
        <v>The City Ground</v>
      </c>
      <c r="J356" t="str">
        <f>HLOOKUP(awayStats2!J$1,awayStats2!$A$1:$K$500,awayStats2!$L356,FALSE)</f>
        <v/>
      </c>
      <c r="K356" t="str">
        <f>HLOOKUP(awayStats2!K$1,awayStats2!$A$1:$K$500,awayStats2!$L356,FALSE)</f>
        <v/>
      </c>
    </row>
    <row r="357" spans="1:11" x14ac:dyDescent="0.25">
      <c r="A357" t="str">
        <f>HLOOKUP(awayStats2!A$1,awayStats2!$A$1:$K$500,awayStats2!$L357,FALSE)</f>
        <v>12</v>
      </c>
      <c r="B357" t="str">
        <f>HLOOKUP(awayStats2!B$1,awayStats2!$A$1:$K$500,awayStats2!$L357,FALSE)</f>
        <v>Mon</v>
      </c>
      <c r="C357" t="str">
        <f>HLOOKUP(awayStats2!C$1,awayStats2!$A$1:$K$500,awayStats2!$L357,FALSE)</f>
        <v>2024-11-25</v>
      </c>
      <c r="D357" t="str">
        <f>HLOOKUP(awayStats2!D$1,awayStats2!$A$1:$K$500,awayStats2!$L357,FALSE)</f>
        <v>Newcastle Utd</v>
      </c>
      <c r="E357" t="str">
        <f>HLOOKUP(awayStats2!E$1,awayStats2!$A$1:$K$500,awayStats2!$L357,FALSE)</f>
        <v/>
      </c>
      <c r="F357" t="str">
        <f>HLOOKUP(awayStats2!F$1,awayStats2!$A$1:$K$500,awayStats2!$L357,FALSE)</f>
        <v/>
      </c>
      <c r="G357" t="str">
        <f>HLOOKUP(awayStats2!G$1,awayStats2!$A$1:$K$500,awayStats2!$L357,FALSE)</f>
        <v/>
      </c>
      <c r="H357" t="str">
        <f>HLOOKUP(awayStats2!H$1,awayStats2!$A$1:$K$500,awayStats2!$L357,FALSE)</f>
        <v>West Ham</v>
      </c>
      <c r="I357" t="str">
        <f>HLOOKUP(awayStats2!I$1,awayStats2!$A$1:$K$500,awayStats2!$L357,FALSE)</f>
        <v>St James' Park</v>
      </c>
      <c r="J357" t="str">
        <f>HLOOKUP(awayStats2!J$1,awayStats2!$A$1:$K$500,awayStats2!$L357,FALSE)</f>
        <v/>
      </c>
      <c r="K357" t="str">
        <f>HLOOKUP(awayStats2!K$1,awayStats2!$A$1:$K$500,awayStats2!$L357,FALSE)</f>
        <v/>
      </c>
    </row>
    <row r="358" spans="1:11" x14ac:dyDescent="0.25">
      <c r="A358" t="str">
        <f>HLOOKUP(awayStats2!A$1,awayStats2!$A$1:$K$500,awayStats2!$L358,FALSE)</f>
        <v>23</v>
      </c>
      <c r="B358" t="str">
        <f>HLOOKUP(awayStats2!B$1,awayStats2!$A$1:$K$500,awayStats2!$L358,FALSE)</f>
        <v>Sun</v>
      </c>
      <c r="C358" t="str">
        <f>HLOOKUP(awayStats2!C$1,awayStats2!$A$1:$K$500,awayStats2!$L358,FALSE)</f>
        <v>2025-01-26</v>
      </c>
      <c r="D358" t="str">
        <f>HLOOKUP(awayStats2!D$1,awayStats2!$A$1:$K$500,awayStats2!$L358,FALSE)</f>
        <v>Aston Villa</v>
      </c>
      <c r="E358" t="str">
        <f>HLOOKUP(awayStats2!E$1,awayStats2!$A$1:$K$500,awayStats2!$L358,FALSE)</f>
        <v/>
      </c>
      <c r="F358" t="str">
        <f>HLOOKUP(awayStats2!F$1,awayStats2!$A$1:$K$500,awayStats2!$L358,FALSE)</f>
        <v/>
      </c>
      <c r="G358" t="str">
        <f>HLOOKUP(awayStats2!G$1,awayStats2!$A$1:$K$500,awayStats2!$L358,FALSE)</f>
        <v/>
      </c>
      <c r="H358" t="str">
        <f>HLOOKUP(awayStats2!H$1,awayStats2!$A$1:$K$500,awayStats2!$L358,FALSE)</f>
        <v>West Ham</v>
      </c>
      <c r="I358" t="str">
        <f>HLOOKUP(awayStats2!I$1,awayStats2!$A$1:$K$500,awayStats2!$L358,FALSE)</f>
        <v>Villa Park</v>
      </c>
      <c r="J358" t="str">
        <f>HLOOKUP(awayStats2!J$1,awayStats2!$A$1:$K$500,awayStats2!$L358,FALSE)</f>
        <v/>
      </c>
      <c r="K358" t="str">
        <f>HLOOKUP(awayStats2!K$1,awayStats2!$A$1:$K$500,awayStats2!$L358,FALSE)</f>
        <v/>
      </c>
    </row>
    <row r="359" spans="1:11" x14ac:dyDescent="0.25">
      <c r="A359" t="str">
        <f>HLOOKUP(awayStats2!A$1,awayStats2!$A$1:$K$500,awayStats2!$L359,FALSE)</f>
        <v>6</v>
      </c>
      <c r="B359" t="str">
        <f>HLOOKUP(awayStats2!B$1,awayStats2!$A$1:$K$500,awayStats2!$L359,FALSE)</f>
        <v>Sat</v>
      </c>
      <c r="C359" t="str">
        <f>HLOOKUP(awayStats2!C$1,awayStats2!$A$1:$K$500,awayStats2!$L359,FALSE)</f>
        <v>2024-09-28</v>
      </c>
      <c r="D359" t="str">
        <f>HLOOKUP(awayStats2!D$1,awayStats2!$A$1:$K$500,awayStats2!$L359,FALSE)</f>
        <v>Brentford</v>
      </c>
      <c r="E359" t="str">
        <f>HLOOKUP(awayStats2!E$1,awayStats2!$A$1:$K$500,awayStats2!$L359,FALSE)</f>
        <v>0.4</v>
      </c>
      <c r="F359" t="str">
        <f>HLOOKUP(awayStats2!F$1,awayStats2!$A$1:$K$500,awayStats2!$L359,FALSE)</f>
        <v>1–1</v>
      </c>
      <c r="G359" t="str">
        <f>HLOOKUP(awayStats2!G$1,awayStats2!$A$1:$K$500,awayStats2!$L359,FALSE)</f>
        <v>1.0</v>
      </c>
      <c r="H359" t="str">
        <f>HLOOKUP(awayStats2!H$1,awayStats2!$A$1:$K$500,awayStats2!$L359,FALSE)</f>
        <v>West Ham</v>
      </c>
      <c r="I359" t="str">
        <f>HLOOKUP(awayStats2!I$1,awayStats2!$A$1:$K$500,awayStats2!$L359,FALSE)</f>
        <v>Gtech Community Stadium</v>
      </c>
      <c r="J359">
        <f>HLOOKUP(awayStats2!J$1,awayStats2!$A$1:$K$500,awayStats2!$L359,FALSE)</f>
        <v>1</v>
      </c>
      <c r="K359">
        <f>HLOOKUP(awayStats2!K$1,awayStats2!$A$1:$K$500,awayStats2!$L359,FALSE)</f>
        <v>1</v>
      </c>
    </row>
    <row r="360" spans="1:11" x14ac:dyDescent="0.25">
      <c r="A360" t="str">
        <f>HLOOKUP(awayStats2!A$1,awayStats2!$A$1:$K$500,awayStats2!$L360,FALSE)</f>
        <v>34</v>
      </c>
      <c r="B360" t="str">
        <f>HLOOKUP(awayStats2!B$1,awayStats2!$A$1:$K$500,awayStats2!$L360,FALSE)</f>
        <v>Sat</v>
      </c>
      <c r="C360" t="str">
        <f>HLOOKUP(awayStats2!C$1,awayStats2!$A$1:$K$500,awayStats2!$L360,FALSE)</f>
        <v>2025-04-26</v>
      </c>
      <c r="D360" t="str">
        <f>HLOOKUP(awayStats2!D$1,awayStats2!$A$1:$K$500,awayStats2!$L360,FALSE)</f>
        <v>Brighton</v>
      </c>
      <c r="E360" t="str">
        <f>HLOOKUP(awayStats2!E$1,awayStats2!$A$1:$K$500,awayStats2!$L360,FALSE)</f>
        <v/>
      </c>
      <c r="F360" t="str">
        <f>HLOOKUP(awayStats2!F$1,awayStats2!$A$1:$K$500,awayStats2!$L360,FALSE)</f>
        <v/>
      </c>
      <c r="G360" t="str">
        <f>HLOOKUP(awayStats2!G$1,awayStats2!$A$1:$K$500,awayStats2!$L360,FALSE)</f>
        <v/>
      </c>
      <c r="H360" t="str">
        <f>HLOOKUP(awayStats2!H$1,awayStats2!$A$1:$K$500,awayStats2!$L360,FALSE)</f>
        <v>West Ham</v>
      </c>
      <c r="I360" t="str">
        <f>HLOOKUP(awayStats2!I$1,awayStats2!$A$1:$K$500,awayStats2!$L360,FALSE)</f>
        <v>The American Express Stadium</v>
      </c>
      <c r="J360" t="str">
        <f>HLOOKUP(awayStats2!J$1,awayStats2!$A$1:$K$500,awayStats2!$L360,FALSE)</f>
        <v/>
      </c>
      <c r="K360" t="str">
        <f>HLOOKUP(awayStats2!K$1,awayStats2!$A$1:$K$500,awayStats2!$L360,FALSE)</f>
        <v/>
      </c>
    </row>
    <row r="361" spans="1:11" x14ac:dyDescent="0.25">
      <c r="A361" t="str">
        <f>HLOOKUP(awayStats2!A$1,awayStats2!$A$1:$K$500,awayStats2!$L361,FALSE)</f>
        <v>18</v>
      </c>
      <c r="B361" t="str">
        <f>HLOOKUP(awayStats2!B$1,awayStats2!$A$1:$K$500,awayStats2!$L361,FALSE)</f>
        <v>Thu</v>
      </c>
      <c r="C361" t="str">
        <f>HLOOKUP(awayStats2!C$1,awayStats2!$A$1:$K$500,awayStats2!$L361,FALSE)</f>
        <v>2024-12-26</v>
      </c>
      <c r="D361" t="str">
        <f>HLOOKUP(awayStats2!D$1,awayStats2!$A$1:$K$500,awayStats2!$L361,FALSE)</f>
        <v>Southampton</v>
      </c>
      <c r="E361" t="str">
        <f>HLOOKUP(awayStats2!E$1,awayStats2!$A$1:$K$500,awayStats2!$L361,FALSE)</f>
        <v/>
      </c>
      <c r="F361" t="str">
        <f>HLOOKUP(awayStats2!F$1,awayStats2!$A$1:$K$500,awayStats2!$L361,FALSE)</f>
        <v/>
      </c>
      <c r="G361" t="str">
        <f>HLOOKUP(awayStats2!G$1,awayStats2!$A$1:$K$500,awayStats2!$L361,FALSE)</f>
        <v/>
      </c>
      <c r="H361" t="str">
        <f>HLOOKUP(awayStats2!H$1,awayStats2!$A$1:$K$500,awayStats2!$L361,FALSE)</f>
        <v>West Ham</v>
      </c>
      <c r="I361" t="str">
        <f>HLOOKUP(awayStats2!I$1,awayStats2!$A$1:$K$500,awayStats2!$L361,FALSE)</f>
        <v>St Mary's Stadium</v>
      </c>
      <c r="J361" t="str">
        <f>HLOOKUP(awayStats2!J$1,awayStats2!$A$1:$K$500,awayStats2!$L361,FALSE)</f>
        <v/>
      </c>
      <c r="K361" t="str">
        <f>HLOOKUP(awayStats2!K$1,awayStats2!$A$1:$K$500,awayStats2!$L361,FALSE)</f>
        <v/>
      </c>
    </row>
    <row r="362" spans="1:11" x14ac:dyDescent="0.25">
      <c r="A362" t="str">
        <f>HLOOKUP(awayStats2!A$1,awayStats2!$A$1:$K$500,awayStats2!$L362,FALSE)</f>
        <v>32</v>
      </c>
      <c r="B362" t="str">
        <f>HLOOKUP(awayStats2!B$1,awayStats2!$A$1:$K$500,awayStats2!$L362,FALSE)</f>
        <v>Sat</v>
      </c>
      <c r="C362" t="str">
        <f>HLOOKUP(awayStats2!C$1,awayStats2!$A$1:$K$500,awayStats2!$L362,FALSE)</f>
        <v>2025-04-12</v>
      </c>
      <c r="D362" t="str">
        <f>HLOOKUP(awayStats2!D$1,awayStats2!$A$1:$K$500,awayStats2!$L362,FALSE)</f>
        <v>Liverpool</v>
      </c>
      <c r="E362" t="str">
        <f>HLOOKUP(awayStats2!E$1,awayStats2!$A$1:$K$500,awayStats2!$L362,FALSE)</f>
        <v/>
      </c>
      <c r="F362" t="str">
        <f>HLOOKUP(awayStats2!F$1,awayStats2!$A$1:$K$500,awayStats2!$L362,FALSE)</f>
        <v/>
      </c>
      <c r="G362" t="str">
        <f>HLOOKUP(awayStats2!G$1,awayStats2!$A$1:$K$500,awayStats2!$L362,FALSE)</f>
        <v/>
      </c>
      <c r="H362" t="str">
        <f>HLOOKUP(awayStats2!H$1,awayStats2!$A$1:$K$500,awayStats2!$L362,FALSE)</f>
        <v>West Ham</v>
      </c>
      <c r="I362" t="str">
        <f>HLOOKUP(awayStats2!I$1,awayStats2!$A$1:$K$500,awayStats2!$L362,FALSE)</f>
        <v>Anfield</v>
      </c>
      <c r="J362" t="str">
        <f>HLOOKUP(awayStats2!J$1,awayStats2!$A$1:$K$500,awayStats2!$L362,FALSE)</f>
        <v/>
      </c>
      <c r="K362" t="str">
        <f>HLOOKUP(awayStats2!K$1,awayStats2!$A$1:$K$500,awayStats2!$L362,FALSE)</f>
        <v/>
      </c>
    </row>
    <row r="363" spans="1:11" x14ac:dyDescent="0.25">
      <c r="A363" t="str">
        <f>HLOOKUP(awayStats2!A$1,awayStats2!$A$1:$K$500,awayStats2!$L363,FALSE)</f>
        <v>5</v>
      </c>
      <c r="B363" t="str">
        <f>HLOOKUP(awayStats2!B$1,awayStats2!$A$1:$K$500,awayStats2!$L363,FALSE)</f>
        <v>Sat</v>
      </c>
      <c r="C363" t="str">
        <f>HLOOKUP(awayStats2!C$1,awayStats2!$A$1:$K$500,awayStats2!$L363,FALSE)</f>
        <v>2024-09-21</v>
      </c>
      <c r="D363" t="str">
        <f>HLOOKUP(awayStats2!D$1,awayStats2!$A$1:$K$500,awayStats2!$L363,FALSE)</f>
        <v>Aston Villa</v>
      </c>
      <c r="E363" t="str">
        <f>HLOOKUP(awayStats2!E$1,awayStats2!$A$1:$K$500,awayStats2!$L363,FALSE)</f>
        <v>1.7</v>
      </c>
      <c r="F363" t="str">
        <f>HLOOKUP(awayStats2!F$1,awayStats2!$A$1:$K$500,awayStats2!$L363,FALSE)</f>
        <v>3–1</v>
      </c>
      <c r="G363" t="str">
        <f>HLOOKUP(awayStats2!G$1,awayStats2!$A$1:$K$500,awayStats2!$L363,FALSE)</f>
        <v>0.5</v>
      </c>
      <c r="H363" t="str">
        <f>HLOOKUP(awayStats2!H$1,awayStats2!$A$1:$K$500,awayStats2!$L363,FALSE)</f>
        <v>Wolves</v>
      </c>
      <c r="I363" t="str">
        <f>HLOOKUP(awayStats2!I$1,awayStats2!$A$1:$K$500,awayStats2!$L363,FALSE)</f>
        <v>Villa Park</v>
      </c>
      <c r="J363">
        <f>HLOOKUP(awayStats2!J$1,awayStats2!$A$1:$K$500,awayStats2!$L363,FALSE)</f>
        <v>3</v>
      </c>
      <c r="K363">
        <f>HLOOKUP(awayStats2!K$1,awayStats2!$A$1:$K$500,awayStats2!$L363,FALSE)</f>
        <v>1</v>
      </c>
    </row>
    <row r="364" spans="1:11" x14ac:dyDescent="0.25">
      <c r="A364" t="str">
        <f>HLOOKUP(awayStats2!A$1,awayStats2!$A$1:$K$500,awayStats2!$L364,FALSE)</f>
        <v>37</v>
      </c>
      <c r="B364" t="str">
        <f>HLOOKUP(awayStats2!B$1,awayStats2!$A$1:$K$500,awayStats2!$L364,FALSE)</f>
        <v>Sun</v>
      </c>
      <c r="C364" t="str">
        <f>HLOOKUP(awayStats2!C$1,awayStats2!$A$1:$K$500,awayStats2!$L364,FALSE)</f>
        <v>2025-05-18</v>
      </c>
      <c r="D364" t="str">
        <f>HLOOKUP(awayStats2!D$1,awayStats2!$A$1:$K$500,awayStats2!$L364,FALSE)</f>
        <v>Crystal Palace</v>
      </c>
      <c r="E364" t="str">
        <f>HLOOKUP(awayStats2!E$1,awayStats2!$A$1:$K$500,awayStats2!$L364,FALSE)</f>
        <v/>
      </c>
      <c r="F364" t="str">
        <f>HLOOKUP(awayStats2!F$1,awayStats2!$A$1:$K$500,awayStats2!$L364,FALSE)</f>
        <v/>
      </c>
      <c r="G364" t="str">
        <f>HLOOKUP(awayStats2!G$1,awayStats2!$A$1:$K$500,awayStats2!$L364,FALSE)</f>
        <v/>
      </c>
      <c r="H364" t="str">
        <f>HLOOKUP(awayStats2!H$1,awayStats2!$A$1:$K$500,awayStats2!$L364,FALSE)</f>
        <v>Wolves</v>
      </c>
      <c r="I364" t="str">
        <f>HLOOKUP(awayStats2!I$1,awayStats2!$A$1:$K$500,awayStats2!$L364,FALSE)</f>
        <v>Selhurst Park</v>
      </c>
      <c r="J364" t="str">
        <f>HLOOKUP(awayStats2!J$1,awayStats2!$A$1:$K$500,awayStats2!$L364,FALSE)</f>
        <v/>
      </c>
      <c r="K364" t="str">
        <f>HLOOKUP(awayStats2!K$1,awayStats2!$A$1:$K$500,awayStats2!$L364,FALSE)</f>
        <v/>
      </c>
    </row>
    <row r="365" spans="1:11" x14ac:dyDescent="0.25">
      <c r="A365" t="str">
        <f>HLOOKUP(awayStats2!A$1,awayStats2!$A$1:$K$500,awayStats2!$L365,FALSE)</f>
        <v>17</v>
      </c>
      <c r="B365" t="str">
        <f>HLOOKUP(awayStats2!B$1,awayStats2!$A$1:$K$500,awayStats2!$L365,FALSE)</f>
        <v>Sun</v>
      </c>
      <c r="C365" t="str">
        <f>HLOOKUP(awayStats2!C$1,awayStats2!$A$1:$K$500,awayStats2!$L365,FALSE)</f>
        <v>2024-12-22</v>
      </c>
      <c r="D365" t="str">
        <f>HLOOKUP(awayStats2!D$1,awayStats2!$A$1:$K$500,awayStats2!$L365,FALSE)</f>
        <v>Leicester City</v>
      </c>
      <c r="E365" t="str">
        <f>HLOOKUP(awayStats2!E$1,awayStats2!$A$1:$K$500,awayStats2!$L365,FALSE)</f>
        <v/>
      </c>
      <c r="F365" t="str">
        <f>HLOOKUP(awayStats2!F$1,awayStats2!$A$1:$K$500,awayStats2!$L365,FALSE)</f>
        <v/>
      </c>
      <c r="G365" t="str">
        <f>HLOOKUP(awayStats2!G$1,awayStats2!$A$1:$K$500,awayStats2!$L365,FALSE)</f>
        <v/>
      </c>
      <c r="H365" t="str">
        <f>HLOOKUP(awayStats2!H$1,awayStats2!$A$1:$K$500,awayStats2!$L365,FALSE)</f>
        <v>Wolves</v>
      </c>
      <c r="I365" t="str">
        <f>HLOOKUP(awayStats2!I$1,awayStats2!$A$1:$K$500,awayStats2!$L365,FALSE)</f>
        <v>King Power Stadium</v>
      </c>
      <c r="J365" t="str">
        <f>HLOOKUP(awayStats2!J$1,awayStats2!$A$1:$K$500,awayStats2!$L365,FALSE)</f>
        <v/>
      </c>
      <c r="K365" t="str">
        <f>HLOOKUP(awayStats2!K$1,awayStats2!$A$1:$K$500,awayStats2!$L365,FALSE)</f>
        <v/>
      </c>
    </row>
    <row r="366" spans="1:11" x14ac:dyDescent="0.25">
      <c r="A366" t="str">
        <f>HLOOKUP(awayStats2!A$1,awayStats2!$A$1:$K$500,awayStats2!$L366,FALSE)</f>
        <v>14</v>
      </c>
      <c r="B366" t="str">
        <f>HLOOKUP(awayStats2!B$1,awayStats2!$A$1:$K$500,awayStats2!$L366,FALSE)</f>
        <v>Wed</v>
      </c>
      <c r="C366" t="str">
        <f>HLOOKUP(awayStats2!C$1,awayStats2!$A$1:$K$500,awayStats2!$L366,FALSE)</f>
        <v>2024-12-04</v>
      </c>
      <c r="D366" t="str">
        <f>HLOOKUP(awayStats2!D$1,awayStats2!$A$1:$K$500,awayStats2!$L366,FALSE)</f>
        <v>Everton</v>
      </c>
      <c r="E366" t="str">
        <f>HLOOKUP(awayStats2!E$1,awayStats2!$A$1:$K$500,awayStats2!$L366,FALSE)</f>
        <v/>
      </c>
      <c r="F366" t="str">
        <f>HLOOKUP(awayStats2!F$1,awayStats2!$A$1:$K$500,awayStats2!$L366,FALSE)</f>
        <v/>
      </c>
      <c r="G366" t="str">
        <f>HLOOKUP(awayStats2!G$1,awayStats2!$A$1:$K$500,awayStats2!$L366,FALSE)</f>
        <v/>
      </c>
      <c r="H366" t="str">
        <f>HLOOKUP(awayStats2!H$1,awayStats2!$A$1:$K$500,awayStats2!$L366,FALSE)</f>
        <v>Wolves</v>
      </c>
      <c r="I366" t="str">
        <f>HLOOKUP(awayStats2!I$1,awayStats2!$A$1:$K$500,awayStats2!$L366,FALSE)</f>
        <v>Goodison Park</v>
      </c>
      <c r="J366" t="str">
        <f>HLOOKUP(awayStats2!J$1,awayStats2!$A$1:$K$500,awayStats2!$L366,FALSE)</f>
        <v/>
      </c>
      <c r="K366" t="str">
        <f>HLOOKUP(awayStats2!K$1,awayStats2!$A$1:$K$500,awayStats2!$L366,FALSE)</f>
        <v/>
      </c>
    </row>
    <row r="367" spans="1:11" x14ac:dyDescent="0.25">
      <c r="A367" t="str">
        <f>HLOOKUP(awayStats2!A$1,awayStats2!$A$1:$K$500,awayStats2!$L367,FALSE)</f>
        <v>7</v>
      </c>
      <c r="B367" t="str">
        <f>HLOOKUP(awayStats2!B$1,awayStats2!$A$1:$K$500,awayStats2!$L367,FALSE)</f>
        <v>Sat</v>
      </c>
      <c r="C367" t="str">
        <f>HLOOKUP(awayStats2!C$1,awayStats2!$A$1:$K$500,awayStats2!$L367,FALSE)</f>
        <v>2024-10-05</v>
      </c>
      <c r="D367" t="str">
        <f>HLOOKUP(awayStats2!D$1,awayStats2!$A$1:$K$500,awayStats2!$L367,FALSE)</f>
        <v>Brentford</v>
      </c>
      <c r="E367" t="str">
        <f>HLOOKUP(awayStats2!E$1,awayStats2!$A$1:$K$500,awayStats2!$L367,FALSE)</f>
        <v>4.2</v>
      </c>
      <c r="F367" t="str">
        <f>HLOOKUP(awayStats2!F$1,awayStats2!$A$1:$K$500,awayStats2!$L367,FALSE)</f>
        <v>5–3</v>
      </c>
      <c r="G367" t="str">
        <f>HLOOKUP(awayStats2!G$1,awayStats2!$A$1:$K$500,awayStats2!$L367,FALSE)</f>
        <v>1.0</v>
      </c>
      <c r="H367" t="str">
        <f>HLOOKUP(awayStats2!H$1,awayStats2!$A$1:$K$500,awayStats2!$L367,FALSE)</f>
        <v>Wolves</v>
      </c>
      <c r="I367" t="str">
        <f>HLOOKUP(awayStats2!I$1,awayStats2!$A$1:$K$500,awayStats2!$L367,FALSE)</f>
        <v>Gtech Community Stadium</v>
      </c>
      <c r="J367">
        <f>HLOOKUP(awayStats2!J$1,awayStats2!$A$1:$K$500,awayStats2!$L367,FALSE)</f>
        <v>5</v>
      </c>
      <c r="K367">
        <f>HLOOKUP(awayStats2!K$1,awayStats2!$A$1:$K$500,awayStats2!$L367,FALSE)</f>
        <v>3</v>
      </c>
    </row>
    <row r="368" spans="1:11" x14ac:dyDescent="0.25">
      <c r="A368" t="str">
        <f>HLOOKUP(awayStats2!A$1,awayStats2!$A$1:$K$500,awayStats2!$L368,FALSE)</f>
        <v>29</v>
      </c>
      <c r="B368" t="str">
        <f>HLOOKUP(awayStats2!B$1,awayStats2!$A$1:$K$500,awayStats2!$L368,FALSE)</f>
        <v>Sat</v>
      </c>
      <c r="C368" t="str">
        <f>HLOOKUP(awayStats2!C$1,awayStats2!$A$1:$K$500,awayStats2!$L368,FALSE)</f>
        <v>2025-03-15</v>
      </c>
      <c r="D368" t="str">
        <f>HLOOKUP(awayStats2!D$1,awayStats2!$A$1:$K$500,awayStats2!$L368,FALSE)</f>
        <v>Southampton</v>
      </c>
      <c r="E368" t="str">
        <f>HLOOKUP(awayStats2!E$1,awayStats2!$A$1:$K$500,awayStats2!$L368,FALSE)</f>
        <v/>
      </c>
      <c r="F368" t="str">
        <f>HLOOKUP(awayStats2!F$1,awayStats2!$A$1:$K$500,awayStats2!$L368,FALSE)</f>
        <v/>
      </c>
      <c r="G368" t="str">
        <f>HLOOKUP(awayStats2!G$1,awayStats2!$A$1:$K$500,awayStats2!$L368,FALSE)</f>
        <v/>
      </c>
      <c r="H368" t="str">
        <f>HLOOKUP(awayStats2!H$1,awayStats2!$A$1:$K$500,awayStats2!$L368,FALSE)</f>
        <v>Wolves</v>
      </c>
      <c r="I368" t="str">
        <f>HLOOKUP(awayStats2!I$1,awayStats2!$A$1:$K$500,awayStats2!$L368,FALSE)</f>
        <v>St Mary's Stadium</v>
      </c>
      <c r="J368" t="str">
        <f>HLOOKUP(awayStats2!J$1,awayStats2!$A$1:$K$500,awayStats2!$L368,FALSE)</f>
        <v/>
      </c>
      <c r="K368" t="str">
        <f>HLOOKUP(awayStats2!K$1,awayStats2!$A$1:$K$500,awayStats2!$L368,FALSE)</f>
        <v/>
      </c>
    </row>
    <row r="369" spans="1:11" x14ac:dyDescent="0.25">
      <c r="A369" t="str">
        <f>HLOOKUP(awayStats2!A$1,awayStats2!$A$1:$K$500,awayStats2!$L369,FALSE)</f>
        <v>26</v>
      </c>
      <c r="B369" t="str">
        <f>HLOOKUP(awayStats2!B$1,awayStats2!$A$1:$K$500,awayStats2!$L369,FALSE)</f>
        <v>Sat</v>
      </c>
      <c r="C369" t="str">
        <f>HLOOKUP(awayStats2!C$1,awayStats2!$A$1:$K$500,awayStats2!$L369,FALSE)</f>
        <v>2025-02-22</v>
      </c>
      <c r="D369" t="str">
        <f>HLOOKUP(awayStats2!D$1,awayStats2!$A$1:$K$500,awayStats2!$L369,FALSE)</f>
        <v>Bournemouth</v>
      </c>
      <c r="E369" t="str">
        <f>HLOOKUP(awayStats2!E$1,awayStats2!$A$1:$K$500,awayStats2!$L369,FALSE)</f>
        <v/>
      </c>
      <c r="F369" t="str">
        <f>HLOOKUP(awayStats2!F$1,awayStats2!$A$1:$K$500,awayStats2!$L369,FALSE)</f>
        <v/>
      </c>
      <c r="G369" t="str">
        <f>HLOOKUP(awayStats2!G$1,awayStats2!$A$1:$K$500,awayStats2!$L369,FALSE)</f>
        <v/>
      </c>
      <c r="H369" t="str">
        <f>HLOOKUP(awayStats2!H$1,awayStats2!$A$1:$K$500,awayStats2!$L369,FALSE)</f>
        <v>Wolves</v>
      </c>
      <c r="I369" t="str">
        <f>HLOOKUP(awayStats2!I$1,awayStats2!$A$1:$K$500,awayStats2!$L369,FALSE)</f>
        <v>Vitality Stadium</v>
      </c>
      <c r="J369" t="str">
        <f>HLOOKUP(awayStats2!J$1,awayStats2!$A$1:$K$500,awayStats2!$L369,FALSE)</f>
        <v/>
      </c>
      <c r="K369" t="str">
        <f>HLOOKUP(awayStats2!K$1,awayStats2!$A$1:$K$500,awayStats2!$L369,FALSE)</f>
        <v/>
      </c>
    </row>
    <row r="370" spans="1:11" x14ac:dyDescent="0.25">
      <c r="A370" t="str">
        <f>HLOOKUP(awayStats2!A$1,awayStats2!$A$1:$K$500,awayStats2!$L370,FALSE)</f>
        <v>19</v>
      </c>
      <c r="B370" t="str">
        <f>HLOOKUP(awayStats2!B$1,awayStats2!$A$1:$K$500,awayStats2!$L370,FALSE)</f>
        <v>Sun</v>
      </c>
      <c r="C370" t="str">
        <f>HLOOKUP(awayStats2!C$1,awayStats2!$A$1:$K$500,awayStats2!$L370,FALSE)</f>
        <v>2024-12-29</v>
      </c>
      <c r="D370" t="str">
        <f>HLOOKUP(awayStats2!D$1,awayStats2!$A$1:$K$500,awayStats2!$L370,FALSE)</f>
        <v>Tottenham</v>
      </c>
      <c r="E370" t="str">
        <f>HLOOKUP(awayStats2!E$1,awayStats2!$A$1:$K$500,awayStats2!$L370,FALSE)</f>
        <v/>
      </c>
      <c r="F370" t="str">
        <f>HLOOKUP(awayStats2!F$1,awayStats2!$A$1:$K$500,awayStats2!$L370,FALSE)</f>
        <v/>
      </c>
      <c r="G370" t="str">
        <f>HLOOKUP(awayStats2!G$1,awayStats2!$A$1:$K$500,awayStats2!$L370,FALSE)</f>
        <v/>
      </c>
      <c r="H370" t="str">
        <f>HLOOKUP(awayStats2!H$1,awayStats2!$A$1:$K$500,awayStats2!$L370,FALSE)</f>
        <v>Wolves</v>
      </c>
      <c r="I370" t="str">
        <f>HLOOKUP(awayStats2!I$1,awayStats2!$A$1:$K$500,awayStats2!$L370,FALSE)</f>
        <v>Tottenham Hotspur Stadium</v>
      </c>
      <c r="J370" t="str">
        <f>HLOOKUP(awayStats2!J$1,awayStats2!$A$1:$K$500,awayStats2!$L370,FALSE)</f>
        <v/>
      </c>
      <c r="K370" t="str">
        <f>HLOOKUP(awayStats2!K$1,awayStats2!$A$1:$K$500,awayStats2!$L370,FALSE)</f>
        <v/>
      </c>
    </row>
    <row r="371" spans="1:11" x14ac:dyDescent="0.25">
      <c r="A371" t="str">
        <f>HLOOKUP(awayStats2!A$1,awayStats2!$A$1:$K$500,awayStats2!$L371,FALSE)</f>
        <v>1</v>
      </c>
      <c r="B371" t="str">
        <f>HLOOKUP(awayStats2!B$1,awayStats2!$A$1:$K$500,awayStats2!$L371,FALSE)</f>
        <v>Sat</v>
      </c>
      <c r="C371" t="str">
        <f>HLOOKUP(awayStats2!C$1,awayStats2!$A$1:$K$500,awayStats2!$L371,FALSE)</f>
        <v>2024-08-17</v>
      </c>
      <c r="D371" t="str">
        <f>HLOOKUP(awayStats2!D$1,awayStats2!$A$1:$K$500,awayStats2!$L371,FALSE)</f>
        <v>Arsenal</v>
      </c>
      <c r="E371" t="str">
        <f>HLOOKUP(awayStats2!E$1,awayStats2!$A$1:$K$500,awayStats2!$L371,FALSE)</f>
        <v>1.2</v>
      </c>
      <c r="F371" t="str">
        <f>HLOOKUP(awayStats2!F$1,awayStats2!$A$1:$K$500,awayStats2!$L371,FALSE)</f>
        <v>2–0</v>
      </c>
      <c r="G371" t="str">
        <f>HLOOKUP(awayStats2!G$1,awayStats2!$A$1:$K$500,awayStats2!$L371,FALSE)</f>
        <v>0.5</v>
      </c>
      <c r="H371" t="str">
        <f>HLOOKUP(awayStats2!H$1,awayStats2!$A$1:$K$500,awayStats2!$L371,FALSE)</f>
        <v>Wolves</v>
      </c>
      <c r="I371" t="str">
        <f>HLOOKUP(awayStats2!I$1,awayStats2!$A$1:$K$500,awayStats2!$L371,FALSE)</f>
        <v>Emirates Stadium</v>
      </c>
      <c r="J371">
        <f>HLOOKUP(awayStats2!J$1,awayStats2!$A$1:$K$500,awayStats2!$L371,FALSE)</f>
        <v>2</v>
      </c>
      <c r="K371">
        <f>HLOOKUP(awayStats2!K$1,awayStats2!$A$1:$K$500,awayStats2!$L371,FALSE)</f>
        <v>0</v>
      </c>
    </row>
    <row r="372" spans="1:11" x14ac:dyDescent="0.25">
      <c r="A372" t="str">
        <f>HLOOKUP(awayStats2!A$1,awayStats2!$A$1:$K$500,awayStats2!$L372,FALSE)</f>
        <v>3</v>
      </c>
      <c r="B372" t="str">
        <f>HLOOKUP(awayStats2!B$1,awayStats2!$A$1:$K$500,awayStats2!$L372,FALSE)</f>
        <v>Sat</v>
      </c>
      <c r="C372" t="str">
        <f>HLOOKUP(awayStats2!C$1,awayStats2!$A$1:$K$500,awayStats2!$L372,FALSE)</f>
        <v>2024-08-31</v>
      </c>
      <c r="D372" t="str">
        <f>HLOOKUP(awayStats2!D$1,awayStats2!$A$1:$K$500,awayStats2!$L372,FALSE)</f>
        <v>Nott'ham Forest</v>
      </c>
      <c r="E372" t="str">
        <f>HLOOKUP(awayStats2!E$1,awayStats2!$A$1:$K$500,awayStats2!$L372,FALSE)</f>
        <v>1.0</v>
      </c>
      <c r="F372" t="str">
        <f>HLOOKUP(awayStats2!F$1,awayStats2!$A$1:$K$500,awayStats2!$L372,FALSE)</f>
        <v>1–1</v>
      </c>
      <c r="G372" t="str">
        <f>HLOOKUP(awayStats2!G$1,awayStats2!$A$1:$K$500,awayStats2!$L372,FALSE)</f>
        <v>0.7</v>
      </c>
      <c r="H372" t="str">
        <f>HLOOKUP(awayStats2!H$1,awayStats2!$A$1:$K$500,awayStats2!$L372,FALSE)</f>
        <v>Wolves</v>
      </c>
      <c r="I372" t="str">
        <f>HLOOKUP(awayStats2!I$1,awayStats2!$A$1:$K$500,awayStats2!$L372,FALSE)</f>
        <v>The City Ground</v>
      </c>
      <c r="J372">
        <f>HLOOKUP(awayStats2!J$1,awayStats2!$A$1:$K$500,awayStats2!$L372,FALSE)</f>
        <v>1</v>
      </c>
      <c r="K372">
        <f>HLOOKUP(awayStats2!K$1,awayStats2!$A$1:$K$500,awayStats2!$L372,FALSE)</f>
        <v>1</v>
      </c>
    </row>
    <row r="373" spans="1:11" x14ac:dyDescent="0.25">
      <c r="A373" t="str">
        <f>HLOOKUP(awayStats2!A$1,awayStats2!$A$1:$K$500,awayStats2!$L373,FALSE)</f>
        <v>9</v>
      </c>
      <c r="B373" t="str">
        <f>HLOOKUP(awayStats2!B$1,awayStats2!$A$1:$K$500,awayStats2!$L373,FALSE)</f>
        <v>Sat</v>
      </c>
      <c r="C373" t="str">
        <f>HLOOKUP(awayStats2!C$1,awayStats2!$A$1:$K$500,awayStats2!$L373,FALSE)</f>
        <v>2024-10-26</v>
      </c>
      <c r="D373" t="str">
        <f>HLOOKUP(awayStats2!D$1,awayStats2!$A$1:$K$500,awayStats2!$L373,FALSE)</f>
        <v>Brighton</v>
      </c>
      <c r="E373" t="str">
        <f>HLOOKUP(awayStats2!E$1,awayStats2!$A$1:$K$500,awayStats2!$L373,FALSE)</f>
        <v>1.3</v>
      </c>
      <c r="F373" t="str">
        <f>HLOOKUP(awayStats2!F$1,awayStats2!$A$1:$K$500,awayStats2!$L373,FALSE)</f>
        <v>2–2</v>
      </c>
      <c r="G373" t="str">
        <f>HLOOKUP(awayStats2!G$1,awayStats2!$A$1:$K$500,awayStats2!$L373,FALSE)</f>
        <v>1.3</v>
      </c>
      <c r="H373" t="str">
        <f>HLOOKUP(awayStats2!H$1,awayStats2!$A$1:$K$500,awayStats2!$L373,FALSE)</f>
        <v>Wolves</v>
      </c>
      <c r="I373" t="str">
        <f>HLOOKUP(awayStats2!I$1,awayStats2!$A$1:$K$500,awayStats2!$L373,FALSE)</f>
        <v>The American Express Stadium</v>
      </c>
      <c r="J373">
        <f>HLOOKUP(awayStats2!J$1,awayStats2!$A$1:$K$500,awayStats2!$L373,FALSE)</f>
        <v>2</v>
      </c>
      <c r="K373">
        <f>HLOOKUP(awayStats2!K$1,awayStats2!$A$1:$K$500,awayStats2!$L373,FALSE)</f>
        <v>2</v>
      </c>
    </row>
    <row r="374" spans="1:11" x14ac:dyDescent="0.25">
      <c r="A374" t="str">
        <f>HLOOKUP(awayStats2!A$1,awayStats2!$A$1:$K$500,awayStats2!$L374,FALSE)</f>
        <v>33</v>
      </c>
      <c r="B374" t="str">
        <f>HLOOKUP(awayStats2!B$1,awayStats2!$A$1:$K$500,awayStats2!$L374,FALSE)</f>
        <v>Sat</v>
      </c>
      <c r="C374" t="str">
        <f>HLOOKUP(awayStats2!C$1,awayStats2!$A$1:$K$500,awayStats2!$L374,FALSE)</f>
        <v>2025-04-19</v>
      </c>
      <c r="D374" t="str">
        <f>HLOOKUP(awayStats2!D$1,awayStats2!$A$1:$K$500,awayStats2!$L374,FALSE)</f>
        <v>Manchester Utd</v>
      </c>
      <c r="E374" t="str">
        <f>HLOOKUP(awayStats2!E$1,awayStats2!$A$1:$K$500,awayStats2!$L374,FALSE)</f>
        <v/>
      </c>
      <c r="F374" t="str">
        <f>HLOOKUP(awayStats2!F$1,awayStats2!$A$1:$K$500,awayStats2!$L374,FALSE)</f>
        <v/>
      </c>
      <c r="G374" t="str">
        <f>HLOOKUP(awayStats2!G$1,awayStats2!$A$1:$K$500,awayStats2!$L374,FALSE)</f>
        <v/>
      </c>
      <c r="H374" t="str">
        <f>HLOOKUP(awayStats2!H$1,awayStats2!$A$1:$K$500,awayStats2!$L374,FALSE)</f>
        <v>Wolves</v>
      </c>
      <c r="I374" t="str">
        <f>HLOOKUP(awayStats2!I$1,awayStats2!$A$1:$K$500,awayStats2!$L374,FALSE)</f>
        <v>Old Trafford</v>
      </c>
      <c r="J374" t="str">
        <f>HLOOKUP(awayStats2!J$1,awayStats2!$A$1:$K$500,awayStats2!$L374,FALSE)</f>
        <v/>
      </c>
      <c r="K374" t="str">
        <f>HLOOKUP(awayStats2!K$1,awayStats2!$A$1:$K$500,awayStats2!$L374,FALSE)</f>
        <v/>
      </c>
    </row>
    <row r="375" spans="1:11" x14ac:dyDescent="0.25">
      <c r="A375" t="str">
        <f>HLOOKUP(awayStats2!A$1,awayStats2!$A$1:$K$500,awayStats2!$L375,FALSE)</f>
        <v>22</v>
      </c>
      <c r="B375" t="str">
        <f>HLOOKUP(awayStats2!B$1,awayStats2!$A$1:$K$500,awayStats2!$L375,FALSE)</f>
        <v>Mon</v>
      </c>
      <c r="C375" t="str">
        <f>HLOOKUP(awayStats2!C$1,awayStats2!$A$1:$K$500,awayStats2!$L375,FALSE)</f>
        <v>2025-01-20</v>
      </c>
      <c r="D375" t="str">
        <f>HLOOKUP(awayStats2!D$1,awayStats2!$A$1:$K$500,awayStats2!$L375,FALSE)</f>
        <v>Chelsea</v>
      </c>
      <c r="E375" t="str">
        <f>HLOOKUP(awayStats2!E$1,awayStats2!$A$1:$K$500,awayStats2!$L375,FALSE)</f>
        <v/>
      </c>
      <c r="F375" t="str">
        <f>HLOOKUP(awayStats2!F$1,awayStats2!$A$1:$K$500,awayStats2!$L375,FALSE)</f>
        <v/>
      </c>
      <c r="G375" t="str">
        <f>HLOOKUP(awayStats2!G$1,awayStats2!$A$1:$K$500,awayStats2!$L375,FALSE)</f>
        <v/>
      </c>
      <c r="H375" t="str">
        <f>HLOOKUP(awayStats2!H$1,awayStats2!$A$1:$K$500,awayStats2!$L375,FALSE)</f>
        <v>Wolves</v>
      </c>
      <c r="I375" t="str">
        <f>HLOOKUP(awayStats2!I$1,awayStats2!$A$1:$K$500,awayStats2!$L375,FALSE)</f>
        <v>Stamford Bridge</v>
      </c>
      <c r="J375" t="str">
        <f>HLOOKUP(awayStats2!J$1,awayStats2!$A$1:$K$500,awayStats2!$L375,FALSE)</f>
        <v/>
      </c>
      <c r="K375" t="str">
        <f>HLOOKUP(awayStats2!K$1,awayStats2!$A$1:$K$500,awayStats2!$L375,FALSE)</f>
        <v/>
      </c>
    </row>
    <row r="376" spans="1:11" x14ac:dyDescent="0.25">
      <c r="A376" t="str">
        <f>HLOOKUP(awayStats2!A$1,awayStats2!$A$1:$K$500,awayStats2!$L376,FALSE)</f>
        <v>31</v>
      </c>
      <c r="B376" t="str">
        <f>HLOOKUP(awayStats2!B$1,awayStats2!$A$1:$K$500,awayStats2!$L376,FALSE)</f>
        <v>Sat</v>
      </c>
      <c r="C376" t="str">
        <f>HLOOKUP(awayStats2!C$1,awayStats2!$A$1:$K$500,awayStats2!$L376,FALSE)</f>
        <v>2025-04-05</v>
      </c>
      <c r="D376" t="str">
        <f>HLOOKUP(awayStats2!D$1,awayStats2!$A$1:$K$500,awayStats2!$L376,FALSE)</f>
        <v>Ipswich Town</v>
      </c>
      <c r="E376" t="str">
        <f>HLOOKUP(awayStats2!E$1,awayStats2!$A$1:$K$500,awayStats2!$L376,FALSE)</f>
        <v/>
      </c>
      <c r="F376" t="str">
        <f>HLOOKUP(awayStats2!F$1,awayStats2!$A$1:$K$500,awayStats2!$L376,FALSE)</f>
        <v/>
      </c>
      <c r="G376" t="str">
        <f>HLOOKUP(awayStats2!G$1,awayStats2!$A$1:$K$500,awayStats2!$L376,FALSE)</f>
        <v/>
      </c>
      <c r="H376" t="str">
        <f>HLOOKUP(awayStats2!H$1,awayStats2!$A$1:$K$500,awayStats2!$L376,FALSE)</f>
        <v>Wolves</v>
      </c>
      <c r="I376" t="str">
        <f>HLOOKUP(awayStats2!I$1,awayStats2!$A$1:$K$500,awayStats2!$L376,FALSE)</f>
        <v>Portman Road Stadium</v>
      </c>
      <c r="J376" t="str">
        <f>HLOOKUP(awayStats2!J$1,awayStats2!$A$1:$K$500,awayStats2!$L376,FALSE)</f>
        <v/>
      </c>
      <c r="K376" t="str">
        <f>HLOOKUP(awayStats2!K$1,awayStats2!$A$1:$K$500,awayStats2!$L376,FALSE)</f>
        <v/>
      </c>
    </row>
    <row r="377" spans="1:11" x14ac:dyDescent="0.25">
      <c r="A377" t="str">
        <f>HLOOKUP(awayStats2!A$1,awayStats2!$A$1:$K$500,awayStats2!$L377,FALSE)</f>
        <v>15</v>
      </c>
      <c r="B377" t="str">
        <f>HLOOKUP(awayStats2!B$1,awayStats2!$A$1:$K$500,awayStats2!$L377,FALSE)</f>
        <v>Mon</v>
      </c>
      <c r="C377" t="str">
        <f>HLOOKUP(awayStats2!C$1,awayStats2!$A$1:$K$500,awayStats2!$L377,FALSE)</f>
        <v>2024-12-09</v>
      </c>
      <c r="D377" t="str">
        <f>HLOOKUP(awayStats2!D$1,awayStats2!$A$1:$K$500,awayStats2!$L377,FALSE)</f>
        <v>West Ham</v>
      </c>
      <c r="E377" t="str">
        <f>HLOOKUP(awayStats2!E$1,awayStats2!$A$1:$K$500,awayStats2!$L377,FALSE)</f>
        <v/>
      </c>
      <c r="F377" t="str">
        <f>HLOOKUP(awayStats2!F$1,awayStats2!$A$1:$K$500,awayStats2!$L377,FALSE)</f>
        <v/>
      </c>
      <c r="G377" t="str">
        <f>HLOOKUP(awayStats2!G$1,awayStats2!$A$1:$K$500,awayStats2!$L377,FALSE)</f>
        <v/>
      </c>
      <c r="H377" t="str">
        <f>HLOOKUP(awayStats2!H$1,awayStats2!$A$1:$K$500,awayStats2!$L377,FALSE)</f>
        <v>Wolves</v>
      </c>
      <c r="I377" t="str">
        <f>HLOOKUP(awayStats2!I$1,awayStats2!$A$1:$K$500,awayStats2!$L377,FALSE)</f>
        <v>London Stadium</v>
      </c>
      <c r="J377" t="str">
        <f>HLOOKUP(awayStats2!J$1,awayStats2!$A$1:$K$500,awayStats2!$L377,FALSE)</f>
        <v/>
      </c>
      <c r="K377" t="str">
        <f>HLOOKUP(awayStats2!K$1,awayStats2!$A$1:$K$500,awayStats2!$L377,FALSE)</f>
        <v/>
      </c>
    </row>
    <row r="378" spans="1:11" x14ac:dyDescent="0.25">
      <c r="A378" t="str">
        <f>HLOOKUP(awayStats2!A$1,awayStats2!$A$1:$K$500,awayStats2!$L378,FALSE)</f>
        <v>35</v>
      </c>
      <c r="B378" t="str">
        <f>HLOOKUP(awayStats2!B$1,awayStats2!$A$1:$K$500,awayStats2!$L378,FALSE)</f>
        <v>Sat</v>
      </c>
      <c r="C378" t="str">
        <f>HLOOKUP(awayStats2!C$1,awayStats2!$A$1:$K$500,awayStats2!$L378,FALSE)</f>
        <v>2025-05-03</v>
      </c>
      <c r="D378" t="str">
        <f>HLOOKUP(awayStats2!D$1,awayStats2!$A$1:$K$500,awayStats2!$L378,FALSE)</f>
        <v>Manchester City</v>
      </c>
      <c r="E378" t="str">
        <f>HLOOKUP(awayStats2!E$1,awayStats2!$A$1:$K$500,awayStats2!$L378,FALSE)</f>
        <v/>
      </c>
      <c r="F378" t="str">
        <f>HLOOKUP(awayStats2!F$1,awayStats2!$A$1:$K$500,awayStats2!$L378,FALSE)</f>
        <v/>
      </c>
      <c r="G378" t="str">
        <f>HLOOKUP(awayStats2!G$1,awayStats2!$A$1:$K$500,awayStats2!$L378,FALSE)</f>
        <v/>
      </c>
      <c r="H378" t="str">
        <f>HLOOKUP(awayStats2!H$1,awayStats2!$A$1:$K$500,awayStats2!$L378,FALSE)</f>
        <v>Wolves</v>
      </c>
      <c r="I378" t="str">
        <f>HLOOKUP(awayStats2!I$1,awayStats2!$A$1:$K$500,awayStats2!$L378,FALSE)</f>
        <v>Etihad Stadium</v>
      </c>
      <c r="J378" t="str">
        <f>HLOOKUP(awayStats2!J$1,awayStats2!$A$1:$K$500,awayStats2!$L378,FALSE)</f>
        <v/>
      </c>
      <c r="K378" t="str">
        <f>HLOOKUP(awayStats2!K$1,awayStats2!$A$1:$K$500,awayStats2!$L378,FALSE)</f>
        <v/>
      </c>
    </row>
    <row r="379" spans="1:11" x14ac:dyDescent="0.25">
      <c r="A379" t="str">
        <f>HLOOKUP(awayStats2!A$1,awayStats2!$A$1:$K$500,awayStats2!$L379,FALSE)</f>
        <v>21</v>
      </c>
      <c r="B379" t="str">
        <f>HLOOKUP(awayStats2!B$1,awayStats2!$A$1:$K$500,awayStats2!$L379,FALSE)</f>
        <v>Wed</v>
      </c>
      <c r="C379" t="str">
        <f>HLOOKUP(awayStats2!C$1,awayStats2!$A$1:$K$500,awayStats2!$L379,FALSE)</f>
        <v>2025-01-15</v>
      </c>
      <c r="D379" t="str">
        <f>HLOOKUP(awayStats2!D$1,awayStats2!$A$1:$K$500,awayStats2!$L379,FALSE)</f>
        <v>Newcastle Utd</v>
      </c>
      <c r="E379" t="str">
        <f>HLOOKUP(awayStats2!E$1,awayStats2!$A$1:$K$500,awayStats2!$L379,FALSE)</f>
        <v/>
      </c>
      <c r="F379" t="str">
        <f>HLOOKUP(awayStats2!F$1,awayStats2!$A$1:$K$500,awayStats2!$L379,FALSE)</f>
        <v/>
      </c>
      <c r="G379" t="str">
        <f>HLOOKUP(awayStats2!G$1,awayStats2!$A$1:$K$500,awayStats2!$L379,FALSE)</f>
        <v/>
      </c>
      <c r="H379" t="str">
        <f>HLOOKUP(awayStats2!H$1,awayStats2!$A$1:$K$500,awayStats2!$L379,FALSE)</f>
        <v>Wolves</v>
      </c>
      <c r="I379" t="str">
        <f>HLOOKUP(awayStats2!I$1,awayStats2!$A$1:$K$500,awayStats2!$L379,FALSE)</f>
        <v>St James' Park</v>
      </c>
      <c r="J379" t="str">
        <f>HLOOKUP(awayStats2!J$1,awayStats2!$A$1:$K$500,awayStats2!$L379,FALSE)</f>
        <v/>
      </c>
      <c r="K379" t="str">
        <f>HLOOKUP(awayStats2!K$1,awayStats2!$A$1:$K$500,awayStats2!$L379,FALSE)</f>
        <v/>
      </c>
    </row>
    <row r="380" spans="1:11" x14ac:dyDescent="0.25">
      <c r="A380" t="str">
        <f>HLOOKUP(awayStats2!A$1,awayStats2!$A$1:$K$500,awayStats2!$L380,FALSE)</f>
        <v>12</v>
      </c>
      <c r="B380" t="str">
        <f>HLOOKUP(awayStats2!B$1,awayStats2!$A$1:$K$500,awayStats2!$L380,FALSE)</f>
        <v>Sat</v>
      </c>
      <c r="C380" t="str">
        <f>HLOOKUP(awayStats2!C$1,awayStats2!$A$1:$K$500,awayStats2!$L380,FALSE)</f>
        <v>2024-11-23</v>
      </c>
      <c r="D380" t="str">
        <f>HLOOKUP(awayStats2!D$1,awayStats2!$A$1:$K$500,awayStats2!$L380,FALSE)</f>
        <v>Fulham</v>
      </c>
      <c r="E380" t="str">
        <f>HLOOKUP(awayStats2!E$1,awayStats2!$A$1:$K$500,awayStats2!$L380,FALSE)</f>
        <v/>
      </c>
      <c r="F380" t="str">
        <f>HLOOKUP(awayStats2!F$1,awayStats2!$A$1:$K$500,awayStats2!$L380,FALSE)</f>
        <v/>
      </c>
      <c r="G380" t="str">
        <f>HLOOKUP(awayStats2!G$1,awayStats2!$A$1:$K$500,awayStats2!$L380,FALSE)</f>
        <v/>
      </c>
      <c r="H380" t="str">
        <f>HLOOKUP(awayStats2!H$1,awayStats2!$A$1:$K$500,awayStats2!$L380,FALSE)</f>
        <v>Wolves</v>
      </c>
      <c r="I380" t="str">
        <f>HLOOKUP(awayStats2!I$1,awayStats2!$A$1:$K$500,awayStats2!$L380,FALSE)</f>
        <v>Craven Cottage</v>
      </c>
      <c r="J380" t="str">
        <f>HLOOKUP(awayStats2!J$1,awayStats2!$A$1:$K$500,awayStats2!$L380,FALSE)</f>
        <v/>
      </c>
      <c r="K380" t="str">
        <f>HLOOKUP(awayStats2!K$1,awayStats2!$A$1:$K$500,awayStats2!$L380,FALSE)</f>
        <v/>
      </c>
    </row>
    <row r="381" spans="1:11" x14ac:dyDescent="0.25">
      <c r="A381" t="str">
        <f>HLOOKUP(awayStats2!A$1,awayStats2!$A$1:$K$500,awayStats2!$L381,FALSE)</f>
        <v>25</v>
      </c>
      <c r="B381" t="str">
        <f>HLOOKUP(awayStats2!B$1,awayStats2!$A$1:$K$500,awayStats2!$L381,FALSE)</f>
        <v>Sat</v>
      </c>
      <c r="C381" t="str">
        <f>HLOOKUP(awayStats2!C$1,awayStats2!$A$1:$K$500,awayStats2!$L381,FALSE)</f>
        <v>2025-02-15</v>
      </c>
      <c r="D381" t="str">
        <f>HLOOKUP(awayStats2!D$1,awayStats2!$A$1:$K$500,awayStats2!$L381,FALSE)</f>
        <v>Liverpool</v>
      </c>
      <c r="E381" t="str">
        <f>HLOOKUP(awayStats2!E$1,awayStats2!$A$1:$K$500,awayStats2!$L381,FALSE)</f>
        <v/>
      </c>
      <c r="F381" t="str">
        <f>HLOOKUP(awayStats2!F$1,awayStats2!$A$1:$K$500,awayStats2!$L381,FALSE)</f>
        <v/>
      </c>
      <c r="G381" t="str">
        <f>HLOOKUP(awayStats2!G$1,awayStats2!$A$1:$K$500,awayStats2!$L381,FALSE)</f>
        <v/>
      </c>
      <c r="H381" t="str">
        <f>HLOOKUP(awayStats2!H$1,awayStats2!$A$1:$K$500,awayStats2!$L381,FALSE)</f>
        <v>Wolves</v>
      </c>
      <c r="I381" t="str">
        <f>HLOOKUP(awayStats2!I$1,awayStats2!$A$1:$K$500,awayStats2!$L381,FALSE)</f>
        <v>Anfield</v>
      </c>
      <c r="J381" t="str">
        <f>HLOOKUP(awayStats2!J$1,awayStats2!$A$1:$K$500,awayStats2!$L381,FALSE)</f>
        <v/>
      </c>
      <c r="K381" t="str">
        <f>HLOOKUP(awayStats2!K$1,awayStats2!$A$1:$K$500,awayStats2!$L381,FALSE)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6D8D-5D96-4255-89D7-CC68299A2880}">
  <dimension ref="A1:Q381"/>
  <sheetViews>
    <sheetView workbookViewId="0">
      <selection activeCell="O9" sqref="O9"/>
    </sheetView>
  </sheetViews>
  <sheetFormatPr defaultRowHeight="15" x14ac:dyDescent="0.25"/>
  <cols>
    <col min="1" max="1" width="6.140625" bestFit="1" customWidth="1"/>
    <col min="2" max="2" width="6.7109375" bestFit="1" customWidth="1"/>
    <col min="3" max="3" width="10.7109375" bestFit="1" customWidth="1"/>
    <col min="4" max="4" width="15.140625" bestFit="1" customWidth="1"/>
    <col min="5" max="5" width="5.7109375" bestFit="1" customWidth="1"/>
    <col min="6" max="6" width="8.42578125" bestFit="1" customWidth="1"/>
    <col min="7" max="7" width="6.7109375" bestFit="1" customWidth="1"/>
    <col min="8" max="8" width="15.140625" bestFit="1" customWidth="1"/>
    <col min="9" max="9" width="28.42578125" bestFit="1" customWidth="1"/>
    <col min="10" max="10" width="13.85546875" bestFit="1" customWidth="1"/>
    <col min="11" max="11" width="13" bestFit="1" customWidth="1"/>
    <col min="12" max="12" width="14.5703125" bestFit="1" customWidth="1"/>
  </cols>
  <sheetData>
    <row r="1" spans="1:17" x14ac:dyDescent="0.25">
      <c r="A1" t="s">
        <v>47</v>
      </c>
      <c r="B1" t="s">
        <v>48</v>
      </c>
      <c r="C1" t="s">
        <v>49</v>
      </c>
      <c r="D1" t="s">
        <v>0</v>
      </c>
      <c r="E1" t="s">
        <v>38</v>
      </c>
      <c r="F1" t="s">
        <v>50</v>
      </c>
      <c r="G1" t="s">
        <v>51</v>
      </c>
      <c r="H1" t="s">
        <v>1</v>
      </c>
      <c r="I1" t="s">
        <v>52</v>
      </c>
      <c r="J1" t="s">
        <v>53</v>
      </c>
      <c r="K1" t="s">
        <v>54</v>
      </c>
      <c r="L1" t="s">
        <v>435</v>
      </c>
      <c r="N1" s="21" t="s">
        <v>0</v>
      </c>
      <c r="O1" s="21"/>
      <c r="P1" s="19" t="s">
        <v>1</v>
      </c>
      <c r="Q1" s="19"/>
    </row>
    <row r="2" spans="1:17" x14ac:dyDescent="0.25">
      <c r="A2" t="s">
        <v>223</v>
      </c>
      <c r="B2" t="s">
        <v>370</v>
      </c>
      <c r="C2" t="s">
        <v>386</v>
      </c>
      <c r="D2" t="s">
        <v>18</v>
      </c>
      <c r="E2" t="s">
        <v>357</v>
      </c>
      <c r="F2" t="s">
        <v>357</v>
      </c>
      <c r="G2" t="s">
        <v>357</v>
      </c>
      <c r="H2" t="s">
        <v>15</v>
      </c>
      <c r="I2" t="s">
        <v>290</v>
      </c>
      <c r="J2" t="str">
        <f>IF(F2&lt;&gt;"", VALUE(LEFT(SUBSTITUTE(F2, "–", "-"), FIND("-", SUBSTITUTE(F2, "–", "-")) - 1)), "")</f>
        <v/>
      </c>
      <c r="K2" t="str">
        <f>IF(F2&lt;&gt;"", VALUE(RIGHT(SUBSTITUTE(F2, "–", "-"), LEN(SUBSTITUTE(F2, "–", "-")) - FIND("-", SUBSTITUTE(F2, "–", "-")))), "")</f>
        <v/>
      </c>
      <c r="L2">
        <v>2</v>
      </c>
      <c r="N2" t="s">
        <v>433</v>
      </c>
      <c r="O2" t="s">
        <v>434</v>
      </c>
      <c r="P2" t="s">
        <v>433</v>
      </c>
      <c r="Q2" t="s">
        <v>434</v>
      </c>
    </row>
    <row r="3" spans="1:17" x14ac:dyDescent="0.25">
      <c r="A3" t="s">
        <v>98</v>
      </c>
      <c r="B3" t="s">
        <v>286</v>
      </c>
      <c r="C3" t="s">
        <v>361</v>
      </c>
      <c r="D3" t="s">
        <v>20</v>
      </c>
      <c r="E3" t="s">
        <v>357</v>
      </c>
      <c r="F3" t="s">
        <v>357</v>
      </c>
      <c r="G3" t="s">
        <v>357</v>
      </c>
      <c r="H3" t="s">
        <v>15</v>
      </c>
      <c r="I3" t="s">
        <v>293</v>
      </c>
      <c r="J3" t="str">
        <f t="shared" ref="J3:J66" si="0">IF(F3&lt;&gt;"", VALUE(LEFT(SUBSTITUTE(F3, "–", "-"), FIND("-", SUBSTITUTE(F3, "–", "-")) - 1)), "")</f>
        <v/>
      </c>
      <c r="K3" t="str">
        <f t="shared" ref="K3:K66" si="1">IF(F3&lt;&gt;"", VALUE(RIGHT(SUBSTITUTE(F3, "–", "-"), LEN(SUBSTITUTE(F3, "–", "-")) - FIND("-", SUBSTITUTE(F3, "–", "-")))), "")</f>
        <v/>
      </c>
      <c r="L3">
        <f>L2+1</f>
        <v>3</v>
      </c>
      <c r="N3" s="12">
        <f>AVERAGE(J2:J381)</f>
        <v>1.5111111111111111</v>
      </c>
      <c r="O3" s="12">
        <f>AVERAGE(K2:K381)</f>
        <v>1.3888888888888888</v>
      </c>
      <c r="P3" s="12">
        <f>AVERAGE(K2:K381)</f>
        <v>1.3888888888888888</v>
      </c>
      <c r="Q3" s="12">
        <f>AVERAGE(J2:J381)</f>
        <v>1.5111111111111111</v>
      </c>
    </row>
    <row r="4" spans="1:17" x14ac:dyDescent="0.25">
      <c r="A4" t="s">
        <v>71</v>
      </c>
      <c r="B4" t="s">
        <v>264</v>
      </c>
      <c r="C4" t="s">
        <v>366</v>
      </c>
      <c r="D4" t="s">
        <v>33</v>
      </c>
      <c r="E4" t="s">
        <v>357</v>
      </c>
      <c r="F4" t="s">
        <v>357</v>
      </c>
      <c r="G4" t="s">
        <v>357</v>
      </c>
      <c r="H4" t="s">
        <v>15</v>
      </c>
      <c r="I4" t="s">
        <v>285</v>
      </c>
      <c r="J4" t="str">
        <f t="shared" si="0"/>
        <v/>
      </c>
      <c r="K4" t="str">
        <f t="shared" si="1"/>
        <v/>
      </c>
      <c r="L4">
        <f t="shared" ref="L4:L67" si="2">L3+1</f>
        <v>4</v>
      </c>
    </row>
    <row r="5" spans="1:17" x14ac:dyDescent="0.25">
      <c r="A5" t="s">
        <v>78</v>
      </c>
      <c r="B5" t="s">
        <v>264</v>
      </c>
      <c r="C5" t="s">
        <v>348</v>
      </c>
      <c r="D5" t="s">
        <v>17</v>
      </c>
      <c r="E5" t="s">
        <v>271</v>
      </c>
      <c r="F5" t="s">
        <v>280</v>
      </c>
      <c r="G5" t="s">
        <v>323</v>
      </c>
      <c r="H5" t="s">
        <v>15</v>
      </c>
      <c r="I5" t="s">
        <v>314</v>
      </c>
      <c r="J5">
        <f t="shared" si="0"/>
        <v>2</v>
      </c>
      <c r="K5">
        <f t="shared" si="1"/>
        <v>0</v>
      </c>
      <c r="L5">
        <f t="shared" si="2"/>
        <v>5</v>
      </c>
    </row>
    <row r="6" spans="1:17" x14ac:dyDescent="0.25">
      <c r="A6" t="s">
        <v>151</v>
      </c>
      <c r="B6" t="s">
        <v>286</v>
      </c>
      <c r="C6" t="s">
        <v>375</v>
      </c>
      <c r="D6" t="s">
        <v>23</v>
      </c>
      <c r="E6" t="s">
        <v>357</v>
      </c>
      <c r="F6" t="s">
        <v>357</v>
      </c>
      <c r="G6" t="s">
        <v>357</v>
      </c>
      <c r="H6" t="s">
        <v>15</v>
      </c>
      <c r="I6" t="s">
        <v>303</v>
      </c>
      <c r="J6" t="str">
        <f t="shared" si="0"/>
        <v/>
      </c>
      <c r="K6" t="str">
        <f t="shared" si="1"/>
        <v/>
      </c>
      <c r="L6">
        <f t="shared" si="2"/>
        <v>6</v>
      </c>
    </row>
    <row r="7" spans="1:17" x14ac:dyDescent="0.25">
      <c r="A7" t="s">
        <v>209</v>
      </c>
      <c r="B7" t="s">
        <v>264</v>
      </c>
      <c r="C7" t="s">
        <v>380</v>
      </c>
      <c r="D7" t="s">
        <v>21</v>
      </c>
      <c r="E7" t="s">
        <v>357</v>
      </c>
      <c r="F7" t="s">
        <v>357</v>
      </c>
      <c r="G7" t="s">
        <v>357</v>
      </c>
      <c r="H7" t="s">
        <v>15</v>
      </c>
      <c r="I7" t="s">
        <v>304</v>
      </c>
      <c r="J7" t="str">
        <f t="shared" si="0"/>
        <v/>
      </c>
      <c r="K7" t="str">
        <f t="shared" si="1"/>
        <v/>
      </c>
      <c r="L7">
        <f t="shared" si="2"/>
        <v>7</v>
      </c>
    </row>
    <row r="8" spans="1:17" x14ac:dyDescent="0.25">
      <c r="A8" t="s">
        <v>228</v>
      </c>
      <c r="B8" t="s">
        <v>264</v>
      </c>
      <c r="C8" t="s">
        <v>387</v>
      </c>
      <c r="D8" t="s">
        <v>19</v>
      </c>
      <c r="E8" t="s">
        <v>357</v>
      </c>
      <c r="F8" t="s">
        <v>357</v>
      </c>
      <c r="G8" t="s">
        <v>357</v>
      </c>
      <c r="H8" t="s">
        <v>15</v>
      </c>
      <c r="I8" t="s">
        <v>299</v>
      </c>
      <c r="J8" t="str">
        <f t="shared" si="0"/>
        <v/>
      </c>
      <c r="K8" t="str">
        <f t="shared" si="1"/>
        <v/>
      </c>
      <c r="L8">
        <f t="shared" si="2"/>
        <v>8</v>
      </c>
    </row>
    <row r="9" spans="1:17" x14ac:dyDescent="0.25">
      <c r="A9" t="s">
        <v>65</v>
      </c>
      <c r="B9" t="s">
        <v>286</v>
      </c>
      <c r="C9" t="s">
        <v>339</v>
      </c>
      <c r="D9" t="s">
        <v>27</v>
      </c>
      <c r="E9" t="s">
        <v>298</v>
      </c>
      <c r="F9" t="s">
        <v>333</v>
      </c>
      <c r="G9" t="s">
        <v>323</v>
      </c>
      <c r="H9" t="s">
        <v>15</v>
      </c>
      <c r="I9" t="s">
        <v>306</v>
      </c>
      <c r="J9">
        <f t="shared" si="0"/>
        <v>2</v>
      </c>
      <c r="K9">
        <f t="shared" si="1"/>
        <v>2</v>
      </c>
      <c r="L9">
        <f t="shared" si="2"/>
        <v>9</v>
      </c>
    </row>
    <row r="10" spans="1:17" x14ac:dyDescent="0.25">
      <c r="A10" t="s">
        <v>398</v>
      </c>
      <c r="B10" t="s">
        <v>264</v>
      </c>
      <c r="C10" t="s">
        <v>399</v>
      </c>
      <c r="D10" t="s">
        <v>34</v>
      </c>
      <c r="E10" t="s">
        <v>357</v>
      </c>
      <c r="F10" t="s">
        <v>357</v>
      </c>
      <c r="G10" t="s">
        <v>357</v>
      </c>
      <c r="H10" t="s">
        <v>15</v>
      </c>
      <c r="I10" t="s">
        <v>317</v>
      </c>
      <c r="J10" t="str">
        <f t="shared" si="0"/>
        <v/>
      </c>
      <c r="K10" t="str">
        <f t="shared" si="1"/>
        <v/>
      </c>
      <c r="L10">
        <f t="shared" si="2"/>
        <v>10</v>
      </c>
    </row>
    <row r="11" spans="1:17" x14ac:dyDescent="0.25">
      <c r="A11" t="s">
        <v>403</v>
      </c>
      <c r="B11" t="s">
        <v>264</v>
      </c>
      <c r="C11" t="s">
        <v>404</v>
      </c>
      <c r="D11" t="s">
        <v>25</v>
      </c>
      <c r="E11" t="s">
        <v>357</v>
      </c>
      <c r="F11" t="s">
        <v>357</v>
      </c>
      <c r="G11" t="s">
        <v>357</v>
      </c>
      <c r="H11" t="s">
        <v>15</v>
      </c>
      <c r="I11" t="s">
        <v>296</v>
      </c>
      <c r="J11" t="str">
        <f t="shared" si="0"/>
        <v/>
      </c>
      <c r="K11" t="str">
        <f t="shared" si="1"/>
        <v/>
      </c>
      <c r="L11">
        <f t="shared" si="2"/>
        <v>11</v>
      </c>
    </row>
    <row r="12" spans="1:17" x14ac:dyDescent="0.25">
      <c r="A12" t="s">
        <v>66</v>
      </c>
      <c r="B12" t="s">
        <v>286</v>
      </c>
      <c r="C12" t="s">
        <v>335</v>
      </c>
      <c r="D12" t="s">
        <v>32</v>
      </c>
      <c r="E12" t="s">
        <v>323</v>
      </c>
      <c r="F12" t="s">
        <v>308</v>
      </c>
      <c r="G12" t="s">
        <v>323</v>
      </c>
      <c r="H12" t="s">
        <v>15</v>
      </c>
      <c r="I12" t="s">
        <v>301</v>
      </c>
      <c r="J12">
        <f t="shared" si="0"/>
        <v>0</v>
      </c>
      <c r="K12">
        <f t="shared" si="1"/>
        <v>1</v>
      </c>
      <c r="L12">
        <f t="shared" si="2"/>
        <v>12</v>
      </c>
    </row>
    <row r="13" spans="1:17" x14ac:dyDescent="0.25">
      <c r="A13" t="s">
        <v>407</v>
      </c>
      <c r="B13" t="s">
        <v>368</v>
      </c>
      <c r="C13" t="s">
        <v>408</v>
      </c>
      <c r="D13" t="s">
        <v>28</v>
      </c>
      <c r="E13" t="s">
        <v>357</v>
      </c>
      <c r="F13" t="s">
        <v>357</v>
      </c>
      <c r="G13" t="s">
        <v>357</v>
      </c>
      <c r="H13" t="s">
        <v>15</v>
      </c>
      <c r="I13" t="s">
        <v>276</v>
      </c>
      <c r="J13" t="str">
        <f t="shared" si="0"/>
        <v/>
      </c>
      <c r="K13" t="str">
        <f t="shared" si="1"/>
        <v/>
      </c>
      <c r="L13">
        <f t="shared" si="2"/>
        <v>13</v>
      </c>
    </row>
    <row r="14" spans="1:17" x14ac:dyDescent="0.25">
      <c r="A14" t="s">
        <v>410</v>
      </c>
      <c r="B14" t="s">
        <v>264</v>
      </c>
      <c r="C14" t="s">
        <v>411</v>
      </c>
      <c r="D14" t="s">
        <v>30</v>
      </c>
      <c r="E14" t="s">
        <v>357</v>
      </c>
      <c r="F14" t="s">
        <v>357</v>
      </c>
      <c r="G14" t="s">
        <v>357</v>
      </c>
      <c r="H14" t="s">
        <v>15</v>
      </c>
      <c r="I14" t="s">
        <v>263</v>
      </c>
      <c r="J14" t="str">
        <f t="shared" si="0"/>
        <v/>
      </c>
      <c r="K14" t="str">
        <f t="shared" si="1"/>
        <v/>
      </c>
      <c r="L14">
        <f t="shared" si="2"/>
        <v>14</v>
      </c>
    </row>
    <row r="15" spans="1:17" x14ac:dyDescent="0.25">
      <c r="A15" t="s">
        <v>417</v>
      </c>
      <c r="B15" t="s">
        <v>264</v>
      </c>
      <c r="C15" t="s">
        <v>418</v>
      </c>
      <c r="D15" t="s">
        <v>22</v>
      </c>
      <c r="E15" t="s">
        <v>357</v>
      </c>
      <c r="F15" t="s">
        <v>357</v>
      </c>
      <c r="G15" t="s">
        <v>357</v>
      </c>
      <c r="H15" t="s">
        <v>15</v>
      </c>
      <c r="I15" t="s">
        <v>279</v>
      </c>
      <c r="J15" t="str">
        <f t="shared" si="0"/>
        <v/>
      </c>
      <c r="K15" t="str">
        <f t="shared" si="1"/>
        <v/>
      </c>
      <c r="L15">
        <f t="shared" si="2"/>
        <v>15</v>
      </c>
    </row>
    <row r="16" spans="1:17" x14ac:dyDescent="0.25">
      <c r="A16" t="s">
        <v>86</v>
      </c>
      <c r="B16" t="s">
        <v>264</v>
      </c>
      <c r="C16" t="s">
        <v>297</v>
      </c>
      <c r="D16" t="s">
        <v>16</v>
      </c>
      <c r="E16" t="s">
        <v>275</v>
      </c>
      <c r="F16" t="s">
        <v>267</v>
      </c>
      <c r="G16" t="s">
        <v>311</v>
      </c>
      <c r="H16" t="s">
        <v>15</v>
      </c>
      <c r="I16" t="s">
        <v>312</v>
      </c>
      <c r="J16">
        <f t="shared" si="0"/>
        <v>0</v>
      </c>
      <c r="K16">
        <f t="shared" si="1"/>
        <v>2</v>
      </c>
      <c r="L16">
        <f t="shared" si="2"/>
        <v>16</v>
      </c>
    </row>
    <row r="17" spans="1:12" x14ac:dyDescent="0.25">
      <c r="A17" t="s">
        <v>80</v>
      </c>
      <c r="B17" t="s">
        <v>264</v>
      </c>
      <c r="C17" t="s">
        <v>356</v>
      </c>
      <c r="D17" t="s">
        <v>29</v>
      </c>
      <c r="E17" t="s">
        <v>357</v>
      </c>
      <c r="F17" t="s">
        <v>357</v>
      </c>
      <c r="G17" t="s">
        <v>357</v>
      </c>
      <c r="H17" t="s">
        <v>15</v>
      </c>
      <c r="I17" t="s">
        <v>272</v>
      </c>
      <c r="J17" t="str">
        <f t="shared" si="0"/>
        <v/>
      </c>
      <c r="K17" t="str">
        <f t="shared" si="1"/>
        <v/>
      </c>
      <c r="L17">
        <f t="shared" si="2"/>
        <v>17</v>
      </c>
    </row>
    <row r="18" spans="1:12" x14ac:dyDescent="0.25">
      <c r="A18" t="s">
        <v>427</v>
      </c>
      <c r="B18" t="s">
        <v>264</v>
      </c>
      <c r="C18" t="s">
        <v>428</v>
      </c>
      <c r="D18" t="s">
        <v>26</v>
      </c>
      <c r="E18" t="s">
        <v>357</v>
      </c>
      <c r="F18" t="s">
        <v>357</v>
      </c>
      <c r="G18" t="s">
        <v>357</v>
      </c>
      <c r="H18" t="s">
        <v>15</v>
      </c>
      <c r="I18" t="s">
        <v>319</v>
      </c>
      <c r="J18" t="str">
        <f t="shared" si="0"/>
        <v/>
      </c>
      <c r="K18" t="str">
        <f t="shared" si="1"/>
        <v/>
      </c>
      <c r="L18">
        <f t="shared" si="2"/>
        <v>18</v>
      </c>
    </row>
    <row r="19" spans="1:12" x14ac:dyDescent="0.25">
      <c r="A19" t="s">
        <v>431</v>
      </c>
      <c r="B19" t="s">
        <v>286</v>
      </c>
      <c r="C19" t="s">
        <v>432</v>
      </c>
      <c r="D19" t="s">
        <v>31</v>
      </c>
      <c r="E19" t="s">
        <v>357</v>
      </c>
      <c r="F19" t="s">
        <v>357</v>
      </c>
      <c r="G19" t="s">
        <v>357</v>
      </c>
      <c r="H19" t="s">
        <v>15</v>
      </c>
      <c r="I19" t="s">
        <v>310</v>
      </c>
      <c r="J19" t="str">
        <f t="shared" si="0"/>
        <v/>
      </c>
      <c r="K19" t="str">
        <f t="shared" si="1"/>
        <v/>
      </c>
      <c r="L19">
        <f t="shared" si="2"/>
        <v>19</v>
      </c>
    </row>
    <row r="20" spans="1:12" x14ac:dyDescent="0.25">
      <c r="A20" t="s">
        <v>421</v>
      </c>
      <c r="B20" t="s">
        <v>264</v>
      </c>
      <c r="C20" t="s">
        <v>422</v>
      </c>
      <c r="D20" t="s">
        <v>24</v>
      </c>
      <c r="E20" t="s">
        <v>357</v>
      </c>
      <c r="F20" t="s">
        <v>357</v>
      </c>
      <c r="G20" t="s">
        <v>357</v>
      </c>
      <c r="H20" t="s">
        <v>15</v>
      </c>
      <c r="I20" t="s">
        <v>269</v>
      </c>
      <c r="J20" t="str">
        <f t="shared" si="0"/>
        <v/>
      </c>
      <c r="K20" t="str">
        <f t="shared" si="1"/>
        <v/>
      </c>
      <c r="L20">
        <f t="shared" si="2"/>
        <v>20</v>
      </c>
    </row>
    <row r="21" spans="1:12" x14ac:dyDescent="0.25">
      <c r="A21" t="s">
        <v>410</v>
      </c>
      <c r="B21" t="s">
        <v>264</v>
      </c>
      <c r="C21" t="s">
        <v>411</v>
      </c>
      <c r="D21" t="s">
        <v>18</v>
      </c>
      <c r="E21" t="s">
        <v>357</v>
      </c>
      <c r="F21" t="s">
        <v>357</v>
      </c>
      <c r="G21" t="s">
        <v>357</v>
      </c>
      <c r="H21" t="s">
        <v>16</v>
      </c>
      <c r="I21" t="s">
        <v>290</v>
      </c>
      <c r="J21" t="str">
        <f t="shared" si="0"/>
        <v/>
      </c>
      <c r="K21" t="str">
        <f t="shared" si="1"/>
        <v/>
      </c>
      <c r="L21">
        <f t="shared" si="2"/>
        <v>21</v>
      </c>
    </row>
    <row r="22" spans="1:12" x14ac:dyDescent="0.25">
      <c r="A22" t="s">
        <v>427</v>
      </c>
      <c r="B22" t="s">
        <v>264</v>
      </c>
      <c r="C22" t="s">
        <v>428</v>
      </c>
      <c r="D22" t="s">
        <v>17</v>
      </c>
      <c r="E22" t="s">
        <v>357</v>
      </c>
      <c r="F22" t="s">
        <v>357</v>
      </c>
      <c r="G22" t="s">
        <v>357</v>
      </c>
      <c r="H22" t="s">
        <v>16</v>
      </c>
      <c r="I22" t="s">
        <v>314</v>
      </c>
      <c r="J22" t="str">
        <f t="shared" si="0"/>
        <v/>
      </c>
      <c r="K22" t="str">
        <f t="shared" si="1"/>
        <v/>
      </c>
      <c r="L22">
        <f t="shared" si="2"/>
        <v>22</v>
      </c>
    </row>
    <row r="23" spans="1:12" x14ac:dyDescent="0.25">
      <c r="A23" t="s">
        <v>431</v>
      </c>
      <c r="B23" t="s">
        <v>286</v>
      </c>
      <c r="C23" t="s">
        <v>432</v>
      </c>
      <c r="D23" t="s">
        <v>30</v>
      </c>
      <c r="E23" t="s">
        <v>357</v>
      </c>
      <c r="F23" t="s">
        <v>357</v>
      </c>
      <c r="G23" t="s">
        <v>357</v>
      </c>
      <c r="H23" t="s">
        <v>16</v>
      </c>
      <c r="I23" t="s">
        <v>263</v>
      </c>
      <c r="J23" t="str">
        <f t="shared" si="0"/>
        <v/>
      </c>
      <c r="K23" t="str">
        <f t="shared" si="1"/>
        <v/>
      </c>
      <c r="L23">
        <f t="shared" si="2"/>
        <v>23</v>
      </c>
    </row>
    <row r="24" spans="1:12" x14ac:dyDescent="0.25">
      <c r="A24" t="s">
        <v>203</v>
      </c>
      <c r="B24" t="s">
        <v>264</v>
      </c>
      <c r="C24" t="s">
        <v>377</v>
      </c>
      <c r="D24" t="s">
        <v>28</v>
      </c>
      <c r="E24" t="s">
        <v>357</v>
      </c>
      <c r="F24" t="s">
        <v>357</v>
      </c>
      <c r="G24" t="s">
        <v>357</v>
      </c>
      <c r="H24" t="s">
        <v>16</v>
      </c>
      <c r="I24" t="s">
        <v>276</v>
      </c>
      <c r="J24" t="str">
        <f t="shared" si="0"/>
        <v/>
      </c>
      <c r="K24" t="str">
        <f t="shared" si="1"/>
        <v/>
      </c>
      <c r="L24">
        <f t="shared" si="2"/>
        <v>24</v>
      </c>
    </row>
    <row r="25" spans="1:12" x14ac:dyDescent="0.25">
      <c r="A25" t="s">
        <v>394</v>
      </c>
      <c r="B25" t="s">
        <v>264</v>
      </c>
      <c r="C25" t="s">
        <v>395</v>
      </c>
      <c r="D25" t="s">
        <v>15</v>
      </c>
      <c r="E25" t="s">
        <v>357</v>
      </c>
      <c r="F25" t="s">
        <v>357</v>
      </c>
      <c r="G25" t="s">
        <v>357</v>
      </c>
      <c r="H25" t="s">
        <v>16</v>
      </c>
      <c r="I25" t="s">
        <v>281</v>
      </c>
      <c r="J25" t="str">
        <f t="shared" si="0"/>
        <v/>
      </c>
      <c r="K25" t="str">
        <f t="shared" si="1"/>
        <v/>
      </c>
      <c r="L25">
        <f t="shared" si="2"/>
        <v>25</v>
      </c>
    </row>
    <row r="26" spans="1:12" x14ac:dyDescent="0.25">
      <c r="A26" t="s">
        <v>407</v>
      </c>
      <c r="B26" t="s">
        <v>368</v>
      </c>
      <c r="C26" t="s">
        <v>408</v>
      </c>
      <c r="D26" t="s">
        <v>21</v>
      </c>
      <c r="E26" t="s">
        <v>357</v>
      </c>
      <c r="F26" t="s">
        <v>357</v>
      </c>
      <c r="G26" t="s">
        <v>357</v>
      </c>
      <c r="H26" t="s">
        <v>16</v>
      </c>
      <c r="I26" t="s">
        <v>304</v>
      </c>
      <c r="J26" t="str">
        <f t="shared" si="0"/>
        <v/>
      </c>
      <c r="K26" t="str">
        <f t="shared" si="1"/>
        <v/>
      </c>
      <c r="L26">
        <f t="shared" si="2"/>
        <v>26</v>
      </c>
    </row>
    <row r="27" spans="1:12" x14ac:dyDescent="0.25">
      <c r="A27" t="s">
        <v>423</v>
      </c>
      <c r="B27" t="s">
        <v>264</v>
      </c>
      <c r="C27" t="s">
        <v>424</v>
      </c>
      <c r="D27" t="s">
        <v>27</v>
      </c>
      <c r="E27" t="s">
        <v>357</v>
      </c>
      <c r="F27" t="s">
        <v>357</v>
      </c>
      <c r="G27" t="s">
        <v>357</v>
      </c>
      <c r="H27" t="s">
        <v>16</v>
      </c>
      <c r="I27" t="s">
        <v>306</v>
      </c>
      <c r="J27" t="str">
        <f t="shared" si="0"/>
        <v/>
      </c>
      <c r="K27" t="str">
        <f t="shared" si="1"/>
        <v/>
      </c>
      <c r="L27">
        <f t="shared" si="2"/>
        <v>27</v>
      </c>
    </row>
    <row r="28" spans="1:12" x14ac:dyDescent="0.25">
      <c r="A28" t="s">
        <v>401</v>
      </c>
      <c r="B28" t="s">
        <v>264</v>
      </c>
      <c r="C28" t="s">
        <v>402</v>
      </c>
      <c r="D28" t="s">
        <v>34</v>
      </c>
      <c r="E28" t="s">
        <v>357</v>
      </c>
      <c r="F28" t="s">
        <v>357</v>
      </c>
      <c r="G28" t="s">
        <v>357</v>
      </c>
      <c r="H28" t="s">
        <v>16</v>
      </c>
      <c r="I28" t="s">
        <v>317</v>
      </c>
      <c r="J28" t="str">
        <f t="shared" si="0"/>
        <v/>
      </c>
      <c r="K28" t="str">
        <f t="shared" si="1"/>
        <v/>
      </c>
      <c r="L28">
        <f t="shared" si="2"/>
        <v>28</v>
      </c>
    </row>
    <row r="29" spans="1:12" x14ac:dyDescent="0.25">
      <c r="A29" t="s">
        <v>98</v>
      </c>
      <c r="B29" t="s">
        <v>264</v>
      </c>
      <c r="C29" t="s">
        <v>360</v>
      </c>
      <c r="D29" t="s">
        <v>26</v>
      </c>
      <c r="E29" t="s">
        <v>357</v>
      </c>
      <c r="F29" t="s">
        <v>357</v>
      </c>
      <c r="G29" t="s">
        <v>357</v>
      </c>
      <c r="H29" t="s">
        <v>16</v>
      </c>
      <c r="I29" t="s">
        <v>319</v>
      </c>
      <c r="J29" t="str">
        <f t="shared" si="0"/>
        <v/>
      </c>
      <c r="K29" t="str">
        <f t="shared" si="1"/>
        <v/>
      </c>
      <c r="L29">
        <f t="shared" si="2"/>
        <v>29</v>
      </c>
    </row>
    <row r="30" spans="1:12" x14ac:dyDescent="0.25">
      <c r="A30" t="s">
        <v>414</v>
      </c>
      <c r="B30" t="s">
        <v>368</v>
      </c>
      <c r="C30" t="s">
        <v>415</v>
      </c>
      <c r="D30" t="s">
        <v>19</v>
      </c>
      <c r="E30" t="s">
        <v>357</v>
      </c>
      <c r="F30" t="s">
        <v>357</v>
      </c>
      <c r="G30" t="s">
        <v>357</v>
      </c>
      <c r="H30" t="s">
        <v>16</v>
      </c>
      <c r="I30" t="s">
        <v>299</v>
      </c>
      <c r="J30" t="str">
        <f t="shared" si="0"/>
        <v/>
      </c>
      <c r="K30" t="str">
        <f t="shared" si="1"/>
        <v/>
      </c>
      <c r="L30">
        <f t="shared" si="2"/>
        <v>30</v>
      </c>
    </row>
    <row r="31" spans="1:12" x14ac:dyDescent="0.25">
      <c r="A31" t="s">
        <v>71</v>
      </c>
      <c r="B31" t="s">
        <v>286</v>
      </c>
      <c r="C31" t="s">
        <v>367</v>
      </c>
      <c r="D31" t="s">
        <v>20</v>
      </c>
      <c r="E31" t="s">
        <v>357</v>
      </c>
      <c r="F31" t="s">
        <v>357</v>
      </c>
      <c r="G31" t="s">
        <v>357</v>
      </c>
      <c r="H31" t="s">
        <v>16</v>
      </c>
      <c r="I31" t="s">
        <v>293</v>
      </c>
      <c r="J31" t="str">
        <f t="shared" si="0"/>
        <v/>
      </c>
      <c r="K31" t="str">
        <f t="shared" si="1"/>
        <v/>
      </c>
      <c r="L31">
        <f t="shared" si="2"/>
        <v>31</v>
      </c>
    </row>
    <row r="32" spans="1:12" x14ac:dyDescent="0.25">
      <c r="A32" t="s">
        <v>64</v>
      </c>
      <c r="B32" t="s">
        <v>264</v>
      </c>
      <c r="C32" t="s">
        <v>265</v>
      </c>
      <c r="D32" t="s">
        <v>33</v>
      </c>
      <c r="E32" t="s">
        <v>282</v>
      </c>
      <c r="F32" t="s">
        <v>283</v>
      </c>
      <c r="G32" t="s">
        <v>284</v>
      </c>
      <c r="H32" t="s">
        <v>16</v>
      </c>
      <c r="I32" t="s">
        <v>285</v>
      </c>
      <c r="J32">
        <f t="shared" si="0"/>
        <v>1</v>
      </c>
      <c r="K32">
        <f t="shared" si="1"/>
        <v>2</v>
      </c>
      <c r="L32">
        <f t="shared" si="2"/>
        <v>32</v>
      </c>
    </row>
    <row r="33" spans="1:12" x14ac:dyDescent="0.25">
      <c r="A33" t="s">
        <v>77</v>
      </c>
      <c r="B33" t="s">
        <v>264</v>
      </c>
      <c r="C33" t="s">
        <v>320</v>
      </c>
      <c r="D33" t="s">
        <v>25</v>
      </c>
      <c r="E33" t="s">
        <v>262</v>
      </c>
      <c r="F33" t="s">
        <v>283</v>
      </c>
      <c r="G33" t="s">
        <v>278</v>
      </c>
      <c r="H33" t="s">
        <v>16</v>
      </c>
      <c r="I33" t="s">
        <v>296</v>
      </c>
      <c r="J33">
        <f t="shared" si="0"/>
        <v>1</v>
      </c>
      <c r="K33">
        <f t="shared" si="1"/>
        <v>2</v>
      </c>
      <c r="L33">
        <f t="shared" si="2"/>
        <v>33</v>
      </c>
    </row>
    <row r="34" spans="1:12" x14ac:dyDescent="0.25">
      <c r="A34" t="s">
        <v>69</v>
      </c>
      <c r="B34" t="s">
        <v>286</v>
      </c>
      <c r="C34" t="s">
        <v>343</v>
      </c>
      <c r="D34" t="s">
        <v>24</v>
      </c>
      <c r="E34" t="s">
        <v>275</v>
      </c>
      <c r="F34" t="s">
        <v>333</v>
      </c>
      <c r="G34" t="s">
        <v>292</v>
      </c>
      <c r="H34" t="s">
        <v>16</v>
      </c>
      <c r="I34" t="s">
        <v>269</v>
      </c>
      <c r="J34">
        <f t="shared" si="0"/>
        <v>2</v>
      </c>
      <c r="K34">
        <f t="shared" si="1"/>
        <v>2</v>
      </c>
      <c r="L34">
        <f t="shared" si="2"/>
        <v>34</v>
      </c>
    </row>
    <row r="35" spans="1:12" x14ac:dyDescent="0.25">
      <c r="A35" t="s">
        <v>80</v>
      </c>
      <c r="B35" t="s">
        <v>286</v>
      </c>
      <c r="C35" t="s">
        <v>358</v>
      </c>
      <c r="D35" t="s">
        <v>32</v>
      </c>
      <c r="E35" t="s">
        <v>357</v>
      </c>
      <c r="F35" t="s">
        <v>357</v>
      </c>
      <c r="G35" t="s">
        <v>357</v>
      </c>
      <c r="H35" t="s">
        <v>16</v>
      </c>
      <c r="I35" t="s">
        <v>301</v>
      </c>
      <c r="J35" t="str">
        <f t="shared" si="0"/>
        <v/>
      </c>
      <c r="K35" t="str">
        <f t="shared" si="1"/>
        <v/>
      </c>
      <c r="L35">
        <f t="shared" si="2"/>
        <v>35</v>
      </c>
    </row>
    <row r="36" spans="1:12" x14ac:dyDescent="0.25">
      <c r="A36" t="s">
        <v>215</v>
      </c>
      <c r="B36" t="s">
        <v>372</v>
      </c>
      <c r="C36" t="s">
        <v>382</v>
      </c>
      <c r="D36" t="s">
        <v>29</v>
      </c>
      <c r="E36" t="s">
        <v>357</v>
      </c>
      <c r="F36" t="s">
        <v>357</v>
      </c>
      <c r="G36" t="s">
        <v>357</v>
      </c>
      <c r="H36" t="s">
        <v>16</v>
      </c>
      <c r="I36" t="s">
        <v>272</v>
      </c>
      <c r="J36" t="str">
        <f t="shared" si="0"/>
        <v/>
      </c>
      <c r="K36" t="str">
        <f t="shared" si="1"/>
        <v/>
      </c>
      <c r="L36">
        <f t="shared" si="2"/>
        <v>36</v>
      </c>
    </row>
    <row r="37" spans="1:12" x14ac:dyDescent="0.25">
      <c r="A37" t="s">
        <v>78</v>
      </c>
      <c r="B37" t="s">
        <v>264</v>
      </c>
      <c r="C37" t="s">
        <v>348</v>
      </c>
      <c r="D37" t="s">
        <v>23</v>
      </c>
      <c r="E37" t="s">
        <v>271</v>
      </c>
      <c r="F37" t="s">
        <v>327</v>
      </c>
      <c r="G37" t="s">
        <v>288</v>
      </c>
      <c r="H37" t="s">
        <v>16</v>
      </c>
      <c r="I37" t="s">
        <v>303</v>
      </c>
      <c r="J37">
        <f t="shared" si="0"/>
        <v>1</v>
      </c>
      <c r="K37">
        <f t="shared" si="1"/>
        <v>3</v>
      </c>
      <c r="L37">
        <f t="shared" si="2"/>
        <v>37</v>
      </c>
    </row>
    <row r="38" spans="1:12" x14ac:dyDescent="0.25">
      <c r="A38" t="s">
        <v>419</v>
      </c>
      <c r="B38" t="s">
        <v>264</v>
      </c>
      <c r="C38" t="s">
        <v>420</v>
      </c>
      <c r="D38" t="s">
        <v>31</v>
      </c>
      <c r="E38" t="s">
        <v>357</v>
      </c>
      <c r="F38" t="s">
        <v>357</v>
      </c>
      <c r="G38" t="s">
        <v>357</v>
      </c>
      <c r="H38" t="s">
        <v>16</v>
      </c>
      <c r="I38" t="s">
        <v>310</v>
      </c>
      <c r="J38" t="str">
        <f t="shared" si="0"/>
        <v/>
      </c>
      <c r="K38" t="str">
        <f t="shared" si="1"/>
        <v/>
      </c>
      <c r="L38">
        <f t="shared" si="2"/>
        <v>38</v>
      </c>
    </row>
    <row r="39" spans="1:12" x14ac:dyDescent="0.25">
      <c r="A39" t="s">
        <v>390</v>
      </c>
      <c r="B39" t="s">
        <v>370</v>
      </c>
      <c r="C39" t="s">
        <v>392</v>
      </c>
      <c r="D39" t="s">
        <v>22</v>
      </c>
      <c r="E39" t="s">
        <v>357</v>
      </c>
      <c r="F39" t="s">
        <v>357</v>
      </c>
      <c r="G39" t="s">
        <v>357</v>
      </c>
      <c r="H39" t="s">
        <v>16</v>
      </c>
      <c r="I39" t="s">
        <v>279</v>
      </c>
      <c r="J39" t="str">
        <f t="shared" si="0"/>
        <v/>
      </c>
      <c r="K39" t="str">
        <f t="shared" si="1"/>
        <v/>
      </c>
      <c r="L39">
        <f t="shared" si="2"/>
        <v>39</v>
      </c>
    </row>
    <row r="40" spans="1:12" x14ac:dyDescent="0.25">
      <c r="A40" t="s">
        <v>390</v>
      </c>
      <c r="B40" t="s">
        <v>368</v>
      </c>
      <c r="C40" t="s">
        <v>391</v>
      </c>
      <c r="D40" t="s">
        <v>20</v>
      </c>
      <c r="E40" t="s">
        <v>357</v>
      </c>
      <c r="F40" t="s">
        <v>357</v>
      </c>
      <c r="G40" t="s">
        <v>357</v>
      </c>
      <c r="H40" t="s">
        <v>17</v>
      </c>
      <c r="I40" t="s">
        <v>293</v>
      </c>
      <c r="J40" t="str">
        <f t="shared" si="0"/>
        <v/>
      </c>
      <c r="K40" t="str">
        <f t="shared" si="1"/>
        <v/>
      </c>
      <c r="L40">
        <f t="shared" si="2"/>
        <v>40</v>
      </c>
    </row>
    <row r="41" spans="1:12" x14ac:dyDescent="0.25">
      <c r="A41" t="s">
        <v>394</v>
      </c>
      <c r="B41" t="s">
        <v>264</v>
      </c>
      <c r="C41" t="s">
        <v>395</v>
      </c>
      <c r="D41" t="s">
        <v>29</v>
      </c>
      <c r="E41" t="s">
        <v>357</v>
      </c>
      <c r="F41" t="s">
        <v>357</v>
      </c>
      <c r="G41" t="s">
        <v>357</v>
      </c>
      <c r="H41" t="s">
        <v>17</v>
      </c>
      <c r="I41" t="s">
        <v>272</v>
      </c>
      <c r="J41" t="str">
        <f t="shared" si="0"/>
        <v/>
      </c>
      <c r="K41" t="str">
        <f t="shared" si="1"/>
        <v/>
      </c>
      <c r="L41">
        <f t="shared" si="2"/>
        <v>41</v>
      </c>
    </row>
    <row r="42" spans="1:12" x14ac:dyDescent="0.25">
      <c r="A42" t="s">
        <v>209</v>
      </c>
      <c r="B42" t="s">
        <v>264</v>
      </c>
      <c r="C42" t="s">
        <v>380</v>
      </c>
      <c r="D42" t="s">
        <v>30</v>
      </c>
      <c r="E42" t="s">
        <v>357</v>
      </c>
      <c r="F42" t="s">
        <v>357</v>
      </c>
      <c r="G42" t="s">
        <v>357</v>
      </c>
      <c r="H42" t="s">
        <v>17</v>
      </c>
      <c r="I42" t="s">
        <v>263</v>
      </c>
      <c r="J42" t="str">
        <f t="shared" si="0"/>
        <v/>
      </c>
      <c r="K42" t="str">
        <f t="shared" si="1"/>
        <v/>
      </c>
      <c r="L42">
        <f t="shared" si="2"/>
        <v>42</v>
      </c>
    </row>
    <row r="43" spans="1:12" x14ac:dyDescent="0.25">
      <c r="A43" t="s">
        <v>87</v>
      </c>
      <c r="B43" t="s">
        <v>264</v>
      </c>
      <c r="C43" t="s">
        <v>345</v>
      </c>
      <c r="D43" t="s">
        <v>25</v>
      </c>
      <c r="E43" t="s">
        <v>292</v>
      </c>
      <c r="F43" t="s">
        <v>261</v>
      </c>
      <c r="G43" t="s">
        <v>298</v>
      </c>
      <c r="H43" t="s">
        <v>17</v>
      </c>
      <c r="I43" t="s">
        <v>296</v>
      </c>
      <c r="J43">
        <f t="shared" si="0"/>
        <v>1</v>
      </c>
      <c r="K43">
        <f t="shared" si="1"/>
        <v>0</v>
      </c>
      <c r="L43">
        <f t="shared" si="2"/>
        <v>43</v>
      </c>
    </row>
    <row r="44" spans="1:12" x14ac:dyDescent="0.25">
      <c r="A44" t="s">
        <v>64</v>
      </c>
      <c r="B44" t="s">
        <v>264</v>
      </c>
      <c r="C44" t="s">
        <v>265</v>
      </c>
      <c r="D44" t="s">
        <v>28</v>
      </c>
      <c r="E44" t="s">
        <v>273</v>
      </c>
      <c r="F44" t="s">
        <v>274</v>
      </c>
      <c r="G44" t="s">
        <v>275</v>
      </c>
      <c r="H44" t="s">
        <v>17</v>
      </c>
      <c r="I44" t="s">
        <v>276</v>
      </c>
      <c r="J44">
        <f t="shared" si="0"/>
        <v>1</v>
      </c>
      <c r="K44">
        <f t="shared" si="1"/>
        <v>1</v>
      </c>
      <c r="L44">
        <f t="shared" si="2"/>
        <v>44</v>
      </c>
    </row>
    <row r="45" spans="1:12" x14ac:dyDescent="0.25">
      <c r="A45" t="s">
        <v>425</v>
      </c>
      <c r="B45" t="s">
        <v>264</v>
      </c>
      <c r="C45" t="s">
        <v>426</v>
      </c>
      <c r="D45" t="s">
        <v>15</v>
      </c>
      <c r="E45" t="s">
        <v>357</v>
      </c>
      <c r="F45" t="s">
        <v>357</v>
      </c>
      <c r="G45" t="s">
        <v>357</v>
      </c>
      <c r="H45" t="s">
        <v>17</v>
      </c>
      <c r="I45" t="s">
        <v>281</v>
      </c>
      <c r="J45" t="str">
        <f t="shared" si="0"/>
        <v/>
      </c>
      <c r="K45" t="str">
        <f t="shared" si="1"/>
        <v/>
      </c>
      <c r="L45">
        <f t="shared" si="2"/>
        <v>45</v>
      </c>
    </row>
    <row r="46" spans="1:12" x14ac:dyDescent="0.25">
      <c r="A46" t="s">
        <v>71</v>
      </c>
      <c r="B46" t="s">
        <v>264</v>
      </c>
      <c r="C46" t="s">
        <v>366</v>
      </c>
      <c r="D46" t="s">
        <v>34</v>
      </c>
      <c r="E46" t="s">
        <v>357</v>
      </c>
      <c r="F46" t="s">
        <v>357</v>
      </c>
      <c r="G46" t="s">
        <v>357</v>
      </c>
      <c r="H46" t="s">
        <v>17</v>
      </c>
      <c r="I46" t="s">
        <v>317</v>
      </c>
      <c r="J46" t="str">
        <f t="shared" si="0"/>
        <v/>
      </c>
      <c r="K46" t="str">
        <f t="shared" si="1"/>
        <v/>
      </c>
      <c r="L46">
        <f t="shared" si="2"/>
        <v>46</v>
      </c>
    </row>
    <row r="47" spans="1:12" x14ac:dyDescent="0.25">
      <c r="A47" t="s">
        <v>77</v>
      </c>
      <c r="B47" t="s">
        <v>264</v>
      </c>
      <c r="C47" t="s">
        <v>320</v>
      </c>
      <c r="D47" t="s">
        <v>22</v>
      </c>
      <c r="E47" t="s">
        <v>271</v>
      </c>
      <c r="F47" t="s">
        <v>322</v>
      </c>
      <c r="G47" t="s">
        <v>260</v>
      </c>
      <c r="H47" t="s">
        <v>17</v>
      </c>
      <c r="I47" t="s">
        <v>279</v>
      </c>
      <c r="J47">
        <f t="shared" si="0"/>
        <v>2</v>
      </c>
      <c r="K47">
        <f t="shared" si="1"/>
        <v>3</v>
      </c>
      <c r="L47">
        <f t="shared" si="2"/>
        <v>47</v>
      </c>
    </row>
    <row r="48" spans="1:12" x14ac:dyDescent="0.25">
      <c r="A48" t="s">
        <v>421</v>
      </c>
      <c r="B48" t="s">
        <v>264</v>
      </c>
      <c r="C48" t="s">
        <v>422</v>
      </c>
      <c r="D48" t="s">
        <v>21</v>
      </c>
      <c r="E48" t="s">
        <v>357</v>
      </c>
      <c r="F48" t="s">
        <v>357</v>
      </c>
      <c r="G48" t="s">
        <v>357</v>
      </c>
      <c r="H48" t="s">
        <v>17</v>
      </c>
      <c r="I48" t="s">
        <v>304</v>
      </c>
      <c r="J48" t="str">
        <f t="shared" si="0"/>
        <v/>
      </c>
      <c r="K48" t="str">
        <f t="shared" si="1"/>
        <v/>
      </c>
      <c r="L48">
        <f t="shared" si="2"/>
        <v>48</v>
      </c>
    </row>
    <row r="49" spans="1:12" x14ac:dyDescent="0.25">
      <c r="A49" t="s">
        <v>417</v>
      </c>
      <c r="B49" t="s">
        <v>264</v>
      </c>
      <c r="C49" t="s">
        <v>418</v>
      </c>
      <c r="D49" t="s">
        <v>33</v>
      </c>
      <c r="E49" t="s">
        <v>357</v>
      </c>
      <c r="F49" t="s">
        <v>357</v>
      </c>
      <c r="G49" t="s">
        <v>357</v>
      </c>
      <c r="H49" t="s">
        <v>17</v>
      </c>
      <c r="I49" t="s">
        <v>285</v>
      </c>
      <c r="J49" t="str">
        <f t="shared" si="0"/>
        <v/>
      </c>
      <c r="K49" t="str">
        <f t="shared" si="1"/>
        <v/>
      </c>
      <c r="L49">
        <f t="shared" si="2"/>
        <v>49</v>
      </c>
    </row>
    <row r="50" spans="1:12" x14ac:dyDescent="0.25">
      <c r="A50" t="s">
        <v>429</v>
      </c>
      <c r="B50" t="s">
        <v>286</v>
      </c>
      <c r="C50" t="s">
        <v>430</v>
      </c>
      <c r="D50" t="s">
        <v>27</v>
      </c>
      <c r="E50" t="s">
        <v>357</v>
      </c>
      <c r="F50" t="s">
        <v>357</v>
      </c>
      <c r="G50" t="s">
        <v>357</v>
      </c>
      <c r="H50" t="s">
        <v>17</v>
      </c>
      <c r="I50" t="s">
        <v>306</v>
      </c>
      <c r="J50" t="str">
        <f t="shared" si="0"/>
        <v/>
      </c>
      <c r="K50" t="str">
        <f t="shared" si="1"/>
        <v/>
      </c>
      <c r="L50">
        <f t="shared" si="2"/>
        <v>50</v>
      </c>
    </row>
    <row r="51" spans="1:12" x14ac:dyDescent="0.25">
      <c r="A51" t="s">
        <v>88</v>
      </c>
      <c r="B51" t="s">
        <v>264</v>
      </c>
      <c r="C51" t="s">
        <v>352</v>
      </c>
      <c r="D51" t="s">
        <v>16</v>
      </c>
      <c r="E51" t="s">
        <v>271</v>
      </c>
      <c r="F51" t="s">
        <v>274</v>
      </c>
      <c r="G51" t="s">
        <v>270</v>
      </c>
      <c r="H51" t="s">
        <v>17</v>
      </c>
      <c r="I51" t="s">
        <v>312</v>
      </c>
      <c r="J51">
        <f t="shared" si="0"/>
        <v>1</v>
      </c>
      <c r="K51">
        <f t="shared" si="1"/>
        <v>1</v>
      </c>
      <c r="L51">
        <f t="shared" si="2"/>
        <v>51</v>
      </c>
    </row>
    <row r="52" spans="1:12" x14ac:dyDescent="0.25">
      <c r="A52" t="s">
        <v>410</v>
      </c>
      <c r="B52" t="s">
        <v>264</v>
      </c>
      <c r="C52" t="s">
        <v>411</v>
      </c>
      <c r="D52" t="s">
        <v>32</v>
      </c>
      <c r="E52" t="s">
        <v>357</v>
      </c>
      <c r="F52" t="s">
        <v>357</v>
      </c>
      <c r="G52" t="s">
        <v>357</v>
      </c>
      <c r="H52" t="s">
        <v>17</v>
      </c>
      <c r="I52" t="s">
        <v>301</v>
      </c>
      <c r="J52" t="str">
        <f t="shared" si="0"/>
        <v/>
      </c>
      <c r="K52" t="str">
        <f t="shared" si="1"/>
        <v/>
      </c>
      <c r="L52">
        <f t="shared" si="2"/>
        <v>52</v>
      </c>
    </row>
    <row r="53" spans="1:12" x14ac:dyDescent="0.25">
      <c r="A53" t="s">
        <v>151</v>
      </c>
      <c r="B53" t="s">
        <v>286</v>
      </c>
      <c r="C53" t="s">
        <v>375</v>
      </c>
      <c r="D53" t="s">
        <v>24</v>
      </c>
      <c r="E53" t="s">
        <v>357</v>
      </c>
      <c r="F53" t="s">
        <v>357</v>
      </c>
      <c r="G53" t="s">
        <v>357</v>
      </c>
      <c r="H53" t="s">
        <v>17</v>
      </c>
      <c r="I53" t="s">
        <v>269</v>
      </c>
      <c r="J53" t="str">
        <f t="shared" si="0"/>
        <v/>
      </c>
      <c r="K53" t="str">
        <f t="shared" si="1"/>
        <v/>
      </c>
      <c r="L53">
        <f t="shared" si="2"/>
        <v>53</v>
      </c>
    </row>
    <row r="54" spans="1:12" x14ac:dyDescent="0.25">
      <c r="A54" t="s">
        <v>98</v>
      </c>
      <c r="B54" t="s">
        <v>264</v>
      </c>
      <c r="C54" t="s">
        <v>360</v>
      </c>
      <c r="D54" t="s">
        <v>18</v>
      </c>
      <c r="E54" t="s">
        <v>357</v>
      </c>
      <c r="F54" t="s">
        <v>357</v>
      </c>
      <c r="G54" t="s">
        <v>357</v>
      </c>
      <c r="H54" t="s">
        <v>17</v>
      </c>
      <c r="I54" t="s">
        <v>290</v>
      </c>
      <c r="J54" t="str">
        <f t="shared" si="0"/>
        <v/>
      </c>
      <c r="K54" t="str">
        <f t="shared" si="1"/>
        <v/>
      </c>
      <c r="L54">
        <f t="shared" si="2"/>
        <v>54</v>
      </c>
    </row>
    <row r="55" spans="1:12" x14ac:dyDescent="0.25">
      <c r="A55" t="s">
        <v>403</v>
      </c>
      <c r="B55" t="s">
        <v>264</v>
      </c>
      <c r="C55" t="s">
        <v>404</v>
      </c>
      <c r="D55" t="s">
        <v>31</v>
      </c>
      <c r="E55" t="s">
        <v>357</v>
      </c>
      <c r="F55" t="s">
        <v>357</v>
      </c>
      <c r="G55" t="s">
        <v>357</v>
      </c>
      <c r="H55" t="s">
        <v>17</v>
      </c>
      <c r="I55" t="s">
        <v>310</v>
      </c>
      <c r="J55" t="str">
        <f t="shared" si="0"/>
        <v/>
      </c>
      <c r="K55" t="str">
        <f t="shared" si="1"/>
        <v/>
      </c>
      <c r="L55">
        <f t="shared" si="2"/>
        <v>55</v>
      </c>
    </row>
    <row r="56" spans="1:12" x14ac:dyDescent="0.25">
      <c r="A56" t="s">
        <v>65</v>
      </c>
      <c r="B56" t="s">
        <v>264</v>
      </c>
      <c r="C56" t="s">
        <v>336</v>
      </c>
      <c r="D56" t="s">
        <v>26</v>
      </c>
      <c r="E56" t="s">
        <v>284</v>
      </c>
      <c r="F56" t="s">
        <v>337</v>
      </c>
      <c r="G56" t="s">
        <v>331</v>
      </c>
      <c r="H56" t="s">
        <v>17</v>
      </c>
      <c r="I56" t="s">
        <v>319</v>
      </c>
      <c r="J56">
        <f t="shared" si="0"/>
        <v>3</v>
      </c>
      <c r="K56">
        <f t="shared" si="1"/>
        <v>0</v>
      </c>
      <c r="L56">
        <f t="shared" si="2"/>
        <v>56</v>
      </c>
    </row>
    <row r="57" spans="1:12" x14ac:dyDescent="0.25">
      <c r="A57" t="s">
        <v>407</v>
      </c>
      <c r="B57" t="s">
        <v>368</v>
      </c>
      <c r="C57" t="s">
        <v>408</v>
      </c>
      <c r="D57" t="s">
        <v>19</v>
      </c>
      <c r="E57" t="s">
        <v>357</v>
      </c>
      <c r="F57" t="s">
        <v>357</v>
      </c>
      <c r="G57" t="s">
        <v>357</v>
      </c>
      <c r="H57" t="s">
        <v>17</v>
      </c>
      <c r="I57" t="s">
        <v>299</v>
      </c>
      <c r="J57" t="str">
        <f t="shared" si="0"/>
        <v/>
      </c>
      <c r="K57" t="str">
        <f t="shared" si="1"/>
        <v/>
      </c>
      <c r="L57">
        <f t="shared" si="2"/>
        <v>57</v>
      </c>
    </row>
    <row r="58" spans="1:12" x14ac:dyDescent="0.25">
      <c r="A58" t="s">
        <v>223</v>
      </c>
      <c r="B58" t="s">
        <v>286</v>
      </c>
      <c r="C58" t="s">
        <v>384</v>
      </c>
      <c r="D58" t="s">
        <v>23</v>
      </c>
      <c r="E58" t="s">
        <v>357</v>
      </c>
      <c r="F58" t="s">
        <v>357</v>
      </c>
      <c r="G58" t="s">
        <v>357</v>
      </c>
      <c r="H58" t="s">
        <v>17</v>
      </c>
      <c r="I58" t="s">
        <v>303</v>
      </c>
      <c r="J58" t="str">
        <f t="shared" si="0"/>
        <v/>
      </c>
      <c r="K58" t="str">
        <f t="shared" si="1"/>
        <v/>
      </c>
      <c r="L58">
        <f t="shared" si="2"/>
        <v>58</v>
      </c>
    </row>
    <row r="59" spans="1:12" x14ac:dyDescent="0.25">
      <c r="A59" t="s">
        <v>203</v>
      </c>
      <c r="B59" t="s">
        <v>286</v>
      </c>
      <c r="C59" t="s">
        <v>378</v>
      </c>
      <c r="D59" t="s">
        <v>20</v>
      </c>
      <c r="E59" t="s">
        <v>357</v>
      </c>
      <c r="F59" t="s">
        <v>357</v>
      </c>
      <c r="G59" t="s">
        <v>357</v>
      </c>
      <c r="H59" t="s">
        <v>18</v>
      </c>
      <c r="I59" t="s">
        <v>293</v>
      </c>
      <c r="J59" t="str">
        <f t="shared" si="0"/>
        <v/>
      </c>
      <c r="K59" t="str">
        <f t="shared" si="1"/>
        <v/>
      </c>
      <c r="L59">
        <f t="shared" si="2"/>
        <v>59</v>
      </c>
    </row>
    <row r="60" spans="1:12" x14ac:dyDescent="0.25">
      <c r="A60" t="s">
        <v>215</v>
      </c>
      <c r="B60" t="s">
        <v>258</v>
      </c>
      <c r="C60" t="s">
        <v>383</v>
      </c>
      <c r="D60" t="s">
        <v>19</v>
      </c>
      <c r="E60" t="s">
        <v>357</v>
      </c>
      <c r="F60" t="s">
        <v>357</v>
      </c>
      <c r="G60" t="s">
        <v>357</v>
      </c>
      <c r="H60" t="s">
        <v>18</v>
      </c>
      <c r="I60" t="s">
        <v>299</v>
      </c>
      <c r="J60" t="str">
        <f t="shared" si="0"/>
        <v/>
      </c>
      <c r="K60" t="str">
        <f t="shared" si="1"/>
        <v/>
      </c>
      <c r="L60">
        <f t="shared" si="2"/>
        <v>60</v>
      </c>
    </row>
    <row r="61" spans="1:12" x14ac:dyDescent="0.25">
      <c r="A61" t="s">
        <v>68</v>
      </c>
      <c r="B61" t="s">
        <v>264</v>
      </c>
      <c r="C61" t="s">
        <v>362</v>
      </c>
      <c r="D61" t="s">
        <v>22</v>
      </c>
      <c r="E61" t="s">
        <v>357</v>
      </c>
      <c r="F61" t="s">
        <v>357</v>
      </c>
      <c r="G61" t="s">
        <v>357</v>
      </c>
      <c r="H61" t="s">
        <v>18</v>
      </c>
      <c r="I61" t="s">
        <v>279</v>
      </c>
      <c r="J61" t="str">
        <f t="shared" si="0"/>
        <v/>
      </c>
      <c r="K61" t="str">
        <f t="shared" si="1"/>
        <v/>
      </c>
      <c r="L61">
        <f t="shared" si="2"/>
        <v>61</v>
      </c>
    </row>
    <row r="62" spans="1:12" x14ac:dyDescent="0.25">
      <c r="A62" t="s">
        <v>189</v>
      </c>
      <c r="B62" t="s">
        <v>370</v>
      </c>
      <c r="C62" t="s">
        <v>371</v>
      </c>
      <c r="D62" t="s">
        <v>16</v>
      </c>
      <c r="E62" t="s">
        <v>357</v>
      </c>
      <c r="F62" t="s">
        <v>357</v>
      </c>
      <c r="G62" t="s">
        <v>357</v>
      </c>
      <c r="H62" t="s">
        <v>18</v>
      </c>
      <c r="I62" t="s">
        <v>312</v>
      </c>
      <c r="J62" t="str">
        <f t="shared" si="0"/>
        <v/>
      </c>
      <c r="K62" t="str">
        <f t="shared" si="1"/>
        <v/>
      </c>
      <c r="L62">
        <f t="shared" si="2"/>
        <v>62</v>
      </c>
    </row>
    <row r="63" spans="1:12" x14ac:dyDescent="0.25">
      <c r="A63" t="s">
        <v>398</v>
      </c>
      <c r="B63" t="s">
        <v>286</v>
      </c>
      <c r="C63" t="s">
        <v>400</v>
      </c>
      <c r="D63" t="s">
        <v>21</v>
      </c>
      <c r="E63" t="s">
        <v>357</v>
      </c>
      <c r="F63" t="s">
        <v>357</v>
      </c>
      <c r="G63" t="s">
        <v>357</v>
      </c>
      <c r="H63" t="s">
        <v>18</v>
      </c>
      <c r="I63" t="s">
        <v>304</v>
      </c>
      <c r="J63" t="str">
        <f t="shared" si="0"/>
        <v/>
      </c>
      <c r="K63" t="str">
        <f t="shared" si="1"/>
        <v/>
      </c>
      <c r="L63">
        <f t="shared" si="2"/>
        <v>63</v>
      </c>
    </row>
    <row r="64" spans="1:12" x14ac:dyDescent="0.25">
      <c r="A64" t="s">
        <v>431</v>
      </c>
      <c r="B64" t="s">
        <v>286</v>
      </c>
      <c r="C64" t="s">
        <v>432</v>
      </c>
      <c r="D64" t="s">
        <v>34</v>
      </c>
      <c r="E64" t="s">
        <v>357</v>
      </c>
      <c r="F64" t="s">
        <v>357</v>
      </c>
      <c r="G64" t="s">
        <v>357</v>
      </c>
      <c r="H64" t="s">
        <v>18</v>
      </c>
      <c r="I64" t="s">
        <v>317</v>
      </c>
      <c r="J64" t="str">
        <f t="shared" si="0"/>
        <v/>
      </c>
      <c r="K64" t="str">
        <f t="shared" si="1"/>
        <v/>
      </c>
      <c r="L64">
        <f t="shared" si="2"/>
        <v>64</v>
      </c>
    </row>
    <row r="65" spans="1:12" x14ac:dyDescent="0.25">
      <c r="A65" t="s">
        <v>228</v>
      </c>
      <c r="B65" t="s">
        <v>264</v>
      </c>
      <c r="C65" t="s">
        <v>387</v>
      </c>
      <c r="D65" t="s">
        <v>31</v>
      </c>
      <c r="E65" t="s">
        <v>357</v>
      </c>
      <c r="F65" t="s">
        <v>357</v>
      </c>
      <c r="G65" t="s">
        <v>357</v>
      </c>
      <c r="H65" t="s">
        <v>18</v>
      </c>
      <c r="I65" t="s">
        <v>310</v>
      </c>
      <c r="J65" t="str">
        <f t="shared" si="0"/>
        <v/>
      </c>
      <c r="K65" t="str">
        <f t="shared" si="1"/>
        <v/>
      </c>
      <c r="L65">
        <f t="shared" si="2"/>
        <v>65</v>
      </c>
    </row>
    <row r="66" spans="1:12" x14ac:dyDescent="0.25">
      <c r="A66" t="s">
        <v>427</v>
      </c>
      <c r="B66" t="s">
        <v>264</v>
      </c>
      <c r="C66" t="s">
        <v>428</v>
      </c>
      <c r="D66" t="s">
        <v>24</v>
      </c>
      <c r="E66" t="s">
        <v>357</v>
      </c>
      <c r="F66" t="s">
        <v>357</v>
      </c>
      <c r="G66" t="s">
        <v>357</v>
      </c>
      <c r="H66" t="s">
        <v>18</v>
      </c>
      <c r="I66" t="s">
        <v>269</v>
      </c>
      <c r="J66" t="str">
        <f t="shared" si="0"/>
        <v/>
      </c>
      <c r="K66" t="str">
        <f t="shared" si="1"/>
        <v/>
      </c>
      <c r="L66">
        <f t="shared" si="2"/>
        <v>66</v>
      </c>
    </row>
    <row r="67" spans="1:12" x14ac:dyDescent="0.25">
      <c r="A67" t="s">
        <v>78</v>
      </c>
      <c r="B67" t="s">
        <v>264</v>
      </c>
      <c r="C67" t="s">
        <v>348</v>
      </c>
      <c r="D67" t="s">
        <v>30</v>
      </c>
      <c r="E67" t="s">
        <v>273</v>
      </c>
      <c r="F67" t="s">
        <v>289</v>
      </c>
      <c r="G67" t="s">
        <v>311</v>
      </c>
      <c r="H67" t="s">
        <v>18</v>
      </c>
      <c r="I67" t="s">
        <v>263</v>
      </c>
      <c r="J67">
        <f t="shared" ref="J67:J130" si="3">IF(F67&lt;&gt;"", VALUE(LEFT(SUBSTITUTE(F67, "–", "-"), FIND("-", SUBSTITUTE(F67, "–", "-")) - 1)), "")</f>
        <v>2</v>
      </c>
      <c r="K67">
        <f t="shared" ref="K67:K130" si="4">IF(F67&lt;&gt;"", VALUE(RIGHT(SUBSTITUTE(F67, "–", "-"), LEN(SUBSTITUTE(F67, "–", "-")) - FIND("-", SUBSTITUTE(F67, "–", "-")))), "")</f>
        <v>1</v>
      </c>
      <c r="L67">
        <f t="shared" si="2"/>
        <v>67</v>
      </c>
    </row>
    <row r="68" spans="1:12" x14ac:dyDescent="0.25">
      <c r="A68" t="s">
        <v>403</v>
      </c>
      <c r="B68" t="s">
        <v>264</v>
      </c>
      <c r="C68" t="s">
        <v>404</v>
      </c>
      <c r="D68" t="s">
        <v>33</v>
      </c>
      <c r="E68" t="s">
        <v>357</v>
      </c>
      <c r="F68" t="s">
        <v>357</v>
      </c>
      <c r="G68" t="s">
        <v>357</v>
      </c>
      <c r="H68" t="s">
        <v>18</v>
      </c>
      <c r="I68" t="s">
        <v>285</v>
      </c>
      <c r="J68" t="str">
        <f t="shared" si="3"/>
        <v/>
      </c>
      <c r="K68" t="str">
        <f t="shared" si="4"/>
        <v/>
      </c>
      <c r="L68">
        <f t="shared" ref="L68:L131" si="5">L67+1</f>
        <v>68</v>
      </c>
    </row>
    <row r="69" spans="1:12" x14ac:dyDescent="0.25">
      <c r="A69" t="s">
        <v>405</v>
      </c>
      <c r="B69" t="s">
        <v>264</v>
      </c>
      <c r="C69" t="s">
        <v>406</v>
      </c>
      <c r="D69" t="s">
        <v>25</v>
      </c>
      <c r="E69" t="s">
        <v>357</v>
      </c>
      <c r="F69" t="s">
        <v>357</v>
      </c>
      <c r="G69" t="s">
        <v>357</v>
      </c>
      <c r="H69" t="s">
        <v>18</v>
      </c>
      <c r="I69" t="s">
        <v>296</v>
      </c>
      <c r="J69" t="str">
        <f t="shared" si="3"/>
        <v/>
      </c>
      <c r="K69" t="str">
        <f t="shared" si="4"/>
        <v/>
      </c>
      <c r="L69">
        <f t="shared" si="5"/>
        <v>69</v>
      </c>
    </row>
    <row r="70" spans="1:12" x14ac:dyDescent="0.25">
      <c r="A70" t="s">
        <v>423</v>
      </c>
      <c r="B70" t="s">
        <v>264</v>
      </c>
      <c r="C70" t="s">
        <v>424</v>
      </c>
      <c r="D70" t="s">
        <v>28</v>
      </c>
      <c r="E70" t="s">
        <v>357</v>
      </c>
      <c r="F70" t="s">
        <v>357</v>
      </c>
      <c r="G70" t="s">
        <v>357</v>
      </c>
      <c r="H70" t="s">
        <v>18</v>
      </c>
      <c r="I70" t="s">
        <v>276</v>
      </c>
      <c r="J70" t="str">
        <f t="shared" si="3"/>
        <v/>
      </c>
      <c r="K70" t="str">
        <f t="shared" si="4"/>
        <v/>
      </c>
      <c r="L70">
        <f t="shared" si="5"/>
        <v>70</v>
      </c>
    </row>
    <row r="71" spans="1:12" x14ac:dyDescent="0.25">
      <c r="A71" t="s">
        <v>66</v>
      </c>
      <c r="B71" t="s">
        <v>264</v>
      </c>
      <c r="C71" t="s">
        <v>330</v>
      </c>
      <c r="D71" t="s">
        <v>27</v>
      </c>
      <c r="E71" t="s">
        <v>298</v>
      </c>
      <c r="F71" t="s">
        <v>289</v>
      </c>
      <c r="G71" t="s">
        <v>291</v>
      </c>
      <c r="H71" t="s">
        <v>18</v>
      </c>
      <c r="I71" t="s">
        <v>306</v>
      </c>
      <c r="J71">
        <f t="shared" si="3"/>
        <v>2</v>
      </c>
      <c r="K71">
        <f t="shared" si="4"/>
        <v>1</v>
      </c>
      <c r="L71">
        <f t="shared" si="5"/>
        <v>71</v>
      </c>
    </row>
    <row r="72" spans="1:12" x14ac:dyDescent="0.25">
      <c r="A72" t="s">
        <v>80</v>
      </c>
      <c r="B72" t="s">
        <v>294</v>
      </c>
      <c r="C72" t="s">
        <v>359</v>
      </c>
      <c r="D72" t="s">
        <v>23</v>
      </c>
      <c r="E72" t="s">
        <v>357</v>
      </c>
      <c r="F72" t="s">
        <v>357</v>
      </c>
      <c r="G72" t="s">
        <v>357</v>
      </c>
      <c r="H72" t="s">
        <v>18</v>
      </c>
      <c r="I72" t="s">
        <v>303</v>
      </c>
      <c r="J72" t="str">
        <f t="shared" si="3"/>
        <v/>
      </c>
      <c r="K72" t="str">
        <f t="shared" si="4"/>
        <v/>
      </c>
      <c r="L72">
        <f t="shared" si="5"/>
        <v>72</v>
      </c>
    </row>
    <row r="73" spans="1:12" x14ac:dyDescent="0.25">
      <c r="A73" t="s">
        <v>412</v>
      </c>
      <c r="B73" t="s">
        <v>264</v>
      </c>
      <c r="C73" t="s">
        <v>413</v>
      </c>
      <c r="D73" t="s">
        <v>17</v>
      </c>
      <c r="E73" t="s">
        <v>357</v>
      </c>
      <c r="F73" t="s">
        <v>357</v>
      </c>
      <c r="G73" t="s">
        <v>357</v>
      </c>
      <c r="H73" t="s">
        <v>18</v>
      </c>
      <c r="I73" t="s">
        <v>314</v>
      </c>
      <c r="J73" t="str">
        <f t="shared" si="3"/>
        <v/>
      </c>
      <c r="K73" t="str">
        <f t="shared" si="4"/>
        <v/>
      </c>
      <c r="L73">
        <f t="shared" si="5"/>
        <v>73</v>
      </c>
    </row>
    <row r="74" spans="1:12" x14ac:dyDescent="0.25">
      <c r="A74" t="s">
        <v>414</v>
      </c>
      <c r="B74" t="s">
        <v>370</v>
      </c>
      <c r="C74" t="s">
        <v>416</v>
      </c>
      <c r="D74" t="s">
        <v>29</v>
      </c>
      <c r="E74" t="s">
        <v>357</v>
      </c>
      <c r="F74" t="s">
        <v>357</v>
      </c>
      <c r="G74" t="s">
        <v>357</v>
      </c>
      <c r="H74" t="s">
        <v>18</v>
      </c>
      <c r="I74" t="s">
        <v>272</v>
      </c>
      <c r="J74" t="str">
        <f t="shared" si="3"/>
        <v/>
      </c>
      <c r="K74" t="str">
        <f t="shared" si="4"/>
        <v/>
      </c>
      <c r="L74">
        <f t="shared" si="5"/>
        <v>74</v>
      </c>
    </row>
    <row r="75" spans="1:12" x14ac:dyDescent="0.25">
      <c r="A75" t="s">
        <v>86</v>
      </c>
      <c r="B75" t="s">
        <v>286</v>
      </c>
      <c r="C75" t="s">
        <v>313</v>
      </c>
      <c r="D75" t="s">
        <v>26</v>
      </c>
      <c r="E75" t="s">
        <v>318</v>
      </c>
      <c r="F75" t="s">
        <v>280</v>
      </c>
      <c r="G75" t="s">
        <v>266</v>
      </c>
      <c r="H75" t="s">
        <v>18</v>
      </c>
      <c r="I75" t="s">
        <v>319</v>
      </c>
      <c r="J75">
        <f t="shared" si="3"/>
        <v>2</v>
      </c>
      <c r="K75">
        <f t="shared" si="4"/>
        <v>0</v>
      </c>
      <c r="L75">
        <f t="shared" si="5"/>
        <v>75</v>
      </c>
    </row>
    <row r="76" spans="1:12" x14ac:dyDescent="0.25">
      <c r="A76" t="s">
        <v>419</v>
      </c>
      <c r="B76" t="s">
        <v>264</v>
      </c>
      <c r="C76" t="s">
        <v>420</v>
      </c>
      <c r="D76" t="s">
        <v>15</v>
      </c>
      <c r="E76" t="s">
        <v>357</v>
      </c>
      <c r="F76" t="s">
        <v>357</v>
      </c>
      <c r="G76" t="s">
        <v>357</v>
      </c>
      <c r="H76" t="s">
        <v>18</v>
      </c>
      <c r="I76" t="s">
        <v>281</v>
      </c>
      <c r="J76" t="str">
        <f t="shared" si="3"/>
        <v/>
      </c>
      <c r="K76" t="str">
        <f t="shared" si="4"/>
        <v/>
      </c>
      <c r="L76">
        <f t="shared" si="5"/>
        <v>76</v>
      </c>
    </row>
    <row r="77" spans="1:12" x14ac:dyDescent="0.25">
      <c r="A77" t="s">
        <v>65</v>
      </c>
      <c r="B77" t="s">
        <v>264</v>
      </c>
      <c r="C77" t="s">
        <v>336</v>
      </c>
      <c r="D77" t="s">
        <v>32</v>
      </c>
      <c r="E77" t="s">
        <v>338</v>
      </c>
      <c r="F77" t="s">
        <v>325</v>
      </c>
      <c r="G77" t="s">
        <v>292</v>
      </c>
      <c r="H77" t="s">
        <v>18</v>
      </c>
      <c r="I77" t="s">
        <v>301</v>
      </c>
      <c r="J77">
        <f t="shared" si="3"/>
        <v>3</v>
      </c>
      <c r="K77">
        <f t="shared" si="4"/>
        <v>1</v>
      </c>
      <c r="L77">
        <f t="shared" si="5"/>
        <v>77</v>
      </c>
    </row>
    <row r="78" spans="1:12" x14ac:dyDescent="0.25">
      <c r="A78" t="s">
        <v>68</v>
      </c>
      <c r="B78" t="s">
        <v>264</v>
      </c>
      <c r="C78" t="s">
        <v>362</v>
      </c>
      <c r="D78" t="s">
        <v>17</v>
      </c>
      <c r="E78" t="s">
        <v>357</v>
      </c>
      <c r="F78" t="s">
        <v>357</v>
      </c>
      <c r="G78" t="s">
        <v>357</v>
      </c>
      <c r="H78" t="s">
        <v>19</v>
      </c>
      <c r="I78" t="s">
        <v>314</v>
      </c>
      <c r="J78" t="str">
        <f t="shared" si="3"/>
        <v/>
      </c>
      <c r="K78" t="str">
        <f t="shared" si="4"/>
        <v/>
      </c>
      <c r="L78">
        <f t="shared" si="5"/>
        <v>78</v>
      </c>
    </row>
    <row r="79" spans="1:12" x14ac:dyDescent="0.25">
      <c r="A79" t="s">
        <v>390</v>
      </c>
      <c r="B79" t="s">
        <v>372</v>
      </c>
      <c r="C79" t="s">
        <v>393</v>
      </c>
      <c r="D79" t="s">
        <v>24</v>
      </c>
      <c r="E79" t="s">
        <v>357</v>
      </c>
      <c r="F79" t="s">
        <v>357</v>
      </c>
      <c r="G79" t="s">
        <v>357</v>
      </c>
      <c r="H79" t="s">
        <v>19</v>
      </c>
      <c r="I79" t="s">
        <v>269</v>
      </c>
      <c r="J79" t="str">
        <f t="shared" si="3"/>
        <v/>
      </c>
      <c r="K79" t="str">
        <f t="shared" si="4"/>
        <v/>
      </c>
      <c r="L79">
        <f t="shared" si="5"/>
        <v>79</v>
      </c>
    </row>
    <row r="80" spans="1:12" x14ac:dyDescent="0.25">
      <c r="A80" t="s">
        <v>151</v>
      </c>
      <c r="B80" t="s">
        <v>286</v>
      </c>
      <c r="C80" t="s">
        <v>375</v>
      </c>
      <c r="D80" t="s">
        <v>25</v>
      </c>
      <c r="E80" t="s">
        <v>357</v>
      </c>
      <c r="F80" t="s">
        <v>357</v>
      </c>
      <c r="G80" t="s">
        <v>357</v>
      </c>
      <c r="H80" t="s">
        <v>19</v>
      </c>
      <c r="I80" t="s">
        <v>296</v>
      </c>
      <c r="J80" t="str">
        <f t="shared" si="3"/>
        <v/>
      </c>
      <c r="K80" t="str">
        <f t="shared" si="4"/>
        <v/>
      </c>
      <c r="L80">
        <f t="shared" si="5"/>
        <v>80</v>
      </c>
    </row>
    <row r="81" spans="1:12" x14ac:dyDescent="0.25">
      <c r="A81" t="s">
        <v>209</v>
      </c>
      <c r="B81" t="s">
        <v>264</v>
      </c>
      <c r="C81" t="s">
        <v>380</v>
      </c>
      <c r="D81" t="s">
        <v>33</v>
      </c>
      <c r="E81" t="s">
        <v>357</v>
      </c>
      <c r="F81" t="s">
        <v>357</v>
      </c>
      <c r="G81" t="s">
        <v>357</v>
      </c>
      <c r="H81" t="s">
        <v>19</v>
      </c>
      <c r="I81" t="s">
        <v>285</v>
      </c>
      <c r="J81" t="str">
        <f t="shared" si="3"/>
        <v/>
      </c>
      <c r="K81" t="str">
        <f t="shared" si="4"/>
        <v/>
      </c>
      <c r="L81">
        <f t="shared" si="5"/>
        <v>81</v>
      </c>
    </row>
    <row r="82" spans="1:12" x14ac:dyDescent="0.25">
      <c r="A82" t="s">
        <v>427</v>
      </c>
      <c r="B82" t="s">
        <v>264</v>
      </c>
      <c r="C82" t="s">
        <v>428</v>
      </c>
      <c r="D82" t="s">
        <v>34</v>
      </c>
      <c r="E82" t="s">
        <v>357</v>
      </c>
      <c r="F82" t="s">
        <v>357</v>
      </c>
      <c r="G82" t="s">
        <v>357</v>
      </c>
      <c r="H82" t="s">
        <v>19</v>
      </c>
      <c r="I82" t="s">
        <v>317</v>
      </c>
      <c r="J82" t="str">
        <f t="shared" si="3"/>
        <v/>
      </c>
      <c r="K82" t="str">
        <f t="shared" si="4"/>
        <v/>
      </c>
      <c r="L82">
        <f t="shared" si="5"/>
        <v>82</v>
      </c>
    </row>
    <row r="83" spans="1:12" x14ac:dyDescent="0.25">
      <c r="A83" t="s">
        <v>223</v>
      </c>
      <c r="B83" t="s">
        <v>294</v>
      </c>
      <c r="C83" t="s">
        <v>385</v>
      </c>
      <c r="D83" t="s">
        <v>16</v>
      </c>
      <c r="E83" t="s">
        <v>357</v>
      </c>
      <c r="F83" t="s">
        <v>357</v>
      </c>
      <c r="G83" t="s">
        <v>357</v>
      </c>
      <c r="H83" t="s">
        <v>19</v>
      </c>
      <c r="I83" t="s">
        <v>312</v>
      </c>
      <c r="J83" t="str">
        <f t="shared" si="3"/>
        <v/>
      </c>
      <c r="K83" t="str">
        <f t="shared" si="4"/>
        <v/>
      </c>
      <c r="L83">
        <f t="shared" si="5"/>
        <v>83</v>
      </c>
    </row>
    <row r="84" spans="1:12" x14ac:dyDescent="0.25">
      <c r="A84" t="s">
        <v>394</v>
      </c>
      <c r="B84" t="s">
        <v>286</v>
      </c>
      <c r="C84" t="s">
        <v>396</v>
      </c>
      <c r="D84" t="s">
        <v>30</v>
      </c>
      <c r="E84" t="s">
        <v>357</v>
      </c>
      <c r="F84" t="s">
        <v>357</v>
      </c>
      <c r="G84" t="s">
        <v>357</v>
      </c>
      <c r="H84" t="s">
        <v>19</v>
      </c>
      <c r="I84" t="s">
        <v>263</v>
      </c>
      <c r="J84" t="str">
        <f t="shared" si="3"/>
        <v/>
      </c>
      <c r="K84" t="str">
        <f t="shared" si="4"/>
        <v/>
      </c>
      <c r="L84">
        <f t="shared" si="5"/>
        <v>84</v>
      </c>
    </row>
    <row r="85" spans="1:12" x14ac:dyDescent="0.25">
      <c r="A85" t="s">
        <v>80</v>
      </c>
      <c r="B85" t="s">
        <v>264</v>
      </c>
      <c r="C85" t="s">
        <v>356</v>
      </c>
      <c r="D85" t="s">
        <v>26</v>
      </c>
      <c r="E85" t="s">
        <v>357</v>
      </c>
      <c r="F85" t="s">
        <v>357</v>
      </c>
      <c r="G85" t="s">
        <v>357</v>
      </c>
      <c r="H85" t="s">
        <v>19</v>
      </c>
      <c r="I85" t="s">
        <v>319</v>
      </c>
      <c r="J85" t="str">
        <f t="shared" si="3"/>
        <v/>
      </c>
      <c r="K85" t="str">
        <f t="shared" si="4"/>
        <v/>
      </c>
      <c r="L85">
        <f t="shared" si="5"/>
        <v>85</v>
      </c>
    </row>
    <row r="86" spans="1:12" x14ac:dyDescent="0.25">
      <c r="A86" t="s">
        <v>401</v>
      </c>
      <c r="B86" t="s">
        <v>264</v>
      </c>
      <c r="C86" t="s">
        <v>402</v>
      </c>
      <c r="D86" t="s">
        <v>28</v>
      </c>
      <c r="E86" t="s">
        <v>357</v>
      </c>
      <c r="F86" t="s">
        <v>357</v>
      </c>
      <c r="G86" t="s">
        <v>357</v>
      </c>
      <c r="H86" t="s">
        <v>19</v>
      </c>
      <c r="I86" t="s">
        <v>276</v>
      </c>
      <c r="J86" t="str">
        <f t="shared" si="3"/>
        <v/>
      </c>
      <c r="K86" t="str">
        <f t="shared" si="4"/>
        <v/>
      </c>
      <c r="L86">
        <f t="shared" si="5"/>
        <v>86</v>
      </c>
    </row>
    <row r="87" spans="1:12" x14ac:dyDescent="0.25">
      <c r="A87" t="s">
        <v>405</v>
      </c>
      <c r="B87" t="s">
        <v>264</v>
      </c>
      <c r="C87" t="s">
        <v>406</v>
      </c>
      <c r="D87" t="s">
        <v>31</v>
      </c>
      <c r="E87" t="s">
        <v>357</v>
      </c>
      <c r="F87" t="s">
        <v>357</v>
      </c>
      <c r="G87" t="s">
        <v>357</v>
      </c>
      <c r="H87" t="s">
        <v>19</v>
      </c>
      <c r="I87" t="s">
        <v>310</v>
      </c>
      <c r="J87" t="str">
        <f t="shared" si="3"/>
        <v/>
      </c>
      <c r="K87" t="str">
        <f t="shared" si="4"/>
        <v/>
      </c>
      <c r="L87">
        <f t="shared" si="5"/>
        <v>87</v>
      </c>
    </row>
    <row r="88" spans="1:12" x14ac:dyDescent="0.25">
      <c r="A88" t="s">
        <v>412</v>
      </c>
      <c r="B88" t="s">
        <v>264</v>
      </c>
      <c r="C88" t="s">
        <v>413</v>
      </c>
      <c r="D88" t="s">
        <v>27</v>
      </c>
      <c r="E88" t="s">
        <v>357</v>
      </c>
      <c r="F88" t="s">
        <v>357</v>
      </c>
      <c r="G88" t="s">
        <v>357</v>
      </c>
      <c r="H88" t="s">
        <v>19</v>
      </c>
      <c r="I88" t="s">
        <v>306</v>
      </c>
      <c r="J88" t="str">
        <f t="shared" si="3"/>
        <v/>
      </c>
      <c r="K88" t="str">
        <f t="shared" si="4"/>
        <v/>
      </c>
      <c r="L88">
        <f t="shared" si="5"/>
        <v>88</v>
      </c>
    </row>
    <row r="89" spans="1:12" x14ac:dyDescent="0.25">
      <c r="A89" t="s">
        <v>417</v>
      </c>
      <c r="B89" t="s">
        <v>264</v>
      </c>
      <c r="C89" t="s">
        <v>418</v>
      </c>
      <c r="D89" t="s">
        <v>21</v>
      </c>
      <c r="E89" t="s">
        <v>357</v>
      </c>
      <c r="F89" t="s">
        <v>357</v>
      </c>
      <c r="G89" t="s">
        <v>357</v>
      </c>
      <c r="H89" t="s">
        <v>19</v>
      </c>
      <c r="I89" t="s">
        <v>304</v>
      </c>
      <c r="J89" t="str">
        <f t="shared" si="3"/>
        <v/>
      </c>
      <c r="K89" t="str">
        <f t="shared" si="4"/>
        <v/>
      </c>
      <c r="L89">
        <f t="shared" si="5"/>
        <v>89</v>
      </c>
    </row>
    <row r="90" spans="1:12" x14ac:dyDescent="0.25">
      <c r="A90" t="s">
        <v>189</v>
      </c>
      <c r="B90" t="s">
        <v>372</v>
      </c>
      <c r="C90" t="s">
        <v>373</v>
      </c>
      <c r="D90" t="s">
        <v>23</v>
      </c>
      <c r="E90" t="s">
        <v>357</v>
      </c>
      <c r="F90" t="s">
        <v>357</v>
      </c>
      <c r="G90" t="s">
        <v>357</v>
      </c>
      <c r="H90" t="s">
        <v>19</v>
      </c>
      <c r="I90" t="s">
        <v>303</v>
      </c>
      <c r="J90" t="str">
        <f t="shared" si="3"/>
        <v/>
      </c>
      <c r="K90" t="str">
        <f t="shared" si="4"/>
        <v/>
      </c>
      <c r="L90">
        <f t="shared" si="5"/>
        <v>90</v>
      </c>
    </row>
    <row r="91" spans="1:12" x14ac:dyDescent="0.25">
      <c r="A91" t="s">
        <v>421</v>
      </c>
      <c r="B91" t="s">
        <v>264</v>
      </c>
      <c r="C91" t="s">
        <v>422</v>
      </c>
      <c r="D91" t="s">
        <v>18</v>
      </c>
      <c r="E91" t="s">
        <v>357</v>
      </c>
      <c r="F91" t="s">
        <v>357</v>
      </c>
      <c r="G91" t="s">
        <v>357</v>
      </c>
      <c r="H91" t="s">
        <v>19</v>
      </c>
      <c r="I91" t="s">
        <v>290</v>
      </c>
      <c r="J91" t="str">
        <f t="shared" si="3"/>
        <v/>
      </c>
      <c r="K91" t="str">
        <f t="shared" si="4"/>
        <v/>
      </c>
      <c r="L91">
        <f t="shared" si="5"/>
        <v>91</v>
      </c>
    </row>
    <row r="92" spans="1:12" x14ac:dyDescent="0.25">
      <c r="A92" t="s">
        <v>431</v>
      </c>
      <c r="B92" t="s">
        <v>286</v>
      </c>
      <c r="C92" t="s">
        <v>432</v>
      </c>
      <c r="D92" t="s">
        <v>32</v>
      </c>
      <c r="E92" t="s">
        <v>357</v>
      </c>
      <c r="F92" t="s">
        <v>357</v>
      </c>
      <c r="G92" t="s">
        <v>357</v>
      </c>
      <c r="H92" t="s">
        <v>19</v>
      </c>
      <c r="I92" t="s">
        <v>301</v>
      </c>
      <c r="J92" t="str">
        <f t="shared" si="3"/>
        <v/>
      </c>
      <c r="K92" t="str">
        <f t="shared" si="4"/>
        <v/>
      </c>
      <c r="L92">
        <f t="shared" si="5"/>
        <v>92</v>
      </c>
    </row>
    <row r="93" spans="1:12" x14ac:dyDescent="0.25">
      <c r="A93" t="s">
        <v>78</v>
      </c>
      <c r="B93" t="s">
        <v>264</v>
      </c>
      <c r="C93" t="s">
        <v>348</v>
      </c>
      <c r="D93" t="s">
        <v>29</v>
      </c>
      <c r="E93" t="s">
        <v>284</v>
      </c>
      <c r="F93" t="s">
        <v>308</v>
      </c>
      <c r="G93" t="s">
        <v>331</v>
      </c>
      <c r="H93" t="s">
        <v>19</v>
      </c>
      <c r="I93" t="s">
        <v>272</v>
      </c>
      <c r="J93">
        <f t="shared" si="3"/>
        <v>0</v>
      </c>
      <c r="K93">
        <f t="shared" si="4"/>
        <v>1</v>
      </c>
      <c r="L93">
        <f t="shared" si="5"/>
        <v>93</v>
      </c>
    </row>
    <row r="94" spans="1:12" x14ac:dyDescent="0.25">
      <c r="A94" t="s">
        <v>64</v>
      </c>
      <c r="B94" t="s">
        <v>264</v>
      </c>
      <c r="C94" t="s">
        <v>265</v>
      </c>
      <c r="D94" t="s">
        <v>22</v>
      </c>
      <c r="E94" t="s">
        <v>266</v>
      </c>
      <c r="F94" t="s">
        <v>277</v>
      </c>
      <c r="G94" t="s">
        <v>278</v>
      </c>
      <c r="H94" t="s">
        <v>19</v>
      </c>
      <c r="I94" t="s">
        <v>279</v>
      </c>
      <c r="J94">
        <f t="shared" si="3"/>
        <v>0</v>
      </c>
      <c r="K94">
        <f t="shared" si="4"/>
        <v>3</v>
      </c>
      <c r="L94">
        <f t="shared" si="5"/>
        <v>94</v>
      </c>
    </row>
    <row r="95" spans="1:12" x14ac:dyDescent="0.25">
      <c r="A95" t="s">
        <v>77</v>
      </c>
      <c r="B95" t="s">
        <v>264</v>
      </c>
      <c r="C95" t="s">
        <v>320</v>
      </c>
      <c r="D95" t="s">
        <v>15</v>
      </c>
      <c r="E95" t="s">
        <v>298</v>
      </c>
      <c r="F95" t="s">
        <v>274</v>
      </c>
      <c r="G95" t="s">
        <v>321</v>
      </c>
      <c r="H95" t="s">
        <v>19</v>
      </c>
      <c r="I95" t="s">
        <v>281</v>
      </c>
      <c r="J95">
        <f t="shared" si="3"/>
        <v>1</v>
      </c>
      <c r="K95">
        <f t="shared" si="4"/>
        <v>1</v>
      </c>
      <c r="L95">
        <f t="shared" si="5"/>
        <v>95</v>
      </c>
    </row>
    <row r="96" spans="1:12" x14ac:dyDescent="0.25">
      <c r="A96" t="s">
        <v>69</v>
      </c>
      <c r="B96" t="s">
        <v>264</v>
      </c>
      <c r="C96" t="s">
        <v>340</v>
      </c>
      <c r="D96" t="s">
        <v>20</v>
      </c>
      <c r="E96" t="s">
        <v>136</v>
      </c>
      <c r="F96" t="s">
        <v>341</v>
      </c>
      <c r="G96" t="s">
        <v>331</v>
      </c>
      <c r="H96" t="s">
        <v>19</v>
      </c>
      <c r="I96" t="s">
        <v>293</v>
      </c>
      <c r="J96">
        <f t="shared" si="3"/>
        <v>4</v>
      </c>
      <c r="K96">
        <f t="shared" si="4"/>
        <v>2</v>
      </c>
      <c r="L96">
        <f t="shared" si="5"/>
        <v>96</v>
      </c>
    </row>
    <row r="97" spans="1:12" x14ac:dyDescent="0.25">
      <c r="A97" t="s">
        <v>189</v>
      </c>
      <c r="B97" t="s">
        <v>370</v>
      </c>
      <c r="C97" t="s">
        <v>371</v>
      </c>
      <c r="D97" t="s">
        <v>31</v>
      </c>
      <c r="E97" t="s">
        <v>357</v>
      </c>
      <c r="F97" t="s">
        <v>357</v>
      </c>
      <c r="G97" t="s">
        <v>357</v>
      </c>
      <c r="H97" t="s">
        <v>20</v>
      </c>
      <c r="I97" t="s">
        <v>310</v>
      </c>
      <c r="J97" t="str">
        <f t="shared" si="3"/>
        <v/>
      </c>
      <c r="K97" t="str">
        <f t="shared" si="4"/>
        <v/>
      </c>
      <c r="L97">
        <f t="shared" si="5"/>
        <v>97</v>
      </c>
    </row>
    <row r="98" spans="1:12" x14ac:dyDescent="0.25">
      <c r="A98" t="s">
        <v>66</v>
      </c>
      <c r="B98" t="s">
        <v>264</v>
      </c>
      <c r="C98" t="s">
        <v>330</v>
      </c>
      <c r="D98" t="s">
        <v>17</v>
      </c>
      <c r="E98" t="s">
        <v>321</v>
      </c>
      <c r="F98" t="s">
        <v>308</v>
      </c>
      <c r="G98" t="s">
        <v>292</v>
      </c>
      <c r="H98" t="s">
        <v>20</v>
      </c>
      <c r="I98" t="s">
        <v>314</v>
      </c>
      <c r="J98">
        <f t="shared" si="3"/>
        <v>0</v>
      </c>
      <c r="K98">
        <f t="shared" si="4"/>
        <v>1</v>
      </c>
      <c r="L98">
        <f t="shared" si="5"/>
        <v>98</v>
      </c>
    </row>
    <row r="99" spans="1:12" x14ac:dyDescent="0.25">
      <c r="A99" t="s">
        <v>405</v>
      </c>
      <c r="B99" t="s">
        <v>264</v>
      </c>
      <c r="C99" t="s">
        <v>406</v>
      </c>
      <c r="D99" t="s">
        <v>16</v>
      </c>
      <c r="E99" t="s">
        <v>357</v>
      </c>
      <c r="F99" t="s">
        <v>357</v>
      </c>
      <c r="G99" t="s">
        <v>357</v>
      </c>
      <c r="H99" t="s">
        <v>20</v>
      </c>
      <c r="I99" t="s">
        <v>312</v>
      </c>
      <c r="J99" t="str">
        <f t="shared" si="3"/>
        <v/>
      </c>
      <c r="K99" t="str">
        <f t="shared" si="4"/>
        <v/>
      </c>
      <c r="L99">
        <f t="shared" si="5"/>
        <v>99</v>
      </c>
    </row>
    <row r="100" spans="1:12" x14ac:dyDescent="0.25">
      <c r="A100" t="s">
        <v>403</v>
      </c>
      <c r="B100" t="s">
        <v>264</v>
      </c>
      <c r="C100" t="s">
        <v>404</v>
      </c>
      <c r="D100" t="s">
        <v>19</v>
      </c>
      <c r="E100" t="s">
        <v>357</v>
      </c>
      <c r="F100" t="s">
        <v>357</v>
      </c>
      <c r="G100" t="s">
        <v>357</v>
      </c>
      <c r="H100" t="s">
        <v>20</v>
      </c>
      <c r="I100" t="s">
        <v>299</v>
      </c>
      <c r="J100" t="str">
        <f t="shared" si="3"/>
        <v/>
      </c>
      <c r="K100" t="str">
        <f t="shared" si="4"/>
        <v/>
      </c>
      <c r="L100">
        <f t="shared" si="5"/>
        <v>100</v>
      </c>
    </row>
    <row r="101" spans="1:12" x14ac:dyDescent="0.25">
      <c r="A101" t="s">
        <v>65</v>
      </c>
      <c r="B101" t="s">
        <v>264</v>
      </c>
      <c r="C101" t="s">
        <v>336</v>
      </c>
      <c r="D101" t="s">
        <v>33</v>
      </c>
      <c r="E101" t="s">
        <v>311</v>
      </c>
      <c r="F101" t="s">
        <v>277</v>
      </c>
      <c r="G101" t="s">
        <v>309</v>
      </c>
      <c r="H101" t="s">
        <v>20</v>
      </c>
      <c r="I101" t="s">
        <v>285</v>
      </c>
      <c r="J101">
        <f t="shared" si="3"/>
        <v>0</v>
      </c>
      <c r="K101">
        <f t="shared" si="4"/>
        <v>3</v>
      </c>
      <c r="L101">
        <f t="shared" si="5"/>
        <v>101</v>
      </c>
    </row>
    <row r="102" spans="1:12" x14ac:dyDescent="0.25">
      <c r="A102" t="s">
        <v>412</v>
      </c>
      <c r="B102" t="s">
        <v>264</v>
      </c>
      <c r="C102" t="s">
        <v>413</v>
      </c>
      <c r="D102" t="s">
        <v>15</v>
      </c>
      <c r="E102" t="s">
        <v>357</v>
      </c>
      <c r="F102" t="s">
        <v>357</v>
      </c>
      <c r="G102" t="s">
        <v>357</v>
      </c>
      <c r="H102" t="s">
        <v>20</v>
      </c>
      <c r="I102" t="s">
        <v>281</v>
      </c>
      <c r="J102" t="str">
        <f t="shared" si="3"/>
        <v/>
      </c>
      <c r="K102" t="str">
        <f t="shared" si="4"/>
        <v/>
      </c>
      <c r="L102">
        <f t="shared" si="5"/>
        <v>102</v>
      </c>
    </row>
    <row r="103" spans="1:12" x14ac:dyDescent="0.25">
      <c r="A103" t="s">
        <v>78</v>
      </c>
      <c r="B103" t="s">
        <v>286</v>
      </c>
      <c r="C103" t="s">
        <v>349</v>
      </c>
      <c r="D103" t="s">
        <v>26</v>
      </c>
      <c r="E103" t="s">
        <v>315</v>
      </c>
      <c r="F103" t="s">
        <v>289</v>
      </c>
      <c r="G103" t="s">
        <v>291</v>
      </c>
      <c r="H103" t="s">
        <v>20</v>
      </c>
      <c r="I103" t="s">
        <v>319</v>
      </c>
      <c r="J103">
        <f t="shared" si="3"/>
        <v>2</v>
      </c>
      <c r="K103">
        <f t="shared" si="4"/>
        <v>1</v>
      </c>
      <c r="L103">
        <f t="shared" si="5"/>
        <v>103</v>
      </c>
    </row>
    <row r="104" spans="1:12" x14ac:dyDescent="0.25">
      <c r="A104" t="s">
        <v>398</v>
      </c>
      <c r="B104" t="s">
        <v>264</v>
      </c>
      <c r="C104" t="s">
        <v>399</v>
      </c>
      <c r="D104" t="s">
        <v>27</v>
      </c>
      <c r="E104" t="s">
        <v>357</v>
      </c>
      <c r="F104" t="s">
        <v>357</v>
      </c>
      <c r="G104" t="s">
        <v>357</v>
      </c>
      <c r="H104" t="s">
        <v>20</v>
      </c>
      <c r="I104" t="s">
        <v>306</v>
      </c>
      <c r="J104" t="str">
        <f t="shared" si="3"/>
        <v/>
      </c>
      <c r="K104" t="str">
        <f t="shared" si="4"/>
        <v/>
      </c>
      <c r="L104">
        <f t="shared" si="5"/>
        <v>104</v>
      </c>
    </row>
    <row r="105" spans="1:12" x14ac:dyDescent="0.25">
      <c r="A105" t="s">
        <v>151</v>
      </c>
      <c r="B105" t="s">
        <v>286</v>
      </c>
      <c r="C105" t="s">
        <v>375</v>
      </c>
      <c r="D105" t="s">
        <v>32</v>
      </c>
      <c r="E105" t="s">
        <v>357</v>
      </c>
      <c r="F105" t="s">
        <v>357</v>
      </c>
      <c r="G105" t="s">
        <v>357</v>
      </c>
      <c r="H105" t="s">
        <v>20</v>
      </c>
      <c r="I105" t="s">
        <v>301</v>
      </c>
      <c r="J105" t="str">
        <f t="shared" si="3"/>
        <v/>
      </c>
      <c r="K105" t="str">
        <f t="shared" si="4"/>
        <v/>
      </c>
      <c r="L105">
        <f t="shared" si="5"/>
        <v>105</v>
      </c>
    </row>
    <row r="106" spans="1:12" x14ac:dyDescent="0.25">
      <c r="A106" t="s">
        <v>417</v>
      </c>
      <c r="B106" t="s">
        <v>264</v>
      </c>
      <c r="C106" t="s">
        <v>418</v>
      </c>
      <c r="D106" t="s">
        <v>18</v>
      </c>
      <c r="E106" t="s">
        <v>357</v>
      </c>
      <c r="F106" t="s">
        <v>357</v>
      </c>
      <c r="G106" t="s">
        <v>357</v>
      </c>
      <c r="H106" t="s">
        <v>20</v>
      </c>
      <c r="I106" t="s">
        <v>290</v>
      </c>
      <c r="J106" t="str">
        <f t="shared" si="3"/>
        <v/>
      </c>
      <c r="K106" t="str">
        <f t="shared" si="4"/>
        <v/>
      </c>
      <c r="L106">
        <f t="shared" si="5"/>
        <v>106</v>
      </c>
    </row>
    <row r="107" spans="1:12" x14ac:dyDescent="0.25">
      <c r="A107" t="s">
        <v>68</v>
      </c>
      <c r="B107" t="s">
        <v>264</v>
      </c>
      <c r="C107" t="s">
        <v>362</v>
      </c>
      <c r="D107" t="s">
        <v>25</v>
      </c>
      <c r="E107" t="s">
        <v>357</v>
      </c>
      <c r="F107" t="s">
        <v>357</v>
      </c>
      <c r="G107" t="s">
        <v>357</v>
      </c>
      <c r="H107" t="s">
        <v>20</v>
      </c>
      <c r="I107" t="s">
        <v>296</v>
      </c>
      <c r="J107" t="str">
        <f t="shared" si="3"/>
        <v/>
      </c>
      <c r="K107" t="str">
        <f t="shared" si="4"/>
        <v/>
      </c>
      <c r="L107">
        <f t="shared" si="5"/>
        <v>107</v>
      </c>
    </row>
    <row r="108" spans="1:12" x14ac:dyDescent="0.25">
      <c r="A108" t="s">
        <v>421</v>
      </c>
      <c r="B108" t="s">
        <v>264</v>
      </c>
      <c r="C108" t="s">
        <v>422</v>
      </c>
      <c r="D108" t="s">
        <v>23</v>
      </c>
      <c r="E108" t="s">
        <v>357</v>
      </c>
      <c r="F108" t="s">
        <v>357</v>
      </c>
      <c r="G108" t="s">
        <v>357</v>
      </c>
      <c r="H108" t="s">
        <v>20</v>
      </c>
      <c r="I108" t="s">
        <v>303</v>
      </c>
      <c r="J108" t="str">
        <f t="shared" si="3"/>
        <v/>
      </c>
      <c r="K108" t="str">
        <f t="shared" si="4"/>
        <v/>
      </c>
      <c r="L108">
        <f t="shared" si="5"/>
        <v>108</v>
      </c>
    </row>
    <row r="109" spans="1:12" x14ac:dyDescent="0.25">
      <c r="A109" t="s">
        <v>86</v>
      </c>
      <c r="B109" t="s">
        <v>286</v>
      </c>
      <c r="C109" t="s">
        <v>313</v>
      </c>
      <c r="D109" t="s">
        <v>34</v>
      </c>
      <c r="E109" t="s">
        <v>315</v>
      </c>
      <c r="F109" t="s">
        <v>316</v>
      </c>
      <c r="G109" t="s">
        <v>288</v>
      </c>
      <c r="H109" t="s">
        <v>20</v>
      </c>
      <c r="I109" t="s">
        <v>317</v>
      </c>
      <c r="J109">
        <f t="shared" si="3"/>
        <v>2</v>
      </c>
      <c r="K109">
        <f t="shared" si="4"/>
        <v>6</v>
      </c>
      <c r="L109">
        <f t="shared" si="5"/>
        <v>109</v>
      </c>
    </row>
    <row r="110" spans="1:12" x14ac:dyDescent="0.25">
      <c r="A110" t="s">
        <v>209</v>
      </c>
      <c r="B110" t="s">
        <v>286</v>
      </c>
      <c r="C110" t="s">
        <v>381</v>
      </c>
      <c r="D110" t="s">
        <v>22</v>
      </c>
      <c r="E110" t="s">
        <v>357</v>
      </c>
      <c r="F110" t="s">
        <v>357</v>
      </c>
      <c r="G110" t="s">
        <v>357</v>
      </c>
      <c r="H110" t="s">
        <v>20</v>
      </c>
      <c r="I110" t="s">
        <v>279</v>
      </c>
      <c r="J110" t="str">
        <f t="shared" si="3"/>
        <v/>
      </c>
      <c r="K110" t="str">
        <f t="shared" si="4"/>
        <v/>
      </c>
      <c r="L110">
        <f t="shared" si="5"/>
        <v>110</v>
      </c>
    </row>
    <row r="111" spans="1:12" x14ac:dyDescent="0.25">
      <c r="A111" t="s">
        <v>431</v>
      </c>
      <c r="B111" t="s">
        <v>286</v>
      </c>
      <c r="C111" t="s">
        <v>432</v>
      </c>
      <c r="D111" t="s">
        <v>28</v>
      </c>
      <c r="E111" t="s">
        <v>357</v>
      </c>
      <c r="F111" t="s">
        <v>357</v>
      </c>
      <c r="G111" t="s">
        <v>357</v>
      </c>
      <c r="H111" t="s">
        <v>20</v>
      </c>
      <c r="I111" t="s">
        <v>276</v>
      </c>
      <c r="J111" t="str">
        <f t="shared" si="3"/>
        <v/>
      </c>
      <c r="K111" t="str">
        <f t="shared" si="4"/>
        <v/>
      </c>
      <c r="L111">
        <f t="shared" si="5"/>
        <v>111</v>
      </c>
    </row>
    <row r="112" spans="1:12" x14ac:dyDescent="0.25">
      <c r="A112" t="s">
        <v>223</v>
      </c>
      <c r="B112" t="s">
        <v>294</v>
      </c>
      <c r="C112" t="s">
        <v>385</v>
      </c>
      <c r="D112" t="s">
        <v>24</v>
      </c>
      <c r="E112" t="s">
        <v>357</v>
      </c>
      <c r="F112" t="s">
        <v>357</v>
      </c>
      <c r="G112" t="s">
        <v>357</v>
      </c>
      <c r="H112" t="s">
        <v>20</v>
      </c>
      <c r="I112" t="s">
        <v>269</v>
      </c>
      <c r="J112" t="str">
        <f t="shared" si="3"/>
        <v/>
      </c>
      <c r="K112" t="str">
        <f t="shared" si="4"/>
        <v/>
      </c>
      <c r="L112">
        <f t="shared" si="5"/>
        <v>112</v>
      </c>
    </row>
    <row r="113" spans="1:12" x14ac:dyDescent="0.25">
      <c r="A113" t="s">
        <v>80</v>
      </c>
      <c r="B113" t="s">
        <v>286</v>
      </c>
      <c r="C113" t="s">
        <v>358</v>
      </c>
      <c r="D113" t="s">
        <v>30</v>
      </c>
      <c r="E113" t="s">
        <v>357</v>
      </c>
      <c r="F113" t="s">
        <v>357</v>
      </c>
      <c r="G113" t="s">
        <v>357</v>
      </c>
      <c r="H113" t="s">
        <v>20</v>
      </c>
      <c r="I113" t="s">
        <v>263</v>
      </c>
      <c r="J113" t="str">
        <f t="shared" si="3"/>
        <v/>
      </c>
      <c r="K113" t="str">
        <f t="shared" si="4"/>
        <v/>
      </c>
      <c r="L113">
        <f t="shared" si="5"/>
        <v>113</v>
      </c>
    </row>
    <row r="114" spans="1:12" x14ac:dyDescent="0.25">
      <c r="A114" t="s">
        <v>228</v>
      </c>
      <c r="B114" t="s">
        <v>264</v>
      </c>
      <c r="C114" t="s">
        <v>387</v>
      </c>
      <c r="D114" t="s">
        <v>21</v>
      </c>
      <c r="E114" t="s">
        <v>357</v>
      </c>
      <c r="F114" t="s">
        <v>357</v>
      </c>
      <c r="G114" t="s">
        <v>357</v>
      </c>
      <c r="H114" t="s">
        <v>20</v>
      </c>
      <c r="I114" t="s">
        <v>304</v>
      </c>
      <c r="J114" t="str">
        <f t="shared" si="3"/>
        <v/>
      </c>
      <c r="K114" t="str">
        <f t="shared" si="4"/>
        <v/>
      </c>
      <c r="L114">
        <f t="shared" si="5"/>
        <v>114</v>
      </c>
    </row>
    <row r="115" spans="1:12" x14ac:dyDescent="0.25">
      <c r="A115" t="s">
        <v>427</v>
      </c>
      <c r="B115" t="s">
        <v>264</v>
      </c>
      <c r="C115" t="s">
        <v>428</v>
      </c>
      <c r="D115" t="s">
        <v>29</v>
      </c>
      <c r="E115" t="s">
        <v>357</v>
      </c>
      <c r="F115" t="s">
        <v>357</v>
      </c>
      <c r="G115" t="s">
        <v>357</v>
      </c>
      <c r="H115" t="s">
        <v>20</v>
      </c>
      <c r="I115" t="s">
        <v>272</v>
      </c>
      <c r="J115" t="str">
        <f t="shared" si="3"/>
        <v/>
      </c>
      <c r="K115" t="str">
        <f t="shared" si="4"/>
        <v/>
      </c>
      <c r="L115">
        <f t="shared" si="5"/>
        <v>115</v>
      </c>
    </row>
    <row r="116" spans="1:12" x14ac:dyDescent="0.25">
      <c r="A116" t="s">
        <v>215</v>
      </c>
      <c r="B116" t="s">
        <v>372</v>
      </c>
      <c r="C116" t="s">
        <v>382</v>
      </c>
      <c r="D116" t="s">
        <v>17</v>
      </c>
      <c r="E116" t="s">
        <v>357</v>
      </c>
      <c r="F116" t="s">
        <v>357</v>
      </c>
      <c r="G116" t="s">
        <v>357</v>
      </c>
      <c r="H116" t="s">
        <v>21</v>
      </c>
      <c r="I116" t="s">
        <v>314</v>
      </c>
      <c r="J116" t="str">
        <f t="shared" si="3"/>
        <v/>
      </c>
      <c r="K116" t="str">
        <f t="shared" si="4"/>
        <v/>
      </c>
      <c r="L116">
        <f t="shared" si="5"/>
        <v>116</v>
      </c>
    </row>
    <row r="117" spans="1:12" x14ac:dyDescent="0.25">
      <c r="A117" t="s">
        <v>431</v>
      </c>
      <c r="B117" t="s">
        <v>286</v>
      </c>
      <c r="C117" t="s">
        <v>432</v>
      </c>
      <c r="D117" t="s">
        <v>26</v>
      </c>
      <c r="E117" t="s">
        <v>357</v>
      </c>
      <c r="F117" t="s">
        <v>357</v>
      </c>
      <c r="G117" t="s">
        <v>357</v>
      </c>
      <c r="H117" t="s">
        <v>21</v>
      </c>
      <c r="I117" t="s">
        <v>319</v>
      </c>
      <c r="J117" t="str">
        <f t="shared" si="3"/>
        <v/>
      </c>
      <c r="K117" t="str">
        <f t="shared" si="4"/>
        <v/>
      </c>
      <c r="L117">
        <f t="shared" si="5"/>
        <v>117</v>
      </c>
    </row>
    <row r="118" spans="1:12" x14ac:dyDescent="0.25">
      <c r="A118" t="s">
        <v>80</v>
      </c>
      <c r="B118" t="s">
        <v>264</v>
      </c>
      <c r="C118" t="s">
        <v>356</v>
      </c>
      <c r="D118" t="s">
        <v>34</v>
      </c>
      <c r="E118" t="s">
        <v>357</v>
      </c>
      <c r="F118" t="s">
        <v>357</v>
      </c>
      <c r="G118" t="s">
        <v>357</v>
      </c>
      <c r="H118" t="s">
        <v>21</v>
      </c>
      <c r="I118" t="s">
        <v>317</v>
      </c>
      <c r="J118" t="str">
        <f t="shared" si="3"/>
        <v/>
      </c>
      <c r="K118" t="str">
        <f t="shared" si="4"/>
        <v/>
      </c>
      <c r="L118">
        <f t="shared" si="5"/>
        <v>118</v>
      </c>
    </row>
    <row r="119" spans="1:12" x14ac:dyDescent="0.25">
      <c r="A119" t="s">
        <v>189</v>
      </c>
      <c r="B119" t="s">
        <v>368</v>
      </c>
      <c r="C119" t="s">
        <v>369</v>
      </c>
      <c r="D119" t="s">
        <v>24</v>
      </c>
      <c r="E119" t="s">
        <v>357</v>
      </c>
      <c r="F119" t="s">
        <v>357</v>
      </c>
      <c r="G119" t="s">
        <v>357</v>
      </c>
      <c r="H119" t="s">
        <v>21</v>
      </c>
      <c r="I119" t="s">
        <v>269</v>
      </c>
      <c r="J119" t="str">
        <f t="shared" si="3"/>
        <v/>
      </c>
      <c r="K119" t="str">
        <f t="shared" si="4"/>
        <v/>
      </c>
      <c r="L119">
        <f t="shared" si="5"/>
        <v>119</v>
      </c>
    </row>
    <row r="120" spans="1:12" x14ac:dyDescent="0.25">
      <c r="A120" t="s">
        <v>401</v>
      </c>
      <c r="B120" t="s">
        <v>264</v>
      </c>
      <c r="C120" t="s">
        <v>402</v>
      </c>
      <c r="D120" t="s">
        <v>30</v>
      </c>
      <c r="E120" t="s">
        <v>357</v>
      </c>
      <c r="F120" t="s">
        <v>357</v>
      </c>
      <c r="G120" t="s">
        <v>357</v>
      </c>
      <c r="H120" t="s">
        <v>21</v>
      </c>
      <c r="I120" t="s">
        <v>263</v>
      </c>
      <c r="J120" t="str">
        <f t="shared" si="3"/>
        <v/>
      </c>
      <c r="K120" t="str">
        <f t="shared" si="4"/>
        <v/>
      </c>
      <c r="L120">
        <f t="shared" si="5"/>
        <v>120</v>
      </c>
    </row>
    <row r="121" spans="1:12" x14ac:dyDescent="0.25">
      <c r="A121" t="s">
        <v>64</v>
      </c>
      <c r="B121" t="s">
        <v>286</v>
      </c>
      <c r="C121" t="s">
        <v>287</v>
      </c>
      <c r="D121" t="s">
        <v>18</v>
      </c>
      <c r="E121" t="s">
        <v>288</v>
      </c>
      <c r="F121" t="s">
        <v>289</v>
      </c>
      <c r="G121" t="s">
        <v>275</v>
      </c>
      <c r="H121" t="s">
        <v>21</v>
      </c>
      <c r="I121" t="s">
        <v>290</v>
      </c>
      <c r="J121">
        <f t="shared" si="3"/>
        <v>2</v>
      </c>
      <c r="K121">
        <f t="shared" si="4"/>
        <v>1</v>
      </c>
      <c r="L121">
        <f t="shared" si="5"/>
        <v>121</v>
      </c>
    </row>
    <row r="122" spans="1:12" x14ac:dyDescent="0.25">
      <c r="A122" t="s">
        <v>412</v>
      </c>
      <c r="B122" t="s">
        <v>264</v>
      </c>
      <c r="C122" t="s">
        <v>413</v>
      </c>
      <c r="D122" t="s">
        <v>29</v>
      </c>
      <c r="E122" t="s">
        <v>357</v>
      </c>
      <c r="F122" t="s">
        <v>357</v>
      </c>
      <c r="G122" t="s">
        <v>357</v>
      </c>
      <c r="H122" t="s">
        <v>21</v>
      </c>
      <c r="I122" t="s">
        <v>272</v>
      </c>
      <c r="J122" t="str">
        <f t="shared" si="3"/>
        <v/>
      </c>
      <c r="K122" t="str">
        <f t="shared" si="4"/>
        <v/>
      </c>
      <c r="L122">
        <f t="shared" si="5"/>
        <v>122</v>
      </c>
    </row>
    <row r="123" spans="1:12" x14ac:dyDescent="0.25">
      <c r="A123" t="s">
        <v>77</v>
      </c>
      <c r="B123" t="s">
        <v>286</v>
      </c>
      <c r="C123" t="s">
        <v>329</v>
      </c>
      <c r="D123" t="s">
        <v>20</v>
      </c>
      <c r="E123" t="s">
        <v>260</v>
      </c>
      <c r="F123" t="s">
        <v>274</v>
      </c>
      <c r="G123" t="s">
        <v>266</v>
      </c>
      <c r="H123" t="s">
        <v>21</v>
      </c>
      <c r="I123" t="s">
        <v>293</v>
      </c>
      <c r="J123">
        <f t="shared" si="3"/>
        <v>1</v>
      </c>
      <c r="K123">
        <f t="shared" si="4"/>
        <v>1</v>
      </c>
      <c r="L123">
        <f t="shared" si="5"/>
        <v>123</v>
      </c>
    </row>
    <row r="124" spans="1:12" x14ac:dyDescent="0.25">
      <c r="A124" t="s">
        <v>78</v>
      </c>
      <c r="B124" t="s">
        <v>294</v>
      </c>
      <c r="C124" t="s">
        <v>350</v>
      </c>
      <c r="D124" t="s">
        <v>28</v>
      </c>
      <c r="E124" t="s">
        <v>321</v>
      </c>
      <c r="F124" t="s">
        <v>261</v>
      </c>
      <c r="G124" t="s">
        <v>291</v>
      </c>
      <c r="H124" t="s">
        <v>21</v>
      </c>
      <c r="I124" t="s">
        <v>276</v>
      </c>
      <c r="J124">
        <f t="shared" si="3"/>
        <v>1</v>
      </c>
      <c r="K124">
        <f t="shared" si="4"/>
        <v>0</v>
      </c>
      <c r="L124">
        <f t="shared" si="5"/>
        <v>124</v>
      </c>
    </row>
    <row r="125" spans="1:12" x14ac:dyDescent="0.25">
      <c r="A125" t="s">
        <v>414</v>
      </c>
      <c r="B125" t="s">
        <v>370</v>
      </c>
      <c r="C125" t="s">
        <v>416</v>
      </c>
      <c r="D125" t="s">
        <v>31</v>
      </c>
      <c r="E125" t="s">
        <v>357</v>
      </c>
      <c r="F125" t="s">
        <v>357</v>
      </c>
      <c r="G125" t="s">
        <v>357</v>
      </c>
      <c r="H125" t="s">
        <v>21</v>
      </c>
      <c r="I125" t="s">
        <v>310</v>
      </c>
      <c r="J125" t="str">
        <f t="shared" si="3"/>
        <v/>
      </c>
      <c r="K125" t="str">
        <f t="shared" si="4"/>
        <v/>
      </c>
      <c r="L125">
        <f t="shared" si="5"/>
        <v>125</v>
      </c>
    </row>
    <row r="126" spans="1:12" x14ac:dyDescent="0.25">
      <c r="A126" t="s">
        <v>427</v>
      </c>
      <c r="B126" t="s">
        <v>264</v>
      </c>
      <c r="C126" t="s">
        <v>428</v>
      </c>
      <c r="D126" t="s">
        <v>32</v>
      </c>
      <c r="E126" t="s">
        <v>357</v>
      </c>
      <c r="F126" t="s">
        <v>357</v>
      </c>
      <c r="G126" t="s">
        <v>357</v>
      </c>
      <c r="H126" t="s">
        <v>21</v>
      </c>
      <c r="I126" t="s">
        <v>301</v>
      </c>
      <c r="J126" t="str">
        <f t="shared" si="3"/>
        <v/>
      </c>
      <c r="K126" t="str">
        <f t="shared" si="4"/>
        <v/>
      </c>
      <c r="L126">
        <f t="shared" si="5"/>
        <v>126</v>
      </c>
    </row>
    <row r="127" spans="1:12" x14ac:dyDescent="0.25">
      <c r="A127" t="s">
        <v>394</v>
      </c>
      <c r="B127" t="s">
        <v>264</v>
      </c>
      <c r="C127" t="s">
        <v>395</v>
      </c>
      <c r="D127" t="s">
        <v>33</v>
      </c>
      <c r="E127" t="s">
        <v>357</v>
      </c>
      <c r="F127" t="s">
        <v>357</v>
      </c>
      <c r="G127" t="s">
        <v>357</v>
      </c>
      <c r="H127" t="s">
        <v>21</v>
      </c>
      <c r="I127" t="s">
        <v>285</v>
      </c>
      <c r="J127" t="str">
        <f t="shared" si="3"/>
        <v/>
      </c>
      <c r="K127" t="str">
        <f t="shared" si="4"/>
        <v/>
      </c>
      <c r="L127">
        <f t="shared" si="5"/>
        <v>127</v>
      </c>
    </row>
    <row r="128" spans="1:12" x14ac:dyDescent="0.25">
      <c r="A128" t="s">
        <v>405</v>
      </c>
      <c r="B128" t="s">
        <v>264</v>
      </c>
      <c r="C128" t="s">
        <v>406</v>
      </c>
      <c r="D128" t="s">
        <v>23</v>
      </c>
      <c r="E128" t="s">
        <v>357</v>
      </c>
      <c r="F128" t="s">
        <v>357</v>
      </c>
      <c r="G128" t="s">
        <v>357</v>
      </c>
      <c r="H128" t="s">
        <v>21</v>
      </c>
      <c r="I128" t="s">
        <v>303</v>
      </c>
      <c r="J128" t="str">
        <f t="shared" si="3"/>
        <v/>
      </c>
      <c r="K128" t="str">
        <f t="shared" si="4"/>
        <v/>
      </c>
      <c r="L128">
        <f t="shared" si="5"/>
        <v>128</v>
      </c>
    </row>
    <row r="129" spans="1:12" x14ac:dyDescent="0.25">
      <c r="A129" t="s">
        <v>68</v>
      </c>
      <c r="B129" t="s">
        <v>264</v>
      </c>
      <c r="C129" t="s">
        <v>362</v>
      </c>
      <c r="D129" t="s">
        <v>16</v>
      </c>
      <c r="E129" t="s">
        <v>357</v>
      </c>
      <c r="F129" t="s">
        <v>357</v>
      </c>
      <c r="G129" t="s">
        <v>357</v>
      </c>
      <c r="H129" t="s">
        <v>21</v>
      </c>
      <c r="I129" t="s">
        <v>312</v>
      </c>
      <c r="J129" t="str">
        <f t="shared" si="3"/>
        <v/>
      </c>
      <c r="K129" t="str">
        <f t="shared" si="4"/>
        <v/>
      </c>
      <c r="L129">
        <f t="shared" si="5"/>
        <v>129</v>
      </c>
    </row>
    <row r="130" spans="1:12" x14ac:dyDescent="0.25">
      <c r="A130" t="s">
        <v>419</v>
      </c>
      <c r="B130" t="s">
        <v>264</v>
      </c>
      <c r="C130" t="s">
        <v>420</v>
      </c>
      <c r="D130" t="s">
        <v>27</v>
      </c>
      <c r="E130" t="s">
        <v>357</v>
      </c>
      <c r="F130" t="s">
        <v>357</v>
      </c>
      <c r="G130" t="s">
        <v>357</v>
      </c>
      <c r="H130" t="s">
        <v>21</v>
      </c>
      <c r="I130" t="s">
        <v>306</v>
      </c>
      <c r="J130" t="str">
        <f t="shared" si="3"/>
        <v/>
      </c>
      <c r="K130" t="str">
        <f t="shared" si="4"/>
        <v/>
      </c>
      <c r="L130">
        <f t="shared" si="5"/>
        <v>130</v>
      </c>
    </row>
    <row r="131" spans="1:12" x14ac:dyDescent="0.25">
      <c r="A131" t="s">
        <v>203</v>
      </c>
      <c r="B131" t="s">
        <v>286</v>
      </c>
      <c r="C131" t="s">
        <v>378</v>
      </c>
      <c r="D131" t="s">
        <v>19</v>
      </c>
      <c r="E131" t="s">
        <v>357</v>
      </c>
      <c r="F131" t="s">
        <v>357</v>
      </c>
      <c r="G131" t="s">
        <v>357</v>
      </c>
      <c r="H131" t="s">
        <v>21</v>
      </c>
      <c r="I131" t="s">
        <v>299</v>
      </c>
      <c r="J131" t="str">
        <f t="shared" ref="J131:J194" si="6">IF(F131&lt;&gt;"", VALUE(LEFT(SUBSTITUTE(F131, "–", "-"), FIND("-", SUBSTITUTE(F131, "–", "-")) - 1)), "")</f>
        <v/>
      </c>
      <c r="K131" t="str">
        <f t="shared" ref="K131:K194" si="7">IF(F131&lt;&gt;"", VALUE(RIGHT(SUBSTITUTE(F131, "–", "-"), LEN(SUBSTITUTE(F131, "–", "-")) - FIND("-", SUBSTITUTE(F131, "–", "-")))), "")</f>
        <v/>
      </c>
      <c r="L131">
        <f t="shared" si="5"/>
        <v>131</v>
      </c>
    </row>
    <row r="132" spans="1:12" x14ac:dyDescent="0.25">
      <c r="A132" t="s">
        <v>69</v>
      </c>
      <c r="B132" t="s">
        <v>264</v>
      </c>
      <c r="C132" t="s">
        <v>340</v>
      </c>
      <c r="D132" t="s">
        <v>22</v>
      </c>
      <c r="E132" t="s">
        <v>311</v>
      </c>
      <c r="F132" t="s">
        <v>289</v>
      </c>
      <c r="G132" t="s">
        <v>311</v>
      </c>
      <c r="H132" t="s">
        <v>21</v>
      </c>
      <c r="I132" t="s">
        <v>279</v>
      </c>
      <c r="J132">
        <f t="shared" si="6"/>
        <v>2</v>
      </c>
      <c r="K132">
        <f t="shared" si="7"/>
        <v>1</v>
      </c>
      <c r="L132">
        <f t="shared" ref="L132:L195" si="8">L131+1</f>
        <v>132</v>
      </c>
    </row>
    <row r="133" spans="1:12" x14ac:dyDescent="0.25">
      <c r="A133" t="s">
        <v>423</v>
      </c>
      <c r="B133" t="s">
        <v>264</v>
      </c>
      <c r="C133" t="s">
        <v>424</v>
      </c>
      <c r="D133" t="s">
        <v>15</v>
      </c>
      <c r="E133" t="s">
        <v>357</v>
      </c>
      <c r="F133" t="s">
        <v>357</v>
      </c>
      <c r="G133" t="s">
        <v>357</v>
      </c>
      <c r="H133" t="s">
        <v>21</v>
      </c>
      <c r="I133" t="s">
        <v>281</v>
      </c>
      <c r="J133" t="str">
        <f t="shared" si="6"/>
        <v/>
      </c>
      <c r="K133" t="str">
        <f t="shared" si="7"/>
        <v/>
      </c>
      <c r="L133">
        <f t="shared" si="8"/>
        <v>133</v>
      </c>
    </row>
    <row r="134" spans="1:12" x14ac:dyDescent="0.25">
      <c r="A134" t="s">
        <v>390</v>
      </c>
      <c r="B134" t="s">
        <v>370</v>
      </c>
      <c r="C134" t="s">
        <v>392</v>
      </c>
      <c r="D134" t="s">
        <v>25</v>
      </c>
      <c r="E134" t="s">
        <v>357</v>
      </c>
      <c r="F134" t="s">
        <v>357</v>
      </c>
      <c r="G134" t="s">
        <v>357</v>
      </c>
      <c r="H134" t="s">
        <v>21</v>
      </c>
      <c r="I134" t="s">
        <v>296</v>
      </c>
      <c r="J134" t="str">
        <f t="shared" si="6"/>
        <v/>
      </c>
      <c r="K134" t="str">
        <f t="shared" si="7"/>
        <v/>
      </c>
      <c r="L134">
        <f t="shared" si="8"/>
        <v>134</v>
      </c>
    </row>
    <row r="135" spans="1:12" x14ac:dyDescent="0.25">
      <c r="A135" t="s">
        <v>398</v>
      </c>
      <c r="B135" t="s">
        <v>264</v>
      </c>
      <c r="C135" t="s">
        <v>399</v>
      </c>
      <c r="D135" t="s">
        <v>19</v>
      </c>
      <c r="E135" t="s">
        <v>357</v>
      </c>
      <c r="F135" t="s">
        <v>357</v>
      </c>
      <c r="G135" t="s">
        <v>357</v>
      </c>
      <c r="H135" t="s">
        <v>22</v>
      </c>
      <c r="I135" t="s">
        <v>299</v>
      </c>
      <c r="J135" t="str">
        <f t="shared" si="6"/>
        <v/>
      </c>
      <c r="K135" t="str">
        <f t="shared" si="7"/>
        <v/>
      </c>
      <c r="L135">
        <f t="shared" si="8"/>
        <v>135</v>
      </c>
    </row>
    <row r="136" spans="1:12" x14ac:dyDescent="0.25">
      <c r="A136" t="s">
        <v>228</v>
      </c>
      <c r="B136" t="s">
        <v>264</v>
      </c>
      <c r="C136" t="s">
        <v>387</v>
      </c>
      <c r="D136" t="s">
        <v>17</v>
      </c>
      <c r="E136" t="s">
        <v>357</v>
      </c>
      <c r="F136" t="s">
        <v>357</v>
      </c>
      <c r="G136" t="s">
        <v>357</v>
      </c>
      <c r="H136" t="s">
        <v>22</v>
      </c>
      <c r="I136" t="s">
        <v>314</v>
      </c>
      <c r="J136" t="str">
        <f t="shared" si="6"/>
        <v/>
      </c>
      <c r="K136" t="str">
        <f t="shared" si="7"/>
        <v/>
      </c>
      <c r="L136">
        <f t="shared" si="8"/>
        <v>136</v>
      </c>
    </row>
    <row r="137" spans="1:12" x14ac:dyDescent="0.25">
      <c r="A137" t="s">
        <v>403</v>
      </c>
      <c r="B137" t="s">
        <v>264</v>
      </c>
      <c r="C137" t="s">
        <v>404</v>
      </c>
      <c r="D137" t="s">
        <v>21</v>
      </c>
      <c r="E137" t="s">
        <v>357</v>
      </c>
      <c r="F137" t="s">
        <v>357</v>
      </c>
      <c r="G137" t="s">
        <v>357</v>
      </c>
      <c r="H137" t="s">
        <v>22</v>
      </c>
      <c r="I137" t="s">
        <v>304</v>
      </c>
      <c r="J137" t="str">
        <f t="shared" si="6"/>
        <v/>
      </c>
      <c r="K137" t="str">
        <f t="shared" si="7"/>
        <v/>
      </c>
      <c r="L137">
        <f t="shared" si="8"/>
        <v>137</v>
      </c>
    </row>
    <row r="138" spans="1:12" x14ac:dyDescent="0.25">
      <c r="A138" t="s">
        <v>65</v>
      </c>
      <c r="B138" t="s">
        <v>264</v>
      </c>
      <c r="C138" t="s">
        <v>336</v>
      </c>
      <c r="D138" t="s">
        <v>25</v>
      </c>
      <c r="E138" t="s">
        <v>323</v>
      </c>
      <c r="F138" t="s">
        <v>274</v>
      </c>
      <c r="G138" t="s">
        <v>331</v>
      </c>
      <c r="H138" t="s">
        <v>22</v>
      </c>
      <c r="I138" t="s">
        <v>296</v>
      </c>
      <c r="J138">
        <f t="shared" si="6"/>
        <v>1</v>
      </c>
      <c r="K138">
        <f t="shared" si="7"/>
        <v>1</v>
      </c>
      <c r="L138">
        <f t="shared" si="8"/>
        <v>138</v>
      </c>
    </row>
    <row r="139" spans="1:12" x14ac:dyDescent="0.25">
      <c r="A139" t="s">
        <v>203</v>
      </c>
      <c r="B139" t="s">
        <v>264</v>
      </c>
      <c r="C139" t="s">
        <v>377</v>
      </c>
      <c r="D139" t="s">
        <v>15</v>
      </c>
      <c r="E139" t="s">
        <v>357</v>
      </c>
      <c r="F139" t="s">
        <v>357</v>
      </c>
      <c r="G139" t="s">
        <v>357</v>
      </c>
      <c r="H139" t="s">
        <v>22</v>
      </c>
      <c r="I139" t="s">
        <v>281</v>
      </c>
      <c r="J139" t="str">
        <f t="shared" si="6"/>
        <v/>
      </c>
      <c r="K139" t="str">
        <f t="shared" si="7"/>
        <v/>
      </c>
      <c r="L139">
        <f t="shared" si="8"/>
        <v>139</v>
      </c>
    </row>
    <row r="140" spans="1:12" x14ac:dyDescent="0.25">
      <c r="A140" t="s">
        <v>71</v>
      </c>
      <c r="B140" t="s">
        <v>286</v>
      </c>
      <c r="C140" t="s">
        <v>367</v>
      </c>
      <c r="D140" t="s">
        <v>30</v>
      </c>
      <c r="E140" t="s">
        <v>357</v>
      </c>
      <c r="F140" t="s">
        <v>357</v>
      </c>
      <c r="G140" t="s">
        <v>357</v>
      </c>
      <c r="H140" t="s">
        <v>22</v>
      </c>
      <c r="I140" t="s">
        <v>263</v>
      </c>
      <c r="J140" t="str">
        <f t="shared" si="6"/>
        <v/>
      </c>
      <c r="K140" t="str">
        <f t="shared" si="7"/>
        <v/>
      </c>
      <c r="L140">
        <f t="shared" si="8"/>
        <v>140</v>
      </c>
    </row>
    <row r="141" spans="1:12" x14ac:dyDescent="0.25">
      <c r="A141" t="s">
        <v>66</v>
      </c>
      <c r="B141" t="s">
        <v>264</v>
      </c>
      <c r="C141" t="s">
        <v>330</v>
      </c>
      <c r="D141" t="s">
        <v>16</v>
      </c>
      <c r="E141" t="s">
        <v>298</v>
      </c>
      <c r="F141" t="s">
        <v>334</v>
      </c>
      <c r="G141" t="s">
        <v>311</v>
      </c>
      <c r="H141" t="s">
        <v>22</v>
      </c>
      <c r="I141" t="s">
        <v>312</v>
      </c>
      <c r="J141">
        <f t="shared" si="6"/>
        <v>3</v>
      </c>
      <c r="K141">
        <f t="shared" si="7"/>
        <v>2</v>
      </c>
      <c r="L141">
        <f t="shared" si="8"/>
        <v>141</v>
      </c>
    </row>
    <row r="142" spans="1:12" x14ac:dyDescent="0.25">
      <c r="A142" t="s">
        <v>431</v>
      </c>
      <c r="B142" t="s">
        <v>286</v>
      </c>
      <c r="C142" t="s">
        <v>432</v>
      </c>
      <c r="D142" t="s">
        <v>29</v>
      </c>
      <c r="E142" t="s">
        <v>357</v>
      </c>
      <c r="F142" t="s">
        <v>357</v>
      </c>
      <c r="G142" t="s">
        <v>357</v>
      </c>
      <c r="H142" t="s">
        <v>22</v>
      </c>
      <c r="I142" t="s">
        <v>272</v>
      </c>
      <c r="J142" t="str">
        <f t="shared" si="6"/>
        <v/>
      </c>
      <c r="K142" t="str">
        <f t="shared" si="7"/>
        <v/>
      </c>
      <c r="L142">
        <f t="shared" si="8"/>
        <v>142</v>
      </c>
    </row>
    <row r="143" spans="1:12" x14ac:dyDescent="0.25">
      <c r="A143" t="s">
        <v>98</v>
      </c>
      <c r="B143" t="s">
        <v>264</v>
      </c>
      <c r="C143" t="s">
        <v>360</v>
      </c>
      <c r="D143" t="s">
        <v>33</v>
      </c>
      <c r="E143" t="s">
        <v>357</v>
      </c>
      <c r="F143" t="s">
        <v>357</v>
      </c>
      <c r="G143" t="s">
        <v>357</v>
      </c>
      <c r="H143" t="s">
        <v>22</v>
      </c>
      <c r="I143" t="s">
        <v>285</v>
      </c>
      <c r="J143" t="str">
        <f t="shared" si="6"/>
        <v/>
      </c>
      <c r="K143" t="str">
        <f t="shared" si="7"/>
        <v/>
      </c>
      <c r="L143">
        <f t="shared" si="8"/>
        <v>143</v>
      </c>
    </row>
    <row r="144" spans="1:12" x14ac:dyDescent="0.25">
      <c r="A144" t="s">
        <v>427</v>
      </c>
      <c r="B144" t="s">
        <v>264</v>
      </c>
      <c r="C144" t="s">
        <v>428</v>
      </c>
      <c r="D144" t="s">
        <v>23</v>
      </c>
      <c r="E144" t="s">
        <v>357</v>
      </c>
      <c r="F144" t="s">
        <v>357</v>
      </c>
      <c r="G144" t="s">
        <v>357</v>
      </c>
      <c r="H144" t="s">
        <v>22</v>
      </c>
      <c r="I144" t="s">
        <v>303</v>
      </c>
      <c r="J144" t="str">
        <f t="shared" si="6"/>
        <v/>
      </c>
      <c r="K144" t="str">
        <f t="shared" si="7"/>
        <v/>
      </c>
      <c r="L144">
        <f t="shared" si="8"/>
        <v>144</v>
      </c>
    </row>
    <row r="145" spans="1:12" x14ac:dyDescent="0.25">
      <c r="A145" t="s">
        <v>86</v>
      </c>
      <c r="B145" t="s">
        <v>264</v>
      </c>
      <c r="C145" t="s">
        <v>297</v>
      </c>
      <c r="D145" t="s">
        <v>32</v>
      </c>
      <c r="E145" t="s">
        <v>260</v>
      </c>
      <c r="F145" t="s">
        <v>300</v>
      </c>
      <c r="G145" t="s">
        <v>291</v>
      </c>
      <c r="H145" t="s">
        <v>22</v>
      </c>
      <c r="I145" t="s">
        <v>301</v>
      </c>
      <c r="J145">
        <f t="shared" si="6"/>
        <v>4</v>
      </c>
      <c r="K145">
        <f t="shared" si="7"/>
        <v>0</v>
      </c>
      <c r="L145">
        <f t="shared" si="8"/>
        <v>145</v>
      </c>
    </row>
    <row r="146" spans="1:12" x14ac:dyDescent="0.25">
      <c r="A146" t="s">
        <v>78</v>
      </c>
      <c r="B146" t="s">
        <v>264</v>
      </c>
      <c r="C146" t="s">
        <v>348</v>
      </c>
      <c r="D146" t="s">
        <v>24</v>
      </c>
      <c r="E146" t="s">
        <v>273</v>
      </c>
      <c r="F146" t="s">
        <v>267</v>
      </c>
      <c r="G146" t="s">
        <v>321</v>
      </c>
      <c r="H146" t="s">
        <v>22</v>
      </c>
      <c r="I146" t="s">
        <v>269</v>
      </c>
      <c r="J146">
        <f t="shared" si="6"/>
        <v>0</v>
      </c>
      <c r="K146">
        <f t="shared" si="7"/>
        <v>2</v>
      </c>
      <c r="L146">
        <f t="shared" si="8"/>
        <v>146</v>
      </c>
    </row>
    <row r="147" spans="1:12" x14ac:dyDescent="0.25">
      <c r="A147" t="s">
        <v>419</v>
      </c>
      <c r="B147" t="s">
        <v>264</v>
      </c>
      <c r="C147" t="s">
        <v>420</v>
      </c>
      <c r="D147" t="s">
        <v>28</v>
      </c>
      <c r="E147" t="s">
        <v>357</v>
      </c>
      <c r="F147" t="s">
        <v>357</v>
      </c>
      <c r="G147" t="s">
        <v>357</v>
      </c>
      <c r="H147" t="s">
        <v>22</v>
      </c>
      <c r="I147" t="s">
        <v>276</v>
      </c>
      <c r="J147" t="str">
        <f t="shared" si="6"/>
        <v/>
      </c>
      <c r="K147" t="str">
        <f t="shared" si="7"/>
        <v/>
      </c>
      <c r="L147">
        <f t="shared" si="8"/>
        <v>147</v>
      </c>
    </row>
    <row r="148" spans="1:12" x14ac:dyDescent="0.25">
      <c r="A148" t="s">
        <v>414</v>
      </c>
      <c r="B148" t="s">
        <v>370</v>
      </c>
      <c r="C148" t="s">
        <v>416</v>
      </c>
      <c r="D148" t="s">
        <v>26</v>
      </c>
      <c r="E148" t="s">
        <v>357</v>
      </c>
      <c r="F148" t="s">
        <v>357</v>
      </c>
      <c r="G148" t="s">
        <v>357</v>
      </c>
      <c r="H148" t="s">
        <v>22</v>
      </c>
      <c r="I148" t="s">
        <v>319</v>
      </c>
      <c r="J148" t="str">
        <f t="shared" si="6"/>
        <v/>
      </c>
      <c r="K148" t="str">
        <f t="shared" si="7"/>
        <v/>
      </c>
      <c r="L148">
        <f t="shared" si="8"/>
        <v>148</v>
      </c>
    </row>
    <row r="149" spans="1:12" x14ac:dyDescent="0.25">
      <c r="A149" t="s">
        <v>423</v>
      </c>
      <c r="B149" t="s">
        <v>264</v>
      </c>
      <c r="C149" t="s">
        <v>424</v>
      </c>
      <c r="D149" t="s">
        <v>20</v>
      </c>
      <c r="E149" t="s">
        <v>357</v>
      </c>
      <c r="F149" t="s">
        <v>357</v>
      </c>
      <c r="G149" t="s">
        <v>357</v>
      </c>
      <c r="H149" t="s">
        <v>22</v>
      </c>
      <c r="I149" t="s">
        <v>293</v>
      </c>
      <c r="J149" t="str">
        <f t="shared" si="6"/>
        <v/>
      </c>
      <c r="K149" t="str">
        <f t="shared" si="7"/>
        <v/>
      </c>
      <c r="L149">
        <f t="shared" si="8"/>
        <v>149</v>
      </c>
    </row>
    <row r="150" spans="1:12" x14ac:dyDescent="0.25">
      <c r="A150" t="s">
        <v>80</v>
      </c>
      <c r="B150" t="s">
        <v>264</v>
      </c>
      <c r="C150" t="s">
        <v>356</v>
      </c>
      <c r="D150" t="s">
        <v>31</v>
      </c>
      <c r="E150" t="s">
        <v>357</v>
      </c>
      <c r="F150" t="s">
        <v>357</v>
      </c>
      <c r="G150" t="s">
        <v>357</v>
      </c>
      <c r="H150" t="s">
        <v>22</v>
      </c>
      <c r="I150" t="s">
        <v>310</v>
      </c>
      <c r="J150" t="str">
        <f t="shared" si="6"/>
        <v/>
      </c>
      <c r="K150" t="str">
        <f t="shared" si="7"/>
        <v/>
      </c>
      <c r="L150">
        <f t="shared" si="8"/>
        <v>150</v>
      </c>
    </row>
    <row r="151" spans="1:12" x14ac:dyDescent="0.25">
      <c r="A151" t="s">
        <v>407</v>
      </c>
      <c r="B151" t="s">
        <v>368</v>
      </c>
      <c r="C151" t="s">
        <v>408</v>
      </c>
      <c r="D151" t="s">
        <v>18</v>
      </c>
      <c r="E151" t="s">
        <v>357</v>
      </c>
      <c r="F151" t="s">
        <v>357</v>
      </c>
      <c r="G151" t="s">
        <v>357</v>
      </c>
      <c r="H151" t="s">
        <v>22</v>
      </c>
      <c r="I151" t="s">
        <v>290</v>
      </c>
      <c r="J151" t="str">
        <f t="shared" si="6"/>
        <v/>
      </c>
      <c r="K151" t="str">
        <f t="shared" si="7"/>
        <v/>
      </c>
      <c r="L151">
        <f t="shared" si="8"/>
        <v>151</v>
      </c>
    </row>
    <row r="152" spans="1:12" x14ac:dyDescent="0.25">
      <c r="A152" t="s">
        <v>215</v>
      </c>
      <c r="B152" t="s">
        <v>372</v>
      </c>
      <c r="C152" t="s">
        <v>382</v>
      </c>
      <c r="D152" t="s">
        <v>27</v>
      </c>
      <c r="E152" t="s">
        <v>357</v>
      </c>
      <c r="F152" t="s">
        <v>357</v>
      </c>
      <c r="G152" t="s">
        <v>357</v>
      </c>
      <c r="H152" t="s">
        <v>22</v>
      </c>
      <c r="I152" t="s">
        <v>306</v>
      </c>
      <c r="J152" t="str">
        <f t="shared" si="6"/>
        <v/>
      </c>
      <c r="K152" t="str">
        <f t="shared" si="7"/>
        <v/>
      </c>
      <c r="L152">
        <f t="shared" si="8"/>
        <v>152</v>
      </c>
    </row>
    <row r="153" spans="1:12" x14ac:dyDescent="0.25">
      <c r="A153" t="s">
        <v>410</v>
      </c>
      <c r="B153" t="s">
        <v>264</v>
      </c>
      <c r="C153" t="s">
        <v>411</v>
      </c>
      <c r="D153" t="s">
        <v>34</v>
      </c>
      <c r="E153" t="s">
        <v>357</v>
      </c>
      <c r="F153" t="s">
        <v>357</v>
      </c>
      <c r="G153" t="s">
        <v>357</v>
      </c>
      <c r="H153" t="s">
        <v>22</v>
      </c>
      <c r="I153" t="s">
        <v>317</v>
      </c>
      <c r="J153" t="str">
        <f t="shared" si="6"/>
        <v/>
      </c>
      <c r="K153" t="str">
        <f t="shared" si="7"/>
        <v/>
      </c>
      <c r="L153">
        <f t="shared" si="8"/>
        <v>153</v>
      </c>
    </row>
    <row r="154" spans="1:12" x14ac:dyDescent="0.25">
      <c r="A154" t="s">
        <v>215</v>
      </c>
      <c r="B154" t="s">
        <v>372</v>
      </c>
      <c r="C154" t="s">
        <v>382</v>
      </c>
      <c r="D154" t="s">
        <v>20</v>
      </c>
      <c r="E154" t="s">
        <v>357</v>
      </c>
      <c r="F154" t="s">
        <v>357</v>
      </c>
      <c r="G154" t="s">
        <v>357</v>
      </c>
      <c r="H154" t="s">
        <v>23</v>
      </c>
      <c r="I154" t="s">
        <v>293</v>
      </c>
      <c r="J154" t="str">
        <f t="shared" si="6"/>
        <v/>
      </c>
      <c r="K154" t="str">
        <f t="shared" si="7"/>
        <v/>
      </c>
      <c r="L154">
        <f t="shared" si="8"/>
        <v>154</v>
      </c>
    </row>
    <row r="155" spans="1:12" x14ac:dyDescent="0.25">
      <c r="A155" t="s">
        <v>87</v>
      </c>
      <c r="B155" t="s">
        <v>264</v>
      </c>
      <c r="C155" t="s">
        <v>345</v>
      </c>
      <c r="D155" t="s">
        <v>27</v>
      </c>
      <c r="E155" t="s">
        <v>288</v>
      </c>
      <c r="F155" t="s">
        <v>334</v>
      </c>
      <c r="G155" t="s">
        <v>268</v>
      </c>
      <c r="H155" t="s">
        <v>23</v>
      </c>
      <c r="I155" t="s">
        <v>306</v>
      </c>
      <c r="J155">
        <f t="shared" si="6"/>
        <v>3</v>
      </c>
      <c r="K155">
        <f t="shared" si="7"/>
        <v>2</v>
      </c>
      <c r="L155">
        <f t="shared" si="8"/>
        <v>155</v>
      </c>
    </row>
    <row r="156" spans="1:12" x14ac:dyDescent="0.25">
      <c r="A156" t="s">
        <v>429</v>
      </c>
      <c r="B156" t="s">
        <v>286</v>
      </c>
      <c r="C156" t="s">
        <v>430</v>
      </c>
      <c r="D156" t="s">
        <v>18</v>
      </c>
      <c r="E156" t="s">
        <v>357</v>
      </c>
      <c r="F156" t="s">
        <v>357</v>
      </c>
      <c r="G156" t="s">
        <v>357</v>
      </c>
      <c r="H156" t="s">
        <v>23</v>
      </c>
      <c r="I156" t="s">
        <v>290</v>
      </c>
      <c r="J156" t="str">
        <f t="shared" si="6"/>
        <v/>
      </c>
      <c r="K156" t="str">
        <f t="shared" si="7"/>
        <v/>
      </c>
      <c r="L156">
        <f t="shared" si="8"/>
        <v>156</v>
      </c>
    </row>
    <row r="157" spans="1:12" x14ac:dyDescent="0.25">
      <c r="A157" t="s">
        <v>407</v>
      </c>
      <c r="B157" t="s">
        <v>368</v>
      </c>
      <c r="C157" t="s">
        <v>408</v>
      </c>
      <c r="D157" t="s">
        <v>34</v>
      </c>
      <c r="E157" t="s">
        <v>357</v>
      </c>
      <c r="F157" t="s">
        <v>357</v>
      </c>
      <c r="G157" t="s">
        <v>357</v>
      </c>
      <c r="H157" t="s">
        <v>23</v>
      </c>
      <c r="I157" t="s">
        <v>317</v>
      </c>
      <c r="J157" t="str">
        <f t="shared" si="6"/>
        <v/>
      </c>
      <c r="K157" t="str">
        <f t="shared" si="7"/>
        <v/>
      </c>
      <c r="L157">
        <f t="shared" si="8"/>
        <v>157</v>
      </c>
    </row>
    <row r="158" spans="1:12" x14ac:dyDescent="0.25">
      <c r="A158" t="s">
        <v>69</v>
      </c>
      <c r="B158" t="s">
        <v>264</v>
      </c>
      <c r="C158" t="s">
        <v>340</v>
      </c>
      <c r="D158" t="s">
        <v>28</v>
      </c>
      <c r="E158" t="s">
        <v>292</v>
      </c>
      <c r="F158" t="s">
        <v>308</v>
      </c>
      <c r="G158" t="s">
        <v>273</v>
      </c>
      <c r="H158" t="s">
        <v>23</v>
      </c>
      <c r="I158" t="s">
        <v>276</v>
      </c>
      <c r="J158">
        <f t="shared" si="6"/>
        <v>0</v>
      </c>
      <c r="K158">
        <f t="shared" si="7"/>
        <v>1</v>
      </c>
      <c r="L158">
        <f t="shared" si="8"/>
        <v>158</v>
      </c>
    </row>
    <row r="159" spans="1:12" x14ac:dyDescent="0.25">
      <c r="A159" t="s">
        <v>390</v>
      </c>
      <c r="B159" t="s">
        <v>368</v>
      </c>
      <c r="C159" t="s">
        <v>391</v>
      </c>
      <c r="D159" t="s">
        <v>33</v>
      </c>
      <c r="E159" t="s">
        <v>357</v>
      </c>
      <c r="F159" t="s">
        <v>357</v>
      </c>
      <c r="G159" t="s">
        <v>357</v>
      </c>
      <c r="H159" t="s">
        <v>23</v>
      </c>
      <c r="I159" t="s">
        <v>285</v>
      </c>
      <c r="J159" t="str">
        <f t="shared" si="6"/>
        <v/>
      </c>
      <c r="K159" t="str">
        <f t="shared" si="7"/>
        <v/>
      </c>
      <c r="L159">
        <f t="shared" si="8"/>
        <v>159</v>
      </c>
    </row>
    <row r="160" spans="1:12" x14ac:dyDescent="0.25">
      <c r="A160" t="s">
        <v>425</v>
      </c>
      <c r="B160" t="s">
        <v>264</v>
      </c>
      <c r="C160" t="s">
        <v>426</v>
      </c>
      <c r="D160" t="s">
        <v>16</v>
      </c>
      <c r="E160" t="s">
        <v>357</v>
      </c>
      <c r="F160" t="s">
        <v>357</v>
      </c>
      <c r="G160" t="s">
        <v>357</v>
      </c>
      <c r="H160" t="s">
        <v>23</v>
      </c>
      <c r="I160" t="s">
        <v>312</v>
      </c>
      <c r="J160" t="str">
        <f t="shared" si="6"/>
        <v/>
      </c>
      <c r="K160" t="str">
        <f t="shared" si="7"/>
        <v/>
      </c>
      <c r="L160">
        <f t="shared" si="8"/>
        <v>160</v>
      </c>
    </row>
    <row r="161" spans="1:12" x14ac:dyDescent="0.25">
      <c r="A161" t="s">
        <v>423</v>
      </c>
      <c r="B161" t="s">
        <v>264</v>
      </c>
      <c r="C161" t="s">
        <v>424</v>
      </c>
      <c r="D161" t="s">
        <v>31</v>
      </c>
      <c r="E161" t="s">
        <v>357</v>
      </c>
      <c r="F161" t="s">
        <v>357</v>
      </c>
      <c r="G161" t="s">
        <v>357</v>
      </c>
      <c r="H161" t="s">
        <v>23</v>
      </c>
      <c r="I161" t="s">
        <v>310</v>
      </c>
      <c r="J161" t="str">
        <f t="shared" si="6"/>
        <v/>
      </c>
      <c r="K161" t="str">
        <f t="shared" si="7"/>
        <v/>
      </c>
      <c r="L161">
        <f t="shared" si="8"/>
        <v>161</v>
      </c>
    </row>
    <row r="162" spans="1:12" x14ac:dyDescent="0.25">
      <c r="A162" t="s">
        <v>410</v>
      </c>
      <c r="B162" t="s">
        <v>264</v>
      </c>
      <c r="C162" t="s">
        <v>411</v>
      </c>
      <c r="D162" t="s">
        <v>19</v>
      </c>
      <c r="E162" t="s">
        <v>357</v>
      </c>
      <c r="F162" t="s">
        <v>357</v>
      </c>
      <c r="G162" t="s">
        <v>357</v>
      </c>
      <c r="H162" t="s">
        <v>23</v>
      </c>
      <c r="I162" t="s">
        <v>299</v>
      </c>
      <c r="J162" t="str">
        <f t="shared" si="6"/>
        <v/>
      </c>
      <c r="K162" t="str">
        <f t="shared" si="7"/>
        <v/>
      </c>
      <c r="L162">
        <f t="shared" si="8"/>
        <v>162</v>
      </c>
    </row>
    <row r="163" spans="1:12" x14ac:dyDescent="0.25">
      <c r="A163" t="s">
        <v>401</v>
      </c>
      <c r="B163" t="s">
        <v>264</v>
      </c>
      <c r="C163" t="s">
        <v>402</v>
      </c>
      <c r="D163" t="s">
        <v>29</v>
      </c>
      <c r="E163" t="s">
        <v>357</v>
      </c>
      <c r="F163" t="s">
        <v>357</v>
      </c>
      <c r="G163" t="s">
        <v>357</v>
      </c>
      <c r="H163" t="s">
        <v>23</v>
      </c>
      <c r="I163" t="s">
        <v>272</v>
      </c>
      <c r="J163" t="str">
        <f t="shared" si="6"/>
        <v/>
      </c>
      <c r="K163" t="str">
        <f t="shared" si="7"/>
        <v/>
      </c>
      <c r="L163">
        <f t="shared" si="8"/>
        <v>163</v>
      </c>
    </row>
    <row r="164" spans="1:12" x14ac:dyDescent="0.25">
      <c r="A164" t="s">
        <v>419</v>
      </c>
      <c r="B164" t="s">
        <v>264</v>
      </c>
      <c r="C164" t="s">
        <v>420</v>
      </c>
      <c r="D164" t="s">
        <v>17</v>
      </c>
      <c r="E164" t="s">
        <v>357</v>
      </c>
      <c r="F164" t="s">
        <v>357</v>
      </c>
      <c r="G164" t="s">
        <v>357</v>
      </c>
      <c r="H164" t="s">
        <v>23</v>
      </c>
      <c r="I164" t="s">
        <v>314</v>
      </c>
      <c r="J164" t="str">
        <f t="shared" si="6"/>
        <v/>
      </c>
      <c r="K164" t="str">
        <f t="shared" si="7"/>
        <v/>
      </c>
      <c r="L164">
        <f t="shared" si="8"/>
        <v>164</v>
      </c>
    </row>
    <row r="165" spans="1:12" x14ac:dyDescent="0.25">
      <c r="A165" t="s">
        <v>394</v>
      </c>
      <c r="B165" t="s">
        <v>264</v>
      </c>
      <c r="C165" t="s">
        <v>395</v>
      </c>
      <c r="D165" t="s">
        <v>25</v>
      </c>
      <c r="E165" t="s">
        <v>357</v>
      </c>
      <c r="F165" t="s">
        <v>357</v>
      </c>
      <c r="G165" t="s">
        <v>357</v>
      </c>
      <c r="H165" t="s">
        <v>23</v>
      </c>
      <c r="I165" t="s">
        <v>296</v>
      </c>
      <c r="J165" t="str">
        <f t="shared" si="6"/>
        <v/>
      </c>
      <c r="K165" t="str">
        <f t="shared" si="7"/>
        <v/>
      </c>
      <c r="L165">
        <f t="shared" si="8"/>
        <v>165</v>
      </c>
    </row>
    <row r="166" spans="1:12" x14ac:dyDescent="0.25">
      <c r="A166" t="s">
        <v>414</v>
      </c>
      <c r="B166" t="s">
        <v>368</v>
      </c>
      <c r="C166" t="s">
        <v>415</v>
      </c>
      <c r="D166" t="s">
        <v>15</v>
      </c>
      <c r="E166" t="s">
        <v>357</v>
      </c>
      <c r="F166" t="s">
        <v>357</v>
      </c>
      <c r="G166" t="s">
        <v>357</v>
      </c>
      <c r="H166" t="s">
        <v>23</v>
      </c>
      <c r="I166" t="s">
        <v>281</v>
      </c>
      <c r="J166" t="str">
        <f t="shared" si="6"/>
        <v/>
      </c>
      <c r="K166" t="str">
        <f t="shared" si="7"/>
        <v/>
      </c>
      <c r="L166">
        <f t="shared" si="8"/>
        <v>166</v>
      </c>
    </row>
    <row r="167" spans="1:12" x14ac:dyDescent="0.25">
      <c r="A167" t="s">
        <v>77</v>
      </c>
      <c r="B167" t="s">
        <v>264</v>
      </c>
      <c r="C167" t="s">
        <v>320</v>
      </c>
      <c r="D167" t="s">
        <v>24</v>
      </c>
      <c r="E167" t="s">
        <v>262</v>
      </c>
      <c r="F167" t="s">
        <v>274</v>
      </c>
      <c r="G167" t="s">
        <v>311</v>
      </c>
      <c r="H167" t="s">
        <v>23</v>
      </c>
      <c r="I167" t="s">
        <v>269</v>
      </c>
      <c r="J167">
        <f t="shared" si="6"/>
        <v>1</v>
      </c>
      <c r="K167">
        <f t="shared" si="7"/>
        <v>1</v>
      </c>
      <c r="L167">
        <f t="shared" si="8"/>
        <v>167</v>
      </c>
    </row>
    <row r="168" spans="1:12" x14ac:dyDescent="0.25">
      <c r="A168" t="s">
        <v>64</v>
      </c>
      <c r="B168" t="s">
        <v>258</v>
      </c>
      <c r="C168" t="s">
        <v>259</v>
      </c>
      <c r="D168" t="s">
        <v>30</v>
      </c>
      <c r="E168" t="s">
        <v>260</v>
      </c>
      <c r="F168" t="s">
        <v>261</v>
      </c>
      <c r="G168" t="s">
        <v>262</v>
      </c>
      <c r="H168" t="s">
        <v>23</v>
      </c>
      <c r="I168" t="s">
        <v>263</v>
      </c>
      <c r="J168">
        <f t="shared" si="6"/>
        <v>1</v>
      </c>
      <c r="K168">
        <f t="shared" si="7"/>
        <v>0</v>
      </c>
      <c r="L168">
        <f t="shared" si="8"/>
        <v>168</v>
      </c>
    </row>
    <row r="169" spans="1:12" x14ac:dyDescent="0.25">
      <c r="A169" t="s">
        <v>88</v>
      </c>
      <c r="B169" t="s">
        <v>264</v>
      </c>
      <c r="C169" t="s">
        <v>352</v>
      </c>
      <c r="D169" t="s">
        <v>22</v>
      </c>
      <c r="E169" t="s">
        <v>292</v>
      </c>
      <c r="F169" t="s">
        <v>274</v>
      </c>
      <c r="G169" t="s">
        <v>275</v>
      </c>
      <c r="H169" t="s">
        <v>23</v>
      </c>
      <c r="I169" t="s">
        <v>279</v>
      </c>
      <c r="J169">
        <f t="shared" si="6"/>
        <v>1</v>
      </c>
      <c r="K169">
        <f t="shared" si="7"/>
        <v>1</v>
      </c>
      <c r="L169">
        <f t="shared" si="8"/>
        <v>169</v>
      </c>
    </row>
    <row r="170" spans="1:12" x14ac:dyDescent="0.25">
      <c r="A170" t="s">
        <v>71</v>
      </c>
      <c r="B170" t="s">
        <v>286</v>
      </c>
      <c r="C170" t="s">
        <v>367</v>
      </c>
      <c r="D170" t="s">
        <v>32</v>
      </c>
      <c r="E170" t="s">
        <v>357</v>
      </c>
      <c r="F170" t="s">
        <v>357</v>
      </c>
      <c r="G170" t="s">
        <v>357</v>
      </c>
      <c r="H170" t="s">
        <v>23</v>
      </c>
      <c r="I170" t="s">
        <v>301</v>
      </c>
      <c r="J170" t="str">
        <f t="shared" si="6"/>
        <v/>
      </c>
      <c r="K170" t="str">
        <f t="shared" si="7"/>
        <v/>
      </c>
      <c r="L170">
        <f t="shared" si="8"/>
        <v>170</v>
      </c>
    </row>
    <row r="171" spans="1:12" x14ac:dyDescent="0.25">
      <c r="A171" t="s">
        <v>203</v>
      </c>
      <c r="B171" t="s">
        <v>264</v>
      </c>
      <c r="C171" t="s">
        <v>377</v>
      </c>
      <c r="D171" t="s">
        <v>26</v>
      </c>
      <c r="E171" t="s">
        <v>357</v>
      </c>
      <c r="F171" t="s">
        <v>357</v>
      </c>
      <c r="G171" t="s">
        <v>357</v>
      </c>
      <c r="H171" t="s">
        <v>23</v>
      </c>
      <c r="I171" t="s">
        <v>319</v>
      </c>
      <c r="J171" t="str">
        <f t="shared" si="6"/>
        <v/>
      </c>
      <c r="K171" t="str">
        <f t="shared" si="7"/>
        <v/>
      </c>
      <c r="L171">
        <f t="shared" si="8"/>
        <v>171</v>
      </c>
    </row>
    <row r="172" spans="1:12" x14ac:dyDescent="0.25">
      <c r="A172" t="s">
        <v>98</v>
      </c>
      <c r="B172" t="s">
        <v>264</v>
      </c>
      <c r="C172" t="s">
        <v>360</v>
      </c>
      <c r="D172" t="s">
        <v>21</v>
      </c>
      <c r="E172" t="s">
        <v>357</v>
      </c>
      <c r="F172" t="s">
        <v>357</v>
      </c>
      <c r="G172" t="s">
        <v>357</v>
      </c>
      <c r="H172" t="s">
        <v>23</v>
      </c>
      <c r="I172" t="s">
        <v>304</v>
      </c>
      <c r="J172" t="str">
        <f t="shared" si="6"/>
        <v/>
      </c>
      <c r="K172" t="str">
        <f t="shared" si="7"/>
        <v/>
      </c>
      <c r="L172">
        <f t="shared" si="8"/>
        <v>172</v>
      </c>
    </row>
    <row r="173" spans="1:12" x14ac:dyDescent="0.25">
      <c r="A173" t="s">
        <v>228</v>
      </c>
      <c r="B173" t="s">
        <v>286</v>
      </c>
      <c r="C173" t="s">
        <v>388</v>
      </c>
      <c r="D173" t="s">
        <v>23</v>
      </c>
      <c r="E173" t="s">
        <v>357</v>
      </c>
      <c r="F173" t="s">
        <v>357</v>
      </c>
      <c r="G173" t="s">
        <v>357</v>
      </c>
      <c r="H173" t="s">
        <v>24</v>
      </c>
      <c r="I173" t="s">
        <v>303</v>
      </c>
      <c r="J173" t="str">
        <f t="shared" si="6"/>
        <v/>
      </c>
      <c r="K173" t="str">
        <f t="shared" si="7"/>
        <v/>
      </c>
      <c r="L173">
        <f t="shared" si="8"/>
        <v>173</v>
      </c>
    </row>
    <row r="174" spans="1:12" x14ac:dyDescent="0.25">
      <c r="A174" t="s">
        <v>425</v>
      </c>
      <c r="B174" t="s">
        <v>264</v>
      </c>
      <c r="C174" t="s">
        <v>426</v>
      </c>
      <c r="D174" t="s">
        <v>22</v>
      </c>
      <c r="E174" t="s">
        <v>357</v>
      </c>
      <c r="F174" t="s">
        <v>357</v>
      </c>
      <c r="G174" t="s">
        <v>357</v>
      </c>
      <c r="H174" t="s">
        <v>24</v>
      </c>
      <c r="I174" t="s">
        <v>279</v>
      </c>
      <c r="J174" t="str">
        <f t="shared" si="6"/>
        <v/>
      </c>
      <c r="K174" t="str">
        <f t="shared" si="7"/>
        <v/>
      </c>
      <c r="L174">
        <f t="shared" si="8"/>
        <v>174</v>
      </c>
    </row>
    <row r="175" spans="1:12" x14ac:dyDescent="0.25">
      <c r="A175" t="s">
        <v>203</v>
      </c>
      <c r="B175" t="s">
        <v>264</v>
      </c>
      <c r="C175" t="s">
        <v>377</v>
      </c>
      <c r="D175" t="s">
        <v>34</v>
      </c>
      <c r="E175" t="s">
        <v>357</v>
      </c>
      <c r="F175" t="s">
        <v>357</v>
      </c>
      <c r="G175" t="s">
        <v>357</v>
      </c>
      <c r="H175" t="s">
        <v>24</v>
      </c>
      <c r="I175" t="s">
        <v>317</v>
      </c>
      <c r="J175" t="str">
        <f t="shared" si="6"/>
        <v/>
      </c>
      <c r="K175" t="str">
        <f t="shared" si="7"/>
        <v/>
      </c>
      <c r="L175">
        <f t="shared" si="8"/>
        <v>175</v>
      </c>
    </row>
    <row r="176" spans="1:12" x14ac:dyDescent="0.25">
      <c r="A176" t="s">
        <v>423</v>
      </c>
      <c r="B176" t="s">
        <v>264</v>
      </c>
      <c r="C176" t="s">
        <v>424</v>
      </c>
      <c r="D176" t="s">
        <v>29</v>
      </c>
      <c r="E176" t="s">
        <v>357</v>
      </c>
      <c r="F176" t="s">
        <v>357</v>
      </c>
      <c r="G176" t="s">
        <v>357</v>
      </c>
      <c r="H176" t="s">
        <v>24</v>
      </c>
      <c r="I176" t="s">
        <v>272</v>
      </c>
      <c r="J176" t="str">
        <f t="shared" si="6"/>
        <v/>
      </c>
      <c r="K176" t="str">
        <f t="shared" si="7"/>
        <v/>
      </c>
      <c r="L176">
        <f t="shared" si="8"/>
        <v>176</v>
      </c>
    </row>
    <row r="177" spans="1:12" x14ac:dyDescent="0.25">
      <c r="A177" t="s">
        <v>98</v>
      </c>
      <c r="B177" t="s">
        <v>286</v>
      </c>
      <c r="C177" t="s">
        <v>361</v>
      </c>
      <c r="D177" t="s">
        <v>32</v>
      </c>
      <c r="E177" t="s">
        <v>357</v>
      </c>
      <c r="F177" t="s">
        <v>357</v>
      </c>
      <c r="G177" t="s">
        <v>357</v>
      </c>
      <c r="H177" t="s">
        <v>24</v>
      </c>
      <c r="I177" t="s">
        <v>301</v>
      </c>
      <c r="J177" t="str">
        <f t="shared" si="6"/>
        <v/>
      </c>
      <c r="K177" t="str">
        <f t="shared" si="7"/>
        <v/>
      </c>
      <c r="L177">
        <f t="shared" si="8"/>
        <v>177</v>
      </c>
    </row>
    <row r="178" spans="1:12" x14ac:dyDescent="0.25">
      <c r="A178" t="s">
        <v>398</v>
      </c>
      <c r="B178" t="s">
        <v>264</v>
      </c>
      <c r="C178" t="s">
        <v>399</v>
      </c>
      <c r="D178" t="s">
        <v>26</v>
      </c>
      <c r="E178" t="s">
        <v>357</v>
      </c>
      <c r="F178" t="s">
        <v>357</v>
      </c>
      <c r="G178" t="s">
        <v>357</v>
      </c>
      <c r="H178" t="s">
        <v>24</v>
      </c>
      <c r="I178" t="s">
        <v>319</v>
      </c>
      <c r="J178" t="str">
        <f t="shared" si="6"/>
        <v/>
      </c>
      <c r="K178" t="str">
        <f t="shared" si="7"/>
        <v/>
      </c>
      <c r="L178">
        <f t="shared" si="8"/>
        <v>178</v>
      </c>
    </row>
    <row r="179" spans="1:12" x14ac:dyDescent="0.25">
      <c r="A179" t="s">
        <v>419</v>
      </c>
      <c r="B179" t="s">
        <v>264</v>
      </c>
      <c r="C179" t="s">
        <v>420</v>
      </c>
      <c r="D179" t="s">
        <v>20</v>
      </c>
      <c r="E179" t="s">
        <v>357</v>
      </c>
      <c r="F179" t="s">
        <v>357</v>
      </c>
      <c r="G179" t="s">
        <v>357</v>
      </c>
      <c r="H179" t="s">
        <v>24</v>
      </c>
      <c r="I179" t="s">
        <v>293</v>
      </c>
      <c r="J179" t="str">
        <f t="shared" si="6"/>
        <v/>
      </c>
      <c r="K179" t="str">
        <f t="shared" si="7"/>
        <v/>
      </c>
      <c r="L179">
        <f t="shared" si="8"/>
        <v>179</v>
      </c>
    </row>
    <row r="180" spans="1:12" x14ac:dyDescent="0.25">
      <c r="A180" t="s">
        <v>88</v>
      </c>
      <c r="B180" t="s">
        <v>264</v>
      </c>
      <c r="C180" t="s">
        <v>352</v>
      </c>
      <c r="D180" t="s">
        <v>18</v>
      </c>
      <c r="E180" t="s">
        <v>83</v>
      </c>
      <c r="F180" t="s">
        <v>353</v>
      </c>
      <c r="G180" t="s">
        <v>273</v>
      </c>
      <c r="H180" t="s">
        <v>24</v>
      </c>
      <c r="I180" t="s">
        <v>290</v>
      </c>
      <c r="J180">
        <f t="shared" si="6"/>
        <v>4</v>
      </c>
      <c r="K180">
        <f t="shared" si="7"/>
        <v>3</v>
      </c>
      <c r="L180">
        <f t="shared" si="8"/>
        <v>180</v>
      </c>
    </row>
    <row r="181" spans="1:12" x14ac:dyDescent="0.25">
      <c r="A181" t="s">
        <v>65</v>
      </c>
      <c r="B181" t="s">
        <v>264</v>
      </c>
      <c r="C181" t="s">
        <v>336</v>
      </c>
      <c r="D181" t="s">
        <v>31</v>
      </c>
      <c r="E181" t="s">
        <v>260</v>
      </c>
      <c r="F181" t="s">
        <v>274</v>
      </c>
      <c r="G181" t="s">
        <v>288</v>
      </c>
      <c r="H181" t="s">
        <v>24</v>
      </c>
      <c r="I181" t="s">
        <v>310</v>
      </c>
      <c r="J181">
        <f t="shared" si="6"/>
        <v>1</v>
      </c>
      <c r="K181">
        <f t="shared" si="7"/>
        <v>1</v>
      </c>
      <c r="L181">
        <f t="shared" si="8"/>
        <v>181</v>
      </c>
    </row>
    <row r="182" spans="1:12" x14ac:dyDescent="0.25">
      <c r="A182" t="s">
        <v>403</v>
      </c>
      <c r="B182" t="s">
        <v>264</v>
      </c>
      <c r="C182" t="s">
        <v>404</v>
      </c>
      <c r="D182" t="s">
        <v>16</v>
      </c>
      <c r="E182" t="s">
        <v>357</v>
      </c>
      <c r="F182" t="s">
        <v>357</v>
      </c>
      <c r="G182" t="s">
        <v>357</v>
      </c>
      <c r="H182" t="s">
        <v>24</v>
      </c>
      <c r="I182" t="s">
        <v>312</v>
      </c>
      <c r="J182" t="str">
        <f t="shared" si="6"/>
        <v/>
      </c>
      <c r="K182" t="str">
        <f t="shared" si="7"/>
        <v/>
      </c>
      <c r="L182">
        <f t="shared" si="8"/>
        <v>182</v>
      </c>
    </row>
    <row r="183" spans="1:12" x14ac:dyDescent="0.25">
      <c r="A183" t="s">
        <v>414</v>
      </c>
      <c r="B183" t="s">
        <v>368</v>
      </c>
      <c r="C183" t="s">
        <v>415</v>
      </c>
      <c r="D183" t="s">
        <v>17</v>
      </c>
      <c r="E183" t="s">
        <v>357</v>
      </c>
      <c r="F183" t="s">
        <v>357</v>
      </c>
      <c r="G183" t="s">
        <v>357</v>
      </c>
      <c r="H183" t="s">
        <v>24</v>
      </c>
      <c r="I183" t="s">
        <v>314</v>
      </c>
      <c r="J183" t="str">
        <f t="shared" si="6"/>
        <v/>
      </c>
      <c r="K183" t="str">
        <f t="shared" si="7"/>
        <v/>
      </c>
      <c r="L183">
        <f t="shared" si="8"/>
        <v>183</v>
      </c>
    </row>
    <row r="184" spans="1:12" x14ac:dyDescent="0.25">
      <c r="A184" t="s">
        <v>71</v>
      </c>
      <c r="B184" t="s">
        <v>264</v>
      </c>
      <c r="C184" t="s">
        <v>366</v>
      </c>
      <c r="D184" t="s">
        <v>28</v>
      </c>
      <c r="E184" t="s">
        <v>357</v>
      </c>
      <c r="F184" t="s">
        <v>357</v>
      </c>
      <c r="G184" t="s">
        <v>357</v>
      </c>
      <c r="H184" t="s">
        <v>24</v>
      </c>
      <c r="I184" t="s">
        <v>276</v>
      </c>
      <c r="J184" t="str">
        <f t="shared" si="6"/>
        <v/>
      </c>
      <c r="K184" t="str">
        <f t="shared" si="7"/>
        <v/>
      </c>
      <c r="L184">
        <f t="shared" si="8"/>
        <v>184</v>
      </c>
    </row>
    <row r="185" spans="1:12" x14ac:dyDescent="0.25">
      <c r="A185" t="s">
        <v>410</v>
      </c>
      <c r="B185" t="s">
        <v>264</v>
      </c>
      <c r="C185" t="s">
        <v>411</v>
      </c>
      <c r="D185" t="s">
        <v>21</v>
      </c>
      <c r="E185" t="s">
        <v>357</v>
      </c>
      <c r="F185" t="s">
        <v>357</v>
      </c>
      <c r="G185" t="s">
        <v>357</v>
      </c>
      <c r="H185" t="s">
        <v>24</v>
      </c>
      <c r="I185" t="s">
        <v>304</v>
      </c>
      <c r="J185" t="str">
        <f t="shared" si="6"/>
        <v/>
      </c>
      <c r="K185" t="str">
        <f t="shared" si="7"/>
        <v/>
      </c>
      <c r="L185">
        <f t="shared" si="8"/>
        <v>185</v>
      </c>
    </row>
    <row r="186" spans="1:12" x14ac:dyDescent="0.25">
      <c r="A186" t="s">
        <v>407</v>
      </c>
      <c r="B186" t="s">
        <v>370</v>
      </c>
      <c r="C186" t="s">
        <v>409</v>
      </c>
      <c r="D186" t="s">
        <v>30</v>
      </c>
      <c r="E186" t="s">
        <v>357</v>
      </c>
      <c r="F186" t="s">
        <v>357</v>
      </c>
      <c r="G186" t="s">
        <v>357</v>
      </c>
      <c r="H186" t="s">
        <v>24</v>
      </c>
      <c r="I186" t="s">
        <v>263</v>
      </c>
      <c r="J186" t="str">
        <f t="shared" si="6"/>
        <v/>
      </c>
      <c r="K186" t="str">
        <f t="shared" si="7"/>
        <v/>
      </c>
      <c r="L186">
        <f t="shared" si="8"/>
        <v>186</v>
      </c>
    </row>
    <row r="187" spans="1:12" x14ac:dyDescent="0.25">
      <c r="A187" t="s">
        <v>86</v>
      </c>
      <c r="B187" t="s">
        <v>264</v>
      </c>
      <c r="C187" t="s">
        <v>297</v>
      </c>
      <c r="D187" t="s">
        <v>27</v>
      </c>
      <c r="E187" t="s">
        <v>145</v>
      </c>
      <c r="F187" t="s">
        <v>305</v>
      </c>
      <c r="G187" t="s">
        <v>270</v>
      </c>
      <c r="H187" t="s">
        <v>24</v>
      </c>
      <c r="I187" t="s">
        <v>306</v>
      </c>
      <c r="J187">
        <f t="shared" si="6"/>
        <v>4</v>
      </c>
      <c r="K187">
        <f t="shared" si="7"/>
        <v>1</v>
      </c>
      <c r="L187">
        <f t="shared" si="8"/>
        <v>187</v>
      </c>
    </row>
    <row r="188" spans="1:12" x14ac:dyDescent="0.25">
      <c r="A188" t="s">
        <v>87</v>
      </c>
      <c r="B188" t="s">
        <v>264</v>
      </c>
      <c r="C188" t="s">
        <v>345</v>
      </c>
      <c r="D188" t="s">
        <v>33</v>
      </c>
      <c r="E188" t="s">
        <v>212</v>
      </c>
      <c r="F188" t="s">
        <v>305</v>
      </c>
      <c r="G188" t="s">
        <v>302</v>
      </c>
      <c r="H188" t="s">
        <v>24</v>
      </c>
      <c r="I188" t="s">
        <v>285</v>
      </c>
      <c r="J188">
        <f t="shared" si="6"/>
        <v>4</v>
      </c>
      <c r="K188">
        <f t="shared" si="7"/>
        <v>1</v>
      </c>
      <c r="L188">
        <f t="shared" si="8"/>
        <v>188</v>
      </c>
    </row>
    <row r="189" spans="1:12" x14ac:dyDescent="0.25">
      <c r="A189" t="s">
        <v>66</v>
      </c>
      <c r="B189" t="s">
        <v>264</v>
      </c>
      <c r="C189" t="s">
        <v>330</v>
      </c>
      <c r="D189" t="s">
        <v>19</v>
      </c>
      <c r="E189" t="s">
        <v>288</v>
      </c>
      <c r="F189" t="s">
        <v>332</v>
      </c>
      <c r="G189" t="s">
        <v>270</v>
      </c>
      <c r="H189" t="s">
        <v>24</v>
      </c>
      <c r="I189" t="s">
        <v>299</v>
      </c>
      <c r="J189">
        <f t="shared" si="6"/>
        <v>0</v>
      </c>
      <c r="K189">
        <f t="shared" si="7"/>
        <v>0</v>
      </c>
      <c r="L189">
        <f t="shared" si="8"/>
        <v>189</v>
      </c>
    </row>
    <row r="190" spans="1:12" x14ac:dyDescent="0.25">
      <c r="A190" t="s">
        <v>429</v>
      </c>
      <c r="B190" t="s">
        <v>286</v>
      </c>
      <c r="C190" t="s">
        <v>430</v>
      </c>
      <c r="D190" t="s">
        <v>25</v>
      </c>
      <c r="E190" t="s">
        <v>357</v>
      </c>
      <c r="F190" t="s">
        <v>357</v>
      </c>
      <c r="G190" t="s">
        <v>357</v>
      </c>
      <c r="H190" t="s">
        <v>24</v>
      </c>
      <c r="I190" t="s">
        <v>296</v>
      </c>
      <c r="J190" t="str">
        <f t="shared" si="6"/>
        <v/>
      </c>
      <c r="K190" t="str">
        <f t="shared" si="7"/>
        <v/>
      </c>
      <c r="L190">
        <f t="shared" si="8"/>
        <v>190</v>
      </c>
    </row>
    <row r="191" spans="1:12" x14ac:dyDescent="0.25">
      <c r="A191" t="s">
        <v>215</v>
      </c>
      <c r="B191" t="s">
        <v>258</v>
      </c>
      <c r="C191" t="s">
        <v>383</v>
      </c>
      <c r="D191" t="s">
        <v>15</v>
      </c>
      <c r="E191" t="s">
        <v>357</v>
      </c>
      <c r="F191" t="s">
        <v>357</v>
      </c>
      <c r="G191" t="s">
        <v>357</v>
      </c>
      <c r="H191" t="s">
        <v>24</v>
      </c>
      <c r="I191" t="s">
        <v>281</v>
      </c>
      <c r="J191" t="str">
        <f t="shared" si="6"/>
        <v/>
      </c>
      <c r="K191" t="str">
        <f t="shared" si="7"/>
        <v/>
      </c>
      <c r="L191">
        <f t="shared" si="8"/>
        <v>191</v>
      </c>
    </row>
    <row r="192" spans="1:12" x14ac:dyDescent="0.25">
      <c r="A192" t="s">
        <v>203</v>
      </c>
      <c r="B192" t="s">
        <v>264</v>
      </c>
      <c r="C192" t="s">
        <v>377</v>
      </c>
      <c r="D192" t="s">
        <v>29</v>
      </c>
      <c r="E192" t="s">
        <v>357</v>
      </c>
      <c r="F192" t="s">
        <v>357</v>
      </c>
      <c r="G192" t="s">
        <v>357</v>
      </c>
      <c r="H192" t="s">
        <v>25</v>
      </c>
      <c r="I192" t="s">
        <v>272</v>
      </c>
      <c r="J192" t="str">
        <f t="shared" si="6"/>
        <v/>
      </c>
      <c r="K192" t="str">
        <f t="shared" si="7"/>
        <v/>
      </c>
      <c r="L192">
        <f t="shared" si="8"/>
        <v>192</v>
      </c>
    </row>
    <row r="193" spans="1:12" x14ac:dyDescent="0.25">
      <c r="A193" t="s">
        <v>86</v>
      </c>
      <c r="B193" t="s">
        <v>264</v>
      </c>
      <c r="C193" t="s">
        <v>297</v>
      </c>
      <c r="D193" t="s">
        <v>23</v>
      </c>
      <c r="E193" t="s">
        <v>271</v>
      </c>
      <c r="F193" t="s">
        <v>289</v>
      </c>
      <c r="G193" t="s">
        <v>302</v>
      </c>
      <c r="H193" t="s">
        <v>25</v>
      </c>
      <c r="I193" t="s">
        <v>303</v>
      </c>
      <c r="J193">
        <f t="shared" si="6"/>
        <v>2</v>
      </c>
      <c r="K193">
        <f t="shared" si="7"/>
        <v>1</v>
      </c>
      <c r="L193">
        <f t="shared" si="8"/>
        <v>193</v>
      </c>
    </row>
    <row r="194" spans="1:12" x14ac:dyDescent="0.25">
      <c r="A194" t="s">
        <v>423</v>
      </c>
      <c r="B194" t="s">
        <v>264</v>
      </c>
      <c r="C194" t="s">
        <v>424</v>
      </c>
      <c r="D194" t="s">
        <v>34</v>
      </c>
      <c r="E194" t="s">
        <v>357</v>
      </c>
      <c r="F194" t="s">
        <v>357</v>
      </c>
      <c r="G194" t="s">
        <v>357</v>
      </c>
      <c r="H194" t="s">
        <v>25</v>
      </c>
      <c r="I194" t="s">
        <v>317</v>
      </c>
      <c r="J194" t="str">
        <f t="shared" si="6"/>
        <v/>
      </c>
      <c r="K194" t="str">
        <f t="shared" si="7"/>
        <v/>
      </c>
      <c r="L194">
        <f t="shared" si="8"/>
        <v>194</v>
      </c>
    </row>
    <row r="195" spans="1:12" x14ac:dyDescent="0.25">
      <c r="A195" t="s">
        <v>215</v>
      </c>
      <c r="B195" t="s">
        <v>372</v>
      </c>
      <c r="C195" t="s">
        <v>382</v>
      </c>
      <c r="D195" t="s">
        <v>26</v>
      </c>
      <c r="E195" t="s">
        <v>357</v>
      </c>
      <c r="F195" t="s">
        <v>357</v>
      </c>
      <c r="G195" t="s">
        <v>357</v>
      </c>
      <c r="H195" t="s">
        <v>25</v>
      </c>
      <c r="I195" t="s">
        <v>319</v>
      </c>
      <c r="J195" t="str">
        <f t="shared" ref="J195:J258" si="9">IF(F195&lt;&gt;"", VALUE(LEFT(SUBSTITUTE(F195, "–", "-"), FIND("-", SUBSTITUTE(F195, "–", "-")) - 1)), "")</f>
        <v/>
      </c>
      <c r="K195" t="str">
        <f t="shared" ref="K195:K258" si="10">IF(F195&lt;&gt;"", VALUE(RIGHT(SUBSTITUTE(F195, "–", "-"), LEN(SUBSTITUTE(F195, "–", "-")) - FIND("-", SUBSTITUTE(F195, "–", "-")))), "")</f>
        <v/>
      </c>
      <c r="L195">
        <f t="shared" si="8"/>
        <v>195</v>
      </c>
    </row>
    <row r="196" spans="1:12" x14ac:dyDescent="0.25">
      <c r="A196" t="s">
        <v>398</v>
      </c>
      <c r="B196" t="s">
        <v>286</v>
      </c>
      <c r="C196" t="s">
        <v>400</v>
      </c>
      <c r="D196" t="s">
        <v>32</v>
      </c>
      <c r="E196" t="s">
        <v>357</v>
      </c>
      <c r="F196" t="s">
        <v>357</v>
      </c>
      <c r="G196" t="s">
        <v>357</v>
      </c>
      <c r="H196" t="s">
        <v>25</v>
      </c>
      <c r="I196" t="s">
        <v>301</v>
      </c>
      <c r="J196" t="str">
        <f t="shared" si="9"/>
        <v/>
      </c>
      <c r="K196" t="str">
        <f t="shared" si="10"/>
        <v/>
      </c>
      <c r="L196">
        <f t="shared" ref="L196:L259" si="11">L195+1</f>
        <v>196</v>
      </c>
    </row>
    <row r="197" spans="1:12" x14ac:dyDescent="0.25">
      <c r="A197" t="s">
        <v>401</v>
      </c>
      <c r="B197" t="s">
        <v>264</v>
      </c>
      <c r="C197" t="s">
        <v>402</v>
      </c>
      <c r="D197" t="s">
        <v>22</v>
      </c>
      <c r="E197" t="s">
        <v>357</v>
      </c>
      <c r="F197" t="s">
        <v>357</v>
      </c>
      <c r="G197" t="s">
        <v>357</v>
      </c>
      <c r="H197" t="s">
        <v>25</v>
      </c>
      <c r="I197" t="s">
        <v>279</v>
      </c>
      <c r="J197" t="str">
        <f t="shared" si="9"/>
        <v/>
      </c>
      <c r="K197" t="str">
        <f t="shared" si="10"/>
        <v/>
      </c>
      <c r="L197">
        <f t="shared" si="11"/>
        <v>197</v>
      </c>
    </row>
    <row r="198" spans="1:12" x14ac:dyDescent="0.25">
      <c r="A198" t="s">
        <v>69</v>
      </c>
      <c r="B198" t="s">
        <v>264</v>
      </c>
      <c r="C198" t="s">
        <v>340</v>
      </c>
      <c r="D198" t="s">
        <v>15</v>
      </c>
      <c r="E198" t="s">
        <v>342</v>
      </c>
      <c r="F198" t="s">
        <v>341</v>
      </c>
      <c r="G198" t="s">
        <v>270</v>
      </c>
      <c r="H198" t="s">
        <v>25</v>
      </c>
      <c r="I198" t="s">
        <v>281</v>
      </c>
      <c r="J198">
        <f t="shared" si="9"/>
        <v>4</v>
      </c>
      <c r="K198">
        <f t="shared" si="10"/>
        <v>2</v>
      </c>
      <c r="L198">
        <f t="shared" si="11"/>
        <v>198</v>
      </c>
    </row>
    <row r="199" spans="1:12" x14ac:dyDescent="0.25">
      <c r="A199" t="s">
        <v>78</v>
      </c>
      <c r="B199" t="s">
        <v>264</v>
      </c>
      <c r="C199" t="s">
        <v>348</v>
      </c>
      <c r="D199" t="s">
        <v>31</v>
      </c>
      <c r="E199" t="s">
        <v>298</v>
      </c>
      <c r="F199" t="s">
        <v>322</v>
      </c>
      <c r="G199" t="s">
        <v>91</v>
      </c>
      <c r="H199" t="s">
        <v>25</v>
      </c>
      <c r="I199" t="s">
        <v>310</v>
      </c>
      <c r="J199">
        <f t="shared" si="9"/>
        <v>2</v>
      </c>
      <c r="K199">
        <f t="shared" si="10"/>
        <v>3</v>
      </c>
      <c r="L199">
        <f t="shared" si="11"/>
        <v>199</v>
      </c>
    </row>
    <row r="200" spans="1:12" x14ac:dyDescent="0.25">
      <c r="A200" t="s">
        <v>414</v>
      </c>
      <c r="B200" t="s">
        <v>370</v>
      </c>
      <c r="C200" t="s">
        <v>416</v>
      </c>
      <c r="D200" t="s">
        <v>27</v>
      </c>
      <c r="E200" t="s">
        <v>357</v>
      </c>
      <c r="F200" t="s">
        <v>357</v>
      </c>
      <c r="G200" t="s">
        <v>357</v>
      </c>
      <c r="H200" t="s">
        <v>25</v>
      </c>
      <c r="I200" t="s">
        <v>306</v>
      </c>
      <c r="J200" t="str">
        <f t="shared" si="9"/>
        <v/>
      </c>
      <c r="K200" t="str">
        <f t="shared" si="10"/>
        <v/>
      </c>
      <c r="L200">
        <f t="shared" si="11"/>
        <v>200</v>
      </c>
    </row>
    <row r="201" spans="1:12" x14ac:dyDescent="0.25">
      <c r="A201" t="s">
        <v>80</v>
      </c>
      <c r="B201" t="s">
        <v>264</v>
      </c>
      <c r="C201" t="s">
        <v>356</v>
      </c>
      <c r="D201" t="s">
        <v>24</v>
      </c>
      <c r="E201" t="s">
        <v>357</v>
      </c>
      <c r="F201" t="s">
        <v>357</v>
      </c>
      <c r="G201" t="s">
        <v>357</v>
      </c>
      <c r="H201" t="s">
        <v>25</v>
      </c>
      <c r="I201" t="s">
        <v>269</v>
      </c>
      <c r="J201" t="str">
        <f t="shared" si="9"/>
        <v/>
      </c>
      <c r="K201" t="str">
        <f t="shared" si="10"/>
        <v/>
      </c>
      <c r="L201">
        <f t="shared" si="11"/>
        <v>201</v>
      </c>
    </row>
    <row r="202" spans="1:12" x14ac:dyDescent="0.25">
      <c r="A202" t="s">
        <v>431</v>
      </c>
      <c r="B202" t="s">
        <v>286</v>
      </c>
      <c r="C202" t="s">
        <v>432</v>
      </c>
      <c r="D202" t="s">
        <v>17</v>
      </c>
      <c r="E202" t="s">
        <v>357</v>
      </c>
      <c r="F202" t="s">
        <v>357</v>
      </c>
      <c r="G202" t="s">
        <v>357</v>
      </c>
      <c r="H202" t="s">
        <v>25</v>
      </c>
      <c r="I202" t="s">
        <v>314</v>
      </c>
      <c r="J202" t="str">
        <f t="shared" si="9"/>
        <v/>
      </c>
      <c r="K202" t="str">
        <f t="shared" si="10"/>
        <v/>
      </c>
      <c r="L202">
        <f t="shared" si="11"/>
        <v>202</v>
      </c>
    </row>
    <row r="203" spans="1:12" x14ac:dyDescent="0.25">
      <c r="A203" t="s">
        <v>71</v>
      </c>
      <c r="B203" t="s">
        <v>264</v>
      </c>
      <c r="C203" t="s">
        <v>366</v>
      </c>
      <c r="D203" t="s">
        <v>18</v>
      </c>
      <c r="E203" t="s">
        <v>357</v>
      </c>
      <c r="F203" t="s">
        <v>357</v>
      </c>
      <c r="G203" t="s">
        <v>357</v>
      </c>
      <c r="H203" t="s">
        <v>25</v>
      </c>
      <c r="I203" t="s">
        <v>290</v>
      </c>
      <c r="J203" t="str">
        <f t="shared" si="9"/>
        <v/>
      </c>
      <c r="K203" t="str">
        <f t="shared" si="10"/>
        <v/>
      </c>
      <c r="L203">
        <f t="shared" si="11"/>
        <v>203</v>
      </c>
    </row>
    <row r="204" spans="1:12" x14ac:dyDescent="0.25">
      <c r="A204" t="s">
        <v>407</v>
      </c>
      <c r="B204" t="s">
        <v>368</v>
      </c>
      <c r="C204" t="s">
        <v>408</v>
      </c>
      <c r="D204" t="s">
        <v>33</v>
      </c>
      <c r="E204" t="s">
        <v>357</v>
      </c>
      <c r="F204" t="s">
        <v>357</v>
      </c>
      <c r="G204" t="s">
        <v>357</v>
      </c>
      <c r="H204" t="s">
        <v>25</v>
      </c>
      <c r="I204" t="s">
        <v>285</v>
      </c>
      <c r="J204" t="str">
        <f t="shared" si="9"/>
        <v/>
      </c>
      <c r="K204" t="str">
        <f t="shared" si="10"/>
        <v/>
      </c>
      <c r="L204">
        <f t="shared" si="11"/>
        <v>204</v>
      </c>
    </row>
    <row r="205" spans="1:12" x14ac:dyDescent="0.25">
      <c r="A205" t="s">
        <v>66</v>
      </c>
      <c r="B205" t="s">
        <v>264</v>
      </c>
      <c r="C205" t="s">
        <v>330</v>
      </c>
      <c r="D205" t="s">
        <v>21</v>
      </c>
      <c r="E205" t="s">
        <v>318</v>
      </c>
      <c r="F205" t="s">
        <v>333</v>
      </c>
      <c r="G205" t="s">
        <v>275</v>
      </c>
      <c r="H205" t="s">
        <v>25</v>
      </c>
      <c r="I205" t="s">
        <v>304</v>
      </c>
      <c r="J205">
        <f t="shared" si="9"/>
        <v>2</v>
      </c>
      <c r="K205">
        <f t="shared" si="10"/>
        <v>2</v>
      </c>
      <c r="L205">
        <f t="shared" si="11"/>
        <v>205</v>
      </c>
    </row>
    <row r="206" spans="1:12" x14ac:dyDescent="0.25">
      <c r="A206" t="s">
        <v>410</v>
      </c>
      <c r="B206" t="s">
        <v>264</v>
      </c>
      <c r="C206" t="s">
        <v>411</v>
      </c>
      <c r="D206" t="s">
        <v>20</v>
      </c>
      <c r="E206" t="s">
        <v>357</v>
      </c>
      <c r="F206" t="s">
        <v>357</v>
      </c>
      <c r="G206" t="s">
        <v>357</v>
      </c>
      <c r="H206" t="s">
        <v>25</v>
      </c>
      <c r="I206" t="s">
        <v>293</v>
      </c>
      <c r="J206" t="str">
        <f t="shared" si="9"/>
        <v/>
      </c>
      <c r="K206" t="str">
        <f t="shared" si="10"/>
        <v/>
      </c>
      <c r="L206">
        <f t="shared" si="11"/>
        <v>206</v>
      </c>
    </row>
    <row r="207" spans="1:12" x14ac:dyDescent="0.25">
      <c r="A207" t="s">
        <v>419</v>
      </c>
      <c r="B207" t="s">
        <v>264</v>
      </c>
      <c r="C207" t="s">
        <v>420</v>
      </c>
      <c r="D207" t="s">
        <v>19</v>
      </c>
      <c r="E207" t="s">
        <v>357</v>
      </c>
      <c r="F207" t="s">
        <v>357</v>
      </c>
      <c r="G207" t="s">
        <v>357</v>
      </c>
      <c r="H207" t="s">
        <v>25</v>
      </c>
      <c r="I207" t="s">
        <v>299</v>
      </c>
      <c r="J207" t="str">
        <f t="shared" si="9"/>
        <v/>
      </c>
      <c r="K207" t="str">
        <f t="shared" si="10"/>
        <v/>
      </c>
      <c r="L207">
        <f t="shared" si="11"/>
        <v>207</v>
      </c>
    </row>
    <row r="208" spans="1:12" x14ac:dyDescent="0.25">
      <c r="A208" t="s">
        <v>98</v>
      </c>
      <c r="B208" t="s">
        <v>286</v>
      </c>
      <c r="C208" t="s">
        <v>361</v>
      </c>
      <c r="D208" t="s">
        <v>30</v>
      </c>
      <c r="E208" t="s">
        <v>357</v>
      </c>
      <c r="F208" t="s">
        <v>357</v>
      </c>
      <c r="G208" t="s">
        <v>357</v>
      </c>
      <c r="H208" t="s">
        <v>25</v>
      </c>
      <c r="I208" t="s">
        <v>263</v>
      </c>
      <c r="J208" t="str">
        <f t="shared" si="9"/>
        <v/>
      </c>
      <c r="K208" t="str">
        <f t="shared" si="10"/>
        <v/>
      </c>
      <c r="L208">
        <f t="shared" si="11"/>
        <v>208</v>
      </c>
    </row>
    <row r="209" spans="1:12" x14ac:dyDescent="0.25">
      <c r="A209" t="s">
        <v>427</v>
      </c>
      <c r="B209" t="s">
        <v>264</v>
      </c>
      <c r="C209" t="s">
        <v>428</v>
      </c>
      <c r="D209" t="s">
        <v>28</v>
      </c>
      <c r="E209" t="s">
        <v>357</v>
      </c>
      <c r="F209" t="s">
        <v>357</v>
      </c>
      <c r="G209" t="s">
        <v>357</v>
      </c>
      <c r="H209" t="s">
        <v>25</v>
      </c>
      <c r="I209" t="s">
        <v>276</v>
      </c>
      <c r="J209" t="str">
        <f t="shared" si="9"/>
        <v/>
      </c>
      <c r="K209" t="str">
        <f t="shared" si="10"/>
        <v/>
      </c>
      <c r="L209">
        <f t="shared" si="11"/>
        <v>209</v>
      </c>
    </row>
    <row r="210" spans="1:12" x14ac:dyDescent="0.25">
      <c r="A210" t="s">
        <v>228</v>
      </c>
      <c r="B210" t="s">
        <v>264</v>
      </c>
      <c r="C210" t="s">
        <v>387</v>
      </c>
      <c r="D210" t="s">
        <v>16</v>
      </c>
      <c r="E210" t="s">
        <v>357</v>
      </c>
      <c r="F210" t="s">
        <v>357</v>
      </c>
      <c r="G210" t="s">
        <v>357</v>
      </c>
      <c r="H210" t="s">
        <v>25</v>
      </c>
      <c r="I210" t="s">
        <v>312</v>
      </c>
      <c r="J210" t="str">
        <f t="shared" si="9"/>
        <v/>
      </c>
      <c r="K210" t="str">
        <f t="shared" si="10"/>
        <v/>
      </c>
      <c r="L210">
        <f t="shared" si="11"/>
        <v>210</v>
      </c>
    </row>
    <row r="211" spans="1:12" x14ac:dyDescent="0.25">
      <c r="A211" t="s">
        <v>425</v>
      </c>
      <c r="B211" t="s">
        <v>264</v>
      </c>
      <c r="C211" t="s">
        <v>426</v>
      </c>
      <c r="D211" t="s">
        <v>20</v>
      </c>
      <c r="E211" t="s">
        <v>357</v>
      </c>
      <c r="F211" t="s">
        <v>357</v>
      </c>
      <c r="G211" t="s">
        <v>357</v>
      </c>
      <c r="H211" t="s">
        <v>26</v>
      </c>
      <c r="I211" t="s">
        <v>293</v>
      </c>
      <c r="J211" t="str">
        <f t="shared" si="9"/>
        <v/>
      </c>
      <c r="K211" t="str">
        <f t="shared" si="10"/>
        <v/>
      </c>
      <c r="L211">
        <f t="shared" si="11"/>
        <v>211</v>
      </c>
    </row>
    <row r="212" spans="1:12" x14ac:dyDescent="0.25">
      <c r="A212" t="s">
        <v>87</v>
      </c>
      <c r="B212" t="s">
        <v>264</v>
      </c>
      <c r="C212" t="s">
        <v>345</v>
      </c>
      <c r="D212" t="s">
        <v>21</v>
      </c>
      <c r="E212" t="s">
        <v>302</v>
      </c>
      <c r="F212" t="s">
        <v>308</v>
      </c>
      <c r="G212" t="s">
        <v>278</v>
      </c>
      <c r="H212" t="s">
        <v>26</v>
      </c>
      <c r="I212" t="s">
        <v>304</v>
      </c>
      <c r="J212">
        <f t="shared" si="9"/>
        <v>0</v>
      </c>
      <c r="K212">
        <f t="shared" si="10"/>
        <v>1</v>
      </c>
      <c r="L212">
        <f t="shared" si="11"/>
        <v>212</v>
      </c>
    </row>
    <row r="213" spans="1:12" x14ac:dyDescent="0.25">
      <c r="A213" t="s">
        <v>417</v>
      </c>
      <c r="B213" t="s">
        <v>264</v>
      </c>
      <c r="C213" t="s">
        <v>418</v>
      </c>
      <c r="D213" t="s">
        <v>23</v>
      </c>
      <c r="E213" t="s">
        <v>357</v>
      </c>
      <c r="F213" t="s">
        <v>357</v>
      </c>
      <c r="G213" t="s">
        <v>357</v>
      </c>
      <c r="H213" t="s">
        <v>26</v>
      </c>
      <c r="I213" t="s">
        <v>303</v>
      </c>
      <c r="J213" t="str">
        <f t="shared" si="9"/>
        <v/>
      </c>
      <c r="K213" t="str">
        <f t="shared" si="10"/>
        <v/>
      </c>
      <c r="L213">
        <f t="shared" si="11"/>
        <v>213</v>
      </c>
    </row>
    <row r="214" spans="1:12" x14ac:dyDescent="0.25">
      <c r="A214" t="s">
        <v>68</v>
      </c>
      <c r="B214" t="s">
        <v>286</v>
      </c>
      <c r="C214" t="s">
        <v>363</v>
      </c>
      <c r="D214" t="s">
        <v>31</v>
      </c>
      <c r="E214" t="s">
        <v>357</v>
      </c>
      <c r="F214" t="s">
        <v>357</v>
      </c>
      <c r="G214" t="s">
        <v>357</v>
      </c>
      <c r="H214" t="s">
        <v>26</v>
      </c>
      <c r="I214" t="s">
        <v>310</v>
      </c>
      <c r="J214" t="str">
        <f t="shared" si="9"/>
        <v/>
      </c>
      <c r="K214" t="str">
        <f t="shared" si="10"/>
        <v/>
      </c>
      <c r="L214">
        <f t="shared" si="11"/>
        <v>214</v>
      </c>
    </row>
    <row r="215" spans="1:12" x14ac:dyDescent="0.25">
      <c r="A215" t="s">
        <v>151</v>
      </c>
      <c r="B215" t="s">
        <v>264</v>
      </c>
      <c r="C215" t="s">
        <v>374</v>
      </c>
      <c r="D215" t="s">
        <v>22</v>
      </c>
      <c r="E215" t="s">
        <v>357</v>
      </c>
      <c r="F215" t="s">
        <v>357</v>
      </c>
      <c r="G215" t="s">
        <v>357</v>
      </c>
      <c r="H215" t="s">
        <v>26</v>
      </c>
      <c r="I215" t="s">
        <v>279</v>
      </c>
      <c r="J215" t="str">
        <f t="shared" si="9"/>
        <v/>
      </c>
      <c r="K215" t="str">
        <f t="shared" si="10"/>
        <v/>
      </c>
      <c r="L215">
        <f t="shared" si="11"/>
        <v>215</v>
      </c>
    </row>
    <row r="216" spans="1:12" x14ac:dyDescent="0.25">
      <c r="A216" t="s">
        <v>421</v>
      </c>
      <c r="B216" t="s">
        <v>264</v>
      </c>
      <c r="C216" t="s">
        <v>422</v>
      </c>
      <c r="D216" t="s">
        <v>25</v>
      </c>
      <c r="E216" t="s">
        <v>357</v>
      </c>
      <c r="F216" t="s">
        <v>357</v>
      </c>
      <c r="G216" t="s">
        <v>357</v>
      </c>
      <c r="H216" t="s">
        <v>26</v>
      </c>
      <c r="I216" t="s">
        <v>296</v>
      </c>
      <c r="J216" t="str">
        <f t="shared" si="9"/>
        <v/>
      </c>
      <c r="K216" t="str">
        <f t="shared" si="10"/>
        <v/>
      </c>
      <c r="L216">
        <f t="shared" si="11"/>
        <v>216</v>
      </c>
    </row>
    <row r="217" spans="1:12" x14ac:dyDescent="0.25">
      <c r="A217" t="s">
        <v>405</v>
      </c>
      <c r="B217" t="s">
        <v>264</v>
      </c>
      <c r="C217" t="s">
        <v>406</v>
      </c>
      <c r="D217" t="s">
        <v>27</v>
      </c>
      <c r="E217" t="s">
        <v>357</v>
      </c>
      <c r="F217" t="s">
        <v>357</v>
      </c>
      <c r="G217" t="s">
        <v>357</v>
      </c>
      <c r="H217" t="s">
        <v>26</v>
      </c>
      <c r="I217" t="s">
        <v>306</v>
      </c>
      <c r="J217" t="str">
        <f t="shared" si="9"/>
        <v/>
      </c>
      <c r="K217" t="str">
        <f t="shared" si="10"/>
        <v/>
      </c>
      <c r="L217">
        <f t="shared" si="11"/>
        <v>217</v>
      </c>
    </row>
    <row r="218" spans="1:12" x14ac:dyDescent="0.25">
      <c r="A218" t="s">
        <v>429</v>
      </c>
      <c r="B218" t="s">
        <v>286</v>
      </c>
      <c r="C218" t="s">
        <v>430</v>
      </c>
      <c r="D218" t="s">
        <v>19</v>
      </c>
      <c r="E218" t="s">
        <v>357</v>
      </c>
      <c r="F218" t="s">
        <v>357</v>
      </c>
      <c r="G218" t="s">
        <v>357</v>
      </c>
      <c r="H218" t="s">
        <v>26</v>
      </c>
      <c r="I218" t="s">
        <v>299</v>
      </c>
      <c r="J218" t="str">
        <f t="shared" si="9"/>
        <v/>
      </c>
      <c r="K218" t="str">
        <f t="shared" si="10"/>
        <v/>
      </c>
      <c r="L218">
        <f t="shared" si="11"/>
        <v>218</v>
      </c>
    </row>
    <row r="219" spans="1:12" x14ac:dyDescent="0.25">
      <c r="A219" t="s">
        <v>88</v>
      </c>
      <c r="B219" t="s">
        <v>286</v>
      </c>
      <c r="C219" t="s">
        <v>355</v>
      </c>
      <c r="D219" t="s">
        <v>15</v>
      </c>
      <c r="E219" t="s">
        <v>311</v>
      </c>
      <c r="F219" t="s">
        <v>333</v>
      </c>
      <c r="G219" t="s">
        <v>292</v>
      </c>
      <c r="H219" t="s">
        <v>26</v>
      </c>
      <c r="I219" t="s">
        <v>281</v>
      </c>
      <c r="J219">
        <f t="shared" si="9"/>
        <v>2</v>
      </c>
      <c r="K219">
        <f t="shared" si="10"/>
        <v>2</v>
      </c>
      <c r="L219">
        <f t="shared" si="11"/>
        <v>219</v>
      </c>
    </row>
    <row r="220" spans="1:12" x14ac:dyDescent="0.25">
      <c r="A220" t="s">
        <v>69</v>
      </c>
      <c r="B220" t="s">
        <v>264</v>
      </c>
      <c r="C220" t="s">
        <v>340</v>
      </c>
      <c r="D220" t="s">
        <v>34</v>
      </c>
      <c r="E220" t="s">
        <v>302</v>
      </c>
      <c r="F220" t="s">
        <v>283</v>
      </c>
      <c r="G220" t="s">
        <v>318</v>
      </c>
      <c r="H220" t="s">
        <v>26</v>
      </c>
      <c r="I220" t="s">
        <v>317</v>
      </c>
      <c r="J220">
        <f t="shared" si="9"/>
        <v>1</v>
      </c>
      <c r="K220">
        <f t="shared" si="10"/>
        <v>2</v>
      </c>
      <c r="L220">
        <f t="shared" si="11"/>
        <v>220</v>
      </c>
    </row>
    <row r="221" spans="1:12" x14ac:dyDescent="0.25">
      <c r="A221" t="s">
        <v>412</v>
      </c>
      <c r="B221" t="s">
        <v>264</v>
      </c>
      <c r="C221" t="s">
        <v>413</v>
      </c>
      <c r="D221" t="s">
        <v>16</v>
      </c>
      <c r="E221" t="s">
        <v>357</v>
      </c>
      <c r="F221" t="s">
        <v>357</v>
      </c>
      <c r="G221" t="s">
        <v>357</v>
      </c>
      <c r="H221" t="s">
        <v>26</v>
      </c>
      <c r="I221" t="s">
        <v>312</v>
      </c>
      <c r="J221" t="str">
        <f t="shared" si="9"/>
        <v/>
      </c>
      <c r="K221" t="str">
        <f t="shared" si="10"/>
        <v/>
      </c>
      <c r="L221">
        <f t="shared" si="11"/>
        <v>221</v>
      </c>
    </row>
    <row r="222" spans="1:12" x14ac:dyDescent="0.25">
      <c r="A222" t="s">
        <v>189</v>
      </c>
      <c r="B222" t="s">
        <v>370</v>
      </c>
      <c r="C222" t="s">
        <v>371</v>
      </c>
      <c r="D222" t="s">
        <v>29</v>
      </c>
      <c r="E222" t="s">
        <v>357</v>
      </c>
      <c r="F222" t="s">
        <v>357</v>
      </c>
      <c r="G222" t="s">
        <v>357</v>
      </c>
      <c r="H222" t="s">
        <v>26</v>
      </c>
      <c r="I222" t="s">
        <v>272</v>
      </c>
      <c r="J222" t="str">
        <f t="shared" si="9"/>
        <v/>
      </c>
      <c r="K222" t="str">
        <f t="shared" si="10"/>
        <v/>
      </c>
      <c r="L222">
        <f t="shared" si="11"/>
        <v>222</v>
      </c>
    </row>
    <row r="223" spans="1:12" x14ac:dyDescent="0.25">
      <c r="A223" t="s">
        <v>77</v>
      </c>
      <c r="B223" t="s">
        <v>286</v>
      </c>
      <c r="C223" t="s">
        <v>329</v>
      </c>
      <c r="D223" t="s">
        <v>30</v>
      </c>
      <c r="E223" t="s">
        <v>278</v>
      </c>
      <c r="F223" t="s">
        <v>277</v>
      </c>
      <c r="G223" t="s">
        <v>271</v>
      </c>
      <c r="H223" t="s">
        <v>26</v>
      </c>
      <c r="I223" t="s">
        <v>263</v>
      </c>
      <c r="J223">
        <f t="shared" si="9"/>
        <v>0</v>
      </c>
      <c r="K223">
        <f t="shared" si="10"/>
        <v>3</v>
      </c>
      <c r="L223">
        <f t="shared" si="11"/>
        <v>223</v>
      </c>
    </row>
    <row r="224" spans="1:12" x14ac:dyDescent="0.25">
      <c r="A224" t="s">
        <v>390</v>
      </c>
      <c r="B224" t="s">
        <v>368</v>
      </c>
      <c r="C224" t="s">
        <v>391</v>
      </c>
      <c r="D224" t="s">
        <v>28</v>
      </c>
      <c r="E224" t="s">
        <v>357</v>
      </c>
      <c r="F224" t="s">
        <v>357</v>
      </c>
      <c r="G224" t="s">
        <v>357</v>
      </c>
      <c r="H224" t="s">
        <v>26</v>
      </c>
      <c r="I224" t="s">
        <v>276</v>
      </c>
      <c r="J224" t="str">
        <f t="shared" si="9"/>
        <v/>
      </c>
      <c r="K224" t="str">
        <f t="shared" si="10"/>
        <v/>
      </c>
      <c r="L224">
        <f t="shared" si="11"/>
        <v>224</v>
      </c>
    </row>
    <row r="225" spans="1:12" x14ac:dyDescent="0.25">
      <c r="A225" t="s">
        <v>223</v>
      </c>
      <c r="B225" t="s">
        <v>286</v>
      </c>
      <c r="C225" t="s">
        <v>384</v>
      </c>
      <c r="D225" t="s">
        <v>33</v>
      </c>
      <c r="E225" t="s">
        <v>357</v>
      </c>
      <c r="F225" t="s">
        <v>357</v>
      </c>
      <c r="G225" t="s">
        <v>357</v>
      </c>
      <c r="H225" t="s">
        <v>26</v>
      </c>
      <c r="I225" t="s">
        <v>285</v>
      </c>
      <c r="J225" t="str">
        <f t="shared" si="9"/>
        <v/>
      </c>
      <c r="K225" t="str">
        <f t="shared" si="10"/>
        <v/>
      </c>
      <c r="L225">
        <f t="shared" si="11"/>
        <v>225</v>
      </c>
    </row>
    <row r="226" spans="1:12" x14ac:dyDescent="0.25">
      <c r="A226" t="s">
        <v>394</v>
      </c>
      <c r="B226" t="s">
        <v>264</v>
      </c>
      <c r="C226" t="s">
        <v>395</v>
      </c>
      <c r="D226" t="s">
        <v>18</v>
      </c>
      <c r="E226" t="s">
        <v>357</v>
      </c>
      <c r="F226" t="s">
        <v>357</v>
      </c>
      <c r="G226" t="s">
        <v>357</v>
      </c>
      <c r="H226" t="s">
        <v>26</v>
      </c>
      <c r="I226" t="s">
        <v>290</v>
      </c>
      <c r="J226" t="str">
        <f t="shared" si="9"/>
        <v/>
      </c>
      <c r="K226" t="str">
        <f t="shared" si="10"/>
        <v/>
      </c>
      <c r="L226">
        <f t="shared" si="11"/>
        <v>226</v>
      </c>
    </row>
    <row r="227" spans="1:12" x14ac:dyDescent="0.25">
      <c r="A227" t="s">
        <v>209</v>
      </c>
      <c r="B227" t="s">
        <v>286</v>
      </c>
      <c r="C227" t="s">
        <v>381</v>
      </c>
      <c r="D227" t="s">
        <v>32</v>
      </c>
      <c r="E227" t="s">
        <v>357</v>
      </c>
      <c r="F227" t="s">
        <v>357</v>
      </c>
      <c r="G227" t="s">
        <v>357</v>
      </c>
      <c r="H227" t="s">
        <v>26</v>
      </c>
      <c r="I227" t="s">
        <v>301</v>
      </c>
      <c r="J227" t="str">
        <f t="shared" si="9"/>
        <v/>
      </c>
      <c r="K227" t="str">
        <f t="shared" si="10"/>
        <v/>
      </c>
      <c r="L227">
        <f t="shared" si="11"/>
        <v>227</v>
      </c>
    </row>
    <row r="228" spans="1:12" x14ac:dyDescent="0.25">
      <c r="A228" t="s">
        <v>64</v>
      </c>
      <c r="B228" t="s">
        <v>264</v>
      </c>
      <c r="C228" t="s">
        <v>265</v>
      </c>
      <c r="D228" t="s">
        <v>24</v>
      </c>
      <c r="E228" t="s">
        <v>266</v>
      </c>
      <c r="F228" t="s">
        <v>267</v>
      </c>
      <c r="G228" t="s">
        <v>268</v>
      </c>
      <c r="H228" t="s">
        <v>26</v>
      </c>
      <c r="I228" t="s">
        <v>269</v>
      </c>
      <c r="J228">
        <f t="shared" si="9"/>
        <v>0</v>
      </c>
      <c r="K228">
        <f t="shared" si="10"/>
        <v>2</v>
      </c>
      <c r="L228">
        <f t="shared" si="11"/>
        <v>228</v>
      </c>
    </row>
    <row r="229" spans="1:12" x14ac:dyDescent="0.25">
      <c r="A229" t="s">
        <v>401</v>
      </c>
      <c r="B229" t="s">
        <v>264</v>
      </c>
      <c r="C229" t="s">
        <v>402</v>
      </c>
      <c r="D229" t="s">
        <v>17</v>
      </c>
      <c r="E229" t="s">
        <v>357</v>
      </c>
      <c r="F229" t="s">
        <v>357</v>
      </c>
      <c r="G229" t="s">
        <v>357</v>
      </c>
      <c r="H229" t="s">
        <v>26</v>
      </c>
      <c r="I229" t="s">
        <v>314</v>
      </c>
      <c r="J229" t="str">
        <f t="shared" si="9"/>
        <v/>
      </c>
      <c r="K229" t="str">
        <f t="shared" si="10"/>
        <v/>
      </c>
      <c r="L229">
        <f t="shared" si="11"/>
        <v>229</v>
      </c>
    </row>
    <row r="230" spans="1:12" x14ac:dyDescent="0.25">
      <c r="A230" t="s">
        <v>78</v>
      </c>
      <c r="B230" t="s">
        <v>286</v>
      </c>
      <c r="C230" t="s">
        <v>349</v>
      </c>
      <c r="D230" t="s">
        <v>34</v>
      </c>
      <c r="E230" t="s">
        <v>292</v>
      </c>
      <c r="F230" t="s">
        <v>283</v>
      </c>
      <c r="G230" t="s">
        <v>288</v>
      </c>
      <c r="H230" t="s">
        <v>27</v>
      </c>
      <c r="I230" t="s">
        <v>317</v>
      </c>
      <c r="J230">
        <f t="shared" si="9"/>
        <v>1</v>
      </c>
      <c r="K230">
        <f t="shared" si="10"/>
        <v>2</v>
      </c>
      <c r="L230">
        <f t="shared" si="11"/>
        <v>230</v>
      </c>
    </row>
    <row r="231" spans="1:12" x14ac:dyDescent="0.25">
      <c r="A231" t="s">
        <v>431</v>
      </c>
      <c r="B231" t="s">
        <v>286</v>
      </c>
      <c r="C231" t="s">
        <v>432</v>
      </c>
      <c r="D231" t="s">
        <v>23</v>
      </c>
      <c r="E231" t="s">
        <v>357</v>
      </c>
      <c r="F231" t="s">
        <v>357</v>
      </c>
      <c r="G231" t="s">
        <v>357</v>
      </c>
      <c r="H231" t="s">
        <v>27</v>
      </c>
      <c r="I231" t="s">
        <v>303</v>
      </c>
      <c r="J231" t="str">
        <f t="shared" si="9"/>
        <v/>
      </c>
      <c r="K231" t="str">
        <f t="shared" si="10"/>
        <v/>
      </c>
      <c r="L231">
        <f t="shared" si="11"/>
        <v>231</v>
      </c>
    </row>
    <row r="232" spans="1:12" x14ac:dyDescent="0.25">
      <c r="A232" t="s">
        <v>427</v>
      </c>
      <c r="B232" t="s">
        <v>264</v>
      </c>
      <c r="C232" t="s">
        <v>428</v>
      </c>
      <c r="D232" t="s">
        <v>31</v>
      </c>
      <c r="E232" t="s">
        <v>357</v>
      </c>
      <c r="F232" t="s">
        <v>357</v>
      </c>
      <c r="G232" t="s">
        <v>357</v>
      </c>
      <c r="H232" t="s">
        <v>27</v>
      </c>
      <c r="I232" t="s">
        <v>310</v>
      </c>
      <c r="J232" t="str">
        <f t="shared" si="9"/>
        <v/>
      </c>
      <c r="K232" t="str">
        <f t="shared" si="10"/>
        <v/>
      </c>
      <c r="L232">
        <f t="shared" si="11"/>
        <v>232</v>
      </c>
    </row>
    <row r="233" spans="1:12" x14ac:dyDescent="0.25">
      <c r="A233" t="s">
        <v>77</v>
      </c>
      <c r="B233" t="s">
        <v>264</v>
      </c>
      <c r="C233" t="s">
        <v>320</v>
      </c>
      <c r="D233" t="s">
        <v>33</v>
      </c>
      <c r="E233" t="s">
        <v>323</v>
      </c>
      <c r="F233" t="s">
        <v>327</v>
      </c>
      <c r="G233" t="s">
        <v>328</v>
      </c>
      <c r="H233" t="s">
        <v>27</v>
      </c>
      <c r="I233" t="s">
        <v>285</v>
      </c>
      <c r="J233">
        <f t="shared" si="9"/>
        <v>1</v>
      </c>
      <c r="K233">
        <f t="shared" si="10"/>
        <v>3</v>
      </c>
      <c r="L233">
        <f t="shared" si="11"/>
        <v>233</v>
      </c>
    </row>
    <row r="234" spans="1:12" x14ac:dyDescent="0.25">
      <c r="A234" t="s">
        <v>410</v>
      </c>
      <c r="B234" t="s">
        <v>264</v>
      </c>
      <c r="C234" t="s">
        <v>411</v>
      </c>
      <c r="D234" t="s">
        <v>28</v>
      </c>
      <c r="E234" t="s">
        <v>357</v>
      </c>
      <c r="F234" t="s">
        <v>357</v>
      </c>
      <c r="G234" t="s">
        <v>357</v>
      </c>
      <c r="H234" t="s">
        <v>27</v>
      </c>
      <c r="I234" t="s">
        <v>276</v>
      </c>
      <c r="J234" t="str">
        <f t="shared" si="9"/>
        <v/>
      </c>
      <c r="K234" t="str">
        <f t="shared" si="10"/>
        <v/>
      </c>
      <c r="L234">
        <f t="shared" si="11"/>
        <v>234</v>
      </c>
    </row>
    <row r="235" spans="1:12" x14ac:dyDescent="0.25">
      <c r="A235" t="s">
        <v>151</v>
      </c>
      <c r="B235" t="s">
        <v>264</v>
      </c>
      <c r="C235" t="s">
        <v>374</v>
      </c>
      <c r="D235" t="s">
        <v>21</v>
      </c>
      <c r="E235" t="s">
        <v>357</v>
      </c>
      <c r="F235" t="s">
        <v>357</v>
      </c>
      <c r="G235" t="s">
        <v>357</v>
      </c>
      <c r="H235" t="s">
        <v>27</v>
      </c>
      <c r="I235" t="s">
        <v>304</v>
      </c>
      <c r="J235" t="str">
        <f t="shared" si="9"/>
        <v/>
      </c>
      <c r="K235" t="str">
        <f t="shared" si="10"/>
        <v/>
      </c>
      <c r="L235">
        <f t="shared" si="11"/>
        <v>235</v>
      </c>
    </row>
    <row r="236" spans="1:12" x14ac:dyDescent="0.25">
      <c r="A236" t="s">
        <v>417</v>
      </c>
      <c r="B236" t="s">
        <v>264</v>
      </c>
      <c r="C236" t="s">
        <v>418</v>
      </c>
      <c r="D236" t="s">
        <v>30</v>
      </c>
      <c r="E236" t="s">
        <v>357</v>
      </c>
      <c r="F236" t="s">
        <v>357</v>
      </c>
      <c r="G236" t="s">
        <v>357</v>
      </c>
      <c r="H236" t="s">
        <v>27</v>
      </c>
      <c r="I236" t="s">
        <v>263</v>
      </c>
      <c r="J236" t="str">
        <f t="shared" si="9"/>
        <v/>
      </c>
      <c r="K236" t="str">
        <f t="shared" si="10"/>
        <v/>
      </c>
      <c r="L236">
        <f t="shared" si="11"/>
        <v>236</v>
      </c>
    </row>
    <row r="237" spans="1:12" x14ac:dyDescent="0.25">
      <c r="A237" t="s">
        <v>64</v>
      </c>
      <c r="B237" t="s">
        <v>286</v>
      </c>
      <c r="C237" t="s">
        <v>287</v>
      </c>
      <c r="D237" t="s">
        <v>20</v>
      </c>
      <c r="E237" t="s">
        <v>291</v>
      </c>
      <c r="F237" t="s">
        <v>267</v>
      </c>
      <c r="G237" t="s">
        <v>292</v>
      </c>
      <c r="H237" t="s">
        <v>27</v>
      </c>
      <c r="I237" t="s">
        <v>293</v>
      </c>
      <c r="J237">
        <f t="shared" si="9"/>
        <v>0</v>
      </c>
      <c r="K237">
        <f t="shared" si="10"/>
        <v>2</v>
      </c>
      <c r="L237">
        <f t="shared" si="11"/>
        <v>237</v>
      </c>
    </row>
    <row r="238" spans="1:12" x14ac:dyDescent="0.25">
      <c r="A238" t="s">
        <v>407</v>
      </c>
      <c r="B238" t="s">
        <v>368</v>
      </c>
      <c r="C238" t="s">
        <v>408</v>
      </c>
      <c r="D238" t="s">
        <v>32</v>
      </c>
      <c r="E238" t="s">
        <v>357</v>
      </c>
      <c r="F238" t="s">
        <v>357</v>
      </c>
      <c r="G238" t="s">
        <v>357</v>
      </c>
      <c r="H238" t="s">
        <v>27</v>
      </c>
      <c r="I238" t="s">
        <v>301</v>
      </c>
      <c r="J238" t="str">
        <f t="shared" si="9"/>
        <v/>
      </c>
      <c r="K238" t="str">
        <f t="shared" si="10"/>
        <v/>
      </c>
      <c r="L238">
        <f t="shared" si="11"/>
        <v>238</v>
      </c>
    </row>
    <row r="239" spans="1:12" x14ac:dyDescent="0.25">
      <c r="A239" t="s">
        <v>80</v>
      </c>
      <c r="B239" t="s">
        <v>264</v>
      </c>
      <c r="C239" t="s">
        <v>356</v>
      </c>
      <c r="D239" t="s">
        <v>17</v>
      </c>
      <c r="E239" t="s">
        <v>357</v>
      </c>
      <c r="F239" t="s">
        <v>357</v>
      </c>
      <c r="G239" t="s">
        <v>357</v>
      </c>
      <c r="H239" t="s">
        <v>27</v>
      </c>
      <c r="I239" t="s">
        <v>314</v>
      </c>
      <c r="J239" t="str">
        <f t="shared" si="9"/>
        <v/>
      </c>
      <c r="K239" t="str">
        <f t="shared" si="10"/>
        <v/>
      </c>
      <c r="L239">
        <f t="shared" si="11"/>
        <v>239</v>
      </c>
    </row>
    <row r="240" spans="1:12" x14ac:dyDescent="0.25">
      <c r="A240" t="s">
        <v>223</v>
      </c>
      <c r="B240" t="s">
        <v>286</v>
      </c>
      <c r="C240" t="s">
        <v>384</v>
      </c>
      <c r="D240" t="s">
        <v>25</v>
      </c>
      <c r="E240" t="s">
        <v>357</v>
      </c>
      <c r="F240" t="s">
        <v>357</v>
      </c>
      <c r="G240" t="s">
        <v>357</v>
      </c>
      <c r="H240" t="s">
        <v>27</v>
      </c>
      <c r="I240" t="s">
        <v>296</v>
      </c>
      <c r="J240" t="str">
        <f t="shared" si="9"/>
        <v/>
      </c>
      <c r="K240" t="str">
        <f t="shared" si="10"/>
        <v/>
      </c>
      <c r="L240">
        <f t="shared" si="11"/>
        <v>240</v>
      </c>
    </row>
    <row r="241" spans="1:12" x14ac:dyDescent="0.25">
      <c r="A241" t="s">
        <v>98</v>
      </c>
      <c r="B241" t="s">
        <v>264</v>
      </c>
      <c r="C241" t="s">
        <v>360</v>
      </c>
      <c r="D241" t="s">
        <v>19</v>
      </c>
      <c r="E241" t="s">
        <v>357</v>
      </c>
      <c r="F241" t="s">
        <v>357</v>
      </c>
      <c r="G241" t="s">
        <v>357</v>
      </c>
      <c r="H241" t="s">
        <v>27</v>
      </c>
      <c r="I241" t="s">
        <v>299</v>
      </c>
      <c r="J241" t="str">
        <f t="shared" si="9"/>
        <v/>
      </c>
      <c r="K241" t="str">
        <f t="shared" si="10"/>
        <v/>
      </c>
      <c r="L241">
        <f t="shared" si="11"/>
        <v>241</v>
      </c>
    </row>
    <row r="242" spans="1:12" x14ac:dyDescent="0.25">
      <c r="A242" t="s">
        <v>421</v>
      </c>
      <c r="B242" t="s">
        <v>264</v>
      </c>
      <c r="C242" t="s">
        <v>422</v>
      </c>
      <c r="D242" t="s">
        <v>22</v>
      </c>
      <c r="E242" t="s">
        <v>357</v>
      </c>
      <c r="F242" t="s">
        <v>357</v>
      </c>
      <c r="G242" t="s">
        <v>357</v>
      </c>
      <c r="H242" t="s">
        <v>27</v>
      </c>
      <c r="I242" t="s">
        <v>279</v>
      </c>
      <c r="J242" t="str">
        <f t="shared" si="9"/>
        <v/>
      </c>
      <c r="K242" t="str">
        <f t="shared" si="10"/>
        <v/>
      </c>
      <c r="L242">
        <f t="shared" si="11"/>
        <v>242</v>
      </c>
    </row>
    <row r="243" spans="1:12" x14ac:dyDescent="0.25">
      <c r="A243" t="s">
        <v>71</v>
      </c>
      <c r="B243" t="s">
        <v>286</v>
      </c>
      <c r="C243" t="s">
        <v>367</v>
      </c>
      <c r="D243" t="s">
        <v>26</v>
      </c>
      <c r="E243" t="s">
        <v>357</v>
      </c>
      <c r="F243" t="s">
        <v>357</v>
      </c>
      <c r="G243" t="s">
        <v>357</v>
      </c>
      <c r="H243" t="s">
        <v>27</v>
      </c>
      <c r="I243" t="s">
        <v>319</v>
      </c>
      <c r="J243" t="str">
        <f t="shared" si="9"/>
        <v/>
      </c>
      <c r="K243" t="str">
        <f t="shared" si="10"/>
        <v/>
      </c>
      <c r="L243">
        <f t="shared" si="11"/>
        <v>243</v>
      </c>
    </row>
    <row r="244" spans="1:12" x14ac:dyDescent="0.25">
      <c r="A244" t="s">
        <v>69</v>
      </c>
      <c r="B244" t="s">
        <v>264</v>
      </c>
      <c r="C244" t="s">
        <v>340</v>
      </c>
      <c r="D244" t="s">
        <v>29</v>
      </c>
      <c r="E244" t="s">
        <v>288</v>
      </c>
      <c r="F244" t="s">
        <v>274</v>
      </c>
      <c r="G244" t="s">
        <v>311</v>
      </c>
      <c r="H244" t="s">
        <v>27</v>
      </c>
      <c r="I244" t="s">
        <v>272</v>
      </c>
      <c r="J244">
        <f t="shared" si="9"/>
        <v>1</v>
      </c>
      <c r="K244">
        <f t="shared" si="10"/>
        <v>1</v>
      </c>
      <c r="L244">
        <f t="shared" si="11"/>
        <v>244</v>
      </c>
    </row>
    <row r="245" spans="1:12" x14ac:dyDescent="0.25">
      <c r="A245" t="s">
        <v>401</v>
      </c>
      <c r="B245" t="s">
        <v>264</v>
      </c>
      <c r="C245" t="s">
        <v>402</v>
      </c>
      <c r="D245" t="s">
        <v>15</v>
      </c>
      <c r="E245" t="s">
        <v>357</v>
      </c>
      <c r="F245" t="s">
        <v>357</v>
      </c>
      <c r="G245" t="s">
        <v>357</v>
      </c>
      <c r="H245" t="s">
        <v>27</v>
      </c>
      <c r="I245" t="s">
        <v>281</v>
      </c>
      <c r="J245" t="str">
        <f t="shared" si="9"/>
        <v/>
      </c>
      <c r="K245" t="str">
        <f t="shared" si="10"/>
        <v/>
      </c>
      <c r="L245">
        <f t="shared" si="11"/>
        <v>245</v>
      </c>
    </row>
    <row r="246" spans="1:12" x14ac:dyDescent="0.25">
      <c r="A246" t="s">
        <v>209</v>
      </c>
      <c r="B246" t="s">
        <v>264</v>
      </c>
      <c r="C246" t="s">
        <v>380</v>
      </c>
      <c r="D246" t="s">
        <v>16</v>
      </c>
      <c r="E246" t="s">
        <v>357</v>
      </c>
      <c r="F246" t="s">
        <v>357</v>
      </c>
      <c r="G246" t="s">
        <v>357</v>
      </c>
      <c r="H246" t="s">
        <v>27</v>
      </c>
      <c r="I246" t="s">
        <v>312</v>
      </c>
      <c r="J246" t="str">
        <f t="shared" si="9"/>
        <v/>
      </c>
      <c r="K246" t="str">
        <f t="shared" si="10"/>
        <v/>
      </c>
      <c r="L246">
        <f t="shared" si="11"/>
        <v>246</v>
      </c>
    </row>
    <row r="247" spans="1:12" x14ac:dyDescent="0.25">
      <c r="A247" t="s">
        <v>390</v>
      </c>
      <c r="B247" t="s">
        <v>368</v>
      </c>
      <c r="C247" t="s">
        <v>391</v>
      </c>
      <c r="D247" t="s">
        <v>18</v>
      </c>
      <c r="E247" t="s">
        <v>357</v>
      </c>
      <c r="F247" t="s">
        <v>357</v>
      </c>
      <c r="G247" t="s">
        <v>357</v>
      </c>
      <c r="H247" t="s">
        <v>27</v>
      </c>
      <c r="I247" t="s">
        <v>290</v>
      </c>
      <c r="J247" t="str">
        <f t="shared" si="9"/>
        <v/>
      </c>
      <c r="K247" t="str">
        <f t="shared" si="10"/>
        <v/>
      </c>
      <c r="L247">
        <f t="shared" si="11"/>
        <v>247</v>
      </c>
    </row>
    <row r="248" spans="1:12" x14ac:dyDescent="0.25">
      <c r="A248" t="s">
        <v>394</v>
      </c>
      <c r="B248" t="s">
        <v>286</v>
      </c>
      <c r="C248" t="s">
        <v>396</v>
      </c>
      <c r="D248" t="s">
        <v>24</v>
      </c>
      <c r="E248" t="s">
        <v>357</v>
      </c>
      <c r="F248" t="s">
        <v>357</v>
      </c>
      <c r="G248" t="s">
        <v>357</v>
      </c>
      <c r="H248" t="s">
        <v>27</v>
      </c>
      <c r="I248" t="s">
        <v>269</v>
      </c>
      <c r="J248" t="str">
        <f t="shared" si="9"/>
        <v/>
      </c>
      <c r="K248" t="str">
        <f t="shared" si="10"/>
        <v/>
      </c>
      <c r="L248">
        <f t="shared" si="11"/>
        <v>248</v>
      </c>
    </row>
    <row r="249" spans="1:12" x14ac:dyDescent="0.25">
      <c r="A249" t="s">
        <v>405</v>
      </c>
      <c r="B249" t="s">
        <v>264</v>
      </c>
      <c r="C249" t="s">
        <v>406</v>
      </c>
      <c r="D249" t="s">
        <v>22</v>
      </c>
      <c r="E249" t="s">
        <v>357</v>
      </c>
      <c r="F249" t="s">
        <v>357</v>
      </c>
      <c r="G249" t="s">
        <v>357</v>
      </c>
      <c r="H249" t="s">
        <v>30</v>
      </c>
      <c r="I249" t="s">
        <v>279</v>
      </c>
      <c r="J249" t="str">
        <f t="shared" si="9"/>
        <v/>
      </c>
      <c r="K249" t="str">
        <f t="shared" si="10"/>
        <v/>
      </c>
      <c r="L249">
        <f t="shared" si="11"/>
        <v>249</v>
      </c>
    </row>
    <row r="250" spans="1:12" x14ac:dyDescent="0.25">
      <c r="A250" t="s">
        <v>203</v>
      </c>
      <c r="B250" t="s">
        <v>286</v>
      </c>
      <c r="C250" t="s">
        <v>378</v>
      </c>
      <c r="D250" t="s">
        <v>27</v>
      </c>
      <c r="E250" t="s">
        <v>357</v>
      </c>
      <c r="F250" t="s">
        <v>357</v>
      </c>
      <c r="G250" t="s">
        <v>357</v>
      </c>
      <c r="H250" t="s">
        <v>30</v>
      </c>
      <c r="I250" t="s">
        <v>306</v>
      </c>
      <c r="J250" t="str">
        <f t="shared" si="9"/>
        <v/>
      </c>
      <c r="K250" t="str">
        <f t="shared" si="10"/>
        <v/>
      </c>
      <c r="L250">
        <f t="shared" si="11"/>
        <v>250</v>
      </c>
    </row>
    <row r="251" spans="1:12" x14ac:dyDescent="0.25">
      <c r="A251" t="s">
        <v>429</v>
      </c>
      <c r="B251" t="s">
        <v>286</v>
      </c>
      <c r="C251" t="s">
        <v>430</v>
      </c>
      <c r="D251" t="s">
        <v>20</v>
      </c>
      <c r="E251" t="s">
        <v>357</v>
      </c>
      <c r="F251" t="s">
        <v>357</v>
      </c>
      <c r="G251" t="s">
        <v>357</v>
      </c>
      <c r="H251" t="s">
        <v>30</v>
      </c>
      <c r="I251" t="s">
        <v>293</v>
      </c>
      <c r="J251" t="str">
        <f t="shared" si="9"/>
        <v/>
      </c>
      <c r="K251" t="str">
        <f t="shared" si="10"/>
        <v/>
      </c>
      <c r="L251">
        <f t="shared" si="11"/>
        <v>251</v>
      </c>
    </row>
    <row r="252" spans="1:12" x14ac:dyDescent="0.25">
      <c r="A252" t="s">
        <v>425</v>
      </c>
      <c r="B252" t="s">
        <v>264</v>
      </c>
      <c r="C252" t="s">
        <v>426</v>
      </c>
      <c r="D252" t="s">
        <v>18</v>
      </c>
      <c r="E252" t="s">
        <v>357</v>
      </c>
      <c r="F252" t="s">
        <v>357</v>
      </c>
      <c r="G252" t="s">
        <v>357</v>
      </c>
      <c r="H252" t="s">
        <v>30</v>
      </c>
      <c r="I252" t="s">
        <v>290</v>
      </c>
      <c r="J252" t="str">
        <f t="shared" si="9"/>
        <v/>
      </c>
      <c r="K252" t="str">
        <f t="shared" si="10"/>
        <v/>
      </c>
      <c r="L252">
        <f t="shared" si="11"/>
        <v>252</v>
      </c>
    </row>
    <row r="253" spans="1:12" x14ac:dyDescent="0.25">
      <c r="A253" t="s">
        <v>66</v>
      </c>
      <c r="B253" t="s">
        <v>264</v>
      </c>
      <c r="C253" t="s">
        <v>330</v>
      </c>
      <c r="D253" t="s">
        <v>31</v>
      </c>
      <c r="E253" t="s">
        <v>331</v>
      </c>
      <c r="F253" t="s">
        <v>277</v>
      </c>
      <c r="G253" t="s">
        <v>268</v>
      </c>
      <c r="H253" t="s">
        <v>30</v>
      </c>
      <c r="I253" t="s">
        <v>310</v>
      </c>
      <c r="J253">
        <f t="shared" si="9"/>
        <v>0</v>
      </c>
      <c r="K253">
        <f t="shared" si="10"/>
        <v>3</v>
      </c>
      <c r="L253">
        <f t="shared" si="11"/>
        <v>253</v>
      </c>
    </row>
    <row r="254" spans="1:12" x14ac:dyDescent="0.25">
      <c r="A254" t="s">
        <v>423</v>
      </c>
      <c r="B254" t="s">
        <v>264</v>
      </c>
      <c r="C254" t="s">
        <v>424</v>
      </c>
      <c r="D254" t="s">
        <v>17</v>
      </c>
      <c r="E254" t="s">
        <v>357</v>
      </c>
      <c r="F254" t="s">
        <v>357</v>
      </c>
      <c r="G254" t="s">
        <v>357</v>
      </c>
      <c r="H254" t="s">
        <v>30</v>
      </c>
      <c r="I254" t="s">
        <v>314</v>
      </c>
      <c r="J254" t="str">
        <f t="shared" si="9"/>
        <v/>
      </c>
      <c r="K254" t="str">
        <f t="shared" si="10"/>
        <v/>
      </c>
      <c r="L254">
        <f t="shared" si="11"/>
        <v>254</v>
      </c>
    </row>
    <row r="255" spans="1:12" x14ac:dyDescent="0.25">
      <c r="A255" t="s">
        <v>86</v>
      </c>
      <c r="B255" t="s">
        <v>264</v>
      </c>
      <c r="C255" t="s">
        <v>297</v>
      </c>
      <c r="D255" t="s">
        <v>19</v>
      </c>
      <c r="E255" t="s">
        <v>298</v>
      </c>
      <c r="F255" t="s">
        <v>289</v>
      </c>
      <c r="G255" t="s">
        <v>278</v>
      </c>
      <c r="H255" t="s">
        <v>30</v>
      </c>
      <c r="I255" t="s">
        <v>299</v>
      </c>
      <c r="J255">
        <f t="shared" si="9"/>
        <v>2</v>
      </c>
      <c r="K255">
        <f t="shared" si="10"/>
        <v>1</v>
      </c>
      <c r="L255">
        <f t="shared" si="11"/>
        <v>255</v>
      </c>
    </row>
    <row r="256" spans="1:12" x14ac:dyDescent="0.25">
      <c r="A256" t="s">
        <v>419</v>
      </c>
      <c r="B256" t="s">
        <v>264</v>
      </c>
      <c r="C256" t="s">
        <v>420</v>
      </c>
      <c r="D256" t="s">
        <v>29</v>
      </c>
      <c r="E256" t="s">
        <v>357</v>
      </c>
      <c r="F256" t="s">
        <v>357</v>
      </c>
      <c r="G256" t="s">
        <v>357</v>
      </c>
      <c r="H256" t="s">
        <v>30</v>
      </c>
      <c r="I256" t="s">
        <v>272</v>
      </c>
      <c r="J256" t="str">
        <f t="shared" si="9"/>
        <v/>
      </c>
      <c r="K256" t="str">
        <f t="shared" si="10"/>
        <v/>
      </c>
      <c r="L256">
        <f t="shared" si="11"/>
        <v>256</v>
      </c>
    </row>
    <row r="257" spans="1:12" x14ac:dyDescent="0.25">
      <c r="A257" t="s">
        <v>412</v>
      </c>
      <c r="B257" t="s">
        <v>264</v>
      </c>
      <c r="C257" t="s">
        <v>413</v>
      </c>
      <c r="D257" t="s">
        <v>25</v>
      </c>
      <c r="E257" t="s">
        <v>357</v>
      </c>
      <c r="F257" t="s">
        <v>357</v>
      </c>
      <c r="G257" t="s">
        <v>357</v>
      </c>
      <c r="H257" t="s">
        <v>30</v>
      </c>
      <c r="I257" t="s">
        <v>296</v>
      </c>
      <c r="J257" t="str">
        <f t="shared" si="9"/>
        <v/>
      </c>
      <c r="K257" t="str">
        <f t="shared" si="10"/>
        <v/>
      </c>
      <c r="L257">
        <f t="shared" si="11"/>
        <v>257</v>
      </c>
    </row>
    <row r="258" spans="1:12" x14ac:dyDescent="0.25">
      <c r="A258" t="s">
        <v>398</v>
      </c>
      <c r="B258" t="s">
        <v>286</v>
      </c>
      <c r="C258" t="s">
        <v>400</v>
      </c>
      <c r="D258" t="s">
        <v>23</v>
      </c>
      <c r="E258" t="s">
        <v>357</v>
      </c>
      <c r="F258" t="s">
        <v>357</v>
      </c>
      <c r="G258" t="s">
        <v>357</v>
      </c>
      <c r="H258" t="s">
        <v>30</v>
      </c>
      <c r="I258" t="s">
        <v>303</v>
      </c>
      <c r="J258" t="str">
        <f t="shared" si="9"/>
        <v/>
      </c>
      <c r="K258" t="str">
        <f t="shared" si="10"/>
        <v/>
      </c>
      <c r="L258">
        <f t="shared" si="11"/>
        <v>258</v>
      </c>
    </row>
    <row r="259" spans="1:12" x14ac:dyDescent="0.25">
      <c r="A259" t="s">
        <v>403</v>
      </c>
      <c r="B259" t="s">
        <v>264</v>
      </c>
      <c r="C259" t="s">
        <v>404</v>
      </c>
      <c r="D259" t="s">
        <v>32</v>
      </c>
      <c r="E259" t="s">
        <v>357</v>
      </c>
      <c r="F259" t="s">
        <v>357</v>
      </c>
      <c r="G259" t="s">
        <v>357</v>
      </c>
      <c r="H259" t="s">
        <v>30</v>
      </c>
      <c r="I259" t="s">
        <v>301</v>
      </c>
      <c r="J259" t="str">
        <f t="shared" ref="J259:J322" si="12">IF(F259&lt;&gt;"", VALUE(LEFT(SUBSTITUTE(F259, "–", "-"), FIND("-", SUBSTITUTE(F259, "–", "-")) - 1)), "")</f>
        <v/>
      </c>
      <c r="K259" t="str">
        <f t="shared" ref="K259:K322" si="13">IF(F259&lt;&gt;"", VALUE(RIGHT(SUBSTITUTE(F259, "–", "-"), LEN(SUBSTITUTE(F259, "–", "-")) - FIND("-", SUBSTITUTE(F259, "–", "-")))), "")</f>
        <v/>
      </c>
      <c r="L259">
        <f t="shared" si="11"/>
        <v>259</v>
      </c>
    </row>
    <row r="260" spans="1:12" x14ac:dyDescent="0.25">
      <c r="A260" t="s">
        <v>228</v>
      </c>
      <c r="B260" t="s">
        <v>286</v>
      </c>
      <c r="C260" t="s">
        <v>388</v>
      </c>
      <c r="D260" t="s">
        <v>26</v>
      </c>
      <c r="E260" t="s">
        <v>357</v>
      </c>
      <c r="F260" t="s">
        <v>357</v>
      </c>
      <c r="G260" t="s">
        <v>357</v>
      </c>
      <c r="H260" t="s">
        <v>30</v>
      </c>
      <c r="I260" t="s">
        <v>319</v>
      </c>
      <c r="J260" t="str">
        <f t="shared" si="12"/>
        <v/>
      </c>
      <c r="K260" t="str">
        <f t="shared" si="13"/>
        <v/>
      </c>
      <c r="L260">
        <f t="shared" ref="L260:L323" si="14">L259+1</f>
        <v>260</v>
      </c>
    </row>
    <row r="261" spans="1:12" x14ac:dyDescent="0.25">
      <c r="A261" t="s">
        <v>68</v>
      </c>
      <c r="B261" t="s">
        <v>286</v>
      </c>
      <c r="C261" t="s">
        <v>363</v>
      </c>
      <c r="D261" t="s">
        <v>24</v>
      </c>
      <c r="E261" t="s">
        <v>357</v>
      </c>
      <c r="F261" t="s">
        <v>357</v>
      </c>
      <c r="G261" t="s">
        <v>357</v>
      </c>
      <c r="H261" t="s">
        <v>30</v>
      </c>
      <c r="I261" t="s">
        <v>269</v>
      </c>
      <c r="J261" t="str">
        <f t="shared" si="12"/>
        <v/>
      </c>
      <c r="K261" t="str">
        <f t="shared" si="13"/>
        <v/>
      </c>
      <c r="L261">
        <f t="shared" si="14"/>
        <v>261</v>
      </c>
    </row>
    <row r="262" spans="1:12" x14ac:dyDescent="0.25">
      <c r="A262" t="s">
        <v>87</v>
      </c>
      <c r="B262" t="s">
        <v>286</v>
      </c>
      <c r="C262" t="s">
        <v>347</v>
      </c>
      <c r="D262" t="s">
        <v>16</v>
      </c>
      <c r="E262" t="s">
        <v>266</v>
      </c>
      <c r="F262" t="s">
        <v>332</v>
      </c>
      <c r="G262" t="s">
        <v>302</v>
      </c>
      <c r="H262" t="s">
        <v>30</v>
      </c>
      <c r="I262" t="s">
        <v>312</v>
      </c>
      <c r="J262">
        <f t="shared" si="12"/>
        <v>0</v>
      </c>
      <c r="K262">
        <f t="shared" si="13"/>
        <v>0</v>
      </c>
      <c r="L262">
        <f t="shared" si="14"/>
        <v>262</v>
      </c>
    </row>
    <row r="263" spans="1:12" x14ac:dyDescent="0.25">
      <c r="A263" t="s">
        <v>414</v>
      </c>
      <c r="B263" t="s">
        <v>368</v>
      </c>
      <c r="C263" t="s">
        <v>415</v>
      </c>
      <c r="D263" t="s">
        <v>28</v>
      </c>
      <c r="E263" t="s">
        <v>357</v>
      </c>
      <c r="F263" t="s">
        <v>357</v>
      </c>
      <c r="G263" t="s">
        <v>357</v>
      </c>
      <c r="H263" t="s">
        <v>30</v>
      </c>
      <c r="I263" t="s">
        <v>276</v>
      </c>
      <c r="J263" t="str">
        <f t="shared" si="12"/>
        <v/>
      </c>
      <c r="K263" t="str">
        <f t="shared" si="13"/>
        <v/>
      </c>
      <c r="L263">
        <f t="shared" si="14"/>
        <v>263</v>
      </c>
    </row>
    <row r="264" spans="1:12" x14ac:dyDescent="0.25">
      <c r="A264" t="s">
        <v>65</v>
      </c>
      <c r="B264" t="s">
        <v>264</v>
      </c>
      <c r="C264" t="s">
        <v>336</v>
      </c>
      <c r="D264" t="s">
        <v>21</v>
      </c>
      <c r="E264" t="s">
        <v>291</v>
      </c>
      <c r="F264" t="s">
        <v>332</v>
      </c>
      <c r="G264" t="s">
        <v>288</v>
      </c>
      <c r="H264" t="s">
        <v>30</v>
      </c>
      <c r="I264" t="s">
        <v>304</v>
      </c>
      <c r="J264">
        <f t="shared" si="12"/>
        <v>0</v>
      </c>
      <c r="K264">
        <f t="shared" si="13"/>
        <v>0</v>
      </c>
      <c r="L264">
        <f t="shared" si="14"/>
        <v>264</v>
      </c>
    </row>
    <row r="265" spans="1:12" x14ac:dyDescent="0.25">
      <c r="A265" t="s">
        <v>189</v>
      </c>
      <c r="B265" t="s">
        <v>370</v>
      </c>
      <c r="C265" t="s">
        <v>371</v>
      </c>
      <c r="D265" t="s">
        <v>15</v>
      </c>
      <c r="E265" t="s">
        <v>357</v>
      </c>
      <c r="F265" t="s">
        <v>357</v>
      </c>
      <c r="G265" t="s">
        <v>357</v>
      </c>
      <c r="H265" t="s">
        <v>30</v>
      </c>
      <c r="I265" t="s">
        <v>281</v>
      </c>
      <c r="J265" t="str">
        <f t="shared" si="12"/>
        <v/>
      </c>
      <c r="K265" t="str">
        <f t="shared" si="13"/>
        <v/>
      </c>
      <c r="L265">
        <f t="shared" si="14"/>
        <v>265</v>
      </c>
    </row>
    <row r="266" spans="1:12" x14ac:dyDescent="0.25">
      <c r="A266" t="s">
        <v>88</v>
      </c>
      <c r="B266" t="s">
        <v>286</v>
      </c>
      <c r="C266" t="s">
        <v>355</v>
      </c>
      <c r="D266" t="s">
        <v>33</v>
      </c>
      <c r="E266" t="s">
        <v>324</v>
      </c>
      <c r="F266" t="s">
        <v>289</v>
      </c>
      <c r="G266" t="s">
        <v>282</v>
      </c>
      <c r="H266" t="s">
        <v>30</v>
      </c>
      <c r="I266" t="s">
        <v>285</v>
      </c>
      <c r="J266">
        <f t="shared" si="12"/>
        <v>2</v>
      </c>
      <c r="K266">
        <f t="shared" si="13"/>
        <v>1</v>
      </c>
      <c r="L266">
        <f t="shared" si="14"/>
        <v>266</v>
      </c>
    </row>
    <row r="267" spans="1:12" x14ac:dyDescent="0.25">
      <c r="A267" t="s">
        <v>215</v>
      </c>
      <c r="B267" t="s">
        <v>372</v>
      </c>
      <c r="C267" t="s">
        <v>382</v>
      </c>
      <c r="D267" t="s">
        <v>34</v>
      </c>
      <c r="E267" t="s">
        <v>357</v>
      </c>
      <c r="F267" t="s">
        <v>357</v>
      </c>
      <c r="G267" t="s">
        <v>357</v>
      </c>
      <c r="H267" t="s">
        <v>30</v>
      </c>
      <c r="I267" t="s">
        <v>317</v>
      </c>
      <c r="J267" t="str">
        <f t="shared" si="12"/>
        <v/>
      </c>
      <c r="K267" t="str">
        <f t="shared" si="13"/>
        <v/>
      </c>
      <c r="L267">
        <f t="shared" si="14"/>
        <v>267</v>
      </c>
    </row>
    <row r="268" spans="1:12" x14ac:dyDescent="0.25">
      <c r="A268" t="s">
        <v>71</v>
      </c>
      <c r="B268" t="s">
        <v>264</v>
      </c>
      <c r="C268" t="s">
        <v>366</v>
      </c>
      <c r="D268" t="s">
        <v>21</v>
      </c>
      <c r="E268" t="s">
        <v>357</v>
      </c>
      <c r="F268" t="s">
        <v>357</v>
      </c>
      <c r="G268" t="s">
        <v>357</v>
      </c>
      <c r="H268" t="s">
        <v>29</v>
      </c>
      <c r="I268" t="s">
        <v>304</v>
      </c>
      <c r="J268" t="str">
        <f t="shared" si="12"/>
        <v/>
      </c>
      <c r="K268" t="str">
        <f t="shared" si="13"/>
        <v/>
      </c>
      <c r="L268">
        <f t="shared" si="14"/>
        <v>268</v>
      </c>
    </row>
    <row r="269" spans="1:12" x14ac:dyDescent="0.25">
      <c r="A269" t="s">
        <v>421</v>
      </c>
      <c r="B269" t="s">
        <v>264</v>
      </c>
      <c r="C269" t="s">
        <v>422</v>
      </c>
      <c r="D269" t="s">
        <v>16</v>
      </c>
      <c r="E269" t="s">
        <v>357</v>
      </c>
      <c r="F269" t="s">
        <v>357</v>
      </c>
      <c r="G269" t="s">
        <v>357</v>
      </c>
      <c r="H269" t="s">
        <v>29</v>
      </c>
      <c r="I269" t="s">
        <v>312</v>
      </c>
      <c r="J269" t="str">
        <f t="shared" si="12"/>
        <v/>
      </c>
      <c r="K269" t="str">
        <f t="shared" si="13"/>
        <v/>
      </c>
      <c r="L269">
        <f t="shared" si="14"/>
        <v>269</v>
      </c>
    </row>
    <row r="270" spans="1:12" x14ac:dyDescent="0.25">
      <c r="A270" t="s">
        <v>425</v>
      </c>
      <c r="B270" t="s">
        <v>264</v>
      </c>
      <c r="C270" t="s">
        <v>426</v>
      </c>
      <c r="D270" t="s">
        <v>19</v>
      </c>
      <c r="E270" t="s">
        <v>357</v>
      </c>
      <c r="F270" t="s">
        <v>357</v>
      </c>
      <c r="G270" t="s">
        <v>357</v>
      </c>
      <c r="H270" t="s">
        <v>29</v>
      </c>
      <c r="I270" t="s">
        <v>299</v>
      </c>
      <c r="J270" t="str">
        <f t="shared" si="12"/>
        <v/>
      </c>
      <c r="K270" t="str">
        <f t="shared" si="13"/>
        <v/>
      </c>
      <c r="L270">
        <f t="shared" si="14"/>
        <v>270</v>
      </c>
    </row>
    <row r="271" spans="1:12" x14ac:dyDescent="0.25">
      <c r="A271" t="s">
        <v>98</v>
      </c>
      <c r="B271" t="s">
        <v>286</v>
      </c>
      <c r="C271" t="s">
        <v>361</v>
      </c>
      <c r="D271" t="s">
        <v>28</v>
      </c>
      <c r="E271" t="s">
        <v>357</v>
      </c>
      <c r="F271" t="s">
        <v>357</v>
      </c>
      <c r="G271" t="s">
        <v>357</v>
      </c>
      <c r="H271" t="s">
        <v>29</v>
      </c>
      <c r="I271" t="s">
        <v>276</v>
      </c>
      <c r="J271" t="str">
        <f t="shared" si="12"/>
        <v/>
      </c>
      <c r="K271" t="str">
        <f t="shared" si="13"/>
        <v/>
      </c>
      <c r="L271">
        <f t="shared" si="14"/>
        <v>271</v>
      </c>
    </row>
    <row r="272" spans="1:12" x14ac:dyDescent="0.25">
      <c r="A272" t="s">
        <v>88</v>
      </c>
      <c r="B272" t="s">
        <v>286</v>
      </c>
      <c r="C272" t="s">
        <v>355</v>
      </c>
      <c r="D272" t="s">
        <v>20</v>
      </c>
      <c r="E272" t="s">
        <v>288</v>
      </c>
      <c r="F272" t="s">
        <v>289</v>
      </c>
      <c r="G272" t="s">
        <v>271</v>
      </c>
      <c r="H272" t="s">
        <v>29</v>
      </c>
      <c r="I272" t="s">
        <v>293</v>
      </c>
      <c r="J272">
        <f t="shared" si="12"/>
        <v>2</v>
      </c>
      <c r="K272">
        <f t="shared" si="13"/>
        <v>1</v>
      </c>
      <c r="L272">
        <f t="shared" si="14"/>
        <v>272</v>
      </c>
    </row>
    <row r="273" spans="1:12" x14ac:dyDescent="0.25">
      <c r="A273" t="s">
        <v>429</v>
      </c>
      <c r="B273" t="s">
        <v>286</v>
      </c>
      <c r="C273" t="s">
        <v>430</v>
      </c>
      <c r="D273" t="s">
        <v>15</v>
      </c>
      <c r="E273" t="s">
        <v>357</v>
      </c>
      <c r="F273" t="s">
        <v>357</v>
      </c>
      <c r="G273" t="s">
        <v>357</v>
      </c>
      <c r="H273" t="s">
        <v>29</v>
      </c>
      <c r="I273" t="s">
        <v>281</v>
      </c>
      <c r="J273" t="str">
        <f t="shared" si="12"/>
        <v/>
      </c>
      <c r="K273" t="str">
        <f t="shared" si="13"/>
        <v/>
      </c>
      <c r="L273">
        <f t="shared" si="14"/>
        <v>273</v>
      </c>
    </row>
    <row r="274" spans="1:12" x14ac:dyDescent="0.25">
      <c r="A274" t="s">
        <v>417</v>
      </c>
      <c r="B274" t="s">
        <v>264</v>
      </c>
      <c r="C274" t="s">
        <v>418</v>
      </c>
      <c r="D274" t="s">
        <v>25</v>
      </c>
      <c r="E274" t="s">
        <v>357</v>
      </c>
      <c r="F274" t="s">
        <v>357</v>
      </c>
      <c r="G274" t="s">
        <v>357</v>
      </c>
      <c r="H274" t="s">
        <v>29</v>
      </c>
      <c r="I274" t="s">
        <v>296</v>
      </c>
      <c r="J274" t="str">
        <f t="shared" si="12"/>
        <v/>
      </c>
      <c r="K274" t="str">
        <f t="shared" si="13"/>
        <v/>
      </c>
      <c r="L274">
        <f t="shared" si="14"/>
        <v>274</v>
      </c>
    </row>
    <row r="275" spans="1:12" x14ac:dyDescent="0.25">
      <c r="A275" t="s">
        <v>86</v>
      </c>
      <c r="B275" t="s">
        <v>286</v>
      </c>
      <c r="C275" t="s">
        <v>313</v>
      </c>
      <c r="D275" t="s">
        <v>17</v>
      </c>
      <c r="E275" t="s">
        <v>309</v>
      </c>
      <c r="F275" t="s">
        <v>274</v>
      </c>
      <c r="G275" t="s">
        <v>288</v>
      </c>
      <c r="H275" t="s">
        <v>29</v>
      </c>
      <c r="I275" t="s">
        <v>314</v>
      </c>
      <c r="J275">
        <f t="shared" si="12"/>
        <v>1</v>
      </c>
      <c r="K275">
        <f t="shared" si="13"/>
        <v>1</v>
      </c>
      <c r="L275">
        <f t="shared" si="14"/>
        <v>275</v>
      </c>
    </row>
    <row r="276" spans="1:12" x14ac:dyDescent="0.25">
      <c r="A276" t="s">
        <v>410</v>
      </c>
      <c r="B276" t="s">
        <v>264</v>
      </c>
      <c r="C276" t="s">
        <v>411</v>
      </c>
      <c r="D276" t="s">
        <v>33</v>
      </c>
      <c r="E276" t="s">
        <v>357</v>
      </c>
      <c r="F276" t="s">
        <v>357</v>
      </c>
      <c r="G276" t="s">
        <v>357</v>
      </c>
      <c r="H276" t="s">
        <v>29</v>
      </c>
      <c r="I276" t="s">
        <v>285</v>
      </c>
      <c r="J276" t="str">
        <f t="shared" si="12"/>
        <v/>
      </c>
      <c r="K276" t="str">
        <f t="shared" si="13"/>
        <v/>
      </c>
      <c r="L276">
        <f t="shared" si="14"/>
        <v>276</v>
      </c>
    </row>
    <row r="277" spans="1:12" x14ac:dyDescent="0.25">
      <c r="A277" t="s">
        <v>398</v>
      </c>
      <c r="B277" t="s">
        <v>264</v>
      </c>
      <c r="C277" t="s">
        <v>399</v>
      </c>
      <c r="D277" t="s">
        <v>31</v>
      </c>
      <c r="E277" t="s">
        <v>357</v>
      </c>
      <c r="F277" t="s">
        <v>357</v>
      </c>
      <c r="G277" t="s">
        <v>357</v>
      </c>
      <c r="H277" t="s">
        <v>29</v>
      </c>
      <c r="I277" t="s">
        <v>310</v>
      </c>
      <c r="J277" t="str">
        <f t="shared" si="12"/>
        <v/>
      </c>
      <c r="K277" t="str">
        <f t="shared" si="13"/>
        <v/>
      </c>
      <c r="L277">
        <f t="shared" si="14"/>
        <v>277</v>
      </c>
    </row>
    <row r="278" spans="1:12" x14ac:dyDescent="0.25">
      <c r="A278" t="s">
        <v>403</v>
      </c>
      <c r="B278" t="s">
        <v>264</v>
      </c>
      <c r="C278" t="s">
        <v>404</v>
      </c>
      <c r="D278" t="s">
        <v>27</v>
      </c>
      <c r="E278" t="s">
        <v>357</v>
      </c>
      <c r="F278" t="s">
        <v>357</v>
      </c>
      <c r="G278" t="s">
        <v>357</v>
      </c>
      <c r="H278" t="s">
        <v>29</v>
      </c>
      <c r="I278" t="s">
        <v>306</v>
      </c>
      <c r="J278" t="str">
        <f t="shared" si="12"/>
        <v/>
      </c>
      <c r="K278" t="str">
        <f t="shared" si="13"/>
        <v/>
      </c>
      <c r="L278">
        <f t="shared" si="14"/>
        <v>278</v>
      </c>
    </row>
    <row r="279" spans="1:12" x14ac:dyDescent="0.25">
      <c r="A279" t="s">
        <v>151</v>
      </c>
      <c r="B279" t="s">
        <v>264</v>
      </c>
      <c r="C279" t="s">
        <v>374</v>
      </c>
      <c r="D279" t="s">
        <v>18</v>
      </c>
      <c r="E279" t="s">
        <v>357</v>
      </c>
      <c r="F279" t="s">
        <v>357</v>
      </c>
      <c r="G279" t="s">
        <v>357</v>
      </c>
      <c r="H279" t="s">
        <v>29</v>
      </c>
      <c r="I279" t="s">
        <v>290</v>
      </c>
      <c r="J279" t="str">
        <f t="shared" si="12"/>
        <v/>
      </c>
      <c r="K279" t="str">
        <f t="shared" si="13"/>
        <v/>
      </c>
      <c r="L279">
        <f t="shared" si="14"/>
        <v>279</v>
      </c>
    </row>
    <row r="280" spans="1:12" x14ac:dyDescent="0.25">
      <c r="A280" t="s">
        <v>66</v>
      </c>
      <c r="B280" t="s">
        <v>286</v>
      </c>
      <c r="C280" t="s">
        <v>335</v>
      </c>
      <c r="D280" t="s">
        <v>34</v>
      </c>
      <c r="E280" t="s">
        <v>275</v>
      </c>
      <c r="F280" t="s">
        <v>283</v>
      </c>
      <c r="G280" t="s">
        <v>326</v>
      </c>
      <c r="H280" t="s">
        <v>29</v>
      </c>
      <c r="I280" t="s">
        <v>317</v>
      </c>
      <c r="J280">
        <f t="shared" si="12"/>
        <v>1</v>
      </c>
      <c r="K280">
        <f t="shared" si="13"/>
        <v>2</v>
      </c>
      <c r="L280">
        <f t="shared" si="14"/>
        <v>280</v>
      </c>
    </row>
    <row r="281" spans="1:12" x14ac:dyDescent="0.25">
      <c r="A281" t="s">
        <v>228</v>
      </c>
      <c r="B281" t="s">
        <v>264</v>
      </c>
      <c r="C281" t="s">
        <v>387</v>
      </c>
      <c r="D281" t="s">
        <v>32</v>
      </c>
      <c r="E281" t="s">
        <v>357</v>
      </c>
      <c r="F281" t="s">
        <v>357</v>
      </c>
      <c r="G281" t="s">
        <v>357</v>
      </c>
      <c r="H281" t="s">
        <v>29</v>
      </c>
      <c r="I281" t="s">
        <v>301</v>
      </c>
      <c r="J281" t="str">
        <f t="shared" si="12"/>
        <v/>
      </c>
      <c r="K281" t="str">
        <f t="shared" si="13"/>
        <v/>
      </c>
      <c r="L281">
        <f t="shared" si="14"/>
        <v>281</v>
      </c>
    </row>
    <row r="282" spans="1:12" x14ac:dyDescent="0.25">
      <c r="A282" t="s">
        <v>223</v>
      </c>
      <c r="B282" t="s">
        <v>294</v>
      </c>
      <c r="C282" t="s">
        <v>385</v>
      </c>
      <c r="D282" t="s">
        <v>30</v>
      </c>
      <c r="E282" t="s">
        <v>357</v>
      </c>
      <c r="F282" t="s">
        <v>357</v>
      </c>
      <c r="G282" t="s">
        <v>357</v>
      </c>
      <c r="H282" t="s">
        <v>29</v>
      </c>
      <c r="I282" t="s">
        <v>263</v>
      </c>
      <c r="J282" t="str">
        <f t="shared" si="12"/>
        <v/>
      </c>
      <c r="K282" t="str">
        <f t="shared" si="13"/>
        <v/>
      </c>
      <c r="L282">
        <f t="shared" si="14"/>
        <v>282</v>
      </c>
    </row>
    <row r="283" spans="1:12" x14ac:dyDescent="0.25">
      <c r="A283" t="s">
        <v>87</v>
      </c>
      <c r="B283" t="s">
        <v>264</v>
      </c>
      <c r="C283" t="s">
        <v>345</v>
      </c>
      <c r="D283" t="s">
        <v>22</v>
      </c>
      <c r="E283" t="s">
        <v>323</v>
      </c>
      <c r="F283" t="s">
        <v>332</v>
      </c>
      <c r="G283" t="s">
        <v>298</v>
      </c>
      <c r="H283" t="s">
        <v>29</v>
      </c>
      <c r="I283" t="s">
        <v>279</v>
      </c>
      <c r="J283">
        <f t="shared" si="12"/>
        <v>0</v>
      </c>
      <c r="K283">
        <f t="shared" si="13"/>
        <v>0</v>
      </c>
      <c r="L283">
        <f t="shared" si="14"/>
        <v>283</v>
      </c>
    </row>
    <row r="284" spans="1:12" x14ac:dyDescent="0.25">
      <c r="A284" t="s">
        <v>65</v>
      </c>
      <c r="B284" t="s">
        <v>264</v>
      </c>
      <c r="C284" t="s">
        <v>336</v>
      </c>
      <c r="D284" t="s">
        <v>23</v>
      </c>
      <c r="E284" t="s">
        <v>309</v>
      </c>
      <c r="F284" t="s">
        <v>325</v>
      </c>
      <c r="G284" t="s">
        <v>326</v>
      </c>
      <c r="H284" t="s">
        <v>29</v>
      </c>
      <c r="I284" t="s">
        <v>303</v>
      </c>
      <c r="J284">
        <f t="shared" si="12"/>
        <v>3</v>
      </c>
      <c r="K284">
        <f t="shared" si="13"/>
        <v>1</v>
      </c>
      <c r="L284">
        <f t="shared" si="14"/>
        <v>284</v>
      </c>
    </row>
    <row r="285" spans="1:12" x14ac:dyDescent="0.25">
      <c r="A285" t="s">
        <v>209</v>
      </c>
      <c r="B285" t="s">
        <v>264</v>
      </c>
      <c r="C285" t="s">
        <v>380</v>
      </c>
      <c r="D285" t="s">
        <v>24</v>
      </c>
      <c r="E285" t="s">
        <v>357</v>
      </c>
      <c r="F285" t="s">
        <v>357</v>
      </c>
      <c r="G285" t="s">
        <v>357</v>
      </c>
      <c r="H285" t="s">
        <v>29</v>
      </c>
      <c r="I285" t="s">
        <v>269</v>
      </c>
      <c r="J285" t="str">
        <f t="shared" si="12"/>
        <v/>
      </c>
      <c r="K285" t="str">
        <f t="shared" si="13"/>
        <v/>
      </c>
      <c r="L285">
        <f t="shared" si="14"/>
        <v>285</v>
      </c>
    </row>
    <row r="286" spans="1:12" x14ac:dyDescent="0.25">
      <c r="A286" t="s">
        <v>407</v>
      </c>
      <c r="B286" t="s">
        <v>370</v>
      </c>
      <c r="C286" t="s">
        <v>409</v>
      </c>
      <c r="D286" t="s">
        <v>26</v>
      </c>
      <c r="E286" t="s">
        <v>357</v>
      </c>
      <c r="F286" t="s">
        <v>357</v>
      </c>
      <c r="G286" t="s">
        <v>357</v>
      </c>
      <c r="H286" t="s">
        <v>29</v>
      </c>
      <c r="I286" t="s">
        <v>319</v>
      </c>
      <c r="J286" t="str">
        <f t="shared" si="12"/>
        <v/>
      </c>
      <c r="K286" t="str">
        <f t="shared" si="13"/>
        <v/>
      </c>
      <c r="L286">
        <f t="shared" si="14"/>
        <v>286</v>
      </c>
    </row>
    <row r="287" spans="1:12" x14ac:dyDescent="0.25">
      <c r="A287" t="s">
        <v>429</v>
      </c>
      <c r="B287" t="s">
        <v>286</v>
      </c>
      <c r="C287" t="s">
        <v>430</v>
      </c>
      <c r="D287" t="s">
        <v>33</v>
      </c>
      <c r="E287" t="s">
        <v>357</v>
      </c>
      <c r="F287" t="s">
        <v>357</v>
      </c>
      <c r="G287" t="s">
        <v>357</v>
      </c>
      <c r="H287" t="s">
        <v>28</v>
      </c>
      <c r="I287" t="s">
        <v>285</v>
      </c>
      <c r="J287" t="str">
        <f t="shared" si="12"/>
        <v/>
      </c>
      <c r="K287" t="str">
        <f t="shared" si="13"/>
        <v/>
      </c>
      <c r="L287">
        <f t="shared" si="14"/>
        <v>287</v>
      </c>
    </row>
    <row r="288" spans="1:12" x14ac:dyDescent="0.25">
      <c r="A288" t="s">
        <v>86</v>
      </c>
      <c r="B288" t="s">
        <v>264</v>
      </c>
      <c r="C288" t="s">
        <v>297</v>
      </c>
      <c r="D288" t="s">
        <v>31</v>
      </c>
      <c r="E288" t="s">
        <v>307</v>
      </c>
      <c r="F288" t="s">
        <v>308</v>
      </c>
      <c r="G288" t="s">
        <v>309</v>
      </c>
      <c r="H288" t="s">
        <v>28</v>
      </c>
      <c r="I288" t="s">
        <v>310</v>
      </c>
      <c r="J288">
        <f t="shared" si="12"/>
        <v>0</v>
      </c>
      <c r="K288">
        <f t="shared" si="13"/>
        <v>1</v>
      </c>
      <c r="L288">
        <f t="shared" si="14"/>
        <v>288</v>
      </c>
    </row>
    <row r="289" spans="1:12" x14ac:dyDescent="0.25">
      <c r="A289" t="s">
        <v>88</v>
      </c>
      <c r="B289" t="s">
        <v>258</v>
      </c>
      <c r="C289" t="s">
        <v>351</v>
      </c>
      <c r="D289" t="s">
        <v>25</v>
      </c>
      <c r="E289" t="s">
        <v>292</v>
      </c>
      <c r="F289" t="s">
        <v>327</v>
      </c>
      <c r="G289" t="s">
        <v>321</v>
      </c>
      <c r="H289" t="s">
        <v>28</v>
      </c>
      <c r="I289" t="s">
        <v>296</v>
      </c>
      <c r="J289">
        <f t="shared" si="12"/>
        <v>1</v>
      </c>
      <c r="K289">
        <f t="shared" si="13"/>
        <v>3</v>
      </c>
      <c r="L289">
        <f t="shared" si="14"/>
        <v>289</v>
      </c>
    </row>
    <row r="290" spans="1:12" x14ac:dyDescent="0.25">
      <c r="A290" t="s">
        <v>151</v>
      </c>
      <c r="B290" t="s">
        <v>264</v>
      </c>
      <c r="C290" t="s">
        <v>374</v>
      </c>
      <c r="D290" t="s">
        <v>30</v>
      </c>
      <c r="E290" t="s">
        <v>357</v>
      </c>
      <c r="F290" t="s">
        <v>357</v>
      </c>
      <c r="G290" t="s">
        <v>357</v>
      </c>
      <c r="H290" t="s">
        <v>28</v>
      </c>
      <c r="I290" t="s">
        <v>263</v>
      </c>
      <c r="J290" t="str">
        <f t="shared" si="12"/>
        <v/>
      </c>
      <c r="K290" t="str">
        <f t="shared" si="13"/>
        <v/>
      </c>
      <c r="L290">
        <f t="shared" si="14"/>
        <v>290</v>
      </c>
    </row>
    <row r="291" spans="1:12" x14ac:dyDescent="0.25">
      <c r="A291" t="s">
        <v>398</v>
      </c>
      <c r="B291" t="s">
        <v>264</v>
      </c>
      <c r="C291" t="s">
        <v>399</v>
      </c>
      <c r="D291" t="s">
        <v>17</v>
      </c>
      <c r="E291" t="s">
        <v>357</v>
      </c>
      <c r="F291" t="s">
        <v>357</v>
      </c>
      <c r="G291" t="s">
        <v>357</v>
      </c>
      <c r="H291" t="s">
        <v>28</v>
      </c>
      <c r="I291" t="s">
        <v>314</v>
      </c>
      <c r="J291" t="str">
        <f t="shared" si="12"/>
        <v/>
      </c>
      <c r="K291" t="str">
        <f t="shared" si="13"/>
        <v/>
      </c>
      <c r="L291">
        <f t="shared" si="14"/>
        <v>291</v>
      </c>
    </row>
    <row r="292" spans="1:12" x14ac:dyDescent="0.25">
      <c r="A292" t="s">
        <v>421</v>
      </c>
      <c r="B292" t="s">
        <v>264</v>
      </c>
      <c r="C292" t="s">
        <v>422</v>
      </c>
      <c r="D292" t="s">
        <v>32</v>
      </c>
      <c r="E292" t="s">
        <v>357</v>
      </c>
      <c r="F292" t="s">
        <v>357</v>
      </c>
      <c r="G292" t="s">
        <v>357</v>
      </c>
      <c r="H292" t="s">
        <v>28</v>
      </c>
      <c r="I292" t="s">
        <v>301</v>
      </c>
      <c r="J292" t="str">
        <f t="shared" si="12"/>
        <v/>
      </c>
      <c r="K292" t="str">
        <f t="shared" si="13"/>
        <v/>
      </c>
      <c r="L292">
        <f t="shared" si="14"/>
        <v>292</v>
      </c>
    </row>
    <row r="293" spans="1:12" x14ac:dyDescent="0.25">
      <c r="A293" t="s">
        <v>65</v>
      </c>
      <c r="B293" t="s">
        <v>286</v>
      </c>
      <c r="C293" t="s">
        <v>339</v>
      </c>
      <c r="D293" t="s">
        <v>19</v>
      </c>
      <c r="E293" t="s">
        <v>291</v>
      </c>
      <c r="F293" t="s">
        <v>333</v>
      </c>
      <c r="G293" t="s">
        <v>278</v>
      </c>
      <c r="H293" t="s">
        <v>28</v>
      </c>
      <c r="I293" t="s">
        <v>299</v>
      </c>
      <c r="J293">
        <f t="shared" si="12"/>
        <v>2</v>
      </c>
      <c r="K293">
        <f t="shared" si="13"/>
        <v>2</v>
      </c>
      <c r="L293">
        <f t="shared" si="14"/>
        <v>293</v>
      </c>
    </row>
    <row r="294" spans="1:12" x14ac:dyDescent="0.25">
      <c r="A294" t="s">
        <v>417</v>
      </c>
      <c r="B294" t="s">
        <v>264</v>
      </c>
      <c r="C294" t="s">
        <v>418</v>
      </c>
      <c r="D294" t="s">
        <v>16</v>
      </c>
      <c r="E294" t="s">
        <v>357</v>
      </c>
      <c r="F294" t="s">
        <v>357</v>
      </c>
      <c r="G294" t="s">
        <v>357</v>
      </c>
      <c r="H294" t="s">
        <v>28</v>
      </c>
      <c r="I294" t="s">
        <v>312</v>
      </c>
      <c r="J294" t="str">
        <f t="shared" si="12"/>
        <v/>
      </c>
      <c r="K294" t="str">
        <f t="shared" si="13"/>
        <v/>
      </c>
      <c r="L294">
        <f t="shared" si="14"/>
        <v>294</v>
      </c>
    </row>
    <row r="295" spans="1:12" x14ac:dyDescent="0.25">
      <c r="A295" t="s">
        <v>403</v>
      </c>
      <c r="B295" t="s">
        <v>264</v>
      </c>
      <c r="C295" t="s">
        <v>404</v>
      </c>
      <c r="D295" t="s">
        <v>23</v>
      </c>
      <c r="E295" t="s">
        <v>357</v>
      </c>
      <c r="F295" t="s">
        <v>357</v>
      </c>
      <c r="G295" t="s">
        <v>357</v>
      </c>
      <c r="H295" t="s">
        <v>28</v>
      </c>
      <c r="I295" t="s">
        <v>303</v>
      </c>
      <c r="J295" t="str">
        <f t="shared" si="12"/>
        <v/>
      </c>
      <c r="K295" t="str">
        <f t="shared" si="13"/>
        <v/>
      </c>
      <c r="L295">
        <f t="shared" si="14"/>
        <v>295</v>
      </c>
    </row>
    <row r="296" spans="1:12" x14ac:dyDescent="0.25">
      <c r="A296" t="s">
        <v>87</v>
      </c>
      <c r="B296" t="s">
        <v>286</v>
      </c>
      <c r="C296" t="s">
        <v>347</v>
      </c>
      <c r="D296" t="s">
        <v>20</v>
      </c>
      <c r="E296" t="s">
        <v>282</v>
      </c>
      <c r="F296" t="s">
        <v>274</v>
      </c>
      <c r="G296" t="s">
        <v>311</v>
      </c>
      <c r="H296" t="s">
        <v>28</v>
      </c>
      <c r="I296" t="s">
        <v>293</v>
      </c>
      <c r="J296">
        <f t="shared" si="12"/>
        <v>1</v>
      </c>
      <c r="K296">
        <f t="shared" si="13"/>
        <v>1</v>
      </c>
      <c r="L296">
        <f t="shared" si="14"/>
        <v>296</v>
      </c>
    </row>
    <row r="297" spans="1:12" x14ac:dyDescent="0.25">
      <c r="A297" t="s">
        <v>228</v>
      </c>
      <c r="B297" t="s">
        <v>294</v>
      </c>
      <c r="C297" t="s">
        <v>389</v>
      </c>
      <c r="D297" t="s">
        <v>34</v>
      </c>
      <c r="E297" t="s">
        <v>357</v>
      </c>
      <c r="F297" t="s">
        <v>357</v>
      </c>
      <c r="G297" t="s">
        <v>357</v>
      </c>
      <c r="H297" t="s">
        <v>28</v>
      </c>
      <c r="I297" t="s">
        <v>317</v>
      </c>
      <c r="J297" t="str">
        <f t="shared" si="12"/>
        <v/>
      </c>
      <c r="K297" t="str">
        <f t="shared" si="13"/>
        <v/>
      </c>
      <c r="L297">
        <f t="shared" si="14"/>
        <v>297</v>
      </c>
    </row>
    <row r="298" spans="1:12" x14ac:dyDescent="0.25">
      <c r="A298" t="s">
        <v>425</v>
      </c>
      <c r="B298" t="s">
        <v>264</v>
      </c>
      <c r="C298" t="s">
        <v>426</v>
      </c>
      <c r="D298" t="s">
        <v>21</v>
      </c>
      <c r="E298" t="s">
        <v>357</v>
      </c>
      <c r="F298" t="s">
        <v>357</v>
      </c>
      <c r="G298" t="s">
        <v>357</v>
      </c>
      <c r="H298" t="s">
        <v>28</v>
      </c>
      <c r="I298" t="s">
        <v>304</v>
      </c>
      <c r="J298" t="str">
        <f t="shared" si="12"/>
        <v/>
      </c>
      <c r="K298" t="str">
        <f t="shared" si="13"/>
        <v/>
      </c>
      <c r="L298">
        <f t="shared" si="14"/>
        <v>298</v>
      </c>
    </row>
    <row r="299" spans="1:12" x14ac:dyDescent="0.25">
      <c r="A299" t="s">
        <v>66</v>
      </c>
      <c r="B299" t="s">
        <v>264</v>
      </c>
      <c r="C299" t="s">
        <v>330</v>
      </c>
      <c r="D299" t="s">
        <v>26</v>
      </c>
      <c r="E299" t="s">
        <v>311</v>
      </c>
      <c r="F299" t="s">
        <v>308</v>
      </c>
      <c r="G299" t="s">
        <v>262</v>
      </c>
      <c r="H299" t="s">
        <v>28</v>
      </c>
      <c r="I299" t="s">
        <v>319</v>
      </c>
      <c r="J299">
        <f t="shared" si="12"/>
        <v>0</v>
      </c>
      <c r="K299">
        <f t="shared" si="13"/>
        <v>1</v>
      </c>
      <c r="L299">
        <f t="shared" si="14"/>
        <v>299</v>
      </c>
    </row>
    <row r="300" spans="1:12" x14ac:dyDescent="0.25">
      <c r="A300" t="s">
        <v>189</v>
      </c>
      <c r="B300" t="s">
        <v>370</v>
      </c>
      <c r="C300" t="s">
        <v>371</v>
      </c>
      <c r="D300" t="s">
        <v>27</v>
      </c>
      <c r="E300" t="s">
        <v>357</v>
      </c>
      <c r="F300" t="s">
        <v>357</v>
      </c>
      <c r="G300" t="s">
        <v>357</v>
      </c>
      <c r="H300" t="s">
        <v>28</v>
      </c>
      <c r="I300" t="s">
        <v>306</v>
      </c>
      <c r="J300" t="str">
        <f t="shared" si="12"/>
        <v/>
      </c>
      <c r="K300" t="str">
        <f t="shared" si="13"/>
        <v/>
      </c>
      <c r="L300">
        <f t="shared" si="14"/>
        <v>300</v>
      </c>
    </row>
    <row r="301" spans="1:12" x14ac:dyDescent="0.25">
      <c r="A301" t="s">
        <v>209</v>
      </c>
      <c r="B301" t="s">
        <v>264</v>
      </c>
      <c r="C301" t="s">
        <v>380</v>
      </c>
      <c r="D301" t="s">
        <v>18</v>
      </c>
      <c r="E301" t="s">
        <v>357</v>
      </c>
      <c r="F301" t="s">
        <v>357</v>
      </c>
      <c r="G301" t="s">
        <v>357</v>
      </c>
      <c r="H301" t="s">
        <v>28</v>
      </c>
      <c r="I301" t="s">
        <v>290</v>
      </c>
      <c r="J301" t="str">
        <f t="shared" si="12"/>
        <v/>
      </c>
      <c r="K301" t="str">
        <f t="shared" si="13"/>
        <v/>
      </c>
      <c r="L301">
        <f t="shared" si="14"/>
        <v>301</v>
      </c>
    </row>
    <row r="302" spans="1:12" x14ac:dyDescent="0.25">
      <c r="A302" t="s">
        <v>412</v>
      </c>
      <c r="B302" t="s">
        <v>264</v>
      </c>
      <c r="C302" t="s">
        <v>413</v>
      </c>
      <c r="D302" t="s">
        <v>24</v>
      </c>
      <c r="E302" t="s">
        <v>357</v>
      </c>
      <c r="F302" t="s">
        <v>357</v>
      </c>
      <c r="G302" t="s">
        <v>357</v>
      </c>
      <c r="H302" t="s">
        <v>28</v>
      </c>
      <c r="I302" t="s">
        <v>269</v>
      </c>
      <c r="J302" t="str">
        <f t="shared" si="12"/>
        <v/>
      </c>
      <c r="K302" t="str">
        <f t="shared" si="13"/>
        <v/>
      </c>
      <c r="L302">
        <f t="shared" si="14"/>
        <v>302</v>
      </c>
    </row>
    <row r="303" spans="1:12" x14ac:dyDescent="0.25">
      <c r="A303" t="s">
        <v>223</v>
      </c>
      <c r="B303" t="s">
        <v>286</v>
      </c>
      <c r="C303" t="s">
        <v>384</v>
      </c>
      <c r="D303" t="s">
        <v>22</v>
      </c>
      <c r="E303" t="s">
        <v>357</v>
      </c>
      <c r="F303" t="s">
        <v>357</v>
      </c>
      <c r="G303" t="s">
        <v>357</v>
      </c>
      <c r="H303" t="s">
        <v>28</v>
      </c>
      <c r="I303" t="s">
        <v>279</v>
      </c>
      <c r="J303" t="str">
        <f t="shared" si="12"/>
        <v/>
      </c>
      <c r="K303" t="str">
        <f t="shared" si="13"/>
        <v/>
      </c>
      <c r="L303">
        <f t="shared" si="14"/>
        <v>303</v>
      </c>
    </row>
    <row r="304" spans="1:12" x14ac:dyDescent="0.25">
      <c r="A304" t="s">
        <v>405</v>
      </c>
      <c r="B304" t="s">
        <v>264</v>
      </c>
      <c r="C304" t="s">
        <v>406</v>
      </c>
      <c r="D304" t="s">
        <v>29</v>
      </c>
      <c r="E304" t="s">
        <v>357</v>
      </c>
      <c r="F304" t="s">
        <v>357</v>
      </c>
      <c r="G304" t="s">
        <v>357</v>
      </c>
      <c r="H304" t="s">
        <v>28</v>
      </c>
      <c r="I304" t="s">
        <v>272</v>
      </c>
      <c r="J304" t="str">
        <f t="shared" si="12"/>
        <v/>
      </c>
      <c r="K304" t="str">
        <f t="shared" si="13"/>
        <v/>
      </c>
      <c r="L304">
        <f t="shared" si="14"/>
        <v>304</v>
      </c>
    </row>
    <row r="305" spans="1:12" x14ac:dyDescent="0.25">
      <c r="A305" t="s">
        <v>68</v>
      </c>
      <c r="B305" t="s">
        <v>264</v>
      </c>
      <c r="C305" t="s">
        <v>362</v>
      </c>
      <c r="D305" t="s">
        <v>15</v>
      </c>
      <c r="E305" t="s">
        <v>357</v>
      </c>
      <c r="F305" t="s">
        <v>357</v>
      </c>
      <c r="G305" t="s">
        <v>357</v>
      </c>
      <c r="H305" t="s">
        <v>28</v>
      </c>
      <c r="I305" t="s">
        <v>281</v>
      </c>
      <c r="J305" t="str">
        <f t="shared" si="12"/>
        <v/>
      </c>
      <c r="K305" t="str">
        <f t="shared" si="13"/>
        <v/>
      </c>
      <c r="L305">
        <f t="shared" si="14"/>
        <v>305</v>
      </c>
    </row>
    <row r="306" spans="1:12" x14ac:dyDescent="0.25">
      <c r="A306" t="s">
        <v>87</v>
      </c>
      <c r="B306" t="s">
        <v>264</v>
      </c>
      <c r="C306" t="s">
        <v>345</v>
      </c>
      <c r="D306" t="s">
        <v>15</v>
      </c>
      <c r="E306" t="s">
        <v>324</v>
      </c>
      <c r="F306" t="s">
        <v>325</v>
      </c>
      <c r="G306" t="s">
        <v>302</v>
      </c>
      <c r="H306" t="s">
        <v>31</v>
      </c>
      <c r="I306" t="s">
        <v>281</v>
      </c>
      <c r="J306">
        <f t="shared" si="12"/>
        <v>3</v>
      </c>
      <c r="K306">
        <f t="shared" si="13"/>
        <v>1</v>
      </c>
      <c r="L306">
        <f t="shared" si="14"/>
        <v>306</v>
      </c>
    </row>
    <row r="307" spans="1:12" x14ac:dyDescent="0.25">
      <c r="A307" t="s">
        <v>223</v>
      </c>
      <c r="B307" t="s">
        <v>286</v>
      </c>
      <c r="C307" t="s">
        <v>384</v>
      </c>
      <c r="D307" t="s">
        <v>21</v>
      </c>
      <c r="E307" t="s">
        <v>357</v>
      </c>
      <c r="F307" t="s">
        <v>357</v>
      </c>
      <c r="G307" t="s">
        <v>357</v>
      </c>
      <c r="H307" t="s">
        <v>31</v>
      </c>
      <c r="I307" t="s">
        <v>304</v>
      </c>
      <c r="J307" t="str">
        <f t="shared" si="12"/>
        <v/>
      </c>
      <c r="K307" t="str">
        <f t="shared" si="13"/>
        <v/>
      </c>
      <c r="L307">
        <f t="shared" si="14"/>
        <v>307</v>
      </c>
    </row>
    <row r="308" spans="1:12" x14ac:dyDescent="0.25">
      <c r="A308" t="s">
        <v>421</v>
      </c>
      <c r="B308" t="s">
        <v>264</v>
      </c>
      <c r="C308" t="s">
        <v>422</v>
      </c>
      <c r="D308" t="s">
        <v>33</v>
      </c>
      <c r="E308" t="s">
        <v>357</v>
      </c>
      <c r="F308" t="s">
        <v>357</v>
      </c>
      <c r="G308" t="s">
        <v>357</v>
      </c>
      <c r="H308" t="s">
        <v>31</v>
      </c>
      <c r="I308" t="s">
        <v>285</v>
      </c>
      <c r="J308" t="str">
        <f t="shared" si="12"/>
        <v/>
      </c>
      <c r="K308" t="str">
        <f t="shared" si="13"/>
        <v/>
      </c>
      <c r="L308">
        <f t="shared" si="14"/>
        <v>308</v>
      </c>
    </row>
    <row r="309" spans="1:12" x14ac:dyDescent="0.25">
      <c r="A309" t="s">
        <v>394</v>
      </c>
      <c r="B309" t="s">
        <v>286</v>
      </c>
      <c r="C309" t="s">
        <v>396</v>
      </c>
      <c r="D309" t="s">
        <v>28</v>
      </c>
      <c r="E309" t="s">
        <v>357</v>
      </c>
      <c r="F309" t="s">
        <v>357</v>
      </c>
      <c r="G309" t="s">
        <v>357</v>
      </c>
      <c r="H309" t="s">
        <v>31</v>
      </c>
      <c r="I309" t="s">
        <v>276</v>
      </c>
      <c r="J309" t="str">
        <f t="shared" si="12"/>
        <v/>
      </c>
      <c r="K309" t="str">
        <f t="shared" si="13"/>
        <v/>
      </c>
      <c r="L309">
        <f t="shared" si="14"/>
        <v>309</v>
      </c>
    </row>
    <row r="310" spans="1:12" x14ac:dyDescent="0.25">
      <c r="A310" t="s">
        <v>69</v>
      </c>
      <c r="B310" t="s">
        <v>294</v>
      </c>
      <c r="C310" t="s">
        <v>344</v>
      </c>
      <c r="D310" t="s">
        <v>17</v>
      </c>
      <c r="E310" t="s">
        <v>273</v>
      </c>
      <c r="F310" t="s">
        <v>325</v>
      </c>
      <c r="G310" t="s">
        <v>302</v>
      </c>
      <c r="H310" t="s">
        <v>31</v>
      </c>
      <c r="I310" t="s">
        <v>314</v>
      </c>
      <c r="J310">
        <f t="shared" si="12"/>
        <v>3</v>
      </c>
      <c r="K310">
        <f t="shared" si="13"/>
        <v>1</v>
      </c>
      <c r="L310">
        <f t="shared" si="14"/>
        <v>310</v>
      </c>
    </row>
    <row r="311" spans="1:12" x14ac:dyDescent="0.25">
      <c r="A311" t="s">
        <v>390</v>
      </c>
      <c r="B311" t="s">
        <v>372</v>
      </c>
      <c r="C311" t="s">
        <v>393</v>
      </c>
      <c r="D311" t="s">
        <v>30</v>
      </c>
      <c r="E311" t="s">
        <v>357</v>
      </c>
      <c r="F311" t="s">
        <v>357</v>
      </c>
      <c r="G311" t="s">
        <v>357</v>
      </c>
      <c r="H311" t="s">
        <v>31</v>
      </c>
      <c r="I311" t="s">
        <v>263</v>
      </c>
      <c r="J311" t="str">
        <f t="shared" si="12"/>
        <v/>
      </c>
      <c r="K311" t="str">
        <f t="shared" si="13"/>
        <v/>
      </c>
      <c r="L311">
        <f t="shared" si="14"/>
        <v>311</v>
      </c>
    </row>
    <row r="312" spans="1:12" x14ac:dyDescent="0.25">
      <c r="A312" t="s">
        <v>64</v>
      </c>
      <c r="B312" t="s">
        <v>264</v>
      </c>
      <c r="C312" t="s">
        <v>265</v>
      </c>
      <c r="D312" t="s">
        <v>29</v>
      </c>
      <c r="E312" t="s">
        <v>270</v>
      </c>
      <c r="F312" t="s">
        <v>261</v>
      </c>
      <c r="G312" t="s">
        <v>271</v>
      </c>
      <c r="H312" t="s">
        <v>31</v>
      </c>
      <c r="I312" t="s">
        <v>272</v>
      </c>
      <c r="J312">
        <f t="shared" si="12"/>
        <v>1</v>
      </c>
      <c r="K312">
        <f t="shared" si="13"/>
        <v>0</v>
      </c>
      <c r="L312">
        <f t="shared" si="14"/>
        <v>312</v>
      </c>
    </row>
    <row r="313" spans="1:12" x14ac:dyDescent="0.25">
      <c r="A313" t="s">
        <v>88</v>
      </c>
      <c r="B313" t="s">
        <v>264</v>
      </c>
      <c r="C313" t="s">
        <v>352</v>
      </c>
      <c r="D313" t="s">
        <v>27</v>
      </c>
      <c r="E313" t="s">
        <v>105</v>
      </c>
      <c r="F313" t="s">
        <v>261</v>
      </c>
      <c r="G313" t="s">
        <v>354</v>
      </c>
      <c r="H313" t="s">
        <v>31</v>
      </c>
      <c r="I313" t="s">
        <v>306</v>
      </c>
      <c r="J313">
        <f t="shared" si="12"/>
        <v>1</v>
      </c>
      <c r="K313">
        <f t="shared" si="13"/>
        <v>0</v>
      </c>
      <c r="L313">
        <f t="shared" si="14"/>
        <v>313</v>
      </c>
    </row>
    <row r="314" spans="1:12" x14ac:dyDescent="0.25">
      <c r="A314" t="s">
        <v>98</v>
      </c>
      <c r="B314" t="s">
        <v>264</v>
      </c>
      <c r="C314" t="s">
        <v>360</v>
      </c>
      <c r="D314" t="s">
        <v>34</v>
      </c>
      <c r="E314" t="s">
        <v>357</v>
      </c>
      <c r="F314" t="s">
        <v>357</v>
      </c>
      <c r="G314" t="s">
        <v>357</v>
      </c>
      <c r="H314" t="s">
        <v>31</v>
      </c>
      <c r="I314" t="s">
        <v>317</v>
      </c>
      <c r="J314" t="str">
        <f t="shared" si="12"/>
        <v/>
      </c>
      <c r="K314" t="str">
        <f t="shared" si="13"/>
        <v/>
      </c>
      <c r="L314">
        <f t="shared" si="14"/>
        <v>314</v>
      </c>
    </row>
    <row r="315" spans="1:12" x14ac:dyDescent="0.25">
      <c r="A315" t="s">
        <v>429</v>
      </c>
      <c r="B315" t="s">
        <v>286</v>
      </c>
      <c r="C315" t="s">
        <v>430</v>
      </c>
      <c r="D315" t="s">
        <v>22</v>
      </c>
      <c r="E315" t="s">
        <v>357</v>
      </c>
      <c r="F315" t="s">
        <v>357</v>
      </c>
      <c r="G315" t="s">
        <v>357</v>
      </c>
      <c r="H315" t="s">
        <v>31</v>
      </c>
      <c r="I315" t="s">
        <v>279</v>
      </c>
      <c r="J315" t="str">
        <f t="shared" si="12"/>
        <v/>
      </c>
      <c r="K315" t="str">
        <f t="shared" si="13"/>
        <v/>
      </c>
      <c r="L315">
        <f t="shared" si="14"/>
        <v>315</v>
      </c>
    </row>
    <row r="316" spans="1:12" x14ac:dyDescent="0.25">
      <c r="A316" t="s">
        <v>209</v>
      </c>
      <c r="B316" t="s">
        <v>286</v>
      </c>
      <c r="C316" t="s">
        <v>381</v>
      </c>
      <c r="D316" t="s">
        <v>23</v>
      </c>
      <c r="E316" t="s">
        <v>357</v>
      </c>
      <c r="F316" t="s">
        <v>357</v>
      </c>
      <c r="G316" t="s">
        <v>357</v>
      </c>
      <c r="H316" t="s">
        <v>31</v>
      </c>
      <c r="I316" t="s">
        <v>303</v>
      </c>
      <c r="J316" t="str">
        <f t="shared" si="12"/>
        <v/>
      </c>
      <c r="K316" t="str">
        <f t="shared" si="13"/>
        <v/>
      </c>
      <c r="L316">
        <f t="shared" si="14"/>
        <v>316</v>
      </c>
    </row>
    <row r="317" spans="1:12" x14ac:dyDescent="0.25">
      <c r="A317" t="s">
        <v>425</v>
      </c>
      <c r="B317" t="s">
        <v>264</v>
      </c>
      <c r="C317" t="s">
        <v>426</v>
      </c>
      <c r="D317" t="s">
        <v>25</v>
      </c>
      <c r="E317" t="s">
        <v>357</v>
      </c>
      <c r="F317" t="s">
        <v>357</v>
      </c>
      <c r="G317" t="s">
        <v>357</v>
      </c>
      <c r="H317" t="s">
        <v>31</v>
      </c>
      <c r="I317" t="s">
        <v>296</v>
      </c>
      <c r="J317" t="str">
        <f t="shared" si="12"/>
        <v/>
      </c>
      <c r="K317" t="str">
        <f t="shared" si="13"/>
        <v/>
      </c>
      <c r="L317">
        <f t="shared" si="14"/>
        <v>317</v>
      </c>
    </row>
    <row r="318" spans="1:12" x14ac:dyDescent="0.25">
      <c r="A318" t="s">
        <v>410</v>
      </c>
      <c r="B318" t="s">
        <v>264</v>
      </c>
      <c r="C318" t="s">
        <v>411</v>
      </c>
      <c r="D318" t="s">
        <v>26</v>
      </c>
      <c r="E318" t="s">
        <v>357</v>
      </c>
      <c r="F318" t="s">
        <v>357</v>
      </c>
      <c r="G318" t="s">
        <v>357</v>
      </c>
      <c r="H318" t="s">
        <v>31</v>
      </c>
      <c r="I318" t="s">
        <v>319</v>
      </c>
      <c r="J318" t="str">
        <f t="shared" si="12"/>
        <v/>
      </c>
      <c r="K318" t="str">
        <f t="shared" si="13"/>
        <v/>
      </c>
      <c r="L318">
        <f t="shared" si="14"/>
        <v>318</v>
      </c>
    </row>
    <row r="319" spans="1:12" x14ac:dyDescent="0.25">
      <c r="A319" t="s">
        <v>77</v>
      </c>
      <c r="B319" t="s">
        <v>264</v>
      </c>
      <c r="C319" t="s">
        <v>320</v>
      </c>
      <c r="D319" t="s">
        <v>18</v>
      </c>
      <c r="E319" t="s">
        <v>324</v>
      </c>
      <c r="F319" t="s">
        <v>325</v>
      </c>
      <c r="G319" t="s">
        <v>326</v>
      </c>
      <c r="H319" t="s">
        <v>31</v>
      </c>
      <c r="I319" t="s">
        <v>290</v>
      </c>
      <c r="J319">
        <f t="shared" si="12"/>
        <v>3</v>
      </c>
      <c r="K319">
        <f t="shared" si="13"/>
        <v>1</v>
      </c>
      <c r="L319">
        <f t="shared" si="14"/>
        <v>319</v>
      </c>
    </row>
    <row r="320" spans="1:12" x14ac:dyDescent="0.25">
      <c r="A320" t="s">
        <v>407</v>
      </c>
      <c r="B320" t="s">
        <v>370</v>
      </c>
      <c r="C320" t="s">
        <v>409</v>
      </c>
      <c r="D320" t="s">
        <v>20</v>
      </c>
      <c r="E320" t="s">
        <v>357</v>
      </c>
      <c r="F320" t="s">
        <v>357</v>
      </c>
      <c r="G320" t="s">
        <v>357</v>
      </c>
      <c r="H320" t="s">
        <v>31</v>
      </c>
      <c r="I320" t="s">
        <v>293</v>
      </c>
      <c r="J320" t="str">
        <f t="shared" si="12"/>
        <v/>
      </c>
      <c r="K320" t="str">
        <f t="shared" si="13"/>
        <v/>
      </c>
      <c r="L320">
        <f t="shared" si="14"/>
        <v>320</v>
      </c>
    </row>
    <row r="321" spans="1:12" x14ac:dyDescent="0.25">
      <c r="A321" t="s">
        <v>151</v>
      </c>
      <c r="B321" t="s">
        <v>264</v>
      </c>
      <c r="C321" t="s">
        <v>374</v>
      </c>
      <c r="D321" t="s">
        <v>16</v>
      </c>
      <c r="E321" t="s">
        <v>357</v>
      </c>
      <c r="F321" t="s">
        <v>357</v>
      </c>
      <c r="G321" t="s">
        <v>357</v>
      </c>
      <c r="H321" t="s">
        <v>31</v>
      </c>
      <c r="I321" t="s">
        <v>312</v>
      </c>
      <c r="J321" t="str">
        <f t="shared" si="12"/>
        <v/>
      </c>
      <c r="K321" t="str">
        <f t="shared" si="13"/>
        <v/>
      </c>
      <c r="L321">
        <f t="shared" si="14"/>
        <v>321</v>
      </c>
    </row>
    <row r="322" spans="1:12" x14ac:dyDescent="0.25">
      <c r="A322" t="s">
        <v>401</v>
      </c>
      <c r="B322" t="s">
        <v>264</v>
      </c>
      <c r="C322" t="s">
        <v>402</v>
      </c>
      <c r="D322" t="s">
        <v>24</v>
      </c>
      <c r="E322" t="s">
        <v>357</v>
      </c>
      <c r="F322" t="s">
        <v>357</v>
      </c>
      <c r="G322" t="s">
        <v>357</v>
      </c>
      <c r="H322" t="s">
        <v>31</v>
      </c>
      <c r="I322" t="s">
        <v>269</v>
      </c>
      <c r="J322" t="str">
        <f t="shared" si="12"/>
        <v/>
      </c>
      <c r="K322" t="str">
        <f t="shared" si="13"/>
        <v/>
      </c>
      <c r="L322">
        <f t="shared" si="14"/>
        <v>322</v>
      </c>
    </row>
    <row r="323" spans="1:12" x14ac:dyDescent="0.25">
      <c r="A323" t="s">
        <v>417</v>
      </c>
      <c r="B323" t="s">
        <v>264</v>
      </c>
      <c r="C323" t="s">
        <v>418</v>
      </c>
      <c r="D323" t="s">
        <v>32</v>
      </c>
      <c r="E323" t="s">
        <v>357</v>
      </c>
      <c r="F323" t="s">
        <v>357</v>
      </c>
      <c r="G323" t="s">
        <v>357</v>
      </c>
      <c r="H323" t="s">
        <v>31</v>
      </c>
      <c r="I323" t="s">
        <v>301</v>
      </c>
      <c r="J323" t="str">
        <f t="shared" ref="J323:J381" si="15">IF(F323&lt;&gt;"", VALUE(LEFT(SUBSTITUTE(F323, "–", "-"), FIND("-", SUBSTITUTE(F323, "–", "-")) - 1)), "")</f>
        <v/>
      </c>
      <c r="K323" t="str">
        <f t="shared" ref="K323:K381" si="16">IF(F323&lt;&gt;"", VALUE(RIGHT(SUBSTITUTE(F323, "–", "-"), LEN(SUBSTITUTE(F323, "–", "-")) - FIND("-", SUBSTITUTE(F323, "–", "-")))), "")</f>
        <v/>
      </c>
      <c r="L323">
        <f t="shared" si="14"/>
        <v>323</v>
      </c>
    </row>
    <row r="324" spans="1:12" x14ac:dyDescent="0.25">
      <c r="A324" t="s">
        <v>71</v>
      </c>
      <c r="B324" t="s">
        <v>258</v>
      </c>
      <c r="C324" t="s">
        <v>365</v>
      </c>
      <c r="D324" t="s">
        <v>19</v>
      </c>
      <c r="E324" t="s">
        <v>357</v>
      </c>
      <c r="F324" t="s">
        <v>357</v>
      </c>
      <c r="G324" t="s">
        <v>357</v>
      </c>
      <c r="H324" t="s">
        <v>31</v>
      </c>
      <c r="I324" t="s">
        <v>299</v>
      </c>
      <c r="J324" t="str">
        <f t="shared" si="15"/>
        <v/>
      </c>
      <c r="K324" t="str">
        <f t="shared" si="16"/>
        <v/>
      </c>
      <c r="L324">
        <f t="shared" ref="L324:L381" si="17">L323+1</f>
        <v>324</v>
      </c>
    </row>
    <row r="325" spans="1:12" x14ac:dyDescent="0.25">
      <c r="A325" t="s">
        <v>419</v>
      </c>
      <c r="B325" t="s">
        <v>264</v>
      </c>
      <c r="C325" t="s">
        <v>420</v>
      </c>
      <c r="D325" t="s">
        <v>34</v>
      </c>
      <c r="E325" t="s">
        <v>357</v>
      </c>
      <c r="F325" t="s">
        <v>357</v>
      </c>
      <c r="G325" t="s">
        <v>357</v>
      </c>
      <c r="H325" t="s">
        <v>32</v>
      </c>
      <c r="I325" t="s">
        <v>317</v>
      </c>
      <c r="J325" t="str">
        <f t="shared" si="15"/>
        <v/>
      </c>
      <c r="K325" t="str">
        <f t="shared" si="16"/>
        <v/>
      </c>
      <c r="L325">
        <f t="shared" si="17"/>
        <v>325</v>
      </c>
    </row>
    <row r="326" spans="1:12" x14ac:dyDescent="0.25">
      <c r="A326" t="s">
        <v>414</v>
      </c>
      <c r="B326" t="s">
        <v>370</v>
      </c>
      <c r="C326" t="s">
        <v>416</v>
      </c>
      <c r="D326" t="s">
        <v>20</v>
      </c>
      <c r="E326" t="s">
        <v>357</v>
      </c>
      <c r="F326" t="s">
        <v>357</v>
      </c>
      <c r="G326" t="s">
        <v>357</v>
      </c>
      <c r="H326" t="s">
        <v>32</v>
      </c>
      <c r="I326" t="s">
        <v>293</v>
      </c>
      <c r="J326" t="str">
        <f t="shared" si="15"/>
        <v/>
      </c>
      <c r="K326" t="str">
        <f t="shared" si="16"/>
        <v/>
      </c>
      <c r="L326">
        <f t="shared" si="17"/>
        <v>326</v>
      </c>
    </row>
    <row r="327" spans="1:12" x14ac:dyDescent="0.25">
      <c r="A327" t="s">
        <v>203</v>
      </c>
      <c r="B327" t="s">
        <v>286</v>
      </c>
      <c r="C327" t="s">
        <v>378</v>
      </c>
      <c r="D327" t="s">
        <v>31</v>
      </c>
      <c r="E327" t="s">
        <v>357</v>
      </c>
      <c r="F327" t="s">
        <v>357</v>
      </c>
      <c r="G327" t="s">
        <v>357</v>
      </c>
      <c r="H327" t="s">
        <v>32</v>
      </c>
      <c r="I327" t="s">
        <v>310</v>
      </c>
      <c r="J327" t="str">
        <f t="shared" si="15"/>
        <v/>
      </c>
      <c r="K327" t="str">
        <f t="shared" si="16"/>
        <v/>
      </c>
      <c r="L327">
        <f t="shared" si="17"/>
        <v>327</v>
      </c>
    </row>
    <row r="328" spans="1:12" x14ac:dyDescent="0.25">
      <c r="A328" t="s">
        <v>64</v>
      </c>
      <c r="B328" t="s">
        <v>294</v>
      </c>
      <c r="C328" t="s">
        <v>295</v>
      </c>
      <c r="D328" t="s">
        <v>25</v>
      </c>
      <c r="E328" t="s">
        <v>291</v>
      </c>
      <c r="F328" t="s">
        <v>274</v>
      </c>
      <c r="G328" t="s">
        <v>275</v>
      </c>
      <c r="H328" t="s">
        <v>32</v>
      </c>
      <c r="I328" t="s">
        <v>296</v>
      </c>
      <c r="J328">
        <f t="shared" si="15"/>
        <v>1</v>
      </c>
      <c r="K328">
        <f t="shared" si="16"/>
        <v>1</v>
      </c>
      <c r="L328">
        <f t="shared" si="17"/>
        <v>328</v>
      </c>
    </row>
    <row r="329" spans="1:12" x14ac:dyDescent="0.25">
      <c r="A329" t="s">
        <v>69</v>
      </c>
      <c r="B329" t="s">
        <v>286</v>
      </c>
      <c r="C329" t="s">
        <v>343</v>
      </c>
      <c r="D329" t="s">
        <v>30</v>
      </c>
      <c r="E329" t="s">
        <v>291</v>
      </c>
      <c r="F329" t="s">
        <v>277</v>
      </c>
      <c r="G329" t="s">
        <v>342</v>
      </c>
      <c r="H329" t="s">
        <v>32</v>
      </c>
      <c r="I329" t="s">
        <v>263</v>
      </c>
      <c r="J329">
        <f t="shared" si="15"/>
        <v>0</v>
      </c>
      <c r="K329">
        <f t="shared" si="16"/>
        <v>3</v>
      </c>
      <c r="L329">
        <f t="shared" si="17"/>
        <v>329</v>
      </c>
    </row>
    <row r="330" spans="1:12" x14ac:dyDescent="0.25">
      <c r="A330" t="s">
        <v>425</v>
      </c>
      <c r="B330" t="s">
        <v>264</v>
      </c>
      <c r="C330" t="s">
        <v>426</v>
      </c>
      <c r="D330" t="s">
        <v>33</v>
      </c>
      <c r="E330" t="s">
        <v>357</v>
      </c>
      <c r="F330" t="s">
        <v>357</v>
      </c>
      <c r="G330" t="s">
        <v>357</v>
      </c>
      <c r="H330" t="s">
        <v>32</v>
      </c>
      <c r="I330" t="s">
        <v>285</v>
      </c>
      <c r="J330" t="str">
        <f t="shared" si="15"/>
        <v/>
      </c>
      <c r="K330" t="str">
        <f t="shared" si="16"/>
        <v/>
      </c>
      <c r="L330">
        <f t="shared" si="17"/>
        <v>330</v>
      </c>
    </row>
    <row r="331" spans="1:12" x14ac:dyDescent="0.25">
      <c r="A331" t="s">
        <v>405</v>
      </c>
      <c r="B331" t="s">
        <v>264</v>
      </c>
      <c r="C331" t="s">
        <v>406</v>
      </c>
      <c r="D331" t="s">
        <v>24</v>
      </c>
      <c r="E331" t="s">
        <v>357</v>
      </c>
      <c r="F331" t="s">
        <v>357</v>
      </c>
      <c r="G331" t="s">
        <v>357</v>
      </c>
      <c r="H331" t="s">
        <v>32</v>
      </c>
      <c r="I331" t="s">
        <v>269</v>
      </c>
      <c r="J331" t="str">
        <f t="shared" si="15"/>
        <v/>
      </c>
      <c r="K331" t="str">
        <f t="shared" si="16"/>
        <v/>
      </c>
      <c r="L331">
        <f t="shared" si="17"/>
        <v>331</v>
      </c>
    </row>
    <row r="332" spans="1:12" x14ac:dyDescent="0.25">
      <c r="A332" t="s">
        <v>77</v>
      </c>
      <c r="B332" t="s">
        <v>286</v>
      </c>
      <c r="C332" t="s">
        <v>329</v>
      </c>
      <c r="D332" t="s">
        <v>29</v>
      </c>
      <c r="E332" t="s">
        <v>271</v>
      </c>
      <c r="F332" t="s">
        <v>289</v>
      </c>
      <c r="G332" t="s">
        <v>275</v>
      </c>
      <c r="H332" t="s">
        <v>32</v>
      </c>
      <c r="I332" t="s">
        <v>272</v>
      </c>
      <c r="J332">
        <f t="shared" si="15"/>
        <v>2</v>
      </c>
      <c r="K332">
        <f t="shared" si="16"/>
        <v>1</v>
      </c>
      <c r="L332">
        <f t="shared" si="17"/>
        <v>332</v>
      </c>
    </row>
    <row r="333" spans="1:12" x14ac:dyDescent="0.25">
      <c r="A333" t="s">
        <v>215</v>
      </c>
      <c r="B333" t="s">
        <v>372</v>
      </c>
      <c r="C333" t="s">
        <v>382</v>
      </c>
      <c r="D333" t="s">
        <v>28</v>
      </c>
      <c r="E333" t="s">
        <v>357</v>
      </c>
      <c r="F333" t="s">
        <v>357</v>
      </c>
      <c r="G333" t="s">
        <v>357</v>
      </c>
      <c r="H333" t="s">
        <v>32</v>
      </c>
      <c r="I333" t="s">
        <v>276</v>
      </c>
      <c r="J333" t="str">
        <f t="shared" si="15"/>
        <v/>
      </c>
      <c r="K333" t="str">
        <f t="shared" si="16"/>
        <v/>
      </c>
      <c r="L333">
        <f t="shared" si="17"/>
        <v>333</v>
      </c>
    </row>
    <row r="334" spans="1:12" x14ac:dyDescent="0.25">
      <c r="A334" t="s">
        <v>412</v>
      </c>
      <c r="B334" t="s">
        <v>264</v>
      </c>
      <c r="C334" t="s">
        <v>413</v>
      </c>
      <c r="D334" t="s">
        <v>23</v>
      </c>
      <c r="E334" t="s">
        <v>357</v>
      </c>
      <c r="F334" t="s">
        <v>357</v>
      </c>
      <c r="G334" t="s">
        <v>357</v>
      </c>
      <c r="H334" t="s">
        <v>32</v>
      </c>
      <c r="I334" t="s">
        <v>303</v>
      </c>
      <c r="J334" t="str">
        <f t="shared" si="15"/>
        <v/>
      </c>
      <c r="K334" t="str">
        <f t="shared" si="16"/>
        <v/>
      </c>
      <c r="L334">
        <f t="shared" si="17"/>
        <v>334</v>
      </c>
    </row>
    <row r="335" spans="1:12" x14ac:dyDescent="0.25">
      <c r="A335" t="s">
        <v>429</v>
      </c>
      <c r="B335" t="s">
        <v>286</v>
      </c>
      <c r="C335" t="s">
        <v>430</v>
      </c>
      <c r="D335" t="s">
        <v>16</v>
      </c>
      <c r="E335" t="s">
        <v>357</v>
      </c>
      <c r="F335" t="s">
        <v>357</v>
      </c>
      <c r="G335" t="s">
        <v>357</v>
      </c>
      <c r="H335" t="s">
        <v>32</v>
      </c>
      <c r="I335" t="s">
        <v>312</v>
      </c>
      <c r="J335" t="str">
        <f t="shared" si="15"/>
        <v/>
      </c>
      <c r="K335" t="str">
        <f t="shared" si="16"/>
        <v/>
      </c>
      <c r="L335">
        <f t="shared" si="17"/>
        <v>335</v>
      </c>
    </row>
    <row r="336" spans="1:12" x14ac:dyDescent="0.25">
      <c r="A336" t="s">
        <v>88</v>
      </c>
      <c r="B336" t="s">
        <v>286</v>
      </c>
      <c r="C336" t="s">
        <v>355</v>
      </c>
      <c r="D336" t="s">
        <v>21</v>
      </c>
      <c r="E336" t="s">
        <v>292</v>
      </c>
      <c r="F336" t="s">
        <v>261</v>
      </c>
      <c r="G336" t="s">
        <v>323</v>
      </c>
      <c r="H336" t="s">
        <v>32</v>
      </c>
      <c r="I336" t="s">
        <v>304</v>
      </c>
      <c r="J336">
        <f t="shared" si="15"/>
        <v>1</v>
      </c>
      <c r="K336">
        <f t="shared" si="16"/>
        <v>0</v>
      </c>
      <c r="L336">
        <f t="shared" si="17"/>
        <v>336</v>
      </c>
    </row>
    <row r="337" spans="1:12" x14ac:dyDescent="0.25">
      <c r="A337" t="s">
        <v>189</v>
      </c>
      <c r="B337" t="s">
        <v>372</v>
      </c>
      <c r="C337" t="s">
        <v>373</v>
      </c>
      <c r="D337" t="s">
        <v>17</v>
      </c>
      <c r="E337" t="s">
        <v>357</v>
      </c>
      <c r="F337" t="s">
        <v>357</v>
      </c>
      <c r="G337" t="s">
        <v>357</v>
      </c>
      <c r="H337" t="s">
        <v>32</v>
      </c>
      <c r="I337" t="s">
        <v>314</v>
      </c>
      <c r="J337" t="str">
        <f t="shared" si="15"/>
        <v/>
      </c>
      <c r="K337" t="str">
        <f t="shared" si="16"/>
        <v/>
      </c>
      <c r="L337">
        <f t="shared" si="17"/>
        <v>337</v>
      </c>
    </row>
    <row r="338" spans="1:12" x14ac:dyDescent="0.25">
      <c r="A338" t="s">
        <v>390</v>
      </c>
      <c r="B338" t="s">
        <v>370</v>
      </c>
      <c r="C338" t="s">
        <v>392</v>
      </c>
      <c r="D338" t="s">
        <v>15</v>
      </c>
      <c r="E338" t="s">
        <v>357</v>
      </c>
      <c r="F338" t="s">
        <v>357</v>
      </c>
      <c r="G338" t="s">
        <v>357</v>
      </c>
      <c r="H338" t="s">
        <v>32</v>
      </c>
      <c r="I338" t="s">
        <v>281</v>
      </c>
      <c r="J338" t="str">
        <f t="shared" si="15"/>
        <v/>
      </c>
      <c r="K338" t="str">
        <f t="shared" si="16"/>
        <v/>
      </c>
      <c r="L338">
        <f t="shared" si="17"/>
        <v>338</v>
      </c>
    </row>
    <row r="339" spans="1:12" x14ac:dyDescent="0.25">
      <c r="A339" t="s">
        <v>401</v>
      </c>
      <c r="B339" t="s">
        <v>264</v>
      </c>
      <c r="C339" t="s">
        <v>402</v>
      </c>
      <c r="D339" t="s">
        <v>18</v>
      </c>
      <c r="E339" t="s">
        <v>357</v>
      </c>
      <c r="F339" t="s">
        <v>357</v>
      </c>
      <c r="G339" t="s">
        <v>357</v>
      </c>
      <c r="H339" t="s">
        <v>32</v>
      </c>
      <c r="I339" t="s">
        <v>290</v>
      </c>
      <c r="J339" t="str">
        <f t="shared" si="15"/>
        <v/>
      </c>
      <c r="K339" t="str">
        <f t="shared" si="16"/>
        <v/>
      </c>
      <c r="L339">
        <f t="shared" si="17"/>
        <v>339</v>
      </c>
    </row>
    <row r="340" spans="1:12" x14ac:dyDescent="0.25">
      <c r="A340" t="s">
        <v>87</v>
      </c>
      <c r="B340" t="s">
        <v>286</v>
      </c>
      <c r="C340" t="s">
        <v>347</v>
      </c>
      <c r="D340" t="s">
        <v>19</v>
      </c>
      <c r="E340" t="s">
        <v>271</v>
      </c>
      <c r="F340" t="s">
        <v>334</v>
      </c>
      <c r="G340" t="s">
        <v>273</v>
      </c>
      <c r="H340" t="s">
        <v>32</v>
      </c>
      <c r="I340" t="s">
        <v>299</v>
      </c>
      <c r="J340">
        <f t="shared" si="15"/>
        <v>3</v>
      </c>
      <c r="K340">
        <f t="shared" si="16"/>
        <v>2</v>
      </c>
      <c r="L340">
        <f t="shared" si="17"/>
        <v>340</v>
      </c>
    </row>
    <row r="341" spans="1:12" x14ac:dyDescent="0.25">
      <c r="A341" t="s">
        <v>68</v>
      </c>
      <c r="B341" t="s">
        <v>264</v>
      </c>
      <c r="C341" t="s">
        <v>362</v>
      </c>
      <c r="D341" t="s">
        <v>27</v>
      </c>
      <c r="E341" t="s">
        <v>357</v>
      </c>
      <c r="F341" t="s">
        <v>357</v>
      </c>
      <c r="G341" t="s">
        <v>357</v>
      </c>
      <c r="H341" t="s">
        <v>32</v>
      </c>
      <c r="I341" t="s">
        <v>306</v>
      </c>
      <c r="J341" t="str">
        <f t="shared" si="15"/>
        <v/>
      </c>
      <c r="K341" t="str">
        <f t="shared" si="16"/>
        <v/>
      </c>
      <c r="L341">
        <f t="shared" si="17"/>
        <v>341</v>
      </c>
    </row>
    <row r="342" spans="1:12" x14ac:dyDescent="0.25">
      <c r="A342" t="s">
        <v>423</v>
      </c>
      <c r="B342" t="s">
        <v>264</v>
      </c>
      <c r="C342" t="s">
        <v>424</v>
      </c>
      <c r="D342" t="s">
        <v>26</v>
      </c>
      <c r="E342" t="s">
        <v>357</v>
      </c>
      <c r="F342" t="s">
        <v>357</v>
      </c>
      <c r="G342" t="s">
        <v>357</v>
      </c>
      <c r="H342" t="s">
        <v>32</v>
      </c>
      <c r="I342" t="s">
        <v>319</v>
      </c>
      <c r="J342" t="str">
        <f t="shared" si="15"/>
        <v/>
      </c>
      <c r="K342" t="str">
        <f t="shared" si="16"/>
        <v/>
      </c>
      <c r="L342">
        <f t="shared" si="17"/>
        <v>342</v>
      </c>
    </row>
    <row r="343" spans="1:12" x14ac:dyDescent="0.25">
      <c r="A343" t="s">
        <v>394</v>
      </c>
      <c r="B343" t="s">
        <v>286</v>
      </c>
      <c r="C343" t="s">
        <v>396</v>
      </c>
      <c r="D343" t="s">
        <v>22</v>
      </c>
      <c r="E343" t="s">
        <v>357</v>
      </c>
      <c r="F343" t="s">
        <v>357</v>
      </c>
      <c r="G343" t="s">
        <v>357</v>
      </c>
      <c r="H343" t="s">
        <v>32</v>
      </c>
      <c r="I343" t="s">
        <v>279</v>
      </c>
      <c r="J343" t="str">
        <f t="shared" si="15"/>
        <v/>
      </c>
      <c r="K343" t="str">
        <f t="shared" si="16"/>
        <v/>
      </c>
      <c r="L343">
        <f t="shared" si="17"/>
        <v>343</v>
      </c>
    </row>
    <row r="344" spans="1:12" x14ac:dyDescent="0.25">
      <c r="A344" t="s">
        <v>228</v>
      </c>
      <c r="B344" t="s">
        <v>264</v>
      </c>
      <c r="C344" t="s">
        <v>387</v>
      </c>
      <c r="D344" t="s">
        <v>27</v>
      </c>
      <c r="E344" t="s">
        <v>357</v>
      </c>
      <c r="F344" t="s">
        <v>357</v>
      </c>
      <c r="G344" t="s">
        <v>357</v>
      </c>
      <c r="H344" t="s">
        <v>33</v>
      </c>
      <c r="I344" t="s">
        <v>306</v>
      </c>
      <c r="J344" t="str">
        <f t="shared" si="15"/>
        <v/>
      </c>
      <c r="K344" t="str">
        <f t="shared" si="16"/>
        <v/>
      </c>
      <c r="L344">
        <f t="shared" si="17"/>
        <v>344</v>
      </c>
    </row>
    <row r="345" spans="1:12" x14ac:dyDescent="0.25">
      <c r="A345" t="s">
        <v>78</v>
      </c>
      <c r="B345" t="s">
        <v>264</v>
      </c>
      <c r="C345" t="s">
        <v>348</v>
      </c>
      <c r="D345" t="s">
        <v>32</v>
      </c>
      <c r="E345" t="s">
        <v>315</v>
      </c>
      <c r="F345" t="s">
        <v>305</v>
      </c>
      <c r="G345" t="s">
        <v>292</v>
      </c>
      <c r="H345" t="s">
        <v>33</v>
      </c>
      <c r="I345" t="s">
        <v>301</v>
      </c>
      <c r="J345">
        <f t="shared" si="15"/>
        <v>4</v>
      </c>
      <c r="K345">
        <f t="shared" si="16"/>
        <v>1</v>
      </c>
      <c r="L345">
        <f t="shared" si="17"/>
        <v>345</v>
      </c>
    </row>
    <row r="346" spans="1:12" x14ac:dyDescent="0.25">
      <c r="A346" t="s">
        <v>412</v>
      </c>
      <c r="B346" t="s">
        <v>264</v>
      </c>
      <c r="C346" t="s">
        <v>413</v>
      </c>
      <c r="D346" t="s">
        <v>22</v>
      </c>
      <c r="E346" t="s">
        <v>357</v>
      </c>
      <c r="F346" t="s">
        <v>357</v>
      </c>
      <c r="G346" t="s">
        <v>357</v>
      </c>
      <c r="H346" t="s">
        <v>33</v>
      </c>
      <c r="I346" t="s">
        <v>279</v>
      </c>
      <c r="J346" t="str">
        <f t="shared" si="15"/>
        <v/>
      </c>
      <c r="K346" t="str">
        <f t="shared" si="16"/>
        <v/>
      </c>
      <c r="L346">
        <f t="shared" si="17"/>
        <v>346</v>
      </c>
    </row>
    <row r="347" spans="1:12" x14ac:dyDescent="0.25">
      <c r="A347" t="s">
        <v>189</v>
      </c>
      <c r="B347" t="s">
        <v>368</v>
      </c>
      <c r="C347" t="s">
        <v>369</v>
      </c>
      <c r="D347" t="s">
        <v>25</v>
      </c>
      <c r="E347" t="s">
        <v>357</v>
      </c>
      <c r="F347" t="s">
        <v>357</v>
      </c>
      <c r="G347" t="s">
        <v>357</v>
      </c>
      <c r="H347" t="s">
        <v>33</v>
      </c>
      <c r="I347" t="s">
        <v>296</v>
      </c>
      <c r="J347" t="str">
        <f t="shared" si="15"/>
        <v/>
      </c>
      <c r="K347" t="str">
        <f t="shared" si="16"/>
        <v/>
      </c>
      <c r="L347">
        <f t="shared" si="17"/>
        <v>347</v>
      </c>
    </row>
    <row r="348" spans="1:12" x14ac:dyDescent="0.25">
      <c r="A348" t="s">
        <v>427</v>
      </c>
      <c r="B348" t="s">
        <v>264</v>
      </c>
      <c r="C348" t="s">
        <v>428</v>
      </c>
      <c r="D348" t="s">
        <v>30</v>
      </c>
      <c r="E348" t="s">
        <v>357</v>
      </c>
      <c r="F348" t="s">
        <v>357</v>
      </c>
      <c r="G348" t="s">
        <v>357</v>
      </c>
      <c r="H348" t="s">
        <v>33</v>
      </c>
      <c r="I348" t="s">
        <v>263</v>
      </c>
      <c r="J348" t="str">
        <f t="shared" si="15"/>
        <v/>
      </c>
      <c r="K348" t="str">
        <f t="shared" si="16"/>
        <v/>
      </c>
      <c r="L348">
        <f t="shared" si="17"/>
        <v>348</v>
      </c>
    </row>
    <row r="349" spans="1:12" x14ac:dyDescent="0.25">
      <c r="A349" t="s">
        <v>86</v>
      </c>
      <c r="B349" t="s">
        <v>264</v>
      </c>
      <c r="C349" t="s">
        <v>297</v>
      </c>
      <c r="D349" t="s">
        <v>21</v>
      </c>
      <c r="E349" t="s">
        <v>273</v>
      </c>
      <c r="F349" t="s">
        <v>267</v>
      </c>
      <c r="G349" t="s">
        <v>278</v>
      </c>
      <c r="H349" t="s">
        <v>33</v>
      </c>
      <c r="I349" t="s">
        <v>304</v>
      </c>
      <c r="J349">
        <f t="shared" si="15"/>
        <v>0</v>
      </c>
      <c r="K349">
        <f t="shared" si="16"/>
        <v>2</v>
      </c>
      <c r="L349">
        <f t="shared" si="17"/>
        <v>349</v>
      </c>
    </row>
    <row r="350" spans="1:12" x14ac:dyDescent="0.25">
      <c r="A350" t="s">
        <v>414</v>
      </c>
      <c r="B350" t="s">
        <v>368</v>
      </c>
      <c r="C350" t="s">
        <v>415</v>
      </c>
      <c r="D350" t="s">
        <v>34</v>
      </c>
      <c r="E350" t="s">
        <v>357</v>
      </c>
      <c r="F350" t="s">
        <v>357</v>
      </c>
      <c r="G350" t="s">
        <v>357</v>
      </c>
      <c r="H350" t="s">
        <v>33</v>
      </c>
      <c r="I350" t="s">
        <v>317</v>
      </c>
      <c r="J350" t="str">
        <f t="shared" si="15"/>
        <v/>
      </c>
      <c r="K350" t="str">
        <f t="shared" si="16"/>
        <v/>
      </c>
      <c r="L350">
        <f t="shared" si="17"/>
        <v>350</v>
      </c>
    </row>
    <row r="351" spans="1:12" x14ac:dyDescent="0.25">
      <c r="A351" t="s">
        <v>401</v>
      </c>
      <c r="B351" t="s">
        <v>264</v>
      </c>
      <c r="C351" t="s">
        <v>402</v>
      </c>
      <c r="D351" t="s">
        <v>20</v>
      </c>
      <c r="E351" t="s">
        <v>357</v>
      </c>
      <c r="F351" t="s">
        <v>357</v>
      </c>
      <c r="G351" t="s">
        <v>357</v>
      </c>
      <c r="H351" t="s">
        <v>33</v>
      </c>
      <c r="I351" t="s">
        <v>293</v>
      </c>
      <c r="J351" t="str">
        <f t="shared" si="15"/>
        <v/>
      </c>
      <c r="K351" t="str">
        <f t="shared" si="16"/>
        <v/>
      </c>
      <c r="L351">
        <f t="shared" si="17"/>
        <v>351</v>
      </c>
    </row>
    <row r="352" spans="1:12" x14ac:dyDescent="0.25">
      <c r="A352" t="s">
        <v>405</v>
      </c>
      <c r="B352" t="s">
        <v>264</v>
      </c>
      <c r="C352" t="s">
        <v>406</v>
      </c>
      <c r="D352" t="s">
        <v>15</v>
      </c>
      <c r="E352" t="s">
        <v>357</v>
      </c>
      <c r="F352" t="s">
        <v>357</v>
      </c>
      <c r="G352" t="s">
        <v>357</v>
      </c>
      <c r="H352" t="s">
        <v>33</v>
      </c>
      <c r="I352" t="s">
        <v>281</v>
      </c>
      <c r="J352" t="str">
        <f t="shared" si="15"/>
        <v/>
      </c>
      <c r="K352" t="str">
        <f t="shared" si="16"/>
        <v/>
      </c>
      <c r="L352">
        <f t="shared" si="17"/>
        <v>352</v>
      </c>
    </row>
    <row r="353" spans="1:12" x14ac:dyDescent="0.25">
      <c r="A353" t="s">
        <v>203</v>
      </c>
      <c r="B353" t="s">
        <v>294</v>
      </c>
      <c r="C353" t="s">
        <v>379</v>
      </c>
      <c r="D353" t="s">
        <v>17</v>
      </c>
      <c r="E353" t="s">
        <v>357</v>
      </c>
      <c r="F353" t="s">
        <v>357</v>
      </c>
      <c r="G353" t="s">
        <v>357</v>
      </c>
      <c r="H353" t="s">
        <v>33</v>
      </c>
      <c r="I353" t="s">
        <v>314</v>
      </c>
      <c r="J353" t="str">
        <f t="shared" si="15"/>
        <v/>
      </c>
      <c r="K353" t="str">
        <f t="shared" si="16"/>
        <v/>
      </c>
      <c r="L353">
        <f t="shared" si="17"/>
        <v>353</v>
      </c>
    </row>
    <row r="354" spans="1:12" x14ac:dyDescent="0.25">
      <c r="A354" t="s">
        <v>431</v>
      </c>
      <c r="B354" t="s">
        <v>286</v>
      </c>
      <c r="C354" t="s">
        <v>432</v>
      </c>
      <c r="D354" t="s">
        <v>24</v>
      </c>
      <c r="E354" t="s">
        <v>357</v>
      </c>
      <c r="F354" t="s">
        <v>357</v>
      </c>
      <c r="G354" t="s">
        <v>357</v>
      </c>
      <c r="H354" t="s">
        <v>33</v>
      </c>
      <c r="I354" t="s">
        <v>269</v>
      </c>
      <c r="J354" t="str">
        <f t="shared" si="15"/>
        <v/>
      </c>
      <c r="K354" t="str">
        <f t="shared" si="16"/>
        <v/>
      </c>
      <c r="L354">
        <f t="shared" si="17"/>
        <v>354</v>
      </c>
    </row>
    <row r="355" spans="1:12" x14ac:dyDescent="0.25">
      <c r="A355" t="s">
        <v>66</v>
      </c>
      <c r="B355" t="s">
        <v>264</v>
      </c>
      <c r="C355" t="s">
        <v>330</v>
      </c>
      <c r="D355" t="s">
        <v>23</v>
      </c>
      <c r="E355" t="s">
        <v>326</v>
      </c>
      <c r="F355" t="s">
        <v>274</v>
      </c>
      <c r="G355" t="s">
        <v>292</v>
      </c>
      <c r="H355" t="s">
        <v>33</v>
      </c>
      <c r="I355" t="s">
        <v>303</v>
      </c>
      <c r="J355">
        <f t="shared" si="15"/>
        <v>1</v>
      </c>
      <c r="K355">
        <f t="shared" si="16"/>
        <v>1</v>
      </c>
      <c r="L355">
        <f t="shared" si="17"/>
        <v>355</v>
      </c>
    </row>
    <row r="356" spans="1:12" x14ac:dyDescent="0.25">
      <c r="A356" t="s">
        <v>80</v>
      </c>
      <c r="B356" t="s">
        <v>264</v>
      </c>
      <c r="C356" t="s">
        <v>356</v>
      </c>
      <c r="D356" t="s">
        <v>28</v>
      </c>
      <c r="E356" t="s">
        <v>357</v>
      </c>
      <c r="F356" t="s">
        <v>357</v>
      </c>
      <c r="G356" t="s">
        <v>357</v>
      </c>
      <c r="H356" t="s">
        <v>33</v>
      </c>
      <c r="I356" t="s">
        <v>276</v>
      </c>
      <c r="J356" t="str">
        <f t="shared" si="15"/>
        <v/>
      </c>
      <c r="K356" t="str">
        <f t="shared" si="16"/>
        <v/>
      </c>
      <c r="L356">
        <f t="shared" si="17"/>
        <v>356</v>
      </c>
    </row>
    <row r="357" spans="1:12" x14ac:dyDescent="0.25">
      <c r="A357" t="s">
        <v>68</v>
      </c>
      <c r="B357" t="s">
        <v>294</v>
      </c>
      <c r="C357" t="s">
        <v>364</v>
      </c>
      <c r="D357" t="s">
        <v>29</v>
      </c>
      <c r="E357" t="s">
        <v>357</v>
      </c>
      <c r="F357" t="s">
        <v>357</v>
      </c>
      <c r="G357" t="s">
        <v>357</v>
      </c>
      <c r="H357" t="s">
        <v>33</v>
      </c>
      <c r="I357" t="s">
        <v>272</v>
      </c>
      <c r="J357" t="str">
        <f t="shared" si="15"/>
        <v/>
      </c>
      <c r="K357" t="str">
        <f t="shared" si="16"/>
        <v/>
      </c>
      <c r="L357">
        <f t="shared" si="17"/>
        <v>357</v>
      </c>
    </row>
    <row r="358" spans="1:12" x14ac:dyDescent="0.25">
      <c r="A358" t="s">
        <v>398</v>
      </c>
      <c r="B358" t="s">
        <v>286</v>
      </c>
      <c r="C358" t="s">
        <v>400</v>
      </c>
      <c r="D358" t="s">
        <v>16</v>
      </c>
      <c r="E358" t="s">
        <v>357</v>
      </c>
      <c r="F358" t="s">
        <v>357</v>
      </c>
      <c r="G358" t="s">
        <v>357</v>
      </c>
      <c r="H358" t="s">
        <v>33</v>
      </c>
      <c r="I358" t="s">
        <v>312</v>
      </c>
      <c r="J358" t="str">
        <f t="shared" si="15"/>
        <v/>
      </c>
      <c r="K358" t="str">
        <f t="shared" si="16"/>
        <v/>
      </c>
      <c r="L358">
        <f t="shared" si="17"/>
        <v>358</v>
      </c>
    </row>
    <row r="359" spans="1:12" x14ac:dyDescent="0.25">
      <c r="A359" t="s">
        <v>69</v>
      </c>
      <c r="B359" t="s">
        <v>264</v>
      </c>
      <c r="C359" t="s">
        <v>340</v>
      </c>
      <c r="D359" t="s">
        <v>18</v>
      </c>
      <c r="E359" t="s">
        <v>262</v>
      </c>
      <c r="F359" t="s">
        <v>274</v>
      </c>
      <c r="G359" t="s">
        <v>291</v>
      </c>
      <c r="H359" t="s">
        <v>33</v>
      </c>
      <c r="I359" t="s">
        <v>290</v>
      </c>
      <c r="J359">
        <f t="shared" si="15"/>
        <v>1</v>
      </c>
      <c r="K359">
        <f t="shared" si="16"/>
        <v>1</v>
      </c>
      <c r="L359">
        <f t="shared" si="17"/>
        <v>359</v>
      </c>
    </row>
    <row r="360" spans="1:12" x14ac:dyDescent="0.25">
      <c r="A360" t="s">
        <v>423</v>
      </c>
      <c r="B360" t="s">
        <v>264</v>
      </c>
      <c r="C360" t="s">
        <v>424</v>
      </c>
      <c r="D360" t="s">
        <v>19</v>
      </c>
      <c r="E360" t="s">
        <v>357</v>
      </c>
      <c r="F360" t="s">
        <v>357</v>
      </c>
      <c r="G360" t="s">
        <v>357</v>
      </c>
      <c r="H360" t="s">
        <v>33</v>
      </c>
      <c r="I360" t="s">
        <v>299</v>
      </c>
      <c r="J360" t="str">
        <f t="shared" si="15"/>
        <v/>
      </c>
      <c r="K360" t="str">
        <f t="shared" si="16"/>
        <v/>
      </c>
      <c r="L360">
        <f t="shared" si="17"/>
        <v>360</v>
      </c>
    </row>
    <row r="361" spans="1:12" x14ac:dyDescent="0.25">
      <c r="A361" t="s">
        <v>215</v>
      </c>
      <c r="B361" t="s">
        <v>372</v>
      </c>
      <c r="C361" t="s">
        <v>382</v>
      </c>
      <c r="D361" t="s">
        <v>31</v>
      </c>
      <c r="E361" t="s">
        <v>357</v>
      </c>
      <c r="F361" t="s">
        <v>357</v>
      </c>
      <c r="G361" t="s">
        <v>357</v>
      </c>
      <c r="H361" t="s">
        <v>33</v>
      </c>
      <c r="I361" t="s">
        <v>310</v>
      </c>
      <c r="J361" t="str">
        <f t="shared" si="15"/>
        <v/>
      </c>
      <c r="K361" t="str">
        <f t="shared" si="16"/>
        <v/>
      </c>
      <c r="L361">
        <f t="shared" si="17"/>
        <v>361</v>
      </c>
    </row>
    <row r="362" spans="1:12" x14ac:dyDescent="0.25">
      <c r="A362" t="s">
        <v>419</v>
      </c>
      <c r="B362" t="s">
        <v>264</v>
      </c>
      <c r="C362" t="s">
        <v>420</v>
      </c>
      <c r="D362" t="s">
        <v>26</v>
      </c>
      <c r="E362" t="s">
        <v>357</v>
      </c>
      <c r="F362" t="s">
        <v>357</v>
      </c>
      <c r="G362" t="s">
        <v>357</v>
      </c>
      <c r="H362" t="s">
        <v>33</v>
      </c>
      <c r="I362" t="s">
        <v>319</v>
      </c>
      <c r="J362" t="str">
        <f t="shared" si="15"/>
        <v/>
      </c>
      <c r="K362" t="str">
        <f t="shared" si="16"/>
        <v/>
      </c>
      <c r="L362">
        <f t="shared" si="17"/>
        <v>362</v>
      </c>
    </row>
    <row r="363" spans="1:12" x14ac:dyDescent="0.25">
      <c r="A363" t="s">
        <v>65</v>
      </c>
      <c r="B363" t="s">
        <v>264</v>
      </c>
      <c r="C363" t="s">
        <v>336</v>
      </c>
      <c r="D363" t="s">
        <v>16</v>
      </c>
      <c r="E363" t="s">
        <v>321</v>
      </c>
      <c r="F363" t="s">
        <v>325</v>
      </c>
      <c r="G363" t="s">
        <v>266</v>
      </c>
      <c r="H363" t="s">
        <v>34</v>
      </c>
      <c r="I363" t="s">
        <v>312</v>
      </c>
      <c r="J363">
        <f t="shared" si="15"/>
        <v>3</v>
      </c>
      <c r="K363">
        <f t="shared" si="16"/>
        <v>1</v>
      </c>
      <c r="L363">
        <f t="shared" si="17"/>
        <v>363</v>
      </c>
    </row>
    <row r="364" spans="1:12" x14ac:dyDescent="0.25">
      <c r="A364" t="s">
        <v>429</v>
      </c>
      <c r="B364" t="s">
        <v>286</v>
      </c>
      <c r="C364" t="s">
        <v>430</v>
      </c>
      <c r="D364" t="s">
        <v>21</v>
      </c>
      <c r="E364" t="s">
        <v>357</v>
      </c>
      <c r="F364" t="s">
        <v>357</v>
      </c>
      <c r="G364" t="s">
        <v>357</v>
      </c>
      <c r="H364" t="s">
        <v>34</v>
      </c>
      <c r="I364" t="s">
        <v>304</v>
      </c>
      <c r="J364" t="str">
        <f t="shared" si="15"/>
        <v/>
      </c>
      <c r="K364" t="str">
        <f t="shared" si="16"/>
        <v/>
      </c>
      <c r="L364">
        <f t="shared" si="17"/>
        <v>364</v>
      </c>
    </row>
    <row r="365" spans="1:12" x14ac:dyDescent="0.25">
      <c r="A365" t="s">
        <v>209</v>
      </c>
      <c r="B365" t="s">
        <v>286</v>
      </c>
      <c r="C365" t="s">
        <v>381</v>
      </c>
      <c r="D365" t="s">
        <v>25</v>
      </c>
      <c r="E365" t="s">
        <v>357</v>
      </c>
      <c r="F365" t="s">
        <v>357</v>
      </c>
      <c r="G365" t="s">
        <v>357</v>
      </c>
      <c r="H365" t="s">
        <v>34</v>
      </c>
      <c r="I365" t="s">
        <v>296</v>
      </c>
      <c r="J365" t="str">
        <f t="shared" si="15"/>
        <v/>
      </c>
      <c r="K365" t="str">
        <f t="shared" si="16"/>
        <v/>
      </c>
      <c r="L365">
        <f t="shared" si="17"/>
        <v>365</v>
      </c>
    </row>
    <row r="366" spans="1:12" x14ac:dyDescent="0.25">
      <c r="A366" t="s">
        <v>189</v>
      </c>
      <c r="B366" t="s">
        <v>370</v>
      </c>
      <c r="C366" t="s">
        <v>371</v>
      </c>
      <c r="D366" t="s">
        <v>22</v>
      </c>
      <c r="E366" t="s">
        <v>357</v>
      </c>
      <c r="F366" t="s">
        <v>357</v>
      </c>
      <c r="G366" t="s">
        <v>357</v>
      </c>
      <c r="H366" t="s">
        <v>34</v>
      </c>
      <c r="I366" t="s">
        <v>279</v>
      </c>
      <c r="J366" t="str">
        <f t="shared" si="15"/>
        <v/>
      </c>
      <c r="K366" t="str">
        <f t="shared" si="16"/>
        <v/>
      </c>
      <c r="L366">
        <f t="shared" si="17"/>
        <v>366</v>
      </c>
    </row>
    <row r="367" spans="1:12" x14ac:dyDescent="0.25">
      <c r="A367" t="s">
        <v>87</v>
      </c>
      <c r="B367" t="s">
        <v>264</v>
      </c>
      <c r="C367" t="s">
        <v>345</v>
      </c>
      <c r="D367" t="s">
        <v>18</v>
      </c>
      <c r="E367" t="s">
        <v>136</v>
      </c>
      <c r="F367" t="s">
        <v>346</v>
      </c>
      <c r="G367" t="s">
        <v>291</v>
      </c>
      <c r="H367" t="s">
        <v>34</v>
      </c>
      <c r="I367" t="s">
        <v>290</v>
      </c>
      <c r="J367">
        <f t="shared" si="15"/>
        <v>5</v>
      </c>
      <c r="K367">
        <f t="shared" si="16"/>
        <v>3</v>
      </c>
      <c r="L367">
        <f t="shared" si="17"/>
        <v>367</v>
      </c>
    </row>
    <row r="368" spans="1:12" x14ac:dyDescent="0.25">
      <c r="A368" t="s">
        <v>412</v>
      </c>
      <c r="B368" t="s">
        <v>264</v>
      </c>
      <c r="C368" t="s">
        <v>413</v>
      </c>
      <c r="D368" t="s">
        <v>31</v>
      </c>
      <c r="E368" t="s">
        <v>357</v>
      </c>
      <c r="F368" t="s">
        <v>357</v>
      </c>
      <c r="G368" t="s">
        <v>357</v>
      </c>
      <c r="H368" t="s">
        <v>34</v>
      </c>
      <c r="I368" t="s">
        <v>310</v>
      </c>
      <c r="J368" t="str">
        <f t="shared" si="15"/>
        <v/>
      </c>
      <c r="K368" t="str">
        <f t="shared" si="16"/>
        <v/>
      </c>
      <c r="L368">
        <f t="shared" si="17"/>
        <v>368</v>
      </c>
    </row>
    <row r="369" spans="1:12" x14ac:dyDescent="0.25">
      <c r="A369" t="s">
        <v>405</v>
      </c>
      <c r="B369" t="s">
        <v>264</v>
      </c>
      <c r="C369" t="s">
        <v>406</v>
      </c>
      <c r="D369" t="s">
        <v>17</v>
      </c>
      <c r="E369" t="s">
        <v>357</v>
      </c>
      <c r="F369" t="s">
        <v>357</v>
      </c>
      <c r="G369" t="s">
        <v>357</v>
      </c>
      <c r="H369" t="s">
        <v>34</v>
      </c>
      <c r="I369" t="s">
        <v>314</v>
      </c>
      <c r="J369" t="str">
        <f t="shared" si="15"/>
        <v/>
      </c>
      <c r="K369" t="str">
        <f t="shared" si="16"/>
        <v/>
      </c>
      <c r="L369">
        <f t="shared" si="17"/>
        <v>369</v>
      </c>
    </row>
    <row r="370" spans="1:12" x14ac:dyDescent="0.25">
      <c r="A370" t="s">
        <v>223</v>
      </c>
      <c r="B370" t="s">
        <v>286</v>
      </c>
      <c r="C370" t="s">
        <v>384</v>
      </c>
      <c r="D370" t="s">
        <v>32</v>
      </c>
      <c r="E370" t="s">
        <v>357</v>
      </c>
      <c r="F370" t="s">
        <v>357</v>
      </c>
      <c r="G370" t="s">
        <v>357</v>
      </c>
      <c r="H370" t="s">
        <v>34</v>
      </c>
      <c r="I370" t="s">
        <v>301</v>
      </c>
      <c r="J370" t="str">
        <f t="shared" si="15"/>
        <v/>
      </c>
      <c r="K370" t="str">
        <f t="shared" si="16"/>
        <v/>
      </c>
      <c r="L370">
        <f t="shared" si="17"/>
        <v>370</v>
      </c>
    </row>
    <row r="371" spans="1:12" x14ac:dyDescent="0.25">
      <c r="A371" t="s">
        <v>64</v>
      </c>
      <c r="B371" t="s">
        <v>264</v>
      </c>
      <c r="C371" t="s">
        <v>265</v>
      </c>
      <c r="D371" t="s">
        <v>15</v>
      </c>
      <c r="E371" t="s">
        <v>275</v>
      </c>
      <c r="F371" t="s">
        <v>280</v>
      </c>
      <c r="G371" t="s">
        <v>266</v>
      </c>
      <c r="H371" t="s">
        <v>34</v>
      </c>
      <c r="I371" t="s">
        <v>281</v>
      </c>
      <c r="J371">
        <f t="shared" si="15"/>
        <v>2</v>
      </c>
      <c r="K371">
        <f t="shared" si="16"/>
        <v>0</v>
      </c>
      <c r="L371">
        <f t="shared" si="17"/>
        <v>371</v>
      </c>
    </row>
    <row r="372" spans="1:12" x14ac:dyDescent="0.25">
      <c r="A372" t="s">
        <v>77</v>
      </c>
      <c r="B372" t="s">
        <v>264</v>
      </c>
      <c r="C372" t="s">
        <v>320</v>
      </c>
      <c r="D372" t="s">
        <v>28</v>
      </c>
      <c r="E372" t="s">
        <v>291</v>
      </c>
      <c r="F372" t="s">
        <v>274</v>
      </c>
      <c r="G372" t="s">
        <v>323</v>
      </c>
      <c r="H372" t="s">
        <v>34</v>
      </c>
      <c r="I372" t="s">
        <v>276</v>
      </c>
      <c r="J372">
        <f t="shared" si="15"/>
        <v>1</v>
      </c>
      <c r="K372">
        <f t="shared" si="16"/>
        <v>1</v>
      </c>
      <c r="L372">
        <f t="shared" si="17"/>
        <v>372</v>
      </c>
    </row>
    <row r="373" spans="1:12" x14ac:dyDescent="0.25">
      <c r="A373" t="s">
        <v>88</v>
      </c>
      <c r="B373" t="s">
        <v>264</v>
      </c>
      <c r="C373" t="s">
        <v>352</v>
      </c>
      <c r="D373" t="s">
        <v>19</v>
      </c>
      <c r="E373" t="s">
        <v>273</v>
      </c>
      <c r="F373" t="s">
        <v>333</v>
      </c>
      <c r="G373" t="s">
        <v>273</v>
      </c>
      <c r="H373" t="s">
        <v>34</v>
      </c>
      <c r="I373" t="s">
        <v>299</v>
      </c>
      <c r="J373">
        <f t="shared" si="15"/>
        <v>2</v>
      </c>
      <c r="K373">
        <f t="shared" si="16"/>
        <v>2</v>
      </c>
      <c r="L373">
        <f t="shared" si="17"/>
        <v>373</v>
      </c>
    </row>
    <row r="374" spans="1:12" x14ac:dyDescent="0.25">
      <c r="A374" t="s">
        <v>421</v>
      </c>
      <c r="B374" t="s">
        <v>264</v>
      </c>
      <c r="C374" t="s">
        <v>422</v>
      </c>
      <c r="D374" t="s">
        <v>30</v>
      </c>
      <c r="E374" t="s">
        <v>357</v>
      </c>
      <c r="F374" t="s">
        <v>357</v>
      </c>
      <c r="G374" t="s">
        <v>357</v>
      </c>
      <c r="H374" t="s">
        <v>34</v>
      </c>
      <c r="I374" t="s">
        <v>263</v>
      </c>
      <c r="J374" t="str">
        <f t="shared" si="15"/>
        <v/>
      </c>
      <c r="K374" t="str">
        <f t="shared" si="16"/>
        <v/>
      </c>
      <c r="L374">
        <f t="shared" si="17"/>
        <v>374</v>
      </c>
    </row>
    <row r="375" spans="1:12" x14ac:dyDescent="0.25">
      <c r="A375" t="s">
        <v>394</v>
      </c>
      <c r="B375" t="s">
        <v>294</v>
      </c>
      <c r="C375" t="s">
        <v>397</v>
      </c>
      <c r="D375" t="s">
        <v>20</v>
      </c>
      <c r="E375" t="s">
        <v>357</v>
      </c>
      <c r="F375" t="s">
        <v>357</v>
      </c>
      <c r="G375" t="s">
        <v>357</v>
      </c>
      <c r="H375" t="s">
        <v>34</v>
      </c>
      <c r="I375" t="s">
        <v>293</v>
      </c>
      <c r="J375" t="str">
        <f t="shared" si="15"/>
        <v/>
      </c>
      <c r="K375" t="str">
        <f t="shared" si="16"/>
        <v/>
      </c>
      <c r="L375">
        <f t="shared" si="17"/>
        <v>375</v>
      </c>
    </row>
    <row r="376" spans="1:12" x14ac:dyDescent="0.25">
      <c r="A376" t="s">
        <v>417</v>
      </c>
      <c r="B376" t="s">
        <v>264</v>
      </c>
      <c r="C376" t="s">
        <v>418</v>
      </c>
      <c r="D376" t="s">
        <v>24</v>
      </c>
      <c r="E376" t="s">
        <v>357</v>
      </c>
      <c r="F376" t="s">
        <v>357</v>
      </c>
      <c r="G376" t="s">
        <v>357</v>
      </c>
      <c r="H376" t="s">
        <v>34</v>
      </c>
      <c r="I376" t="s">
        <v>269</v>
      </c>
      <c r="J376" t="str">
        <f t="shared" si="15"/>
        <v/>
      </c>
      <c r="K376" t="str">
        <f t="shared" si="16"/>
        <v/>
      </c>
      <c r="L376">
        <f t="shared" si="17"/>
        <v>376</v>
      </c>
    </row>
    <row r="377" spans="1:12" x14ac:dyDescent="0.25">
      <c r="A377" t="s">
        <v>151</v>
      </c>
      <c r="B377" t="s">
        <v>294</v>
      </c>
      <c r="C377" t="s">
        <v>376</v>
      </c>
      <c r="D377" t="s">
        <v>33</v>
      </c>
      <c r="E377" t="s">
        <v>357</v>
      </c>
      <c r="F377" t="s">
        <v>357</v>
      </c>
      <c r="G377" t="s">
        <v>357</v>
      </c>
      <c r="H377" t="s">
        <v>34</v>
      </c>
      <c r="I377" t="s">
        <v>285</v>
      </c>
      <c r="J377" t="str">
        <f t="shared" si="15"/>
        <v/>
      </c>
      <c r="K377" t="str">
        <f t="shared" si="16"/>
        <v/>
      </c>
      <c r="L377">
        <f t="shared" si="17"/>
        <v>377</v>
      </c>
    </row>
    <row r="378" spans="1:12" x14ac:dyDescent="0.25">
      <c r="A378" t="s">
        <v>425</v>
      </c>
      <c r="B378" t="s">
        <v>264</v>
      </c>
      <c r="C378" t="s">
        <v>426</v>
      </c>
      <c r="D378" t="s">
        <v>27</v>
      </c>
      <c r="E378" t="s">
        <v>357</v>
      </c>
      <c r="F378" t="s">
        <v>357</v>
      </c>
      <c r="G378" t="s">
        <v>357</v>
      </c>
      <c r="H378" t="s">
        <v>34</v>
      </c>
      <c r="I378" t="s">
        <v>306</v>
      </c>
      <c r="J378" t="str">
        <f t="shared" si="15"/>
        <v/>
      </c>
      <c r="K378" t="str">
        <f t="shared" si="16"/>
        <v/>
      </c>
      <c r="L378">
        <f t="shared" si="17"/>
        <v>378</v>
      </c>
    </row>
    <row r="379" spans="1:12" x14ac:dyDescent="0.25">
      <c r="A379" t="s">
        <v>390</v>
      </c>
      <c r="B379" t="s">
        <v>370</v>
      </c>
      <c r="C379" t="s">
        <v>392</v>
      </c>
      <c r="D379" t="s">
        <v>29</v>
      </c>
      <c r="E379" t="s">
        <v>357</v>
      </c>
      <c r="F379" t="s">
        <v>357</v>
      </c>
      <c r="G379" t="s">
        <v>357</v>
      </c>
      <c r="H379" t="s">
        <v>34</v>
      </c>
      <c r="I379" t="s">
        <v>272</v>
      </c>
      <c r="J379" t="str">
        <f t="shared" si="15"/>
        <v/>
      </c>
      <c r="K379" t="str">
        <f t="shared" si="16"/>
        <v/>
      </c>
      <c r="L379">
        <f t="shared" si="17"/>
        <v>379</v>
      </c>
    </row>
    <row r="380" spans="1:12" x14ac:dyDescent="0.25">
      <c r="A380" t="s">
        <v>68</v>
      </c>
      <c r="B380" t="s">
        <v>264</v>
      </c>
      <c r="C380" t="s">
        <v>362</v>
      </c>
      <c r="D380" t="s">
        <v>23</v>
      </c>
      <c r="E380" t="s">
        <v>357</v>
      </c>
      <c r="F380" t="s">
        <v>357</v>
      </c>
      <c r="G380" t="s">
        <v>357</v>
      </c>
      <c r="H380" t="s">
        <v>34</v>
      </c>
      <c r="I380" t="s">
        <v>303</v>
      </c>
      <c r="J380" t="str">
        <f t="shared" si="15"/>
        <v/>
      </c>
      <c r="K380" t="str">
        <f t="shared" si="16"/>
        <v/>
      </c>
      <c r="L380">
        <f t="shared" si="17"/>
        <v>380</v>
      </c>
    </row>
    <row r="381" spans="1:12" x14ac:dyDescent="0.25">
      <c r="A381" t="s">
        <v>403</v>
      </c>
      <c r="B381" t="s">
        <v>264</v>
      </c>
      <c r="C381" t="s">
        <v>404</v>
      </c>
      <c r="D381" t="s">
        <v>26</v>
      </c>
      <c r="E381" t="s">
        <v>357</v>
      </c>
      <c r="F381" t="s">
        <v>357</v>
      </c>
      <c r="G381" t="s">
        <v>357</v>
      </c>
      <c r="H381" t="s">
        <v>34</v>
      </c>
      <c r="I381" t="s">
        <v>319</v>
      </c>
      <c r="J381" t="str">
        <f t="shared" si="15"/>
        <v/>
      </c>
      <c r="K381" t="str">
        <f t="shared" si="16"/>
        <v/>
      </c>
      <c r="L381">
        <f t="shared" si="17"/>
        <v>381</v>
      </c>
    </row>
  </sheetData>
  <mergeCells count="2">
    <mergeCell ref="N1:O1"/>
    <mergeCell ref="P1:Q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8C88-21EA-4B69-9C58-6656727BAD19}">
  <dimension ref="A1:E21"/>
  <sheetViews>
    <sheetView workbookViewId="0">
      <selection activeCell="F7" sqref="F7"/>
    </sheetView>
  </sheetViews>
  <sheetFormatPr defaultRowHeight="15" x14ac:dyDescent="0.25"/>
  <cols>
    <col min="1" max="1" width="15.140625" bestFit="1" customWidth="1"/>
  </cols>
  <sheetData>
    <row r="1" spans="1:5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spans="1:5" x14ac:dyDescent="0.25">
      <c r="A2" t="s">
        <v>15</v>
      </c>
      <c r="B2" s="12" cm="1">
        <f t="array" aca="1" ref="B2" ca="1">INDIRECT("seasonalStats!X"&amp;MATCH(A2, seasonalStats!A:A,0))/INDIRECT("seasonalStats!B"&amp;MATCH(A2,seasonalStats!A:A,0))</f>
        <v>0.57999999999999996</v>
      </c>
      <c r="C2" s="12" cm="1">
        <f t="array" aca="1" ref="C2" ca="1">INDIRECT("seasonalStats!y"&amp;MATCH(A2, seasonalStats!A:A,0))/INDIRECT("seasonalStats!B"&amp;MATCH(A2,seasonalStats!A:A,0))</f>
        <v>1.1800000000000002</v>
      </c>
      <c r="D2" s="12" cm="1">
        <f t="array" aca="1" ref="D2" ca="1">INDIRECT("seasonalStats!K"&amp;MATCH(A2, seasonalStats!A:A,0))/INDIRECT("seasonalStats!B"&amp;MATCH(A2,seasonalStats!A:A,0))</f>
        <v>2.2999999999999998</v>
      </c>
      <c r="E2" s="12" cm="1">
        <f t="array" aca="1" ref="E2" ca="1">INDIRECT("seasonalStats!L"&amp;MATCH(A2, seasonalStats!A:A,0))/INDIRECT("seasonalStats!B"&amp;MATCH(A2,seasonalStats!A:A,0))</f>
        <v>0.8</v>
      </c>
    </row>
    <row r="3" spans="1:5" x14ac:dyDescent="0.25">
      <c r="A3" t="s">
        <v>16</v>
      </c>
      <c r="B3" s="12" cm="1">
        <f t="array" aca="1" ref="B3" ca="1">INDIRECT("seasonalStats!X"&amp;MATCH(A3, seasonalStats!A:A,0))/INDIRECT("seasonalStats!B"&amp;MATCH(A3,seasonalStats!A:A,0))</f>
        <v>1.1599999999999999</v>
      </c>
      <c r="C3" s="12" cm="1">
        <f t="array" aca="1" ref="C3" ca="1">INDIRECT("seasonalStats!y"&amp;MATCH(A3, seasonalStats!A:A,0))/INDIRECT("seasonalStats!B"&amp;MATCH(A3,seasonalStats!A:A,0))</f>
        <v>1.1400000000000001</v>
      </c>
      <c r="D3" s="12" cm="1">
        <f t="array" aca="1" ref="D3" ca="1">INDIRECT("seasonalStats!K"&amp;MATCH(A3, seasonalStats!A:A,0))/INDIRECT("seasonalStats!B"&amp;MATCH(A3,seasonalStats!A:A,0))</f>
        <v>1.48</v>
      </c>
      <c r="E3" s="12" cm="1">
        <f t="array" aca="1" ref="E3" ca="1">INDIRECT("seasonalStats!L"&amp;MATCH(A3, seasonalStats!A:A,0))/INDIRECT("seasonalStats!B"&amp;MATCH(A3,seasonalStats!A:A,0))</f>
        <v>0.62</v>
      </c>
    </row>
    <row r="4" spans="1:5" x14ac:dyDescent="0.25">
      <c r="A4" t="s">
        <v>17</v>
      </c>
      <c r="B4" s="12" cm="1">
        <f t="array" aca="1" ref="B4" ca="1">INDIRECT("seasonalStats!X"&amp;MATCH(A4, seasonalStats!A:A,0))/INDIRECT("seasonalStats!B"&amp;MATCH(A4,seasonalStats!A:A,0))</f>
        <v>1.7749999999999999</v>
      </c>
      <c r="C4" s="12" cm="1">
        <f t="array" aca="1" ref="C4" ca="1">INDIRECT("seasonalStats!y"&amp;MATCH(A4, seasonalStats!A:A,0))/INDIRECT("seasonalStats!B"&amp;MATCH(A4,seasonalStats!A:A,0))</f>
        <v>1.925</v>
      </c>
      <c r="D4" s="12" cm="1">
        <f t="array" aca="1" ref="D4" ca="1">INDIRECT("seasonalStats!K"&amp;MATCH(A4, seasonalStats!A:A,0))/INDIRECT("seasonalStats!B"&amp;MATCH(A4,seasonalStats!A:A,0))</f>
        <v>1.7749999999999999</v>
      </c>
      <c r="E4" s="12" cm="1">
        <f t="array" aca="1" ref="E4" ca="1">INDIRECT("seasonalStats!L"&amp;MATCH(A4, seasonalStats!A:A,0))/INDIRECT("seasonalStats!B"&amp;MATCH(A4,seasonalStats!A:A,0))</f>
        <v>0.92500000000000004</v>
      </c>
    </row>
    <row r="5" spans="1:5" x14ac:dyDescent="0.25">
      <c r="A5" t="s">
        <v>18</v>
      </c>
      <c r="B5" s="12" cm="1">
        <f t="array" aca="1" ref="B5" ca="1">INDIRECT("seasonalStats!X"&amp;MATCH(A5, seasonalStats!A:A,0))/INDIRECT("seasonalStats!B"&amp;MATCH(A5,seasonalStats!A:A,0))</f>
        <v>0.64</v>
      </c>
      <c r="C5" s="12" cm="1">
        <f t="array" aca="1" ref="C5" ca="1">INDIRECT("seasonalStats!y"&amp;MATCH(A5, seasonalStats!A:A,0))/INDIRECT("seasonalStats!B"&amp;MATCH(A5,seasonalStats!A:A,0))</f>
        <v>1.9</v>
      </c>
      <c r="D5" s="12" cm="1">
        <f t="array" aca="1" ref="D5" ca="1">INDIRECT("seasonalStats!K"&amp;MATCH(A5, seasonalStats!A:A,0))/INDIRECT("seasonalStats!B"&amp;MATCH(A5,seasonalStats!A:A,0))</f>
        <v>2.58</v>
      </c>
      <c r="E5" s="12" cm="1">
        <f t="array" aca="1" ref="E5" ca="1">INDIRECT("seasonalStats!L"&amp;MATCH(A5, seasonalStats!A:A,0))/INDIRECT("seasonalStats!B"&amp;MATCH(A5,seasonalStats!A:A,0))</f>
        <v>1.1800000000000002</v>
      </c>
    </row>
    <row r="6" spans="1:5" x14ac:dyDescent="0.25">
      <c r="A6" t="s">
        <v>19</v>
      </c>
      <c r="B6" s="12" cm="1">
        <f t="array" aca="1" ref="B6" ca="1">INDIRECT("seasonalStats!X"&amp;MATCH(A6, seasonalStats!A:A,0))/INDIRECT("seasonalStats!B"&amp;MATCH(A6,seasonalStats!A:A,0))</f>
        <v>1.08</v>
      </c>
      <c r="C6" s="12" cm="1">
        <f t="array" aca="1" ref="C6" ca="1">INDIRECT("seasonalStats!y"&amp;MATCH(A6, seasonalStats!A:A,0))/INDIRECT("seasonalStats!B"&amp;MATCH(A6,seasonalStats!A:A,0))</f>
        <v>1.7600000000000002</v>
      </c>
      <c r="D6" s="12" cm="1">
        <f t="array" aca="1" ref="D6" ca="1">INDIRECT("seasonalStats!K"&amp;MATCH(A6, seasonalStats!A:A,0))/INDIRECT("seasonalStats!B"&amp;MATCH(A6,seasonalStats!A:A,0))</f>
        <v>1.56</v>
      </c>
      <c r="E6" s="12" cm="1">
        <f t="array" aca="1" ref="E6" ca="1">INDIRECT("seasonalStats!L"&amp;MATCH(A6, seasonalStats!A:A,0))/INDIRECT("seasonalStats!B"&amp;MATCH(A6,seasonalStats!A:A,0))</f>
        <v>1.1800000000000002</v>
      </c>
    </row>
    <row r="7" spans="1:5" x14ac:dyDescent="0.25">
      <c r="A7" t="s">
        <v>20</v>
      </c>
      <c r="B7" s="12" cm="1">
        <f t="array" aca="1" ref="B7" ca="1">INDIRECT("seasonalStats!X"&amp;MATCH(A7, seasonalStats!A:A,0))/INDIRECT("seasonalStats!B"&amp;MATCH(A7,seasonalStats!A:A,0))</f>
        <v>1.1199999999999999</v>
      </c>
      <c r="C7" s="12" cm="1">
        <f t="array" aca="1" ref="C7" ca="1">INDIRECT("seasonalStats!y"&amp;MATCH(A7, seasonalStats!A:A,0))/INDIRECT("seasonalStats!B"&amp;MATCH(A7,seasonalStats!A:A,0))</f>
        <v>1.3</v>
      </c>
      <c r="D7" s="12" cm="1">
        <f t="array" aca="1" ref="D7" ca="1">INDIRECT("seasonalStats!K"&amp;MATCH(A7, seasonalStats!A:A,0))/INDIRECT("seasonalStats!B"&amp;MATCH(A7,seasonalStats!A:A,0))</f>
        <v>2.2800000000000002</v>
      </c>
      <c r="E7" s="12" cm="1">
        <f t="array" aca="1" ref="E7" ca="1">INDIRECT("seasonalStats!L"&amp;MATCH(A7, seasonalStats!A:A,0))/INDIRECT("seasonalStats!B"&amp;MATCH(A7,seasonalStats!A:A,0))</f>
        <v>1.02</v>
      </c>
    </row>
    <row r="8" spans="1:5" x14ac:dyDescent="0.25">
      <c r="A8" t="s">
        <v>21</v>
      </c>
      <c r="B8" s="12" cm="1">
        <f t="array" aca="1" ref="B8" ca="1">INDIRECT("seasonalStats!X"&amp;MATCH(A8, seasonalStats!A:A,0))/INDIRECT("seasonalStats!B"&amp;MATCH(A8,seasonalStats!A:A,0))</f>
        <v>0.72</v>
      </c>
      <c r="C8" s="12" cm="1">
        <f t="array" aca="1" ref="C8" ca="1">INDIRECT("seasonalStats!y"&amp;MATCH(A8, seasonalStats!A:A,0))/INDIRECT("seasonalStats!B"&amp;MATCH(A8,seasonalStats!A:A,0))</f>
        <v>1.3</v>
      </c>
      <c r="D8" s="12" cm="1">
        <f t="array" aca="1" ref="D8" ca="1">INDIRECT("seasonalStats!K"&amp;MATCH(A8, seasonalStats!A:A,0))/INDIRECT("seasonalStats!B"&amp;MATCH(A8,seasonalStats!A:A,0))</f>
        <v>1.26</v>
      </c>
      <c r="E8" s="12" cm="1">
        <f t="array" aca="1" ref="E8" ca="1">INDIRECT("seasonalStats!L"&amp;MATCH(A8, seasonalStats!A:A,0))/INDIRECT("seasonalStats!B"&amp;MATCH(A8,seasonalStats!A:A,0))</f>
        <v>1.26</v>
      </c>
    </row>
    <row r="9" spans="1:5" x14ac:dyDescent="0.25">
      <c r="A9" t="s">
        <v>22</v>
      </c>
      <c r="B9" s="12" cm="1">
        <f t="array" aca="1" ref="B9" ca="1">INDIRECT("seasonalStats!X"&amp;MATCH(A9, seasonalStats!A:A,0))/INDIRECT("seasonalStats!B"&amp;MATCH(A9,seasonalStats!A:A,0))</f>
        <v>0.94000000000000006</v>
      </c>
      <c r="C9" s="12" cm="1">
        <f t="array" aca="1" ref="C9" ca="1">INDIRECT("seasonalStats!y"&amp;MATCH(A9, seasonalStats!A:A,0))/INDIRECT("seasonalStats!B"&amp;MATCH(A9,seasonalStats!A:A,0))</f>
        <v>1.28</v>
      </c>
      <c r="D9" s="12" cm="1">
        <f t="array" aca="1" ref="D9" ca="1">INDIRECT("seasonalStats!K"&amp;MATCH(A9, seasonalStats!A:A,0))/INDIRECT("seasonalStats!B"&amp;MATCH(A9,seasonalStats!A:A,0))</f>
        <v>0.91999999999999993</v>
      </c>
      <c r="E9" s="12" cm="1">
        <f t="array" aca="1" ref="E9" ca="1">INDIRECT("seasonalStats!L"&amp;MATCH(A9, seasonalStats!A:A,0))/INDIRECT("seasonalStats!B"&amp;MATCH(A9,seasonalStats!A:A,0))</f>
        <v>1.6</v>
      </c>
    </row>
    <row r="10" spans="1:5" x14ac:dyDescent="0.25">
      <c r="A10" t="s">
        <v>23</v>
      </c>
      <c r="B10" s="12" cm="1">
        <f t="array" aca="1" ref="B10" ca="1">INDIRECT("seasonalStats!X"&amp;MATCH(A10, seasonalStats!A:A,0))/INDIRECT("seasonalStats!B"&amp;MATCH(A10,seasonalStats!A:A,0))</f>
        <v>1.625</v>
      </c>
      <c r="C10" s="12" cm="1">
        <f t="array" aca="1" ref="C10" ca="1">INDIRECT("seasonalStats!y"&amp;MATCH(A10, seasonalStats!A:A,0))/INDIRECT("seasonalStats!B"&amp;MATCH(A10,seasonalStats!A:A,0))</f>
        <v>1.5</v>
      </c>
      <c r="D10" s="12" cm="1">
        <f t="array" aca="1" ref="D10" ca="1">INDIRECT("seasonalStats!K"&amp;MATCH(A10, seasonalStats!A:A,0))/INDIRECT("seasonalStats!B"&amp;MATCH(A10,seasonalStats!A:A,0))</f>
        <v>1.825</v>
      </c>
      <c r="E10" s="12" cm="1">
        <f t="array" aca="1" ref="E10" ca="1">INDIRECT("seasonalStats!L"&amp;MATCH(A10, seasonalStats!A:A,0))/INDIRECT("seasonalStats!B"&amp;MATCH(A10,seasonalStats!A:A,0))</f>
        <v>1.125</v>
      </c>
    </row>
    <row r="11" spans="1:5" x14ac:dyDescent="0.25">
      <c r="A11" t="s">
        <v>24</v>
      </c>
      <c r="B11" s="12" cm="1">
        <f t="array" aca="1" ref="B11" ca="1">INDIRECT("seasonalStats!X"&amp;MATCH(A11, seasonalStats!A:A,0))/INDIRECT("seasonalStats!B"&amp;MATCH(A11,seasonalStats!A:A,0))</f>
        <v>1.05</v>
      </c>
      <c r="C11" s="12" cm="1">
        <f t="array" aca="1" ref="C11" ca="1">INDIRECT("seasonalStats!y"&amp;MATCH(A11, seasonalStats!A:A,0))/INDIRECT("seasonalStats!B"&amp;MATCH(A11,seasonalStats!A:A,0))</f>
        <v>3.7749999999999999</v>
      </c>
      <c r="D11" s="12" cm="1">
        <f t="array" aca="1" ref="D11" ca="1">INDIRECT("seasonalStats!K"&amp;MATCH(A11, seasonalStats!A:A,0))/INDIRECT("seasonalStats!B"&amp;MATCH(A11,seasonalStats!A:A,0))</f>
        <v>0.82499999999999996</v>
      </c>
      <c r="E11" s="12" cm="1">
        <f t="array" aca="1" ref="E11" ca="1">INDIRECT("seasonalStats!L"&amp;MATCH(A11, seasonalStats!A:A,0))/INDIRECT("seasonalStats!B"&amp;MATCH(A11,seasonalStats!A:A,0))</f>
        <v>1.5249999999999999</v>
      </c>
    </row>
    <row r="12" spans="1:5" x14ac:dyDescent="0.25">
      <c r="A12" t="s">
        <v>25</v>
      </c>
      <c r="B12" s="12" cm="1">
        <f t="array" aca="1" ref="B12" ca="1">INDIRECT("seasonalStats!X"&amp;MATCH(A12, seasonalStats!A:A,0))/INDIRECT("seasonalStats!B"&amp;MATCH(A12,seasonalStats!A:A,0))</f>
        <v>1.04</v>
      </c>
      <c r="C12" s="12" cm="1">
        <f t="array" aca="1" ref="C12" ca="1">INDIRECT("seasonalStats!y"&amp;MATCH(A12, seasonalStats!A:A,0))/INDIRECT("seasonalStats!B"&amp;MATCH(A12,seasonalStats!A:A,0))</f>
        <v>2.16</v>
      </c>
      <c r="D12" s="12" cm="1">
        <f t="array" aca="1" ref="D12" ca="1">INDIRECT("seasonalStats!K"&amp;MATCH(A12, seasonalStats!A:A,0))/INDIRECT("seasonalStats!B"&amp;MATCH(A12,seasonalStats!A:A,0))</f>
        <v>0.74</v>
      </c>
      <c r="E12" s="12" cm="1">
        <f t="array" aca="1" ref="E12" ca="1">INDIRECT("seasonalStats!L"&amp;MATCH(A12, seasonalStats!A:A,0))/INDIRECT("seasonalStats!B"&amp;MATCH(A12,seasonalStats!A:A,0))</f>
        <v>1.5</v>
      </c>
    </row>
    <row r="13" spans="1:5" x14ac:dyDescent="0.25">
      <c r="A13" t="s">
        <v>26</v>
      </c>
      <c r="B13" s="12" cm="1">
        <f t="array" aca="1" ref="B13" ca="1">INDIRECT("seasonalStats!X"&amp;MATCH(A13, seasonalStats!A:A,0))/INDIRECT("seasonalStats!B"&amp;MATCH(A13,seasonalStats!A:A,0))</f>
        <v>2.2749999999999999</v>
      </c>
      <c r="C13" s="12" cm="1">
        <f t="array" aca="1" ref="C13" ca="1">INDIRECT("seasonalStats!y"&amp;MATCH(A13, seasonalStats!A:A,0))/INDIRECT("seasonalStats!B"&amp;MATCH(A13,seasonalStats!A:A,0))</f>
        <v>1</v>
      </c>
      <c r="D13" s="12" cm="1">
        <f t="array" aca="1" ref="D13" ca="1">INDIRECT("seasonalStats!K"&amp;MATCH(A13, seasonalStats!A:A,0))/INDIRECT("seasonalStats!B"&amp;MATCH(A13,seasonalStats!A:A,0))</f>
        <v>1.85</v>
      </c>
      <c r="E13" s="12" cm="1">
        <f t="array" aca="1" ref="E13" ca="1">INDIRECT("seasonalStats!L"&amp;MATCH(A13, seasonalStats!A:A,0))/INDIRECT("seasonalStats!B"&amp;MATCH(A13,seasonalStats!A:A,0))</f>
        <v>0.77500000000000002</v>
      </c>
    </row>
    <row r="14" spans="1:5" x14ac:dyDescent="0.25">
      <c r="A14" t="s">
        <v>27</v>
      </c>
      <c r="B14" s="12" cm="1">
        <f t="array" aca="1" ref="B14" ca="1">INDIRECT("seasonalStats!X"&amp;MATCH(A14, seasonalStats!A:A,0))/INDIRECT("seasonalStats!B"&amp;MATCH(A14,seasonalStats!A:A,0))</f>
        <v>1.26</v>
      </c>
      <c r="C14" s="12" cm="1">
        <f t="array" aca="1" ref="C14" ca="1">INDIRECT("seasonalStats!y"&amp;MATCH(A14, seasonalStats!A:A,0))/INDIRECT("seasonalStats!B"&amp;MATCH(A14,seasonalStats!A:A,0))</f>
        <v>0.8</v>
      </c>
      <c r="D14" s="12" cm="1">
        <f t="array" aca="1" ref="D14" ca="1">INDIRECT("seasonalStats!K"&amp;MATCH(A14, seasonalStats!A:A,0))/INDIRECT("seasonalStats!B"&amp;MATCH(A14,seasonalStats!A:A,0))</f>
        <v>2.42</v>
      </c>
      <c r="E14" s="12" cm="1">
        <f t="array" aca="1" ref="E14" ca="1">INDIRECT("seasonalStats!L"&amp;MATCH(A14, seasonalStats!A:A,0))/INDIRECT("seasonalStats!B"&amp;MATCH(A14,seasonalStats!A:A,0))</f>
        <v>0.94000000000000006</v>
      </c>
    </row>
    <row r="15" spans="1:5" x14ac:dyDescent="0.25">
      <c r="A15" t="s">
        <v>30</v>
      </c>
      <c r="B15" s="12" cm="1">
        <f t="array" aca="1" ref="B15" ca="1">INDIRECT("seasonalStats!X"&amp;MATCH(A15, seasonalStats!A:A,0))/INDIRECT("seasonalStats!B"&amp;MATCH(A15,seasonalStats!A:A,0))</f>
        <v>2.125</v>
      </c>
      <c r="C15" s="12" cm="1">
        <f t="array" aca="1" ref="C15" ca="1">INDIRECT("seasonalStats!y"&amp;MATCH(A15, seasonalStats!A:A,0))/INDIRECT("seasonalStats!B"&amp;MATCH(A15,seasonalStats!A:A,0))</f>
        <v>1.875</v>
      </c>
      <c r="D15" s="12" cm="1">
        <f t="array" aca="1" ref="D15" ca="1">INDIRECT("seasonalStats!K"&amp;MATCH(A15, seasonalStats!A:A,0))/INDIRECT("seasonalStats!B"&amp;MATCH(A15,seasonalStats!A:A,0))</f>
        <v>1.5249999999999999</v>
      </c>
      <c r="E15" s="12" cm="1">
        <f t="array" aca="1" ref="E15" ca="1">INDIRECT("seasonalStats!L"&amp;MATCH(A15, seasonalStats!A:A,0))/INDIRECT("seasonalStats!B"&amp;MATCH(A15,seasonalStats!A:A,0))</f>
        <v>1.875</v>
      </c>
    </row>
    <row r="16" spans="1:5" x14ac:dyDescent="0.25">
      <c r="A16" t="s">
        <v>29</v>
      </c>
      <c r="B16" s="12" cm="1">
        <f t="array" aca="1" ref="B16" ca="1">INDIRECT("seasonalStats!X"&amp;MATCH(A16, seasonalStats!A:A,0))/INDIRECT("seasonalStats!B"&amp;MATCH(A16,seasonalStats!A:A,0))</f>
        <v>2.125</v>
      </c>
      <c r="C16" s="12" cm="1">
        <f t="array" aca="1" ref="C16" ca="1">INDIRECT("seasonalStats!y"&amp;MATCH(A16, seasonalStats!A:A,0))/INDIRECT("seasonalStats!B"&amp;MATCH(A16,seasonalStats!A:A,0))</f>
        <v>2</v>
      </c>
      <c r="D16" s="12" cm="1">
        <f t="array" aca="1" ref="D16" ca="1">INDIRECT("seasonalStats!K"&amp;MATCH(A16, seasonalStats!A:A,0))/INDIRECT("seasonalStats!B"&amp;MATCH(A16,seasonalStats!A:A,0))</f>
        <v>1.4</v>
      </c>
      <c r="E16" s="12" cm="1">
        <f t="array" aca="1" ref="E16" ca="1">INDIRECT("seasonalStats!L"&amp;MATCH(A16, seasonalStats!A:A,0))/INDIRECT("seasonalStats!B"&amp;MATCH(A16,seasonalStats!A:A,0))</f>
        <v>1.25</v>
      </c>
    </row>
    <row r="17" spans="1:5" x14ac:dyDescent="0.25">
      <c r="A17" t="s">
        <v>28</v>
      </c>
      <c r="B17" s="12" cm="1">
        <f t="array" aca="1" ref="B17" ca="1">INDIRECT("seasonalStats!X"&amp;MATCH(A17, seasonalStats!A:A,0))/INDIRECT("seasonalStats!B"&amp;MATCH(A17,seasonalStats!A:A,0))</f>
        <v>1.675</v>
      </c>
      <c r="C17" s="12" cm="1">
        <f t="array" aca="1" ref="C17" ca="1">INDIRECT("seasonalStats!y"&amp;MATCH(A17, seasonalStats!A:A,0))/INDIRECT("seasonalStats!B"&amp;MATCH(A17,seasonalStats!A:A,0))</f>
        <v>1.3</v>
      </c>
      <c r="D17" s="12" cm="1">
        <f t="array" aca="1" ref="D17" ca="1">INDIRECT("seasonalStats!K"&amp;MATCH(A17, seasonalStats!A:A,0))/INDIRECT("seasonalStats!B"&amp;MATCH(A17,seasonalStats!A:A,0))</f>
        <v>1.2</v>
      </c>
      <c r="E17" s="12" cm="1">
        <f t="array" aca="1" ref="E17" ca="1">INDIRECT("seasonalStats!L"&amp;MATCH(A17, seasonalStats!A:A,0))/INDIRECT("seasonalStats!B"&amp;MATCH(A17,seasonalStats!A:A,0))</f>
        <v>1.05</v>
      </c>
    </row>
    <row r="18" spans="1:5" x14ac:dyDescent="0.25">
      <c r="A18" t="s">
        <v>31</v>
      </c>
      <c r="B18" s="12" cm="1">
        <f t="array" aca="1" ref="B18" ca="1">INDIRECT("seasonalStats!X"&amp;MATCH(A18, seasonalStats!A:A,0))/INDIRECT("seasonalStats!B"&amp;MATCH(A18,seasonalStats!A:A,0))</f>
        <v>1.175</v>
      </c>
      <c r="C18" s="12" cm="1">
        <f t="array" aca="1" ref="C18" ca="1">INDIRECT("seasonalStats!y"&amp;MATCH(A18, seasonalStats!A:A,0))/INDIRECT("seasonalStats!B"&amp;MATCH(A18,seasonalStats!A:A,0))</f>
        <v>2.5249999999999999</v>
      </c>
      <c r="D18" s="12" cm="1">
        <f t="array" aca="1" ref="D18" ca="1">INDIRECT("seasonalStats!K"&amp;MATCH(A18, seasonalStats!A:A,0))/INDIRECT("seasonalStats!B"&amp;MATCH(A18,seasonalStats!A:A,0))</f>
        <v>1.45</v>
      </c>
      <c r="E18" s="12" cm="1">
        <f t="array" aca="1" ref="E18" ca="1">INDIRECT("seasonalStats!L"&amp;MATCH(A18, seasonalStats!A:A,0))/INDIRECT("seasonalStats!B"&amp;MATCH(A18,seasonalStats!A:A,0))</f>
        <v>2.4</v>
      </c>
    </row>
    <row r="19" spans="1:5" x14ac:dyDescent="0.25">
      <c r="A19" t="s">
        <v>32</v>
      </c>
      <c r="B19" s="12" cm="1">
        <f t="array" aca="1" ref="B19" ca="1">INDIRECT("seasonalStats!X"&amp;MATCH(A19, seasonalStats!A:A,0))/INDIRECT("seasonalStats!B"&amp;MATCH(A19,seasonalStats!A:A,0))</f>
        <v>2.2000000000000002</v>
      </c>
      <c r="C19" s="12" cm="1">
        <f t="array" aca="1" ref="C19" ca="1">INDIRECT("seasonalStats!y"&amp;MATCH(A19, seasonalStats!A:A,0))/INDIRECT("seasonalStats!B"&amp;MATCH(A19,seasonalStats!A:A,0))</f>
        <v>1.575</v>
      </c>
      <c r="D19" s="12" cm="1">
        <f t="array" aca="1" ref="D19" ca="1">INDIRECT("seasonalStats!K"&amp;MATCH(A19, seasonalStats!A:A,0))/INDIRECT("seasonalStats!B"&amp;MATCH(A19,seasonalStats!A:A,0))</f>
        <v>2.125</v>
      </c>
      <c r="E19" s="12" cm="1">
        <f t="array" aca="1" ref="E19" ca="1">INDIRECT("seasonalStats!L"&amp;MATCH(A19, seasonalStats!A:A,0))/INDIRECT("seasonalStats!B"&amp;MATCH(A19,seasonalStats!A:A,0))</f>
        <v>0.82499999999999996</v>
      </c>
    </row>
    <row r="20" spans="1:5" x14ac:dyDescent="0.25">
      <c r="A20" t="s">
        <v>33</v>
      </c>
      <c r="B20" s="12" cm="1">
        <f t="array" aca="1" ref="B20" ca="1">INDIRECT("seasonalStats!X"&amp;MATCH(A20, seasonalStats!A:A,0))/INDIRECT("seasonalStats!B"&amp;MATCH(A20,seasonalStats!A:A,0))</f>
        <v>0.78</v>
      </c>
      <c r="C20" s="12" cm="1">
        <f t="array" aca="1" ref="C20" ca="1">INDIRECT("seasonalStats!y"&amp;MATCH(A20, seasonalStats!A:A,0))/INDIRECT("seasonalStats!B"&amp;MATCH(A20,seasonalStats!A:A,0))</f>
        <v>1.02</v>
      </c>
      <c r="D20" s="12" cm="1">
        <f t="array" aca="1" ref="D20" ca="1">INDIRECT("seasonalStats!K"&amp;MATCH(A20, seasonalStats!A:A,0))/INDIRECT("seasonalStats!B"&amp;MATCH(A20,seasonalStats!A:A,0))</f>
        <v>2.06</v>
      </c>
      <c r="E20" s="12" cm="1">
        <f t="array" aca="1" ref="E20" ca="1">INDIRECT("seasonalStats!L"&amp;MATCH(A20, seasonalStats!A:A,0))/INDIRECT("seasonalStats!B"&amp;MATCH(A20,seasonalStats!A:A,0))</f>
        <v>2.02</v>
      </c>
    </row>
    <row r="21" spans="1:5" x14ac:dyDescent="0.25">
      <c r="A21" t="s">
        <v>34</v>
      </c>
      <c r="B21" s="12" cm="1">
        <f t="array" aca="1" ref="B21" ca="1">INDIRECT("seasonalStats!X"&amp;MATCH(A21, seasonalStats!A:A,0))/INDIRECT("seasonalStats!B"&amp;MATCH(A21,seasonalStats!A:A,0))</f>
        <v>1.0249999999999999</v>
      </c>
      <c r="C21" s="12" cm="1">
        <f t="array" aca="1" ref="C21" ca="1">INDIRECT("seasonalStats!y"&amp;MATCH(A21, seasonalStats!A:A,0))/INDIRECT("seasonalStats!B"&amp;MATCH(A21,seasonalStats!A:A,0))</f>
        <v>2.375</v>
      </c>
      <c r="D21" s="12" cm="1">
        <f t="array" aca="1" ref="D21" ca="1">INDIRECT("seasonalStats!K"&amp;MATCH(A21, seasonalStats!A:A,0))/INDIRECT("seasonalStats!B"&amp;MATCH(A21,seasonalStats!A:A,0))</f>
        <v>1.1499999999999999</v>
      </c>
      <c r="E21" s="12" cm="1">
        <f t="array" aca="1" ref="E21" ca="1">INDIRECT("seasonalStats!L"&amp;MATCH(A21, seasonalStats!A:A,0))/INDIRECT("seasonalStats!B"&amp;MATCH(A21,seasonalStats!A:A,0))</f>
        <v>1.825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8A779-1BAD-496A-BF33-341D10D8D2DA}">
  <dimension ref="A1:AB23"/>
  <sheetViews>
    <sheetView workbookViewId="0">
      <selection activeCell="V31" sqref="V31"/>
    </sheetView>
  </sheetViews>
  <sheetFormatPr defaultRowHeight="15" x14ac:dyDescent="0.25"/>
  <cols>
    <col min="1" max="1" width="15.140625" bestFit="1" customWidth="1"/>
    <col min="2" max="8" width="11.42578125" bestFit="1" customWidth="1"/>
    <col min="9" max="13" width="12.42578125" bestFit="1" customWidth="1"/>
    <col min="14" max="14" width="15.85546875" bestFit="1" customWidth="1"/>
    <col min="15" max="27" width="12.42578125" bestFit="1" customWidth="1"/>
    <col min="28" max="28" width="12.42578125" customWidth="1"/>
  </cols>
  <sheetData>
    <row r="1" spans="1:28" x14ac:dyDescent="0.25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19" t="s">
        <v>1</v>
      </c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4"/>
    </row>
    <row r="2" spans="1:28" x14ac:dyDescent="0.25">
      <c r="A2" t="s">
        <v>63</v>
      </c>
      <c r="B2" t="s">
        <v>235</v>
      </c>
      <c r="C2" t="s">
        <v>236</v>
      </c>
      <c r="D2" t="s">
        <v>237</v>
      </c>
      <c r="E2" t="s">
        <v>238</v>
      </c>
      <c r="F2" t="s">
        <v>58</v>
      </c>
      <c r="G2" t="s">
        <v>59</v>
      </c>
      <c r="H2" t="s">
        <v>239</v>
      </c>
      <c r="I2" t="s">
        <v>240</v>
      </c>
      <c r="J2" t="s">
        <v>241</v>
      </c>
      <c r="K2" t="s">
        <v>242</v>
      </c>
      <c r="L2" t="s">
        <v>253</v>
      </c>
      <c r="M2" t="s">
        <v>243</v>
      </c>
      <c r="N2" t="s">
        <v>254</v>
      </c>
      <c r="O2" t="s">
        <v>244</v>
      </c>
      <c r="P2" t="s">
        <v>245</v>
      </c>
      <c r="Q2" t="s">
        <v>246</v>
      </c>
      <c r="R2" t="s">
        <v>247</v>
      </c>
      <c r="S2" t="s">
        <v>56</v>
      </c>
      <c r="T2" t="s">
        <v>57</v>
      </c>
      <c r="U2" t="s">
        <v>248</v>
      </c>
      <c r="V2" t="s">
        <v>249</v>
      </c>
      <c r="W2" t="s">
        <v>250</v>
      </c>
      <c r="X2" t="s">
        <v>251</v>
      </c>
      <c r="Y2" t="s">
        <v>255</v>
      </c>
      <c r="Z2" t="s">
        <v>252</v>
      </c>
      <c r="AA2" t="s">
        <v>256</v>
      </c>
    </row>
    <row r="3" spans="1:28" x14ac:dyDescent="0.25">
      <c r="A3" t="s">
        <v>15</v>
      </c>
      <c r="B3" s="12" t="s">
        <v>65</v>
      </c>
      <c r="C3" s="12" t="s">
        <v>77</v>
      </c>
      <c r="D3" s="12" t="s">
        <v>86</v>
      </c>
      <c r="E3" s="12" t="s">
        <v>67</v>
      </c>
      <c r="F3" s="12" t="s">
        <v>68</v>
      </c>
      <c r="G3" s="12" t="s">
        <v>69</v>
      </c>
      <c r="H3" s="12" t="s">
        <v>70</v>
      </c>
      <c r="I3" s="12" t="s">
        <v>98</v>
      </c>
      <c r="J3" s="12" t="s">
        <v>99</v>
      </c>
      <c r="K3" s="12" t="s">
        <v>100</v>
      </c>
      <c r="L3" s="12" t="s">
        <v>83</v>
      </c>
      <c r="M3" s="12" t="s">
        <v>101</v>
      </c>
      <c r="N3" s="12" t="s">
        <v>102</v>
      </c>
      <c r="O3" s="12" t="s">
        <v>66</v>
      </c>
      <c r="P3" s="12" t="s">
        <v>86</v>
      </c>
      <c r="Q3" s="12" t="s">
        <v>64</v>
      </c>
      <c r="R3" s="12" t="s">
        <v>64</v>
      </c>
      <c r="S3" s="12" t="s">
        <v>65</v>
      </c>
      <c r="T3" s="12" t="s">
        <v>66</v>
      </c>
      <c r="U3" s="12" t="s">
        <v>103</v>
      </c>
      <c r="V3" s="12" t="s">
        <v>87</v>
      </c>
      <c r="W3" s="12" t="s">
        <v>104</v>
      </c>
      <c r="X3" s="12" t="s">
        <v>105</v>
      </c>
      <c r="Y3" s="12" t="s">
        <v>106</v>
      </c>
      <c r="Z3" s="12" t="s">
        <v>107</v>
      </c>
      <c r="AA3" s="12" t="s">
        <v>108</v>
      </c>
    </row>
    <row r="4" spans="1:28" x14ac:dyDescent="0.25">
      <c r="A4" t="s">
        <v>16</v>
      </c>
      <c r="B4" s="12" t="s">
        <v>65</v>
      </c>
      <c r="C4" s="12" t="s">
        <v>86</v>
      </c>
      <c r="D4" s="12" t="s">
        <v>86</v>
      </c>
      <c r="E4" s="12" t="s">
        <v>64</v>
      </c>
      <c r="F4" s="12" t="s">
        <v>87</v>
      </c>
      <c r="G4" s="12" t="s">
        <v>69</v>
      </c>
      <c r="H4" s="12" t="s">
        <v>103</v>
      </c>
      <c r="I4" s="12" t="s">
        <v>78</v>
      </c>
      <c r="J4" s="12" t="s">
        <v>109</v>
      </c>
      <c r="K4" s="12" t="s">
        <v>90</v>
      </c>
      <c r="L4" s="12" t="s">
        <v>91</v>
      </c>
      <c r="M4" s="12" t="s">
        <v>110</v>
      </c>
      <c r="N4" s="12" t="s">
        <v>111</v>
      </c>
      <c r="O4" s="12" t="s">
        <v>66</v>
      </c>
      <c r="P4" s="12" t="s">
        <v>77</v>
      </c>
      <c r="Q4" s="12" t="s">
        <v>64</v>
      </c>
      <c r="R4" s="12" t="s">
        <v>67</v>
      </c>
      <c r="S4" s="12" t="s">
        <v>88</v>
      </c>
      <c r="T4" s="12" t="s">
        <v>65</v>
      </c>
      <c r="U4" s="12" t="s">
        <v>112</v>
      </c>
      <c r="V4" s="12" t="s">
        <v>80</v>
      </c>
      <c r="W4" s="12" t="s">
        <v>81</v>
      </c>
      <c r="X4" s="12" t="s">
        <v>113</v>
      </c>
      <c r="Y4" s="12" t="s">
        <v>114</v>
      </c>
      <c r="Z4" s="12" t="s">
        <v>115</v>
      </c>
      <c r="AA4" s="12" t="s">
        <v>116</v>
      </c>
    </row>
    <row r="5" spans="1:28" x14ac:dyDescent="0.25">
      <c r="A5" t="s">
        <v>17</v>
      </c>
      <c r="B5" s="12" t="s">
        <v>66</v>
      </c>
      <c r="C5" s="12" t="s">
        <v>86</v>
      </c>
      <c r="D5" s="12" t="s">
        <v>64</v>
      </c>
      <c r="E5" s="12" t="s">
        <v>64</v>
      </c>
      <c r="F5" s="12" t="s">
        <v>69</v>
      </c>
      <c r="G5" s="12" t="s">
        <v>77</v>
      </c>
      <c r="H5" s="12" t="s">
        <v>169</v>
      </c>
      <c r="I5" s="12" t="s">
        <v>87</v>
      </c>
      <c r="J5" s="12" t="s">
        <v>104</v>
      </c>
      <c r="K5" s="12" t="s">
        <v>170</v>
      </c>
      <c r="L5" s="12" t="s">
        <v>171</v>
      </c>
      <c r="M5" s="12" t="s">
        <v>172</v>
      </c>
      <c r="N5" s="12" t="s">
        <v>173</v>
      </c>
      <c r="O5" s="12" t="s">
        <v>65</v>
      </c>
      <c r="P5" s="12" t="s">
        <v>64</v>
      </c>
      <c r="Q5" s="12" t="s">
        <v>86</v>
      </c>
      <c r="R5" s="12" t="s">
        <v>86</v>
      </c>
      <c r="S5" s="12" t="s">
        <v>65</v>
      </c>
      <c r="T5" s="12" t="s">
        <v>78</v>
      </c>
      <c r="U5" s="12" t="s">
        <v>174</v>
      </c>
      <c r="V5" s="12" t="s">
        <v>65</v>
      </c>
      <c r="W5" s="12" t="s">
        <v>166</v>
      </c>
      <c r="X5" s="12" t="s">
        <v>170</v>
      </c>
      <c r="Y5" s="12" t="s">
        <v>175</v>
      </c>
      <c r="Z5" s="12" t="s">
        <v>176</v>
      </c>
      <c r="AA5" s="12" t="s">
        <v>177</v>
      </c>
    </row>
    <row r="6" spans="1:28" x14ac:dyDescent="0.25">
      <c r="A6" t="s">
        <v>18</v>
      </c>
      <c r="B6" s="12" t="s">
        <v>65</v>
      </c>
      <c r="C6" s="12" t="s">
        <v>66</v>
      </c>
      <c r="D6" s="12" t="s">
        <v>64</v>
      </c>
      <c r="E6" s="12" t="s">
        <v>67</v>
      </c>
      <c r="F6" s="12" t="s">
        <v>151</v>
      </c>
      <c r="G6" s="12" t="s">
        <v>88</v>
      </c>
      <c r="H6" s="12" t="s">
        <v>70</v>
      </c>
      <c r="I6" s="12" t="s">
        <v>71</v>
      </c>
      <c r="J6" s="12" t="s">
        <v>72</v>
      </c>
      <c r="K6" s="12" t="s">
        <v>152</v>
      </c>
      <c r="L6" s="12" t="s">
        <v>106</v>
      </c>
      <c r="M6" s="12" t="s">
        <v>153</v>
      </c>
      <c r="N6" s="12" t="s">
        <v>154</v>
      </c>
      <c r="O6" s="12" t="s">
        <v>66</v>
      </c>
      <c r="P6" s="12" t="s">
        <v>67</v>
      </c>
      <c r="Q6" s="12" t="s">
        <v>67</v>
      </c>
      <c r="R6" s="12" t="s">
        <v>66</v>
      </c>
      <c r="S6" s="12" t="s">
        <v>77</v>
      </c>
      <c r="T6" s="12" t="s">
        <v>88</v>
      </c>
      <c r="U6" s="12" t="s">
        <v>155</v>
      </c>
      <c r="V6" s="12" t="s">
        <v>67</v>
      </c>
      <c r="W6" s="12" t="s">
        <v>156</v>
      </c>
      <c r="X6" s="12" t="s">
        <v>157</v>
      </c>
      <c r="Y6" s="12" t="s">
        <v>158</v>
      </c>
      <c r="Z6" s="12" t="s">
        <v>159</v>
      </c>
      <c r="AA6" s="12" t="s">
        <v>160</v>
      </c>
    </row>
    <row r="7" spans="1:28" x14ac:dyDescent="0.25">
      <c r="A7" t="s">
        <v>19</v>
      </c>
      <c r="B7" s="12" t="s">
        <v>65</v>
      </c>
      <c r="C7" s="12" t="s">
        <v>86</v>
      </c>
      <c r="D7" s="12" t="s">
        <v>77</v>
      </c>
      <c r="E7" s="12" t="s">
        <v>67</v>
      </c>
      <c r="F7" s="12" t="s">
        <v>88</v>
      </c>
      <c r="G7" s="12" t="s">
        <v>87</v>
      </c>
      <c r="H7" s="12" t="s">
        <v>125</v>
      </c>
      <c r="I7" s="12" t="s">
        <v>88</v>
      </c>
      <c r="J7" s="12" t="s">
        <v>126</v>
      </c>
      <c r="K7" s="12" t="s">
        <v>127</v>
      </c>
      <c r="L7" s="12" t="s">
        <v>106</v>
      </c>
      <c r="M7" s="12" t="s">
        <v>128</v>
      </c>
      <c r="N7" s="12" t="s">
        <v>129</v>
      </c>
      <c r="O7" s="12" t="s">
        <v>66</v>
      </c>
      <c r="P7" s="12" t="s">
        <v>86</v>
      </c>
      <c r="Q7" s="12" t="s">
        <v>64</v>
      </c>
      <c r="R7" s="12" t="s">
        <v>64</v>
      </c>
      <c r="S7" s="12" t="s">
        <v>87</v>
      </c>
      <c r="T7" s="12" t="s">
        <v>65</v>
      </c>
      <c r="U7" s="12" t="s">
        <v>125</v>
      </c>
      <c r="V7" s="12" t="s">
        <v>87</v>
      </c>
      <c r="W7" s="12" t="s">
        <v>104</v>
      </c>
      <c r="X7" s="12" t="s">
        <v>130</v>
      </c>
      <c r="Y7" s="12" t="s">
        <v>131</v>
      </c>
      <c r="Z7" s="12" t="s">
        <v>132</v>
      </c>
      <c r="AA7" s="12" t="s">
        <v>133</v>
      </c>
    </row>
    <row r="8" spans="1:28" x14ac:dyDescent="0.25">
      <c r="A8" t="s">
        <v>20</v>
      </c>
      <c r="B8" s="12" t="s">
        <v>65</v>
      </c>
      <c r="C8" s="12" t="s">
        <v>86</v>
      </c>
      <c r="D8" s="12" t="s">
        <v>86</v>
      </c>
      <c r="E8" s="12" t="s">
        <v>64</v>
      </c>
      <c r="F8" s="12" t="s">
        <v>78</v>
      </c>
      <c r="G8" s="12" t="s">
        <v>87</v>
      </c>
      <c r="H8" s="12" t="s">
        <v>103</v>
      </c>
      <c r="I8" s="12" t="s">
        <v>78</v>
      </c>
      <c r="J8" s="12" t="s">
        <v>109</v>
      </c>
      <c r="K8" s="12" t="s">
        <v>117</v>
      </c>
      <c r="L8" s="12" t="s">
        <v>118</v>
      </c>
      <c r="M8" s="12" t="s">
        <v>119</v>
      </c>
      <c r="N8" s="12" t="s">
        <v>120</v>
      </c>
      <c r="O8" s="12" t="s">
        <v>66</v>
      </c>
      <c r="P8" s="12" t="s">
        <v>77</v>
      </c>
      <c r="Q8" s="12" t="s">
        <v>67</v>
      </c>
      <c r="R8" s="12" t="s">
        <v>64</v>
      </c>
      <c r="S8" s="12" t="s">
        <v>98</v>
      </c>
      <c r="T8" s="12" t="s">
        <v>66</v>
      </c>
      <c r="U8" s="12" t="s">
        <v>94</v>
      </c>
      <c r="V8" s="12" t="s">
        <v>88</v>
      </c>
      <c r="W8" s="12" t="s">
        <v>89</v>
      </c>
      <c r="X8" s="12" t="s">
        <v>121</v>
      </c>
      <c r="Y8" s="12" t="s">
        <v>122</v>
      </c>
      <c r="Z8" s="12" t="s">
        <v>123</v>
      </c>
      <c r="AA8" s="12" t="s">
        <v>124</v>
      </c>
    </row>
    <row r="9" spans="1:28" x14ac:dyDescent="0.25">
      <c r="A9" t="s">
        <v>21</v>
      </c>
      <c r="B9" s="12" t="s">
        <v>65</v>
      </c>
      <c r="C9" s="12" t="s">
        <v>64</v>
      </c>
      <c r="D9" s="12" t="s">
        <v>86</v>
      </c>
      <c r="E9" s="12" t="s">
        <v>86</v>
      </c>
      <c r="F9" s="12" t="s">
        <v>77</v>
      </c>
      <c r="G9" s="12" t="s">
        <v>65</v>
      </c>
      <c r="H9" s="12" t="s">
        <v>181</v>
      </c>
      <c r="I9" s="12" t="s">
        <v>65</v>
      </c>
      <c r="J9" s="12" t="s">
        <v>166</v>
      </c>
      <c r="K9" s="12" t="s">
        <v>82</v>
      </c>
      <c r="L9" s="12" t="s">
        <v>82</v>
      </c>
      <c r="M9" s="12" t="s">
        <v>210</v>
      </c>
      <c r="N9" s="12" t="s">
        <v>156</v>
      </c>
      <c r="O9" s="12" t="s">
        <v>66</v>
      </c>
      <c r="P9" s="12" t="s">
        <v>67</v>
      </c>
      <c r="Q9" s="12" t="s">
        <v>64</v>
      </c>
      <c r="R9" s="12" t="s">
        <v>77</v>
      </c>
      <c r="S9" s="12" t="s">
        <v>77</v>
      </c>
      <c r="T9" s="12" t="s">
        <v>69</v>
      </c>
      <c r="U9" s="12" t="s">
        <v>174</v>
      </c>
      <c r="V9" s="12" t="s">
        <v>64</v>
      </c>
      <c r="W9" s="12" t="s">
        <v>211</v>
      </c>
      <c r="X9" s="12" t="s">
        <v>212</v>
      </c>
      <c r="Y9" s="12" t="s">
        <v>122</v>
      </c>
      <c r="Z9" s="12" t="s">
        <v>213</v>
      </c>
      <c r="AA9" s="12" t="s">
        <v>214</v>
      </c>
    </row>
    <row r="10" spans="1:28" x14ac:dyDescent="0.25">
      <c r="A10" t="s">
        <v>22</v>
      </c>
      <c r="B10" s="12" t="s">
        <v>65</v>
      </c>
      <c r="C10" s="12" t="s">
        <v>64</v>
      </c>
      <c r="D10" s="12" t="s">
        <v>86</v>
      </c>
      <c r="E10" s="12" t="s">
        <v>86</v>
      </c>
      <c r="F10" s="12" t="s">
        <v>65</v>
      </c>
      <c r="G10" s="12" t="s">
        <v>78</v>
      </c>
      <c r="H10" s="12" t="s">
        <v>174</v>
      </c>
      <c r="I10" s="12" t="s">
        <v>65</v>
      </c>
      <c r="J10" s="12" t="s">
        <v>166</v>
      </c>
      <c r="K10" s="12" t="s">
        <v>204</v>
      </c>
      <c r="L10" s="12" t="s">
        <v>182</v>
      </c>
      <c r="M10" s="12" t="s">
        <v>132</v>
      </c>
      <c r="N10" s="12" t="s">
        <v>205</v>
      </c>
      <c r="O10" s="12" t="s">
        <v>66</v>
      </c>
      <c r="P10" s="12" t="s">
        <v>64</v>
      </c>
      <c r="Q10" s="12" t="s">
        <v>64</v>
      </c>
      <c r="R10" s="12" t="s">
        <v>86</v>
      </c>
      <c r="S10" s="12" t="s">
        <v>65</v>
      </c>
      <c r="T10" s="12" t="s">
        <v>78</v>
      </c>
      <c r="U10" s="12" t="s">
        <v>174</v>
      </c>
      <c r="V10" s="12" t="s">
        <v>66</v>
      </c>
      <c r="W10" s="12" t="s">
        <v>166</v>
      </c>
      <c r="X10" s="12" t="s">
        <v>74</v>
      </c>
      <c r="Y10" s="12" t="s">
        <v>206</v>
      </c>
      <c r="Z10" s="12" t="s">
        <v>207</v>
      </c>
      <c r="AA10" s="12" t="s">
        <v>208</v>
      </c>
    </row>
    <row r="11" spans="1:28" x14ac:dyDescent="0.25">
      <c r="A11" t="s">
        <v>23</v>
      </c>
      <c r="B11" s="12" t="s">
        <v>66</v>
      </c>
      <c r="C11" s="12" t="s">
        <v>86</v>
      </c>
      <c r="D11" s="12" t="s">
        <v>64</v>
      </c>
      <c r="E11" s="12" t="s">
        <v>64</v>
      </c>
      <c r="F11" s="12" t="s">
        <v>87</v>
      </c>
      <c r="G11" s="12" t="s">
        <v>69</v>
      </c>
      <c r="H11" s="12" t="s">
        <v>103</v>
      </c>
      <c r="I11" s="12" t="s">
        <v>87</v>
      </c>
      <c r="J11" s="12" t="s">
        <v>104</v>
      </c>
      <c r="K11" s="12" t="s">
        <v>161</v>
      </c>
      <c r="L11" s="12" t="s">
        <v>162</v>
      </c>
      <c r="M11" s="12" t="s">
        <v>163</v>
      </c>
      <c r="N11" s="12" t="s">
        <v>164</v>
      </c>
      <c r="O11" s="12" t="s">
        <v>65</v>
      </c>
      <c r="P11" s="12" t="s">
        <v>64</v>
      </c>
      <c r="Q11" s="12" t="s">
        <v>86</v>
      </c>
      <c r="R11" s="12" t="s">
        <v>86</v>
      </c>
      <c r="S11" s="12" t="s">
        <v>65</v>
      </c>
      <c r="T11" s="12" t="s">
        <v>69</v>
      </c>
      <c r="U11" s="12" t="s">
        <v>165</v>
      </c>
      <c r="V11" s="12" t="s">
        <v>65</v>
      </c>
      <c r="W11" s="12" t="s">
        <v>166</v>
      </c>
      <c r="X11" s="12" t="s">
        <v>122</v>
      </c>
      <c r="Y11" s="12" t="s">
        <v>167</v>
      </c>
      <c r="Z11" s="12" t="s">
        <v>137</v>
      </c>
      <c r="AA11" s="12" t="s">
        <v>168</v>
      </c>
    </row>
    <row r="12" spans="1:28" x14ac:dyDescent="0.25">
      <c r="A12" t="s">
        <v>24</v>
      </c>
      <c r="B12" s="12" t="s">
        <v>66</v>
      </c>
      <c r="C12" s="12" t="s">
        <v>67</v>
      </c>
      <c r="D12" s="12" t="s">
        <v>86</v>
      </c>
      <c r="E12" s="12" t="s">
        <v>86</v>
      </c>
      <c r="F12" s="12" t="s">
        <v>77</v>
      </c>
      <c r="G12" s="12" t="s">
        <v>87</v>
      </c>
      <c r="H12" s="12" t="s">
        <v>190</v>
      </c>
      <c r="I12" s="12" t="s">
        <v>86</v>
      </c>
      <c r="J12" s="12" t="s">
        <v>216</v>
      </c>
      <c r="K12" s="12" t="s">
        <v>145</v>
      </c>
      <c r="L12" s="12" t="s">
        <v>192</v>
      </c>
      <c r="M12" s="12" t="s">
        <v>217</v>
      </c>
      <c r="N12" s="12" t="s">
        <v>205</v>
      </c>
      <c r="O12" s="12" t="s">
        <v>65</v>
      </c>
      <c r="P12" s="12" t="s">
        <v>67</v>
      </c>
      <c r="Q12" s="12" t="s">
        <v>86</v>
      </c>
      <c r="R12" s="12" t="s">
        <v>77</v>
      </c>
      <c r="S12" s="12" t="s">
        <v>69</v>
      </c>
      <c r="T12" s="12" t="s">
        <v>71</v>
      </c>
      <c r="U12" s="12" t="s">
        <v>218</v>
      </c>
      <c r="V12" s="12" t="s">
        <v>86</v>
      </c>
      <c r="W12" s="12" t="s">
        <v>219</v>
      </c>
      <c r="X12" s="12" t="s">
        <v>136</v>
      </c>
      <c r="Y12" s="12" t="s">
        <v>220</v>
      </c>
      <c r="Z12" s="12" t="s">
        <v>221</v>
      </c>
      <c r="AA12" s="12" t="s">
        <v>222</v>
      </c>
    </row>
    <row r="13" spans="1:28" x14ac:dyDescent="0.25">
      <c r="A13" t="s">
        <v>25</v>
      </c>
      <c r="B13" s="12" t="s">
        <v>65</v>
      </c>
      <c r="C13" s="12" t="s">
        <v>64</v>
      </c>
      <c r="D13" s="12" t="s">
        <v>86</v>
      </c>
      <c r="E13" s="12" t="s">
        <v>86</v>
      </c>
      <c r="F13" s="12" t="s">
        <v>65</v>
      </c>
      <c r="G13" s="12" t="s">
        <v>87</v>
      </c>
      <c r="H13" s="12" t="s">
        <v>181</v>
      </c>
      <c r="I13" s="12" t="s">
        <v>65</v>
      </c>
      <c r="J13" s="12" t="s">
        <v>166</v>
      </c>
      <c r="K13" s="12" t="s">
        <v>171</v>
      </c>
      <c r="L13" s="12" t="s">
        <v>193</v>
      </c>
      <c r="M13" s="12" t="s">
        <v>198</v>
      </c>
      <c r="N13" s="12" t="s">
        <v>199</v>
      </c>
      <c r="O13" s="12" t="s">
        <v>66</v>
      </c>
      <c r="P13" s="12" t="s">
        <v>64</v>
      </c>
      <c r="Q13" s="12" t="s">
        <v>64</v>
      </c>
      <c r="R13" s="12" t="s">
        <v>86</v>
      </c>
      <c r="S13" s="12" t="s">
        <v>78</v>
      </c>
      <c r="T13" s="12" t="s">
        <v>80</v>
      </c>
      <c r="U13" s="12" t="s">
        <v>181</v>
      </c>
      <c r="V13" s="12" t="s">
        <v>66</v>
      </c>
      <c r="W13" s="12" t="s">
        <v>166</v>
      </c>
      <c r="X13" s="12" t="s">
        <v>140</v>
      </c>
      <c r="Y13" s="12" t="s">
        <v>200</v>
      </c>
      <c r="Z13" s="12" t="s">
        <v>201</v>
      </c>
      <c r="AA13" s="12" t="s">
        <v>202</v>
      </c>
    </row>
    <row r="14" spans="1:28" x14ac:dyDescent="0.25">
      <c r="A14" t="s">
        <v>26</v>
      </c>
      <c r="B14" s="12" t="s">
        <v>66</v>
      </c>
      <c r="C14" s="12" t="s">
        <v>77</v>
      </c>
      <c r="D14" s="12" t="s">
        <v>67</v>
      </c>
      <c r="E14" s="12" t="s">
        <v>64</v>
      </c>
      <c r="F14" s="12" t="s">
        <v>87</v>
      </c>
      <c r="G14" s="12" t="s">
        <v>86</v>
      </c>
      <c r="H14" s="12" t="s">
        <v>79</v>
      </c>
      <c r="I14" s="12" t="s">
        <v>88</v>
      </c>
      <c r="J14" s="12" t="s">
        <v>89</v>
      </c>
      <c r="K14" s="12" t="s">
        <v>90</v>
      </c>
      <c r="L14" s="12" t="s">
        <v>91</v>
      </c>
      <c r="M14" s="12" t="s">
        <v>92</v>
      </c>
      <c r="N14" s="12" t="s">
        <v>93</v>
      </c>
      <c r="O14" s="12" t="s">
        <v>65</v>
      </c>
      <c r="P14" s="12" t="s">
        <v>66</v>
      </c>
      <c r="Q14" s="12" t="s">
        <v>64</v>
      </c>
      <c r="R14" s="12" t="s">
        <v>67</v>
      </c>
      <c r="S14" s="12" t="s">
        <v>80</v>
      </c>
      <c r="T14" s="12" t="s">
        <v>77</v>
      </c>
      <c r="U14" s="12" t="s">
        <v>94</v>
      </c>
      <c r="V14" s="12" t="s">
        <v>71</v>
      </c>
      <c r="W14" s="12" t="s">
        <v>72</v>
      </c>
      <c r="X14" s="12" t="s">
        <v>95</v>
      </c>
      <c r="Y14" s="12" t="s">
        <v>83</v>
      </c>
      <c r="Z14" s="12" t="s">
        <v>96</v>
      </c>
      <c r="AA14" s="12" t="s">
        <v>97</v>
      </c>
    </row>
    <row r="15" spans="1:28" x14ac:dyDescent="0.25">
      <c r="A15" t="s">
        <v>27</v>
      </c>
      <c r="B15" s="12" t="s">
        <v>65</v>
      </c>
      <c r="C15" s="12" t="s">
        <v>66</v>
      </c>
      <c r="D15" s="12" t="s">
        <v>64</v>
      </c>
      <c r="E15" s="12" t="s">
        <v>67</v>
      </c>
      <c r="F15" s="12" t="s">
        <v>68</v>
      </c>
      <c r="G15" s="12" t="s">
        <v>69</v>
      </c>
      <c r="H15" s="12" t="s">
        <v>70</v>
      </c>
      <c r="I15" s="12" t="s">
        <v>71</v>
      </c>
      <c r="J15" s="12" t="s">
        <v>72</v>
      </c>
      <c r="K15" s="12" t="s">
        <v>73</v>
      </c>
      <c r="L15" s="12" t="s">
        <v>74</v>
      </c>
      <c r="M15" s="12" t="s">
        <v>75</v>
      </c>
      <c r="N15" s="12" t="s">
        <v>76</v>
      </c>
      <c r="O15" s="12" t="s">
        <v>66</v>
      </c>
      <c r="P15" s="12" t="s">
        <v>77</v>
      </c>
      <c r="Q15" s="12" t="s">
        <v>64</v>
      </c>
      <c r="R15" s="12" t="s">
        <v>67</v>
      </c>
      <c r="S15" s="12" t="s">
        <v>78</v>
      </c>
      <c r="T15" s="12" t="s">
        <v>77</v>
      </c>
      <c r="U15" s="12" t="s">
        <v>79</v>
      </c>
      <c r="V15" s="12" t="s">
        <v>80</v>
      </c>
      <c r="W15" s="12" t="s">
        <v>81</v>
      </c>
      <c r="X15" s="12" t="s">
        <v>82</v>
      </c>
      <c r="Y15" s="12" t="s">
        <v>83</v>
      </c>
      <c r="Z15" s="12" t="s">
        <v>84</v>
      </c>
      <c r="AA15" s="12" t="s">
        <v>85</v>
      </c>
    </row>
    <row r="16" spans="1:28" x14ac:dyDescent="0.25">
      <c r="A16" t="s">
        <v>30</v>
      </c>
      <c r="B16" s="12" t="s">
        <v>66</v>
      </c>
      <c r="C16" s="12" t="s">
        <v>86</v>
      </c>
      <c r="D16" s="12" t="s">
        <v>67</v>
      </c>
      <c r="E16" s="12" t="s">
        <v>86</v>
      </c>
      <c r="F16" s="12" t="s">
        <v>77</v>
      </c>
      <c r="G16" s="12" t="s">
        <v>87</v>
      </c>
      <c r="H16" s="12" t="s">
        <v>190</v>
      </c>
      <c r="I16" s="12" t="s">
        <v>69</v>
      </c>
      <c r="J16" s="12" t="s">
        <v>191</v>
      </c>
      <c r="K16" s="12" t="s">
        <v>192</v>
      </c>
      <c r="L16" s="12" t="s">
        <v>193</v>
      </c>
      <c r="M16" s="12" t="s">
        <v>194</v>
      </c>
      <c r="N16" s="12" t="s">
        <v>195</v>
      </c>
      <c r="O16" s="12" t="s">
        <v>65</v>
      </c>
      <c r="P16" s="12" t="s">
        <v>64</v>
      </c>
      <c r="Q16" s="12" t="s">
        <v>86</v>
      </c>
      <c r="R16" s="12" t="s">
        <v>86</v>
      </c>
      <c r="S16" s="12" t="s">
        <v>65</v>
      </c>
      <c r="T16" s="12" t="s">
        <v>66</v>
      </c>
      <c r="U16" s="12" t="s">
        <v>103</v>
      </c>
      <c r="V16" s="12" t="s">
        <v>65</v>
      </c>
      <c r="W16" s="12" t="s">
        <v>166</v>
      </c>
      <c r="X16" s="12" t="s">
        <v>144</v>
      </c>
      <c r="Y16" s="12" t="s">
        <v>193</v>
      </c>
      <c r="Z16" s="12" t="s">
        <v>196</v>
      </c>
      <c r="AA16" s="12" t="s">
        <v>197</v>
      </c>
    </row>
    <row r="17" spans="1:27" x14ac:dyDescent="0.25">
      <c r="A17" t="s">
        <v>29</v>
      </c>
      <c r="B17" s="12" t="s">
        <v>66</v>
      </c>
      <c r="C17" s="12" t="s">
        <v>86</v>
      </c>
      <c r="D17" s="12" t="s">
        <v>64</v>
      </c>
      <c r="E17" s="12" t="s">
        <v>64</v>
      </c>
      <c r="F17" s="12" t="s">
        <v>66</v>
      </c>
      <c r="G17" s="12" t="s">
        <v>77</v>
      </c>
      <c r="H17" s="12" t="s">
        <v>103</v>
      </c>
      <c r="I17" s="12" t="s">
        <v>87</v>
      </c>
      <c r="J17" s="12" t="s">
        <v>104</v>
      </c>
      <c r="K17" s="12" t="s">
        <v>121</v>
      </c>
      <c r="L17" s="12" t="s">
        <v>178</v>
      </c>
      <c r="M17" s="12" t="s">
        <v>179</v>
      </c>
      <c r="N17" s="12" t="s">
        <v>180</v>
      </c>
      <c r="O17" s="12" t="s">
        <v>65</v>
      </c>
      <c r="P17" s="12" t="s">
        <v>64</v>
      </c>
      <c r="Q17" s="12" t="s">
        <v>86</v>
      </c>
      <c r="R17" s="12" t="s">
        <v>86</v>
      </c>
      <c r="S17" s="12" t="s">
        <v>65</v>
      </c>
      <c r="T17" s="12" t="s">
        <v>87</v>
      </c>
      <c r="U17" s="12" t="s">
        <v>181</v>
      </c>
      <c r="V17" s="12" t="s">
        <v>65</v>
      </c>
      <c r="W17" s="12" t="s">
        <v>166</v>
      </c>
      <c r="X17" s="12" t="s">
        <v>144</v>
      </c>
      <c r="Y17" s="12" t="s">
        <v>182</v>
      </c>
      <c r="Z17" s="12" t="s">
        <v>137</v>
      </c>
      <c r="AA17" s="12" t="s">
        <v>168</v>
      </c>
    </row>
    <row r="18" spans="1:27" x14ac:dyDescent="0.25">
      <c r="A18" t="s">
        <v>28</v>
      </c>
      <c r="B18" s="12" t="s">
        <v>66</v>
      </c>
      <c r="C18" s="12" t="s">
        <v>64</v>
      </c>
      <c r="D18" s="12" t="s">
        <v>86</v>
      </c>
      <c r="E18" s="12" t="s">
        <v>64</v>
      </c>
      <c r="F18" s="12" t="s">
        <v>77</v>
      </c>
      <c r="G18" s="12" t="s">
        <v>77</v>
      </c>
      <c r="H18" s="12" t="s">
        <v>67</v>
      </c>
      <c r="I18" s="12" t="s">
        <v>65</v>
      </c>
      <c r="J18" s="12" t="s">
        <v>134</v>
      </c>
      <c r="K18" s="12" t="s">
        <v>135</v>
      </c>
      <c r="L18" s="12" t="s">
        <v>136</v>
      </c>
      <c r="M18" s="12" t="s">
        <v>137</v>
      </c>
      <c r="N18" s="12" t="s">
        <v>138</v>
      </c>
      <c r="O18" s="12" t="s">
        <v>65</v>
      </c>
      <c r="P18" s="12" t="s">
        <v>77</v>
      </c>
      <c r="Q18" s="12" t="s">
        <v>86</v>
      </c>
      <c r="R18" s="12" t="s">
        <v>67</v>
      </c>
      <c r="S18" s="12" t="s">
        <v>78</v>
      </c>
      <c r="T18" s="12" t="s">
        <v>66</v>
      </c>
      <c r="U18" s="12" t="s">
        <v>112</v>
      </c>
      <c r="V18" s="12" t="s">
        <v>98</v>
      </c>
      <c r="W18" s="12" t="s">
        <v>99</v>
      </c>
      <c r="X18" s="12" t="s">
        <v>139</v>
      </c>
      <c r="Y18" s="12" t="s">
        <v>140</v>
      </c>
      <c r="Z18" s="12" t="s">
        <v>141</v>
      </c>
      <c r="AA18" s="12" t="s">
        <v>142</v>
      </c>
    </row>
    <row r="19" spans="1:27" x14ac:dyDescent="0.25">
      <c r="A19" t="s">
        <v>31</v>
      </c>
      <c r="B19" s="12" t="s">
        <v>66</v>
      </c>
      <c r="C19" s="12" t="s">
        <v>67</v>
      </c>
      <c r="D19" s="12" t="s">
        <v>64</v>
      </c>
      <c r="E19" s="12" t="s">
        <v>77</v>
      </c>
      <c r="F19" s="12" t="s">
        <v>77</v>
      </c>
      <c r="G19" s="12" t="s">
        <v>78</v>
      </c>
      <c r="H19" s="12" t="s">
        <v>229</v>
      </c>
      <c r="I19" s="12" t="s">
        <v>64</v>
      </c>
      <c r="J19" s="12" t="s">
        <v>211</v>
      </c>
      <c r="K19" s="12" t="s">
        <v>113</v>
      </c>
      <c r="L19" s="12" t="s">
        <v>230</v>
      </c>
      <c r="M19" s="12" t="s">
        <v>231</v>
      </c>
      <c r="N19" s="12" t="s">
        <v>232</v>
      </c>
      <c r="O19" s="12" t="s">
        <v>65</v>
      </c>
      <c r="P19" s="12" t="s">
        <v>67</v>
      </c>
      <c r="Q19" s="12" t="s">
        <v>67</v>
      </c>
      <c r="R19" s="12" t="s">
        <v>65</v>
      </c>
      <c r="S19" s="12" t="s">
        <v>77</v>
      </c>
      <c r="T19" s="12" t="s">
        <v>98</v>
      </c>
      <c r="U19" s="12" t="s">
        <v>233</v>
      </c>
      <c r="V19" s="12" t="s">
        <v>67</v>
      </c>
      <c r="W19" s="12" t="s">
        <v>156</v>
      </c>
      <c r="X19" s="12" t="s">
        <v>74</v>
      </c>
      <c r="Y19" s="12" t="s">
        <v>185</v>
      </c>
      <c r="Z19" s="12" t="s">
        <v>226</v>
      </c>
      <c r="AA19" s="12" t="s">
        <v>234</v>
      </c>
    </row>
    <row r="20" spans="1:27" x14ac:dyDescent="0.25">
      <c r="A20" t="s">
        <v>32</v>
      </c>
      <c r="B20" s="12" t="s">
        <v>66</v>
      </c>
      <c r="C20" s="12" t="s">
        <v>77</v>
      </c>
      <c r="D20" s="12" t="s">
        <v>67</v>
      </c>
      <c r="E20" s="12" t="s">
        <v>64</v>
      </c>
      <c r="F20" s="12" t="s">
        <v>98</v>
      </c>
      <c r="G20" s="12" t="s">
        <v>77</v>
      </c>
      <c r="H20" s="12" t="s">
        <v>143</v>
      </c>
      <c r="I20" s="12" t="s">
        <v>88</v>
      </c>
      <c r="J20" s="12" t="s">
        <v>89</v>
      </c>
      <c r="K20" s="12" t="s">
        <v>144</v>
      </c>
      <c r="L20" s="12" t="s">
        <v>145</v>
      </c>
      <c r="M20" s="12" t="s">
        <v>146</v>
      </c>
      <c r="N20" s="12" t="s">
        <v>147</v>
      </c>
      <c r="O20" s="12" t="s">
        <v>65</v>
      </c>
      <c r="P20" s="12" t="s">
        <v>64</v>
      </c>
      <c r="Q20" s="12" t="s">
        <v>64</v>
      </c>
      <c r="R20" s="12" t="s">
        <v>77</v>
      </c>
      <c r="S20" s="12" t="s">
        <v>87</v>
      </c>
      <c r="T20" s="12" t="s">
        <v>87</v>
      </c>
      <c r="U20" s="12" t="s">
        <v>67</v>
      </c>
      <c r="V20" s="12" t="s">
        <v>66</v>
      </c>
      <c r="W20" s="12" t="s">
        <v>148</v>
      </c>
      <c r="X20" s="12" t="s">
        <v>131</v>
      </c>
      <c r="Y20" s="12" t="s">
        <v>82</v>
      </c>
      <c r="Z20" s="12" t="s">
        <v>149</v>
      </c>
      <c r="AA20" s="12" t="s">
        <v>150</v>
      </c>
    </row>
    <row r="21" spans="1:27" x14ac:dyDescent="0.25">
      <c r="A21" t="s">
        <v>33</v>
      </c>
      <c r="B21" s="12" t="s">
        <v>65</v>
      </c>
      <c r="C21" s="12" t="s">
        <v>86</v>
      </c>
      <c r="D21" s="12" t="s">
        <v>67</v>
      </c>
      <c r="E21" s="12" t="s">
        <v>77</v>
      </c>
      <c r="F21" s="12" t="s">
        <v>78</v>
      </c>
      <c r="G21" s="12" t="s">
        <v>80</v>
      </c>
      <c r="H21" s="12" t="s">
        <v>181</v>
      </c>
      <c r="I21" s="12" t="s">
        <v>69</v>
      </c>
      <c r="J21" s="12" t="s">
        <v>183</v>
      </c>
      <c r="K21" s="12" t="s">
        <v>184</v>
      </c>
      <c r="L21" s="12" t="s">
        <v>185</v>
      </c>
      <c r="M21" s="12" t="s">
        <v>115</v>
      </c>
      <c r="N21" s="12" t="s">
        <v>116</v>
      </c>
      <c r="O21" s="12" t="s">
        <v>66</v>
      </c>
      <c r="P21" s="12" t="s">
        <v>64</v>
      </c>
      <c r="Q21" s="12" t="s">
        <v>86</v>
      </c>
      <c r="R21" s="12" t="s">
        <v>64</v>
      </c>
      <c r="S21" s="12" t="s">
        <v>65</v>
      </c>
      <c r="T21" s="12" t="s">
        <v>69</v>
      </c>
      <c r="U21" s="12" t="s">
        <v>165</v>
      </c>
      <c r="V21" s="12" t="s">
        <v>65</v>
      </c>
      <c r="W21" s="12" t="s">
        <v>134</v>
      </c>
      <c r="X21" s="12" t="s">
        <v>186</v>
      </c>
      <c r="Y21" s="12" t="s">
        <v>118</v>
      </c>
      <c r="Z21" s="12" t="s">
        <v>187</v>
      </c>
      <c r="AA21" s="12" t="s">
        <v>188</v>
      </c>
    </row>
    <row r="22" spans="1:27" x14ac:dyDescent="0.25">
      <c r="A22" t="s">
        <v>34</v>
      </c>
      <c r="B22" s="12" t="s">
        <v>66</v>
      </c>
      <c r="C22" s="12" t="s">
        <v>67</v>
      </c>
      <c r="D22" s="12" t="s">
        <v>67</v>
      </c>
      <c r="E22" s="12" t="s">
        <v>66</v>
      </c>
      <c r="F22" s="12" t="s">
        <v>65</v>
      </c>
      <c r="G22" s="12" t="s">
        <v>68</v>
      </c>
      <c r="H22" s="12" t="s">
        <v>218</v>
      </c>
      <c r="I22" s="12" t="s">
        <v>67</v>
      </c>
      <c r="J22" s="12" t="s">
        <v>156</v>
      </c>
      <c r="K22" s="12" t="s">
        <v>204</v>
      </c>
      <c r="L22" s="12" t="s">
        <v>161</v>
      </c>
      <c r="M22" s="12" t="s">
        <v>217</v>
      </c>
      <c r="N22" s="12" t="s">
        <v>224</v>
      </c>
      <c r="O22" s="12" t="s">
        <v>65</v>
      </c>
      <c r="P22" s="12" t="s">
        <v>67</v>
      </c>
      <c r="Q22" s="12" t="s">
        <v>86</v>
      </c>
      <c r="R22" s="12" t="s">
        <v>77</v>
      </c>
      <c r="S22" s="12" t="s">
        <v>87</v>
      </c>
      <c r="T22" s="12" t="s">
        <v>71</v>
      </c>
      <c r="U22" s="12" t="s">
        <v>155</v>
      </c>
      <c r="V22" s="12" t="s">
        <v>86</v>
      </c>
      <c r="W22" s="12" t="s">
        <v>219</v>
      </c>
      <c r="X22" s="12" t="s">
        <v>225</v>
      </c>
      <c r="Y22" s="12" t="s">
        <v>158</v>
      </c>
      <c r="Z22" s="12" t="s">
        <v>226</v>
      </c>
      <c r="AA22" s="12" t="s">
        <v>227</v>
      </c>
    </row>
    <row r="23" spans="1:27" x14ac:dyDescent="0.25">
      <c r="A23" t="s">
        <v>437</v>
      </c>
      <c r="B23" s="12">
        <f>(B3+B4+B5+B6+B7+B8+B9+B10+B11+B12+B13+B14+B15+B16+B17+B18+B19+B20+B21+B22)/20</f>
        <v>4.5</v>
      </c>
      <c r="C23" s="12">
        <f t="shared" ref="C23:AA23" si="0">(C3+C4+C5+C6+C7+C8+C9+C10+C11+C12+C13+C14+C15+C16+C17+C18+C19+C20+C21+C22)/20</f>
        <v>1.85</v>
      </c>
      <c r="D23" s="12">
        <f t="shared" si="0"/>
        <v>1.25</v>
      </c>
      <c r="E23" s="12">
        <f t="shared" si="0"/>
        <v>1.4</v>
      </c>
      <c r="F23" s="12">
        <f t="shared" si="0"/>
        <v>6.8</v>
      </c>
      <c r="G23" s="12">
        <f t="shared" si="0"/>
        <v>6.25</v>
      </c>
      <c r="H23" s="12">
        <f t="shared" si="0"/>
        <v>0.55000000000000004</v>
      </c>
      <c r="I23" s="12">
        <f t="shared" si="0"/>
        <v>6.8</v>
      </c>
      <c r="J23" s="12">
        <f t="shared" si="0"/>
        <v>1.4925000000000002</v>
      </c>
      <c r="K23" s="12">
        <f t="shared" si="0"/>
        <v>7.4249999999999989</v>
      </c>
      <c r="L23" s="12">
        <f t="shared" si="0"/>
        <v>5.7449999999999992</v>
      </c>
      <c r="M23" s="12">
        <f t="shared" si="0"/>
        <v>1.6800000000000002</v>
      </c>
      <c r="N23" s="12">
        <f t="shared" si="0"/>
        <v>0.35250000000000009</v>
      </c>
      <c r="O23" s="12">
        <f t="shared" si="0"/>
        <v>4.5</v>
      </c>
      <c r="P23" s="12">
        <f t="shared" si="0"/>
        <v>1.4</v>
      </c>
      <c r="Q23" s="12">
        <f t="shared" si="0"/>
        <v>1.25</v>
      </c>
      <c r="R23" s="12">
        <f t="shared" si="0"/>
        <v>1.85</v>
      </c>
      <c r="S23" s="12">
        <f t="shared" si="0"/>
        <v>6.25</v>
      </c>
      <c r="T23" s="12">
        <f t="shared" si="0"/>
        <v>6.8</v>
      </c>
      <c r="U23" s="12">
        <f t="shared" si="0"/>
        <v>-0.55000000000000004</v>
      </c>
      <c r="V23" s="12">
        <f t="shared" si="0"/>
        <v>5.45</v>
      </c>
      <c r="W23" s="12">
        <f t="shared" si="0"/>
        <v>1.2324999999999999</v>
      </c>
      <c r="X23" s="12">
        <f t="shared" si="0"/>
        <v>5.74</v>
      </c>
      <c r="Y23" s="12">
        <f t="shared" si="0"/>
        <v>7.43</v>
      </c>
      <c r="Z23" s="12">
        <f t="shared" si="0"/>
        <v>-1.6950000000000003</v>
      </c>
      <c r="AA23" s="12">
        <f t="shared" si="0"/>
        <v>-0.39450000000000007</v>
      </c>
    </row>
  </sheetData>
  <mergeCells count="2">
    <mergeCell ref="O1:AA1"/>
    <mergeCell ref="B1:N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D336-7FD0-475D-8958-D42B9E75615C}">
  <dimension ref="A1:O12"/>
  <sheetViews>
    <sheetView workbookViewId="0">
      <selection activeCell="I23" sqref="I23"/>
    </sheetView>
  </sheetViews>
  <sheetFormatPr defaultRowHeight="15" x14ac:dyDescent="0.25"/>
  <cols>
    <col min="3" max="12" width="9.85546875" bestFit="1" customWidth="1"/>
    <col min="14" max="14" width="11.42578125" bestFit="1" customWidth="1"/>
  </cols>
  <sheetData>
    <row r="1" spans="1:15" x14ac:dyDescent="0.25">
      <c r="A1" s="23" t="s">
        <v>0</v>
      </c>
      <c r="B1" s="23"/>
      <c r="C1" s="23"/>
      <c r="D1" s="23"/>
      <c r="E1" s="23"/>
      <c r="F1" s="23"/>
    </row>
    <row r="2" spans="1:15" x14ac:dyDescent="0.25"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N2" t="s">
        <v>60</v>
      </c>
      <c r="O2" s="15">
        <f>SUM(C4:C12,D5:D12,E6:E12,F7:F12,G8:G12,H9:H12,I10:I12,J11:J12,K12)</f>
        <v>0.30778134287122683</v>
      </c>
    </row>
    <row r="3" spans="1:15" x14ac:dyDescent="0.25">
      <c r="B3">
        <v>0</v>
      </c>
      <c r="C3" s="15">
        <f>POISSON($B3, Dashboard!$C$3, FALSE)*POISSON(C$2, Dashboard!$C$2, FALSE)</f>
        <v>0.26206912805399563</v>
      </c>
      <c r="D3" s="15">
        <f>POISSON($B3, Dashboard!$C$3, FALSE)*POISSON(D$2, Dashboard!$C$2, FALSE)</f>
        <v>0.17355571394304345</v>
      </c>
      <c r="E3" s="15">
        <f>POISSON($B3, Dashboard!$C$3, FALSE)*POISSON(E$2, Dashboard!$C$2, FALSE)</f>
        <v>5.7468779451338901E-2</v>
      </c>
      <c r="F3" s="15">
        <f>POISSON($B3, Dashboard!$C$3, FALSE)*POISSON(F$2, Dashboard!$C$2, FALSE)</f>
        <v>1.2686264779545015E-2</v>
      </c>
      <c r="G3" s="15">
        <f>POISSON($B3, Dashboard!$C$3, FALSE)*POISSON(G$2, Dashboard!$C$2, FALSE)</f>
        <v>2.1003749635008298E-3</v>
      </c>
      <c r="H3" s="15">
        <f>POISSON($B3, Dashboard!$C$3, FALSE)*POISSON(H$2, Dashboard!$C$2, FALSE)</f>
        <v>2.781953594040836E-4</v>
      </c>
      <c r="I3" s="15">
        <f>POISSON($B3, Dashboard!$C$3, FALSE)*POISSON(I$2, Dashboard!$C$2, FALSE)</f>
        <v>3.0705889558949612E-5</v>
      </c>
      <c r="J3" s="15">
        <f>POISSON($B3, Dashboard!$C$3, FALSE)*POISSON(J$2, Dashboard!$C$2, FALSE)</f>
        <v>2.9050037425685585E-6</v>
      </c>
      <c r="K3" s="15">
        <f>POISSON($B3, Dashboard!$C$3, FALSE)*POISSON(K$2, Dashboard!$C$2, FALSE)</f>
        <v>2.4048044226560821E-7</v>
      </c>
      <c r="L3" s="15">
        <f>POISSON($B3, Dashboard!$C$3, FALSE)*POISSON(L$2, Dashboard!$C$2, FALSE)</f>
        <v>1.7695396781869648E-8</v>
      </c>
      <c r="N3" t="s">
        <v>61</v>
      </c>
      <c r="O3" s="15">
        <f>1-O2-O4</f>
        <v>0.29883028022957564</v>
      </c>
    </row>
    <row r="4" spans="1:15" x14ac:dyDescent="0.25">
      <c r="B4">
        <v>1</v>
      </c>
      <c r="C4" s="15">
        <f>POISSON($B4, Dashboard!$C$3, FALSE)*POISSON(C$2, Dashboard!$C$2, FALSE)</f>
        <v>0.1773933628524339</v>
      </c>
      <c r="D4" s="15">
        <f>POISSON($B4, Dashboard!$C$3, FALSE)*POISSON(D$2, Dashboard!$C$2, FALSE)</f>
        <v>0.11747904824664497</v>
      </c>
      <c r="E4" s="15">
        <f>POISSON($B4, Dashboard!$C$3, FALSE)*POISSON(E$2, Dashboard!$C$2, FALSE)</f>
        <v>3.8900347101538071E-2</v>
      </c>
      <c r="F4" s="15">
        <f>POISSON($B4, Dashboard!$C$3, FALSE)*POISSON(F$2, Dashboard!$C$2, FALSE)</f>
        <v>8.5872730908472597E-3</v>
      </c>
      <c r="G4" s="15">
        <f>POISSON($B4, Dashboard!$C$3, FALSE)*POISSON(G$2, Dashboard!$C$2, FALSE)</f>
        <v>1.4217339554382876E-3</v>
      </c>
      <c r="H4" s="15">
        <f>POISSON($B4, Dashboard!$C$3, FALSE)*POISSON(H$2, Dashboard!$C$2, FALSE)</f>
        <v>1.8830913317063424E-4</v>
      </c>
      <c r="I4" s="15">
        <f>POISSON($B4, Dashboard!$C$3, FALSE)*POISSON(I$2, Dashboard!$C$2, FALSE)</f>
        <v>2.0784672535390086E-5</v>
      </c>
      <c r="J4" s="15">
        <f>POISSON($B4, Dashboard!$C$3, FALSE)*POISSON(J$2, Dashboard!$C$2, FALSE)</f>
        <v>1.9663833997530864E-6</v>
      </c>
      <c r="K4" s="15">
        <f>POISSON($B4, Dashboard!$C$3, FALSE)*POISSON(K$2, Dashboard!$C$2, FALSE)</f>
        <v>1.6278008276101645E-7</v>
      </c>
      <c r="L4" s="15">
        <f>POISSON($B4, Dashboard!$C$3, FALSE)*POISSON(L$2, Dashboard!$C$2, FALSE)</f>
        <v>1.1977931034659059E-8</v>
      </c>
      <c r="N4" t="s">
        <v>5</v>
      </c>
      <c r="O4" s="15">
        <f>SUM(C3,D4,E5,F6,G7,H8,I9,J10,K11,L12)</f>
        <v>0.39338837689919753</v>
      </c>
    </row>
    <row r="5" spans="1:15" x14ac:dyDescent="0.25">
      <c r="A5" t="s">
        <v>1</v>
      </c>
      <c r="B5">
        <v>2</v>
      </c>
      <c r="C5" s="15">
        <f>POISSON($B5, Dashboard!$C$3, FALSE)*POISSON(C$2, Dashboard!$C$2, FALSE)</f>
        <v>6.0038367391392317E-2</v>
      </c>
      <c r="D5" s="15">
        <f>POISSON($B5, Dashboard!$C$3, FALSE)*POISSON(D$2, Dashboard!$C$2, FALSE)</f>
        <v>3.9760508206220083E-2</v>
      </c>
      <c r="E5" s="15">
        <f>POISSON($B5, Dashboard!$C$3, FALSE)*POISSON(E$2, Dashboard!$C$2, FALSE)</f>
        <v>1.3165731194112611E-2</v>
      </c>
      <c r="F5" s="15">
        <f>POISSON($B5, Dashboard!$C$3, FALSE)*POISSON(F$2, Dashboard!$C$2, FALSE)</f>
        <v>2.9063424269564269E-3</v>
      </c>
      <c r="G5" s="15">
        <f>POISSON($B5, Dashboard!$C$3, FALSE)*POISSON(G$2, Dashboard!$C$2, FALSE)</f>
        <v>4.8118252101927593E-4</v>
      </c>
      <c r="H5" s="15">
        <f>POISSON($B5, Dashboard!$C$3, FALSE)*POISSON(H$2, Dashboard!$C$2, FALSE)</f>
        <v>6.3732784240963733E-5</v>
      </c>
      <c r="I5" s="15">
        <f>POISSON($B5, Dashboard!$C$3, FALSE)*POISSON(I$2, Dashboard!$C$2, FALSE)</f>
        <v>7.0345236469054873E-6</v>
      </c>
      <c r="J5" s="15">
        <f>POISSON($B5, Dashboard!$C$3, FALSE)*POISSON(J$2, Dashboard!$C$2, FALSE)</f>
        <v>6.6551784738935655E-7</v>
      </c>
      <c r="K5" s="15">
        <f>POISSON($B5, Dashboard!$C$3, FALSE)*POISSON(K$2, Dashboard!$C$2, FALSE)</f>
        <v>5.5092537035542552E-8</v>
      </c>
      <c r="L5" s="15">
        <f>POISSON($B5, Dashboard!$C$3, FALSE)*POISSON(L$2, Dashboard!$C$2, FALSE)</f>
        <v>4.0539026516219728E-9</v>
      </c>
    </row>
    <row r="6" spans="1:15" x14ac:dyDescent="0.25">
      <c r="B6">
        <v>3</v>
      </c>
      <c r="C6" s="15">
        <f>POISSON($B6, Dashboard!$C$3, FALSE)*POISSON(C$2, Dashboard!$C$2, FALSE)</f>
        <v>1.3546563039574083E-2</v>
      </c>
      <c r="D6" s="15">
        <f>POISSON($B6, Dashboard!$C$3, FALSE)*POISSON(D$2, Dashboard!$C$2, FALSE)</f>
        <v>8.9712338010424393E-3</v>
      </c>
      <c r="E6" s="15">
        <f>POISSON($B6, Dashboard!$C$3, FALSE)*POISSON(E$2, Dashboard!$C$2, FALSE)</f>
        <v>2.9706072188882254E-3</v>
      </c>
      <c r="F6" s="15">
        <f>POISSON($B6, Dashboard!$C$3, FALSE)*POISSON(F$2, Dashboard!$C$2, FALSE)</f>
        <v>6.5576318297753337E-4</v>
      </c>
      <c r="G6" s="15">
        <f>POISSON($B6, Dashboard!$C$3, FALSE)*POISSON(G$2, Dashboard!$C$2, FALSE)</f>
        <v>1.0857006340687637E-4</v>
      </c>
      <c r="H6" s="15">
        <f>POISSON($B6, Dashboard!$C$3, FALSE)*POISSON(H$2, Dashboard!$C$2, FALSE)</f>
        <v>1.4380140848592905E-5</v>
      </c>
      <c r="I6" s="15">
        <f>POISSON($B6, Dashboard!$C$3, FALSE)*POISSON(I$2, Dashboard!$C$2, FALSE)</f>
        <v>1.5872120141934769E-6</v>
      </c>
      <c r="J6" s="15">
        <f>POISSON($B6, Dashboard!$C$3, FALSE)*POISSON(J$2, Dashboard!$C$2, FALSE)</f>
        <v>1.5016196917629891E-7</v>
      </c>
      <c r="K6" s="15">
        <f>POISSON($B6, Dashboard!$C$3, FALSE)*POISSON(K$2, Dashboard!$C$2, FALSE)</f>
        <v>1.2430626587441915E-8</v>
      </c>
      <c r="L6" s="15">
        <f>POISSON($B6, Dashboard!$C$3, FALSE)*POISSON(L$2, Dashboard!$C$2, FALSE)</f>
        <v>9.1468922644900137E-10</v>
      </c>
    </row>
    <row r="7" spans="1:15" x14ac:dyDescent="0.25">
      <c r="B7">
        <v>4</v>
      </c>
      <c r="C7" s="15">
        <f>POISSON($B7, Dashboard!$C$3, FALSE)*POISSON(C$2, Dashboard!$C$2, FALSE)</f>
        <v>2.2924012363900186E-3</v>
      </c>
      <c r="D7" s="15">
        <f>POISSON($B7, Dashboard!$C$3, FALSE)*POISSON(D$2, Dashboard!$C$2, FALSE)</f>
        <v>1.5181465141655753E-3</v>
      </c>
      <c r="E7" s="15">
        <f>POISSON($B7, Dashboard!$C$3, FALSE)*POISSON(E$2, Dashboard!$C$2, FALSE)</f>
        <v>5.0269752124687929E-4</v>
      </c>
      <c r="F7" s="15">
        <f>POISSON($B7, Dashboard!$C$3, FALSE)*POISSON(F$2, Dashboard!$C$2, FALSE)</f>
        <v>1.1097075524213674E-4</v>
      </c>
      <c r="G7" s="15">
        <f>POISSON($B7, Dashboard!$C$3, FALSE)*POISSON(G$2, Dashboard!$C$2, FALSE)</f>
        <v>1.8372641596380251E-5</v>
      </c>
      <c r="H7" s="15">
        <f>POISSON($B7, Dashboard!$C$3, FALSE)*POISSON(H$2, Dashboard!$C$2, FALSE)</f>
        <v>2.4334624630967235E-6</v>
      </c>
      <c r="I7" s="15">
        <f>POISSON($B7, Dashboard!$C$3, FALSE)*POISSON(I$2, Dashboard!$C$2, FALSE)</f>
        <v>2.6859409084952789E-7</v>
      </c>
      <c r="J7" s="15">
        <f>POISSON($B7, Dashboard!$C$3, FALSE)*POISSON(J$2, Dashboard!$C$2, FALSE)</f>
        <v>2.541098305104336E-8</v>
      </c>
      <c r="K7" s="15">
        <f>POISSON($B7, Dashboard!$C$3, FALSE)*POISSON(K$2, Dashboard!$C$2, FALSE)</f>
        <v>2.1035581995896741E-9</v>
      </c>
      <c r="L7" s="15">
        <f>POISSON($B7, Dashboard!$C$3, FALSE)*POISSON(L$2, Dashboard!$C$2, FALSE)</f>
        <v>1.5478721115450158E-10</v>
      </c>
    </row>
    <row r="8" spans="1:15" x14ac:dyDescent="0.25">
      <c r="B8">
        <v>5</v>
      </c>
      <c r="C8" s="15">
        <f>POISSON($B8, Dashboard!$C$3, FALSE)*POISSON(C$2, Dashboard!$C$2, FALSE)</f>
        <v>3.1034312767012901E-4</v>
      </c>
      <c r="D8" s="15">
        <f>POISSON($B8, Dashboard!$C$3, FALSE)*POISSON(D$2, Dashboard!$C$2, FALSE)</f>
        <v>2.055252501126682E-4</v>
      </c>
      <c r="E8" s="15">
        <f>POISSON($B8, Dashboard!$C$3, FALSE)*POISSON(E$2, Dashboard!$C$2, FALSE)</f>
        <v>6.8054718580353718E-5</v>
      </c>
      <c r="F8" s="15">
        <f>POISSON($B8, Dashboard!$C$3, FALSE)*POISSON(F$2, Dashboard!$C$2, FALSE)</f>
        <v>1.5023116684404799E-5</v>
      </c>
      <c r="G8" s="15">
        <f>POISSON($B8, Dashboard!$C$3, FALSE)*POISSON(G$2, Dashboard!$C$2, FALSE)</f>
        <v>2.4872709742392049E-6</v>
      </c>
      <c r="H8" s="15">
        <f>POISSON($B8, Dashboard!$C$3, FALSE)*POISSON(H$2, Dashboard!$C$2, FALSE)</f>
        <v>3.2943986413764322E-7</v>
      </c>
      <c r="I8" s="15">
        <f>POISSON($B8, Dashboard!$C$3, FALSE)*POISSON(I$2, Dashboard!$C$2, FALSE)</f>
        <v>3.6362015909232131E-8</v>
      </c>
      <c r="J8" s="15">
        <f>POISSON($B8, Dashboard!$C$3, FALSE)*POISSON(J$2, Dashboard!$C$2, FALSE)</f>
        <v>3.4401150339860162E-9</v>
      </c>
      <c r="K8" s="15">
        <f>POISSON($B8, Dashboard!$C$3, FALSE)*POISSON(K$2, Dashboard!$C$2, FALSE)</f>
        <v>2.847777346014903E-10</v>
      </c>
      <c r="L8" s="15">
        <f>POISSON($B8, Dashboard!$C$3, FALSE)*POISSON(L$2, Dashboard!$C$2, FALSE)</f>
        <v>2.0954947358461415E-11</v>
      </c>
    </row>
    <row r="9" spans="1:15" x14ac:dyDescent="0.25">
      <c r="B9">
        <v>6</v>
      </c>
      <c r="C9" s="15">
        <f>POISSON($B9, Dashboard!$C$3, FALSE)*POISSON(C$2, Dashboard!$C$2, FALSE)</f>
        <v>3.5011634439319589E-5</v>
      </c>
      <c r="D9" s="15">
        <f>POISSON($B9, Dashboard!$C$3, FALSE)*POISSON(D$2, Dashboard!$C$2, FALSE)</f>
        <v>2.3186512873721585E-5</v>
      </c>
      <c r="E9" s="15">
        <f>POISSON($B9, Dashboard!$C$3, FALSE)*POISSON(E$2, Dashboard!$C$2, FALSE)</f>
        <v>7.677653269444234E-6</v>
      </c>
      <c r="F9" s="15">
        <f>POISSON($B9, Dashboard!$C$3, FALSE)*POISSON(F$2, Dashboard!$C$2, FALSE)</f>
        <v>1.694846196345306E-6</v>
      </c>
      <c r="G9" s="15">
        <f>POISSON($B9, Dashboard!$C$3, FALSE)*POISSON(G$2, Dashboard!$C$2, FALSE)</f>
        <v>2.8060367489160694E-7</v>
      </c>
      <c r="H9" s="15">
        <f>POISSON($B9, Dashboard!$C$3, FALSE)*POISSON(H$2, Dashboard!$C$2, FALSE)</f>
        <v>3.7166049654517495E-8</v>
      </c>
      <c r="I9" s="15">
        <f>POISSON($B9, Dashboard!$C$3, FALSE)*POISSON(I$2, Dashboard!$C$2, FALSE)</f>
        <v>4.1022129861498328E-9</v>
      </c>
      <c r="J9" s="15">
        <f>POISSON($B9, Dashboard!$C$3, FALSE)*POISSON(J$2, Dashboard!$C$2, FALSE)</f>
        <v>3.8809962026015507E-10</v>
      </c>
      <c r="K9" s="15">
        <f>POISSON($B9, Dashboard!$C$3, FALSE)*POISSON(K$2, Dashboard!$C$2, FALSE)</f>
        <v>3.2127452008290856E-11</v>
      </c>
      <c r="L9" s="15">
        <f>POISSON($B9, Dashboard!$C$3, FALSE)*POISSON(L$2, Dashboard!$C$2, FALSE)</f>
        <v>2.3640509204040395E-12</v>
      </c>
    </row>
    <row r="10" spans="1:15" x14ac:dyDescent="0.25">
      <c r="B10">
        <v>7</v>
      </c>
      <c r="C10" s="15">
        <f>POISSON($B10, Dashboard!$C$3, FALSE)*POISSON(C$2, Dashboard!$C$2, FALSE)</f>
        <v>3.3856015767779443E-6</v>
      </c>
      <c r="D10" s="15">
        <f>POISSON($B10, Dashboard!$C$3, FALSE)*POISSON(D$2, Dashboard!$C$2, FALSE)</f>
        <v>2.2421202495218178E-6</v>
      </c>
      <c r="E10" s="15">
        <f>POISSON($B10, Dashboard!$C$3, FALSE)*POISSON(E$2, Dashboard!$C$2, FALSE)</f>
        <v>7.424239236827212E-7</v>
      </c>
      <c r="F10" s="15">
        <f>POISSON($B10, Dashboard!$C$3, FALSE)*POISSON(F$2, Dashboard!$C$2, FALSE)</f>
        <v>1.6389049087918793E-7</v>
      </c>
      <c r="G10" s="15">
        <f>POISSON($B10, Dashboard!$C$3, FALSE)*POISSON(G$2, Dashboard!$C$2, FALSE)</f>
        <v>2.7134187231653628E-8</v>
      </c>
      <c r="H10" s="15">
        <f>POISSON($B10, Dashboard!$C$3, FALSE)*POISSON(H$2, Dashboard!$C$2, FALSE)</f>
        <v>3.5939320836627342E-9</v>
      </c>
      <c r="I10" s="15">
        <f>POISSON($B10, Dashboard!$C$3, FALSE)*POISSON(I$2, Dashboard!$C$2, FALSE)</f>
        <v>3.9668124543738776E-10</v>
      </c>
      <c r="J10" s="15">
        <f>POISSON($B10, Dashboard!$C$3, FALSE)*POISSON(J$2, Dashboard!$C$2, FALSE)</f>
        <v>3.7528973078277052E-11</v>
      </c>
      <c r="K10" s="15">
        <f>POISSON($B10, Dashboard!$C$3, FALSE)*POISSON(K$2, Dashboard!$C$2, FALSE)</f>
        <v>3.1067030693937836E-12</v>
      </c>
      <c r="L10" s="15">
        <f>POISSON($B10, Dashboard!$C$3, FALSE)*POISSON(L$2, Dashboard!$C$2, FALSE)</f>
        <v>2.2860213902824039E-13</v>
      </c>
    </row>
    <row r="11" spans="1:15" x14ac:dyDescent="0.25">
      <c r="B11">
        <v>8</v>
      </c>
      <c r="C11" s="15">
        <f>POISSON($B11, Dashboard!$C$3, FALSE)*POISSON(C$2, Dashboard!$C$2, FALSE)</f>
        <v>2.8646222727701367E-7</v>
      </c>
      <c r="D11" s="15">
        <f>POISSON($B11, Dashboard!$C$3, FALSE)*POISSON(D$2, Dashboard!$C$2, FALSE)</f>
        <v>1.8971008428941304E-7</v>
      </c>
      <c r="E11" s="15">
        <f>POISSON($B11, Dashboard!$C$3, FALSE)*POISSON(E$2, Dashboard!$C$2, FALSE)</f>
        <v>6.2817908705103667E-8</v>
      </c>
      <c r="F11" s="15">
        <f>POISSON($B11, Dashboard!$C$3, FALSE)*POISSON(F$2, Dashboard!$C$2, FALSE)</f>
        <v>1.3867088014371673E-8</v>
      </c>
      <c r="G11" s="15">
        <f>POISSON($B11, Dashboard!$C$3, FALSE)*POISSON(G$2, Dashboard!$C$2, FALSE)</f>
        <v>2.2958754990681574E-9</v>
      </c>
      <c r="H11" s="15">
        <f>POISSON($B11, Dashboard!$C$3, FALSE)*POISSON(H$2, Dashboard!$C$2, FALSE)</f>
        <v>3.0408947007525281E-10</v>
      </c>
      <c r="I11" s="15">
        <f>POISSON($B11, Dashboard!$C$3, FALSE)*POISSON(I$2, Dashboard!$C$2, FALSE)</f>
        <v>3.3563959169453942E-11</v>
      </c>
      <c r="J11" s="15">
        <f>POISSON($B11, Dashboard!$C$3, FALSE)*POISSON(J$2, Dashboard!$C$2, FALSE)</f>
        <v>3.1753982184913905E-12</v>
      </c>
      <c r="K11" s="15">
        <f>POISSON($B11, Dashboard!$C$3, FALSE)*POISSON(K$2, Dashboard!$C$2, FALSE)</f>
        <v>2.6286409093471673E-13</v>
      </c>
      <c r="L11" s="15">
        <f>POISSON($B11, Dashboard!$C$3, FALSE)*POISSON(L$2, Dashboard!$C$2, FALSE)</f>
        <v>1.934246438077388E-14</v>
      </c>
    </row>
    <row r="12" spans="1:15" x14ac:dyDescent="0.25">
      <c r="B12">
        <v>9</v>
      </c>
      <c r="C12" s="15">
        <f>POISSON($B12, Dashboard!$C$3, FALSE)*POISSON(C$2, Dashboard!$C$2, FALSE)</f>
        <v>2.1544993026249551E-8</v>
      </c>
      <c r="D12" s="15">
        <f>POISSON($B12, Dashboard!$C$3, FALSE)*POISSON(D$2, Dashboard!$C$2, FALSE)</f>
        <v>1.4268207302152022E-8</v>
      </c>
      <c r="E12" s="15">
        <f>POISSON($B12, Dashboard!$C$3, FALSE)*POISSON(E$2, Dashboard!$C$2, FALSE)</f>
        <v>4.7245719543549746E-9</v>
      </c>
      <c r="F12" s="15">
        <f>POISSON($B12, Dashboard!$C$3, FALSE)*POISSON(F$2, Dashboard!$C$2, FALSE)</f>
        <v>1.0429518663035266E-9</v>
      </c>
      <c r="G12" s="15">
        <f>POISSON($B12, Dashboard!$C$3, FALSE)*POISSON(G$2, Dashboard!$C$2, FALSE)</f>
        <v>1.7267415005025274E-10</v>
      </c>
      <c r="H12" s="15">
        <f>POISSON($B12, Dashboard!$C$3, FALSE)*POISSON(H$2, Dashboard!$C$2, FALSE)</f>
        <v>2.2870748351026865E-11</v>
      </c>
      <c r="I12" s="15">
        <f>POISSON($B12, Dashboard!$C$3, FALSE)*POISSON(I$2, Dashboard!$C$2, FALSE)</f>
        <v>2.5243651601574896E-12</v>
      </c>
      <c r="J12" s="15">
        <f>POISSON($B12, Dashboard!$C$3, FALSE)*POISSON(J$2, Dashboard!$C$2, FALSE)</f>
        <v>2.388235723895453E-13</v>
      </c>
      <c r="K12" s="15">
        <f>POISSON($B12, Dashboard!$C$3, FALSE)*POISSON(K$2, Dashboard!$C$2, FALSE)</f>
        <v>1.9770163277280165E-14</v>
      </c>
      <c r="L12" s="15">
        <f>POISSON($B12, Dashboard!$C$3, FALSE)*POISSON(L$2, Dashboard!$C$2, FALSE)</f>
        <v>1.4547581513819123E-15</v>
      </c>
    </row>
  </sheetData>
  <mergeCells count="1">
    <mergeCell ref="A1:F1"/>
  </mergeCells>
  <conditionalFormatting sqref="C3:L12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EDD6-4956-4E8B-8142-925964A82551}">
  <dimension ref="A1:A21"/>
  <sheetViews>
    <sheetView workbookViewId="0"/>
  </sheetViews>
  <sheetFormatPr defaultRowHeight="15" x14ac:dyDescent="0.25"/>
  <cols>
    <col min="1" max="1" width="15.140625" bestFit="1" customWidth="1"/>
  </cols>
  <sheetData>
    <row r="1" spans="1:1" x14ac:dyDescent="0.25">
      <c r="A1" t="s">
        <v>62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30</v>
      </c>
    </row>
    <row r="16" spans="1:1" x14ac:dyDescent="0.25">
      <c r="A16" t="s">
        <v>29</v>
      </c>
    </row>
    <row r="17" spans="1:1" x14ac:dyDescent="0.25">
      <c r="A17" t="s">
        <v>28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942071-6734-4E2E-BB4D-555B9B5872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monteCarlo</vt:lpstr>
      <vt:lpstr>teamStats</vt:lpstr>
      <vt:lpstr>homeStats2</vt:lpstr>
      <vt:lpstr>homeStats</vt:lpstr>
      <vt:lpstr>awayStats</vt:lpstr>
      <vt:lpstr>awayStats2</vt:lpstr>
      <vt:lpstr>averageStats</vt:lpstr>
      <vt:lpstr>seasonalStats</vt:lpstr>
      <vt:lpstr>pDist</vt:lpstr>
      <vt:lpstr>teamNames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Housley</dc:creator>
  <cp:lastModifiedBy>Adam Housley</cp:lastModifiedBy>
  <dcterms:created xsi:type="dcterms:W3CDTF">2024-10-28T15:54:25Z</dcterms:created>
  <dcterms:modified xsi:type="dcterms:W3CDTF">2024-10-31T15:24:40Z</dcterms:modified>
</cp:coreProperties>
</file>